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K:\actualizacion BASE DATOS MÁLAGA\2021\Septiembre 2021\"/>
    </mc:Choice>
  </mc:AlternateContent>
  <bookViews>
    <workbookView xWindow="0" yWindow="0" windowWidth="19200" windowHeight="10695" tabRatio="639" activeTab="1"/>
  </bookViews>
  <sheets>
    <sheet name="Enseñanza no universitaria" sheetId="15" r:id="rId1"/>
    <sheet name="UMA" sheetId="24" r:id="rId2"/>
    <sheet name="Ministerio de Educación" sheetId="26" r:id="rId3"/>
    <sheet name="INE" sheetId="22" r:id="rId4"/>
    <sheet name="bibliotecas municipales" sheetId="23" r:id="rId5"/>
  </sheet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45" i="15" l="1"/>
  <c r="P44" i="15"/>
  <c r="P33" i="15" l="1"/>
  <c r="P34" i="15"/>
  <c r="P35" i="15"/>
  <c r="P36" i="15"/>
  <c r="P37" i="15"/>
  <c r="P38" i="15"/>
  <c r="P39" i="15"/>
  <c r="P40" i="15"/>
  <c r="P41" i="15"/>
  <c r="P42" i="15"/>
  <c r="P43" i="15"/>
  <c r="P32" i="15"/>
  <c r="J9" i="15" l="1"/>
  <c r="J10" i="15"/>
  <c r="J11" i="15"/>
  <c r="J12" i="15"/>
  <c r="J13" i="15"/>
  <c r="J14" i="15"/>
  <c r="J15" i="15"/>
  <c r="J16" i="15"/>
  <c r="J17" i="15"/>
  <c r="J18" i="15"/>
  <c r="J19" i="15"/>
  <c r="J20" i="15"/>
  <c r="N24" i="15" l="1"/>
  <c r="Q23" i="15"/>
  <c r="C56" i="24" l="1"/>
  <c r="Q9" i="15" l="1"/>
  <c r="Q10" i="15"/>
  <c r="Q11" i="15"/>
  <c r="Q12" i="15"/>
  <c r="Q13" i="15"/>
  <c r="Q14" i="15"/>
  <c r="Q15" i="15"/>
  <c r="Q16" i="15"/>
  <c r="Q17" i="15"/>
  <c r="Q18" i="15"/>
  <c r="Q19" i="15"/>
  <c r="Q20" i="15"/>
  <c r="Q21" i="15"/>
  <c r="Q22" i="15"/>
  <c r="I7" i="23" l="1"/>
</calcChain>
</file>

<file path=xl/comments1.xml><?xml version="1.0" encoding="utf-8"?>
<comments xmlns="http://schemas.openxmlformats.org/spreadsheetml/2006/main">
  <authors>
    <author>franvera</author>
    <author>felipecc</author>
  </authors>
  <commentList>
    <comment ref="O15" authorId="0" shapeId="0">
      <text>
        <r>
          <rPr>
            <b/>
            <sz val="8"/>
            <color indexed="81"/>
            <rFont val="Tahoma"/>
            <family val="2"/>
          </rPr>
          <t>Con anterioridad contabilizaban ESO primer ciclo y ESO segundo ciclo. Ahora solo habla de ESO.</t>
        </r>
        <r>
          <rPr>
            <sz val="8"/>
            <color indexed="81"/>
            <rFont val="Tahoma"/>
            <family val="2"/>
          </rPr>
          <t xml:space="preserve">
</t>
        </r>
      </text>
    </comment>
    <comment ref="J21" authorId="1" shapeId="0">
      <text>
        <r>
          <rPr>
            <b/>
            <sz val="9"/>
            <color indexed="81"/>
            <rFont val="Tahoma"/>
            <family val="2"/>
          </rPr>
          <t>felipecc:</t>
        </r>
        <r>
          <rPr>
            <sz val="9"/>
            <color indexed="81"/>
            <rFont val="Tahoma"/>
            <family val="2"/>
          </rPr>
          <t xml:space="preserve">
342124 en acumulado más reciente
</t>
        </r>
      </text>
    </comment>
    <comment ref="J22" authorId="1" shapeId="0">
      <text>
        <r>
          <rPr>
            <b/>
            <sz val="9"/>
            <color indexed="81"/>
            <rFont val="Tahoma"/>
            <family val="2"/>
          </rPr>
          <t>felipecc:</t>
        </r>
        <r>
          <rPr>
            <sz val="9"/>
            <color indexed="81"/>
            <rFont val="Tahoma"/>
            <family val="2"/>
          </rPr>
          <t xml:space="preserve">
341556 en acumulado más reciente</t>
        </r>
      </text>
    </comment>
    <comment ref="J23" authorId="1" shapeId="0">
      <text>
        <r>
          <rPr>
            <b/>
            <sz val="9"/>
            <color indexed="81"/>
            <rFont val="Tahoma"/>
            <family val="2"/>
          </rPr>
          <t>felipecc:</t>
        </r>
        <r>
          <rPr>
            <sz val="9"/>
            <color indexed="81"/>
            <rFont val="Tahoma"/>
            <family val="2"/>
          </rPr>
          <t xml:space="preserve">
El dato que aparece acumulado en la información más reciente es 342639</t>
        </r>
      </text>
    </comment>
    <comment ref="M42" authorId="1" shapeId="0">
      <text>
        <r>
          <rPr>
            <b/>
            <sz val="9"/>
            <color indexed="81"/>
            <rFont val="Tahoma"/>
            <family val="2"/>
          </rPr>
          <t>felipecc:</t>
        </r>
        <r>
          <rPr>
            <sz val="9"/>
            <color indexed="81"/>
            <rFont val="Tahoma"/>
            <family val="2"/>
          </rPr>
          <t xml:space="preserve">
dato raro</t>
        </r>
      </text>
    </comment>
  </commentList>
</comments>
</file>

<file path=xl/comments2.xml><?xml version="1.0" encoding="utf-8"?>
<comments xmlns="http://schemas.openxmlformats.org/spreadsheetml/2006/main">
  <authors>
    <author>felipecc</author>
  </authors>
  <commentList>
    <comment ref="B41" authorId="0" shapeId="0">
      <text>
        <r>
          <rPr>
            <b/>
            <sz val="9"/>
            <color indexed="81"/>
            <rFont val="Tahoma"/>
            <family val="2"/>
          </rPr>
          <t>felipecc:</t>
        </r>
        <r>
          <rPr>
            <sz val="9"/>
            <color indexed="81"/>
            <rFont val="Tahoma"/>
            <family val="2"/>
          </rPr>
          <t xml:space="preserve">
a partir de aquí actualizados con fecha 17-5-18
</t>
        </r>
      </text>
    </comment>
    <comment ref="D67" authorId="0" shapeId="0">
      <text>
        <r>
          <rPr>
            <b/>
            <sz val="9"/>
            <color indexed="81"/>
            <rFont val="Tahoma"/>
            <family val="2"/>
          </rPr>
          <t>felipecc:</t>
        </r>
        <r>
          <rPr>
            <sz val="9"/>
            <color indexed="81"/>
            <rFont val="Tahoma"/>
            <family val="2"/>
          </rPr>
          <t xml:space="preserve">
En años anteriores, se ofreció un dato parcial. Este año se ofrece el nº de contratos realizados por profesores de la Universidad de Málaga en base al artículo 83 de la LOU</t>
        </r>
      </text>
    </comment>
  </commentList>
</comments>
</file>

<file path=xl/comments3.xml><?xml version="1.0" encoding="utf-8"?>
<comments xmlns="http://schemas.openxmlformats.org/spreadsheetml/2006/main">
  <authors>
    <author>franvera</author>
  </authors>
  <commentList>
    <comment ref="BU4" authorId="0" shapeId="0">
      <text>
        <r>
          <rPr>
            <sz val="8"/>
            <color indexed="81"/>
            <rFont val="Tahoma"/>
            <family val="2"/>
          </rPr>
          <t>En 2008 la Universidad privada SEK cambia de denominación y pasa a ser IE Universidad.</t>
        </r>
      </text>
    </comment>
    <comment ref="BW24" authorId="0" shapeId="0">
      <text>
        <r>
          <rPr>
            <sz val="8"/>
            <color indexed="81"/>
            <rFont val="Tahoma"/>
            <family val="2"/>
          </rPr>
          <t>En 2008 la Universidad privada SEK cambia de denominación y pasa a ser IE Universidad.</t>
        </r>
      </text>
    </comment>
  </commentList>
</comments>
</file>

<file path=xl/sharedStrings.xml><?xml version="1.0" encoding="utf-8"?>
<sst xmlns="http://schemas.openxmlformats.org/spreadsheetml/2006/main" count="63015" uniqueCount="9117">
  <si>
    <t>CENTROS EDUCATIVOS Y ALUMNOS MATRICULADOS EN EL MUNICIPIO Y LA PROVINCIA DE MÁLAGA</t>
  </si>
  <si>
    <t>(Nº de alumnos)</t>
  </si>
  <si>
    <t>Fuente: Consejería de Educación, Junta de Andalucía e IECA</t>
  </si>
  <si>
    <t>PROVINCIA DE MÁLAGA</t>
  </si>
  <si>
    <t>ALUMNOS MATRICULADOS</t>
  </si>
  <si>
    <t>CENTROS EDUCATIVOS</t>
  </si>
  <si>
    <t>INFANTIL</t>
  </si>
  <si>
    <t>PRIMARIA</t>
  </si>
  <si>
    <t>EDUCACIÓN ESPECIAL</t>
  </si>
  <si>
    <t>ADULTOS</t>
  </si>
  <si>
    <t>SECUNDARIA</t>
  </si>
  <si>
    <t>ENSEÑANZAS DE RÉGIMEN ESPECIAL</t>
  </si>
  <si>
    <t>CENTROS EXTRANJEROS</t>
  </si>
  <si>
    <t>TOTAL</t>
  </si>
  <si>
    <t xml:space="preserve"> 2003/2004</t>
  </si>
  <si>
    <t xml:space="preserve"> 2004/2005</t>
  </si>
  <si>
    <t xml:space="preserve"> 2005/2006</t>
  </si>
  <si>
    <t xml:space="preserve"> 2006/2007</t>
  </si>
  <si>
    <t xml:space="preserve"> 2007/2008</t>
  </si>
  <si>
    <t xml:space="preserve"> 2008/2009</t>
  </si>
  <si>
    <t xml:space="preserve"> 2009/2010</t>
  </si>
  <si>
    <t xml:space="preserve"> 2010/2011</t>
  </si>
  <si>
    <t xml:space="preserve"> 2011/2012</t>
  </si>
  <si>
    <t xml:space="preserve"> 2012/2013</t>
  </si>
  <si>
    <t xml:space="preserve"> 2013/2014</t>
  </si>
  <si>
    <t xml:space="preserve"> 2014/2015</t>
  </si>
  <si>
    <t xml:space="preserve"> 2015/2016</t>
  </si>
  <si>
    <t xml:space="preserve"> 2016/2017</t>
  </si>
  <si>
    <t>n.d.</t>
  </si>
  <si>
    <t xml:space="preserve"> 2017/2018</t>
  </si>
  <si>
    <t xml:space="preserve"> 2018/2019</t>
  </si>
  <si>
    <t xml:space="preserve">  </t>
  </si>
  <si>
    <t>MUNICIPIO DE MÁLAGA. Datos IECA</t>
  </si>
  <si>
    <t>Infantil</t>
  </si>
  <si>
    <t>Primaria</t>
  </si>
  <si>
    <t>Educación especial</t>
  </si>
  <si>
    <t>E.S.O.</t>
  </si>
  <si>
    <t>Programas de Garantía Social</t>
  </si>
  <si>
    <t>Programas de Cualificación Profesional Inicial</t>
  </si>
  <si>
    <t>Bachillerato</t>
  </si>
  <si>
    <t>C. F. Grado Medio</t>
  </si>
  <si>
    <t>C. F. Grado Superior</t>
  </si>
  <si>
    <t>Enseñanza Secundaria Adultos</t>
  </si>
  <si>
    <t>Enseñanzas de Régimen Especial</t>
  </si>
  <si>
    <t>Formación Profesional Básica</t>
  </si>
  <si>
    <t>ACTIVIDAD EN LA UNIVERSIDAD DE MÁLAGA</t>
  </si>
  <si>
    <t>Fuente: Universidad de Málaga</t>
  </si>
  <si>
    <t>ALUMNOS MATRICULADOS EN LA UMA</t>
  </si>
  <si>
    <t xml:space="preserve">Cursos </t>
  </si>
  <si>
    <t>GRADOS</t>
  </si>
  <si>
    <t>MÁSTER OFICIAL</t>
  </si>
  <si>
    <t>ESTUDIO DE DOCTORADO</t>
  </si>
  <si>
    <t>PRIMER Y SEGUNDO CICLO (TITULACIONES A EXTINGUIR)</t>
  </si>
  <si>
    <t>2010/2011</t>
  </si>
  <si>
    <t>2011/2012</t>
  </si>
  <si>
    <t>2012/2013</t>
  </si>
  <si>
    <t>2013/2014</t>
  </si>
  <si>
    <t>2014/2015</t>
  </si>
  <si>
    <t>2015/2016</t>
  </si>
  <si>
    <t>2016/2017</t>
  </si>
  <si>
    <t>2017/2018</t>
  </si>
  <si>
    <t>DISTRIBUCIÓN DE LOS ALUMNOS MATRICULADOS SEGÚN RAMA DE ENSEÑANZA</t>
  </si>
  <si>
    <t>CIENCIAS DE LA SALUD</t>
  </si>
  <si>
    <t>CIENCIAS</t>
  </si>
  <si>
    <t>ARTES Y HUMANIDADES</t>
  </si>
  <si>
    <t>INGENIERÍA Y ARQUITECTURA</t>
  </si>
  <si>
    <t>CIENCIAS SOCIALES Y JURÍDICAS</t>
  </si>
  <si>
    <t>ALUMNOS EXTRANJEROS MATRICULADOS EN LA UMA</t>
  </si>
  <si>
    <t>OFERTA UNIVERSITARIA. NÚMERO DE PLAZAS</t>
  </si>
  <si>
    <t>INVESTIGACIÓN UNIVERSITARIA</t>
  </si>
  <si>
    <t>Proyectos de Investigación Universidad de Málaga</t>
  </si>
  <si>
    <t xml:space="preserve">Contratos de investigación de la UMA  con entidades Públicos-Privadas </t>
  </si>
  <si>
    <t>Dotación Recibida (miles de €)</t>
  </si>
  <si>
    <t>Número de Patentes españolas</t>
  </si>
  <si>
    <t xml:space="preserve">  Series históricas. Estudiantes matriculados</t>
  </si>
  <si>
    <r>
      <t xml:space="preserve">Serie de estudiantes </t>
    </r>
    <r>
      <rPr>
        <b/>
        <u/>
        <sz val="14"/>
        <color rgb="FFC00000"/>
        <rFont val="Arial"/>
        <family val="2"/>
      </rPr>
      <t>egresados</t>
    </r>
    <r>
      <rPr>
        <b/>
        <u/>
        <sz val="14"/>
        <color rgb="FF000000"/>
        <rFont val="Arial"/>
        <family val="2"/>
      </rPr>
      <t xml:space="preserve"> de </t>
    </r>
    <r>
      <rPr>
        <b/>
        <u/>
        <sz val="14"/>
        <color rgb="FFC00000"/>
        <rFont val="Arial"/>
        <family val="2"/>
      </rPr>
      <t>Grado y Ciclo</t>
    </r>
    <r>
      <rPr>
        <b/>
        <u/>
        <sz val="14"/>
        <color rgb="FF000000"/>
        <rFont val="Arial"/>
        <family val="2"/>
      </rPr>
      <t xml:space="preserve"> por comunidad autónoma, universidad, rama de enseñanza y </t>
    </r>
    <r>
      <rPr>
        <b/>
        <u/>
        <sz val="14"/>
        <rFont val="Arial"/>
        <family val="2"/>
      </rPr>
      <t>Titulación</t>
    </r>
    <r>
      <rPr>
        <b/>
        <u/>
        <sz val="14"/>
        <color rgb="FF000000"/>
        <rFont val="Arial"/>
        <family val="2"/>
      </rPr>
      <t xml:space="preserve">
</t>
    </r>
  </si>
  <si>
    <r>
      <t xml:space="preserve">Serie de estudiantes </t>
    </r>
    <r>
      <rPr>
        <b/>
        <u/>
        <sz val="14"/>
        <color indexed="60"/>
        <rFont val="Arial"/>
        <family val="2"/>
      </rPr>
      <t>matriculados</t>
    </r>
    <r>
      <rPr>
        <b/>
        <u/>
        <sz val="14"/>
        <color indexed="8"/>
        <rFont val="Arial"/>
        <family val="2"/>
      </rPr>
      <t xml:space="preserve"> de </t>
    </r>
    <r>
      <rPr>
        <b/>
        <u/>
        <sz val="14"/>
        <color indexed="60"/>
        <rFont val="Arial"/>
        <family val="2"/>
      </rPr>
      <t>Máster</t>
    </r>
    <r>
      <rPr>
        <b/>
        <u/>
        <sz val="14"/>
        <color indexed="8"/>
        <rFont val="Arial"/>
        <family val="2"/>
      </rPr>
      <t xml:space="preserve"> por rama de enseñanza, comunidad autónoma, universidad y Titulación</t>
    </r>
  </si>
  <si>
    <r>
      <t xml:space="preserve">Serie de estudiantes </t>
    </r>
    <r>
      <rPr>
        <b/>
        <u/>
        <sz val="14"/>
        <color indexed="60"/>
        <rFont val="Arial"/>
        <family val="2"/>
      </rPr>
      <t>matriculados</t>
    </r>
    <r>
      <rPr>
        <b/>
        <u/>
        <sz val="14"/>
        <color indexed="8"/>
        <rFont val="Arial"/>
        <family val="2"/>
      </rPr>
      <t xml:space="preserve"> de </t>
    </r>
    <r>
      <rPr>
        <b/>
        <u/>
        <sz val="14"/>
        <color indexed="60"/>
        <rFont val="Arial"/>
        <family val="2"/>
      </rPr>
      <t>Doctorado</t>
    </r>
    <r>
      <rPr>
        <b/>
        <u/>
        <sz val="14"/>
        <color indexed="8"/>
        <rFont val="Arial"/>
        <family val="2"/>
      </rPr>
      <t xml:space="preserve"> por rama de enseñanza, comunidad autónoma, universidad y Titulación</t>
    </r>
  </si>
  <si>
    <t>2017-2018</t>
  </si>
  <si>
    <t>2016-2017</t>
  </si>
  <si>
    <t>2015-2016</t>
  </si>
  <si>
    <t>(**) Datos provisionales Avance</t>
  </si>
  <si>
    <t>I.1.3 Estudiantes matriculados en universidades públicas por curso académico, nivel académico, rama de enseñanza y universidad</t>
  </si>
  <si>
    <t>Total</t>
  </si>
  <si>
    <t>% Mujeres</t>
  </si>
  <si>
    <t>2018-2019**</t>
  </si>
  <si>
    <t>Los datos de egresados de Doctorado corresponden con Tesis leídas. Consultar la Estadística de Tesis</t>
  </si>
  <si>
    <t>Total Grado y Ciclo</t>
  </si>
  <si>
    <t>Total U. Públicas</t>
  </si>
  <si>
    <t>Total Máster</t>
  </si>
  <si>
    <t>Total Doctorado</t>
  </si>
  <si>
    <t>Ciencias Sociales y Jurídicas</t>
  </si>
  <si>
    <t>2000-2001</t>
  </si>
  <si>
    <t>2001-2002</t>
  </si>
  <si>
    <t>2002-2003</t>
  </si>
  <si>
    <t>2003-2004</t>
  </si>
  <si>
    <t>2004-2005</t>
  </si>
  <si>
    <t>2005-2006</t>
  </si>
  <si>
    <t>2006-2007</t>
  </si>
  <si>
    <t>2007-2008</t>
  </si>
  <si>
    <t>2008-2009</t>
  </si>
  <si>
    <t>2009-2010</t>
  </si>
  <si>
    <t>2010-2011</t>
  </si>
  <si>
    <t>2011-2012</t>
  </si>
  <si>
    <t>2012-2013</t>
  </si>
  <si>
    <t>2013-2014</t>
  </si>
  <si>
    <t>2014-2015</t>
  </si>
  <si>
    <t>Ingeniería y Arquitectura</t>
  </si>
  <si>
    <t>Artes y Humanidades</t>
  </si>
  <si>
    <t>1º y 2º ciclo</t>
  </si>
  <si>
    <t>Grado</t>
  </si>
  <si>
    <t>Máster</t>
  </si>
  <si>
    <t>Ciencias de la Salud</t>
  </si>
  <si>
    <t>U.Públicas</t>
  </si>
  <si>
    <t>.</t>
  </si>
  <si>
    <t>Ciencias</t>
  </si>
  <si>
    <t>U.Públicas Presenciales</t>
  </si>
  <si>
    <t>Total U. Privadas</t>
  </si>
  <si>
    <t>A Coruña</t>
  </si>
  <si>
    <t>Alcalá</t>
  </si>
  <si>
    <t>Alicante</t>
  </si>
  <si>
    <t>Almería</t>
  </si>
  <si>
    <t>Autónoma de Barcelona</t>
  </si>
  <si>
    <t>Autónoma de Madrid</t>
  </si>
  <si>
    <t>Barcelona</t>
  </si>
  <si>
    <t>Doctorado</t>
  </si>
  <si>
    <t>Burgos</t>
  </si>
  <si>
    <t>Cádiz</t>
  </si>
  <si>
    <t>Egresados</t>
  </si>
  <si>
    <t>Matriculados</t>
  </si>
  <si>
    <t>Cantabria</t>
  </si>
  <si>
    <t>TOTAL Nacional Grado</t>
  </si>
  <si>
    <t>Carlos III de Madrid</t>
  </si>
  <si>
    <t>CCAA</t>
  </si>
  <si>
    <t>Andalucía (Presencial)</t>
  </si>
  <si>
    <t>Total Andalucía  (U. Presenciales)</t>
  </si>
  <si>
    <t>Total Andalucía (U. Presenciales)</t>
  </si>
  <si>
    <t>Castilla-La Mancha</t>
  </si>
  <si>
    <t>Andalucía</t>
  </si>
  <si>
    <t>Total Almería. Grado</t>
  </si>
  <si>
    <t>Total Almería.  Máster</t>
  </si>
  <si>
    <t>Total Almería.  Doctorado</t>
  </si>
  <si>
    <t>Complutense de Madrid</t>
  </si>
  <si>
    <t>Total Rama</t>
  </si>
  <si>
    <t>Córdoba</t>
  </si>
  <si>
    <t>Graduado o Graduada en Administración y Dirección de Empresas  por la Universidad de Almería</t>
  </si>
  <si>
    <t>Máster Universitario en Abogacía por la Universidad de Almería</t>
  </si>
  <si>
    <t>Programa de Doctorado en Ciencias Económicas, Empresariales y Jurídicas por la Universidad de Almería; la Universidad de Jaén y la Universidad Politécnica de Cartagena</t>
  </si>
  <si>
    <t>Extremadura</t>
  </si>
  <si>
    <t>Graduado o Graduada en Ciencias de la Actividad Física y del Deporte por la Universidad de Almería</t>
  </si>
  <si>
    <t>Máster Universitario en Auditoría de Cuentas por la Universidad de Almería</t>
  </si>
  <si>
    <t>-</t>
  </si>
  <si>
    <t>Programa de Doctorado en Ciencias Humanas y Sociales por la Universidad de Almería</t>
  </si>
  <si>
    <t>Girona</t>
  </si>
  <si>
    <t>Graduado o Graduada en Derecho por la Universidad de Almería</t>
  </si>
  <si>
    <t>Máster Universitario en Contabilidad y Finanzas Corporativas por la Universidad de Almería y la Universidad Politécnica de Cartagena</t>
  </si>
  <si>
    <t>Programa de Doctorado en Educación por la Universidad de Almería</t>
  </si>
  <si>
    <t>Granada</t>
  </si>
  <si>
    <t>Graduado o Graduada en Economía por la Universidad de Almería</t>
  </si>
  <si>
    <t>Máster Universitario en Derecho de la Empresa y la Actividad Agroalimentaria por la Universidad de Almería</t>
  </si>
  <si>
    <t>Huelva</t>
  </si>
  <si>
    <t>Graduado o Graduada en Educación Infantil  por la Universidad de Almería</t>
  </si>
  <si>
    <t>Máster Universitario en Derecho y Administración Local por la Universidad de Almería y la Universidad de Burgos</t>
  </si>
  <si>
    <t>Programa de Doctorado en Agricultura Protegida por la Universidad de Almería</t>
  </si>
  <si>
    <t>Illes Balears (Les)</t>
  </si>
  <si>
    <t>Graduado o Graduada en Educación Primaria  por la Universidad de Almería</t>
  </si>
  <si>
    <t>Máster Universitario en Desarrollo y Codesarrollo Local Sostenible por la Universidad de Almería</t>
  </si>
  <si>
    <t>Programa de Doctorado en Informática por la Universidad de Almería</t>
  </si>
  <si>
    <t>Jaén</t>
  </si>
  <si>
    <t>Graduado o Graduada en Educación Social por la Universidad de Almería</t>
  </si>
  <si>
    <t>Máster Universitario en Dirección de Empresas</t>
  </si>
  <si>
    <t>Programa de Doctorado en Tecnología de Invernaderos e Ingeniería Industrial y Ambiental por la Universidad de Almería</t>
  </si>
  <si>
    <t>Jaume I de Castellón</t>
  </si>
  <si>
    <t>Graduado o Graduada en Finanzas y Contabilidad  por la Universidad de Almería</t>
  </si>
  <si>
    <t>Máster Universitario en Dirección y Economía de la Empresa por la Universidad de Almería</t>
  </si>
  <si>
    <t>La Laguna</t>
  </si>
  <si>
    <t>Graduado o Graduada en Gestión y Administración Pública por la Universidad de Almería</t>
  </si>
  <si>
    <t>Máster Universitario en Educación Ambiental por la Universidad de Almería; la Universidad de Cádiz; la Universidad de Córdoba; la Universidad de Granada; la Universidad de Huelva; la Universidad de Málaga y la Universidad Pablo de Olavide</t>
  </si>
  <si>
    <t>Programa de Doctorado en Filosofía por la Universidad de Alicante; la Universidad de Almería; la Universidad de Castilla-La Mancha; la Universidad de La Laguna; la Universidad de Murcia y la Universidad de Zaragoza</t>
  </si>
  <si>
    <t>La Rioja</t>
  </si>
  <si>
    <t>Graduado o Graduada en Marketing e Investigación de Mercados por la Universidad de Almería</t>
  </si>
  <si>
    <t>Máster Universitario en Educación Especial por la Universidad de Almería</t>
  </si>
  <si>
    <t>Las Palmas de Gran Canaria</t>
  </si>
  <si>
    <t>Graduado o Graduada en Relaciones Laborales y Recursos Humanos  por la Universidad de Almería</t>
  </si>
  <si>
    <t>Máster Universitario en Educador/Educadora Ambiental por la Universidad Pablo de Olavide; la Universidad de Almería; la Universidad de Cádiz; la Universidad de Córdoba; la Universidad de Granada y la Universidad de Málaga</t>
  </si>
  <si>
    <t>Programa de Doctorado en Análisis Funcional en Contextos Clínicos y de la Salud por la Universidad de Almería</t>
  </si>
  <si>
    <t>León</t>
  </si>
  <si>
    <t>Graduado o Graduada en Trabajo Social por la Universidad de Almería</t>
  </si>
  <si>
    <t>Máster Universitario en Estudios e Intervención Social en Inmigración, Desarrollo y Grupos Vulnerables</t>
  </si>
  <si>
    <t>Programa de Doctorado en Ciencias Médicas por la Universidad de Almería</t>
  </si>
  <si>
    <t>Lleida</t>
  </si>
  <si>
    <t>Graduado o Graduada en Turismo  por la Universidad de Almería</t>
  </si>
  <si>
    <t>Máster Universitario en Gestión Internacional de la Empresa e Idiomas por la Universidad de Almería</t>
  </si>
  <si>
    <t>Programa de Doctorado en Salud, Psicología y Psiquiatría por la Universidad de Almería y la Universidad Rovira i Virgili</t>
  </si>
  <si>
    <t>Málaga</t>
  </si>
  <si>
    <t>Máster Universitario en Intervención en Convivencia Escolar por la Universidad de Almería</t>
  </si>
  <si>
    <t>Miguel Hernández de Elche</t>
  </si>
  <si>
    <t>Graduado o Graduada en Ingeniería Agrícola por la Universidad de Almería</t>
  </si>
  <si>
    <t>Máster Universitario en Investigación en Ciencias de la Actividad Física y del Deporte por la Universidad de Almería</t>
  </si>
  <si>
    <t>Programa de Doctorado en Biotecnología y Bioprocesos Industriales Aplicados a la Agroalimentación y Medioambiente por la Universidad de Almería</t>
  </si>
  <si>
    <t>Murcia</t>
  </si>
  <si>
    <t>Graduado o Graduada en Ingeniería Eléctrica y Energías Renovables por la Universidad de Almería</t>
  </si>
  <si>
    <t>Máster Universitario en Investigación y Evaluación Didáctica en el Aula para el Desarrollo Profesional Docente por la Universidad de Almería</t>
  </si>
  <si>
    <t>Programa de Doctorado en Ciencias Aplicadas al Medio Ambiente por la Universidad de Almería</t>
  </si>
  <si>
    <t>Oviedo</t>
  </si>
  <si>
    <t>Graduado o Graduada en Ingeniería Electrónica Industrial  por la Universidad de Almería</t>
  </si>
  <si>
    <t>Máster Universitario en Políticas y Prácticas de Innovación Educativa por la Universidad de Almería y la Universidad de Málaga</t>
  </si>
  <si>
    <t>Programa de Doctorado en Matemáticas por la Universidad de Almería; la Universidad de Cádiz; la Universidad de Granada; la Universidad de Jaén y la Universidad de Málaga</t>
  </si>
  <si>
    <t>Pablo de Olavide</t>
  </si>
  <si>
    <t>Graduado o Graduada en Ingeniería Informática  por la Universidad de Almería</t>
  </si>
  <si>
    <t>Máster Universitario en Prevención de Riesgos Laborales por la Universidad de Almería</t>
  </si>
  <si>
    <t>Programa de Doctorado en Química Avanzada por la Universidad de Almería</t>
  </si>
  <si>
    <t>País Vasco/Euskal Herriko Unibertsitatea</t>
  </si>
  <si>
    <t>Graduado o Graduada en Ingeniería Mecánica  por la Universidad de Almería</t>
  </si>
  <si>
    <t>Máster Universitario en Profesorado de Educación Secundaria Obligatoria y Bachillerato, Formación Profesional y Enseñanza de Idiomas por la Universidad de Almería</t>
  </si>
  <si>
    <t>Total Cádiz.  Doctorado</t>
  </si>
  <si>
    <t>Politécnica de Cartagena</t>
  </si>
  <si>
    <t>Graduado o Graduada en Ingeniería Química Industrial  por la Universidad de Almería</t>
  </si>
  <si>
    <t>PCEO Máster Universitario en Matemáticas / Máster Universitario en Profesorado de Educación Secundaria Obligatoria y Bachillerato, Formación Profesional y Enseñanza de Idiomas</t>
  </si>
  <si>
    <t>Politécnica de Catalunya</t>
  </si>
  <si>
    <t>PCEO Máster Universitario en Profesorado de Educación Secundaria / Máster Universitario en Representación y Diseño en Ingeniería y Arquitectura</t>
  </si>
  <si>
    <t>Programa de Doctorado en Ciencias Sociales y Jurídicas por la Universidad de Cádiz</t>
  </si>
  <si>
    <t>Politécnica de Madrid</t>
  </si>
  <si>
    <t>Graduado o Graduada en Estudios Ingleses por la Universidad de Almería</t>
  </si>
  <si>
    <t>Programa de Doctorado en Comunicación por la Universidad de Cádiz; la Universidad de Huelva; la Universidad de Málaga y la Universidad de Sevilla</t>
  </si>
  <si>
    <t>Politècnica de València</t>
  </si>
  <si>
    <t>Graduado o Graduada en Filología Hispánica  por la Universidad de Almería</t>
  </si>
  <si>
    <t>Máster Universitario en Energía Solar por la Universidad de Almería</t>
  </si>
  <si>
    <t>Programa de Doctorado en Derecho por la Universidad de Cádiz</t>
  </si>
  <si>
    <t>Pompeu Fabra</t>
  </si>
  <si>
    <t>Graduado o Graduada en Historia  por la Universidad de Almería</t>
  </si>
  <si>
    <t>Máster Universitario en Horticultura Mediterránea bajo Invernadero  por la Universidad de Almería</t>
  </si>
  <si>
    <t>Programa de Doctorado en Dirección de Empresas y Entorno Económico por la Universidad de Cádiz</t>
  </si>
  <si>
    <t>Pública de Navarra</t>
  </si>
  <si>
    <t>Graduado o Graduada en Humanidades  por la Universidad de Almería</t>
  </si>
  <si>
    <t>Máster Universitario en Informática Avanzada e Industrial por la Universidad de Almería</t>
  </si>
  <si>
    <t>Rey Juan Carlos</t>
  </si>
  <si>
    <t>Máster Universitario en Ingeniería Agronómica por la Universidad de Almería</t>
  </si>
  <si>
    <t>Programa de Doctorado en Fabricación, Materiales e Ingeniería Ambiental por la Universidad de Cádiz</t>
  </si>
  <si>
    <t>Rovira i Virgili</t>
  </si>
  <si>
    <t>Graduado o Graduada en Enfermería por la Universidad de Almería</t>
  </si>
  <si>
    <t>Máster Universitario en Ingeniería Industrial por la Universidad de Almería</t>
  </si>
  <si>
    <t>Programa de Doctorado en Ingeniería Energética y Sostenible por la Universidad de Cádiz</t>
  </si>
  <si>
    <t>Salamanca</t>
  </si>
  <si>
    <t>Graduado o Graduada en Fisioterapia por la Universidad de Almería</t>
  </si>
  <si>
    <t>Máster Universitario en Ingeniería Informática por la Universidad de Almería</t>
  </si>
  <si>
    <t>Programa de Doctorado en Ingeniería Informática/ Computer Engineering  por la Universidad de Cádiz</t>
  </si>
  <si>
    <t>Santiago de Compostela</t>
  </si>
  <si>
    <t>Graduado o Graduada en Psicología  por la Universidad de Almería</t>
  </si>
  <si>
    <t>Máster Universitario en Ingeniería Química por la Universidad de Almería; la Universidad de Cádiz y la Universidad de Málaga</t>
  </si>
  <si>
    <t>Sevilla</t>
  </si>
  <si>
    <t>Máster Universitario en Innovación y Tecnología de Invernaderos</t>
  </si>
  <si>
    <t>Programa de Doctorado en Artes y Humanidades por la Universidad de Cádiz</t>
  </si>
  <si>
    <t>València (Estudi General)</t>
  </si>
  <si>
    <t>Graduado o Graduada en Ciencias Ambientales por la Universidad de Almería</t>
  </si>
  <si>
    <t>Máster Universitario en Producción Vegetal en Cultivos Protegidos por la Universidad de Almería</t>
  </si>
  <si>
    <t>Programa de Doctorado en Historia y Arqueología Marítimas por la Universidad de Cádiz</t>
  </si>
  <si>
    <t>Valladolid</t>
  </si>
  <si>
    <t>Graduado o Graduada en Matemáticas por la Universidad de Almería</t>
  </si>
  <si>
    <t>Máster Universitario en Representación y Diseño en Ingeniería y Arquitectura por la Universidad de Almería; la Universidad de Córdoba y la Universidad de Málaga</t>
  </si>
  <si>
    <t>Programa de Doctorado en Lingüística por la Universidad de Cádiz</t>
  </si>
  <si>
    <t>Vigo</t>
  </si>
  <si>
    <t>Graduado o Graduada en Química por la Universidad de Almería</t>
  </si>
  <si>
    <t>Máster Universitario en Tecnologías y Aplicaciones en Ingeniería Informática por la Universidad de Almería</t>
  </si>
  <si>
    <t>Zaragoza</t>
  </si>
  <si>
    <t>Total Cádiz. Grado</t>
  </si>
  <si>
    <t>Programa de Doctorado en Ciencias de la Salud por la Universidad de Cádiz</t>
  </si>
  <si>
    <t>U.Públicas no Presenciales</t>
  </si>
  <si>
    <t>Máster Universitario en Análisis Histórico del Mundo Actual por la Universidad de Almería; la Universidad de Cádiz; la Universidad de Huelva; la Universidad de Jaén; la Universidad Internacional de Andalucía y la Universidad Pablo de Olavide</t>
  </si>
  <si>
    <t>Nacional de Educación a Distancia</t>
  </si>
  <si>
    <t>Graduado o Graduada en Administración y Dirección de Empresas por la Universidad de Cádiz</t>
  </si>
  <si>
    <t>Máster Universitario en Comunicación Social por la Universidad de Almería</t>
  </si>
  <si>
    <t>Programa de Doctorado en Biomoléculas por la Universidad de Cádiz</t>
  </si>
  <si>
    <t>U.Públicas Especiales</t>
  </si>
  <si>
    <t>Graduado o Graduada en Ciencias de la Actividad Física y del Deporte por la Universidad de Cádiz</t>
  </si>
  <si>
    <t>Máster Universitario en Estudios de Género: Mujeres, Cultura y Sociedad</t>
  </si>
  <si>
    <t>Programa de Doctorado en Ciencias y Tecnologías Marinas por la Universidad de Cádiz</t>
  </si>
  <si>
    <t>Internacional de Andalucía</t>
  </si>
  <si>
    <t>Graduado o Graduada en Criminología y Seguridad por la Universidad de Cádiz</t>
  </si>
  <si>
    <t>Máster Universitario en Estudios Ingleses: Aplicaciones Profesionales y Comunicación Intercultural por la Universidad de Almería</t>
  </si>
  <si>
    <t>Programa de Doctorado en Gestión y Conservación del Mar por la Universidad de Cádiz</t>
  </si>
  <si>
    <t>Internacional Menéndez Pelayo</t>
  </si>
  <si>
    <t>Graduado o Graduada en Derecho por la Universidad de Cádiz</t>
  </si>
  <si>
    <t>No consta</t>
  </si>
  <si>
    <t>Graduado o Graduada en Educación Infantil por la Universidad de Cádiz</t>
  </si>
  <si>
    <t>Máster Universitario en Análisis Funcional en Contextos Clínicos y de la Salud por la Universidad de Almería</t>
  </si>
  <si>
    <t>Programa de Doctorado en Nanociencia y Tecnologías de Materiales por la Universidad de Cádiz</t>
  </si>
  <si>
    <t>Graduado o Graduada en Educación Primaria por la Universidad de Cádiz</t>
  </si>
  <si>
    <t>Máster Universitario en Ciencias de la Sexología por la Universidad de Almería</t>
  </si>
  <si>
    <t>Programa de Doctorado en Recursos Agroalimentarios por la Universidad de Cádiz</t>
  </si>
  <si>
    <t>Notas:</t>
  </si>
  <si>
    <t>Graduado o Graduada en Finanzas y Contabilidad por la Universidad de Cádiz</t>
  </si>
  <si>
    <t>Máster Universitario en Ciencias del Sistema Nervioso: Neurotoxicología, Neuropsicofarmacología, Fisioterapia Neuromusculoesquelética, Neurorehabilitación por la Universidad de Almería y la Universidad Rovira i Virgili</t>
  </si>
  <si>
    <t>Programa de Doctorado en Recursos Marinos por la Universidad de Cádiz</t>
  </si>
  <si>
    <t xml:space="preserve">  1.- Para los cursos 1985-1986 a 1993-1994 la información se ha obtenido de Anuario Estadístico de España, elaborado por el Instituto Nacional de Estadística. A partir del curso 1994-1995 se corresponde con información propia . </t>
  </si>
  <si>
    <t>Graduado o Graduada en Gestión y Administración Pública por la Universidad de Cádiz</t>
  </si>
  <si>
    <t>Máster Universitario en Fisioterapia y Discapacidad por la Universidad de Almería</t>
  </si>
  <si>
    <t>Programa de Doctorado Erasmus Mundus en Gestión Marina y Costera/ Marine and Coastal Management por la Universidad de Cádiz; Alma Mater Studiorum - Università Di Bologna (Italia); Russian State Hydrometeorological University (RSHU)(Rusia); Universidade de Aveiro(Portugal) y Universidade do Algarve(Portugal)</t>
  </si>
  <si>
    <t xml:space="preserve">  2.- "Curso académico,2015-2016": Datos provisionales. Avance de la estadística de estudiantes </t>
  </si>
  <si>
    <t>Graduado o Graduada en Marketing e Investigación de Mercados por la Universidad de Cádiz</t>
  </si>
  <si>
    <t>Máster Universitario en Intervención Psicológica en Ámbitos Clínicos y Sociales por la Universidad de Almería</t>
  </si>
  <si>
    <t>Total Córdoba.  Doctorado</t>
  </si>
  <si>
    <t>Graduado o Graduada en Publicidad y Relaciones Públicas por la Universidad de Cádiz</t>
  </si>
  <si>
    <t>Máster Universitario en Investigación en Ciencias de la Enfermería por la Universidad de Almería</t>
  </si>
  <si>
    <t xml:space="preserve">Fuente:S.G. de Coordinación y Seguimiento Universitario. Ministerio de Educación, Cultura y Deporte. </t>
  </si>
  <si>
    <t>Graduado o Graduada en Relaciones Laborales y Recursos Humanos por la Universidad de Cádiz</t>
  </si>
  <si>
    <t>Máster Universitario en Investigación en Ciencias del Comportamiento por la Universidad de Almería</t>
  </si>
  <si>
    <t>Programa de Doctorado en Ciencias Sociales y Jurídicas por la Universidad de Córdoba</t>
  </si>
  <si>
    <t>Graduado o Graduada en Trabajo Social por la Universidad de Cádiz</t>
  </si>
  <si>
    <t>Máster Universitario en Investigación en Medicina y Ciencias de la Salud por la Universidad de Almería</t>
  </si>
  <si>
    <t>Programa de Doctorado en Recursos Naturales y Gestión Sostenible por la Universidad de Córdoba</t>
  </si>
  <si>
    <t>Graduado o Graduada en Turismo por la Universidad de Cádiz</t>
  </si>
  <si>
    <t>Máster Universitario en Psicología General Sanitaria por la Universidad de Almería</t>
  </si>
  <si>
    <t>PCEO Grado en Marketing e Investigación de Mercados / Grado en Turismo</t>
  </si>
  <si>
    <t>Máster Universitario en Salud Mental: Investigación en Psiquiatría, Neurotoxicología y Psicofarmacología</t>
  </si>
  <si>
    <t>Programa de Doctorado en Computación Avanzada, Energía y Plasmas por la Universidad de Córdoba</t>
  </si>
  <si>
    <t xml:space="preserve">PCEO Grado en Publicidad y Relaciones Públicas / Grado en Marketing e Investigación de Mercados </t>
  </si>
  <si>
    <t>Máster Universitario en Sexología</t>
  </si>
  <si>
    <t>Programa de Doctorado en Dinámica de los Flujos Biogeoquímicos y sus Aplicaciones por la Universidad de Córdoba; la Universidad de Granada y la Universidad de Málaga</t>
  </si>
  <si>
    <t>PCEO Grado en Publicidad y Relaciones Públicas / Grado en Turismo</t>
  </si>
  <si>
    <t>Programa de Doctorado en Ingeniería Agraria, Alimentaria, Forestal y del Desarrollo Rural Sostenible por la Universidad de Córdoba y la Universidad de Sevilla</t>
  </si>
  <si>
    <t>Máster Universitario en Biotecnología Industrial y Agroalimentaria por la Universidad de Almería</t>
  </si>
  <si>
    <t>Graduado o Graduada en Arquitectura Naval e Ingeniería Marítima por la Universidad de Cádiz</t>
  </si>
  <si>
    <t>Máster Universitario en Laboratorio Avanzado de Química por la Universidad de Almería</t>
  </si>
  <si>
    <t>Programa de Doctorado en Lenguas y Culturas por la Universidad de Córdoba; la Universidad de Extremadura; la Universidad de Huelva y la Universidad de Jaén</t>
  </si>
  <si>
    <t>Graduado o Graduada en Ingeniería Aeroespacial por la Universidad de Cádiz</t>
  </si>
  <si>
    <t>Máster Universitario en Matemáticas por la Universidad de Almería; la Universidad de Cádiz; la Universidad de Granada; la Universidad de Jaén y la Universidad de Málaga</t>
  </si>
  <si>
    <t>Programa de Doctorado en Patrimonio por la Universidad de Córdoba; la Universidad de Extremadura; la Universidad de Huelva y la Universidad de Jaén</t>
  </si>
  <si>
    <t>Graduado o Graduada en Ingeniería Civil por la Universidad de Cádiz</t>
  </si>
  <si>
    <t>Máster Universitario en Química por la Universidad de Almería; la Universidad de Cádiz; la Universidad de Córdoba; la Universidad de Huelva; la Universidad de Jaén y la Universidad de Málaga</t>
  </si>
  <si>
    <t>Graduado o Graduada en Ingeniería Eléctrica por la Universidad de Cádiz</t>
  </si>
  <si>
    <t>Máster Universitario en Uso Sostenible de Recursos Naturales y Servicios Ecosistémicos por la Universidad de Almería</t>
  </si>
  <si>
    <t>Programa de Doctorado en Biomedicina por la Universidad de Córdoba</t>
  </si>
  <si>
    <t>Graduado o Graduada en Ingeniería Electrónica Industrial por la Universidad de Cádiz</t>
  </si>
  <si>
    <t>Total Cádiz.  Máster</t>
  </si>
  <si>
    <t>Graduado o Graduada en Ingeniería en Diseño Industrial y Desarrollo del Producto por la Universidad de Cádiz</t>
  </si>
  <si>
    <t>Programa de Doctorado en Biociencias y Ciencias Agroalimentarias por la Universidad de Córdoba</t>
  </si>
  <si>
    <t>Graduado o Graduada en Ingeniería en Tecnologías Industriales por la Universidad de Cádiz</t>
  </si>
  <si>
    <t>Máster Universitario en Abogacía por la Universidad de Cádiz</t>
  </si>
  <si>
    <t>Programa de Doctorado en Electroquímica. Ciencia y Tecnología por la Universidad Autónoma de Barcelona; la Universidad Autónoma de Madrid; la Universidad de Alicante; la Universidad de Barcelona; la Universidad de Burgos; la Universidad de Córdoba; la Universidad de Lleida; la Universidad de Murcia; la Universidad de Sevilla; la Universidad Politécnica de Cartagena y la Universitat de València (Estudi General)</t>
  </si>
  <si>
    <t>Graduado o Graduada en Ingeniería Informática por la Universidad de Cádiz</t>
  </si>
  <si>
    <t>Máster Universitario en Contabilidad y Auditoría por la Universidad de Cádiz</t>
  </si>
  <si>
    <t>Programa de Doctorado en Química Fina por la Universidad de Córdoba</t>
  </si>
  <si>
    <t>Graduado o Graduada en Ingeniería Mecánica por la Universidad de Cádiz</t>
  </si>
  <si>
    <t>Máster Universitario en Creación de Empresas, Nuevos Negocios y Proyectos Innovadores (MasterUp) por la Universidad de Cádiz</t>
  </si>
  <si>
    <t>Total Granada.  Doctorado</t>
  </si>
  <si>
    <t>Graduado o Graduada en Ingeniería Química por la Universidad de Cádiz</t>
  </si>
  <si>
    <t>Máster Universitario en Cultura de Paz, Conflictos, Educación y Derechos Humanos por la Universidad de Cádiz; la Universidad de Córdoba; la Universidad de Granada y la Universidad de Málaga</t>
  </si>
  <si>
    <t>Graduado o Graduada en Ingeniería Radioelectrónica por la Universidad de Cádiz</t>
  </si>
  <si>
    <t>Máster Universitario en Dirección de Empresas por la Universidad de Cádiz</t>
  </si>
  <si>
    <t>Programa de Doctorado en Ciencias de la Educación por la Universidad de Granada</t>
  </si>
  <si>
    <t>Graduado o Graduada en Marina por la Universidad de Cádiz</t>
  </si>
  <si>
    <t>Máster Universitario en Dirección de los Recursos Humanos por la Universidad de Cádiz</t>
  </si>
  <si>
    <t>Programa de Doctorado en Ciencias Económicas y Empresariales por la Universidad de Granada</t>
  </si>
  <si>
    <t>Graduado o Graduada en Náutica y Transporte Marítimo por la Universidad de Cádiz</t>
  </si>
  <si>
    <t>Máster Universitario en Dirección de Marketing Digital y Social por la Universidad de Cádiz</t>
  </si>
  <si>
    <t>Programa de Doctorado en Ciencias Jurídicas por la Universidad de Granada</t>
  </si>
  <si>
    <t xml:space="preserve">PCEO Grado en Ingeniería Mecánica / Grado en Ingeniería en Diseño Industrial y Desarrollo del Producto </t>
  </si>
  <si>
    <t>Máster Universitario en Dirección Estratégica e Innovación en Comunicación por la Universidad de Cádiz y la Universidad de Málaga</t>
  </si>
  <si>
    <t>Programa de Doctorado en Ciencias Sociales por la Universidad de Granada</t>
  </si>
  <si>
    <t>Máster Universitario en Dirección Turística por la Universidad de Cádiz</t>
  </si>
  <si>
    <t>Programa de Doctorado en Criminología por la Universidad de Granada; la Universidad de Murcia y la Universidad Miguel Hernández de Elche</t>
  </si>
  <si>
    <t>Graduado o Graduada en Estudios Árabes e Islámicos por la Universidad de Cádiz</t>
  </si>
  <si>
    <t>Máster Universitario en Economía y Desarrollo Territorial por la Universidad de Cádiz; la Universidad de Huelva y la Universidad de Jaén</t>
  </si>
  <si>
    <t>Programa de Doctorado en Estudios de las Mujeres, Discursos y Prácticas de Género por la Universidad de Granada</t>
  </si>
  <si>
    <t>Graduado o Graduada en Estudios Franceses por la Universidad de Cádiz</t>
  </si>
  <si>
    <t>Programa de Doctorado en Estudios Migratorios por la Universidad de Granada; la Universidad de Jaén y la Universidad Pablo de Olavide</t>
  </si>
  <si>
    <t>Graduado o Graduada en Estudios Ingleses por la Universidad de Cádiz</t>
  </si>
  <si>
    <t>Graduado o Graduada en Filología Clásica por la Universidad de Cádiz</t>
  </si>
  <si>
    <t>Máster Universitario en Estudios de Género, Identidades y Ciudadanía por la Universidad de Cádiz y la Universidad de Huelva</t>
  </si>
  <si>
    <t>Graduado o Graduada en Filología Hispánica por la Universidad de Cádiz</t>
  </si>
  <si>
    <t>Máster Universitario en Género, Identidad y Ciudadanía</t>
  </si>
  <si>
    <t>Programa de Doctorado en Ingeniería Civil por la Universidad de Granada</t>
  </si>
  <si>
    <t>Graduado o Graduada en Historia por la Universidad de Cádiz</t>
  </si>
  <si>
    <t>Máster Universitario en Gestión Estratégica e Innovación en Comunicación</t>
  </si>
  <si>
    <t>Programa de Doctorado en Tecnologías de la Información y la Comunicación por la Universidad de Granada</t>
  </si>
  <si>
    <t>Graduado o Graduada en Humanidades por la Universidad de Cádiz</t>
  </si>
  <si>
    <t>Máster Universitario en Gestión y Administración Pública por la Universidad de Cádiz</t>
  </si>
  <si>
    <t>Graduado o Graduada en Lingüística y Lenguas Aplicadas por la Universidad de Cádiz</t>
  </si>
  <si>
    <t>Máster Universitario en Investigación Educativa para el Desarrollo Profesional del Docente por la Universidad de Cádiz</t>
  </si>
  <si>
    <t>Programa de Doctorado en Artes y Educación por la Universidad Complutense de Madrid; la Universidad de Barcelona; la Universidad de Girona y la Universidad de Granada</t>
  </si>
  <si>
    <t xml:space="preserve">PCEO Grado en Estudios Árabes e Islámicos  / Grado en Estudios Ingleses </t>
  </si>
  <si>
    <t>Máster Universitario en Mediación por la Universidad de Cádiz</t>
  </si>
  <si>
    <t>Programa de Doctorado en Ciudad, Territorio y Planificación Sostenible por la Universidad de Granada; la Universidad de Málaga y la Universidad Rovira i Virgili</t>
  </si>
  <si>
    <t>PCEO Grado en Estudios Franceses / Grado en Estudios Ingleses</t>
  </si>
  <si>
    <t>Máster Universitario en Profesorado de Educación Secundaria Obligatoria y Bachillerato, Formación Profesional y Enseñanza de Idiomas por la Universidad de Cádiz</t>
  </si>
  <si>
    <t>Programa de Doctorado en Filosofía por la Universidad de Granada</t>
  </si>
  <si>
    <t>PCEO Grado en Estudios Ingleses / Grado en Filología Clásica</t>
  </si>
  <si>
    <t>Máster Universitario en Sistema Penal y Criminalidad por la Universidad de Cádiz</t>
  </si>
  <si>
    <t>Programa de Doctorado en Historia y Artes por la Universidad de Granada</t>
  </si>
  <si>
    <t>PCEO Grado en Filología Hispánica / Grado en Estudios Ingleses</t>
  </si>
  <si>
    <t>PCEO Máster Universitario en Profesorado de Enseñanza Secundaria Obligatoria y Bachillerato, Formación Profesional y Enseñanza de Idiomas / Máster Universitario en Matemáticas</t>
  </si>
  <si>
    <t>Programa de Doctorado en Lenguas, Textos y Contextos por la Universidad de Granada</t>
  </si>
  <si>
    <t>PCEO Grado en Lingüística Aplicada / Grado en Estudios Ingleses</t>
  </si>
  <si>
    <t>Máster Universitario en Energías Renovables y Eficiencia Energética por la Universidad de Cádiz</t>
  </si>
  <si>
    <t>Programa de Doctorado en Biomedicina por la Universidad de Granada</t>
  </si>
  <si>
    <t>Graduado o Graduada en Enfermería por la Universidad de Cádiz</t>
  </si>
  <si>
    <t>Máster Universitario en Gestión Portuaria y Logística por la Universidad de Cádiz</t>
  </si>
  <si>
    <t>Programa de Doctorado en Bioquímica y Biología Molecular por la Universidad de Granada</t>
  </si>
  <si>
    <t>Graduado o Graduada en Fisioterapia por la Universidad de Cádiz</t>
  </si>
  <si>
    <t>Máster Universitario en Ingeniería Acústica por la Universidad de Cádiz y la Universidad de Granada</t>
  </si>
  <si>
    <t>Programa de Doctorado en Farmacia por la Universidad de Granada</t>
  </si>
  <si>
    <t>Graduado o Graduada en Medicina por la Universidad de Cádiz</t>
  </si>
  <si>
    <t>Máster Universitario en Ingeniería de Caminos, Canales y Puertos por la Universidad de Cádiz</t>
  </si>
  <si>
    <t>Programa de Doctorado en Medicina Clínica y Salud Pública por la Universidad de Granada</t>
  </si>
  <si>
    <t>Graduado o Graduada en Psicología por la Universidad de Cádiz</t>
  </si>
  <si>
    <t>Máster Universitario en Ingeniería de Fabricación por la Universidad de Cádiz</t>
  </si>
  <si>
    <t>Programa de Doctorado en Nutrición y Ciencias de los Alimentos por la Universidad de Granada y la Universidad de las Illes Balears</t>
  </si>
  <si>
    <t>Máster Universitario en Ingeniería Industrial por la Universidad de Cádiz</t>
  </si>
  <si>
    <t>Programa de Doctorado en Psicología por la Universidad de Granada</t>
  </si>
  <si>
    <t>Graduado o Graduada en Biotecnología por la Universidad de Cádiz</t>
  </si>
  <si>
    <t>Máster Universitario en Ingeniería Informática por la Universidad de Cádiz</t>
  </si>
  <si>
    <t>Graduado o Graduada en Ciencias Ambientales por la Universidad de Cádiz</t>
  </si>
  <si>
    <t>Máster Universitario en Ingeniería Naval y Oceánica por la Universidad de Cádiz</t>
  </si>
  <si>
    <t>Programa de Doctorado en Biología Fundamental y de Sistemas por la Universidad de Granada</t>
  </si>
  <si>
    <t>Graduado o Graduada en Ciencias del Mar por la Universidad de Cádiz</t>
  </si>
  <si>
    <t>Programa de Doctorado en Ciencias de la Tierra por la Universidad de Granada</t>
  </si>
  <si>
    <t>Graduado o Graduada en Enología por la Universidad de Cádiz</t>
  </si>
  <si>
    <t>Máster Universitario en Investigación en Ingeniería de Sistemas y de la Computación por la Universidad de Cádiz</t>
  </si>
  <si>
    <t>Programa de Doctorado en Estadística Matemática y Aplicada por la Universidad de Granada</t>
  </si>
  <si>
    <t>Graduado o Graduada en Matemáticas por la Universidad de Cádiz</t>
  </si>
  <si>
    <t>Máster Universitario en Prevención de Riesgos Laborales por la Universidad de Cádiz</t>
  </si>
  <si>
    <t>Programa de Doctorado en Física y Ciencias del Espacio por la Universidad de Granada</t>
  </si>
  <si>
    <t>Graduado o Graduada en Química por la Universidad de Cádiz</t>
  </si>
  <si>
    <t>Máster Universitario en Seguridad Informática (Ciberseguridad) por la Universidad de Cádiz</t>
  </si>
  <si>
    <t>Programa de Doctorado en Física y Matemáticas por la Universidad de Castilla-La Mancha y la Universidad de Granada</t>
  </si>
  <si>
    <t xml:space="preserve">PCEO Grado en CC Ambientales / Grado en CC del Mar                                                                             </t>
  </si>
  <si>
    <t>Máster Universitario en Transporte Marítimo por la Universidad de Cádiz</t>
  </si>
  <si>
    <t>PCEO Grado en CC Ambientales / Grado en CC Químicas</t>
  </si>
  <si>
    <t>Programa de Doctorado en Química por la Universidad de Granada</t>
  </si>
  <si>
    <t>PCEO Grado en CC del Mar / Grado en CC Ambientales</t>
  </si>
  <si>
    <t>Total Huelva.  Doctorado</t>
  </si>
  <si>
    <t xml:space="preserve">PCEO Grado en CC Químicas / Grado en CC Ambientales                                                                            </t>
  </si>
  <si>
    <t>Máster Universitario en Arqueología Náutica y Subacuática por la Universidad de Cádiz</t>
  </si>
  <si>
    <t>Total Córdoba. Grado</t>
  </si>
  <si>
    <t>Máster Universitario en Comunicación Internacional por la Universidad de Cádiz</t>
  </si>
  <si>
    <t>Programa de Doctorado en Ciencia Regional: Empresa y Territorio por la Universidad de Huelva</t>
  </si>
  <si>
    <t>Máster Universitario en Estudios Hispánicos por la Universidad de Cádiz</t>
  </si>
  <si>
    <t>Programa de Doctorado en Ciencias Jurídicas por la Universidad de Huelva y la Universidad Internacional de Andalucía</t>
  </si>
  <si>
    <t>Graduado o Graduada en Administración y Dirección de Empresas por la Universidad de Córdoba</t>
  </si>
  <si>
    <t>Máster Universitario en Investigación y Análisis del Flamenco por la Universidad de Cádiz; la Universidad de Córdoba; la Universidad de Granada; la Universidad de Huelva y la Universidad Pablo de Olavide</t>
  </si>
  <si>
    <t>Programa de Doctorado en Ciencias Sociales y de la Educación por la Universidad de Huelva</t>
  </si>
  <si>
    <t>Graduado o Graduada en Derecho por la Universidad de Córdoba</t>
  </si>
  <si>
    <t>Máster Universitario en Patrimonio, Arqueología e Historia Marítima por la Universidad de Cádiz</t>
  </si>
  <si>
    <t>Graduado o Graduada en Educación Infantil por la Universidad de Córdoba</t>
  </si>
  <si>
    <t>Máster Universitario en Patrimonio Histórico-Arqueológico por la Universidad de Cádiz</t>
  </si>
  <si>
    <t>Programa de Doctorado en Economía, Empresa, Finanzas y Computación por la Universidad de Huelva y la Universidad Internacional de Andalucía</t>
  </si>
  <si>
    <t>Graduado o Graduada en Educación Primaria por la Universidad de Córdoba</t>
  </si>
  <si>
    <t>Programa de Doctorado en Estudios Interdisciplinares de Género por la Universidad Autónoma de Madrid; la Universidad de Alcalá; la Universidad de Alicante; la Universidad de Huelva; la Universidad de La Laguna; la Universidad de las Illes Balears; la Universidad Jaume I de Castellón y la Universidad Rey Juan Carlos</t>
  </si>
  <si>
    <t>Graduado o Graduada en Educación Social por la Universidad de Córdoba</t>
  </si>
  <si>
    <t>Máster Universitario en Actividad Física y Salud por la Universidad de Cádiz</t>
  </si>
  <si>
    <t>Programa de Doctorado en Investigación en la Enseñanza y el Aprendizaje de las Ciencias Experimentales, Sociales, Matemáticas y la Actividad Física y Deportiva por la Universidad de Huekva por la Universidad de Extremadura y la Universidad de Huelva</t>
  </si>
  <si>
    <t xml:space="preserve">Graduado o Graduada en Finanzas y Contabilidad </t>
  </si>
  <si>
    <t>Máster Universitario en Biomedicina por la Universidad de Cádiz</t>
  </si>
  <si>
    <t>Graduado o Graduada en Relaciones Laborales y Recursos Humanos por la Universidad de Córdoba</t>
  </si>
  <si>
    <t>Máster Universitario en Fisioterapia Neurológica por la Universidad de Cádiz</t>
  </si>
  <si>
    <t>Programa de Doctorado en Ciencia y Tecnología Industrial y Ambiental por la Universidad de Huelva</t>
  </si>
  <si>
    <t>Graduado o Graduada en Turismo por la Universidad de Córdoba</t>
  </si>
  <si>
    <t>Máster Universitario en Iniciación a la Investigación en Salud Mental por la Universidad Autónoma de Barcelona; la Universidad Complutense de Madrid; la Universidad de Barcelona; la Universidad de Cádiz y la Universidad de Cantabria</t>
  </si>
  <si>
    <t xml:space="preserve">PCEO Grado en Derecho / Grado en Administración y Dirección de Empresas                                                        </t>
  </si>
  <si>
    <t>Máster Universitario en Innovación e Investigación en Cuidados de Salud</t>
  </si>
  <si>
    <t>Máster Universitario en Intervención Psicológica en Contextos de Riesgo por la Universidad de Cádiz</t>
  </si>
  <si>
    <t>Graduado o Graduada en Ingeniería Agroalimentaria y del Medio Rural por la Universidad de Córdoba</t>
  </si>
  <si>
    <t>Máster Universitario en Investigación Enfermera y Práctica Profesional Avanzada por la Universidad de Cádiz</t>
  </si>
  <si>
    <t>Graduado o Graduada en Ingeniería Civil por la Universidad de Córdoba</t>
  </si>
  <si>
    <t>Programa de Doctorado en Ciencias de la Salud por la Universidad de Huelva</t>
  </si>
  <si>
    <t>Graduado o Graduada en Ingeniería Eléctrica por la Universidad de Córdoba</t>
  </si>
  <si>
    <t>Máster Universitario en Acuicultura y Pesca por la Universidad de Cádiz</t>
  </si>
  <si>
    <t>Graduado o Graduada en Ingeniería Electrónica Industrial por la Universidad de Córdoba</t>
  </si>
  <si>
    <t>Máster Universitario en Agroalimentación</t>
  </si>
  <si>
    <t>Graduado o Graduada en Ingeniería en Recursos Energéticos y Mineros por la Universidad de Córdoba</t>
  </si>
  <si>
    <t>Máster Universitario en Agroalimentación por la Universidad de Cádiz y la Universidad de Córdoba</t>
  </si>
  <si>
    <t>Total Jaén.  Doctorado</t>
  </si>
  <si>
    <t>Graduado o Graduada en Ingeniería Forestal por la Universidad de Córdoba</t>
  </si>
  <si>
    <t>Máster Universitario en Biotecnología por la Universidad de Cádiz</t>
  </si>
  <si>
    <t>Graduado o Graduada en Ingeniería Informática por la Universidad de Córdoba</t>
  </si>
  <si>
    <t>Máster Universitario en Conservación y Gestión del Medio Natural por la Universidad de Cádiz</t>
  </si>
  <si>
    <t>Graduado o Graduada en Ingeniería Mecánica por la Universidad de Córdoba</t>
  </si>
  <si>
    <t>Máster Universitario en Gestión Integrada de Áreas Litorales (GIAL) por la Universidad de Cádiz</t>
  </si>
  <si>
    <t>Programa de Doctorado en Derecho por la Universidad de Jaén</t>
  </si>
  <si>
    <t>Máster Universitario en Gestión Integral del Agua por la Universidad de Cádiz</t>
  </si>
  <si>
    <t>Graduado o Graduada en Estudios Ingleses por la Universidad de Córdoba</t>
  </si>
  <si>
    <t>Programa de Doctorado en Innovación Didáctica y Formación del Profesorado por la Universidad de Jaén</t>
  </si>
  <si>
    <t>Graduado o Graduada en Filología Hispánica por la Universidad de Córdoba</t>
  </si>
  <si>
    <t>Máster Universitario en Oceanografía por la Universidad de Cádiz</t>
  </si>
  <si>
    <t>Programa de Doctorado en Tecnologías de la Información y de la Comunicación por la Universidad de Jaén</t>
  </si>
  <si>
    <t>Graduado o Graduada en Gestión Cultural por la Universidad de Córdoba</t>
  </si>
  <si>
    <t>Máster Universitario en Oceanografía por la Universidad de Cádiz; la Universidad de Las Palmas de Gran Canaria y la Universidad de Vigo</t>
  </si>
  <si>
    <t>Graduado o Graduada en Historia del Arte por la Universidad de Córdoba</t>
  </si>
  <si>
    <t>Programa de Doctorado en Avances en Ingeniería de Materiales y Energías Sostenibles por la Universidad de Jaén</t>
  </si>
  <si>
    <t>Graduado o Graduada en Historia por la Universidad de Córdoba</t>
  </si>
  <si>
    <t>Máster Universitario en Vitivinicultura en Climas Cálidos por la Universidad de Cádiz</t>
  </si>
  <si>
    <t>Programa de Doctorado en Energías Renovables por la Universidad de Jaén</t>
  </si>
  <si>
    <t>Graduado o Graduada en Traducción e Interpretación por la Universidad de Córdoba</t>
  </si>
  <si>
    <t>Máster Universitario Erasmus Mundus en Calidad en los Laboratorios Analíticos (EMQAL) por la Universidad de Barcelona; la Universidad de Cádiz; Central South University(China); Novosibirsk State University(Rusia); Politechnika Gdanska(Polonia); Universidade de São Paulo(Brasil); Universidade do Algarve(Portugal) y Universitetet i Bergen(Noruega)</t>
  </si>
  <si>
    <t>Programa de Doctorado en Mecánica de Fluidos por la Universidad Carlos III de Madrid; la Universidad de Jaén; la Universidad de Zaragoza; la Universidad Nacional de Educación a Distancia; la Universidad Politécnica de Madrid y la Universidad Rovira i Virgili</t>
  </si>
  <si>
    <t>Máster Universitario Erasmus Mundus en Gestión de Agua y Costas / Water and Coastal Management (WACOMA III) por la Universidad de Cádiz; Alma Mater Studiorum - Università di Bologna (Italia) y Universidade do Algarve(Portugal)</t>
  </si>
  <si>
    <t>Graduado o Graduada en Enfermería por la Universidad de Córdoba</t>
  </si>
  <si>
    <t>Máster Universitario Erasmus Mundus en Gestión de Agua y Costas/Water and Coastal Management (WACOMA) por la Universidad de Cádiz; Ningbo University(China); Russian State Hydrometeorological University (RSHU)(Rusia); Universidade Santa Cecilia(Brasil); Universidade do Algarve(Portugal) y Università di Bologna(Italia)</t>
  </si>
  <si>
    <t>Graduado o Graduada en Medicina por la Universidad de Córdoba</t>
  </si>
  <si>
    <t>Total Córdoba.  Máster</t>
  </si>
  <si>
    <t>Programa de Doctorado en Arqueología Espacial por la Universidad de Extremadura y la Universidad de Jaén</t>
  </si>
  <si>
    <t>Graduado o Graduada en Veterinaria por la Universidad de Córdoba</t>
  </si>
  <si>
    <t>Máster Universitario en Abogacía por la Universidad de Córdoba</t>
  </si>
  <si>
    <t>Graduado o Graduada en Biología por la Universidad de Córdoba</t>
  </si>
  <si>
    <t>Máster Universitario en Administración y Dirección de Empresas (MBA) por la Universidad de Córdoba</t>
  </si>
  <si>
    <t>Graduado o Graduada en Bioquímica por la Universidad de Córdoba</t>
  </si>
  <si>
    <t>Máster Universitario en Agroecología. Un Enfoque para la Sustentabilidad Rural por la Universidad de Córdoba; la Universidad Internacional de Andalucía y la Universidad Pablo de Olavide</t>
  </si>
  <si>
    <t>Graduado o Graduada en Ciencias Ambientales por la Universidad de Córdoba</t>
  </si>
  <si>
    <t>Máster Universitario en Asesoría Jurídica de Empresas por la Universidad de Córdoba</t>
  </si>
  <si>
    <t>Programa de Doctorado en Aceites de Oliva por la Universidad de Jaén</t>
  </si>
  <si>
    <t>Graduado o Graduada en Ciencia y Tecnología de los Alimentos por la Universidad de Córdoba</t>
  </si>
  <si>
    <t>Máster Universitario en Comercio Exterior e Internacionalización de Empresas por la Universidad de Córdoba</t>
  </si>
  <si>
    <t>Programa de Doctorado en Ciencias de la Salud por la Universidad de Jaén y la Universidad de Sevilla</t>
  </si>
  <si>
    <t>Graduado o Graduada en Enología por la Universidad de Córdoba</t>
  </si>
  <si>
    <t>Programa de Doctorado en Cuidados Integrales y Servicios de Salud por la Universidad de Jaén; la Universidad de Lleida y la Universidad de Vic-Universidad Central de Catalunya</t>
  </si>
  <si>
    <t>Graduado o Graduada en Física por la Universidad de Córdoba</t>
  </si>
  <si>
    <t>Máster Universitario en Derecho Autonómico y Local</t>
  </si>
  <si>
    <t>Programa de Doctorado en Psicología por la Universidad de Jaén</t>
  </si>
  <si>
    <t>Graduado o Graduada en Química por la Universidad de Córdoba</t>
  </si>
  <si>
    <t>Total Granada. Grado</t>
  </si>
  <si>
    <t>Máster Universitario en Educación Inclusiva por la Universidad de Córdoba</t>
  </si>
  <si>
    <t>Máster Universitario en Educación Inclusiva por la Universidad de Córdoba y la Universidad de Córdoba</t>
  </si>
  <si>
    <t>Programa de Doctorado en Biología Molecular y Celular por la Universidad de Jaén</t>
  </si>
  <si>
    <t>Graduado o Graduada en Administración y Dirección de Empresas por la Universidad de Granada</t>
  </si>
  <si>
    <t>Programa de Doctorado en Ciencia y Tecnología de la Tierra y del Medio Ambiente por la Universidad de Jaén</t>
  </si>
  <si>
    <t>Graduado o Graduada en Antropología Social y Cultural por la Universidad de Granada</t>
  </si>
  <si>
    <t>Máster Universitario en Gestión del Patrimonio desde el Municipio por la Universidad de Córdoba</t>
  </si>
  <si>
    <t>Graduado o Graduada en Ciencias de la Actividad Física y del Deporte por la Universidad de Granada</t>
  </si>
  <si>
    <t>Máster Universitario en Intervención e Investigación Psicológica en Justicia, Salud y Bienestar Social</t>
  </si>
  <si>
    <t>Graduado o Graduada en Ciencias Políticas y de la Administración por la Universidad de Granada</t>
  </si>
  <si>
    <t>Máster Universitario en Políticas Territoriales de Empleo</t>
  </si>
  <si>
    <t>Programa de Doctorado en Química por la Universidad de Jaén</t>
  </si>
  <si>
    <t>Graduado o Graduada en Comunicación Audiovisual por la Universidad de Granada</t>
  </si>
  <si>
    <t>Máster Universitario en Profesorado de Enseñanza Secundaria Obligatoria y Bachillerato, Formación Profesional y Enseñanza de Idiomas por la Universidad de Córdoba</t>
  </si>
  <si>
    <t>Programa de Doctorado en Seguridad de los Alimentos por la Universidad de Jaén</t>
  </si>
  <si>
    <t>Graduado o Graduada en Criminología por la Universidad de Granada</t>
  </si>
  <si>
    <t>Máster Universitario en Psicología Aplicada a la Educación y el Bienestar Social por la Universidad de Córdoba</t>
  </si>
  <si>
    <t>Total Loyola Andalucía.  Doctorado</t>
  </si>
  <si>
    <t>Graduado o Graduada en Derecho por la Universidad de Granada</t>
  </si>
  <si>
    <t>Máster Universitario en Supervisión, Evaluación y Dirección de Centros y Programas Educativos por la Universidad de Córdoba</t>
  </si>
  <si>
    <t>Loyola Andalucía</t>
  </si>
  <si>
    <t>Graduado o Graduada en Economía por la Universidad de Granada</t>
  </si>
  <si>
    <t>PCEO Máster Universitario en Profesorado de Enseñanza Secundaria Obligatoria y Bachillerato, Formación Profesional y Enseñanza de Idiomas / Máster Universitario en Español: Lengua, Literatura, Historia o Enseñanza</t>
  </si>
  <si>
    <t>Programa de Doctorado en Desarrollo Inclusivo y Sostenible por la Universidad Loyola Andalucía</t>
  </si>
  <si>
    <t>Graduado o Graduada en Educación Infantil por la Universidad de Granada</t>
  </si>
  <si>
    <t>PCEO Máster Universitario en Profesorado de Enseñanza Secundaria Obligatoria y Bachillerato, Formación Profesional y Enseñanza de Idiomas / Máster Universitario en Estudios Ingleses Avanzados (Lingüística Cognitiva/Literatura) y Educación Bilingüe</t>
  </si>
  <si>
    <t>Graduado o Graduada en Educación Primaria por la Universidad de Granada</t>
  </si>
  <si>
    <t>PCEO Máster Universitario en Profesorado de Enseñanza Secundaria Obligatoria y Bachillerato, Formación Profesional y Enseñanza de Idiomas / Máster Universitario en Física Avanzada</t>
  </si>
  <si>
    <t>Programa de Doctorado en Ciencia de los Datos por la Universidad Loyola Andalucía</t>
  </si>
  <si>
    <t>Graduado o Graduada en Educación Social por la Universidad de Granada</t>
  </si>
  <si>
    <t>PCEO Máster Universitario en Profesorado de Enseñanza Secundaria Obligatoria y Bachillerato, Formación Profesional y Enseñanza de Idiomas / Máster Universitario en Química</t>
  </si>
  <si>
    <t>Total Málaga.  Doctorado</t>
  </si>
  <si>
    <t>Graduado o Graduada en Finanzas y Contabilidad  por la Universidad de Granada</t>
  </si>
  <si>
    <t>PCEO Máster Universitario en Profesorado de Enseñanza Secundaria Obligatoria y Bachillerato, Formación Profesional y Enseñanza de Idiomas / Máster Universitario en Representación y Diseño en Ingeniería y Arquitectura</t>
  </si>
  <si>
    <t>Graduado o Graduada en Geografía y Gestión del Territorio por la Universidad de Granada</t>
  </si>
  <si>
    <t>Programa de Doctorado en Ciencias Jurídicas y Sociales por la Universidad de Málaga</t>
  </si>
  <si>
    <t>Graduado o Graduada en Gestión y Administración Pública</t>
  </si>
  <si>
    <t>Máster Universitario en Control de los Procesos Industriales</t>
  </si>
  <si>
    <t>Graduado o Graduada en Información y Documentación por la Universidad de Granada</t>
  </si>
  <si>
    <t>Máster Universitario en Desarrollo Rural Territorial</t>
  </si>
  <si>
    <t>Programa de Doctorado en Economía y Empresa por la Universidad de Málaga</t>
  </si>
  <si>
    <t>Graduado o Graduada en Marketing e Investigación de Mercados por la Universidad de Granada</t>
  </si>
  <si>
    <t>Máster Universitario en Energías Renovables Distribuidas por la Universidad de Córdoba</t>
  </si>
  <si>
    <t>Programa de Doctorado en Educación y Comunicación Social por la Universidad de Málaga</t>
  </si>
  <si>
    <t>Graduado o Graduada en Pedagogía por la Universidad de Granada</t>
  </si>
  <si>
    <t>Máster Universitario en Estrategias para el Desarrollo Rural y Territorial por la Universidad de Córdoba</t>
  </si>
  <si>
    <t>Programa de Doctorado en Turismo por la Universidad de Alicante; la Universidad de Málaga; la Universidad de Sevilla y la Universidad Rey Juan Carlos</t>
  </si>
  <si>
    <t>Graduado o Graduada en Relaciones Laborales y Recursos Humanos por la Universidad de Granada</t>
  </si>
  <si>
    <t>Máster Universitario en Geomática, Teledetección y Modelos Espaciales Aplicados a la Gestión Forestal por la Universidad de Córdoba</t>
  </si>
  <si>
    <t>Graduado o Graduada en Sociología por la Universidad de Granada</t>
  </si>
  <si>
    <t>Máster Universitario en Hidráulica Ambiental por la Universidad de Córdoba; la Universidad de Granada y la Universidad de Málaga</t>
  </si>
  <si>
    <t>Graduado o Graduada en Trabajo Social por la Universidad de Granada</t>
  </si>
  <si>
    <t>Máster Universitario en Incendios Forestales. Ciencia y Gestión Integral por la Universidad de Córdoba; la Universidad de León y la Universidad de Lleida</t>
  </si>
  <si>
    <t>Programa de Doctorado en Ingeniería de Telecomunicación por la Universidad de Málaga</t>
  </si>
  <si>
    <t>Graduado o Graduada en Turismo por la Universidad de Granada</t>
  </si>
  <si>
    <t>Máster Universitario en Ingeniería Agronómica por la Universidad de Córdoba</t>
  </si>
  <si>
    <t>Programa de Doctorado en Ingeniería Mecánica y Eficiencia Energética por la Universidad de Málaga</t>
  </si>
  <si>
    <t>PCEO Grado en Administración y Dirección de Empresas / Grado en Derecho</t>
  </si>
  <si>
    <t>Máster Universitario en Ingeniería de Minas por la Universidad de Córdoba; la Universidad de Huelva y la Universidad de Jaén</t>
  </si>
  <si>
    <t>Programa de Doctorado en Ingeniería Mecatrónica por la Universidad de Málaga</t>
  </si>
  <si>
    <t>PCEO Grado en Ciencias de la Actividad Física / Grado en Educación Primaria</t>
  </si>
  <si>
    <t>Máster Universitario en Ingeniería de Montes por la Universidad de Córdoba</t>
  </si>
  <si>
    <t>Programa de Doctorado en Sistemas de Energía Eléctrica por la Universidad de Málaga; la Universidad de Sevilla; la Universidad del País Vasco/Euskal Herriko Unibertsitatea y la Universidad Politécnica de Catalunya</t>
  </si>
  <si>
    <t xml:space="preserve">PCEO Grado en Ciencias Políticas y de la Administración / Grado en Derecho </t>
  </si>
  <si>
    <t>Máster Universitario en Ingeniería Industrial por la Universidad de Córdoba</t>
  </si>
  <si>
    <t>Programa de Doctorado en Tecnologías Informáticas por la Universidad de Málaga</t>
  </si>
  <si>
    <t>Máster Universitario en Ingeniería Informática por la Universidad de Córdoba</t>
  </si>
  <si>
    <t>Graduado o Graduada en Edificación por la Universidad de Granada</t>
  </si>
  <si>
    <t>Máster Universitario en Ingeniería y Gestión de la Cadena Agroalimentaria por la Universidad de Córdoba</t>
  </si>
  <si>
    <t>Graduado o Graduada en Estudios de Arquitectura por la Universidad de Granada</t>
  </si>
  <si>
    <t>Máster Universitario en Olivicultura y Elaiotecnia por la Universidad de Córdoba</t>
  </si>
  <si>
    <t>Programa de Doctorado en Estudios Avanzados en Humanidades. Especialidades en: Historia, Arte, Filosofía y Ciencias de la Antigüedad por la Universidad de Málaga</t>
  </si>
  <si>
    <t>Graduado o Graduada en Ingeniería Civil por la Universidad de Granada</t>
  </si>
  <si>
    <t>Máster Universitario en Prevención de Riesgos Laborales por la Universidad de Córdoba</t>
  </si>
  <si>
    <t>Programa de Doctorado en Lingüística, Literatura y Traducción por la Universidad de Málaga</t>
  </si>
  <si>
    <t>Graduado o Graduada en Ingeniería de Tecnologías de Telecomunicación por la Universidad de Granada</t>
  </si>
  <si>
    <t>Máster Universitario en Producción, Protección y Mejora Vegetal por la Universidad de Córdoba</t>
  </si>
  <si>
    <t>Graduado o Graduada en Ingeniería Electrónica Industrial por la Universidad de Granada</t>
  </si>
  <si>
    <t>Programa de Doctorado en Biomedicina, Investigación Traslacional, y Nuevas Tecnologías en Salud por la Universidad de Málaga</t>
  </si>
  <si>
    <t>Graduado o Graduada en Ingeniería Informática por la Universidad de Granada</t>
  </si>
  <si>
    <t>Máster Universitario en Sistemas Inteligentes</t>
  </si>
  <si>
    <t>Programa de Doctorado en Ciencias de la Salud por la Universidad de Málaga</t>
  </si>
  <si>
    <t>Graduado o Graduada en Ingeniería Química por la Universidad de Granada</t>
  </si>
  <si>
    <t>Máster Universitario en Tecnología del Agua en Ingeniería Civil por la Universidad de Córdoba</t>
  </si>
  <si>
    <t>Programa de Doctorado en Psicología por la Universidad de Málaga</t>
  </si>
  <si>
    <t>PCEO Grado en Informática / Grado en Matemáticas</t>
  </si>
  <si>
    <t>Máster Universitario Erasmus Mundus en Materiales para el Almacenamiento y Conversión de Energía por la Universidad de Córdoba; Politechnika Warszawska-Warsaw University of Technology(Polonia); Université Paul Sabatier - Toulouse III(Francia); Université de Picardie Jules Verne(Francia) y Université de Provence - Aix-Marseille I(Francia)</t>
  </si>
  <si>
    <t>PCEO Máster Universitario en Ingeniería Agronómica / Máster Universitario en Estrategias para el Desarrollo Rural y Territorial</t>
  </si>
  <si>
    <t>Programa de Doctorado en Biología Celular y Molecular por la Universidad de Málaga</t>
  </si>
  <si>
    <t>Graduado o Graduada en Arqueología por la Universidad de Granada; la Universidad de Jaén y la Universidad de Sevilla</t>
  </si>
  <si>
    <t>PCEO Máster Universitario en Ingeniería Agronómica / Máster Universitario en Hidráulica Ambiental</t>
  </si>
  <si>
    <t>Programa de Doctorado en Biotecnología Avanzada por la Universidad de Málaga</t>
  </si>
  <si>
    <t>Graduado o Graduada en Bellas Artes por la Universidad de Granada</t>
  </si>
  <si>
    <t>PCEO Máster Universitario en Ingeniería Agronómica / Máster Universitario en Ingeniería y Gestión de la Cadena Agroalimentaria</t>
  </si>
  <si>
    <t>Programa de Doctorado en Diversidad Biológica y Medio Ambiente por la Universidad de Málaga</t>
  </si>
  <si>
    <t>Graduado o Graduada en Conservación y Restauración de Bienes Culturales por la Universidad de Granada</t>
  </si>
  <si>
    <t>PCEO Máster Universitario en Ingeniería Agronómica / Máster Universitario en Producción, Protección y Mejora Vegetal</t>
  </si>
  <si>
    <t>Graduado o Graduada en Estudios Árabes e Islámicos por la Universidad de Granada</t>
  </si>
  <si>
    <t>PCEO Máster Universitario en Ingeniería Agronómica / Máster Universitario en Representación y Diseño en Ingeniería y Arquitectura</t>
  </si>
  <si>
    <t>Programa de Doctorado en Química y Tecnologías Químicas. Materiales y Nanotecnología por la Universidad de Málaga</t>
  </si>
  <si>
    <t>Graduado o Graduada en Estudios Franceses por la Universidad de Granada</t>
  </si>
  <si>
    <t>PCEO Máster Universitario en Ingeniería de Montes / Máster Universitario en Estrategias para el Desarrollo Rural y Territorial</t>
  </si>
  <si>
    <t>Total Pablo de Olavide.  Doctorado</t>
  </si>
  <si>
    <t>Graduado o Graduada en Estudios Ingleses por la Universidad de Granada</t>
  </si>
  <si>
    <t>PCEO Máster Universitario en Ingeniería de Montes / Máster Universitario en Geomática, Teledetección y Modelos Espaciales Aplicados a la Gestión Forestal</t>
  </si>
  <si>
    <t>Graduado o Graduada en Filología Clásica por la Universidad de Granada</t>
  </si>
  <si>
    <t>PCEO Máster Universitario en Ingeniería de Montes / Máster Universitario en Hidráulica Ambiental</t>
  </si>
  <si>
    <t>Programa de Doctorado en Administración y Dirección de Empresas por la Universidad Pablo de Olavide</t>
  </si>
  <si>
    <t>Graduado o Graduada en Filología Hispánica por la Universidad de Granada</t>
  </si>
  <si>
    <t>PCEO Máster Universitario en Ingeniería de Montes / Máster Universitario en Incendios Forestales. Ciencia y Gestión Integral</t>
  </si>
  <si>
    <t>Programa de Doctorado en Ciencias Jurídicas y Políticas por la Universidad Pablo de Olavide</t>
  </si>
  <si>
    <t>Graduado o Graduada en Filosofía por la Universidad de Granada</t>
  </si>
  <si>
    <t>PCEO Máster Universitario en Ingeniería de Montes / Máster Universitario en Representación y Diseño en Ingeniería y Arquitectura</t>
  </si>
  <si>
    <t>Programa de Doctorado en Ciencias Sociales por la Universidad Pablo de Olavide</t>
  </si>
  <si>
    <t>Graduado o Graduada en Historia del Arte por la Universidad de Granada</t>
  </si>
  <si>
    <t>Graduado o Graduada en Historia por la Universidad de Granada</t>
  </si>
  <si>
    <t>Máster Universitario en Cinematografía por la Universidad de Córdoba</t>
  </si>
  <si>
    <t>Programa de Doctorado en Medio Ambiente y Sociedad por la Universidad Pablo de Olavide</t>
  </si>
  <si>
    <t>Graduado o Graduada en Historia y Ciencias de la Música por la Universidad de Granada</t>
  </si>
  <si>
    <t>Máster Universitario en Enseñanza Bilingüe y Aprendizaje Integrado de Contenidos y Lenguas Extranjeras por la Universidad de Córdoba y la Universidad de Jaén</t>
  </si>
  <si>
    <t>Graduado o Graduada en Lenguas Modernas y sus Literaturas por la Universidad de Granada</t>
  </si>
  <si>
    <t>Máster Universitario en Español: Lengua, Literatura, Historia o Enseñanza por la Universidad de Córdoba</t>
  </si>
  <si>
    <t>Programa de Doctorado en Historia y Estudios Humanísticos: Europa, América, Arte y Lenguas por la Universidad Pablo de Olavide</t>
  </si>
  <si>
    <t>Graduado o Graduada en Literaturas Comparadas por la Universidad de Granada</t>
  </si>
  <si>
    <t>Máster Universitario en Estudios Ingleses Avanzados (Lingüística Cognitiva/Literatura) y Educación Bilingüe por la Universidad de Córdoba</t>
  </si>
  <si>
    <t>Graduado o Graduada en Traducción e Interpretación por la Universidad de Granada</t>
  </si>
  <si>
    <t>Programa de Doctorado en Ciencias de la Actividad Física y del Deporte por la Universidad Pablo de Olavide</t>
  </si>
  <si>
    <t>Máster Universitario en Inglés para la Cualificación Profesional por la Universidad de Córdoba</t>
  </si>
  <si>
    <t>Programa de Doctorado en Neurociencias por la Universidad de A Coruña; la Universidad de Castilla-La Mancha; la Universidad del País Vasco/Euskal Herriko Unibertsitatea; la Universidad Pablo de Olavide y la Universidad Rovira i Virgili</t>
  </si>
  <si>
    <t>Graduado o Graduada en Enfermería por la Universidad de Granada</t>
  </si>
  <si>
    <t>Graduado o Graduada en Farmacia por la Universidad de Granada</t>
  </si>
  <si>
    <t>Máster Universitario en Textos, Documentos e Intervención Cultural</t>
  </si>
  <si>
    <t>Programa de Doctorado en Biotecnología, Ingeniería y Tecnología Química por la Universidad Pablo de Olavide</t>
  </si>
  <si>
    <t>Graduado o Graduada en Fisioterapia por la Universidad de Granada</t>
  </si>
  <si>
    <t>Máster Universitario en Traducción Especializada Inglés/Francés/Alemán-Español por la Universidad de Córdoba</t>
  </si>
  <si>
    <t>Total Sevilla.  Doctorado</t>
  </si>
  <si>
    <t>Graduado o Graduada en Logopedia por la Universidad de Granada</t>
  </si>
  <si>
    <t>Graduado o Graduada en Medicina por la Universidad de Granada</t>
  </si>
  <si>
    <t>Máster Universitario en Investigación Biomédica Traslacional</t>
  </si>
  <si>
    <t>Programa de Doctorado en Ciencias Económicas, Empresariales y Sociales por la Universidad de Sevilla</t>
  </si>
  <si>
    <t>Graduado o Graduada en Nutrición Humana y Dietética por la Universidad de Granada</t>
  </si>
  <si>
    <t>Máster Universitario en Investigación Biomédica Traslacional por la Universidad de Córdoba</t>
  </si>
  <si>
    <t>Graduado o Graduada en Odontología por la Universidad de Granada</t>
  </si>
  <si>
    <t>Máster Universitario en Medicina Deportiva Equina por la Universidad de Córdoba</t>
  </si>
  <si>
    <t>Programa de Doctorado en Derecho por la Universidad de Sevilla</t>
  </si>
  <si>
    <t>Graduado o Graduada en Psicología por la Universidad de Granada</t>
  </si>
  <si>
    <t>Máster Universitario en Medicina, Sanidad y Mejora Animal</t>
  </si>
  <si>
    <t>Programa de Doctorado en Educación por la Universidad de Sevilla</t>
  </si>
  <si>
    <t>Graduado o Graduada en Terapia Ocupacional por la Universidad de Granada</t>
  </si>
  <si>
    <t>Máster Universitario en Medicina, Sanidad y Mejora Animal por la Universidad de Córdoba</t>
  </si>
  <si>
    <t>Programa de Doctorado en Geografía por la Universidad de Sevilla</t>
  </si>
  <si>
    <t>Máster Universitario en Metodología de la Investigación en Ciencias de la Salud</t>
  </si>
  <si>
    <t>Programa de Doctorado en Gestión Estratégica y Negocios Internacionales por la Universidad de Sevilla</t>
  </si>
  <si>
    <t>Graduado o Graduada en Biología por la Universidad de Granada</t>
  </si>
  <si>
    <t>Máster Universitario en Nutrición Humana por la Universidad de Córdoba</t>
  </si>
  <si>
    <t>Programa de Doctorado en Psicología de los Recursos Humanos por la Universidad de Sevilla y la Universitat de València (Estudi General)</t>
  </si>
  <si>
    <t>Graduado o Graduada en Bioquímica por la Universidad de Granada</t>
  </si>
  <si>
    <t>Máster Universitario en Nutrición y Metabolismo</t>
  </si>
  <si>
    <t>Programa de Doctorado en Psicología por la Universidad de Sevilla</t>
  </si>
  <si>
    <t>Graduado o Graduada en Biotecnología por la Universidad de Granada</t>
  </si>
  <si>
    <t>Máster Universitario en Psicología General Sanitaria por la Universidad de Córdoba</t>
  </si>
  <si>
    <t>Graduado o Graduada en Ciencias Ambientales por la Universidad de Granada</t>
  </si>
  <si>
    <t>Graduado o Graduada en Ciencia y Tecnología de los Alimentos por la Universidad de Granada</t>
  </si>
  <si>
    <t>Programa de Doctorado en Arquitectura por la Universidad de Sevilla</t>
  </si>
  <si>
    <t>Graduado o Graduada en Estadística por la Universidad de Granada</t>
  </si>
  <si>
    <t>Graduado o Graduada en Física por la Universidad de Granada</t>
  </si>
  <si>
    <t>Máster Universitario en Biotecnología Molecular, Celular y Genética por la Universidad de Córdoba</t>
  </si>
  <si>
    <t>Programa de Doctorado en Ingeniería Automática, Electrónica y de Telecomunicación por la Universidad de Sevilla</t>
  </si>
  <si>
    <t>Graduado o Graduada en Geología por la Universidad de Granada</t>
  </si>
  <si>
    <t>Máster Universitario en Biotecnología por la Universidad de Córdoba</t>
  </si>
  <si>
    <t>Programa de Doctorado en Ingeniería Energética, Química y Ambiental por la Universidad de Sevilla</t>
  </si>
  <si>
    <t>Graduado o Graduada en Matemáticas por la Universidad de Granada</t>
  </si>
  <si>
    <t>Máster Universitario en Cambio Global: Recursos Naturales y Sostenibilidad por la Universidad de Córdoba</t>
  </si>
  <si>
    <t>Programa de Doctorado en Ingeniería Informática por la Universidad de Sevilla</t>
  </si>
  <si>
    <t>Graduado o Graduada en Óptica y Optometría por la Universidad de Granada</t>
  </si>
  <si>
    <t>Máster Universitario en Electroquímica. Ciencia y Tecnología por la Universidad Autónoma de Barcelona; la Universidad Autónoma de Madrid; la Universidad de Alicante; la Universidad de Barcelona; la Universidad de Burgos; la Universidad de Córdoba; la Universidad de Murcia; la Universidad Politécnica de Cartagena y la Universitat de València (Estudi General)</t>
  </si>
  <si>
    <t>Programa de Doctorado en Ingeniería Mecánica y de Organización Industrial por la Universidad de Sevilla</t>
  </si>
  <si>
    <t>Graduado o Graduada en Química por la Universidad de Granada</t>
  </si>
  <si>
    <t>Máster Universitario en Física Avanzada por la Universidad de Córdoba</t>
  </si>
  <si>
    <t>Programa de Doctorado en Instalaciones y Sistemas para la Industria por la Universidad de Sevilla</t>
  </si>
  <si>
    <t>Total Huelva. Grado</t>
  </si>
  <si>
    <t>Máster Universitario en Plasma, Láser y Tecnologías de Superficie por la Universidad de Córdoba y la Universidad Politécnica de Madrid</t>
  </si>
  <si>
    <t>Graduado o Graduada en Administración y Dirección de Empresas por la Universidad de Huelva</t>
  </si>
  <si>
    <t>Máster Universitario en Zootecnia y Gestión Sostenible: Ganadería Ecológica e Integrada</t>
  </si>
  <si>
    <t>Programa de Doctorado en Arte y Patrimonio por la Universidad de Sevilla</t>
  </si>
  <si>
    <t>Graduado o Graduada en Ciencias de la Actividad Física y del Deporte por la Universidad de Huelva</t>
  </si>
  <si>
    <t>Máster Universitario Erasmus Mundus en Ciencias Forenses por la Universidad de Córdoba; Instituto Superior de Ciências da Saúde Egas Moniz(Portugal) y University of Lincoln(Reino Unido)</t>
  </si>
  <si>
    <t>Programa de Doctorado en Estudios Filológicos por la Universidad de Sevilla</t>
  </si>
  <si>
    <t>Graduado o Graduada en Derecho por la Universidad de Huelva</t>
  </si>
  <si>
    <t>Total Granada.  Máster</t>
  </si>
  <si>
    <t>Programa de Doctorado en Filosofía por la Universidad de Sevilla</t>
  </si>
  <si>
    <t>Graduado o Graduada en Educación Infantil  por la Universidad de Huelva</t>
  </si>
  <si>
    <t>Programa de Doctorado en Historia por la Universidad de Sevilla</t>
  </si>
  <si>
    <t>Graduado o Graduada en Educación Primaria por la Universidad de Huelva</t>
  </si>
  <si>
    <t>Máster Universitario en Abogacía por la Universidad de Granada</t>
  </si>
  <si>
    <t>Graduado o Graduada en Educación Social por la Universidad de Huelva</t>
  </si>
  <si>
    <t>Máster Universitario en Altos Estudios Internacionales y Europeos por la Universidad de Granada</t>
  </si>
  <si>
    <t>Programa de Doctorado en Biología Molecular, Biomedicina e Investigación Clínica por la Universidad de Sevilla</t>
  </si>
  <si>
    <t>Graduado o Graduada en Finanzas y Contabilidad por la Universidad de Huelva</t>
  </si>
  <si>
    <t>Máster Universitario en Análisis y Gestión del Territorio: Planificación, Gobernanza y Liderazgo Territorial por la Universidad de Granada y la Universidad Rovira i Virgili</t>
  </si>
  <si>
    <t>Graduado o Graduada en Relaciones Laborales y Recursos Humanos por la Universidad de Huelva</t>
  </si>
  <si>
    <t>Máster Universitario en Artes Visuales y Educación: un Enfoque Construccionista por la Universidad de Barcelona; la Universidad de Girona y la Universidad de Granada</t>
  </si>
  <si>
    <t>Programa de Doctorado en Farmacia por la Universidad de Sevilla</t>
  </si>
  <si>
    <t>Graduado o Graduada en Trabajo Social por la Universidad de Huelva</t>
  </si>
  <si>
    <t>Máster Universitario en Asesoría Laboral, Fiscal y Jurídica de la Empresa por la Universidad de Granada</t>
  </si>
  <si>
    <t>Graduado o Graduada en Turismo por la Universidad de Huelva</t>
  </si>
  <si>
    <t>Máster Universitario en Auditoría por la Universidad de Granada</t>
  </si>
  <si>
    <t>Programa de Doctorado en Biología Integrada por la Universidad de Sevilla</t>
  </si>
  <si>
    <t>PCEO Grado en Administración y Dirección de Empresas / Grado en Finanzas y Contabilidad</t>
  </si>
  <si>
    <t>Máster Universitario en Ciencias Criminológicas y Seguridad por la Universidad de Granada</t>
  </si>
  <si>
    <t>Programa de Doctorado en Ciencias y Tecnologías Físicas por la Universidad de Sevilla</t>
  </si>
  <si>
    <t>PCEO Grado en Administración y Dirección de Empresas / Grado en Turismo</t>
  </si>
  <si>
    <t>Máster Universitario en Cooperación al Desarrollo, Gestión Pública y de las ONGD por la Universidad de Granada</t>
  </si>
  <si>
    <t>Programa de Doctorado en Ciencia y Tecnología de Nuevos Materiales por la Universidad de Extremadura y la Universidad de Sevilla</t>
  </si>
  <si>
    <t>Máster Universitario en Criminalidad e Intervención Social con Menores por la Universidad de Granada</t>
  </si>
  <si>
    <t>Graduado o Graduada en Ingeniería Agrícola por la Universidad de Huelva</t>
  </si>
  <si>
    <t>Máster Universitario en Criminalidad e Intervención Social en Menores</t>
  </si>
  <si>
    <t>Programa de Doctorado en Matemáticas por la Universidad de Sevilla</t>
  </si>
  <si>
    <t>Graduado o Graduada en Ingeniería Eléctrica por la Universidad de Huelva</t>
  </si>
  <si>
    <t>Programa de Doctorado en Química por la Universidad de Sevilla</t>
  </si>
  <si>
    <t>Graduado o Graduada en Ingeniería Electrónica Industrial por la Universidad de Huelva</t>
  </si>
  <si>
    <t>Máster Universitario en Derecho Constitucional Europeo</t>
  </si>
  <si>
    <t>Programa de Doctorado en Química Teórica y Modelización Computacional/Theoretical Chemistry and Computational Modelling por la Universidad Autónoma de Madrid; la Universidad Complutense de Madrid; la Universidad de Barcelona; la Universidad de Cantabria; la Universidad de Extremadura; la Universidad de las Illes Balears; la Universidad de Murcia; la Universidad de Oviedo; la Universidad de Sevilla; la Universidad de Vigo; la Universidad del País Vasco/Euskal Herriko Unibertsitatea; la Universida</t>
  </si>
  <si>
    <t>Graduado o Graduada en Ingeniería Energética por la Universidad de Huelva</t>
  </si>
  <si>
    <t>Máster Universitario en Derecho de los Negocios por la Universidad de Granada</t>
  </si>
  <si>
    <t>Programa de Doctorado en Recursos Naturales y Medioambiente por la Universidad de Sevilla</t>
  </si>
  <si>
    <t>Graduado o Graduada en Ingeniería en Explotación de Minas y Recursos Energéticos por la Universidad de Huelva</t>
  </si>
  <si>
    <t>Máster Universitario en Derecho Internacional y Relaciones Internacionales por la Universidad de Granada</t>
  </si>
  <si>
    <t>Total Aragón</t>
  </si>
  <si>
    <t>Graduado o Graduada en Ingeniería Forestal y del Medio Natural por la Universidad de Huelva</t>
  </si>
  <si>
    <t>Máster Universitario en Derecho Sanitario, Bioética y Derecho a la Salud en la Unión Europea por la Universidad de Granada</t>
  </si>
  <si>
    <t>Aragón</t>
  </si>
  <si>
    <t>Total San Jorge.  Doctorado</t>
  </si>
  <si>
    <t>Graduado o Graduada en Ingeniería Informática por la Universidad de Huelva</t>
  </si>
  <si>
    <t>Máster Universitario en Derechos Fundamentales en Perspectiva Nacional, Supranacional y Global por la Universidad de Granada</t>
  </si>
  <si>
    <t>San Jorge</t>
  </si>
  <si>
    <t>Graduado o Graduada en Ingeniería Mecánica por la Universidad de Huelva</t>
  </si>
  <si>
    <t>Máster Universitario en Didáctica de la Matemática por la Universidad de Granada</t>
  </si>
  <si>
    <t>Programa de Doctorado en Ciencias de la Salud / Health Sciences por la Universidad San Jorge</t>
  </si>
  <si>
    <t>Graduado o Graduada en Ingeniería Química Industrial por la Universidad de Huelva</t>
  </si>
  <si>
    <t>Máster Universitario en Dirección y Gestión Pública por la Universidad de Granada</t>
  </si>
  <si>
    <t>Máster Universitario en Diversidad Cultural. Un Enfoque Multidisciplinar y Transfronterizo por la Universidad de Granada</t>
  </si>
  <si>
    <t>Programa de Doctorado en Medio Ambiente por la Universidad San Jorge</t>
  </si>
  <si>
    <t>Graduado o Graduada en Estudios Ingleses por la Universidad de Huelva</t>
  </si>
  <si>
    <t>Máster Universitario en Economía / Economics por la Universidad de Granada</t>
  </si>
  <si>
    <t>Total Zaragoza.  Doctorado</t>
  </si>
  <si>
    <t>Graduado o Graduada en Filología Hispánica por la Universidad de Huelva</t>
  </si>
  <si>
    <t>Máster Universitario en Economía y Organización de Empresas por la Universidad de Granada</t>
  </si>
  <si>
    <t>Graduado o Graduada en Gestión Cultural por la Universidad de Huelva</t>
  </si>
  <si>
    <t>Programa de Doctorado en Contabilidad y Finanzas por la Universidad de Zaragoza</t>
  </si>
  <si>
    <t>Graduado o Graduada en Historia por la Universidad de Huelva</t>
  </si>
  <si>
    <t>Máster Universitario en Educación Musical: Una Perspectiva Multidisciplinar por la Universidad de Granada</t>
  </si>
  <si>
    <t>Programa de Doctorado en Derecho por la Universidad de Zaragoza</t>
  </si>
  <si>
    <t>PCEO Grado en Estudios Ingleses / Grado en Filología Hispánica</t>
  </si>
  <si>
    <t>Máster Universitario en Educación Social: Investigación y Desarrollo Profesional por la Universidad de Granada</t>
  </si>
  <si>
    <t>Programa de Doctorado en Derechos Humanos y Libertades Fundamentales por la Universidad de Zaragoza</t>
  </si>
  <si>
    <t>Programa de Doctorado en Economía por la Universidad de Zaragoza</t>
  </si>
  <si>
    <t>Graduado o Graduada en Enfermería por la Universidad de Huelva</t>
  </si>
  <si>
    <t>Programa de Doctorado en Economía y Gestión de las Organizaciones por la Universidad de Zaragoza</t>
  </si>
  <si>
    <t>Graduado o Graduada en Psicología por la Universidad de Huelva</t>
  </si>
  <si>
    <t>Máster Universitario en Gerontología, Dependencia y Protección de los Mayores por la Universidad de Granada</t>
  </si>
  <si>
    <t>Programa de Doctorado en Educación por la Universidad de Zaragoza</t>
  </si>
  <si>
    <t>Máster Universitario en Información y Comunicación Científica por la Universidad de Granada</t>
  </si>
  <si>
    <t>Programa de Doctorado en Información y Comunicación por la Universidad de Barcelona y la Universidad de Zaragoza</t>
  </si>
  <si>
    <t>Graduado o Graduada en Ciencias Ambientales por la Universidad de Huelva</t>
  </si>
  <si>
    <t>Máster Universitario en Intervención Psicopedagógica por la Universidad de Granada</t>
  </si>
  <si>
    <t>Programa de Doctorado en Ordenación del Territorio y Medio Ambiente por la Universidad de Zaragoza</t>
  </si>
  <si>
    <t>Graduado o Graduada en Geología por la Universidad de Huelva</t>
  </si>
  <si>
    <t>Máster Universitario en Investigación, Desarrollo Social e Intervención Socioeducativa por la Universidad de Granada</t>
  </si>
  <si>
    <t>Programa de Doctorado en Relaciones de Género y Estudios Feministas por la Universidad de Zaragoza</t>
  </si>
  <si>
    <t>Graduado o Graduada en Química por la Universidad de Huelva</t>
  </si>
  <si>
    <t>Máster Universitario en Investigación e Innovación en Currículum y Formación por la Universidad de Granada</t>
  </si>
  <si>
    <t>Programa de Doctorado en Sociología de las Políticas Públicas y Sociales por la Universidad de Zaragoza</t>
  </si>
  <si>
    <t xml:space="preserve">PCEO Grado en Geología / Grado en Ciencias Ambientales   </t>
  </si>
  <si>
    <t>Máster Universitario en Investigación en Actividad Física y Deporte por la Universidad de Granada</t>
  </si>
  <si>
    <t>Total Jaén. Grado</t>
  </si>
  <si>
    <t>Máster Universitario en Marketing y Comportamiento del Consumidor por la Universidad de Granada y la Universidad de Jaén</t>
  </si>
  <si>
    <t>Programa de Doctorado en Ciencias Agrarias y del Medio Natural por la Universidad de Zaragoza</t>
  </si>
  <si>
    <t>Máster Universitario en Nuevos Medios Interactivos y Periodismo Multimedia por la Universidad de Granada</t>
  </si>
  <si>
    <t>Programa de Doctorado en Energías Renovables y Eficiencia Energética por la Universidad de Zaragoza</t>
  </si>
  <si>
    <t>Graduado o Graduada en Administración y Dirección de Empresas por la Universidad de Jaén</t>
  </si>
  <si>
    <t>Máster Universitario en Problemas Sociales: Dirección y Gestión de Programas Sociales por la Universidad de Granada</t>
  </si>
  <si>
    <t>Programa de Doctorado en Ingeniería Biomédica por la Universidad Politécnica de Catalunya y la Universidad de Zaragoza</t>
  </si>
  <si>
    <t>Graduado o Graduada en Derecho por la Universidad de Jaén</t>
  </si>
  <si>
    <t>Máster Universitario en Profesorado de Enseñanza Secundaria Obligatoria y Bachillerato, Formación Profesional y Enseñanzas de Idiomas por la Universidad de Granada</t>
  </si>
  <si>
    <t>Programa de Doctorado en Ingeniería de Diseño y Fabricación por la Universidad de Zaragoza</t>
  </si>
  <si>
    <t>Graduado o Graduada en Educación Infantil por la Universidad de Jaén</t>
  </si>
  <si>
    <t>Máster Universitario en Psicología de la Intervención Social por la Universidad de Granada</t>
  </si>
  <si>
    <t>Programa de Doctorado en Ingeniería de Sistemas e Informática por la Universidad de Zaragoza</t>
  </si>
  <si>
    <t>Graduado o Graduada en Educación Primaria por la Universidad de Jaén</t>
  </si>
  <si>
    <t>Máster Universitario en Técnicas Cuantitativas en Gestión Empresarial por la Universidad de Granada</t>
  </si>
  <si>
    <t>Programa de Doctorado en Ingeniería Electrónica por la Universidad de Zaragoza</t>
  </si>
  <si>
    <t>Graduado o Graduada en Educación Social por la Universidad de Jaén</t>
  </si>
  <si>
    <t>Máster Universitario en Tecnologías para la Investigación de Mercados y Marketing por la Universidad de Granada</t>
  </si>
  <si>
    <t>Programa de Doctorado en Ingeniería Mecánica por la Universidad de Zaragoza</t>
  </si>
  <si>
    <t>Graduado o Graduada en Estadística y Empresa por la Universidad de Jaén</t>
  </si>
  <si>
    <t>Máster Universitario Erasmus Mundus en Estudios de las Mujeres y de Género por la Universidad de Granada; la Universidad de Oviedo; Alma Mater Studiorum - Universitâ di Bologna (Italia); Institutum Studiorum Humanitatis, Fakulteta Za Podiplomski Humanisticni Studij, Ljubljana(Eslovenia); Kozep-Europai Egyetem-Central European University(Hungría); Universiteit Utrecht(Países Bajos); University of Hull(Reino Unido) y Uniwersytet Lódzki(Polonia)</t>
  </si>
  <si>
    <t>Programa de Doctorado en Ingeniería Química y del Medio Ambiente por la Universidad de Zaragoza</t>
  </si>
  <si>
    <t>Graduado o Graduada en Finanzas y Contabilidad por la Universidad de Jaén</t>
  </si>
  <si>
    <t>Máster Universitario Erasmus Mundus en Estudios de las Mujeres y de Género por la Universidad de Granada; la Universidad de Oviedo; Alma Mater Studiorum - Universitâ di Bologna (Italia); Kozep-Europai Egyetem-Central European University(Hungría); Universiteit Utrecht(Países Bajos); University of Hull(Reino Unido) y Uniwersytet Lódzki(Polonia)</t>
  </si>
  <si>
    <t>Programa de Doctorado en Logística y Gestión de la Cadena de Suministro por la Universidad de Zaragoza</t>
  </si>
  <si>
    <t>Graduado o Graduada en Gestión y Administración Pública por la Universidad de Jaén</t>
  </si>
  <si>
    <t>Graduado o Graduada en Relaciones Laborales y Recursos Humanos por la Universidad de Jaén</t>
  </si>
  <si>
    <t>Máster Universitario en Arquitectura por la Universidad de Granada</t>
  </si>
  <si>
    <t>Programa de Doctorado en Nuevos Territorios en la Arquitectura por la Universidad de Zaragoza</t>
  </si>
  <si>
    <t>Graduado o Graduada en Trabajo Social por la Universidad de Jaén</t>
  </si>
  <si>
    <t>Máster Universitario en Ciencia de Datos e Ingeniería de Computadores  por la Universidad de Granada</t>
  </si>
  <si>
    <t>Programa de Doctorado en Tecnologías de la Información y Comunicaciones en Redes Móviles / Mobile Network Information and Communication Technologies por la Universidad de A Coruña; la Universidad de Cantabria; la Universidad de Oviedo; la Universidad de Zaragoza y la Universidad del País Vasco/Euskal Herriko Unibertsitatea</t>
  </si>
  <si>
    <t>Graduado o Graduada en Turismo por la Universidad de Jaén</t>
  </si>
  <si>
    <t>Máster Universitario en Desarrollo del Software por la Universidad de Granada</t>
  </si>
  <si>
    <t>PCEO Grado en Derecho / Grado en Administración y Dirección de Empresas</t>
  </si>
  <si>
    <t>Máster Universitario en Estructuras por la Universidad de Granada</t>
  </si>
  <si>
    <t>Programa de Doctorado en Ciencias de la Antigüedad por la Universidad de Zaragoza</t>
  </si>
  <si>
    <t>Máster Universitario en Gestión y Seguridad Integral en la Edificación por la Universidad de Granada</t>
  </si>
  <si>
    <t>Programa de Doctorado en Estudios Ingleses por la Universidad de Zaragoza</t>
  </si>
  <si>
    <t>Graduado o Graduada en Ingeniería Civil por la Universidad de Jaén</t>
  </si>
  <si>
    <t>Máster Universitario en Gestión y Tecnologías de Procesos de Negocio por la Universidad de Granada</t>
  </si>
  <si>
    <t>Graduado o Graduada en Ingeniería de Organización Industrial por la Universidad de Jaén</t>
  </si>
  <si>
    <t>Programa de Doctorado en Historia Contemporánea por la Universidad Autónoma de Madrid; la Universidad Complutense de Madrid; la Universidad de Cantabria; la Universidad de Santiago de Compostela; la Universidad de Zaragoza; la Universidad del País Vasco/Euskal Herriko Unibertsitatea y la Universitat de València (Estudi General)</t>
  </si>
  <si>
    <t>Graduado o Graduada en Ingeniería de Recursos Energéticos por la Universidad de Jaén</t>
  </si>
  <si>
    <t>Máster Universitario en Ingeniería Acústica: Contaminación Acústica</t>
  </si>
  <si>
    <t>Programa de Doctorado en Historia del Arte por la Universidad de Zaragoza</t>
  </si>
  <si>
    <t>Graduado o Graduada en Ingeniería de Tecnologías de Telecomunicación por la Universidad de Jaén</t>
  </si>
  <si>
    <t>Programa de Doctorado en Historia, Sociedad y Cultura: Épocas Medieval y Moderna por la Universidad de Zaragoza</t>
  </si>
  <si>
    <t>Graduado o Graduada en Ingeniería de Tecnologías Mineras por la Universidad de Jaén</t>
  </si>
  <si>
    <t>Máster Universitario en Ingeniería de Caminos, Canales y Puertos por la Universidad de Granada</t>
  </si>
  <si>
    <t>Programa de Doctorado en Lingüística Hispánica por la Universidad de Zaragoza</t>
  </si>
  <si>
    <t>Graduado o Graduada en Ingeniería Eléctrica por la Universidad de Jaén</t>
  </si>
  <si>
    <t>Máster Universitario en Ingeniería de Computadores y Redes por la Universidad de Granada</t>
  </si>
  <si>
    <t>Programa de Doctorado en Literaturas Hispánicas por la Universidad de Zaragoza</t>
  </si>
  <si>
    <t>Graduado o Graduada en Ingeniería Electrónica Industrial por la Universidad de Jaén</t>
  </si>
  <si>
    <t>Máster Universitario en Ingeniería de Telecomunicación por la Universidad de Granada</t>
  </si>
  <si>
    <t>Programa de Doctorado en Patrimonio, Sociedades y Espacios de Frontera por la Universidad de La Rioja; la Universidad de Lleida; la Universidad de Zaragoza y la Universidad Pública de Navarra</t>
  </si>
  <si>
    <t>Graduado o Graduada en Ingeniería Geomática y Topográfica por la Universidad de Jaén</t>
  </si>
  <si>
    <t>Máster Universitario en Ingeniería Informática por la Universidad de Granada</t>
  </si>
  <si>
    <t>Graduado o Graduada en Ingeniería Informática por la Universidad de Jaén</t>
  </si>
  <si>
    <t>Máster Universitario en Ingeniería Química por la Universidad de Granada</t>
  </si>
  <si>
    <t>Programa de Doctorado en Ciencias Biomédicas y Biotecnológicas por la Universidad de La Rioja y la Universidad de Zaragoza</t>
  </si>
  <si>
    <t>Graduado o Graduada en Ingeniería Mecánica por la Universidad de Jaén</t>
  </si>
  <si>
    <t>Máster Universitario en Prevención de Riesgos Laborales por la Universidad de Granada</t>
  </si>
  <si>
    <t>Programa de Doctorado en Ciencias de la Salud y del Deporte por la Universidad de Zaragoza</t>
  </si>
  <si>
    <t>Graduado o Graduada en Ingeniería Química Industrial por la Universidad de Jaén</t>
  </si>
  <si>
    <t>Máster Universitario en Rehabilitación Arquitectónica por la Universidad de Granada</t>
  </si>
  <si>
    <t>Programa de Doctorado en Medicina por la Universidad de Zaragoza</t>
  </si>
  <si>
    <t>Graduado o Graduada en Ingeniería Telemática por la Universidad de Jaén</t>
  </si>
  <si>
    <t>Máster Universitario en Urbanismo por la Universidad de Granada</t>
  </si>
  <si>
    <t>Programa de Doctorado en Medicina y Sanidad Animal por la Universidad de Zaragoza</t>
  </si>
  <si>
    <t>PCEO Máster Universitario en Ingeniería de Caminos, Canales y Puertos / Máster Universitario en Economía / Economics</t>
  </si>
  <si>
    <t>PCEO Máster Universitario en Ingeniería de Caminos, Canales y Puertos / Máster Universitario en Estructuras</t>
  </si>
  <si>
    <t>Programa de Doctorado en Bioquímica y Biología Molecular por la Universidad de Zaragoza</t>
  </si>
  <si>
    <t>Graduado o Graduada en Estudios Ingleses por la Universidad de Jaén</t>
  </si>
  <si>
    <t>PCEO Máster Universitario en Ingeniería de Caminos, Canales y Puertos / Máster Universitario en Hidráulica Ambiental</t>
  </si>
  <si>
    <t>Programa de Doctorado en Calidad, Seguridad y Tecnología de los Alimentos por la Universidad de Zaragoza</t>
  </si>
  <si>
    <t>Graduado o Graduada en Filología Hispánica por la Universidad de Jaén</t>
  </si>
  <si>
    <t>PCEO Máster Universitario en Ingeniería de Caminos, Canales y Puertos / Máster Universitario en Técnicas y Ciencias de la Calidad del Agua (IDEA)</t>
  </si>
  <si>
    <t>Programa de Doctorado en Ciencia Analítica en Química por la Universidad de Zaragoza</t>
  </si>
  <si>
    <t>Graduado o Graduada en Geografía e Historia por la Universidad de Jaén</t>
  </si>
  <si>
    <t>PCEO Máster Universitario en Rehabilitación Arquitectónica / Máster Universitario en Estructuras</t>
  </si>
  <si>
    <t>Programa de Doctorado en Física por la Universidad de Zaragoza</t>
  </si>
  <si>
    <t>Graduado o Graduada en Historia del Arte por la Universidad de Jaén</t>
  </si>
  <si>
    <t>PCEO Máster Universitario en Rehabilitación Arquitectónica / Máster Universitario en Ingeniería Acústica</t>
  </si>
  <si>
    <t>Programa de Doctorado en Geología por la Universidad de Zaragoza</t>
  </si>
  <si>
    <t>Programa de Doctorado en Matemáticas y Estadística por la Universidad de La Laguna; la Universidad de Oviedo; la Universidad de Zaragoza; la Universidad del País Vasco/Euskal Herriko Unibertsitatea y la Universidad Pública de Navarra</t>
  </si>
  <si>
    <t>Graduado o Graduada en Enfermería por la Universidad de Jaén</t>
  </si>
  <si>
    <t>Máster Universitario en Arqueología por la Universidad de Granada y la Universidad de Sevilla</t>
  </si>
  <si>
    <t>Programa de Doctorado en Producción Animal por la Universidad de Zaragoza</t>
  </si>
  <si>
    <t>Graduado o Graduada en Fisioterapia por la Universidad de Jaén</t>
  </si>
  <si>
    <t>Máster Universitario en Culturas Árabes y Hebrea: Pasado y Presente</t>
  </si>
  <si>
    <t>Programa de Doctorado en Química Física por la Universidad de Zaragoza</t>
  </si>
  <si>
    <t>Graduado o Graduada en Psicología por la Universidad de Jaén</t>
  </si>
  <si>
    <t>Máster Universitario en Culturas Árabe y Hebrea: Al-Andalus y Mundo Árabe Contemporáneo por la Universidad de Granada</t>
  </si>
  <si>
    <t>Programa de Doctorado en Química Inorgánica por la Universidad de Zaragoza</t>
  </si>
  <si>
    <t>Máster Universitario en Dibujo - Ilustración, Cómic y Creación Audiovisual por la Universidad de Granada</t>
  </si>
  <si>
    <t>Programa de Doctorado en Química Orgánica por la Universidad de Zaragoza</t>
  </si>
  <si>
    <t>Graduado o Graduada en Biología por la Universidad de Jaén</t>
  </si>
  <si>
    <t>Máster Universitario en Enseñanza de Español Lengua Extranjera: Lengua, Cultura y Metodología por la Universidad de Granada</t>
  </si>
  <si>
    <t>Total Asturias (Principado de)</t>
  </si>
  <si>
    <t>Graduado o Graduada en Ciencias Ambientales por la Universidad de Jaén</t>
  </si>
  <si>
    <t>Máster Universitario en Estudios de Asia Oriental por la Universidad de Granada</t>
  </si>
  <si>
    <t>Asturias (Principado de)</t>
  </si>
  <si>
    <t>Total Oviedo.  Doctorado</t>
  </si>
  <si>
    <t>Graduado o Graduada en Química por la Universidad de Jaén</t>
  </si>
  <si>
    <t>Máster Universitario en Estudios Latinoamericanos. Cultura y Gestión por la Universidad de Granada</t>
  </si>
  <si>
    <t>Total Loyola Andalucía. Grado</t>
  </si>
  <si>
    <t>Máster Universitario en Estudios Literarios y Teatrales por la Universidad de Granada</t>
  </si>
  <si>
    <t>Programa de Doctorado en Derecho por la Universidad de Oviedo</t>
  </si>
  <si>
    <t>Máster Universitario en Estudios Superiores de Filología y Tradición Clásicas por la Universidad de Almería; la Universidad de Granada y la Universidad de Jaén</t>
  </si>
  <si>
    <t>Programa de Doctorado en Economía: Instrumentos del Análisis Económico por la Universidad de Cantabria; la Universidad de Oviedo y la Universidad del País Vasco/Euskal Herriko Unibertsitatea</t>
  </si>
  <si>
    <t>Graduado o Graduada en Administración y Dirección de Empresas por la Universidad Loyola Andalucía</t>
  </si>
  <si>
    <t>Máster Universitario en Estudios Superiores de Lengua Española</t>
  </si>
  <si>
    <t>Programa de Doctorado en Economía y Empresa por la Universidad de Oviedo</t>
  </si>
  <si>
    <t>Graduado o Graduada en Comunicación por la Universidad Loyola Andalucía</t>
  </si>
  <si>
    <t>Máster Universitario en Estudios Superiores de Lengua Española por la Universidad de Granada y la Universidad de Málaga</t>
  </si>
  <si>
    <t>Programa de Doctorado en Educación y Psicología por la Universidad de Oviedo</t>
  </si>
  <si>
    <t>Graduado o Graduada en Derecho por la Universidad Loyola Andalucía</t>
  </si>
  <si>
    <t>Máster Universitario en Filología y Tradición Clásicas por la Universidad de Granada</t>
  </si>
  <si>
    <t>Programa de Doctorado en Equidad e Innovación en Educación por la Universidad de A Coruña; la Universidad de Cantabria; la Universidad de Oviedo; la Universidad de Santiago de Compostela y la Universidad de Vigo</t>
  </si>
  <si>
    <t>Graduado o Graduada en Economía por la Universidad Loyola Andalucía</t>
  </si>
  <si>
    <t>Máster Universitario en Filosofía Contemporánea</t>
  </si>
  <si>
    <t>Graduado o Graduada en Educación Primaria por la Universidad Loyola Andalucía</t>
  </si>
  <si>
    <t>Máster Universitario en Filosofía Contemporánea por la Universidad de Granada</t>
  </si>
  <si>
    <t>Programa de Doctorado en Energía y Control de Procesos por la Universidad de Oviedo</t>
  </si>
  <si>
    <t>Graduado o Graduada en Relaciones Internacionales por la Universidad Loyola Andalucía</t>
  </si>
  <si>
    <t>Máster Universitario en Historia: De Europa a América. Sociedades, Poderes, Culturas (EURAME) por la Universidad de Granada</t>
  </si>
  <si>
    <t>Programa de Doctorado en Informática por la Universidad de Oviedo</t>
  </si>
  <si>
    <t>PCEO Grado en Administración y Dirección de Empresas  / Grado en Derecho</t>
  </si>
  <si>
    <t>Máster Universitario en Historia del Arte. Conocimiento y Tutela del Patrimonio Histórico</t>
  </si>
  <si>
    <t>Programa de Doctorado en Ingeniería de Producción, Minero- Ambiental y de Proyectos por la Universidad de Oviedo</t>
  </si>
  <si>
    <t>Máster Universitario en Interpretación de Conferencias por la Universidad de Granada</t>
  </si>
  <si>
    <t>Programa de Doctorado en Ingeniería Eléctrica y Electrónica por la Universidad de Oviedo y la Universidad Politécnica de Madrid</t>
  </si>
  <si>
    <t>Graduado o Graduada en Ingeniería Electromecánica por la Universidad Loyola Andalucía</t>
  </si>
  <si>
    <t>Máster Universitario en Lenguas y Culturas Modernas por la Universidad de Granada</t>
  </si>
  <si>
    <t>Programa de Doctorado en Ingeniería Náutica, Marina y Radioelectrónica Naval por la Universidad de Cantabria; la Universidad de La Laguna; la Universidad de Oviedo; la Universidad del País Vasco/Euskal Herriko Unibertsitatea y la Universidad Politécnica de Catalunya</t>
  </si>
  <si>
    <t>Máster Universitario en Lingüística y Literatura Inglesas por la Universidad de Granada</t>
  </si>
  <si>
    <t>Programa de Doctorado en Ingeniería Química, Ambiental y Bioalimentaria por la Universidad de Oviedo</t>
  </si>
  <si>
    <t>Graduado o Graduada en Psicología por la Universidad Loyola Andalucía</t>
  </si>
  <si>
    <t>Máster Universitario en Literatura y Lingüística Inglesas por la Universidad de Granada</t>
  </si>
  <si>
    <t>Programa de Doctorado en Materiales por la Universidad de Oviedo</t>
  </si>
  <si>
    <t>Total Málaga. Grado</t>
  </si>
  <si>
    <t>Máster Universitario en Lógica y Filosofía de la Ciencia por la Universidad de A Coruña; la Universidad de Granada; la Universidad de La Laguna; la Universidad de Salamanca; la Universidad de Santiago de Compostela; la Universidad de Valladolid y la Universitat de València (Estudi General)</t>
  </si>
  <si>
    <t>Máster Universitario en Patrimonio Musical por la Universidad de Granada; la Universidad de Oviedo y la Universidad Internacional de Andalucía</t>
  </si>
  <si>
    <t>Graduado o Graduada en Administración y Dirección de Empresas por la Universidad de Málaga</t>
  </si>
  <si>
    <t>Máster Universitario en Producción e Investigación en Arte por la Universidad de Granada</t>
  </si>
  <si>
    <t>Programa de Doctorado en Género y Diversidad por la Universidad de Oviedo</t>
  </si>
  <si>
    <t>Graduado o Graduada en Comunicación Audiovisual por la Universidad de Málaga</t>
  </si>
  <si>
    <t>Máster Universitario en Traducción Profesional por la Universidad de Granada</t>
  </si>
  <si>
    <t>Programa de Doctorado en Historia del Arte y Musicología por la Universidad de Oviedo</t>
  </si>
  <si>
    <t>Graduado o Graduada en Criminología por la Universidad de Málaga</t>
  </si>
  <si>
    <t>Máster Universitario en Tutela del Patrimonio Histórico-Artístico. El Legado de Al-Ándalus  por la Universidad de Granada</t>
  </si>
  <si>
    <t>Programa de Doctorado en Investigaciones Humanísticas por la Universidad de Oviedo</t>
  </si>
  <si>
    <t>Graduado o Graduada en Derecho por la Universidad de Málaga</t>
  </si>
  <si>
    <t>Graduado o Graduada en Economía  por la Universidad de Málaga</t>
  </si>
  <si>
    <t>Máster Universitario en Antropología Física y Forense por la Universidad de Granada</t>
  </si>
  <si>
    <t>Programa de Doctorado en Biomedicina y Oncología Molecular por la Universidad de Oviedo</t>
  </si>
  <si>
    <t>Graduado o Graduada en Educación Infantil por la Universidad de Málaga</t>
  </si>
  <si>
    <t>Máster Universitario en Atención Farmacéutica. EUROPHARMNES</t>
  </si>
  <si>
    <t>Programa de Doctorado en Ciencias de la Salud por la Universidad de Oviedo</t>
  </si>
  <si>
    <t>Graduado o Graduada en Educación Primaria por la Universidad de Málaga</t>
  </si>
  <si>
    <t>Máster Universitario en Atención Farmacéutica por la Universidad de Granada</t>
  </si>
  <si>
    <t>Graduado o Graduada en Educación Social por la Universidad de Málaga</t>
  </si>
  <si>
    <t>Máster Universitario en Avances en Calidad y Tecnología Alimentaria por la Universidad de Granada</t>
  </si>
  <si>
    <t>Programa de Doctorado en Análisis Químico, Bioquímico y Estructural y Modelización Computacional por la Universidad de Oviedo</t>
  </si>
  <si>
    <t>Graduado o Graduada en Finanzas y Contabilidad por la Universidad de Málaga</t>
  </si>
  <si>
    <t>Máster Universitario en Avances en Radiología Diagnóstica y Terapéutica y Medicina Física por la Universidad de Granada</t>
  </si>
  <si>
    <t>Programa de Doctorado en Biogeociencias por la Universidad de Oviedo</t>
  </si>
  <si>
    <t>Graduado o Graduada en Geografía y Gestión del Territorio por la Universidad de Málaga</t>
  </si>
  <si>
    <t>Máster Universitario en Biomedicina Regenerativa por la Universidad de Almería; la Universidad de Granada y la Universidad de Jaén</t>
  </si>
  <si>
    <t>Programa de Doctorado en Biología Molecular y Celular por la Universidad de Oviedo</t>
  </si>
  <si>
    <t>Graduado o Graduada en Gestión y Administración Pública por la Universidad de Málaga</t>
  </si>
  <si>
    <t>Máster Universitario en Ciencias Odontológicas por la Universidad de Granada</t>
  </si>
  <si>
    <t>Programa de Doctorado en Física de la Materia Condensada, Nanociencia y Biofísica por la Universidad Autónoma de Madrid; la Universidad de Murcia y la Universidad de Oviedo</t>
  </si>
  <si>
    <t>Graduado o Graduada en Marketing e Investigación de Mercados por la Universidad de Málaga</t>
  </si>
  <si>
    <t>Máster Universitario en Cirugía Bucal e Implantología por la Universidad de Granada</t>
  </si>
  <si>
    <t>Graduado o Graduada en Pedagogía por la Universidad de Málaga</t>
  </si>
  <si>
    <t>Máster Universitario en Condicionantes Genéticos, Nutricionales y Ambientales del Crecimiento y Desarrollo por la Universidad de Cantabria; la Universidad de Granada; la Universidad de Santiago de Compostela; la Universidad de Zaragoza y la Universidad Rovira i Virgili</t>
  </si>
  <si>
    <t>Graduado o Graduada en Periodismo por la Universidad de Málaga</t>
  </si>
  <si>
    <t>Máster Universitario en Cuidados de Salud para la Promoción de la Autonomía de las Personas y la Atención a los Procesos del Fin de Vida por la Universidad de Granada</t>
  </si>
  <si>
    <t>Programa de Doctorado en Síntesis y Reactividad Química por la Universidad de Oviedo</t>
  </si>
  <si>
    <t>Graduado o Graduada en Publicidad y Relaciones Públicas por la Universidad de Málaga</t>
  </si>
  <si>
    <t>Máster Universitario en Ingeniería Tisular</t>
  </si>
  <si>
    <t>Total Balears (Illes)</t>
  </si>
  <si>
    <t>Graduado o Graduada en Relaciones Laborales y Recursos Humanos por la Universidad de Málaga</t>
  </si>
  <si>
    <t>Máster Universitario en Ingeniería Tisular y Terapias Avanzadas por la Universidad de Granada</t>
  </si>
  <si>
    <t>Balears (Illes)</t>
  </si>
  <si>
    <t>Total Illes Balears (Les).  Doctorado</t>
  </si>
  <si>
    <t>Graduado o Graduada en Trabajo Social por la Universidad de Málaga</t>
  </si>
  <si>
    <t>Máster Universitario en Investigación, Desarrollo, Control e Innovación de Medicamentos por la Universidad de Granada</t>
  </si>
  <si>
    <t>Graduado o Graduada en Turismo por la Universidad de Málaga</t>
  </si>
  <si>
    <t>Máster Universitario en Investigación Logopédica en Trastornos Degenerativos y Daño Cerebral por la Universidad de Granada</t>
  </si>
  <si>
    <t>Programa de Doctorado en Cognición y Evolución Humana por la Universidad de las Illes Balears</t>
  </si>
  <si>
    <t>Máster Universitario en Investigación Odontológica</t>
  </si>
  <si>
    <t>Programa de Doctorado en Derecho por la Universidad de las Illes Balears</t>
  </si>
  <si>
    <t>PCEO Grado en Economía / Grado en Administración y Dirección de Empresas</t>
  </si>
  <si>
    <t>Máster Universitario en Investigación Traslacional y Medicina Personalizada por la Universidad de Granada</t>
  </si>
  <si>
    <t>Programa de Doctorado en Economía Aplicada por la Universidad de las Illes Balears</t>
  </si>
  <si>
    <t>Máster Universitario en Investigación y Avances en Inmunología Molecular y Celular por la Universidad de Granada</t>
  </si>
  <si>
    <t>Programa de Doctorado en Economía, Organización y Gestión (Business Economics) / Doctorate in Economics, Management and Organization por la Universidad Autónoma de Barcelona; la Universidad de las Illes Balears y la Universidad Pública de Navarra</t>
  </si>
  <si>
    <t>Graduado o Graduada en Arquitectura por la Universidad de Málaga</t>
  </si>
  <si>
    <t>Máster Universitario en Investigación y Avances en Medicina Preventiva y Salud Pública</t>
  </si>
  <si>
    <t>Programa de Doctorado en Educación por la Universidad de las Illes Balears</t>
  </si>
  <si>
    <t>Graduado o Graduada en Fundamentos de Arquitectura por la Universidad de Málaga</t>
  </si>
  <si>
    <t>Máster Universitario en Investigación y Avances en Medicina Preventiva y Salud Pública por la Universidad de Granada</t>
  </si>
  <si>
    <t>Graduado o Graduada en Ingeniería de Computadores por la Universidad de Málaga</t>
  </si>
  <si>
    <t>Máster Universitario en Neurociencia Cognitiva y del Comportamiento</t>
  </si>
  <si>
    <t>Programa de Doctorado en Tecnología Educativa por la Universidad de las Illes Balears; la Universidad de Lleida; la Universidad de Murcia y la Universidad Rovira i Virgili</t>
  </si>
  <si>
    <t>Graduado o Graduada en Ingeniería de la Energía por la Universidad de Málaga y la Universidad de Sevilla</t>
  </si>
  <si>
    <t>Máster Universitario en Neurociencia Cognitiva y del Comportamiento por la Universidad de Granada</t>
  </si>
  <si>
    <t>Programa de Doctorado en Turismo por la Universidad de Girona y la Universidad de las Illes Balears</t>
  </si>
  <si>
    <t>Graduado o Graduada en Ingeniería de la Salud por la Universidad de Málaga y la Universidad de Sevilla</t>
  </si>
  <si>
    <t>Máster Universitario en Neurociencias Básicas, Aplicadas y Dolor por la Universidad de Granada</t>
  </si>
  <si>
    <t>Graduado o Graduada en Ingeniería del Software por la Universidad de Málaga</t>
  </si>
  <si>
    <t>Máster Universitario en Neurociencia y Dolor</t>
  </si>
  <si>
    <t>Programa de Doctorado en Ingeniería Electrónica por la Universidad de las Illes Balears y la Universidad Politécnica de Catalunya</t>
  </si>
  <si>
    <t>Graduado o Graduada en Ingeniería de Organización Industrial por la Universidad de Málaga y la Universidad de Sevilla</t>
  </si>
  <si>
    <t>Máster Universitario en Nutrición Humana por la Universidad de Granada</t>
  </si>
  <si>
    <t>Programa de Doctorado en Tecnologías de la Información y las Comunicaciones por la Universitat de les Illes Balears</t>
  </si>
  <si>
    <t>Graduado o Graduada en Ingeniería de Sistemas de Telecomunicación por la Universidad de Málaga</t>
  </si>
  <si>
    <t>Máster Universitario en Psicología General Sanitaria por la Universidad de Granada</t>
  </si>
  <si>
    <t>Graduado o Graduada en Ingeniería de Sistemas Electrónicos por la Universidad de Málaga</t>
  </si>
  <si>
    <t>Máster Universitario en Psicología Jurídica y Forense por la Universidad de Granada</t>
  </si>
  <si>
    <t>Programa de Doctorado en Filología y Filosofía por la Universitat de les Illes Balears</t>
  </si>
  <si>
    <t>Graduado o Graduada en Ingeniería de Sonido e Imagen por la Universidad de Málaga</t>
  </si>
  <si>
    <t>Máster Universitario Erasmus Mundus en Excelencia en Salud Pública Europubhealth por la Universidad de Granada; Ecole Des Hautes Etudes en Santé Publique Ehesp(Francia); Institut d'Etudes Politiques de Rennes(Francia); Københavns Universitet -Copenhagen University(Dinamarca); University of Sheffield(Reino Unido); Université de Rennes 1(Francia) y Uniwersytet Jagiellonski(Polonia)</t>
  </si>
  <si>
    <t>Programa de Doctorado en Historia, Historia del Arte y Geografía por la Universidad de las Illes Balears</t>
  </si>
  <si>
    <t>Graduado o Graduada en Ingeniería de Tecnologías de Telecomunicación por la Universidad de Málaga</t>
  </si>
  <si>
    <t>Máster Universitario Erasmus Mundus en Excelencia en Salud Pública por la Universidad de Granada; Ecole Des Hautes Etudes en Santé Publique Ehesp(Francia); Universiteit Maastricht(Países Bajos); University of Sheffield(Reino Unido); Université de Rennes 1(Francia) y Uniwersytet Jagiellonski(Polonia)</t>
  </si>
  <si>
    <t>Graduado o Graduada en Ingeniería Eléctrica por la Universidad de Málaga</t>
  </si>
  <si>
    <t>Programa de Doctorado en Biotecnología Biomédica y Evolutiva por la Universidad de las Illes Balears</t>
  </si>
  <si>
    <t>Graduado o Graduada en Ingeniería Electrónica Industrial por la Universidad de Málaga</t>
  </si>
  <si>
    <t>Máster Universitario en Análisis Biológico y Diagnóstico de Laboratorio por la Universidad de Granada</t>
  </si>
  <si>
    <t>Programa de Doctorado en Investigación Traslacional en Salud Pública y Enfermedades de Alta Prevalencia por la Universidad de las Illes Balears</t>
  </si>
  <si>
    <t>Graduado o Graduada en Ingeniería Electrónica, Robótica y Mecatrónica por la Universidad de Málaga y la Universidad de Sevilla</t>
  </si>
  <si>
    <t>Máster Universitario en Avances en Biología Agraria y Acuicultura por la Universidad de Granada</t>
  </si>
  <si>
    <t>Programa de Doctorado en Neurociencias por la Universidad de las Illes Balears</t>
  </si>
  <si>
    <t>Graduado o Graduada en Ingeniería en Diseño Industrial y Desarrollo del Producto por la Universidad de Málaga</t>
  </si>
  <si>
    <t>Máster Universitario en Biología Molecular Aplicada a Empresas Biotecnológicas (Bioenterprise) por la Universidad de Granada</t>
  </si>
  <si>
    <t>Graduado o Graduada en Ingeniería en Tecnologías Industriales por la Universidad de Málaga</t>
  </si>
  <si>
    <t>Máster Universitario en Biotecnología por la Universidad de Granada</t>
  </si>
  <si>
    <t>Programa de Doctorado en Nutrigenómica y Nutrición Personalizada por la Universidad de las Illes Balears; la Universidad del País Vasco/Euskal Herriko Unibertsitatea y la Universidad Rovira i Virgili</t>
  </si>
  <si>
    <t>Graduado o Graduada en Ingeniería Informática por la Universidad de Málaga</t>
  </si>
  <si>
    <t>Máster Universitario en Ciencias y Tecnologías Químicas, KHEMIA por la Universidad de Granada</t>
  </si>
  <si>
    <t>Programa de Doctorado en Psicología por la Universidad de las Illes Balears</t>
  </si>
  <si>
    <t>Graduado o Graduada en Ingeniería Mecánica por la Universidad de Málaga</t>
  </si>
  <si>
    <t>Máster Universitario en Ciencia y Tecnología en Patrimonio Arquitectónico por la Universidad de Granada</t>
  </si>
  <si>
    <t>Graduado o Graduada en Ingeniería Química por la Universidad de Málaga</t>
  </si>
  <si>
    <t>Máster Universitario en Conservación, Gestión y Restauración de la Biodiversidad</t>
  </si>
  <si>
    <t>Programa de Doctorado en Biología de las Plantas por la Universidad de las Illes Balears</t>
  </si>
  <si>
    <t>Graduado o Graduada en Ingeniería Telemática por la Universidad de Málaga</t>
  </si>
  <si>
    <t>Máster Universitario en Conservación, Gestión y Restauración de la Biodiversidad por la Universidad de Granada</t>
  </si>
  <si>
    <t>Programa de Doctorado en Ciencia y Tecnología Química por la Universidad de las Illes Balears</t>
  </si>
  <si>
    <t>PCEO Grado en Ingeniería Eléctrica / Grado en Ingeniería Mecánica</t>
  </si>
  <si>
    <t>Máster Universitario en Estadística Aplicada por la Universidad de Granada</t>
  </si>
  <si>
    <t>Programa de Doctorado en Ecología  Marina por la Universidad de las Illes Balears</t>
  </si>
  <si>
    <t>PCEO Grado en Ingeniería Mecánica / Grado en Ingeniería en Diseño Industrial y Desarrollo del Producto</t>
  </si>
  <si>
    <t>Máster Universitario en Física: Radiaciones, Nanotecnología, Partículas y Astrofísica por la Universidad de Granada</t>
  </si>
  <si>
    <t>Programa de Doctorado en Física por la Universidad de las Illes Balears</t>
  </si>
  <si>
    <t>Máster Universitario en Física y Matemáticas</t>
  </si>
  <si>
    <t>Programa de Doctorado en Microbiología Ambiental y Biomédica por la Universidad de las Illes Balears</t>
  </si>
  <si>
    <t>Graduado o Graduada en Bellas Artes por la Universidad de Málaga</t>
  </si>
  <si>
    <t>Máster Universitario en Física y Matematicas - FISYMAT por la Universidad de Castilla-La Mancha y la Universidad de Granada</t>
  </si>
  <si>
    <t>Graduado o Graduada en Estudios de Asia Oriental por la Universidad de Málaga y la Universidad de Sevilla</t>
  </si>
  <si>
    <t>Máster Universitario en Genética y Evolución por la Universidad de Almería y la Universidad de Granada</t>
  </si>
  <si>
    <t>Total Canarias</t>
  </si>
  <si>
    <t>Graduado o Graduada en Estudios Ingleses por la Universidad de Málaga</t>
  </si>
  <si>
    <t>Máster Universitario en Geofísica y Meteorología por la Universidad de Granada</t>
  </si>
  <si>
    <t>Canarias</t>
  </si>
  <si>
    <t>Total La Laguna.  Doctorado</t>
  </si>
  <si>
    <t>Graduado o Graduada en Filología Clásica por la Universidad de Málaga</t>
  </si>
  <si>
    <t>Máster Universitario en Geología Aplicada a los Recursos Minerales y Energéticos por la Universidad de Granada</t>
  </si>
  <si>
    <t>Graduado o Graduada en Filología Hispánica por la Universidad de Málaga</t>
  </si>
  <si>
    <t>Máster Universitario en Investigación y Avances en Microbiología por la Universidad de Granada</t>
  </si>
  <si>
    <t>Programa de Doctorado en Derecho, Sociedad y Turismo por la Universidad de La Laguna</t>
  </si>
  <si>
    <t>Graduado o Graduada en Filosofía por la Universidad de Málaga</t>
  </si>
  <si>
    <t>Programa de Doctorado en Desarrollo Regional por la Universidad de La Laguna</t>
  </si>
  <si>
    <t>Graduado o Graduada en Historia del Arte por la Universidad de Málaga</t>
  </si>
  <si>
    <t>Máster Universitario en Óptica y Optometría Avanzadas  por la Universidad de Granada</t>
  </si>
  <si>
    <t>Programa de Doctorado en Educación por la Universidad de La Laguna</t>
  </si>
  <si>
    <t>Graduado o Graduada en Historia por la Universidad de Málaga</t>
  </si>
  <si>
    <t>Máster Universitario en Optometría Clínica y Óptica Avanzada por la Universidad de Granada</t>
  </si>
  <si>
    <t>Graduado o Graduada en Traducción e Interpretación por la Universidad de Málaga</t>
  </si>
  <si>
    <t>Máster Universitario en Técnicas y Ciencias de la Calidad del Agua (IDEA) por la Universidad de Granada</t>
  </si>
  <si>
    <t>Programa de Doctorado en Islas Atlánticas: Historia, Patrimonio y Marco Jurídico Institucional por la Universidad de La Laguna; la Universidad de Las Palmas de Gran Canaria; Universidade da Madeira(Portugal) y Universidade dos Açores(Portugal)</t>
  </si>
  <si>
    <t>Máster Universitario Erasmus Mundus en Ciencia y Tecnología del Color / Color in Science and Industry por la Universidad de Granada; Høgskolen i Gjøvik-Gjøvik University College(Noruega); Itä-Suomen Yliopisto-University of Eastern Finland (UEF)(Finlandia) y Université Jean Monnet-Saint Etienne(Francia)</t>
  </si>
  <si>
    <t>Programa de Doctorado en Territorio y Sociedad. Evolución Histórica de un Espacio Tricontinental (África, América y Europa) por la Universidad de La Laguna y la Universidad de Las Palmas de Gran Canaria</t>
  </si>
  <si>
    <t>Graduado o Graduada en Enfermería por la Universidad de Málaga</t>
  </si>
  <si>
    <t>Máster Universitario Erasmus Mundus en Color en la Informática y la Tecnología de los Medios / Erasmus Mundus in Color in Informatics and Media Technology (Cimet) por la Universidad de Granada; Høgskolen i Gjøvik-Gjøvik University College(Noruega); Itä-Suomen Yliopisto-University of Eastern Finland (UEF)(Finlandia) y Université Jean Monnet-Saint Etienne(Francia)</t>
  </si>
  <si>
    <t>Graduado o Graduada en Fisioterapia por la Universidad de Málaga</t>
  </si>
  <si>
    <t>Total Huelva.  Máster</t>
  </si>
  <si>
    <t>Programa de Doctorado en Ingeniería Industrial, Informática y Medioambiental por la Universidad de La Laguna</t>
  </si>
  <si>
    <t>Graduado o Graduada en Logopedia por la Universidad de Málaga</t>
  </si>
  <si>
    <t>Graduado o Graduada en Medicina por la Universidad de Málaga</t>
  </si>
  <si>
    <t>Máster Universitario en Acceso a la Abogacía por la Universidad de Huelva</t>
  </si>
  <si>
    <t>Programa de Doctorado en Nanociencia y Nanotecnología por la Universidad de Alicante; la Universidad de Castilla-La Mancha; la Universidad de La Laguna; la Universidad Jaume I de Castellón y la Universitat de València (Estudi General)</t>
  </si>
  <si>
    <t>Graduado o Graduada en Podología por la Universidad de Málaga</t>
  </si>
  <si>
    <t>Máster Universitario en Asesoría Jurídica de la Empresa</t>
  </si>
  <si>
    <t>Graduado o Graduada en Psicología por la Universidad de Málaga</t>
  </si>
  <si>
    <t>Máster Universitario en Asesoría Jurídica de la Empresa por la Universidad de Huelva</t>
  </si>
  <si>
    <t>Programa de Doctorado en Arte y Humanidades por la Universidad de La Laguna</t>
  </si>
  <si>
    <t>Graduado o Graduada en Terapia Ocupacional por la Universidad de Málaga</t>
  </si>
  <si>
    <t>Máster Universitario en Comunicación y Educación Audiovisual por la Universidad de Huelva y la Universidad Internacional de Andalucía</t>
  </si>
  <si>
    <t>Máster Universitario en Derecho Ambiental por la Universidad de Huelva y la Universidad Internacional de Andalucía</t>
  </si>
  <si>
    <t>Graduado o Graduada en Biología por la Universidad de Málaga</t>
  </si>
  <si>
    <t>Máster Universitario en Desarrollo Rural y Empresa Agroalimentaria por la Universidad de Huelva</t>
  </si>
  <si>
    <t>Programa de Doctorado en Lógica y Filosofía de la Ciencia por la Universidad de A Coruña; la Universidad de La Laguna; la Universidad de Salamanca; la Universidad de Santiago de Compostela; la Universidad de Valladolid y la Universitat de València (Estudi General)</t>
  </si>
  <si>
    <t>Graduado o Graduada en Bioquímica por la Universidad de Málaga y la Universidad de Sevilla</t>
  </si>
  <si>
    <t>Máster Universitario en Dirección y Gestión de Personas por la Universidad de Huelva y la Universidad Internacional de Andalucía</t>
  </si>
  <si>
    <t>Graduado o Graduada en Ciencias Ambientales por la Universidad de Málaga</t>
  </si>
  <si>
    <t>Máster Universitario en Economía, Finanzas y Computación por la Universidad de Huelva y la Universidad Internacional de Andalucía</t>
  </si>
  <si>
    <t>Graduado o Graduada en Matemáticas por la Universidad de Málaga</t>
  </si>
  <si>
    <t>Programa de Doctorado en Ciencias de la Salud por la Universidad de La Laguna</t>
  </si>
  <si>
    <t>Graduado o Graduada en Química por la Universidad de Málaga</t>
  </si>
  <si>
    <t>Programa de Doctorado en Ciencias Médicas y Farmacéuticas, Desarrollo y Calidad de Vida por la Universidad de La Laguna</t>
  </si>
  <si>
    <t>Total Pablo de Olavide. Grado</t>
  </si>
  <si>
    <t>Máster Universitario en Educación Especial por la Universidad de Huelva</t>
  </si>
  <si>
    <t>Programa de Doctorado en Psicología por la Universidad de La Laguna</t>
  </si>
  <si>
    <t>Máster Universitario en Educación Físico-Deportiva</t>
  </si>
  <si>
    <t>Graduado o Graduada en Administración y Dirección de Empresas por la Universidad Pablo de Olavide</t>
  </si>
  <si>
    <t>Máster Universitario en Estrategias Territoriales y Ambientales en el Ámbito Local</t>
  </si>
  <si>
    <t>Programa de Doctorado en Astrofísica por la Universidad de La Laguna</t>
  </si>
  <si>
    <t>Graduado o Graduada en Análisis Económico por la Universidad Pablo de Olavide</t>
  </si>
  <si>
    <t>Programa de Doctorado en Biodiversidad y Conservación por la Universidad de La Laguna</t>
  </si>
  <si>
    <t>Graduado o Graduada en Ciencias de la Actividad Física y del Deporte por la Universidad Pablo de Olavide</t>
  </si>
  <si>
    <t>Graduado o Graduada en Ciencias Políticas y de la Administración por la Universidad Pablo de Olavide</t>
  </si>
  <si>
    <t>Máster Universitario en Formación del Profesorado de Educación Secundaria Obligatoria y Bachillerato, Formación Profesional y Enseñanza de Idiomas  por la Universidad de Huelva</t>
  </si>
  <si>
    <t>Graduado o Graduada en Comunicación Digital por la Universidad Pablo de Olavide</t>
  </si>
  <si>
    <t>Programa de Doctorado en Química e Ingeniería Química por la Universidad de La Laguna</t>
  </si>
  <si>
    <t>Graduado o Graduada en Criminología por la Universidad Pablo de Olavide</t>
  </si>
  <si>
    <t>Máster Universitario en Innovación Pedagógica y Liderazgo Educativo por la Universidad de Huelva</t>
  </si>
  <si>
    <t>Total Las Palmas de Gran Canaria.  Doctorado</t>
  </si>
  <si>
    <t>Graduado o Graduada en Derecho por la Universidad Pablo de Olavide</t>
  </si>
  <si>
    <t>Máster Universitario en Investigación e Intervención en Trabajo Social por la Universidad de Huelva</t>
  </si>
  <si>
    <t>Graduado o Graduada en Educación Social</t>
  </si>
  <si>
    <t>Máster Universitario en Investigación e Intervención Psicosocial en Contextos Diversos por la Universidad de Huelva</t>
  </si>
  <si>
    <t>Graduado o Graduada en Finanzas y Contabilidad por la Universidad Pablo de Olavide</t>
  </si>
  <si>
    <t>Máster Universitario en Investigación en Educación Física y Ciencias del Deporte por la Universidad de Huelva</t>
  </si>
  <si>
    <t>Graduado o Graduada en Relaciones Laborales y Recursos Humanos por la Universidad Pablo de Olavide</t>
  </si>
  <si>
    <t>Máster Universitario en Investigación en la Enseñanza y Aprendizaje de las Ciencias Experimentales, Sociales y Matemáticas por la Universidad de Huelva y la Universidad Internacional de Andalucía</t>
  </si>
  <si>
    <t>Programa de Doctorado en Turismo, Economía y Gestión por la Universidad de Las Palmas de Gran Canaria</t>
  </si>
  <si>
    <t>Graduado o Graduada en Sociología por la Universidad Pablo de Olavide</t>
  </si>
  <si>
    <t>Máster Universitario en Investigación en la Enseñanza y el Aprendizaje de las Ciencias Experimentales, Sociales y Matemáticas por la Universidad de Extremadura; la Universidad de Huelva y la Universidad Internacional de Andalucía</t>
  </si>
  <si>
    <t>Graduado o Graduada en Trabajo Social por la Universidad Pablo de Olavide</t>
  </si>
  <si>
    <t>Máster Universitario en Orientación Educativa por la Universidad de Huelva</t>
  </si>
  <si>
    <t>Programa de Doctorado en Empresa, Internet y Tecnologías de las Comunicaciones por la Universidad de Las Palmas de Gran Canaria</t>
  </si>
  <si>
    <t xml:space="preserve">PCEO Grado en Administración y Dirección de Empresas / Grado en Derecho                                                        </t>
  </si>
  <si>
    <t>Programa de Doctorado en Ingenierías Química, Mecánica y de Fabricación por la Universidad de Las Palmas de Gran Canaria</t>
  </si>
  <si>
    <t xml:space="preserve">PCEO Grado en Derecho / Grado en Ciencias Políticas y de la Administración                                                     </t>
  </si>
  <si>
    <t>Máster Universitario en Profesorado de Enseñanza Secundaria Obligatoria y Bachillerato, Formación Profesional y Enseñanza de Idiomas</t>
  </si>
  <si>
    <t>Programa de Doctorado en Tecnologías de Telecomunicación e Ingeniería Computacional por la Universidad de Las Palmas de Gran Canaria</t>
  </si>
  <si>
    <t>PCEO Grado en Derecho / Grado en Criminología</t>
  </si>
  <si>
    <t>Máster Universitario en Turismo: Dirección de Empresas Turísticas por la Universidad de Huelva</t>
  </si>
  <si>
    <t xml:space="preserve">PCEO Grado en Derecho / Grado en Finanzas y Contabilidad                                                                       </t>
  </si>
  <si>
    <t xml:space="preserve">PCEO Máster Universitario en Formación del Profesorado de Educación Secundaria Obligatoria y Bachillerato, Formación Profesional y Enseñanza de Idiomas / Máster Universitario en Investigación en Educación Física y Ciencias del Deporte </t>
  </si>
  <si>
    <t>Programa de Doctorado en Estudios Lingüísticos y Literarios en sus Contextos Socioculturales por la Universidad de Las Palmas de Gran Canaria</t>
  </si>
  <si>
    <t>PCEO Grado en Derecho / Grado en Relaciones Laborales y Recursos Humanos</t>
  </si>
  <si>
    <t>PCEO Máster Universitario en Formación del Profesorado de Educación Secundaria Obligatoria y Bachillerato, Formación Profesional y Enseñanza de Idiomas / Máster Universitario en Lenguas y Literaturas en Contraste: Estudios Avanzados</t>
  </si>
  <si>
    <t xml:space="preserve">PCEO Grado en Educación Social / Grado en Trabajo Social                                                                       </t>
  </si>
  <si>
    <t xml:space="preserve">PCEO Grado en Sociología / Grado en Ciencias Políticas y de la Administración </t>
  </si>
  <si>
    <t>Máster Universitario en Ingeniería de Control, Sistemas Electrónicos e Informática Industrial</t>
  </si>
  <si>
    <t>PCEO Grado en Sociología / Grado en Trabajo Social</t>
  </si>
  <si>
    <t>Programa de Doctorado en Calidad Ambiental y Recursos Naturales por la Universidad de Las Palmas de Gran Canaria</t>
  </si>
  <si>
    <t>Máster Universitario en Ingeniería de Montes por la Universidad de Huelva</t>
  </si>
  <si>
    <t>Programa de Doctorado en Investigación Aplicada a las Ciencias Sanitarias por la Universidad de Las Palmas de Gran Canaria; la Universidad de León y Universidade de Trás-os-Montes e Alto Douro(Portugal)</t>
  </si>
  <si>
    <t>Graduado o Graduada en Ingeniería Informática en Sistemas de Información por la Universidad Pablo de Olavide</t>
  </si>
  <si>
    <t>Máster Universitario en Ingeniería Industrial por la Universidad de Huelva</t>
  </si>
  <si>
    <t>Programa de Doctorado en Investigación en Biomedicina por la Universidad de Las Palmas de Gran Canaria</t>
  </si>
  <si>
    <t>Máster Universitario en Ingeniería Informática por la Universidad de Huelva</t>
  </si>
  <si>
    <t>Programa de Doctorado en Sanidad Animal y Seguridad Alimentaria por la Universidad de Las Palmas de Gran Canaria</t>
  </si>
  <si>
    <t>Graduado o Graduada en Geografía e Historia por la Universidad Pablo de Olavide</t>
  </si>
  <si>
    <t>Máster Universitario en Ingeniería Química por la Universidad de Huelva</t>
  </si>
  <si>
    <t>Graduado o Graduada en Humanidades por la Universidad Pablo de Olavide</t>
  </si>
  <si>
    <t>Máster Universitario en Tecnología Ambiental por la Universidad de Huelva y la Universidad Internacional de Andalucía</t>
  </si>
  <si>
    <t>Programa de Doctorado en Acuicultura Sostenible y Ecosistemas Marinos por la Universidad de Las Palmas de Gran Canaria</t>
  </si>
  <si>
    <t>Graduado o Graduada en Traducción e Interpretación por la Universidad Pablo de Olavide</t>
  </si>
  <si>
    <t>Máster Universitario en Tecnologías Informáticas Avanzadas</t>
  </si>
  <si>
    <t>Programa de Doctorado en Doctorado en Oceanografía y Cambio Global por la Universidad de Las Palmas de Gran Canaria</t>
  </si>
  <si>
    <t xml:space="preserve">PCEO Grado en Humanidades / Grado en Traducción e Interpretación                                                               </t>
  </si>
  <si>
    <t>Total Cantabria</t>
  </si>
  <si>
    <t>Total Cantabria.  Doctorado</t>
  </si>
  <si>
    <t>Graduado o Graduada en Nutrición Humana y Dietética por la Universidad Pablo de Olavide</t>
  </si>
  <si>
    <t>Máster Universitario en Educación Intercultural por la Universidad de Huelva y Universidade do Algarve(Portugal)</t>
  </si>
  <si>
    <t>Programa de Doctorado en Ciencias Jurídicas y Empresariales por la Universidad de Cantabria</t>
  </si>
  <si>
    <t>Graduado o Graduada en Biotecnología por la Universidad Pablo de Olavide</t>
  </si>
  <si>
    <t>Máster Universitario en Lenguas y Literaturas en Contraste: Estudios Avanzados por la Universidad de Huelva</t>
  </si>
  <si>
    <t>Graduado o Graduada en Ciencias Ambientales por la Universidad Pablo de Olavide</t>
  </si>
  <si>
    <t>Máster Universitario en Literatura Europea y Enseñanza de Lenguas</t>
  </si>
  <si>
    <t>Total Sevilla. Grado</t>
  </si>
  <si>
    <t>Máster Universitario en Patrimonio Histórico y Cultural por la Universidad de Huelva</t>
  </si>
  <si>
    <t xml:space="preserve">Máster Universitario en Patrimonio Histórico y Natural </t>
  </si>
  <si>
    <t>Programa de Doctorado en Ingeniería Ambiental por la Universidad de Cantabria y la Universidad del País Vasco/Euskal Herriko Unibertsitatea</t>
  </si>
  <si>
    <t>Graduado o Graduada en Administración y Dirección de Empresas por la Universidad de Sevilla</t>
  </si>
  <si>
    <t>Programa de Doctorado en Ingeniería Civil por la Universidad de Cantabria</t>
  </si>
  <si>
    <t>Graduado o Graduada en Antropología Social y Cultural por la Universidad de Sevilla</t>
  </si>
  <si>
    <t>Máster Universitario en Ciencias de la Enfermería por la Universidad de Huelva</t>
  </si>
  <si>
    <t>Programa de Doctorado en Ingeniería de Costas, Hidrobiología y Gestión de Sistemas Acuáticos por la Universidad de Cantabria</t>
  </si>
  <si>
    <t>Graduado o Graduada en Ciencias de la Actividad Física y del Deporte por la Universidad de Sevilla</t>
  </si>
  <si>
    <t>Máster Universitario en Enfermería de Práctica Avanzada en Atención a la Cronicidad y la Dependencia por la Universidad de Huelva</t>
  </si>
  <si>
    <t>Programa de Doctorado en Ingeniería Industrial: Tecnologías de Diseño y Producción Industrial por la Universidad de Cantabria</t>
  </si>
  <si>
    <t>Graduado o Graduada en Comunicación Audiovisual por la Universidad de Sevilla</t>
  </si>
  <si>
    <t>Máster Universitario en Investigación Aplicada en Trastornos Mentales por la Universidad de Huelva</t>
  </si>
  <si>
    <t>Graduado o Graduada en Criminología por la Universidad de Sevilla</t>
  </si>
  <si>
    <t>Máster Universitario en Prevención de Riesgos Laborales por la Universidad de Huelva</t>
  </si>
  <si>
    <t>Programa de Doctorado en Ingeniería Química, de la Energía y de Procesos por la Universidad de Cantabria</t>
  </si>
  <si>
    <t>Graduado o Graduada en Derecho por la Universidad de Sevilla</t>
  </si>
  <si>
    <t>Máster Universitario en Psicología General Sanitaria por la Universidad de Huelva</t>
  </si>
  <si>
    <t>Programa de Doctorado en Patrimonio Arquitectónico, Civil, Urbanístico y Rehabilitación de Construcciones Existentes por la Universidad de Cantabria; la Universidad del País Vasco/Euskal Herriko Unibertsitatea y la Universidad Politécnica de Catalunya</t>
  </si>
  <si>
    <t>Graduado o Graduada en Economía por la Universidad de Sevilla</t>
  </si>
  <si>
    <t>Graduado o Graduada en Educación Infantil por la Universidad de Sevilla</t>
  </si>
  <si>
    <t>Máster Universitario en Conservación de la Biodiversidad por la Universidad de Huelva</t>
  </si>
  <si>
    <t>Graduado o Graduada en Educación Primaria por la Universidad de Sevilla</t>
  </si>
  <si>
    <t>Máster Universitario en Geología y Gestión Ambiental de los Recursos Minerales por la Universidad de Huelva y la Universidad Internacional de Andalucía</t>
  </si>
  <si>
    <t>Programa de Doctorado en Arqueología Prehistórica por la Universidad Autónoma de Barcelona y la Universidad de Cantabria</t>
  </si>
  <si>
    <t>Graduado o Graduada en Finanzas y Contabilidad por la Universidad de Sevilla</t>
  </si>
  <si>
    <t>Programa de Doctorado en Ciencias de la Antigüedad por la Universidad de Cantabria y la Universidad del País Vasco/Euskal Herriko Unibertsitatea</t>
  </si>
  <si>
    <t>Graduado o Graduada en Geografía y Gestión del Territorio</t>
  </si>
  <si>
    <t>Máster Universitario en Simulación Molecular por la Universidad de Huelva y la Universidad Internacional de Andalucía</t>
  </si>
  <si>
    <t>Programa de Doctorado en Geografía e Historia por la Universidad de Cantabria</t>
  </si>
  <si>
    <t>Graduado o Graduada en Gestión y Administración Pública por la Universidad de Sevilla</t>
  </si>
  <si>
    <t>Total Jaén.  Máster</t>
  </si>
  <si>
    <t>Graduado o Graduada en Marketing e Investigación de Mercados por la Universidad de Sevilla</t>
  </si>
  <si>
    <t>Programa de Doctorado en Historia Moderna por la Universidad Autónoma de Madrid y la Universidad de Cantabria</t>
  </si>
  <si>
    <t>Graduado o Graduada en Pedagogía por la Universidad de Sevilla</t>
  </si>
  <si>
    <t>Máster Universitario en Abogacía por la Universidad de Jaén</t>
  </si>
  <si>
    <t>Graduado o Graduada en Periodismo por la Universidad de Sevilla</t>
  </si>
  <si>
    <t>Máster Universitario en Administración de Empresas (MBA) por la Universidad de Jaén</t>
  </si>
  <si>
    <t>Programa de Doctorado en Biología Molecular y Biomedicina por la Universidad de Cantabria</t>
  </si>
  <si>
    <t>Graduado o Graduada en Publicidad y Relaciones Públicas por la Universidad de Sevilla</t>
  </si>
  <si>
    <t>Máster Universitario en Análisis Crítico de las Desigualdades de Género e Intervención Integral en Violencia de Género por la Universidad de Jaén</t>
  </si>
  <si>
    <t>Programa de Doctorado en Medicina y Ciencias de la Salud por la Universidad de Cantabria</t>
  </si>
  <si>
    <t>Graduado o Graduada en Relaciones Laborales y Recursos Humanos por la Universidad de Sevilla</t>
  </si>
  <si>
    <t>Máster Universitario en Ciencias Jurídicas por la Universidad de Jaén</t>
  </si>
  <si>
    <t>Graduado o Graduada en Turismo por la Universidad de Sevilla</t>
  </si>
  <si>
    <t>Máster Universitario en Dependencia e Igualdad en la Autonomía Personal por la Universidad de Jaén</t>
  </si>
  <si>
    <t>Programa de Doctorado en Ciencia y Tecnología por la Universidad de Cantabria</t>
  </si>
  <si>
    <t xml:space="preserve">PCEO Grado en Administración y Dirección de Empresa / Grado en Derecho                                                         </t>
  </si>
  <si>
    <t>Máster Universitario en Derecho Público y de la Administración Pública por la Universidad de Jaén</t>
  </si>
  <si>
    <t>PCEO Grado en Derecho / Grado en Economía</t>
  </si>
  <si>
    <t>Máster Universitario en Dirección, Gestión y Emprendimiento de Centros y Servicios Sociosanitarios por la Universidad de Jaén</t>
  </si>
  <si>
    <t>Total Castilla - La Mancha</t>
  </si>
  <si>
    <t>PCEO Grado en Derecho / Grado en Finanzas y Contabilidad</t>
  </si>
  <si>
    <t>Máster Universitario en Economía y Desarrollo Territorial</t>
  </si>
  <si>
    <t>Castilla - La Mancha</t>
  </si>
  <si>
    <t>Total Castilla-La Mancha.  Doctorado</t>
  </si>
  <si>
    <t xml:space="preserve">PCEO Grado en Derecho / Grado en Gestión y Administración Pública                                                              </t>
  </si>
  <si>
    <t xml:space="preserve">PCEO Grado en Finanzas y Contabilidad / Grado en Relaciones Laborales y Recursos Humanos                                       </t>
  </si>
  <si>
    <t>Máster Universitario en Gestión Estratégica Sostenible de Destinos Turísticos por la Universidad de Jaén y la Universidad Internacional de Andalucía</t>
  </si>
  <si>
    <t>Programa de Doctorado en Derecho por la Universidad de Castilla-La Mancha</t>
  </si>
  <si>
    <t>PCEO Grado en Geografía y Gestión del Territorio / Grado en Historia</t>
  </si>
  <si>
    <t>Máster Universitario en Investigación en Artes, Música y Educación Estética por la Universidad de Jaén</t>
  </si>
  <si>
    <t>Programa de Doctorado en Economía y Empresa por la Universidad de Castilla-La Mancha</t>
  </si>
  <si>
    <t>PCEO Grado en Periodismo / Grado en Comunicación Audiovisual</t>
  </si>
  <si>
    <t>Máster Universitario en Investigación y Docencia en Ciencias de la Actividad Física y Salud por la Universidad de Jaén</t>
  </si>
  <si>
    <t>Programa de Doctorado en Finanzas y Economía Cuantitativas/Quantitative Finance and Economics por la Universidad Complutense de Madrid; la Universidad de Castilla-La Mancha; la Universidad del País Vasco/Euskal Herriko Unibertsitatea y la Universitat de València (Estudi General)</t>
  </si>
  <si>
    <t>Máster Universitario en Investigación y Educación Estética: Artes, Música y Diseño por la Universidad de Jaén</t>
  </si>
  <si>
    <t>Graduado o Graduada en Arquitectura por la Universidad de Sevilla</t>
  </si>
  <si>
    <t>Máster Universitario en Justicia Penal y Sistema Penitenciario por la Universidad de Jaén</t>
  </si>
  <si>
    <t>Programa de Doctorado en Ciencias Agrarias y Ambientales por la Universidad de Castilla-La Mancha</t>
  </si>
  <si>
    <t>Graduado o Graduada en Ciencia y Tecnología de Edificación por la Universidad de Sevilla</t>
  </si>
  <si>
    <t>Programa de Doctorado en Ciencias y Tecnologías aplicadas a la Ingeniería Industrial por la Universidad de Castilla-La Mancha</t>
  </si>
  <si>
    <t>Graduado o Graduada en Edificación por la Universidad de Sevilla</t>
  </si>
  <si>
    <t>Máster Universitario en Prevención de Riesgos Laborales por la Universidad de Jaén</t>
  </si>
  <si>
    <t>Programa de Doctorado en Enología, Viticultura y Sostenibilidad por la Universidad de Castilla-La Mancha; la Universidad de La Rioja; la Universidad de Murcia; la Universidad de Salamanca y la Universidad de Valladolid</t>
  </si>
  <si>
    <t>Graduado o Graduada en Fundamentos de Arquitectura por la Universidad de Sevilla</t>
  </si>
  <si>
    <t>Máster Universitario en Profesorado de Enseñanza Secundaria Obligatoria y Bachillerato, Formación Profesional y Enseñanza de Idiomas por la Universidad de Jaén</t>
  </si>
  <si>
    <t>Programa de Doctorado en Ingeniería Química y Ambiental por la Universidad de Castilla-La Mancha</t>
  </si>
  <si>
    <t>Graduado o Graduada en Ingeniería Aeroespacial por la Universidad de Sevilla</t>
  </si>
  <si>
    <t>Máster Universitario en Psicología Positiva por la Universidad de Jaén</t>
  </si>
  <si>
    <t>Graduado o Graduada en Ingeniería Agrícola por la Universidad de Sevilla</t>
  </si>
  <si>
    <t xml:space="preserve">PCEO Máster Universitario en Avances en Seguridad de los Alimentos / Máster Universitario en Profesorado de Enseñanza Secundaria Obligatoria y Bachillerato, Formación Profesional y Enseñanza de Idiomas </t>
  </si>
  <si>
    <t>Programa de Doctorado en Tecnologías Informáticas Avanzadas por la Universidad de Castilla-La Mancha</t>
  </si>
  <si>
    <t>Graduado o Graduada en Ingeniería Civil por la Universidad de Sevilla</t>
  </si>
  <si>
    <t>PCEO Máster Universitario en Profesorado de Enseñanza Secundaria Obligatoria y Bachillerato, Formación Profesional y Enseñanza de Idiomas / Máster Universitario en Análisis, Conservación y Restauración de Componentes Físicos y Bióticos de los Hábitat</t>
  </si>
  <si>
    <t>Programa de Doctorado en Territorio, Infraestructuras y Medio Ambiente por la Universidad de Castilla-La Mancha</t>
  </si>
  <si>
    <t xml:space="preserve">PCEO Máster Universitario en Profesorado de Enseñanza Secundaria Obligatoria y Bachillerato, Formación Profesional y Enseñanza de Idiomas / Máster Universitario en Biotecnología y Biomedicina </t>
  </si>
  <si>
    <t xml:space="preserve">PCEO Máster Universitario en Profesorado de Enseñanza Secundaria Obligatoria y Bachillerato, Formación Profesional y Enseñanza de Idiomas / Máster Universitario en Lengua Española y Literatura: Investigación y Aplicaciones Profesionales </t>
  </si>
  <si>
    <t>Graduado o Graduada en Ingeniería de las Tecnologías de Telecomunicación por la Universidad de Sevilla</t>
  </si>
  <si>
    <t xml:space="preserve">PCEO Máster Universitario en Profesorado de Enseñanza Secundaria Obligatoria y Bachillerato, Formación Profesional y Enseñanza de Idiomas / Máster Universitario en Olivar y Aceite de Oliva </t>
  </si>
  <si>
    <t>Programa de Doctorado en Investigación en Humanidades, Artes y Educación por la Universidad de Castilla-La Mancha</t>
  </si>
  <si>
    <t>Graduado o Graduada en Ingeniería de Materiales por la Universidad de Sevilla</t>
  </si>
  <si>
    <t>Programa de Doctorado en Ciencias de la Salud por la Universidad de Castilla-La Mancha</t>
  </si>
  <si>
    <t>Graduado o Graduada en Ingeniería de Tecnologías Industriales por la Universidad de Sevilla</t>
  </si>
  <si>
    <t>Máster Universitario en Energías Renovables</t>
  </si>
  <si>
    <t>Programa de Doctorado en Doctorado en Investigación Sociosanitaria y de la Actividad Física por la Universidad de Castilla-La Mancha</t>
  </si>
  <si>
    <t>Graduado o Graduada en Ingeniería Eléctrica por la Universidad de Sevilla</t>
  </si>
  <si>
    <t>Máster Universitario en Energías Renovables por la Universidad de Jaén</t>
  </si>
  <si>
    <t>Graduado o Graduada en Ingeniería Electrónica Industrial por la Universidad de Sevilla</t>
  </si>
  <si>
    <t>Máster Universitario en Geodesia por Satélites y Geofísica Aplicadas a la Ingeniería y Geología por la Universidad de Jaén</t>
  </si>
  <si>
    <t>Máster Universitario en Industria Conectada por la Universidad de Jaén</t>
  </si>
  <si>
    <t>Graduado o Graduada en Ingeniería en Diseño Industrial y Desarrollo del Producto por la Universidad de Sevilla</t>
  </si>
  <si>
    <t>Máster Universitario en Ingeniería de los Materiales y Construcción Sostenible por la Universidad de Jaén</t>
  </si>
  <si>
    <t>Graduado o Graduada en Ingeniería Informática - Ingeniería de Computadores por la Universidad de Sevilla</t>
  </si>
  <si>
    <t>Máster Universitario en Ingeniería del Transporte Terrestre y Logística por la Universidad de Jaén</t>
  </si>
  <si>
    <t>Graduado o Graduada en Ingeniería Informática - Ingeniería del Software  por la Universidad de Sevilla</t>
  </si>
  <si>
    <t>Programa de Doctorado en Química por la Universidad de Castilla-La Mancha</t>
  </si>
  <si>
    <t>Graduado o Graduada en Ingeniería Informática - Tecnologías Informáticas por la Universidad de Sevilla</t>
  </si>
  <si>
    <t>Máster Universitario en Ingeniería de Telecomunicación por la Universidad de Jaén</t>
  </si>
  <si>
    <t>Programa de Doctorado en Química Sostenible por la Universidad de Castilla-La Mancha; la Universidad de Extremadura; la Universidad Jaume I de Castellón; la Universitat de València (Estudi General) y la Universitat Politècnica de València</t>
  </si>
  <si>
    <t>Graduado o Graduada en Ingeniería Mecánica por la Universidad de Sevilla</t>
  </si>
  <si>
    <t>Máster Universitario en Ingeniería Geomática y Geoinformación por la Universidad de Jaén</t>
  </si>
  <si>
    <t>Total Castilla y León</t>
  </si>
  <si>
    <t>Graduado o Graduada en Ingeniería Química Industrial por la Universidad de Sevilla</t>
  </si>
  <si>
    <t>Máster Universitario en Ingeniería Industrial por la Universidad de Jaén</t>
  </si>
  <si>
    <t>Castilla y León</t>
  </si>
  <si>
    <t>Total Burgos.  Doctorado</t>
  </si>
  <si>
    <t>Graduado o Graduada en Ingeniería Química por la Universidad de Sevilla</t>
  </si>
  <si>
    <t>Máster Universitario en Ingeniería Informática por la Universidad de Jaén</t>
  </si>
  <si>
    <t>PCEO Grado en Ingeniería Eléctrica / Grado en Ingeniería Electrónica</t>
  </si>
  <si>
    <t>Máster Universitario en Ingeniería Mecatrónica por la Universidad de Jaén</t>
  </si>
  <si>
    <t>Programa de Doctorado en Ciencias Jurídicas, Económicas y Sociales por la Universidad de Burgos</t>
  </si>
  <si>
    <t>PCEO Grado en Ingeniería Mecánica / Grado en Ing. Diseño Industrial y Desarrollo de Producto</t>
  </si>
  <si>
    <t>Máster Universitario en Seguridad Informática por la Universidad de Jaén</t>
  </si>
  <si>
    <t>Programa de Doctorado en Economía de la Empresa por la Universidad de Burgos; la Universidad de León; la Universidad de Salamanca y la Universidad de Valladolid</t>
  </si>
  <si>
    <t>PCEO Grado en Ingeniería Mecánica / Grado en Ingeniería Eléctrica</t>
  </si>
  <si>
    <t>Máster Universitario en Sostenibilidad y Eficiencia Energética en los Edificios y en la Industria por la Universidad de Jaén</t>
  </si>
  <si>
    <t>Programa de Doctorado en Educación por la Universidad de Burgos</t>
  </si>
  <si>
    <t>Máster Universitario en Tecnologías Geoespaciales para la Gestión Inteligente del Territorio por la Universidad de Jaén</t>
  </si>
  <si>
    <t>PCEO Máster Universitario en Ingeniería Informática / Máster Universitario en Seguridad Informática</t>
  </si>
  <si>
    <t>Programa de Doctorado en Eficiencia Energética y Sostenibilidad en Ingeniería y Arquitectura por la Universidad de Burgos; la Universidad de Vigo y la Universidad del País Vasco/Euskal Herriko Unibertsitatea</t>
  </si>
  <si>
    <t>Graduado o Graduada en Bellas Artes por la Universidad de Sevilla</t>
  </si>
  <si>
    <t>Programa de Doctorado en Ingeniería Termodinámica de Fluidos por la Universidad de Burgos; la Universidad de Santiago de Compostela; la Universidad de Valladolid y la Universidad Rovira i Virgili</t>
  </si>
  <si>
    <t>Graduado o Graduada en Conservación y Restauración de Bienes Culturales por la Universidad de Sevilla</t>
  </si>
  <si>
    <t>Programa de Doctorado en Tecnologías Industriales e Ingeniería Civil por la Universidad de Burgos</t>
  </si>
  <si>
    <t>Graduado o Graduada en Estudios Árabes e Islámicos por la Universidad de Sevilla</t>
  </si>
  <si>
    <t>Máster Universitario en Estudios Avanzados en Patrimonio Cultural: Historia, Arte y Territorio por la Universidad de Jaén</t>
  </si>
  <si>
    <t>Programa de Doctorado en Evolución Humana, Paleoecología del Cuaternario y Técnicas Geofísicas Aplicadas en la Investigación por la Universidad de Alcalá; la Universidad de Burgos y la Universidad de Oviedo</t>
  </si>
  <si>
    <t>Graduado o Graduada en Estudios Franceses por la Universidad de Sevilla</t>
  </si>
  <si>
    <t>Máster Universitario en Inglés como Vehículo de Comunicación Intercultural</t>
  </si>
  <si>
    <t>Programa de Doctorado en Humanidades y Comunicación por la Universidad de Burgos</t>
  </si>
  <si>
    <t>Graduado o Graduada en Estudios Ingleses por la Universidad de Sevilla</t>
  </si>
  <si>
    <t>Máster Universitario en Lengua Española y Literatura: Investigación y Aplicaciones Profesionales por la Universidad de Jaén</t>
  </si>
  <si>
    <t>Graduado o Graduada en Filología Clásica por la Universidad de Sevilla</t>
  </si>
  <si>
    <t xml:space="preserve">Máster Universitario en Lingüística Aplicada a la Enseñanza del Español como Lengua Extranjera </t>
  </si>
  <si>
    <t>Programa de Doctorado en Avances en Ciencia y Biotecnología Alimentarias por la Universidad de Burgos</t>
  </si>
  <si>
    <t>Graduado o Graduada en Filología Hispánica por la Universidad de Sevilla</t>
  </si>
  <si>
    <t xml:space="preserve">Máster Universitario en Lingüística Aplicada a la Enseñanza del Inglés como Lengua Extranjera </t>
  </si>
  <si>
    <t>Graduado o Graduada en Filosofía por la Universidad de Sevilla</t>
  </si>
  <si>
    <t>Máster Universitario en Online en English Studies (OMiES) / Estudios Ingleses por la Universidad de Jaén</t>
  </si>
  <si>
    <t>Graduado o Graduada en Historia del Arte por la Universidad de Sevilla</t>
  </si>
  <si>
    <t>Máster Universitario en Turismo, Arqueología y Naturaleza</t>
  </si>
  <si>
    <t>Graduado o Graduada en Historia por la Universidad de Sevilla</t>
  </si>
  <si>
    <t>Programa de Doctorado en Química Avanzada por la Universidad de Burgos</t>
  </si>
  <si>
    <t>Graduado o Graduada en Lengua y Literatura Alemanas por la Universidad de Sevilla</t>
  </si>
  <si>
    <t>Máster Universitario en Avances en Seguridad de los Alimentos por la Universidad de Jaén</t>
  </si>
  <si>
    <t>Total IE Universidad.  Doctorado</t>
  </si>
  <si>
    <t>PCEO Grado en Lengua y Literatura Alemana / Grado en Educación Primaria</t>
  </si>
  <si>
    <t>Máster Universitario en Enfermería de Cuidados Críticos, Urgencias y Emergencias por la Universidad de Jaén</t>
  </si>
  <si>
    <t>IE Universidad</t>
  </si>
  <si>
    <t>Máster Universitario en Gerontología: Longevidad, Salud y Calidad por la Universidad de Jaén</t>
  </si>
  <si>
    <t>Programa de Doctorado en Ciencias Empresariales / Ph.D. in Business Studies por la IE Universidad</t>
  </si>
  <si>
    <t>Graduado o Graduada en Biomedicina Básica y Experimental por la Universidad de Sevilla</t>
  </si>
  <si>
    <t>Máster Universitario en Gerontología Social: Longevidad, Salud y Calidad de Vida por la Universidad de Jaén</t>
  </si>
  <si>
    <t>Total León.  Doctorado</t>
  </si>
  <si>
    <t>Graduado o Graduada en Enfermería por la Universidad de Sevilla</t>
  </si>
  <si>
    <t>Máster Universitario en Intervención Asistida con Animales por la Universidad de Jaén y la Universidad Internacional de Andalucía</t>
  </si>
  <si>
    <t>Graduado o Graduada en Farmacia por la Universidad de Sevilla</t>
  </si>
  <si>
    <t xml:space="preserve">Máster Universitario en Intervención Psicológica en Ámbitos Clínicos y de la Salud </t>
  </si>
  <si>
    <t>Programa de Doctorado en Ciencias de la Actividad Física y el Deporte por la Universidad de León</t>
  </si>
  <si>
    <t>Graduado o Graduada en Fisioterapia por la Universidad de Sevilla</t>
  </si>
  <si>
    <t>Máster Universitario en Investigación e Innovación en Salud, Cuidados y Calidad de Vida</t>
  </si>
  <si>
    <t>Programa de Doctorado en Derecho: Protección Jurídica y Cohesión Social por la Universidad de León</t>
  </si>
  <si>
    <t>Graduado o Graduada en Medicina por la Universidad de Sevilla</t>
  </si>
  <si>
    <t>Máster Universitario en Investigación en Ciencias de la Salud por la Universidad de Jaén</t>
  </si>
  <si>
    <t>Graduado o Graduada en Odontología por la Universidad de Sevilla</t>
  </si>
  <si>
    <t>Máster Universitario en Investigación y Docencia en Ciencias de la Actividad Física y la Salud</t>
  </si>
  <si>
    <t>Programa de Doctorado en Psicología Educativa y Ciencias de la Educación por la Universidad de León</t>
  </si>
  <si>
    <t>Graduado o Graduada en Óptica y Optometría por la Universidad de Sevilla</t>
  </si>
  <si>
    <t>Máster Universitario en Psicología General Sanitaria por la Universidad de Jaén</t>
  </si>
  <si>
    <t>Programa de Doctorado en Responsabilidad Jurídica. Estudio Multidisciplinar por la Universidad de León</t>
  </si>
  <si>
    <t>Graduado o Graduada en Podología por la Universidad de Sevilla</t>
  </si>
  <si>
    <t>Graduado o Graduada en Psicología por la Universidad de Sevilla</t>
  </si>
  <si>
    <t>Máster Universitario en Análisis, Conservación y Restauración de Componentes Físicos y Bióticos de los Hábitats por la Universidad de Jaén</t>
  </si>
  <si>
    <t>Programa de Doctorado en Ciencia y Tecnología del Medio Ambiente por la Universidad de León</t>
  </si>
  <si>
    <t xml:space="preserve">PCEO Grado en Farmacia / Grado en Óptica y Optometría </t>
  </si>
  <si>
    <t>Máster Universitario en Análisis, Gestión y Restauración del Medio Físico por la Universidad de Jaén</t>
  </si>
  <si>
    <t>Programa de Doctorado en Ingeniería de Biosistemas por la Universidad de León</t>
  </si>
  <si>
    <t xml:space="preserve">Máster Universitario en Biotecnología y Biomedicina </t>
  </si>
  <si>
    <t>Programa de Doctorado en Ingeniería de Producción y Computación por la Universidad de León</t>
  </si>
  <si>
    <t>Graduado o Graduada en Biología por la Universidad de Sevilla</t>
  </si>
  <si>
    <t>Máster Universitario en Biotecnología y Biomedicina por la Universidad de Jaén</t>
  </si>
  <si>
    <t>Máster Universitario en Gestión de Recursos Biológicos en el Medio Natural por la Universidad de Jaén</t>
  </si>
  <si>
    <t>Programa de Doctorado en Estudios Contrastivos y Comparados: inglés/francés/español por la Universidad de León</t>
  </si>
  <si>
    <t>Graduado o Graduada en Estadística por la Universidad de Sevilla</t>
  </si>
  <si>
    <t xml:space="preserve">Máster Universitario en Olivar, Aceite de Oliva y Salud </t>
  </si>
  <si>
    <t>Programa de Doctorado en Mundo Hispánico: Raíces, Desarrollo y Proyección por la Universidad de León</t>
  </si>
  <si>
    <t>Graduado o Graduada en Física por la Universidad de Sevilla</t>
  </si>
  <si>
    <t>Máster Universitario en Olivar y Aceite de Oliva por la Universidad de Jaén</t>
  </si>
  <si>
    <t>Graduado o Graduada en Matemáticas por la Universidad de Sevilla</t>
  </si>
  <si>
    <t>Programa de Doctorado en Biomedicina y Ciencias de la Salud por la Universidad de León</t>
  </si>
  <si>
    <t>Graduado o Graduada en Química por la Universidad de Sevilla</t>
  </si>
  <si>
    <t>Máster Universitario en Tecnología de los Sistemas de Energía Solar Fotovoltaica por la Universidad Internacional de Andalucía; la Universidad de Jaén y la Universidad de Málaga</t>
  </si>
  <si>
    <t>Programa de Doctorado en Ciencias Veterinarias y de los Alimentos por la Universidad de León</t>
  </si>
  <si>
    <t>PCEO Grado en Física / Grado en Ingeniería de Materiales</t>
  </si>
  <si>
    <t>PCEO Máster Universitario en Matemáticas / Máster Universitario en Profesorado de Enseñanza Secundaria Obligatoria y Bachillerato, Formación Profesional y Enseñanza de Idiomas</t>
  </si>
  <si>
    <t>PCEO Grado en Física / Grado en Matemáticas</t>
  </si>
  <si>
    <t>Total Loyola Andalucía.  Máster</t>
  </si>
  <si>
    <t>Programa de Doctorado en Salud, Discapacidad, Dependencia y Bienestar por la Universidad de A Coruña; la Universidad de León; la Universidad de Murcia y la Universidad de Salamanca</t>
  </si>
  <si>
    <t>PCEO Grado en Matemáticas/ Grado en Estadística</t>
  </si>
  <si>
    <t>PCEO Grado en Química / Grado en Ingeniería de Materiales</t>
  </si>
  <si>
    <t>Máster Universitario en Abogacía por la Universidad Loyola Andalucía</t>
  </si>
  <si>
    <t>Programa de Doctorado en Biología Molecular y Biotecnología por la Universidad de León</t>
  </si>
  <si>
    <t>Aragón (Presencial)</t>
  </si>
  <si>
    <t>Máster Universitario en Asesoría Jurídica de Empresas por la Universidad Loyola Andalucía</t>
  </si>
  <si>
    <t>Programa de Doctorado en Ecología Funcional y Aplicada por la Universidad de León</t>
  </si>
  <si>
    <t>Total San Jorge. Grado</t>
  </si>
  <si>
    <t>Máster Universitario en Auditoría y Finanzas por la Universidad Loyola Andalucía</t>
  </si>
  <si>
    <t>Total Pontificia de Salamanca.  Doctorado</t>
  </si>
  <si>
    <t>Máster Universitario en Business Administration por la Universidad Loyola Andalucía</t>
  </si>
  <si>
    <t>Pontificia de Salamanca</t>
  </si>
  <si>
    <t>Graduado o Graduada en Administración y Dirección de Empresas por la Universidad San Jorge</t>
  </si>
  <si>
    <t>Máster Universitario en Dirección de Empresas/ Business Administration (MBA) por la Universidad Loyola Andalucía</t>
  </si>
  <si>
    <t>Programa de Doctorado en Ciencias Humanas y Sociales por la Universidad Pontificia de Salamanca</t>
  </si>
  <si>
    <t>Graduado o Graduada en Comunicación Audiovisual por la Universidad San Jorge</t>
  </si>
  <si>
    <t>Máster Universitario en Dirección de Marketing por la Universidad Loyola Andalucía</t>
  </si>
  <si>
    <t>Total Salamanca.  Doctorado</t>
  </si>
  <si>
    <t>Graduado o Graduada en Periodismo por la Universidad San Jorge</t>
  </si>
  <si>
    <t>Máster Universitario en Dirección de Personas y Gestión del Talento por la Universidad Loyola Andalucía</t>
  </si>
  <si>
    <t>Graduado o Graduada en Publicidad y Relaciones Públicas por la Universidad San Jorge</t>
  </si>
  <si>
    <t>Máster Universitario en Dirección Financiera por la Universidad Loyola Andalucía</t>
  </si>
  <si>
    <t>Programa de Doctorado en Administración, Hacienda y Justicia en el Estado Social por la Universidad de Salamanca</t>
  </si>
  <si>
    <t>Graduado o Graduada en Traducción y Comunicación Intercultural por la Universidad San Jorge</t>
  </si>
  <si>
    <t>Máster Universitario en Formación del Profesorado de Educación Secundaria Obligatoria, Bachillerato, Formación Profesional y Enseñanza de Idiomas por la Universidad Loyola Andalucía</t>
  </si>
  <si>
    <t>Programa de Doctorado en Ciencias Sociales por la Universidad de Salamanca</t>
  </si>
  <si>
    <t>Máster Universitario en Métodos de Investigación en Ciencias Económicas y Empresariales por la Universidad Loyola Andalucía</t>
  </si>
  <si>
    <t>Programa de Doctorado en Derecho Privado por la Universidad de Salamanca y la Universidad Pública de Navarra</t>
  </si>
  <si>
    <t>Graduado o Graduada en Arquitectura por la Universidad San Jorge</t>
  </si>
  <si>
    <t>Máster Universitario en Tributación y Asesoría Fiscal por la Universidad Loyola Andalucía</t>
  </si>
  <si>
    <t>Graduado o Graduada en Diseño y Desarrollo de Videojuegos por la Universidad San Jorge</t>
  </si>
  <si>
    <t>PCEO Máster Universitario en Abogacía / Máster Universitario en Asesoría Jurídica</t>
  </si>
  <si>
    <t>Programa de Doctorado en Economía por la Universidad de Burgos; la Universidad de Salamanca y la Universidad de Valladolid</t>
  </si>
  <si>
    <t>Graduado o Graduada en Ingeniería Informática por la Universidad San Jorge</t>
  </si>
  <si>
    <t>PCEO Máster Universitario en Dirección de Empresas/ Business Administration (MBA) / Máster Universitario en Dirección de Marketing</t>
  </si>
  <si>
    <t>Programa de Doctorado en Educación por la Universidad de Salamanca</t>
  </si>
  <si>
    <t xml:space="preserve">PCEO Máster Universitario en Dirección de Empresas/ Business Administration (MBA) / Máster Universitario en Dirección de Personas y Gestión del Talento </t>
  </si>
  <si>
    <t>Programa de Doctorado en Estado de Derecho y Gobernanza Global por la Universidad de Salamanca</t>
  </si>
  <si>
    <t>PCEO Máster Universitario en Dirección de Empresas/ Business Administration (MBA) / Máster Universitario en Dirección Financiera</t>
  </si>
  <si>
    <t>Programa de Doctorado en Estudios Interdisciplinares de Género y Políticas de Igualdad por la Universidad de Salamanca</t>
  </si>
  <si>
    <t>PCEO Máster Universitario en Dirección de Empresas/ Business Administration (MBA) / Máster Universitario en Ingeniería Industrial</t>
  </si>
  <si>
    <t>Programa de Doctorado en Formación en la Sociedad del Conocimiento por la Universidad de Salamanca</t>
  </si>
  <si>
    <t>Graduado o Graduada en Ciencias de la Actividad Física y del Deporte por la Universidad San Jorge</t>
  </si>
  <si>
    <t>PCEO Máster Universitario en Tributación y Asesoría Fiscal / Máster Universitario en Abogacía</t>
  </si>
  <si>
    <t>Programa de Doctorado en Lectura y Comprensión por la Universidad de Salamanca y la Universitat de València (Estudi General)</t>
  </si>
  <si>
    <t>Graduado o Graduada en Enfermería por la Universidad San Jorge</t>
  </si>
  <si>
    <t>Graduado o Graduada en Farmacia por la Universidad San Jorge</t>
  </si>
  <si>
    <t>Máster Universitario en Ingeniería Industrial por la Universidad Loyola Andalucía</t>
  </si>
  <si>
    <t>Programa de Doctorado en Energía y Propulsión Marina por la Universidad de A Coruña y la Universidad de Salamanca</t>
  </si>
  <si>
    <t>Graduado o Graduada en Fisioterapia por la Universidad San Jorge</t>
  </si>
  <si>
    <t>Total Zaragoza. Grado</t>
  </si>
  <si>
    <t>Máster Universitario en Psicología General Sanitaria por la Universidad Loyola Andalucía</t>
  </si>
  <si>
    <t>Programa de Doctorado en Geotecnologías Aplicadas a la Construcción, Energía e Industria por la Universidad de Salamanca y la Universidad de Vigo</t>
  </si>
  <si>
    <t>Total Málaga.  Máster</t>
  </si>
  <si>
    <t>Programa de Doctorado en Ingeniería Informática por la Universidad de Salamanca</t>
  </si>
  <si>
    <t>Graduado o Graduada en Administración y Dirección de Empresas por la Universidad de Zaragoza</t>
  </si>
  <si>
    <t>Graduado o Graduada en Ciencias de la Actividad Física y del Deporte por la Universidad de Zaragoza</t>
  </si>
  <si>
    <t>Máster Universitario en Abogacía</t>
  </si>
  <si>
    <t>Programa de Doctorado en Español: Investigación Avanzada en Lengua y Literatura por la Universidad de Salamanca</t>
  </si>
  <si>
    <t>Graduado o Graduada en Derecho por la Universidad de Zaragoza</t>
  </si>
  <si>
    <t>Máster Universitario en Abogacía por la Universidad de Málaga</t>
  </si>
  <si>
    <t>Programa de Doctorado en Estudios Ingleses Avanzados: Lenguas y Culturas en Contacto por la Universidad de Salamanca y la Universidad de Valladolid</t>
  </si>
  <si>
    <t>Graduado o Graduada en Economía por la Universidad de Zaragoza</t>
  </si>
  <si>
    <t>Máster Universitario en Análisis Económico y Empresarial por la Universidad de Málaga</t>
  </si>
  <si>
    <t>Programa de Doctorado en Filosofía por la Universidad de Salamanca y la Universidad de Valladolid</t>
  </si>
  <si>
    <t>Graduado o Graduada en Finanzas y Contabilidad por la Universidad de Zaragoza</t>
  </si>
  <si>
    <t>Máster Universitario en Asesoría Jurídica de Empresas por la Universidad de Málaga</t>
  </si>
  <si>
    <t>Programa de Doctorado en Historia del Arte y Musicología por la Universidad de Salamanca</t>
  </si>
  <si>
    <t>Graduado o Graduada en Geografía y Ordenación del Territorio por la Universidad de Zaragoza</t>
  </si>
  <si>
    <t>Máster Universitario en Cambio Social y Profesiones Educativas por la Universidad de Málaga</t>
  </si>
  <si>
    <t>Programa de Doctorado en Historia Medieval, Moderna, Contemporánea y de América por la Universidad de Salamanca</t>
  </si>
  <si>
    <t>Graduado o Graduada en Gestión y Administración Pública por la Universidad de Zaragoza</t>
  </si>
  <si>
    <t>Máster Universitario en Ciencias Actuariales y Financieras por la Universidad de Málaga</t>
  </si>
  <si>
    <t>Programa de Doctorado en Lenguas Modernas por la Universidad de Salamanca</t>
  </si>
  <si>
    <t>Graduado o Graduada en Información y Documentación por la Universidad de Zaragoza</t>
  </si>
  <si>
    <t>Máster Universitario en Consultoría Laboral y Desarrollo Profesional por la Universidad de Málaga</t>
  </si>
  <si>
    <t>Graduado o Graduada en Magisterio en Educación Infantil por la Universidad de Zaragoza</t>
  </si>
  <si>
    <t>Máster Universitario en Cooperación Internacional y Políticas de Desarrollo por la Universidad de Málaga</t>
  </si>
  <si>
    <t>Programa de Doctorado en Prehistoria y Ciencias de la Antigüedad por la Universidad de Salamanca</t>
  </si>
  <si>
    <t>Graduado o Graduada en Magisterio en Educación Primaria por la Universidad de Zaragoza</t>
  </si>
  <si>
    <t>Máster Universitario en Creación Audiovisual y Artes Escénicas por la Universidad de Málaga</t>
  </si>
  <si>
    <t>Programa de Doctorado en Textos de la Antigüedad Clásica y su Pervivencia por la Universidad de Salamanca; la Universidad de Santiago de Compostela y la Universidad de Valladolid</t>
  </si>
  <si>
    <t>Graduado o Graduada en Marketing e Investigación de Mercados por la Universidad de Zaragoza</t>
  </si>
  <si>
    <t>Máster Universitario en Criminalidad e Intervención Social en Menores por la Universidad de Málaga</t>
  </si>
  <si>
    <t>Graduado o Graduada en Periodismo por la Universidad de Zaragoza</t>
  </si>
  <si>
    <t>Programa de Doctorado en Biociencias: Biología y Clínica del Cáncer y Medicina Traslacional por la Universidad de Salamanca</t>
  </si>
  <si>
    <t>Graduado o Graduada en Psicología por la Universidad de Zaragoza</t>
  </si>
  <si>
    <t>Máster Universitario en Derecho Penal y Política Criminal</t>
  </si>
  <si>
    <t>Programa de Doctorado en Cirugía y Odontoestomatología por la Universidad de Salamanca</t>
  </si>
  <si>
    <t>Graduado o Graduada en Relaciones Laborales y Recursos Humanos  por la Universidad de Zaragoza</t>
  </si>
  <si>
    <t>Máster Universitario en Derecho Penal y Política Criminal por la Universidad de Málaga</t>
  </si>
  <si>
    <t>Programa de Doctorado en Farmacia y Salud por la Universidad de Salamanca</t>
  </si>
  <si>
    <t>Graduado o Graduada en Trabajo Social por la Universidad de Zaragoza</t>
  </si>
  <si>
    <t>Programa de Doctorado en Fisiopatología y Farmacología por la Universidad de Salamanca</t>
  </si>
  <si>
    <t>Graduado o Graduada en Turismo por la Universidad de Zaragoza</t>
  </si>
  <si>
    <t>Máster Universitario en Dirección y Administración de Empresas - MBA por la Universidad de Málaga</t>
  </si>
  <si>
    <t>Programa de Doctorado en Neurociencias por la Universidad de Salamanca</t>
  </si>
  <si>
    <t>Máster Universitario en Dirección y Gestión de Marketing Digital por la Universidad de Málaga</t>
  </si>
  <si>
    <t>Programa de Doctorado en Psicología por la Universidad de Salamanca</t>
  </si>
  <si>
    <t>Máster Universitario en Dirección y Planificación del Turismo por la Universidad de Málaga</t>
  </si>
  <si>
    <t>Graduado o Graduada en Arquitectura</t>
  </si>
  <si>
    <t>Programa de Doctorado en Salud y Desarrollo en los Trópicos por la Universidad de Salamanca</t>
  </si>
  <si>
    <t>Graduado o Graduada en Arquitectura Técnica por la Universidad de Zaragoza</t>
  </si>
  <si>
    <t>Graduado o Graduada en Estudios en Arquitectura por la Universidad de Zaragoza</t>
  </si>
  <si>
    <t>Máster Universitario en Finanzas, Banca y Seguros por la Universidad de Málaga</t>
  </si>
  <si>
    <t>Programa de Doctorado en Agrobiotecnología por la Universidad de Salamanca</t>
  </si>
  <si>
    <t>Graduado o Graduada en Ingeniería Agroalimentaria y del Medio Rural por la Universidad de Zaragoza</t>
  </si>
  <si>
    <t>Programa de Doctorado en Biología Funcional y Genómica por la Universidad de Salamanca</t>
  </si>
  <si>
    <t>Graduado o Graduada en Ingeniería Civil por la Universidad de Zaragoza</t>
  </si>
  <si>
    <t>Máster Universitario en Igualdad y Género por la Universidad de Málaga</t>
  </si>
  <si>
    <t>Programa de Doctorado en Biología y Conservación de la Biodiversidad por la Universidad de Salamanca</t>
  </si>
  <si>
    <t>Graduado o Graduada en Ingeniería de Organización Industrial por la Universidad de Zaragoza</t>
  </si>
  <si>
    <t>Máster Universitario en Investigación e Intervención Social y Comunitaria por la Universidad de Málaga</t>
  </si>
  <si>
    <t>Programa de Doctorado en Ciencia y Tecnología Químicas por la Universidad de Salamanca</t>
  </si>
  <si>
    <t>Graduado o Graduada en Ingeniería de Tecnologías Industriales por la Universidad de Zaragoza</t>
  </si>
  <si>
    <t>Máster Universitario en Investigación en Comunicación Periodística</t>
  </si>
  <si>
    <t>Graduado o Graduada en Ingeniería de Tecnologías y Servicios de Telecomunicación por la Universidad de Zaragoza</t>
  </si>
  <si>
    <t>Máster Universitario en Mediación</t>
  </si>
  <si>
    <t>Programa de Doctorado en Estadística Multivariante Aplicada por la Universidad de Salamanca</t>
  </si>
  <si>
    <t>Graduado o Graduada en Ingeniería Eléctrica por la Universidad de Zaragoza</t>
  </si>
  <si>
    <t>Máster Universitario en Mediación por la Universidad de Málaga</t>
  </si>
  <si>
    <t>Programa de Doctorado en Física Aplicada y Tecnología por la Universidad de Salamanca</t>
  </si>
  <si>
    <t>Graduado o Graduada en Ingeniería Electrónica y Automática  por la Universidad de Zaragoza</t>
  </si>
  <si>
    <t>Máster Universitario en Medios y Audiencias en Europa. Investigación y Práctica Profesional por la Universidad de Málaga</t>
  </si>
  <si>
    <t>Programa de Doctorado en Física Fundamental y Matemáticas por la Universidad de Salamanca</t>
  </si>
  <si>
    <t>Graduado o Graduada en Ingeniería en Diseño Industrial y Desarrollo de Producto por la Universidad de Zaragoza</t>
  </si>
  <si>
    <t>Programa de Doctorado en Geología por la Universidad de Salamanca</t>
  </si>
  <si>
    <t>Graduado o Graduada en Ingeniería Informática por la Universidad de Zaragoza</t>
  </si>
  <si>
    <t>Máster Universitario en Prevención de Riesgos Laborales por la Universidad de Málaga</t>
  </si>
  <si>
    <t>Programa de Doctorado en Microbiología y Genética Molecular por la Universidad de Salamanca</t>
  </si>
  <si>
    <t>Graduado o Graduada en Ingeniería Mecánica por la Universidad de Zaragoza</t>
  </si>
  <si>
    <t>Máster Universitario en Profesorado de Educación Secundaria Obligatoria y Bachillerato, Formación Profesional y Enseñanza de Idiomas por la Universidad de Málaga</t>
  </si>
  <si>
    <t>Graduado o Graduada en Ingeniería Mecatrónica por la Universidad de Zaragoza</t>
  </si>
  <si>
    <t>Máster Universitario en Psicopedagogía por la Universidad de Málaga</t>
  </si>
  <si>
    <t>Total Valladolid.  Doctorado</t>
  </si>
  <si>
    <t>Graduado o Graduada en Ingeniería Química por la Universidad de Zaragoza</t>
  </si>
  <si>
    <t>Máster Universitario en Regulación Económica y Territorial por la Universidad de Málaga</t>
  </si>
  <si>
    <t>Máster Universitario en Sociología Aplicada por la Universidad de Málaga</t>
  </si>
  <si>
    <t>Programa de Doctorado en Derecho por la Universidad de Valladolid</t>
  </si>
  <si>
    <t>Graduado o Graduada en Bellas Artes por la Universidad de Zaragoza</t>
  </si>
  <si>
    <t>Máster Universitario en Turismo Electrónico: Tecnologías Aplicadas a la Gestión y Comercialización del Turismo / E-Tourism: Applying Technology to Tourism Management and Sales por la Universidad de Málaga</t>
  </si>
  <si>
    <t>Graduado o Graduada en Estudios Clásicos por la Universidad de Zaragoza</t>
  </si>
  <si>
    <t>PCEO Máster Universitario en Profesorado de Enseñanza Secundaria Obligatoria y Bachillerato, F.P. y Enseñanzas de Idiomas (Esp. Ciencias Sociales: Geografía, Historia y Filosofía) / Máster Universitario en Filosofía, Ciencia y Ciudadanía</t>
  </si>
  <si>
    <t>Graduado o Graduada en Estudios Ingleses por la Universidad de Zaragoza</t>
  </si>
  <si>
    <t>PCEO Máster Universitario en Profesorado de Enseñanza Secundaria Obligatoria y Bachillerato, F.P. y Enseñanzas de Idiomas (Esp. Lengua Extranjera Inglés) / Máster Universitario en Estudios Ingleses y Comunicación Multilngüe e Intercultural</t>
  </si>
  <si>
    <t>Programa de Doctorado en Investigación Transdisciplinar en Educación por la Universidad de Valladolid</t>
  </si>
  <si>
    <t>Graduado o Graduada en Filología Hispánica por la Universidad de Zaragoza</t>
  </si>
  <si>
    <t>PCEO Máster Universitario en Profesorado de Enseñanza Secundaria Obligatoria y Bachillerato, F.P. y Enseñanzas de Idiomas / Máster Universitario en Gestión del Patrimonio Literario y Lingüístico Español</t>
  </si>
  <si>
    <t>Graduado o Graduada en Filosofía por la Universidad de Zaragoza</t>
  </si>
  <si>
    <t>PCEO Máster Universitario en Profesorado de ESO y Bachiller., F.P. y Enseñanzas de Idiomas (Esp. Matemáticas) / Máster Universitario en Matemáticas</t>
  </si>
  <si>
    <t>Programa de Doctorado en Arquitectura por la Universidad de Valladolid</t>
  </si>
  <si>
    <t>Graduado o Graduada en Historia del Arte por la Universidad de Zaragoza</t>
  </si>
  <si>
    <t>Programa de Doctorado en Ciencia e Ingeniería Agroalimentaria y de Biosistemas por la Universidad de Valladolid</t>
  </si>
  <si>
    <t>Graduado o Graduada en Historia por la Universidad de Zaragoza</t>
  </si>
  <si>
    <t>Máster Universitario en Arquitectura por la Universidad de Málaga</t>
  </si>
  <si>
    <t>Programa de Doctorado en Conservación y Uso Sostenible de Sistemas Forestales por la Universidad de Valladolid</t>
  </si>
  <si>
    <t>Graduado o Graduada en Lenguas Modernas por la Universidad de Zaragoza</t>
  </si>
  <si>
    <t>Máster Universitario en Arquitectura, Proyecto y Termodinámica. Investigación en Tecnologías y Sistemas Emergentes por la Universidad de Málaga</t>
  </si>
  <si>
    <t>Programa de Doctorado en Informática por la Universidad de Valladolid</t>
  </si>
  <si>
    <t>Graduado o Graduada en Enfermería por la Universidad de Zaragoza</t>
  </si>
  <si>
    <t>Máster Universitario en Ingeniería Acústica por la Universidad de Málaga</t>
  </si>
  <si>
    <t>Programa de Doctorado en Ingeniería Industrial por la Universidad de Valladolid</t>
  </si>
  <si>
    <t>Graduado o Graduada en Fisioterapia por la Universidad de Zaragoza</t>
  </si>
  <si>
    <t>Máster Universitario en Ingeniería del Software e Inteligencia Artificial por la Universidad de Málaga</t>
  </si>
  <si>
    <t>Programa de Doctorado en Ingeniería Química y Ambiental por la Universidad de Valladolid</t>
  </si>
  <si>
    <t>Graduado o Graduada en Medicina por la Universidad de Zaragoza</t>
  </si>
  <si>
    <t>Máster Universitario en Ingeniería de Telecomunicación por la Universidad de Málaga</t>
  </si>
  <si>
    <t>Graduado o Graduada en Nutrición Humana y Dietética por la Universidad de Zaragoza</t>
  </si>
  <si>
    <t>Máster Universitario en Ingeniería Industrial por la Universidad de Málaga</t>
  </si>
  <si>
    <t>Programa de Doctorado en Tecnologías de la Información y las Telecomunicaciones por la Universidad de Valladolid</t>
  </si>
  <si>
    <t>Graduado o Graduada en Odontología por la Universidad de Zaragoza</t>
  </si>
  <si>
    <t>Máster Universitario en Ingeniería Informática por la Universidad de Málaga</t>
  </si>
  <si>
    <t>Graduado o Graduada en Terapia Ocupacional por la Universidad de Zaragoza</t>
  </si>
  <si>
    <t>Máster Universitario en Ingeniería Mecatrónica</t>
  </si>
  <si>
    <t>Programa de Doctorado en Español: Lingüística, Literatura y Comunicación por la Universidad de Valladolid</t>
  </si>
  <si>
    <t>Graduado o Graduada en Veterinaria por la Universidad de Zaragoza</t>
  </si>
  <si>
    <t>Máster Universitario en Ingeniería Mecatrónica por la Universidad de Málaga</t>
  </si>
  <si>
    <t>Programa de Doctorado en Europa y el Mundo Atlántico: Poder, Cultura y Sociedad por la Universidad de Valladolid y la Universidad del País Vasco/Euskal Herriko Unibertsitatea</t>
  </si>
  <si>
    <t>Graduado o Graduada en Biotecnología por la Universidad de Zaragoza</t>
  </si>
  <si>
    <t>Graduado o Graduada en Ciencias Ambientales por la Universidad de Zaragoza</t>
  </si>
  <si>
    <t>Máster Universitario en Sistemas Electrónicos para Entornos Inteligentes por la Universidad de Málaga</t>
  </si>
  <si>
    <t>Graduado o Graduada en Ciencia y Tecnología de los Alimentos por la Universidad de Zaragoza</t>
  </si>
  <si>
    <t>Máster Universitario en Sistemas Inteligentes en Energía y Transporte por la Universidad de Málaga y la Universidad de Sevilla</t>
  </si>
  <si>
    <t>Programa de Doctorado en Musicología por la Universidad Complutense de Madrid y la Universidad de Valladolid</t>
  </si>
  <si>
    <t>Graduado o Graduada en Física por la Universidad de Zaragoza</t>
  </si>
  <si>
    <t>Máster Universitario en Tecnologías de Telecomunicación</t>
  </si>
  <si>
    <t>Programa de Doctorado en Patrimonio Cultural y Natural: Historia, Arte y Territorio por la Universidad de Valladolid</t>
  </si>
  <si>
    <t>Graduado o Graduada en Geología por la Universidad de Zaragoza</t>
  </si>
  <si>
    <t>Máster Universitario en Telemática y Redes de Telecomunicación por la Universidad de Málaga</t>
  </si>
  <si>
    <t>Graduado o Graduada en  Matemáticas por la Universidad de Zaragoza</t>
  </si>
  <si>
    <t>PCEO Máster Universitario en Ingeniería de Telecomunicación / Máster Universitario en Telemática y Redes de Telecomunicación</t>
  </si>
  <si>
    <t>Programa de Doctorado en Traductología, Traducción Profesional y Audiovisual por la Universidad de Alicante y la Universidad de Valladolid</t>
  </si>
  <si>
    <t>Graduado o Graduada en Óptica y Optometría por la Universidad de Zaragoza</t>
  </si>
  <si>
    <t>PCEO Máster Universitario en Ingeniería Industrial / Máster Universitario en Hidráulica Ambiental</t>
  </si>
  <si>
    <t>Graduado o Graduada en Química por la Universidad de Zaragoza</t>
  </si>
  <si>
    <t>PCEO Máster Universitario en Ingeniería Industrial / Máster Universitario en Ingeniería Mecatrónica</t>
  </si>
  <si>
    <t>Programa de Doctorado en Ciencias de la Visión por la Universidad Complutense de Madrid; la Universidad de Alcalá; la Universidad de Murcia; la Universidad de Navarra; la Universidad de Santiago de Compostela y la Universidad de Valladolid</t>
  </si>
  <si>
    <t>Asturias (Principado de) (Presencial)</t>
  </si>
  <si>
    <t>Programa de Doctorado en Investigación Biomédica por la Universidad de Valladolid</t>
  </si>
  <si>
    <t>Total Oviedo. Grado</t>
  </si>
  <si>
    <t>Máster Universitario en Desarrollos Sociales de la Cultura Artística por la Universidad de Málaga</t>
  </si>
  <si>
    <t>Programa de Doctorado en Investigación en Ciencias de la Salud por la Universidad de Valladolid</t>
  </si>
  <si>
    <t>Máster Universitario en Estudios Ingleses y Comunicación Multilingüe e Intercultural por la Universidad de Málaga</t>
  </si>
  <si>
    <t>Graduado o Graduada en Administración y Dirección de Empresas por la Universidad de Oviedo</t>
  </si>
  <si>
    <t>Graduado o Graduada en Comercio y Marketing por la Universidad de Oviedo</t>
  </si>
  <si>
    <t>Programa de Doctorado en Física por la Universidad de Valladolid</t>
  </si>
  <si>
    <t>Graduado o Graduada en Contabilidad y Finanzas por la Universidad de Oviedo</t>
  </si>
  <si>
    <t>Máster Universitario en Filosofía, Ciencia y Ciudadanía por la Universidad de Málaga</t>
  </si>
  <si>
    <t>Programa de Doctorado en Matemáticas por la Universidad de Valladolid</t>
  </si>
  <si>
    <t>Graduado o Graduada en Derecho por la Universidad de Oviedo</t>
  </si>
  <si>
    <t>Máster Universitario en Gestión del Patrimonio Literario y Lingüístico Español por la Universidad de Málaga</t>
  </si>
  <si>
    <t>Programa de Doctorado en Química por la Universidad de Valladolid</t>
  </si>
  <si>
    <t>Graduado o Graduada en Economía por la Universidad de Oviedo</t>
  </si>
  <si>
    <t>Máster Universitario en Patrimonio Histórico y Literario de la Antigüedad por la Universidad de Málaga</t>
  </si>
  <si>
    <t>Programa de Doctorado en Química: Química de Síntesis, Catálisis y Materiales Avanzados por la Universidad de Valladolid</t>
  </si>
  <si>
    <t>Graduado o Graduada en Educación Social por la Universidad de Oviedo</t>
  </si>
  <si>
    <t>Máster Universitario en Producción Artística Interdisciplinar por la Universidad de Málaga</t>
  </si>
  <si>
    <t>Total Cataluña (U. Presenciales)</t>
  </si>
  <si>
    <t>Máster Universitario en Traducción para el Mundo Editorial por la Universidad de Málaga</t>
  </si>
  <si>
    <t>Cataluña</t>
  </si>
  <si>
    <t>Total Abat Oliba CEU.  Doctorado</t>
  </si>
  <si>
    <t>Graduado o Graduada en Maestro en Educación Infantil por la Universidad de Oviedo</t>
  </si>
  <si>
    <t>Abat Oliba CEU</t>
  </si>
  <si>
    <t>Graduado o Graduada en Maestro en Educación Primaria por la Universidad de Oviedo</t>
  </si>
  <si>
    <t>Máster Universitario en Cuidados Integrales de Enfermería en Procesos Nefrológicos</t>
  </si>
  <si>
    <t>Programa de Doctorado en Comunicación Social por la Universidad Cardenal Herrera-CEU ; la Universidad San Pablo-CEU y la Universitat Abat Oliba CEU</t>
  </si>
  <si>
    <t>Graduado o Graduada en Pedagogía por la Universidad de Oviedo</t>
  </si>
  <si>
    <t>Máster Universitario en Cuidados Integrales de Enfermería en Situaciones Críticas y Urgencias en el Adulto</t>
  </si>
  <si>
    <t>Programa de Doctorado en Derecho y Economía por la Universidad Cardenal Herrera-CEU ; la Universidad San Pablo-CEU y la Universitat Abat Oliba CEU</t>
  </si>
  <si>
    <t>Graduado o Graduada en Relaciones Laborales y Recursos Humanos por la Universidad de Oviedo</t>
  </si>
  <si>
    <t>Máster Universitario en Economía de la Salud, Gestión Sanitaria y Uso Racional del Medicamento  por la Universidad de Málaga</t>
  </si>
  <si>
    <t>Graduado o Graduada en Trabajo Social por la Universidad de Oviedo</t>
  </si>
  <si>
    <t>Máster Universitario en Investigación en Actividad Física y Deporte por la Universidad de Málaga</t>
  </si>
  <si>
    <t>Graduado o Graduada en Turismo  por la Universidad de Oviedo</t>
  </si>
  <si>
    <t>Máster Universitario en Nuevas Tendencias de Investigación en Ciencias de la Salud por la Universidad de Málaga</t>
  </si>
  <si>
    <t>Programa de Doctorado en Humanidades para el Mundo Contemporáneo por la Universidad Cardenal Herrera-CEU ; la Universidad San Pablo-CEU y la Universitat Abat Oliba CEU</t>
  </si>
  <si>
    <t>Máster Universitario en Psicología General Sanitaria por la Universidad de Málaga</t>
  </si>
  <si>
    <t>Máster Universitario en Salud Internacional por la Universidad de Málaga</t>
  </si>
  <si>
    <t>Programa de Doctorado en Medicina Traslacional por la Universidad Cardenal Herrera-CEU ; la Universidad San Pablo-CEU y la Universitat Abat Oliba CEU</t>
  </si>
  <si>
    <t>Graduado o Graduada en Ingeniería Civil por la Universidad de Oviedo</t>
  </si>
  <si>
    <t>Total Autónoma de Barcelona.  Doctorado</t>
  </si>
  <si>
    <t>Graduado o Graduada en Ingeniería de Recursos Mineros y Energéticos por la Universidad de Oviedo</t>
  </si>
  <si>
    <t>Máster Universitario en Análisis y Gestión Ambiental por la Universidad de Málaga</t>
  </si>
  <si>
    <t>Graduado o Graduada en Ingeniería de Tecnologías Industriales por la Universidad de Oviedo</t>
  </si>
  <si>
    <t>Máster Universitario en Biología Celular y Molecular por la Universidad de Málaga</t>
  </si>
  <si>
    <t>Programa de Doctorado en Análisis Económico por la Universidad Autónoma de Barcelona</t>
  </si>
  <si>
    <t>Graduado o Graduada en Ingeniería de Tecnologías Mineras por la Universidad de Oviedo</t>
  </si>
  <si>
    <t>Máster Universitario en Biología Evolutiva por la Universidad de Málaga</t>
  </si>
  <si>
    <t>Programa de Doctorado en Antropología Social y Cultural por la Universidad Autónoma de Barcelona</t>
  </si>
  <si>
    <t>Graduado o Graduada en Ingeniería Eléctrica por la Universidad de Oviedo</t>
  </si>
  <si>
    <t>Máster Universitario en Biotecnología Avanzada por la Universidad de Málaga y la Universidad Internacional de Andalucía</t>
  </si>
  <si>
    <t>Programa de Doctorado en Ciencia Cognitiva y Lenguaje por la Universidad Autónoma de Barcelona; la Universidad de Barcelona y la Universidad Rovira i Virgili</t>
  </si>
  <si>
    <t>Graduado o Graduada en Ingeniería Electrónica Industrial y Automática por la Universidad de Oviedo</t>
  </si>
  <si>
    <t>Máster Universitario en Diversidad Biológica y Medio Ambiente por la Universidad de Málaga</t>
  </si>
  <si>
    <t>Programa de Doctorado en Ciencia Política, Políticas Públicas y Relaciones Internacionales / Politics, Policies and International Relations por la Universidad Autónoma de Barcelona</t>
  </si>
  <si>
    <t>Graduado o Graduada en Ingeniería en Geomática y Topografía</t>
  </si>
  <si>
    <t>Programa de Doctorado en Comunicación Audiovisual y Publicidad por la Universidad Autónoma de Barcelona</t>
  </si>
  <si>
    <t>Graduado o Graduada en Ingeniería en Tecnologías y Servicios de Telecomunicación  por la Universidad de Oviedo</t>
  </si>
  <si>
    <t>Máster Universitario en Química Avanzada. Preparación y Caracterización de Materiales</t>
  </si>
  <si>
    <t>Programa de Doctorado en Comunicación Estratégica, Publicidad y Relaciones Públicas por la Universidad Autónoma de Barcelona</t>
  </si>
  <si>
    <t>Graduado o Graduada en Ingeniería Forestal y del Medio Natural por la Universidad de Oviedo</t>
  </si>
  <si>
    <t>Programa de Doctorado en Comunicación y Periodismo por la Universidad Autónoma de Barcelona</t>
  </si>
  <si>
    <t>Graduado o Graduada en Ingeniería Informática del Software por la Universidad de Oviedo</t>
  </si>
  <si>
    <t>Máster Universitario en Recursos Hídricos y Medio Ambiente por la Universidad de Málaga</t>
  </si>
  <si>
    <t>Programa de Doctorado en Creación y Gestión de Empresas / IDEM, Doctorate in Entrepreneurship and Management por la Universidad Autónoma de Barcelona</t>
  </si>
  <si>
    <t>Graduado o Graduada en Ingeniería Informática en Tecnologías de la Información por la Universidad de Oviedo</t>
  </si>
  <si>
    <t>Programa de Doctorado en Demografía por la Universidad Autónoma de Barcelona</t>
  </si>
  <si>
    <t>Graduado o Graduada en Ingeniería Mecánica por la Universidad de Oviedo</t>
  </si>
  <si>
    <t>Total Pablo de Olavide.  Máster</t>
  </si>
  <si>
    <t>Programa de Doctorado en Derecho por la Universidad Autónoma de Barcelona</t>
  </si>
  <si>
    <t>Graduado o Graduada en Ingeniería Química Industrial por la Universidad de Oviedo</t>
  </si>
  <si>
    <t>Programa de Doctorado en Economía Aplicada por la Universidad Autónoma de Barcelona</t>
  </si>
  <si>
    <t>Graduado o Graduada en Ingeniería Química por la Universidad de Oviedo</t>
  </si>
  <si>
    <t>Máster Universitario en Abogacía por la Universidad Pablo de Olavide</t>
  </si>
  <si>
    <t>Graduado o Graduada en Marina por la Universidad de Oviedo</t>
  </si>
  <si>
    <t>Programa de Doctorado en Educación por la Universidad Autónoma de Barcelona</t>
  </si>
  <si>
    <t>Graduado o Graduada en Náutica y Transporte Marítimo por la Universidad de Oviedo</t>
  </si>
  <si>
    <t>Máster Universitario en Ciencias Sociales Aplicadas al Medioambiente por la Universidad Pablo de Olavide</t>
  </si>
  <si>
    <t>Programa de Doctorado en Estudios de Género: Culturas, Sociedades y Políticas por la Universidad Autónoma de Barcelona; la Universidad de Barcelona; la Universidad de Girona; la Universidad de Vic-Universidad Central de Catalunya y la Universidad Rovira i Virgili</t>
  </si>
  <si>
    <t xml:space="preserve">PCEO Grado en Ingeniería Civil / Grado en Ingeniería de los Recursos Mineros y Energéticos </t>
  </si>
  <si>
    <t>Máster Universitario en Ciencias Sociales e Intervención Social</t>
  </si>
  <si>
    <t>Programa de Doctorado en Geografía por la Universidad Autónoma de Barcelona</t>
  </si>
  <si>
    <t>Máster Universitario en Consultoría y Auditoría Laboral por la Universidad Pablo de Olavide</t>
  </si>
  <si>
    <t>Programa de Doctorado en Medios, Comunicación y Cultura por la Universidad Autónoma de Barcelona</t>
  </si>
  <si>
    <t>Graduado o Graduada en Estudios Clásicos y Románicos por la Universidad de Oviedo</t>
  </si>
  <si>
    <t>Máster Universitario en Contabilidad Directiva por la Universidad Pablo de Olavide</t>
  </si>
  <si>
    <t>Programa de Doctorado en Persona y Sociedad en el Mundo Contemporáneo por la Universidad Autónoma de Barcelona</t>
  </si>
  <si>
    <t>Graduado o Graduada en Estudios Ingleses por la Universidad de Oviedo</t>
  </si>
  <si>
    <t>Máster Universitario en Criminología y Ciencias Forenses por la Universidad Pablo de Olavide</t>
  </si>
  <si>
    <t>Programa de Doctorado en Psicología de la Comunicación y Cambio por la Universidad Autónoma de Barcelona y la Universidad de Barcelona</t>
  </si>
  <si>
    <t>Graduado o Graduada en Filosofía por la Universidad de Oviedo</t>
  </si>
  <si>
    <t>Máster Universitario en Derecho de la Contratación y Responsabilidad Civil por la Universidad Pablo de Olavide</t>
  </si>
  <si>
    <t>Programa de Doctorado en Psicología de la Educación por la Universidad Autónoma de Barcelona; la Universidad de Barcelona; la Universidad de Girona y la Universidad Ramón Llull</t>
  </si>
  <si>
    <t>Graduado o Graduada en Geografía y Ordenación del Territorio por la Universidad de Oviedo</t>
  </si>
  <si>
    <t>Máster Universitario en Derecho de las Nuevas Tecnologías por la Universidad Pablo de Olavide</t>
  </si>
  <si>
    <t>Programa de Doctorado en Seguridad Humana y Derecho Global por la Universidad Autónoma de Barcelona</t>
  </si>
  <si>
    <t>Graduado o Graduada en Historia del Arte por la Universidad de Oviedo</t>
  </si>
  <si>
    <t>Máster Universitario en Derecho Patrimonial Privado en el Mercado Global</t>
  </si>
  <si>
    <t>Programa de Doctorado en Sociología por la Universidad Autónoma de Barcelona</t>
  </si>
  <si>
    <t>Graduado o Graduada en Historia por la Universidad de Oviedo</t>
  </si>
  <si>
    <t>Máster Universitario en Derechos Humanos, Interculturalidad y Desarrollo por la Universidad Internacional de Andalucía y la Universidad Pablo de Olavide</t>
  </si>
  <si>
    <t>Programa de Doctorado en Turismo por la Universidad Autónoma de Barcelona</t>
  </si>
  <si>
    <t>Graduado o Graduada en Historia y Ciencias de la Música por la Universidad de Oviedo</t>
  </si>
  <si>
    <t>Máster Universitario en Desarrollo Económico y Sostenibilidad</t>
  </si>
  <si>
    <t>Programa de Doctorado Erasmus Mundus en Derecho, Ciencia y Tecnología / Doctorate in Law, Science and Technology por la Universidad Autónoma de Barcelona; Alma Mater Studiorum - Universitâ di Bologna (Italia); Mykolo Romerio Universitetas(Lituania); Università degli Studi di Torino(Italia) y Université du Luxembourg(Luxemburgo)</t>
  </si>
  <si>
    <t>Graduado o Graduada en Lengua Española y sus Literaturas por la Universidad de Oviedo</t>
  </si>
  <si>
    <t>Máster Universitario en Dirección de Empresas por la Universidad Pablo de Olavide</t>
  </si>
  <si>
    <t>Graduado o Graduada en Lenguas Modernas y sus Literaturas por la Universidad de Oviedo</t>
  </si>
  <si>
    <t>Máster Universitario en Dirección de Negocios Internacionales por la Universidad Pablo de Olavide</t>
  </si>
  <si>
    <t>Programa de Doctorado en Acuicultura por la Universidad Autónoma de Barcelona y la Universidad de Barcelona</t>
  </si>
  <si>
    <t>Máster Universitario en Dirección Estratégica de Recursos Humanos por la Universidad Pablo de Olavide</t>
  </si>
  <si>
    <t>Programa de Doctorado en Bioinformática / Doctorate in Bioinformatics por la Universidad Autónoma de Barcelona; la Universidad de Girona; la Universidad de Lleida; la Universidad de Vic-Universidad Central de Catalunya; la Universidad Politécnica de Catalunya y la Universitat Oberta de Catalunya</t>
  </si>
  <si>
    <t>Graduado o Graduada en Enfermería por la Universidad de Oviedo</t>
  </si>
  <si>
    <t>Programa de Doctorado en Informática por la Universidad Autónoma de Barcelona</t>
  </si>
  <si>
    <t>Graduado o Graduada en Fisioterapia por la Universidad de Oviedo</t>
  </si>
  <si>
    <t>Máster Universitario en Educación para el Desarrollo, Sensibilización Social y Cultura de Paz por la Universidad Pablo de Olavide</t>
  </si>
  <si>
    <t>Programa de Doctorado en Ingeniería Electrónica y de Telecomunicación por la Universidad Autónoma de Barcelona</t>
  </si>
  <si>
    <t>Graduado o Graduada en Logopedia por la Universidad de Oviedo</t>
  </si>
  <si>
    <t>Programa de Doctorado en Producción Animal por la Universidad Autónoma de Barcelona</t>
  </si>
  <si>
    <t>Graduado o Graduada en Medicina  por la Universidad de Oviedo</t>
  </si>
  <si>
    <t>Máster Universitario en Estudios Socio-Políticos por la Universidad Pablo de Olavide</t>
  </si>
  <si>
    <t>Graduado o Graduada en Odontología por la Universidad de Oviedo</t>
  </si>
  <si>
    <t>Máster Universitario en Finanzas y Banca por la Universidad Pablo de Olavide</t>
  </si>
  <si>
    <t>Programa de Doctorado en Arqueología Clásica por la Universidad Autónoma de Barcelona y la Universidad Rovira i Virgili</t>
  </si>
  <si>
    <t>Graduado o Graduada en Psicología por la Universidad de Oviedo</t>
  </si>
  <si>
    <t>Máster Universitario en Género e Igualdad por la Universidad Pablo de Olavide</t>
  </si>
  <si>
    <t>Graduado o Graduada en Terapia Ocupacional por la Universidad de Oviedo</t>
  </si>
  <si>
    <t>Máster Universitario en Gerontología y Dirección y Gestión de Centros Gerontológicos por la Universidad Pablo de Olavide</t>
  </si>
  <si>
    <t>Máster Universitario en Gestión Administrativa por la Universidad Pablo de Olavide</t>
  </si>
  <si>
    <t>Programa de Doctorado en Ciencias de la Antigüedad y la Edad Media por la Universidad Autónoma de Barcelona</t>
  </si>
  <si>
    <t>Graduado o Graduada en Biología por la Universidad de Oviedo</t>
  </si>
  <si>
    <t>Máster Universitario en Intervención Social, Cultura y Diversidad por la Universidad Pablo de Olavide</t>
  </si>
  <si>
    <t>Programa de Doctorado en Culturas en Contacto en el Mediterráneo por la Universidad Autónoma de Barcelona</t>
  </si>
  <si>
    <t>Graduado o Graduada en Biotecnología por la Universidad de Oviedo</t>
  </si>
  <si>
    <t>Máster Universitario en Investigación en Gestión</t>
  </si>
  <si>
    <t>Programa de Doctorado en Filología Española por la Universidad Autónoma de Barcelona</t>
  </si>
  <si>
    <t>Graduado o Graduada en Física por la Universidad de Oviedo</t>
  </si>
  <si>
    <t>Máster Universitario en Profesorado de Educación Secundaria Obligatoria y Bachillerato, Formación Profesional y Enseñanza de Idiomas por la Universidad Pablo de Olavide</t>
  </si>
  <si>
    <t>Programa de Doctorado en Filología Inglesa por la Universidad Autónoma de Barcelona</t>
  </si>
  <si>
    <t>Graduado o Graduada en Geología por la Universidad de Oviedo</t>
  </si>
  <si>
    <t>Máster Universitario en Relaciones Internacionales por la Universidad Internacional de Andalucía y la Universidad Pablo de Olavide</t>
  </si>
  <si>
    <t>Programa de Doctorado en Filosofía por la Universidad Autónoma de Barcelona</t>
  </si>
  <si>
    <t>Graduado o Graduada en Matemáticas por la Universidad de Oviedo</t>
  </si>
  <si>
    <t>Máster Universitario en Rendimiento Físico y Deportivo por la Universidad Pablo de Olavide</t>
  </si>
  <si>
    <t>Programa de Doctorado en Historia Comparada, Política y Social por la Universidad Autónoma de Barcelona</t>
  </si>
  <si>
    <t>Graduado o Graduada en Química por la Universidad de Oviedo</t>
  </si>
  <si>
    <t>Máster Universitario en Sociedad, Administración y Política por la Universidad Pablo de Olavide</t>
  </si>
  <si>
    <t>Programa de Doctorado en Historia de la Ciencia por la Universidad Autónoma de Barcelona y la Universidad de Barcelona</t>
  </si>
  <si>
    <t>PCEO Grado en Matemáticas / Grado en Física</t>
  </si>
  <si>
    <t>PCEO Máster Universitario en Abogacía / Máster Universitario en Derecho de la Contratación y Responsabilidad Civil</t>
  </si>
  <si>
    <t>Programa de Doctorado en Historia del Arte y Musicología por la Universidad Autónoma de Barcelona</t>
  </si>
  <si>
    <t>Balears (Illes) (Presencial)</t>
  </si>
  <si>
    <t>PCEO Máster Universitario en Abogacía / Máster Universitario en Derecho de las Nuevas Tecnologías</t>
  </si>
  <si>
    <t>Programa de Doctorado en Lenguas y Culturas Románicas por la Universidad Autónoma de Barcelona</t>
  </si>
  <si>
    <t>Total Illes Balears (Les). Grado</t>
  </si>
  <si>
    <t>Programa de Doctorado en Lengua y Literatura Catalanas y Estudios Teatrales por la Universidad Autónoma de Barcelona</t>
  </si>
  <si>
    <t>Máster Universitario en Ingeniería Informática por la Universidad Pablo de Olavide</t>
  </si>
  <si>
    <t>Programa de Doctorado en Teoría de la Literatura y Literatura Comparada por la Universidad Autónoma de Barcelona</t>
  </si>
  <si>
    <t>Graduado o Graduada en Administración de Empresas por la Universidad de las Illes Balears</t>
  </si>
  <si>
    <t>Programa de Doctorado en Traducción y Estudios Interculturales por la Universidad Autónoma de Barcelona</t>
  </si>
  <si>
    <t>Graduado o Graduada en Comunicación Audiovisual  por la Universidad de las Illes Balears</t>
  </si>
  <si>
    <t>Graduado o Graduada en Derecho por la Universitat de les Illes Balears</t>
  </si>
  <si>
    <t>Máster Universitario en Arte, Museos y Gestión del Patrimonio Histórico por la Universidad Pablo de Olavide</t>
  </si>
  <si>
    <t>Programa de Doctorado en Ciencia de los Alimentos por la Universidad Autónoma de Barcelona</t>
  </si>
  <si>
    <t>Graduado o Graduada en Economía por la Universidad de las Illes Balears</t>
  </si>
  <si>
    <t>Máster Universitario en Ciencias de las Religiones: Historia y Sociedad por la Universidad Carlos III de Madrid; la Universidad de La Laguna y la Universidad Pablo de Olavide</t>
  </si>
  <si>
    <t>Programa de Doctorado en Cirugía y Ciencias Morfológicas por la Universidad Autónoma de Barcelona</t>
  </si>
  <si>
    <t>Graduado o Graduada en Educación Infantil por la Universidad de las Illes Balears</t>
  </si>
  <si>
    <t>Máster Universitario en Comunicación Internacional, Traducción e Interpretación por la Universidad Pablo de Olavide</t>
  </si>
  <si>
    <t>Programa de Doctorado en Farmacología por la Universidad Autónoma de Barcelona</t>
  </si>
  <si>
    <t>Graduado o Graduada en Educación Primaria por la Universidad de las Illes Balears</t>
  </si>
  <si>
    <t>Máster Universitario en Enseñanza Bilingüe por la Universidad Pablo de Olavide</t>
  </si>
  <si>
    <t>Programa de Doctorado en Inmunología Avanzada por la Universidad Autónoma de Barcelona</t>
  </si>
  <si>
    <t>Graduado o Graduada en Educación Social por la Universitat de les Illes Balears</t>
  </si>
  <si>
    <t>Máster Universitario en Enseñanza del Español como Lengua Extranjera por la Universidad Pablo de Olavide</t>
  </si>
  <si>
    <t>Programa de Doctorado en Medicina por la Universidad Autónoma de Barcelona</t>
  </si>
  <si>
    <t>Graduado o Graduada en Geografía por la Universitat de les Illes Balears</t>
  </si>
  <si>
    <t>Máster Universitario en Historia de América Latina - Mundos Indígenas - por la Universidad Pablo de Olavide</t>
  </si>
  <si>
    <t>Programa de Doctorado en Medicina y Sanidad Animales por la Universidad Autónoma de Barcelona</t>
  </si>
  <si>
    <t>Graduado o Graduada en Pedagogía por la Universitat de les Illes Balears</t>
  </si>
  <si>
    <t>Máster Universitario en Historia de América Latina. Mundos Indígenas por la Universidad Pablo de Olavide</t>
  </si>
  <si>
    <t>Programa de Doctorado en Metodología de la Investigación Biomédica y Salud Pública por la Universidad Autónoma de Barcelona</t>
  </si>
  <si>
    <t>Graduado o Graduada en Periodismo por la Universidad de las Illes Balears</t>
  </si>
  <si>
    <t>Máster Universitario en Historia de Europa, el Mundo Mediterráneo y su Difusión Atlántica. Métodos, Teorías y Nuevas Líneas de Investigación (1492-2000)</t>
  </si>
  <si>
    <t>Programa de Doctorado en Neurociencias por la Universidad Autónoma de Barcelona</t>
  </si>
  <si>
    <t>Graduado o Graduada en Protocolo y Organización de Eventos por la Universitat de les Illes Balears</t>
  </si>
  <si>
    <t>Máster Universitario en Historia y Humanidades Digitales por la Universidad Pablo de Olavide</t>
  </si>
  <si>
    <t>Programa de Doctorado en Pediatría, Obstetricia y Ginecología por la Universidad Autónoma de Barcelona</t>
  </si>
  <si>
    <t>Graduado o Graduada en Relaciones Laborales por la Universitat de les Illes Balears</t>
  </si>
  <si>
    <t>Graduado o Graduada en Trabajo Social por la Universidad de las Illes Balears</t>
  </si>
  <si>
    <t>Máster Universitario en Religiones y Sociedades</t>
  </si>
  <si>
    <t>Programa de Doctorado en Psicología Clínica y de la Salud por la Universidad Autónoma de Barcelona</t>
  </si>
  <si>
    <t>Graduado o Graduada en Turismo por la Universitat de les Illes Balears</t>
  </si>
  <si>
    <t>Programa de Doctorado en Psicología de la Salud y del Deporte por la Universidad Autónoma de Barcelona</t>
  </si>
  <si>
    <t>PCEO Grado en Administración de Empresas / Grado en Derecho</t>
  </si>
  <si>
    <t>Máster Universitario en Actividad Física y Salud por la Universidad Internacional de Andalucía y la Universidad Pablo de Olavide</t>
  </si>
  <si>
    <t>Programa de Doctorado en Psiquiatría por la Universidad Autónoma de Barcelona</t>
  </si>
  <si>
    <t>Máster Universitario en Biotecnología Sanitaria por la Universidad Pablo de Olavide</t>
  </si>
  <si>
    <t>Graduado o Graduada en Edificación por la Universidad de las Illes Balears</t>
  </si>
  <si>
    <t>Máster Universitario en Conocimiento Actual de las Enfermedades Raras</t>
  </si>
  <si>
    <t>Graduado o Graduada en Ingeniería Agroalimentaria y del Medio Rural por la Universidad de las Illes Balears</t>
  </si>
  <si>
    <t>Máster Universitario en Neurociencias y Biología del Comportamiento por la Universidad Pablo de Olavide</t>
  </si>
  <si>
    <t>Programa de Doctorado en Biodiversidad por la Universidad Autónoma de Barcelona y la Universidad de Barcelona</t>
  </si>
  <si>
    <t>Graduado o Graduada en Ingeniería Electrónica Industrial y Automática por la Universidad de las Illes Balears</t>
  </si>
  <si>
    <t>Programa de Doctorado en Biología Celular por la Universidad Autónoma de Barcelona</t>
  </si>
  <si>
    <t>Graduado o Graduada en Ingeniería Informática por la Universitat de les Illes Balears</t>
  </si>
  <si>
    <t>Máster Universitario en Agricultura y Ganadería Ecológicas por la Universidad Internacional de Andalucía y la Universidad Pablo de Olavide</t>
  </si>
  <si>
    <t>Programa de Doctorado en Biología y Biotecnología Vegetal por la Universidad Autónoma de Barcelona</t>
  </si>
  <si>
    <t>Graduado o Graduada en Ingeniería Telemática por la Universitat de les Illes Balears</t>
  </si>
  <si>
    <t>Máster Universitario en Biodiversidad y Biología de la Conservación por la Universidad Pablo de Olavide</t>
  </si>
  <si>
    <t>Programa de Doctorado en Bioquímica, Biología Molecular y Biomedicina por la Universidad Autónoma de Barcelona</t>
  </si>
  <si>
    <t>Graduado o Graduada en Matemáticas por la Universitat de les Illes Balears</t>
  </si>
  <si>
    <t>Máster Universitario en Biotecnología Ambiental, Industrial y Alimentaria por la Universidad Pablo de Olavide</t>
  </si>
  <si>
    <t>Programa de Doctorado en Biotecnología por la Universidad Autónoma de Barcelona</t>
  </si>
  <si>
    <t>Máster Universitario en Cambio Climático, Carbono y Recursos Hídricos por la Universidad Pablo de Olavide</t>
  </si>
  <si>
    <t>Programa de Doctorado en Ciencia de Materiales por la Universidad Autónoma de Barcelona</t>
  </si>
  <si>
    <t>Graduado o Graduada en Estudios Ingleses por la Universidad de las Illes Balears</t>
  </si>
  <si>
    <t>Máster Universitario en Ciencia y Tecnología de Aceites y Bebidas Fermentadas por la Universidad Pablo de Olavide</t>
  </si>
  <si>
    <t>Programa de Doctorado en Ciencia y Tecnología Ambientales por la Universidad Autónoma de Barcelona</t>
  </si>
  <si>
    <t>Graduado o Graduada en Filosofía por la Universitat de les Illes Balears</t>
  </si>
  <si>
    <t>Máster Universitario en Diagnóstico del Estado de Conservación del Patrimonio Histórico por la Universidad Pablo de Olavide</t>
  </si>
  <si>
    <t>Programa de Doctorado en Ecología Terrestre por la Universidad Autónoma de Barcelona</t>
  </si>
  <si>
    <t>Graduado o Graduada en Historia del Arte por la Universidad de las Illes Balears</t>
  </si>
  <si>
    <t>Máster Universitario en Etología Aplicada y Comportamiento Animal por la Universidad Pablo de Olavide</t>
  </si>
  <si>
    <t>Graduado o Graduada en Historia por la Universidad de las Illes Balears</t>
  </si>
  <si>
    <t>Máster Universitario en Evaluación y Manejo del Carbono en Ecosistemas por la Universidad Pablo de Olavide</t>
  </si>
  <si>
    <t>Programa de Doctorado en Física por la Universidad Autónoma de Barcelona</t>
  </si>
  <si>
    <t>Graduado o Graduada en Lengua y Literatura Catalanas por la Universidad de las Illes Balears</t>
  </si>
  <si>
    <t>Total Sevilla.  Máster</t>
  </si>
  <si>
    <t>Programa de Doctorado en Genética por la Universidad Autónoma de Barcelona</t>
  </si>
  <si>
    <t>Graduado o Graduada en Lengua y Literatura Españolas por la Universidad de las Illes Balears</t>
  </si>
  <si>
    <t>Programa de Doctorado en  Geología por la Universidad Autónoma de Barcelona</t>
  </si>
  <si>
    <t>Máster Universitario en Abogacía por la Universidad de Sevilla</t>
  </si>
  <si>
    <t>Graduado o Graduada en Enfermería por la Universitat de les Illes Balears</t>
  </si>
  <si>
    <t>Máster Universitario en Actividad Física y Calidad de Vida de Personas Adultas y Mayores por la Universidad de Sevilla</t>
  </si>
  <si>
    <t>Programa de Doctorado en Matemáticas por la Universidad Autónoma de Barcelona</t>
  </si>
  <si>
    <t>Graduado o Graduada en Fisioterapia por la Universitat de les Illes Balears</t>
  </si>
  <si>
    <t>Máster Universitario en Antropología: Gestión de la Diversidad Cultural, el Patrimonio y el Desarrollo por la Universidad de Sevilla</t>
  </si>
  <si>
    <t>Programa de Doctorado en Microbiología por la Universidad Autónoma de Barcelona</t>
  </si>
  <si>
    <t>Graduado o Graduada en Psicología por la Universidad de las Illes Balears</t>
  </si>
  <si>
    <t>Máster Universitario en Asesoría Jurídico-Mercantil, Fiscal y Laboral por la Universidad de Sevilla</t>
  </si>
  <si>
    <t>Programa de Doctorado en Química por la Universidad Autónoma de Barcelona</t>
  </si>
  <si>
    <t>Máster Universitario en Auditoría y Contabilidad Superior por la Universidad de Sevilla</t>
  </si>
  <si>
    <t>Total Barcelona.  Doctorado</t>
  </si>
  <si>
    <t>Graduado o Graduada en Biología por la Universidad de las Illes Balears</t>
  </si>
  <si>
    <t>Master Universitario en Ciencias del Trabajo por la Universidad de Sevilla</t>
  </si>
  <si>
    <t>Graduado o Graduada en Bioquímica por la Universidad de las Illes Balears</t>
  </si>
  <si>
    <t>Máster Universitario en Comunicación Institucional y Política  por la Universidad de Sevilla</t>
  </si>
  <si>
    <t>Programa de Doctorado en Actividad Física, Educación Física y Deporte por la Universidad de Barcelona</t>
  </si>
  <si>
    <t>Graduado o Graduada en Física por la Universidad de las Illes Balears</t>
  </si>
  <si>
    <t>Máster Universitario en Comunicación y Cultura por la Universidad de Sevilla</t>
  </si>
  <si>
    <t>Programa de Doctorado en Cerebro, Cognición y Conducta por la Universidad de Barcelona</t>
  </si>
  <si>
    <t>Graduado o Graduada en Química por la Universidad de las Illes Balears</t>
  </si>
  <si>
    <t>Máster Universitario en Consultoria Económica y Análisis Aplicado por la Universidad de Sevilla</t>
  </si>
  <si>
    <t>Canarias (Presencial)</t>
  </si>
  <si>
    <t>Máster Universitario en Consultoría Laboral por la Universidad de Sevilla</t>
  </si>
  <si>
    <t>Programa de Doctorado en Ciudadanía y Derechos Humanos por la Universidad de Barcelona</t>
  </si>
  <si>
    <t>Total Europea de Canarias. Grado</t>
  </si>
  <si>
    <t>Máster Universitario en Derecho Constitucional por la Universidad de Sevilla</t>
  </si>
  <si>
    <t>Programa de Doctorado en Derecho y Ciencia Política por la Universidad de Barcelona</t>
  </si>
  <si>
    <t>Europea de Canarias</t>
  </si>
  <si>
    <t>Máster Universitario en Derecho Público por la Universidad de Sevilla</t>
  </si>
  <si>
    <t>Programa de Doctorado en Didáctica de las Ciencias, las Lenguas, las Artes y las Humanidades por la Universidad de Barcelona</t>
  </si>
  <si>
    <t>Graduado o Graduada en Comunicación Publicitaria por la Universidad Europea de Canarias</t>
  </si>
  <si>
    <t>Máster Universitario en Dirección, Evaluación y Calidad de las Instituciones de Formación por la Universidad de Sevilla</t>
  </si>
  <si>
    <t>Programa de Doctorado en Economía por la Universidad de Barcelona</t>
  </si>
  <si>
    <t>Graduado o Graduada en Dirección Internacional de Empresas de Turismo y Ocio por la Universidad Europea de Canarias</t>
  </si>
  <si>
    <t>Máster Universitario en Dirección y Planificación del Turismo por la Universidad de Sevilla</t>
  </si>
  <si>
    <t>Programa de Doctorado en Empresa por la Universidad de Barcelona</t>
  </si>
  <si>
    <t>Graduado o Graduada en Dirección y Creación de Empresas por la Universidad Europea de Canarias</t>
  </si>
  <si>
    <t>Máster Universitario en Economía y Desarrollo por la Universidad de Sevilla</t>
  </si>
  <si>
    <t>Graduado o Graduada en Marketing y Dirección Comercial por la Universidad Europea de Canarias</t>
  </si>
  <si>
    <t>Máster Universitario en Estudios Avanzados en Dirección de Empresas por la Universidad de Sevilla</t>
  </si>
  <si>
    <t>Programa de Doctorado en Geografía, Planificación Territorial y Gestión Ambiental por la Universidad de Barcelona</t>
  </si>
  <si>
    <t>PCEO Grado en Dirección y Creación de Empresas / Grado en Marketing y Dirección Comercial</t>
  </si>
  <si>
    <t>Máster Universitario en Estudios de Género y Desarrollo Profesional por la Universidad de Sevilla</t>
  </si>
  <si>
    <t>Programa de Doctorado en Historia Económica por la Universidad Carlos III de Madrid y la Universidad de Barcelona</t>
  </si>
  <si>
    <t>PCEO Grado en Marketing y Dirección Comercial / Grado en Comunicación Publicitaria</t>
  </si>
  <si>
    <t>Máster Universitario en Estudios Europeos por la Universidad de Sevilla</t>
  </si>
  <si>
    <t>Máster Universitario en Formación y Orientación para el Trabajo por la Universidad de Sevilla</t>
  </si>
  <si>
    <t>Graduado o Graduada en Fundamentos de la Arquitectura por la Universidad Europea de Canarias</t>
  </si>
  <si>
    <t>Master Universitario en Formación y Orientación Profesional para el Empleo por la Universidad de Sevilla</t>
  </si>
  <si>
    <t>Máster Universitario en Gestión del Territorio. Instrumentos y Técnicas de Intervención por la Universidad de Sevilla</t>
  </si>
  <si>
    <t>Graduado o Graduada en Fisioterapia por la Universidad Europea de Canarias</t>
  </si>
  <si>
    <t>Máster Universitario en Gestión Estratégica y Negocios Internacionales por la Universidad de Sevilla</t>
  </si>
  <si>
    <t>Total Fernando Pessoa-Canarias (UFP-C). Grado</t>
  </si>
  <si>
    <t>Máster Universitario en Gestión y Desarrollo de Recursos Humanos por la Universidad de Sevilla</t>
  </si>
  <si>
    <t>Programa de Doctorado en Ingeniería y Ciencias Aplicadas por la Universidad de Barcelona</t>
  </si>
  <si>
    <t>Fernando Pessoa-Canarias (UFP-C)</t>
  </si>
  <si>
    <t>Máster Universitario en Guión, Narrativa y Creatividad Audiovisual por la Universidad de Sevilla</t>
  </si>
  <si>
    <t>Graduado o Graduada en Enfermería por la Universidad Fernando Pessoa-Canarias (UFP-C)</t>
  </si>
  <si>
    <t>Máster Universitario en Intervención y Mediación Familiar por la Universidad de Sevilla</t>
  </si>
  <si>
    <t>Total La Laguna. Grado</t>
  </si>
  <si>
    <t>Máster Universitario en Necesidades Educativas Especiales y Atención a la Diversidad en la Escuela por la Universidad de Sevilla</t>
  </si>
  <si>
    <t>Máster Universitario en Ordenación y Gestión del Desarrollo Territorial y Local</t>
  </si>
  <si>
    <t>Graduado o Graduada en Administración y Dirección de Empresas por la Universidad de La Laguna</t>
  </si>
  <si>
    <t>Máster Universitario en Profesorado de Educación Secundaria Obligatoria y Bachillerato, Formación Profesional y Enseñanza de Idiomas por la Universidad de Sevilla</t>
  </si>
  <si>
    <t>Programa de Doctorado en Culturas Medievales por la Universidad de Barcelona</t>
  </si>
  <si>
    <t>Graduado o Graduada en Antropología Social y Cultural por la Universidad de La Laguna</t>
  </si>
  <si>
    <t>Máster Universitario en Psicología de la Educación. Avances en Intervención Psicoeducativa y Necesidades Educativas Especiales por la Universidad de Sevilla</t>
  </si>
  <si>
    <t>Programa de Doctorado en Educación y Sociedad por la Universidad de Barcelona</t>
  </si>
  <si>
    <t>Graduado o Graduada en Contabilidad y Finanzas por la Universidad de La Laguna</t>
  </si>
  <si>
    <t>Máster Universitario en Psicopedagogía por la Universidad de Sevilla</t>
  </si>
  <si>
    <t>Programa de Doctorado en Estudios Avanzados en Producciones Artísticas por la Universidad de Barcelona</t>
  </si>
  <si>
    <t>Graduado o Graduada en Derecho por la Universidad de La Laguna</t>
  </si>
  <si>
    <t>Máster Universitario en Relaciones Jurídico-Privadas por la Universidad de Sevilla</t>
  </si>
  <si>
    <t>Programa de Doctorado en Estudios Lingüísticos, Literarios y Culturales por la Universidad de Barcelona</t>
  </si>
  <si>
    <t>Graduado o Graduada en Economía por la Universidad de La Laguna</t>
  </si>
  <si>
    <t>Máster Universitario Erasmus Mundus en Planificación Espacial Marina por la Universidad de Sevilla; Universidade dos Açores(Portugal) y Università Iuav di Venezia(Italia)</t>
  </si>
  <si>
    <t>Programa de Doctorado en Filosofía Contemporánea y Estudios Clásicos por la Universidad de Barcelona</t>
  </si>
  <si>
    <t>Graduado o Graduada en Geografia y Ordenación del Territorio por la Universidad de La Laguna</t>
  </si>
  <si>
    <t>PCEO Máster Universitario en Abogacía / Máster Universitario en Derecho Público</t>
  </si>
  <si>
    <t>Graduado o Graduada en Maestro en Educación Infantil  por la Universidad de La Laguna</t>
  </si>
  <si>
    <t>PCEO Máster Universitario en Abogacía / Máster Universitario en Relaciones Jurídico-Mercantil, Fiscal y Laboral</t>
  </si>
  <si>
    <t>Programa de Doctorado en la Realidad Asediada: Concepto, Proceso y Experimentación Artística por la Universidad de Barcelona</t>
  </si>
  <si>
    <t>Graduado o Graduada en Maestro en Educación Primaria por la Universidad de La Laguna</t>
  </si>
  <si>
    <t>PCEO Máster Universitario en Abogacía / Máster Universitario en Relaciones Jurídico-Privadas</t>
  </si>
  <si>
    <t>Programa de Doctorado en Sociedad y Cultura: Historia, Antropología, Arte y Patrimonio por la Universidad de Barcelona</t>
  </si>
  <si>
    <t>Graduado o Graduada en Pedagogía por la Universidad de La Laguna</t>
  </si>
  <si>
    <t>PCEO Máster Universitario en Estudios Hispánicos Superiores / Máster Universitario en Profesorado de Enseñanza Secundaria Obligatoria y Bachillerato, Formación Profesional y Enseñanza de Idiomas</t>
  </si>
  <si>
    <t>Programa de Doctorado en Sociología por la Universidad de Barcelona</t>
  </si>
  <si>
    <t>Graduado o Graduada en Periodismo por la Universidad de La Laguna</t>
  </si>
  <si>
    <t>PCEO Máster Universitario en Filosofía y Cultura Moderna / Máster Universitario en Profesorado de Enseñanza Secundaria Obligatoria y Bachillerato, Formación Profesional y Enseñanza de Idiomas</t>
  </si>
  <si>
    <t>Graduado o Graduada en Relaciones Laborales por la Universidad de La Laguna</t>
  </si>
  <si>
    <t>PCEO Máster Universitario en Profesorado de Educación Secundaria Obligatoria y Bachillerato, Formación Profesional y Enseñanza de Idiomas / Máster Universitario en Estudios Lingüísticos, Literarios y Culturales</t>
  </si>
  <si>
    <t>Programa de Doctorado en Alimentación y Nutrición por la Universidad de Barcelona</t>
  </si>
  <si>
    <t>Graduado o Graduada en Sociología por la Universidad de La Laguna</t>
  </si>
  <si>
    <t xml:space="preserve">PCEO Máster Universitario en Profesorado de Educación Secundaria Obligatoria y Bachillerato, Formación Profesional y Enseñanza de Idiomas  / Máster Universitario en Matemáticas </t>
  </si>
  <si>
    <t>Programa de Doctorado en Biomedicina por la Universidad de Barcelona</t>
  </si>
  <si>
    <t>Graduado o Graduada en Trabajo Social por la Universidad de La Laguna</t>
  </si>
  <si>
    <t>Programa de Doctorado en Enfermería y Salud por la Universidad de Barcelona y la Universidad Rovira i Virgili</t>
  </si>
  <si>
    <t>Graduado o Graduada en Turismo por la Universidad de La Laguna</t>
  </si>
  <si>
    <t>Máster Universitario en Arquitectura por la Universidad de Sevilla</t>
  </si>
  <si>
    <t>Programa de Doctorado en Genética por la Universidad de Barcelona</t>
  </si>
  <si>
    <t>Máster Universitario en Arquitectura y Patrimonio Histórico por la Universidad de Sevilla</t>
  </si>
  <si>
    <t>Programa de Doctorado en Investigación, Desarrollo y Control de Medicamentos por la Universidad de Barcelona</t>
  </si>
  <si>
    <t>Graduado o Graduada en Arquitectura Técnica por la Universidad de La Laguna</t>
  </si>
  <si>
    <t>Máster Universitario en Automática, Robótica y Telemática</t>
  </si>
  <si>
    <t>Programa de Doctorado en Medicina e Investigación Traslacional por la Universidad de Barcelona</t>
  </si>
  <si>
    <t>Graduado o Graduada en Ingeniería Agrícola y del Medio Rural por la Universidad de La Laguna</t>
  </si>
  <si>
    <t>Máster Universitario en Ciudad y Arquitectura Sostenibles</t>
  </si>
  <si>
    <t>Programa de Doctorado en Psicología Clínica y de la Salud por la Universidad de Barcelona</t>
  </si>
  <si>
    <t>Graduado o Graduada en Ingeniería Civil por la Universidad de La Laguna</t>
  </si>
  <si>
    <t>Máster Universitario en Ciudad y Arquitectura Sostenibles por la Universidad de Sevilla</t>
  </si>
  <si>
    <t>Programa de Doctorado en Psicología Social y de las Organizaciones por la Universidad de Barcelona</t>
  </si>
  <si>
    <t>Graduado o Graduada en Ingeniería Electrónica Industrial y Automática por la Universidad de La Laguna</t>
  </si>
  <si>
    <t>Máster Universitario en Diseño Avanzado en Ingeniería Mecánica</t>
  </si>
  <si>
    <t>Programa de Doctorado Erasmus Mundus en Medicina Fetal y Perinatal/ Fetal and Perinatal Medicine por la Universidad de Barcelona; Katholieke Universiteit Leuven-Catholic University of Leuven(Bélgica) y Lunds Universitet(Suecia)</t>
  </si>
  <si>
    <t>Graduado o Graduada en Ingeniería Informática por la Universidad de La Laguna</t>
  </si>
  <si>
    <t>Máster Universitario en Diseño Avanzado en Ingeniería Mecánica por la Universidad de Sevilla</t>
  </si>
  <si>
    <t>Programa de Doctorado Erasmus Mundus en Soluciones Transdisciplinarias para la Salud Global/ International Doctorate in Transdisciplinary Global Health Solutions por la Universidad de Barcelona; Universiteit van Amsterdam-University of Amsterdam(Países Bajos); Université Victor Segalen Bordeaux II(Francia) y Vrije Universiteit Amsterdam(Países Bajos)</t>
  </si>
  <si>
    <t>Graduado o Graduada en Ingeniería Mecánica por la Universidad de La Laguna</t>
  </si>
  <si>
    <t>Máster Universitario en Diseño e Ingeniería de Productos e Instalaciones Industriales en Entornos PLM y BIM por la Universidad de Sevilla</t>
  </si>
  <si>
    <t>Graduado o Graduada en Ingeniería Química Industrial por la Universidad de La Laguna</t>
  </si>
  <si>
    <t>Máster Universitario en Electrónica, Tratamiento de Señal y Comunicaciones</t>
  </si>
  <si>
    <t>Graduado o Graduada en Ingeniería Radioelectrónica Naval por la Universidad de La Laguna</t>
  </si>
  <si>
    <t>Máster Universitario en Gestión de Tecnologías de la Información y las Comunicaciones por la Universidad de Sevilla</t>
  </si>
  <si>
    <t>Graduado o Graduada en Náutica y Transporte Marítimo por la Universidad de La Laguna</t>
  </si>
  <si>
    <t>Máster Universitario en Gestión Integral de la Edificación por la Universidad de Sevilla</t>
  </si>
  <si>
    <t>Programa de Doctorado en Biotecnología por la Universidad de Barcelona</t>
  </si>
  <si>
    <t>Graduado o Graduada en Tecnologías Marinas por la Universidad de La Laguna</t>
  </si>
  <si>
    <t>Máster Universitario en Ingeniería Aeronáutica por la Universidad de Sevilla</t>
  </si>
  <si>
    <t>Programa de Doctorado en Ciencias de la Tierra por la Universidad de Barcelona</t>
  </si>
  <si>
    <t>Máster Universitario en Ingeniería Agronómica por la Universidad de Sevilla</t>
  </si>
  <si>
    <t>Programa de Doctorado en Ciencias del Mar por la Universidad de Barcelona y la Universidad Politécnica de Catalunya</t>
  </si>
  <si>
    <t>Graduado o Graduada en Bellas Artes por la Universidad de La Laguna</t>
  </si>
  <si>
    <t>Máster Universitario en Ingeniería Ambiental</t>
  </si>
  <si>
    <t>Programa de Doctorado en Ecología, Ciencias Ambientales y Fisiología Vegetal por la Universidad de Barcelona</t>
  </si>
  <si>
    <t>Graduado o Graduada en Conservación y Restauración de Bienes Culturales por la Universidad de La Laguna</t>
  </si>
  <si>
    <t>Máster Universitario en Ingeniería Ambiental por la Universidad de Sevilla</t>
  </si>
  <si>
    <t>Graduado o Graduada en Diseño por la Universidad de La Laguna</t>
  </si>
  <si>
    <t>Máster Universitario en Ingeniería de Caminos, Canales y Puertos por la Universidad de Sevilla</t>
  </si>
  <si>
    <t>Programa de Doctorado en Física por la Universidad de Barcelona</t>
  </si>
  <si>
    <t>Graduado o Graduada en Español: Lengua y Literatura por la Universidad de La Laguna</t>
  </si>
  <si>
    <t>Máster Universitario en Ingeniería de Computadores y Redes por la Universidad de Sevilla</t>
  </si>
  <si>
    <t>Graduado o Graduada en Estudios Clásicos por la Universidad de La Laguna</t>
  </si>
  <si>
    <t>Máster Universitario en Ingeniería del Software: Cloud, Datos y Gestión de las Tecnologías de la Información por la Universidad de Sevilla</t>
  </si>
  <si>
    <t>Graduado o Graduada en Estudios Francófonos Aplicados por la Universidad de La Laguna</t>
  </si>
  <si>
    <t>Máster Universitario en Ingeniería de Telecomunicación por la Universidad de Sevilla</t>
  </si>
  <si>
    <t>Programa de Doctorado en Matemáticas e Informática por la Universidad de Barcelona</t>
  </si>
  <si>
    <t>Graduado o Graduada en Estudios Ingleses por la Universidad de La Laguna</t>
  </si>
  <si>
    <t>Máster Universitario en Ingeniería Electrónica, Robótica y Automática por la Universidad de Sevilla</t>
  </si>
  <si>
    <t>Programa de Doctorado en Nanociencias por la Universidad de Barcelona</t>
  </si>
  <si>
    <t>Graduado o Graduada en Filosofía por la Universidad de La Laguna</t>
  </si>
  <si>
    <t>Máster Universitario en Ingeniería Industrial por la Universidad de Sevilla</t>
  </si>
  <si>
    <t>Programa de Doctorado en Química Analítica y Medio Ambiente por la Universidad de Barcelona</t>
  </si>
  <si>
    <t>Graduado o Graduada en Historia del Arte por la Universidad de La Laguna</t>
  </si>
  <si>
    <t>Máster Universitario en Ingeniería Informática por la Universidad de Sevilla</t>
  </si>
  <si>
    <t>Programa de Doctorado en Química Orgánica por la Universidad de Barcelona</t>
  </si>
  <si>
    <t>Graduado o Graduada en Historia por la Universidad de La Laguna</t>
  </si>
  <si>
    <t>Máster Universitario en Ingeniería Química por la Universidad de Sevilla</t>
  </si>
  <si>
    <t>Máster Universitario en Ingeniería y Tecnología del Software por la Universidad de Sevilla</t>
  </si>
  <si>
    <t>Programa Oficial de Doctorado en Electroquímica. Ciencia y Tecnología</t>
  </si>
  <si>
    <t>Graduado o Graduada en Enfermería por la Universidad de La Laguna</t>
  </si>
  <si>
    <t>Máster Universitario en Innovación en Arquitectura: Tecnología y Diseño por la Universidad de Sevilla</t>
  </si>
  <si>
    <t>Total Girona.  Doctorado</t>
  </si>
  <si>
    <t>Graduado o Graduada en Farmacia por la Universidad de La Laguna</t>
  </si>
  <si>
    <t>Máster Universitario en Instalaciones y Diseño de Productos por la Universidad de Sevilla</t>
  </si>
  <si>
    <t>Graduado o Graduada en Fisioterapia por la Universidad de La Laguna</t>
  </si>
  <si>
    <t>Máster Universitario en Lógica, Computación e Inteligencia Artificial por la Universidad de Sevilla</t>
  </si>
  <si>
    <t>Programa de Doctorado en Derecho, Economía y Empresa por la Universidad de Girona y la Universidad de Vic-Universidad Central de Catalunya</t>
  </si>
  <si>
    <t>Graduado o Graduada en Logopedia por la Universidad de La Laguna</t>
  </si>
  <si>
    <t>Máster Universitario en Organización Industrial y Gestión de Empresas</t>
  </si>
  <si>
    <t>Programa de Doctorado en Educación por la Universidad de Girona</t>
  </si>
  <si>
    <t>Graduado o Graduada en Medicina por la Universidad de La Laguna</t>
  </si>
  <si>
    <t>Máster Universitario en Organización Industrial y Gestión de Empresas por la Universidad de Sevilla</t>
  </si>
  <si>
    <t>Graduado o Graduada en Psicología por la Universidad de La Laguna</t>
  </si>
  <si>
    <t>Máster Universitario en Peritación y Reparación de Edificios por la Universidad de Sevilla</t>
  </si>
  <si>
    <t>Máster Universitario en Seguridad Integral en Edificación por la Universidad de Sevilla</t>
  </si>
  <si>
    <t>Graduado o Graduada en Biología por la Universidad de La Laguna</t>
  </si>
  <si>
    <t>Máster Universitario en Seguridad Integral en la Industria y Prevención de Riesgos Laborales por la Universidad de Sevilla</t>
  </si>
  <si>
    <t>Graduado o Graduada en Ciencias Ambientales por la Universidad de La Laguna</t>
  </si>
  <si>
    <t>Máster Universitario en Sistemas de Energía Eléctrica</t>
  </si>
  <si>
    <t>Graduado o Graduada en Física por la Universidad de La Laguna</t>
  </si>
  <si>
    <t>Máster Universitario en Sistemas de Energía Eléctrica por la Universidad de Sevilla</t>
  </si>
  <si>
    <t>Programa de Doctorado en Ciencia y Tecnología del Agua por la Universidad de Girona</t>
  </si>
  <si>
    <t>Graduado o Graduada en Matemáticas por la Universidad de La Laguna</t>
  </si>
  <si>
    <t>Máster Universitario en Sistemas de Energía Térmica</t>
  </si>
  <si>
    <t>Programa de Doctorado en Tecnología por la Universidad de Girona</t>
  </si>
  <si>
    <t>Graduado o Graduada en Química por la Universidad de La Laguna</t>
  </si>
  <si>
    <t>Máster Universitario en Sistemas de Energía Térmica por la Universidad de Sevilla</t>
  </si>
  <si>
    <t>Total Las Palmas de Gran Canaria. Grado</t>
  </si>
  <si>
    <t>Máster Universitario en Tecnología e Industria Alimentaria por la Universidad de Sevilla</t>
  </si>
  <si>
    <t>Programa de Doctorado en Ciencias Humanas, del Patrimonio y de la Cultura por la Universidad de Girona</t>
  </si>
  <si>
    <t>Graduado o Graduada en Administración y Dirección de Empresas por la Universidad de Las Palmas de Gran Canaria</t>
  </si>
  <si>
    <t>Máster Universitario en Urbanismo, Planeamiento y Diseño Urbano por la Universidad de Sevilla</t>
  </si>
  <si>
    <t>Graduado o Graduada en Ciencias de la Actividad Física y del Deporte por la Universidad de Las Palmas de Gran Canaria</t>
  </si>
  <si>
    <t>Programa de Doctorado en Biología Molecular, Biomedicina y Salud por la Universidad de Girona</t>
  </si>
  <si>
    <t>Graduado o Graduada en Derecho por la Universidad de Las Palmas de Gran Canaria</t>
  </si>
  <si>
    <t>Programa de Doctorado en Psicología y Calidad de Vida por la Universidad de Girona</t>
  </si>
  <si>
    <t>Graduado o Graduada en Economía por la Universidad de Las Palmas de Gran Canaria</t>
  </si>
  <si>
    <t>Máster Universitario en Arte: Idea y Producción por la Universidad de Sevilla</t>
  </si>
  <si>
    <t>Graduado o Graduada en Educación Infantil por la Universidad de Las Palmas de Gran Canaria</t>
  </si>
  <si>
    <t>Máster Universitario en Artes del Espectáculo Vivo por la Universidad de Sevilla</t>
  </si>
  <si>
    <t>Graduado o Graduada en Educación Primaria por la Universidad de Las Palmas de Gran Canaria</t>
  </si>
  <si>
    <t>Máster Universitario en Documentos y Libros. Archivos y Bibliotecas por la Universidad de Sevilla</t>
  </si>
  <si>
    <t>Programa de Doctorado en Medio Ambiente por la Universidad de Girona</t>
  </si>
  <si>
    <t>Graduado o Graduada en Educación Social por la Universidad de Las Palmas de Gran Canaria</t>
  </si>
  <si>
    <t>Máster Universitario en Enseñanza del Español como Lengua Extranjera y de otras Lenguas Modernas por la Universidad de Sevilla</t>
  </si>
  <si>
    <t>Programa de Doctorado en Química por la Universidad de Girona</t>
  </si>
  <si>
    <t>Graduado o Graduada en Geografía y Ordenación del Territorio por la Universidad de Las Palmas de Gran Canaria</t>
  </si>
  <si>
    <t>Máster Universitario en Escritura Creativa por la Universidad de Sevilla</t>
  </si>
  <si>
    <t>Total Internacional de Catalunya.  Doctorado</t>
  </si>
  <si>
    <t>Graduado o Graduada en Relaciones Laborales y Recursos Humanos por la Universidad de Las Palmas de Gran Canaria</t>
  </si>
  <si>
    <t>Máster Universitario en Estudios Americanos por la Universidad de Sevilla</t>
  </si>
  <si>
    <t>Internacional de Catalunya</t>
  </si>
  <si>
    <t>Graduado o Graduada en Seguridad y Control de Riesgos por la Universidad de Las Palmas de Gran Canaria</t>
  </si>
  <si>
    <t>Máster Universitario en Estudios Hispánicos Superiores por la Universidad de Sevilla</t>
  </si>
  <si>
    <t>Programa de Doctorado en Economía y Derecho por la Universitat Internacional de Catalunya</t>
  </si>
  <si>
    <t>Graduado o Graduada en Trabajo Social por la Universidad de Las Palmas de Gran Canaria</t>
  </si>
  <si>
    <t>Máster Universitario en Estudios Históricos Avanzados por la Universidad de Sevilla</t>
  </si>
  <si>
    <t>Graduado o Graduada en Turismo por la Universidad de Las Palmas de Gran Canaria</t>
  </si>
  <si>
    <t>Máster Universitario en Estudios Ingleses</t>
  </si>
  <si>
    <t>Programa de Doctorado en Arquitectura por la Universitat Internacional de Catalunya</t>
  </si>
  <si>
    <t>Máster Universitario en Estudios Lingüísticos, Literarios y Culturales por la Universidad de Sevilla</t>
  </si>
  <si>
    <t>PCEO Grado en Ingeniería Informática / Grado en  Administración y Dirección de Empresas</t>
  </si>
  <si>
    <t>Máster Universitario en Filosofía y Cultura Moderna por la Universidad de Sevilla</t>
  </si>
  <si>
    <t>Programa de Doctorado en Ciencias de la Salud por la Universidad Internacional de Catalunya</t>
  </si>
  <si>
    <t>Máster Universitario en Literatura General y Comparada</t>
  </si>
  <si>
    <t>Total Lleida.  Doctorado</t>
  </si>
  <si>
    <t>Graduado o Graduada en Arquitectura por la Universidad de Las Palmas de Gran Canaria</t>
  </si>
  <si>
    <t>Máster Universitario en Patrimonio Artístico Andaluz y su Proyección Iberoamericana por la Universidad de Sevilla</t>
  </si>
  <si>
    <t>Graduado o Graduada en Ingeniería Civil por la Universidad de Las Palmas de Gran Canaria</t>
  </si>
  <si>
    <t>Máster Universitario en Traducción e Interculturalidad por la Universidad de Sevilla</t>
  </si>
  <si>
    <t>Programa de Doctorado en Derecho y Administración de Empresas por la Universidad de Lleida</t>
  </si>
  <si>
    <t>Graduado o Graduada en Ingeniería Eléctrica por la Universidad de Las Palmas de Gran Canaria</t>
  </si>
  <si>
    <t>Programa de Doctorado en Educación, Sociedad y Calidad de Vida por la Universidad de Lleida</t>
  </si>
  <si>
    <t>Graduado o Graduada en Ingeniería Electrónica Industrial y Automática por la Universidad de Las Palmas de Gran Canaria</t>
  </si>
  <si>
    <t>Máster Universitario en Ciencias Odontológicas</t>
  </si>
  <si>
    <t>Graduado o Graduada en Ingeniería en Diseño Industrial y Desarrollo de Productos por la Universidad de Las Palmas de Gran Canaria</t>
  </si>
  <si>
    <t>Máster Universitario en Especialización Profesional en Farmacia por la Universidad de Sevilla</t>
  </si>
  <si>
    <t>Graduado o Graduada en Ingeniería en Organización Industrial por la Universidad de Las Palmas de Gran Canaria</t>
  </si>
  <si>
    <t>Máster Universitario en Estudios Avanzados en Cerebro y Conducta por la Universidad de Sevilla</t>
  </si>
  <si>
    <t>Programa de Doctorado en Ciencia y Tecnología Agraria y Alimentaria por la Universidad de Lleida</t>
  </si>
  <si>
    <t>Graduado o Graduada en Ingeniería en Tecnología Naval por la Universidad de Las Palmas de Gran Canaria</t>
  </si>
  <si>
    <t>Máster Universitario en Fisiología y Neurociencia por la Universidad de Sevilla</t>
  </si>
  <si>
    <t>Graduado o Graduada en Ingeniería en Tecnologías de la Telecomunicación por la Universidad de Las Palmas de Gran Canaria</t>
  </si>
  <si>
    <t>Máster Universitario en Genética Molecular y Biotecnología</t>
  </si>
  <si>
    <t>Programa de Doctorado en Gestión Forestal y del Medio Natural por la Universidad de Lleida</t>
  </si>
  <si>
    <t>Graduado o Graduada en Ingeniería Geomática y Topografía por la Universidad de Las Palmas de Gran Canaria</t>
  </si>
  <si>
    <t>Máster Universitario en Investigación Biomédica</t>
  </si>
  <si>
    <t>Programa de Doctorado en Ingeniería y Tecnologías de la Información por la Universidad de Lleida</t>
  </si>
  <si>
    <t>Graduado o Graduada en Ingeniería Informática por la Universidad de Las Palmas de Gran Canaria</t>
  </si>
  <si>
    <t>Máster Universitario en Investigación Biomédica por la Universidad de Sevilla</t>
  </si>
  <si>
    <t>Graduado o Graduada en Ingeniería Mecánica por la Universidad de Las Palmas de Gran Canaria</t>
  </si>
  <si>
    <t>Máster Universitario en Investigación Médica: Clínica y Experimental por la Universidad de Sevilla</t>
  </si>
  <si>
    <t>Graduado o Graduada en Ingeniería Química Industrial por la Universidad de Las Palmas de Gran Canaria</t>
  </si>
  <si>
    <t>Máster Universitario en Migraciones Internacionales, Salud y Bienestar: Modelos y Estrategias de Intervención por la Universidad de Sevilla</t>
  </si>
  <si>
    <t>Programa de Doctorado en Territorio, Patrimonio y Cultura por la Universidad de Lleida</t>
  </si>
  <si>
    <t>Graduado o Graduada en Ingeniería Química por la Universidad de Las Palmas de Gran Canaria</t>
  </si>
  <si>
    <t>Máster Universitario en Nuevas Tendencias Asistenciales en Ciencias de la Salud por la Universidad de Sevilla</t>
  </si>
  <si>
    <t>Máster Universitario en Odontología Infantil, Ortodoncia y Odontología Comunitaria por la Universidad de Sevilla</t>
  </si>
  <si>
    <t>Programa de Doctorado en Actividad Física y Deporte por la Universidad de Lleida</t>
  </si>
  <si>
    <t>Graduado o Graduada en Historia por la Universidad de Las Palmas de Gran Canaria</t>
  </si>
  <si>
    <t>Máster Universitario en Odontología Médico-Quirúrgica e Integral por la Universidad de Sevilla</t>
  </si>
  <si>
    <t>Graduado o Graduada en Lengua Española y Literaturas Hispánicas por la Universidad de Las Palmas de Gran Canaria</t>
  </si>
  <si>
    <t>Máster Universitario en Odontología Restauradora, Estética y Funcional por la Universidad de Sevilla</t>
  </si>
  <si>
    <t>Programa de Doctorado en Salud por la Universidad de Lleida</t>
  </si>
  <si>
    <t>Graduado o Graduada en Lenguas Modernas  por la Universidad de Las Palmas de Gran Canaria</t>
  </si>
  <si>
    <t>Máster Universitario en Psicología de la Intervención Social y Comunitaria por la Universidad de Sevilla</t>
  </si>
  <si>
    <t>Graduado o Graduada en Traducción e Interpretación. Inglés-Alemán por la Universidad de Las Palmas de Gran Canaria</t>
  </si>
  <si>
    <t>Máster Universitario en Psicología de la Salud</t>
  </si>
  <si>
    <t>Graduado o Graduada en Traducción e Interpretación. Inglés-Francés por la Universidad de Las Palmas de Gran Canaria</t>
  </si>
  <si>
    <t>Máster Universitario en Psicología de las Organizaciones y del Trabajo por la Universidad de Sevilla</t>
  </si>
  <si>
    <t>Total Politécnica de Catalunya.  Doctorado</t>
  </si>
  <si>
    <t>PCEO Grado en Traducción e Interpretación Inglés-Francés / Grado en Traducción e Interpretación Inglés-Alemán</t>
  </si>
  <si>
    <t>Máster Universitario en Psicología General Sanitaria por la Universidad de Sevilla</t>
  </si>
  <si>
    <t>Programa de Doctorado en Administración y Dirección de Empresas por la Universidad Politécnica de Catalunya</t>
  </si>
  <si>
    <t>Graduado o Graduada en Enfermería por la Universidad de Las Palmas de Gran Canaria</t>
  </si>
  <si>
    <t>Máster Universitario en Biología Avanzada: Investigación y Aplicación por la Universidad de Sevilla</t>
  </si>
  <si>
    <t>Graduado o Graduada en Fisioterapia por la Universidad de Las Palmas de Gran Canaria</t>
  </si>
  <si>
    <t>Máster Universitario en Ciencia y Tecnología de Nuevos Materiales por la Universidad de Sevilla</t>
  </si>
  <si>
    <t>Graduado o Graduada en Medicina por la Universidad de Las Palmas de Gran Canaria</t>
  </si>
  <si>
    <t>Máster Universitario en Estudios Avanzados en Química por la Universidad de Sevilla</t>
  </si>
  <si>
    <t>Programa de Doctorado en Análisis Estructural por la Universidad Politécnica de Catalunya</t>
  </si>
  <si>
    <t>Graduado o Graduada en Veterinaria por la Universidad de Las Palmas de Gran Canaria</t>
  </si>
  <si>
    <t>Máster Universitario en Física Avanzada</t>
  </si>
  <si>
    <t>Programa de Doctorado en Arquitectura de Computadores por la Universidad Politécnica de Catalunya</t>
  </si>
  <si>
    <t>Máster Universitario en Física Nuclear por la Universidad Autónoma de Madrid; la Universidad Complutense de Madrid; la Universidad de Barcelona; la Universidad de Granada; la Universidad de Salamanca y la Universidad de Sevilla</t>
  </si>
  <si>
    <t>Programa de Doctorado en Arquitectura, Energía y Medio Ambiente por la Universidad Politécnica de Catalunya</t>
  </si>
  <si>
    <t>Graduado o Graduada en Ciencias del Mar por la Universidad de Las Palmas de Gran Canaria</t>
  </si>
  <si>
    <t>Máster Universitario en Genética Molecular y Biotecnología por la Universidad de Sevilla</t>
  </si>
  <si>
    <t>Programa de Doctorado en Automática, Robótica y Visión por la Universidad Politécnica de Catalunya</t>
  </si>
  <si>
    <t>Cantabria (Presencial)</t>
  </si>
  <si>
    <t>Máster Universitario en Matemática Avanzada</t>
  </si>
  <si>
    <t>Programa de Doctorado en Ciencia e Ingeniería de Materiales por la Universidad Politécnica de Catalunya</t>
  </si>
  <si>
    <t>Total Cantabria. Grado</t>
  </si>
  <si>
    <t>Máster Universitario en Matemáticas por la Universidad de Sevilla</t>
  </si>
  <si>
    <t>Programa de Doctorado en Ciencia y Tecnología Aeroespacial por la Universidad Politécnica de Catalunya</t>
  </si>
  <si>
    <t>Máster Universitario en Microelectrónica: Diseño y Aplicaciones de sistemas Micro/Nanométricos por la Universidad de Sevilla</t>
  </si>
  <si>
    <t>Programa de Doctorado en Computación por la Universidad Politécnica de Catalunya</t>
  </si>
  <si>
    <t>Graduado o Graduada en Administración y Dirección de Empresas por la Universidad de Cantabria</t>
  </si>
  <si>
    <t>Máster Universitario Erasmus Mundus en Física Nuclear / European Master in Nuclear Physics por la Universidad Autónoma de Madrid; la Universidad Complutense de Madrid; la Universidad de Barcelona; la Universidad de Salamanca; la Universidad de Sevilla; Università degli Studi di Catania(Italia); Università degli Studi di Padova(Italia) y Université de Caen Basse-Normandie(Francia)</t>
  </si>
  <si>
    <t>Programa de Doctorado en Estadística e Investigación Operativa por la Universidad Politécnica de Catalunya</t>
  </si>
  <si>
    <t>Graduado o Graduada en Derecho por la Universidad de Cantabria</t>
  </si>
  <si>
    <t>Programa de Doctorado en Gestión y Valoración Urbana y Arquitectónica por la Universidad Politécnica de Catalunya</t>
  </si>
  <si>
    <t>Graduado o Graduada en Economía por la Universidad de Cantabria</t>
  </si>
  <si>
    <t>Total San Jorge.  Máster</t>
  </si>
  <si>
    <t>Programa de Doctorado en Ingeniería Ambiental por la Universidad Politécnica de Catalunya</t>
  </si>
  <si>
    <t>Graduado o Graduada en Geografía y Ordenación del Territorio por la Universidad de Cantabria</t>
  </si>
  <si>
    <t>Graduado o Graduada en Magisterio en Educación Infantil por la Universidad de Cantabria</t>
  </si>
  <si>
    <t>Máster Universitario en Dirección de Empresas (MBA) por la Universidad San Jorge</t>
  </si>
  <si>
    <t>Programa de Doctorado en Ingeniería Civil por la Universidad Politécnica de Catalunya</t>
  </si>
  <si>
    <t>Graduado o Graduada en Magisterio en Educación Primaria por la Universidad de Cantabria</t>
  </si>
  <si>
    <t>Máster Universitario en Marketing y Comunicación Corporativa por la Universidad San Jorge</t>
  </si>
  <si>
    <t>Programa de Doctorado en Ingeniería de la Construcción por la Universidad Politécnica de Catalunya</t>
  </si>
  <si>
    <t>Graduado o Graduada en Relaciones Laborales por la Universidad de Cantabria</t>
  </si>
  <si>
    <t>Máster Universitario en Profesorado de Educación Secundaria Obligatoria y Bachillerato, Formación Profesional y Enseñanzas de Idiomas por la Universidad San Jorge</t>
  </si>
  <si>
    <t>Programa de Doctorado en Ingeniería del Terreno por la Universidad Politécnica de Catalunya</t>
  </si>
  <si>
    <t>Graduado o Graduada en Turismo</t>
  </si>
  <si>
    <t>Programa de Doctorado en Ingeniería de Procesos Químicos por la Universidad Politécnica de Catalunya</t>
  </si>
  <si>
    <t>Máster Universitario en Tecnologías Software Avanzadas para Dispositivos Móviles por la Universidad San Jorge</t>
  </si>
  <si>
    <t>Programa de Doctorado en Ingeniería e Infraestructuras del Transporte por la Universidad Politécnica de Catalunya</t>
  </si>
  <si>
    <t>Graduado o Graduada en Ingeniería Civil por la Universidad de Cantabria</t>
  </si>
  <si>
    <t>Programa de Doctorado en Ingeniería Eléctrica por la Universidad Politécnica de Catalunya</t>
  </si>
  <si>
    <t>Graduado o Graduada en Ingeniería de los Recursos Energéticos por la Universidad de Cantabria</t>
  </si>
  <si>
    <t>Máster Universitario en Atención Farmacéutica y Farmacoterapia por la Universidad San Jorge</t>
  </si>
  <si>
    <t>Graduado o Graduada en Ingeniería de los Recursos Mineros por la Universidad de Cantabria</t>
  </si>
  <si>
    <t>Máster Universitario en Investigación en Ciencias de la Salud por la Universidad San Jorge</t>
  </si>
  <si>
    <t>Programa de Doctorado en Ingeniería Mecánica, Fluidos y Aeronáutica por la Universidad Politécnica de Catalunya</t>
  </si>
  <si>
    <t>Graduado o Graduada en Ingeniería de Tecnologías de Telecomunicación por la Universidad de Cantabria</t>
  </si>
  <si>
    <t>Total Zaragoza.  Máster</t>
  </si>
  <si>
    <t>Graduado o Graduada en Ingeniería Eléctrica por la Universidad de Cantabria</t>
  </si>
  <si>
    <t>Programa de Doctorado en Ingeniería Nuclear y de las Radiaciones Ionizantes por la Universidad Politécnica de Catalunya</t>
  </si>
  <si>
    <t>Graduado o Graduada en Ingeniería en Electrónica Industrial y Automática por la Universidad de Cantabria</t>
  </si>
  <si>
    <t>Máster Universitario en Abogacía por la Universidad de Zaragoza</t>
  </si>
  <si>
    <t>Programa de Doctorado en Ingeniería Sísmica y Dinámica Estructural por la Universidad Politécnica de Catalunya</t>
  </si>
  <si>
    <t>Graduado o Graduada en Ingeniería en Tecnologías Industriales por la Universidad de Cantabria</t>
  </si>
  <si>
    <t>Máster Universitario en Aprendizaje a lo Largo de la Vida: Iniciación a la Investigación por la Universidad de Zaragoza</t>
  </si>
  <si>
    <t>Programa de Doctorado en Ingeniería Telemática por la Universidad Politécnica de Catalunya</t>
  </si>
  <si>
    <t>Graduado o Graduada en Ingeniería Informática por la Universidad de Cantabria</t>
  </si>
  <si>
    <t>Máster Universitario en Auditoría por la Universidad de Zaragoza</t>
  </si>
  <si>
    <t>Programa de Doctorado en Ingeniería Térmica por la Universidad Politécnica de Catalunya</t>
  </si>
  <si>
    <t>Graduado o Graduada en Ingeniería Marina por la Universidad de Cantabria</t>
  </si>
  <si>
    <t>Máster Universitario en Consultoría de Información y Comunicación Digital por la Universidad de Zaragoza</t>
  </si>
  <si>
    <t>Programa de Doctorado en Ingeniería Textil y Papelera por la Universidad Politécnica de Catalunya</t>
  </si>
  <si>
    <t>Graduado o Graduada en Ingeniería Marítima por la Universidad de Cantabria</t>
  </si>
  <si>
    <t>Máster Universitario en Contabilidad y Finanzas por la Universidad de Zaragoza</t>
  </si>
  <si>
    <t>Programa de Doctorado en Inteligencia Artificial por la Universidad Politécnica de Catalunya</t>
  </si>
  <si>
    <t>Graduado o Graduada en Ingeniería Mecánica por la Universidad de Cantabria</t>
  </si>
  <si>
    <t>Máster Universitario en Derecho de la Administración Pública por la Universidad de Zaragoza y la Universidad Rovira i Virgili</t>
  </si>
  <si>
    <t>Graduado o Graduada en Ingeniería Náutica y Transporte Marítimo por la Universidad de Cantabria</t>
  </si>
  <si>
    <t>Máster Universitario en Dirección, Estrategia y Marketing por la Universidad de Zaragoza</t>
  </si>
  <si>
    <t>Programa de Doctorado en Polímeros y Biopolímeros por la Universidad Politécnica de Catalunya</t>
  </si>
  <si>
    <t>Graduado o Graduada en Ingeniería Química por la Universidad de Cantabria</t>
  </si>
  <si>
    <t>Máster Universitario en Dirección y Gestión de Adquisiciones de Sistemas para la Defensa por la Universidad de Zaragoza</t>
  </si>
  <si>
    <t>Programa de Doctorado en Proyectos Arquitectónicos por la Universidad Politécnica de Catalunya</t>
  </si>
  <si>
    <t>Máster Universitario en Dirección y Planificación del Turismo por la Universidad de Zaragoza</t>
  </si>
  <si>
    <t>Programa de Doctorado en Recursos Naturales y Medio Ambiente por la Universidad Politécnica de Catalunya</t>
  </si>
  <si>
    <t>Graduado o Graduada en Estudios Hispánicos por la Universidad de Cantabria</t>
  </si>
  <si>
    <t>Máster Universitario en Economía por la Universidad de Zaragoza</t>
  </si>
  <si>
    <t>Graduado o Graduada en Historia por la Universidad de Cantabria</t>
  </si>
  <si>
    <t>Máster Universitario en Especializacion e Investigación en Derecho por la Universidad de Zaragoza</t>
  </si>
  <si>
    <t>Programa de Doctorado en Sostenibilidad por la Universidad Politécnica de Catalunya</t>
  </si>
  <si>
    <t>Máster Universitario en Estudios Avanzados sobre el Lenguaje, la Comunicación y sus Patologías por la Universidad de A Coruña; la Universidad de Salamanca; la Universidad de Santiago de Compostela y la Universidad de Zaragoza</t>
  </si>
  <si>
    <t>Programa de Doctorado en Tecnología Agroalimentaria y Biotecnología por la Universidad Politécnica de Catalunya</t>
  </si>
  <si>
    <t>Graduado o Graduada en Enfermería por la Universidad de Cantabria</t>
  </si>
  <si>
    <t>Máster Universitario en Gestión Administrativa por la Universidad de Zaragoza</t>
  </si>
  <si>
    <t>Programa de Doctorado en Tecnología de la Arquitectura, de la Edificación y del Urbanismo por la Universidad Politécnica de Catalunya</t>
  </si>
  <si>
    <t>Graduado o Graduada en Fisioterapia por la Universidad de Cantabria</t>
  </si>
  <si>
    <t>Máster Universitario en Gestión de las Organizaciones por la Universidad de Zaragoza</t>
  </si>
  <si>
    <t>Programa de Doctorado en Teoría de la Señal y Comunicaciones por la Universidad Politécnica de Catalunya</t>
  </si>
  <si>
    <t>Graduado o Graduada en Logopedia por la Universidad de Cantabria</t>
  </si>
  <si>
    <t>Máster Universitario en Ordenación Territorial y Medio Ambiental por la Universidad de Zaragoza</t>
  </si>
  <si>
    <t>Programa de Doctorado en Teoría e Historia de la Arquitectura por la Universidad Politécnica de Catalunya</t>
  </si>
  <si>
    <t>Graduado o Graduada en Medicina por la Universidad de Cantabria</t>
  </si>
  <si>
    <t>Máster Universitario en Prevención de Riesgos Laborales por la Universidad de Zaragoza</t>
  </si>
  <si>
    <t>Programa de Doctorado en Urbanismo por la Universidad Politécnica de Catalunya</t>
  </si>
  <si>
    <t>Máster Universitario en Profesorado de Educación Secundaria Obligatoria, Bachillerato, Formación Profesional y Enseñanzas de Idiomas, Artísticas y Deportivas por la Universidad de Zaragoza</t>
  </si>
  <si>
    <t>Programa de Doctorado Erasmus Mundus en Ciencia e Ingeniería de Materiales Avanzados / Advanced Materials Science and Engineering por la Universidad Politécnica de Catalunya; Linköpings Universitet(Suecia); Luleå Tekniska Universitet(Suecia); Universität des Saarlandes(Alemania) y Université de Lorraine(Francia)</t>
  </si>
  <si>
    <t>Graduado o Graduada en Física por la Universidad de Cantabria</t>
  </si>
  <si>
    <t>Máster Universitario en Relaciones de Género por la Universidad de Zaragoza</t>
  </si>
  <si>
    <t>Programa de Doctorado Erasmus Mundus en Computación Distribuida / Distributed Computing por la Universidad Politécnica de Catalunya; Kungliga Tekniska Högskolan-The Royal Institute of Technology (Suecia); Universidade Técnica de Lisboa(Portugal) y Université Catholique de Louvain(Bélgica)</t>
  </si>
  <si>
    <t>Graduado o Graduada en Matemáticas por la Universidad de Cantabria</t>
  </si>
  <si>
    <t>Máster Universitario en Sociología de las Políticas Públicas y Sociales por la Universidad de Zaragoza</t>
  </si>
  <si>
    <t>Programa de Doctorado Erasmus Mundus en Entornos Interactivos y Cognitivos / Interactive and Cognitive Environments por la Universidad Politécnica de Catalunya; Queen Mary and Westfield College - University of London(Reino Unido); Technische Universiteit Eindhoven-Eindhoven University of Technology(Países Bajos); Università degli Studi di Genova(Italia) y Universität Klagenfurt(Austria)</t>
  </si>
  <si>
    <t>Total Europea del Atlántico. Grado</t>
  </si>
  <si>
    <t>Máster Universitario en Tecnologías de la Información Geográfica para la Ordenación del Territorio: Sistemas de Información Geográfica y Teledetección por la Universidad de Zaragoza</t>
  </si>
  <si>
    <t>Programa de Doctorado Erasmus Mundus en Ingeniería Fotónica, Nanofotónica y Biofotónica / Photonics Engineering, Nanophotonics and Biophotonics por la Universidad Politécnica de Catalunya; Università degli Studi di Firenze(Italia); Universität Karlsruhe (TH)(Alemania) y Université Paul Cézanne Aix-Marseille III(Francia)</t>
  </si>
  <si>
    <t>Europea del Atlántico</t>
  </si>
  <si>
    <t>Máster Universitario en Unión Europea por la Universidad de Zaragoza</t>
  </si>
  <si>
    <t>Programa de Doctorado Erasmus Mundus en Simulación en Ingeniería y Desarrollo de la Iniciativa Emprendedora / Simulation in Engineering and Entrepreneurship Development por la Universidad Politécnica de Catalunya; Istituto Universitario di Studi Superiori di Pavia (IUSS) (Italia); Technische Universiteit Eindhoven-Eindhoven University of Technology(Países Bajos); Technische Universität München(Alemania); Universidade Técnica de Lisboa(Portugal); University of Wales Swansea (Reino Unido); Univers</t>
  </si>
  <si>
    <t>Graduado o Graduada en Administración y Dirección de Empresas por la Universidad Europea del Atlántico</t>
  </si>
  <si>
    <t>Programa de Doctorado Erasmus Mundus en Tecnologías de la Información para la Inteligencia Empresarial / Information Technologies for Business Intelligence por la Universidad Politécnica de Catalunya; Aalborg Universitet(Dinamarca); Politechnika Poznanska(Polonia); Technische Universität Dresden(Alemania) y Université Libre de Bruxelles(Bélgica)</t>
  </si>
  <si>
    <t>Graduado o Graduada en Comunicación Audiovisual por la Universidad Europea del Atlántico</t>
  </si>
  <si>
    <t>Máster Universitario en Arquitectura por la Universidad de Zaragoza</t>
  </si>
  <si>
    <t>Programa de Doctorado Erasmus Mundus en Vías Econo-ambientales para Servicios de Energía Sostenible / Environomical Pathways for Sustainable Energy Services por la Universidad Politécnica de Catalunya; Aalto Yliopisto-Aalto University(Finlandia); Akademia Górniczo-Hutnicza(Polonia); Instituto Superior Técnico de Lisboa(Portugal); Kungliga Tekniska Högskolan-The Royal Institute of Technology (Suecia); Politecnico di Torino(Italia); Technische Universiteit Eindhoven-Eindhoven University of Technol</t>
  </si>
  <si>
    <t>Graduado o Graduada en Periodismo por la Universidad Europea del Atlántico</t>
  </si>
  <si>
    <t>Máster Universitario en Energías Renovables y Eficiencia Energética por la Universidad de Zaragoza</t>
  </si>
  <si>
    <t>Graduado o Graduada en Psicología por la Universidad Europea del Atlántico</t>
  </si>
  <si>
    <t>Máster Universitario en Ingeniería Agronómica por la Universidad de Zaragoza</t>
  </si>
  <si>
    <t>Graduado o Graduada en Publicidad y Relaciones Públicas por la Universidad Europea del Atlántico</t>
  </si>
  <si>
    <t>Máster Universitario en Ingeniería Biomédica por la Universidad de Zaragoza</t>
  </si>
  <si>
    <t>Máster Universitario en Ingeniería de Diseño de Producto por la Universidad de Zaragoza</t>
  </si>
  <si>
    <t>Graduado o Graduada en Traducción e Interpretación por la Universidad Europea del Atlántico</t>
  </si>
  <si>
    <t>Máster Universitario en Ingeniería de Sistemas e Informática</t>
  </si>
  <si>
    <t>Programa de Doctorado en Física Computacional y Aplicada por la Universidad Politécnica de Catalunya</t>
  </si>
  <si>
    <t>Máster Universitario en Ingeniería de Telecomunicación por la Universidad de Zaragoza</t>
  </si>
  <si>
    <t>Programa de Doctorado en Fotónica / Photonics por la Universidad Politécnica de Catalunya</t>
  </si>
  <si>
    <t>Graduado o Graduada en Ciencias de la Actividad Física y del Deporte por la Universidad Europea del Atlántico</t>
  </si>
  <si>
    <t>Máster Universitario en Ingeniería Electrónica por la Universidad de Zaragoza</t>
  </si>
  <si>
    <t>Programa de Doctorado en Ingeniería Óptica por la Universidad Politécnica de Catalunya</t>
  </si>
  <si>
    <t>Graduado o Graduada en Nutrición Humana y Dietética por la Universidad Europea del Atlántico</t>
  </si>
  <si>
    <t>Máster Universitario en Ingeniería Industrial por la Universidad de Zaragoza</t>
  </si>
  <si>
    <t>Programa de Doctorado en Matemática Aplicada por la Universidad Politécnica de Catalunya</t>
  </si>
  <si>
    <t>Castilla - La Mancha (Presencial)</t>
  </si>
  <si>
    <t>Máster Universitario en Ingeniería Informática por la Universidad de Zaragoza</t>
  </si>
  <si>
    <t>Total Castilla-La Mancha. Grado</t>
  </si>
  <si>
    <t>Máster Universitario en Ingeniería Mecánica por la Universidad de Zaragoza</t>
  </si>
  <si>
    <t>Máster Universitario en Ingeniería Química por la Universidad de Zaragoza</t>
  </si>
  <si>
    <t>Graduado o Graduada en Administración y Dirección de Empresas por la Universidad de Castilla-La Mancha</t>
  </si>
  <si>
    <t>Máster Universitario en Iniciación a la Investigación en Ciencias Agrarias y del Medio Natural</t>
  </si>
  <si>
    <t>Programa Oficial de Doctorado en Ciencias del Mar</t>
  </si>
  <si>
    <t>Graduado o Graduada en Ciencias de la Actividad Física y del Deporte por la Universidad de Castilla-La Mancha</t>
  </si>
  <si>
    <t>Máster Universitario en Mecánica Aplicada</t>
  </si>
  <si>
    <t>Total Pompeu Fabra.  Doctorado</t>
  </si>
  <si>
    <t>Graduado o Graduada en Derecho por la Universidad de Castilla-La Mancha</t>
  </si>
  <si>
    <t>Máster Universitario en Sistemas Mecánicos</t>
  </si>
  <si>
    <t>Graduado o Graduada en Economía por la Universidad de Castilla-La Mancha</t>
  </si>
  <si>
    <t>Programa de Doctorado en Ciencias Políticas y Sociales por la Universidad Pompeu Fabra</t>
  </si>
  <si>
    <t>Graduado o Graduada en Educación Social por la Universidad de Castilla-La Mancha</t>
  </si>
  <si>
    <t>Máster Universitario en Ciencias de la Antigüedad</t>
  </si>
  <si>
    <t>Programa de Doctorado en Comunicación por la Universidad Pompeu Fabra</t>
  </si>
  <si>
    <t>Graduado o Graduada en Gestión y Administración Pública por la Universidad de Castilla-La Mancha</t>
  </si>
  <si>
    <t>Máster Universitario en Estudios Avanzados de Literatura y Cine en Lengua Inglesa por la Universidad de Zaragoza</t>
  </si>
  <si>
    <t>Programa de Doctorado en Derecho por la Universidad Pompeu Fabra</t>
  </si>
  <si>
    <t>Graduado o Graduada en Maestro en Educación Infantil por la Universidad de Castilla-La Mancha</t>
  </si>
  <si>
    <t>Máster Universitario en Estudios Avanzados en Historia del Arte por la Universidad de Zaragoza</t>
  </si>
  <si>
    <t>Programa de Doctorado en Economía, Finanzas y Empresa por la Universidad Pompeu Fabra</t>
  </si>
  <si>
    <t>Graduado o Graduada en Maestro en Educación Primaria por la Universidad de Castilla-La Mancha</t>
  </si>
  <si>
    <t>Máster Universitario en Estudios Hispánicos: Lengua y Literatura</t>
  </si>
  <si>
    <t>Graduado o Graduada en Periodismo por la Universidad de Castilla-La Mancha</t>
  </si>
  <si>
    <t>Máster Universitario en Estudios Textuales y Culturales en Lengua Inglesa</t>
  </si>
  <si>
    <t>Programa de Doctorado en Tecnologías de la Información y las Comunicaciones por la Universidad Pompeu Fabra</t>
  </si>
  <si>
    <t>Graduado o Graduada en Relaciones Laborales y Desarrollo de Recursos Humanos por la Universidad de Castilla-La Mancha</t>
  </si>
  <si>
    <t>Máster Universitario en Gestión del Patrimonio Cultural por la Universidad de Zaragoza</t>
  </si>
  <si>
    <t>Graduado o Graduada en Trabajo Social  por la Universidad de Castilla-La Mancha</t>
  </si>
  <si>
    <t>Máster Universitario en Historia Contemporánea por la Universidad Autónoma de Barcelona; la Universidad Autónoma de Madrid; la Universidad Complutense de Madrid; la Universidad Internacional Menéndez Pelayo; la Universidad de Cantabria; la Universidad de Santiago de Compostela; la Universidad de Zaragoza; la Universidad del País Vasco/Euskal Herriko Unibertsitatea y la Universitat de València (Estudi General)</t>
  </si>
  <si>
    <t>Programa de Doctorado en Historia por la Universidad Pompeu Fabra</t>
  </si>
  <si>
    <t>Máster Universitario en Investigación en Filosofía por la Universidad de La Laguna; la Universidad de Murcia y la Universidad de Zaragoza</t>
  </si>
  <si>
    <t>Programa de Doctorado en Humanidades por la Universidad Pompeu Fabra</t>
  </si>
  <si>
    <t>Graduado o Graduada en Arquitectura por la Universidad de Castilla-La Mancha</t>
  </si>
  <si>
    <t>Máster Universitario en Investigación y Estudios Avanzados en Historia por la Universidad de Zaragoza</t>
  </si>
  <si>
    <t>Programa de Doctorado en Traducción y Ciencias del Lenguaje por la Universidad Pompeu Fabra</t>
  </si>
  <si>
    <t>Graduado o Graduada en Ingeniería Agrícola y Agroalimentaria por la Universidad de Castilla-La Mancha</t>
  </si>
  <si>
    <t>Máster Universitario en Literaturas Hispánicas y Lengua Española: Tradición e Identidades por la Universidad de Zaragoza</t>
  </si>
  <si>
    <t>Graduado o Graduada en Ingeniería Agrícola y del Medio Rural por la Universidad de Castilla-La Mancha</t>
  </si>
  <si>
    <t>Máster Universitario en Mundo Antiguo y Patrimonio Arqueológico por la Universidad de Zaragoza</t>
  </si>
  <si>
    <t>Programa de Doctorado en Biomedicina por la Universidad Pompeu Fabra</t>
  </si>
  <si>
    <t>Graduado o Graduada en Ingeniería Agroalimentaria por la Universidad de Castilla-La Mancha</t>
  </si>
  <si>
    <t>Máster Universitario en Traducción de Textos Especializados por la Universidad de Zaragoza</t>
  </si>
  <si>
    <t>Total Ramón Llull.  Doctorado</t>
  </si>
  <si>
    <t>Graduado o Graduada en Ingeniería Civil y Territorial por la Universidad de Castilla-La Mancha</t>
  </si>
  <si>
    <t>Ramón Llull</t>
  </si>
  <si>
    <t>Graduado o Graduada en Ingeniería de Edificación por la Universidad de Castilla-La Mancha</t>
  </si>
  <si>
    <t>Programa de Doctorado en Ciencias de la Educación y del Deporte por la Universidad Ramón Llull</t>
  </si>
  <si>
    <t>Graduado o Graduada en Ingeniería de la Tecnología Minera</t>
  </si>
  <si>
    <t>Máster Universitario en Evaluación y Entrenamiento Físico para la Salud por la Universidad de Zaragoza</t>
  </si>
  <si>
    <t>Programa de Doctorado en Competitividad Empresarial y Territorial, Innovación y Sostenibilidad por la Universidad de Deusto; la Universidad Pontificia Comillas y la Universidad Ramón Llull</t>
  </si>
  <si>
    <t>Graduado o Graduada en Ingeniería de los Recursos Energéticos</t>
  </si>
  <si>
    <t>Máster Universitario en Gerontología Social por la Universidad de Zaragoza</t>
  </si>
  <si>
    <t>Programa de Doctorado en Comunicación por la Universidad Ramón Llull</t>
  </si>
  <si>
    <t>Graduado o Graduada en Ingeniería de Sistemas Audiovisuales de Telecomunicación</t>
  </si>
  <si>
    <t>Máster Universitario en Iniciación a la Investigación en Ciencias de la Enfermería por la Universidad de Zaragoza</t>
  </si>
  <si>
    <t>Programa de Doctorado en Psicología por la Universidad Ramón Llull</t>
  </si>
  <si>
    <t>Graduado o Graduada en Ingeniería de Tecnologías de Telecomunicación por la Universidad de Castilla-La Mancha</t>
  </si>
  <si>
    <t>Máster Universitario en Iniciación a la Investigación en Medicina por la Universidad de Zaragoza</t>
  </si>
  <si>
    <t>Graduado o Graduada en Ingeniería Eléctrica  por la Universidad de Castilla-La Mancha</t>
  </si>
  <si>
    <t>Máster Universitario en Nutrición Animal por la Universidad de Zaragoza</t>
  </si>
  <si>
    <t>Programa de Doctorado en Química e Ingeniería Química por la Universidad Ramón Llull</t>
  </si>
  <si>
    <t>Graduado o Graduada en Ingeniería Electrónica Industrial y Automática por la Universidad de Castilla-La Mancha</t>
  </si>
  <si>
    <t>Máster Universitario en Psicología General Sanitaria por la Universidad de Zaragoza</t>
  </si>
  <si>
    <t>Programa de Doctorado en Tecnologías de la Información y su Aplicación en Gestión, Arquitectura y Geofísica por la Universidad Ramón Llull</t>
  </si>
  <si>
    <t>Graduado o Graduada en Ingeniería Forestal y del Medio Natural por la Universidad de Castilla-La Mancha</t>
  </si>
  <si>
    <t>Máster Universitario en Salud Pública por la Universidad de Zaragoza</t>
  </si>
  <si>
    <t>Graduado o Graduada en Ingeniería Informática por la Universidad de Castilla-La Mancha</t>
  </si>
  <si>
    <t>Programa de Doctorado en Filosofía: Humanismo y Trascendencia por la Universidad Pontificia Comillas y la Universidad Ramón Llull</t>
  </si>
  <si>
    <t>Graduado o Graduada en Ingeniería Mecánica por la Universidad de Castilla-La Mancha</t>
  </si>
  <si>
    <t>Máster Universitario en Biología Molecular y Celular por la Universidad de Zaragoza</t>
  </si>
  <si>
    <t>Graduado o Graduada en Ingeniería Química por la Universidad de Castilla-La Mancha</t>
  </si>
  <si>
    <t>Máster Universitario en Biotecnología Cuantitativa por la Universidad de Zaragoza</t>
  </si>
  <si>
    <t>Máster Universitario en Calidad, Seguridad y Tecnología de los Alimentos por la Universidad de Zaragoza</t>
  </si>
  <si>
    <t>Programa de Doctorado en Bioingeniería por la Universidad Ramón Llull</t>
  </si>
  <si>
    <t>Graduado o Graduada en Bellas Artes por la Universidad de Castilla-La Mancha</t>
  </si>
  <si>
    <t>Máster Universitario en Física y Tecnologías Físicas  por la Universidad de Zaragoza</t>
  </si>
  <si>
    <t>Graduado o Graduada en Español: Lengua y Literatura por la Universidad de Castilla-La Mancha</t>
  </si>
  <si>
    <t>Máster Universitario en Geología: Técnicas y Aplicaciones (GTA) por la Universidad de Zaragoza</t>
  </si>
  <si>
    <t>Total Rovira i Virgili.  Doctorado</t>
  </si>
  <si>
    <t>Graduado o Graduada en Estudios Ingleses por la Universidad de Castilla-La Mancha</t>
  </si>
  <si>
    <t>Máster Universitario en Materiales Nanoestructurados para Aplicaciones Nanotecnológicas por la Universidad de Zaragoza</t>
  </si>
  <si>
    <t>Graduado o Graduada en Geografía y Ordenación del Territorio por la Universidad de Castilla-La Mancha</t>
  </si>
  <si>
    <t>Máster Universitario en Modelización e Investigación Matemática, Estadística y Computación por la Universidad de La Laguna; la Universidad de la Rioja; la Universidad de Oviedo; la Universidad de Zaragoza; la Universidad del País Vasco/Euskal Herriko Unibertsitatea y la Universidad Pública de Navarra</t>
  </si>
  <si>
    <t>Graduado o Graduada en Historia del Arte por la Universidad de Castilla-La Mancha</t>
  </si>
  <si>
    <t>Máster Universitario en Nanotecnología Medioambiental por la Universidad de Lleida; la Universidad de Zaragoza y la Universidad Pública de Navarra</t>
  </si>
  <si>
    <t>Programa de Doctorado en Derecho por la Universidad Rovira i Virgili</t>
  </si>
  <si>
    <t>Graduado o Graduada en Historia por la Universidad de Castilla-La Mancha</t>
  </si>
  <si>
    <t>Máster Universitario en Química Industrial por la Universidad de Zaragoza</t>
  </si>
  <si>
    <t>Programa de Doctorado en Economía y Empresa por la Universidad Rovira i Virgili</t>
  </si>
  <si>
    <t>Graduado o Graduada en Humanidades: Historia Cultural por la Universidad de Castilla-La Mancha</t>
  </si>
  <si>
    <t>Máster Universitario en Química Molecular y Catálisis Homogénea por la Universidad de Zaragoza</t>
  </si>
  <si>
    <t>Graduado o Graduada en Humanidades y Estudios Sociales por la Universidad de Castilla-La Mancha</t>
  </si>
  <si>
    <t>Máster Universitario Erasmus Mundus en Ingeniería de Membranas por la Universidad de Zaragoza; Universidade Nova de Lisboa(Portugal); Universiteit Twente-University of Twente(Países Bajos); Université Paul Sabatier - Toulouse III(Francia); Université de Montpellier 2(Francia) y Vysoká Skola Chemicko-Technologická v Praze-Institute of Chemical Technology, Prague (ICT)(República Checa)</t>
  </si>
  <si>
    <t>Graduado o Graduada en Humanidades y Patrimonio por la Universidad de Castilla-La Mancha</t>
  </si>
  <si>
    <t>Programa de Doctorado en Trabajo Social por la Universidad de Murcia; la Universidad Pública de Navarra y la Universidad Rovira i Virgili</t>
  </si>
  <si>
    <t>Graduado o Graduada en Lenguas y Literaturas Modernas, Francés - Inglés por la Universidad de Castilla-La Mancha</t>
  </si>
  <si>
    <t>Total Oviedo.  Máster</t>
  </si>
  <si>
    <t>Programa de Doctorado en Turismo y Ocio por la Universidad Rovira i Virgili</t>
  </si>
  <si>
    <t>Graduado o Graduada en Enfermería por la Universidad de Castilla-La Mancha</t>
  </si>
  <si>
    <t>Máster Universitario en Abogacía por la Universidad de Oviedo</t>
  </si>
  <si>
    <t>Programa de Doctorado en Ingeniería Informática y Matemáticas de la Seguridad por la Universidad Rovira i Virgili</t>
  </si>
  <si>
    <t>Graduado o Graduada en Farmacia por la Universidad de Castilla-La Mancha</t>
  </si>
  <si>
    <t>Máster Universitario en Administración y Dirección de Empresas por la Universidad de Oviedo</t>
  </si>
  <si>
    <t>Graduado o Graduada en Fisioterapia por la Universidad de Castilla-La Mancha</t>
  </si>
  <si>
    <t>Máster Universitario en Análisis de Datos para la Inteligencia de Negocios por la Universidad de Oviedo</t>
  </si>
  <si>
    <t>Graduado o Graduada en Logopedia por la Universidad de Castilla-La Mancha</t>
  </si>
  <si>
    <t>Máster Universitario en Dirección y Planificación del Turismo por la Universidad de Oviedo</t>
  </si>
  <si>
    <t>Programa de Doctorado en Nanociencia, Materiales e Ingeniería Química por la Universidad Rovira i Virgili</t>
  </si>
  <si>
    <t>Graduado o Graduada en Medicina por la Universidad de Castilla-La Mancha</t>
  </si>
  <si>
    <t>Máster Universitario en Economía: Instrumentos del Análisis Económico por la Universidad de Cantabria; la Universidad de Oviedo y la Universidad del País Vasco/Euskal Herriko Unibertsitatea</t>
  </si>
  <si>
    <t>Programa de Doctorado en Tecnologías para Nanosistemas, Bioingeniería y Energía por la Universidad Rovira i Virgili</t>
  </si>
  <si>
    <t>Graduado o Graduada en Terapia Ocupacional por la Universidad de Castilla-La Mancha</t>
  </si>
  <si>
    <t>Máster Universitario en Enseñanza Integrada de Lengua Inglesa y Contenidos: Educación Infantil y Primaria por la Universidad de Oviedo</t>
  </si>
  <si>
    <t>Máster Universitario en Formación del Profesorado de Educación Secundaria Obligatoria, Bachillerato y Formación Profesional por la Universidad de Oviedo</t>
  </si>
  <si>
    <t>Programa de Doctorado en Antropología y Comunicación por la Universidad Rovira i Virgili</t>
  </si>
  <si>
    <t>Graduado o Graduada en Bioquímica por la Universidad de Castilla-La Mancha</t>
  </si>
  <si>
    <t>Máster Universitario en Intervención e Investigación Socioeducativa por la Universidad de Oviedo</t>
  </si>
  <si>
    <t>Graduado o Graduada en Ciencias Ambientales por la Universidad de Castilla-La Mancha</t>
  </si>
  <si>
    <t>Máster Universitario en Investigación e Innovación en Educación Infantil y Primaria por la Universidad de Oviedo</t>
  </si>
  <si>
    <t>Graduado o Graduada en Ciencia y Tecnología de los Alimentos por la Universidad de Castilla-La Mancha</t>
  </si>
  <si>
    <t>Máster Universitario en Lengua Inglesa para el Aula Bilingüe de Educación Secundaria por la Universidad de Oviedo</t>
  </si>
  <si>
    <t>Graduado o Graduada en Química por la Universidad de Castilla-La Mancha</t>
  </si>
  <si>
    <t>Máster Universitario en Políticas Sociales y Bienestar por la Universidad de Oviedo</t>
  </si>
  <si>
    <t>Programa de Doctorado en Estudios Humanísticos por la Universidad Rovira i Virgili</t>
  </si>
  <si>
    <t>Castilla y León (Presencial)</t>
  </si>
  <si>
    <t>Máster Universitario en Protección Jurídica de las Personas y los Grupos Vulnerables por la Universidad de Oviedo</t>
  </si>
  <si>
    <t>Programa de Doctorado Erasmus Mundus en Cuaternario y Prehistoria por la Universidad Rovira i Virgili; Muséum National d'Histoire Naturelle(Francia); Universidade de Trás-os-Montes e Alto Douro(Portugal) y Università degli Studi di Ferrara(Italia)</t>
  </si>
  <si>
    <t>Total Burgos. Grado</t>
  </si>
  <si>
    <t>Máster Universitario en Sistemas de Información y Análisis Contable por la Universidad de Oviedo</t>
  </si>
  <si>
    <t>Programa de Doctorado en Biomedicina por la Universidad Rovira i Virgili</t>
  </si>
  <si>
    <t>Graduado o Graduada en Administración y Dirección de Empresas por la Universidad de Burgos</t>
  </si>
  <si>
    <t>Máster Universitario Erasmus Mundus en Estudios de las Mujeres y de Género por la Universidad de Granada; la Universidad de Oviedo; Alma Mater Studiorum - Università di Bologna ; Kozep-Europai Egyetem-Central European University; Universiteit Utrecht; University of Hull; University of York  y Uniwersytet Lódzki</t>
  </si>
  <si>
    <t>Graduado o Graduada en Ciencia Política y Gestión Pública por la Universidad de Burgos</t>
  </si>
  <si>
    <t>Graduado o Graduada en Comunicación Audiovisual por la Universidad de Burgos</t>
  </si>
  <si>
    <t>Máster Universitario en Ciencia y Tecnología de Materiales por la Universidad de Oviedo</t>
  </si>
  <si>
    <t>Programa de Doctorado en Nutrición y Metabolismo por la Universidad Rovira i Virgili</t>
  </si>
  <si>
    <t>Graduado o Graduada en Derecho por la Universidad de Burgos</t>
  </si>
  <si>
    <t>Máster Universitario en Conversión de Energía Eléctrica y Sistemas de Potencia por la Universidad de Oviedo</t>
  </si>
  <si>
    <t>Graduado o Graduada en Educación Social por la Universidad de Burgos</t>
  </si>
  <si>
    <t>Máster Universitario en Dirección de Proyectos por la Universidad de La Rioja; la Universidad de Oviedo y la Universidad Pública de Navarra</t>
  </si>
  <si>
    <t>Graduado o Graduada en Finanzas y Contabilidad por la Universidad de Burgos</t>
  </si>
  <si>
    <t>Máster Universitario en Geotecnología y Desarrollo de Proyectos SIG por la Universidad de Oviedo</t>
  </si>
  <si>
    <t>Programa de Doctorado en Ciencia y Tecnología Química por la Universidad Rovira i Virgili</t>
  </si>
  <si>
    <t>Graduado o Graduada en Maestro o Maestra de Educación Infantil por la Universidad de Burgos</t>
  </si>
  <si>
    <t>Máster Universitario en Ingeniería de Automatización e Informática Industrial por la Universidad de Oviedo</t>
  </si>
  <si>
    <t>Programa de Doctorado en Enología y Biotecnología por la Universidad Rovira i Virgili</t>
  </si>
  <si>
    <t>Graduado o Graduada en Maestro o Maestra de Educación Primaria por la Universidad de Burgos</t>
  </si>
  <si>
    <t>Máster Universitario en Ingeniería de Caminos, Canales y Puertos por la Universidad de Oviedo</t>
  </si>
  <si>
    <t>Total Vic-Central de Catalunya.  Doctorado</t>
  </si>
  <si>
    <t>Graduado o Graduada en Pedagogía por la Universidad de Burgos</t>
  </si>
  <si>
    <t>Máster Universitario en Ingeniería de Minas por la Universidad de Oviedo</t>
  </si>
  <si>
    <t>Vic-Central de Catalunya</t>
  </si>
  <si>
    <t>Graduado o Graduada en Relaciones Laborales y Recursos Humanos por la Universidad de Burgos</t>
  </si>
  <si>
    <t>Máster Universitario en Ingeniería de Telecomunicación por la Universidad de Oviedo</t>
  </si>
  <si>
    <t>Graduado o Graduada en Turismo por la Universidad de Burgos</t>
  </si>
  <si>
    <t>Máster Universitario en Ingeniería Energética por la Universidad de Oviedo</t>
  </si>
  <si>
    <t>Máster Universitario en Ingeniería Industrial por la Universidad de Oviedo</t>
  </si>
  <si>
    <t>Programa de Doctorado en Innovación e Intervención Educativas por la Mondragón Unibertsitatea y la Universidad de Vic-Universidad Central de Catalunya</t>
  </si>
  <si>
    <t>Máster Universitario en Ingeniería Informática por la Universidad de Oviedo</t>
  </si>
  <si>
    <t>Graduado o Graduada en Arquitectura Técnica por la Universidad de Burgos</t>
  </si>
  <si>
    <t>Máster Universitario en Ingeniería Mecatrónica por la Universidad de Oviedo</t>
  </si>
  <si>
    <t>Graduado o Graduada en Ingeniería Agroalimentaria y del Medio Rural por la Universidad de Burgos</t>
  </si>
  <si>
    <t>Máster Universitario en Ingeniería Química por la Universidad de Oviedo</t>
  </si>
  <si>
    <t>Graduado o Graduada en Ingeniería Civil por la Universidad de Burgos</t>
  </si>
  <si>
    <t>Máster Universitario en Ingeniería Web por la Universidad de Oviedo</t>
  </si>
  <si>
    <t>Programa de Doctorado en Traducción, Género y Estudios Culturales por la Universidad de Vic-Universidad Central de Catalunya</t>
  </si>
  <si>
    <t>Graduado o Graduada en Ingeniería de Organización Industrial por la Universidad de Burgos</t>
  </si>
  <si>
    <t>Máster Universitario en Integridad y Durabilidad de Materiales, Componentes y Estructuras por la Universidad de Burgos; la Universidad de Cantabria y la Universidad de Oviedo</t>
  </si>
  <si>
    <t>Graduado o Graduada en Ingeniería de Tecnologías de Caminos por la Universidad de Burgos</t>
  </si>
  <si>
    <t>Máster Universitario en Náutica y Gestión del Transporte Marítimo por la Universidad de Oviedo</t>
  </si>
  <si>
    <t>Graduado o Graduada en Ingeniería Electrónica Industrial y Automática por la Universidad de Burgos</t>
  </si>
  <si>
    <t>Máster Universitario en Prevención de Riesgos Laborales por la Universidad de Oviedo</t>
  </si>
  <si>
    <t>Graduado o Graduada en Ingeniería Informática por la Universidad de Burgos</t>
  </si>
  <si>
    <t>Máster Universitario en Tecnologías Marinas y Mantenimiento por la Universidad de Oviedo</t>
  </si>
  <si>
    <t>Programa de Doctorado en Ciencias Experimentales y Tecnologías / Experimental Sciences and Technology por la Universidad de Vic-Universidad Central de Catalunya</t>
  </si>
  <si>
    <t>Graduado o Graduada en Ingeniería Mecánica por la Universidad de Burgos</t>
  </si>
  <si>
    <t>Máster Universitario en Teledetección y Sistemas de Información Geográfica por la Universidad de Oviedo</t>
  </si>
  <si>
    <t>Total Comunitat Valenciana</t>
  </si>
  <si>
    <t>Máster Universitario Erasmus Mundus en Ingeniería Mecatrónica por la Universidad de Oviedo; École Nationale Supérieure de Mécanique et des Microtechniques de Besançon; Federal State-Financed Educational Institution of Higher Education Ivanovo State Power Engineering University named after V. I. Lenin; Hochschule Karlsruhe-Technik und Wirtschaft y Nile University</t>
  </si>
  <si>
    <t>Comunitat Valenciana</t>
  </si>
  <si>
    <t>Total Alicante.  Doctorado</t>
  </si>
  <si>
    <t>Graduado o Graduada en Español: Lengua y Literatura por la Universidad de Burgos</t>
  </si>
  <si>
    <t>Máster Universitario Erasmus Mundus en Mecatrónica y Sistemas Micromecatrónicos por la Universidad de Oviedo; Fachhochschule Karlsruhe - Hochschule für Technik(Alemania) y École Nationale Supérieure de Mécanique et des Microtechniques de Besançon(Francia)</t>
  </si>
  <si>
    <t>Graduado o Graduada en Historia y Patrimonio por la Universidad de Burgos</t>
  </si>
  <si>
    <t>Máster Universitario Erasmus Mundus en Transporte Sostenible y Sistemas Eléctricos de Potencia por la Universidad de Oviedo; Instituto Politécnico de Coimbra(Portugal); The University of Nottingham(Reino Unido) y Università degli Studi di Roma "La Sapienza"(Italia)</t>
  </si>
  <si>
    <t>DOCTORADO EN ESTUDIOS INTERDISCIPLINARES DE GÉNERO</t>
  </si>
  <si>
    <t>Programa de Doctorado en Derecho por la Universidad de Alicante</t>
  </si>
  <si>
    <t>Graduado o Graduada en Ciencia y Tecnología de los Alimentos por la Universidad de Burgos</t>
  </si>
  <si>
    <t>Máster Universitario en Cultura Científica y de la Innovación por la Universidad de Oviedo y la Universitat Politècnica de València</t>
  </si>
  <si>
    <t>Programa de Doctorado en Economía por la Universidad de Alicante</t>
  </si>
  <si>
    <t>Graduado o Graduada en Enfermería por la Universidad de Burgos</t>
  </si>
  <si>
    <t>Máster Universitario en Español como Lengua Extranjera por la Universidad de Oviedo</t>
  </si>
  <si>
    <t>Programa de Doctorado en Economía por la Universidad de Alicante; la Universidad de Murcia; la Universidad Miguel Hernández de Elche; la Universidad Nacional de Educación a Distancia y la Universidad Politécnica de Cartagena</t>
  </si>
  <si>
    <t>Graduado o Graduada en Terapia Ocupacional por la Universidad de Burgos</t>
  </si>
  <si>
    <t>Máster Universitario en Estudios de la Ciencia, la Tecnología y la Innovación por la Universidad de Oviedo; la Universidad de Salamanca y la Universitat Politècnica de València</t>
  </si>
  <si>
    <t>Programa de Doctorado en Empresa, Economía y Sociedad por la Universidad de Alicante</t>
  </si>
  <si>
    <t>Máster Universitario en Género y Diversidad por la Universidad de Oviedo</t>
  </si>
  <si>
    <t>Programa de Doctorado en Estudios Históricos y Sociales sobre Ciencia, Medicina y Comunicación Científica por la Universidad de Alicante; la Universidad Miguel Hernández de Elche y la Universitat de València (Estudi General)</t>
  </si>
  <si>
    <t>Graduado o Graduada en Química por la Universidad de Burgos</t>
  </si>
  <si>
    <t>Máster Universitario en Historia y Análisis Sociocultural por la Universidad de Oviedo</t>
  </si>
  <si>
    <t>Total Católica Santa Teresa de Jesús de Ávila. Grado</t>
  </si>
  <si>
    <t>Máster Universitario en Lengua Española y Lingüística por la Universidad de Oviedo</t>
  </si>
  <si>
    <t>Programa de Doctorado en Humanidades y Estudios Sociales de América Latina por la Universidad de Alicante</t>
  </si>
  <si>
    <t>Católica Santa Teresa de Jesús de Ávila</t>
  </si>
  <si>
    <t>Programa de Doctorado en Investigación Educativa por la Universidad de Alicante</t>
  </si>
  <si>
    <t>Graduado o Graduada en Administración y Dirección de Empresas por la Universidad Católica Santa Teresa de Jesús de Ávila</t>
  </si>
  <si>
    <t>Máster Universitario en Recursos Territoriales y Estrategias de Ordenación por la Universidad de Cantabria y la Universidad de Oviedo</t>
  </si>
  <si>
    <t>Programa de Doctorado en Transferencias Interculturales e Históricas en la Europa Medieval Mediterránea /Intercultural and Historical Transmission in Medieval Mediterranean Europe por la Universidad de Alicante</t>
  </si>
  <si>
    <t>Graduado o Graduada en Derecho por la Universidad Católica Santa Teresa de Jesús de Ávila</t>
  </si>
  <si>
    <t>Graduado o Graduada en Economía por la Universidad Católica Santa Teresa de Jesús de Ávila</t>
  </si>
  <si>
    <t>Máster Universitario en Análisis y Gestión de Emergencia y Desastre por la Universidad de Oviedo</t>
  </si>
  <si>
    <t>Programa de Doctorado Europeo Conjunto Marie Sklodowska-Curie en Derecho de la Propiedad Intelectual e Innovación (EIPINIS) por la Universidad de Alicante; Queen Mary University of London(Reino Unido); Universiteit Maastricht(Países Bajos); Universität Augsburg(Alemania) y Université de Strasbourg(Francia)</t>
  </si>
  <si>
    <t>Graduado o Graduada en Maestro en Educación Infantil por la Universidad Católica Santa Teresa de Jesús de Ávila</t>
  </si>
  <si>
    <t>Máster Universitario en Biología y Tecnología de la Reproducción por la Universidad de Oviedo</t>
  </si>
  <si>
    <t>Graduado o Graduada en Maestro en Educación Primaria por la Universidad Católica Santa Teresa de Jesús de Ávila</t>
  </si>
  <si>
    <t>Máster Universitario en Biomedicina y Oncología Molecular por la Universidad de Oviedo</t>
  </si>
  <si>
    <t>Programa de Doctorado en Informática por la Universidad de Alicante</t>
  </si>
  <si>
    <t>Máster Universitario en Enfermería de Urgencias y Cuidados Críticos por la Universidad de Oviedo</t>
  </si>
  <si>
    <t>Programa de Doctorado en Ingeniería de Materiales, Estructuras y Terreno: Construcción Sostenible por la Universidad de Alicante</t>
  </si>
  <si>
    <t>Graduado o Graduada en Ingeniería Agropecuaria y del Medio Rural por la Universidad Católica Santa Teresa de Jesús de Ávila</t>
  </si>
  <si>
    <t>Máster Universitario en Investigación en Neurociencias por la Universidad de Oviedo</t>
  </si>
  <si>
    <t>Programa de Doctorado en Ingeniería Química por la Universidad de Alicante</t>
  </si>
  <si>
    <t>Graduado o Graduada en Ingeniería de Sistemas de Información por la Universidad Católica Santa Teresa de Jesús de Ávila</t>
  </si>
  <si>
    <t>Máster Universitario en Ortodoncia y Ortopedia Dentofacial por la Universidad de Oviedo</t>
  </si>
  <si>
    <t>Graduado o Graduada en Ingeniería Forestal por la Universidad Católica Santa Teresa de Jesús de Avila</t>
  </si>
  <si>
    <t>Máster Universitario en Psicología General Sanitaria por la Universidad de Oviedo</t>
  </si>
  <si>
    <t>Graduado o Graduada en Ingeniería Mecánica por la Universidad Católica Santa Teresa de Jesús de Ávila</t>
  </si>
  <si>
    <t>Máster Universitario Erasmus Mundus en Enfermería de Urgencias y Cuidados Críticos por la Universidad de Oviedo; Instituto Politécnico de Santarém(Portugal); Metropolia Ammattikorkeakoulu-Helsinki Metropolia University of Applied Sciences(Finlandia) y Universidade do Algarve(Portugal)</t>
  </si>
  <si>
    <t>DOCTORADO EN FILOSOFÍA</t>
  </si>
  <si>
    <t>Máster Universitario Erasmus Mundus en Enfermería de Urgencias y Cuidados Críticos por la Universidad de Oviedo; Instituto Politécnico de Santarém(Portugal); Napier University(Reino Unido) y Universidade do Algarve(Portugal)</t>
  </si>
  <si>
    <t>Graduado o Graduada en Enfermería por la Universidad Católica Santa Teresa de Jesús de Ávila</t>
  </si>
  <si>
    <t>Máster Universitario Erasmus Mundus en Salud Pública en Desastres por la Universidad de Oviedo; Karolinska Institutet(Suecia) y Université Catholique de Louvain(Bélgica)</t>
  </si>
  <si>
    <t>Programa de Doctorado en Filosofía y Letras por la Universidad de Alicante</t>
  </si>
  <si>
    <t>Graduado o Graduada en Fisioterapia por la Universidad Católica Santa Teresa de Jesús de Ávila</t>
  </si>
  <si>
    <t>Máster Universitario en Biodiversidad Marina y Conservación por la Universidad de Oviedo; Galway Mayo Institute of Technology; Universidade do Algarve; Universitat Bremen; Université de Paris VI - Pierre et Marie Curie y Universiteit Gent</t>
  </si>
  <si>
    <t>Graduado o Graduada en Ciencias Ambientales por la Universidad Católica Santa Teresa de Jesús de Ávila</t>
  </si>
  <si>
    <t>Máster Universitario en Biotecnología Alimentaria por la Universidad de Oviedo</t>
  </si>
  <si>
    <t>Programa de Doctorado en Ciencias de la Salud por la Universidad de Alicante</t>
  </si>
  <si>
    <t>Total Europea Miguel de Cervantes. Grado</t>
  </si>
  <si>
    <t>Máster Universitario en Biotecnología Aplicada a la Conservación y Gestión Sostenible de Recursos Vegetales por la Universidad de Oviedo</t>
  </si>
  <si>
    <t>Europea Miguel de Cervantes</t>
  </si>
  <si>
    <t>Máster Universitario en Biotecnología del Medio Ambiente y la Salud por la Universidad de Oviedo</t>
  </si>
  <si>
    <t>Programa de Doctorado en Agua y Desarrollo Sostenible por la Universidad de Alicante</t>
  </si>
  <si>
    <t>Graduado o Graduada en Administración y Dirección de Empresas por la Universidad Europea Miguel de Cervantes</t>
  </si>
  <si>
    <t>Máster Universitario en Ciencias Analíticas y Bioanalíticas por la Universidad de Oviedo</t>
  </si>
  <si>
    <t>Programa de Doctorado en Biodiversidad y Conservación por la Universidad de Alicante</t>
  </si>
  <si>
    <t>Graduado o Graduada en Comunicación Audiovisual por la Universidad Europea Miguel de Cervantes</t>
  </si>
  <si>
    <t>Máster Universitario en Conservación Marina por la Universidad de Oviedo</t>
  </si>
  <si>
    <t>Programa de Doctorado en Biología Experimental y Aplicada por la Universidad de Alicante</t>
  </si>
  <si>
    <t>Graduado o Graduada en Criminología por la Universidad Europea Miguel de Cervantes</t>
  </si>
  <si>
    <t>Programa de Doctorado en Ciencia de Materiales por la Universidad de Alicante</t>
  </si>
  <si>
    <t>Graduado o Graduada en Periodismo por la Universidad Europea Miguel de Cervantes</t>
  </si>
  <si>
    <t>Máster Universitario en Química Teórica y Modelización Computacional por la Universidad Autónoma de Madrid; la Universidad de Barcelona; la Universidad de Cantabria; la Universidad de Extremadura; la Universidad de las Illes Balears; la Universidad de Murcia; la Universidad de Oviedo; la Universidad de Salamanca; la Universidad de Santiago de Compostela; la Universidad de Valladolid; la Universidad de Vigo; la Universidad del País Vasco/Euskal Herriko Unibertsitatea; la Universidad Jaume I de Ca</t>
  </si>
  <si>
    <t>Programa de Doctorado en Ciencias del Mar y Biología Aplicada por la Universidad de Alicante</t>
  </si>
  <si>
    <t>Graduado o Graduada en Publicidad y Relaciones Públicas por la Universidad Europea Miguel de Cervantes</t>
  </si>
  <si>
    <t>Máster Universitario en Química y Desarrollo Sostenible por la Universidad de Oviedo</t>
  </si>
  <si>
    <t>Programa de Doctorado en Ciencias Experimentales y Biosanitarias por la Universidad de Alicante</t>
  </si>
  <si>
    <t>Graduado o Graduada en Turismo por la Universidad Europea Miguel de Cervantes</t>
  </si>
  <si>
    <t>Máster Universitario en Recursos Geológicos e Ingeniería Geológica por la Universidad de Oviedo</t>
  </si>
  <si>
    <t>Programa de Doctorado en Conservación y Restauración de Ecosistemas por la Universidad de Alicante</t>
  </si>
  <si>
    <t>Máster Universitario Erasmus Mundus en Biodiversidad Marina y Conservación por la Universidad de Oviedo; Klaipedos Universitetas(Lituania); Universidade do Algarve(Portugal); Universitat Bremen(Alemania); Universiteit Gent(Bélgica) y Université de Paris VI - Pierre et Marie Curie(Francia)</t>
  </si>
  <si>
    <t>Graduado o Graduada en Arquitectura Técnica por la Universidad Europea Miguel de Cervantes</t>
  </si>
  <si>
    <t>Máster Universitario Erasmus Mundus en Recursos Biológicos Marinos por la Universidad de Oviedo; la Universidad del País Vasco/Euskal Herriko Unibertsitatea; Galway Mayo Institute of Technology(Irlanda); Universidade do Algarve(Portugal); Universiteit Gent(Bélgica); Universitetet i Bergen(Noruega); Universitá Politecnica delle Marche(Italia); Université de Bretagne Occidentale(Francia) y Université de Paris VI - Pierre et Marie Curie(Francia)</t>
  </si>
  <si>
    <t>Programa de Doctorado en Física Aplicada a las Ciencias y las Tecnologías por la Universidad de Alicante</t>
  </si>
  <si>
    <t>Graduado o Graduada en Ingeniería Agroalimentaria por la Universidad Europea Miguel de Cervantes</t>
  </si>
  <si>
    <t>Graduado o Graduada en Ingeniería Informática por la Universidad Europea Miguel de Cervantes</t>
  </si>
  <si>
    <t>Total Illes Balears (Les).  Máster</t>
  </si>
  <si>
    <t>Programa de Doctorado en Métodos Matemáticos y Modelización en Ciencias e Ingeniería por la Universidad de Alicante</t>
  </si>
  <si>
    <t>Graduado o Graduada en Ciencias de la Actividad Física y el Deporte por la Universidad Europea Miguel de Cervantes</t>
  </si>
  <si>
    <t>Máster Universitario en Abogacía por la Universidad de las Illes Balears</t>
  </si>
  <si>
    <t>Programa de Doctorado en Síntesis Orgánica por la Universidad de Alicante</t>
  </si>
  <si>
    <t>Graduado o Graduada en Fisioterapia por la Universidad Europea Miguel de Cervantes</t>
  </si>
  <si>
    <t>Máster Universitario en Análisis de Datos Masivos en Economía y Empresa por la Universitat de les Illes Balears</t>
  </si>
  <si>
    <t>Total Cardenal Herrera-CEU .  Doctorado</t>
  </si>
  <si>
    <t>Graduado o Graduada en Odontología por la Universidad Europea Miguel de Cervantes</t>
  </si>
  <si>
    <t>Máster Universitario en Análisis, Planificación y Gestión en Áreas Litorales</t>
  </si>
  <si>
    <t xml:space="preserve">Cardenal Herrera-CEU </t>
  </si>
  <si>
    <t>Máster Universitario en Cognición y Evolución Humana por la Universitat de les Illes Balears</t>
  </si>
  <si>
    <t>Graduado o Graduada en Ciencias Ambientales por la Universidad Europea Miguel de Cervantes</t>
  </si>
  <si>
    <t>Máster Universitario en Contabilidad y Auditoría por la Universidad de las Illes Balears</t>
  </si>
  <si>
    <t>Total IE Universidad. Grado</t>
  </si>
  <si>
    <t>Máster Universitario en Dirección y Planificación del Turismo por la Universidad de las Illes Balears y la Universidad Pompeu Fabra</t>
  </si>
  <si>
    <t>Máster Universitario en Economía del Turismo: Monitorización y Evaluación por la Universitat de les Illes Balears</t>
  </si>
  <si>
    <t>Programa de Doctorado en Composición, Cultura y Técnica en la Arquitectura y el Urbanismo por la Universidad Cardenal Herrera-CEU  y la Universidad San Pablo-CEU</t>
  </si>
  <si>
    <t>Graduado o Graduada en Administración de Empresas / Business Administration por la IE Universidad</t>
  </si>
  <si>
    <t>Máster Universitario en Economía del Turismo y Medio Ambiente</t>
  </si>
  <si>
    <t>Graduado o Graduada en Comunicación</t>
  </si>
  <si>
    <t>Máster Universitario en Educación Inclusiva por la Universidad de las Illes Balears; la Universidad de Lleida y la Universidad de Vic-Universidad Central de Catalunya</t>
  </si>
  <si>
    <t>Graduado o Graduada en Derecho / Bachelor of Laws por la IE Universidad</t>
  </si>
  <si>
    <t>Máster Universitario en Formación del Profesorado por la Universitat de les Illes Balears</t>
  </si>
  <si>
    <t>Graduado o Graduada en Psicología por la IE Universidad</t>
  </si>
  <si>
    <t>Máster Universitario en Gestión de Recursos Humanos. Intervención Psicológica y Pedagógica por la Universidad de las Illes Balears</t>
  </si>
  <si>
    <t>Graduado o Graduada en Relaciones Internacionales /  Bachelor in International Relations por la IE Universidad</t>
  </si>
  <si>
    <t>Máster Universitario en Intervención Socioeducativa con Infancia, Adolescencia y Familia por la Universitat de les Illes Balears</t>
  </si>
  <si>
    <t>Programa de Doctorado en Ciencia y Tecnología de la Salud por la Universidad Cardenal Herrera-CEU  y la Universidad San Pablo-CEU</t>
  </si>
  <si>
    <t>PCEO Grado en Administración de Empresas/ Grado en Derecho</t>
  </si>
  <si>
    <t>Máster Universitario en Políticas de Igualdad y Prevención de la Violencia de Género por la Universidad de las Illes Balears</t>
  </si>
  <si>
    <t>PCEO Grado en Administración de Empresas / Grado en Relaciones Internacionales</t>
  </si>
  <si>
    <t>Máster Universitario en Primera Infancia: Perspectivas y Líneas de Intervención por la Universidad de las Illes Balears</t>
  </si>
  <si>
    <t>Total Católica de Valencia San Vicente Mártir.  Doctorado</t>
  </si>
  <si>
    <t>Máster Universitario en Tecnología Educativa: E-learning y Gestión del Conocimiento por la Universidad Rovira i Virgili; la Universidad de Lleida; la Universidad de Murcia y la Universidad de las Illes Balears</t>
  </si>
  <si>
    <t>Católica de Valencia San Vicente Mártir</t>
  </si>
  <si>
    <t>Graduado o Graduada en Arquitectura por la IE Universidad</t>
  </si>
  <si>
    <t>Máster Universitario en Tecnología Educativa: E-Learning y Gestión del Conocimiento por la Universidad Rovira i Virgili; la Universidad de Lleida y la Universidad de las Illes Balears</t>
  </si>
  <si>
    <t>Doctor in Iure Canonico por la Facultad de Derecho Canónico San Vicente Mártir de la Universidad Católica de Valencia San Vicente Mártir</t>
  </si>
  <si>
    <t>Total León. Grado</t>
  </si>
  <si>
    <t>Programa de Doctorado en los Retos de las Ciencias Sociales y Humanas en la Sociedad del Siglo XXI por la Universidad Católica de Valencia San Vicente Mártir</t>
  </si>
  <si>
    <t>Máster Universitario en Ingeniería Agronómica por la Universidad de las Illes Balears</t>
  </si>
  <si>
    <t>Graduado o Graduada en Administración y Dirección de Empresas por la Universidad de León</t>
  </si>
  <si>
    <t>Máster Universitario en Ingeniería de Telecomunicación por la Universidad de las Illes Balears</t>
  </si>
  <si>
    <t>Programa de Doctorado en Ciencias de la Salud por la Universidad Católica de Valencia San Vicente Mártir</t>
  </si>
  <si>
    <t>Graduado o Graduada en Ciencias de la Actividad Física y del Deporte por la Universidad de León</t>
  </si>
  <si>
    <t>Máster Universitario en Ingeniería Industrial por la Universidad de las Illes Balears</t>
  </si>
  <si>
    <t>Graduado o Graduada en Comercio Internacional por la Universidad de León</t>
  </si>
  <si>
    <t>Máster Universitario en Ingeniería Informática por la Universidad de las Illes Balears</t>
  </si>
  <si>
    <t>Programa de Doctorado en Ciencias de la Vida y del Medio Natural por la Universidad Católica de Valencia San Vicente Mártir</t>
  </si>
  <si>
    <t>Graduado o Graduada en Derecho por la Universidad de León</t>
  </si>
  <si>
    <t>Máster Universitario en Tecnologías de la Información</t>
  </si>
  <si>
    <t>Total Jaume I de Castellón.  Doctorado</t>
  </si>
  <si>
    <t>Graduado o Graduada en Economía por la Universidad de León</t>
  </si>
  <si>
    <t>Graduado o Graduada en Educación Infantil por la Universidad de León</t>
  </si>
  <si>
    <t xml:space="preserve">Máster Universitario en Filosofía Contemporánea </t>
  </si>
  <si>
    <t>Programa de Doctorado en Ciencias de la Comunicación por la Universidad Jaume I de Castellón</t>
  </si>
  <si>
    <t>Graduado o Graduada en Educación Primaria por la Universidad de León</t>
  </si>
  <si>
    <t>Máster Universitario en Filosofía por la Universidad de las Illes Balears</t>
  </si>
  <si>
    <t>Programa de Doctorado en Derecho por la Universidad Jaume I de Castellón</t>
  </si>
  <si>
    <t>Graduado o Graduada en Educación Social por la Universidad de León</t>
  </si>
  <si>
    <t>Máster Universitario en Lenguas y Literaturas Modernas por la Universidad de las Illes Balears</t>
  </si>
  <si>
    <t>Programa de Doctorado en Desarrollo Local y Cooperación Internacional por la Universidad Jaume I de Castellón; la Universitat de València (Estudi General) y la Universitat Politècnica de València</t>
  </si>
  <si>
    <t>Graduado o Graduada en Finanzas por la Universidad de León</t>
  </si>
  <si>
    <t>Máster Universitario en Lengua y Literatura Catalanas: Conocimiento y Análisis Crítico del Patrimonio Inmaterial por la Universidad de las Illes Balears</t>
  </si>
  <si>
    <t>Programa de Doctorado en Diseño, Gestión y Evaluación de Políticas Públicas de Bienestar Social por la Universidad Jaume I de Castellón y la Universitat de València (Estudi General)</t>
  </si>
  <si>
    <t>Graduado o Graduada en Información y Documentación por la Universidad de León</t>
  </si>
  <si>
    <t>Máster Universitario en Lengua y Literaturas Catalanas: Oralidad y Escritura</t>
  </si>
  <si>
    <t>Programa de Doctorado en Economía y Empresa por la Universidad Jaume I de Castellón</t>
  </si>
  <si>
    <t>Graduado o Graduada en Marketing e Investigación de Mercados (MIM) por la Universidad de León</t>
  </si>
  <si>
    <t>Máster Universitario en Patrimonio Cultural: Investigación y Gestión por la Universitat de les Illes Balears</t>
  </si>
  <si>
    <t>Programa de Doctorado en Educación por la Universidad Jaume I de Castellón</t>
  </si>
  <si>
    <t>Graduado o Graduada en Relaciones Laborales y Recursos Humanos por la Universidad de León</t>
  </si>
  <si>
    <t>Graduado o Graduada en Trabajo Social por la Universidad de León</t>
  </si>
  <si>
    <t>Máster Universitario en Biotecnología, Genética y Biología Celular</t>
  </si>
  <si>
    <t>Programa de Doctorado en Estudios Internacionales en Paz, Conflictos y Desarrollo por la Universidad Jaume I de Castellón</t>
  </si>
  <si>
    <t>Graduado o Graduada en Turismo por la Universidad de León</t>
  </si>
  <si>
    <t>Máster Universitario en Ciencias Sociales Aplicadas a la Atención Sociosanitaria</t>
  </si>
  <si>
    <t>Programa de Doctorado en Marketing por la Universidad Jaume I de Castellón y la Universitat de València (Estudi General)</t>
  </si>
  <si>
    <t>Máster Universitario en Investigación Biomédica por la Universitat de les Illes Balears</t>
  </si>
  <si>
    <t>Graduado o Graduada en Ingeniería Aeroespacial por la Universidad de León</t>
  </si>
  <si>
    <t>Máster Universitario en Investigación en Salud y Calidad de Vida por la Universidad de las Illes Balears</t>
  </si>
  <si>
    <t>Programa de Doctorado en Informática por la Universidad Jaume I de Castellón</t>
  </si>
  <si>
    <t>Graduado o Graduada en Ingeniería Agraria por la Universidad de León</t>
  </si>
  <si>
    <t>Máster Universitario en Neurociencias</t>
  </si>
  <si>
    <t>Programa de Doctorado en Tecnologías Industriales y Materiales por la Universidad Jaume I de Castellón</t>
  </si>
  <si>
    <t>Graduado o Graduada en Ingeniería Agraria y del Medio Rural por la Universidad de León</t>
  </si>
  <si>
    <t>Máster Universitario en Neurociencias por la Universidad de las Illes Balears</t>
  </si>
  <si>
    <t>Graduado o Graduada en Ingeniería Agroalimentaria por la Universidad de León</t>
  </si>
  <si>
    <t>Máster Universitario en Nutrición Humana y Calidad de los Alimentos</t>
  </si>
  <si>
    <t>Graduado o Graduada en Ingeniería Agroambiental por la Universidad de León</t>
  </si>
  <si>
    <t>Máster Universitario en Nutrición y Alimentación Humana por la Universitat de les Illes Balears</t>
  </si>
  <si>
    <t>Programa de Doctorado en Ética y Democracia por la Universidad Jaume I de Castellón y la Universitat de València (Estudi General)</t>
  </si>
  <si>
    <t>Graduado o Graduada en Ingeniería de la Energía por la Universidad de León</t>
  </si>
  <si>
    <t>Máster Universitario en Psicología General Sanitaria por la Universidad de las Illes Balears</t>
  </si>
  <si>
    <t>Programa de Doctorado en Historia del Arte por la Universidad Jaume I de Castellón y la Universitat de València (Estudi General)</t>
  </si>
  <si>
    <t>Graduado o Graduada en Ingeniería Eléctrica por la Universidad de León</t>
  </si>
  <si>
    <t>Programa de Doctorado en Historia y Estudios Contemporáneos por la Universidad Jaume I de Castellón</t>
  </si>
  <si>
    <t>Graduado o Graduada en Ingeniería en Electrónica Industrial y Automática por la Universidad de León</t>
  </si>
  <si>
    <t>Máster Universitario en Biología de las Plantas en Condiciones Mediterráneas</t>
  </si>
  <si>
    <t>Programa de Doctorado en Lenguas Aplicadas, Literatura y Traducción por la Universidad Jaume I de Castellón</t>
  </si>
  <si>
    <t>Graduado o Graduada en Ingeniería en Geomática y Topografía por la Universidad de León</t>
  </si>
  <si>
    <t>Máster Universitario en Biotecnología Aplicada por la Universidad de las Illes Balears</t>
  </si>
  <si>
    <t>Graduado o Graduada en Ingeniería Forestal y del Medio Natural por la Universidad de León</t>
  </si>
  <si>
    <t>Máster Universitario en Ciencia y Tecnología Química por la Universidad de las Illes Balears</t>
  </si>
  <si>
    <t>Programa de Doctorado en Ciencias de la Enfermería por la Universidad Jaume I de Castellón</t>
  </si>
  <si>
    <t>Graduado o Graduada en Ingeniería Informática por la Universidad de León</t>
  </si>
  <si>
    <t>Máster Universitario en Ecología Marina</t>
  </si>
  <si>
    <t>Programa de Doctorado en Psicología por la Universidad Jaume I de Castellón</t>
  </si>
  <si>
    <t>Graduado o Graduada en Ingeniería Mecánica por la Universidad de León</t>
  </si>
  <si>
    <t>Máster Universitario en Ecología Marina por la Universidad de las Illes Balears</t>
  </si>
  <si>
    <t>Graduado o Graduada en Ingeniería Minera por la Universidad de León</t>
  </si>
  <si>
    <t>Máster Universitario en Física</t>
  </si>
  <si>
    <t>Programa de Doctorado en Ciencias por la Universidad Jaume I de Castellón</t>
  </si>
  <si>
    <t>Máster Universitario en Física Avanzada y Matemática Aplicada por la Universidad de las Illes Balears</t>
  </si>
  <si>
    <t>Graduado o Graduada en Filología Moderna. Inglés por la Universidad de León</t>
  </si>
  <si>
    <t>Máster Universitario en Física de Sistemas Complejos por la Universidad de las Illes Balears</t>
  </si>
  <si>
    <t>Graduado o Graduada en Geografía y Ordenación del Territorio por la Universidad de León</t>
  </si>
  <si>
    <t>Máster Universitario en Microbiología Avanzada por la Universidad de las Illes Balears</t>
  </si>
  <si>
    <t>Total Miguel Hernández de Elche.  Doctorado</t>
  </si>
  <si>
    <t>Graduado o Graduada en Historia del Arte por la Universidad de León</t>
  </si>
  <si>
    <t>Máster Universitario en Nutrigenómica y Nutrición Personalizada</t>
  </si>
  <si>
    <t>Graduado o Graduada en Historia por la Universidad de León</t>
  </si>
  <si>
    <t>Máster Universitario en Nutrigenómica y Nutrición Personalizada por la Universitat de les Illes Balears</t>
  </si>
  <si>
    <t>Programa de Doctorado en Ciencias Sociales y Jurídicas por la Universidad Miguel Hernández de Elche</t>
  </si>
  <si>
    <t>Graduado o Graduada en Lengua Española y su Literatura por la Universidad de León</t>
  </si>
  <si>
    <t>Máster Universitario en Salud Laboral (Prevención de Riesgos Laborales) por la Universitat de les Illes Balears</t>
  </si>
  <si>
    <t>Graduado o Graduada en Enfermería por la Universidad de León</t>
  </si>
  <si>
    <t>Graduado o Graduada en Fisioterapia por la Universidad de León</t>
  </si>
  <si>
    <t>Total Atlántico Medio.  Máster</t>
  </si>
  <si>
    <t>Graduado o Graduada en Veterinaria por la Universidad de León</t>
  </si>
  <si>
    <t>Atlántico Medio</t>
  </si>
  <si>
    <t>Máster Universitario en Dirección y Gestión Sanitaria por la Universidad del Atlántico Medio</t>
  </si>
  <si>
    <t>Programa de Doctorado en Estadística, Optimización y Matemática Aplicada por la Universidad Miguel Hernández de Elche</t>
  </si>
  <si>
    <t>Graduado o Graduada en Biología por la Universidad de León</t>
  </si>
  <si>
    <t>Máster Universitario en Prevención de Riesgos Laborales por la Universidad del Atlántico Medio</t>
  </si>
  <si>
    <t>Programa de Doctorado en Recursos y Tecnologías Agrarias, Agroambientales y Alimentarias por la Universidad Miguel Hernández de Elche</t>
  </si>
  <si>
    <t>Graduado o Graduada en Biotecnología por la Universidad de León</t>
  </si>
  <si>
    <t>Total Europea de Canarias.  Máster</t>
  </si>
  <si>
    <t>Programa de Doctorado en Tecnologías Industriales y de Telecomunicación por la Universidad Miguel Hernández de Elche</t>
  </si>
  <si>
    <t>Graduado o Graduada en Ciencias Ambientales por la Universidad de León</t>
  </si>
  <si>
    <t>Graduado o Graduada en Ciencia y Tecnología de los Alimentos por la Universidad de León</t>
  </si>
  <si>
    <t>Máster Universitario en Dirección de Empresas MBA por la Universidad Europea de Canarias</t>
  </si>
  <si>
    <t>Programa de Doctorado en Deporte y Salud por la Universidad Miguel Hernández de Elche</t>
  </si>
  <si>
    <t>Total Pontificia de Salamanca. Grado</t>
  </si>
  <si>
    <t>Programa de Doctorado en Neurociencias por la Universidad Miguel Hernández de Elche</t>
  </si>
  <si>
    <t>Máster Universitario en Arquitectura por la Universidad Europea de Canarias</t>
  </si>
  <si>
    <t>Programa de Doctorado en Salud Pública, Ciencias Médicas y Quirúrgicas por la Universidad Miguel Hernández de Elche</t>
  </si>
  <si>
    <t>Graduado o Graduada en Administración y Dirección de Empresas Tecnológicas por la Universidad Pontificia de Salamanca</t>
  </si>
  <si>
    <t>Máster Universitario en Energías Renovables por la Universidad Europea de Canarias</t>
  </si>
  <si>
    <t>Graduado o Graduada en Ciencias de la Actividad Física y del Deporte  por la Universidad Pontificia de Salamanca</t>
  </si>
  <si>
    <t>Programa de Doctorado en Bioingeniería por la Universidad Miguel Hernández de Elche</t>
  </si>
  <si>
    <t>Graduado o Graduada en Comunicación Audiovisual por la Universidad Pontificia de Salamanca</t>
  </si>
  <si>
    <t>Máster Universitario en Terapia Manual Ortopédica en el Tratamiento del Dolor por la Universidad Europea de Canarias</t>
  </si>
  <si>
    <t>Programa de Doctorado en Biología Molecular y Celular por la Universidad Miguel Hernández de Elche</t>
  </si>
  <si>
    <t>Graduado o Graduada en Educación Social por la Universidad Pontificia de Salamanca</t>
  </si>
  <si>
    <t>Máster Universitario en Urgencias, Emergencias y Críticos en Enfermería por la Universidad Europea de Canarias</t>
  </si>
  <si>
    <t>Graduado o Graduada en Maestro en Educación Infantil por la Universidad Pontificia de Salamanca</t>
  </si>
  <si>
    <t>Total Fernando Pessoa-Canarias (UFP-C).  Máster</t>
  </si>
  <si>
    <t>Programa de Doctorado en Medio Ambiente y Sostenibilidad por la Universidad Miguel Hernández de Elche</t>
  </si>
  <si>
    <t>Graduado o Graduada en Maestro en Educación Primaria por la Universidad Pontificia de Salamanca</t>
  </si>
  <si>
    <t>Total Politècnica de València.  Doctorado</t>
  </si>
  <si>
    <t>Graduado o Graduada en Marketing y Comunicación por la Universidad Pontificia de Salamanca</t>
  </si>
  <si>
    <t>Máster Universitario en Gestión Sanitaria por la Universidad Fernando Pessoa-Canarias (UFP-C)</t>
  </si>
  <si>
    <t>Graduado o Graduada en Pedagogía por la Universidad Pontificia de Salamanca</t>
  </si>
  <si>
    <t>Máster Universitario en Psicología General Sanitaria por la Universidad Fernando Pessoa-Canarias (UFP-C)</t>
  </si>
  <si>
    <t>Programa de Doctorado en Administración y Dirección de Empresas por la Universitat Politècnica de València</t>
  </si>
  <si>
    <t>Graduado o Graduada en Periodismo por la Universidad Pontificia de Salamanca</t>
  </si>
  <si>
    <t>Total La Laguna.  Máster</t>
  </si>
  <si>
    <t>Graduado o Graduada en Publicidad y Relaciones Públicas por la Universidad Pontificia de Salamanca</t>
  </si>
  <si>
    <t>Programa de Doctorado en Economía Agroalimentaria por la Universitat Politècnica de València</t>
  </si>
  <si>
    <t>Máster Universitario en Abogacía por la Universidad de La Laguna</t>
  </si>
  <si>
    <t>Máster Universitario en Ciencias de la Comunicación por la Universidad de La Laguna</t>
  </si>
  <si>
    <t>Programa de Doctorado en Arquitectura, Edificación, Urbanística y Paisaje por la Universitat Politècnica de València</t>
  </si>
  <si>
    <t>Graduado o Graduada en Ingeniería de la Edificación</t>
  </si>
  <si>
    <t>Máster Universitario en Desarrollo Regional por la Universidad de La Laguna</t>
  </si>
  <si>
    <t>Programa de Doctorado en Automática, Robótica e Informática Industrial por la Universitat Politècnica de València</t>
  </si>
  <si>
    <t>Graduado o Graduada en Ingeniería Informática por la Universidad Pontificia de Salamanca</t>
  </si>
  <si>
    <t>Máster Universitario en Desarrollo y Gestión de Recursos Humanos por la Universidad de La Laguna</t>
  </si>
  <si>
    <t>Programa de Doctorado en Ciencia y Tecnología de la Producción Animal por la Universitat Politècnica de València</t>
  </si>
  <si>
    <t>Máster Universitario en Dirección de Recursos Humanos por la Universidad de La Laguna</t>
  </si>
  <si>
    <t>Programa de Doctorado en Diseño, Fabricación y Gestión de Proyectos Industriales por la Universitat Politècnica de València</t>
  </si>
  <si>
    <t>Graduado o Graduada en Filosofía</t>
  </si>
  <si>
    <t>Máster Universitario en Dirección y Planificación del Turismo por la Universidad de La Laguna</t>
  </si>
  <si>
    <t>Graduado o Graduada en Humanidades</t>
  </si>
  <si>
    <t>Máster Universitario en Educación y Tecnologías de la Información y Comunicación por la Universidad de La Laguna</t>
  </si>
  <si>
    <t>Programa de Doctorado en Informática por la Universitat Politècnica de València</t>
  </si>
  <si>
    <t>Máster Universitario en Estudios Pedagógicos Avanzados por la Universidad de La Laguna</t>
  </si>
  <si>
    <t>Programa de Doctorado en Infraestructuras de Transporte y Territorio por la Universitat Politècnica de València</t>
  </si>
  <si>
    <t>Graduado o Graduada en Enfermería por la Universidad Pontificia de Salamanca</t>
  </si>
  <si>
    <t>Máster Universitario en Formación del Profesorado de Educación Secundaria Obligatoria y Bachillerato, Formación Profesional y Enseñanza de Idiomas</t>
  </si>
  <si>
    <t>Programa de Doctorado en Ingeniería de la Construcción por la Universitat Politècnica de València</t>
  </si>
  <si>
    <t>Graduado o Graduada en Fisioterapia por la Universidad Pontificia de Salamanca</t>
  </si>
  <si>
    <t>Máster Universitario en Formación del Profesorado de Educación Secundaria Obligatoria y Bachillerato, Formación Profesional y Enseñanza de Idiomas por la Universidad de La Laguna y la Universidad de Las Palmas de Gran Canaria</t>
  </si>
  <si>
    <t>Programa de Doctorado en Ingeniería del Agua y Medioambiental por la Universitat Politècnica de València</t>
  </si>
  <si>
    <t>Graduado o Graduada en Logopedia por la Universidad Pontificia de Salamanca</t>
  </si>
  <si>
    <t>Máster Universitario en Intervención Familiar por la Universidad de La Laguna y la Universidad de Las Palmas de Gran Canaria</t>
  </si>
  <si>
    <t>Programa de Doctorado en Ingeniería Electrónica por la Universitat Politècnica de València</t>
  </si>
  <si>
    <t>Graduado o Graduada en Psicología por la Universidad Pontificia de Salamanca</t>
  </si>
  <si>
    <t>Máster Universitario en Intervención Psicopedagógica en Contextos de Educación Formal y no Formal por la Universidad de La Laguna</t>
  </si>
  <si>
    <t>Programa de Doctorado en Ingeniería Geomática  por la Universidad Politécnica de Madrid y la Universitat Politècnica de València</t>
  </si>
  <si>
    <t>Total Salamanca. Grado</t>
  </si>
  <si>
    <t>Máster Universitario en Intervención Social y Comunitaria</t>
  </si>
  <si>
    <t>Programa de Doctorado en Ingeniería Textil por la Universitat Politècnica de València</t>
  </si>
  <si>
    <t>Máster Universitario en Intervención Social y Comunitaria por la Universidad de La Laguna</t>
  </si>
  <si>
    <t>Programa de Doctorado en Ingeniería y Producción Industrial por la Universitat Politècnica de València</t>
  </si>
  <si>
    <t>Graduado o Graduada en Administración y Dirección de Empresas por la Universidad de Salamanca</t>
  </si>
  <si>
    <t>Máster Universitario en Intervención y Mediación Familiar, Social y Comunitaria por la Universidad de La Laguna y la Universidad de Las Palmas de Gran Canaria</t>
  </si>
  <si>
    <t>Programa de Doctorado en Recursos y Tecnologías Agrícolas por la Universitat Politècnica de València</t>
  </si>
  <si>
    <t>Graduado o Graduada en Ciencia Política y Administración Pública por la Universidad de Salamanca</t>
  </si>
  <si>
    <t>Máster Universitario en Mediación Familiar y Sociocomunitaria por la Universidad de La Laguna y la Universidad de Las Palmas de Gran Canaria</t>
  </si>
  <si>
    <t>Programa de Doctorado en Sistemas Propulsivos en Medios de Transporte por la Universitat Politècnica de València</t>
  </si>
  <si>
    <t>Graduado o Graduada en Comunicación Audiovisual por la Universidad de Salamanca</t>
  </si>
  <si>
    <t>Máster Universitario en Prevención de Riesgos Laborales</t>
  </si>
  <si>
    <t>Programa de Doctorado en Tecnologías para la Salud y el Bienestar por la Universitat Politècnica de València</t>
  </si>
  <si>
    <t>Graduado o Graduada en Criminología por la Universidad de Salamanca y la Universidad de Valladolid</t>
  </si>
  <si>
    <t>Programa de Doctorado en Telecomunicación por la Universitat Politècnica de València</t>
  </si>
  <si>
    <t>Graduado o Graduada en Derecho por la Universidad de Salamanca</t>
  </si>
  <si>
    <t>Máster Universitario en Energías Renovables por la Universidad de La Laguna</t>
  </si>
  <si>
    <t>Graduado o Graduada en Economía por la Universidad de Salamanca</t>
  </si>
  <si>
    <t>Máster Universitario en Gestión e Innovación Tecnológica en la Construcción por la Universidad de La Laguna</t>
  </si>
  <si>
    <t>Programa de Doctorado en Arte: Producción e Investigación por la Universitat Politècnica de València</t>
  </si>
  <si>
    <t>Graduado o Graduada en Educación Social por la Universidad de Salamanca</t>
  </si>
  <si>
    <t>Máster Universitario en Ingeniería Electrónica</t>
  </si>
  <si>
    <t>Programa de Doctorado en Conservación y Restauración de Bienes Culturales por la Universitat Politècnica de València</t>
  </si>
  <si>
    <t>Graduado o Graduada en Estadística</t>
  </si>
  <si>
    <t>Máster Universitario en Ingeniería Industrial por la Universidad de La Laguna</t>
  </si>
  <si>
    <t>Programa de Doctorado en Industrias de la Comunicación y Culturales por la Universitat Politècnica de València</t>
  </si>
  <si>
    <t>Graduado o Graduada en Gestión de Pequeñas y Medianas Empresas por la Universidad de Salamanca</t>
  </si>
  <si>
    <t>Máster Universitario en Ingeniería Informática por la Universidad de La Laguna</t>
  </si>
  <si>
    <t>Programa de Doctorado en Lenguas, Literaturas y Culturas, y sus Aplicaciones por la Universitat de València (Estudi General) y la Universitat Politècnica de València</t>
  </si>
  <si>
    <t>Graduado o Graduada en Información y Documentación por la Universidad de Salamanca</t>
  </si>
  <si>
    <t>Máster Universitario en Ingeniería Química por la Universidad de La Laguna</t>
  </si>
  <si>
    <t>Graduado o Graduada en Maestro en Educación Infantil por la Universidad de Salamanca</t>
  </si>
  <si>
    <t>Máster Universitario en Técnicas para la Investigación, Desarrollo e Innovación en Ciencias e Ingeniería por la Universidad de La Laguna</t>
  </si>
  <si>
    <t>Programa de Doctorado en Biotecnología por la Universitat Politècnica de València</t>
  </si>
  <si>
    <t>Graduado o Graduada en Maestro en Educación Primaria por la Universidad de Salamanca</t>
  </si>
  <si>
    <t>Programa de Doctorado en Ciencia, Tecnología y Gestión Alimentaria por la Universitat Politècnica de València</t>
  </si>
  <si>
    <t>Graduado o Graduada en Pedagogía por la Universidad de Salamanca</t>
  </si>
  <si>
    <t>Máster Universitario en Arqueología por la Universidad de La Laguna y la Universidad de Las Palmas de Gran Canaria</t>
  </si>
  <si>
    <t>Programa de Doctorado en Estadística y Optimización por la Universitat de València (Estudi General) y la Universitat Politècnica de València</t>
  </si>
  <si>
    <t>Graduado o Graduada en Relaciones Laborales y Recursos Humanos por la Universidad de Salamanca</t>
  </si>
  <si>
    <t>Máster Universitario en Arte, Territorio y Paisaje</t>
  </si>
  <si>
    <t>Programa de Doctorado en Matemáticas por la Universitat de València (Estudi General) y la Universitat Politècnica de València</t>
  </si>
  <si>
    <t>Graduado o Graduada en Sociología por la Universidad de Salamanca</t>
  </si>
  <si>
    <t>Programa de Doctorado en Química por la Universitat de València (Estudi General) y la Universitat Politècnica de València</t>
  </si>
  <si>
    <t>Graduado o Graduada en Trabajo Social por la Universidad de Salamanca</t>
  </si>
  <si>
    <t>Máster Universitario en Estudios Africanos por la Universidad de La Laguna</t>
  </si>
  <si>
    <t>Graduado o Graduada en Turismo por la Universidad de Salamanca</t>
  </si>
  <si>
    <t>Máster Universitario en Estudios de Género y Políticas de Igualdad por la Universidad de La Laguna</t>
  </si>
  <si>
    <t>Programa de Doctorado en Técnicas Experimentales en Química por la Universitat de València (Estudi General) y la Universitat Politècnica de València</t>
  </si>
  <si>
    <t>PCEO Grado en Derecho / Grado en Ciencia Política y Administración Pública</t>
  </si>
  <si>
    <t>Máster Universitario en Estudios Medievales Europeos. La Génesis de Europa, una Perspectiva Cultural por la Universidad de La Laguna</t>
  </si>
  <si>
    <t>Total València (Estudi General).  Doctorado</t>
  </si>
  <si>
    <t>Máster Universitario en Estudios Norteamericanos</t>
  </si>
  <si>
    <t>Graduado o Graduada en Arquitectura Técnica por la Universidad de Salamanca</t>
  </si>
  <si>
    <t>Máster Universitario en Innovación en Diseño para el Sector Turístico por la Universidad de Barcelona; la Universidad de La Laguna; la Universidad de Las Palmas de Gran Canaria y la Universidad del País Vasco/Euskal Herriko Unibertsitatea</t>
  </si>
  <si>
    <t>Programa de Doctorado en Ciencias Sociales por la Universitat de València (Estudi General)</t>
  </si>
  <si>
    <t>Graduado o Graduada en Ingeniería Agrícola por la Universidad de Salamanca</t>
  </si>
  <si>
    <t>Máster Universitario en Investigación en Filosofía por la Universidad de La Laguna</t>
  </si>
  <si>
    <t>Programa de Doctorado en Comunicación e Interculturalidad por la Universitat de València (Estudi General)</t>
  </si>
  <si>
    <t>Graduado o Graduada en Ingeniería Agroalimentaria por la Universidad de Salamanca</t>
  </si>
  <si>
    <t>Programa de Doctorado en Contabilidad y Finanzas Corporativas por la Universitat de València (Estudi General)</t>
  </si>
  <si>
    <t>Graduado o Graduada en Ingeniería Civil por la Universidad de Salamanca</t>
  </si>
  <si>
    <t>Programa de Doctorado en Derecho, Ciencia Política y Criminología por la Universitat de València (Estudi General)</t>
  </si>
  <si>
    <t>Graduado o Graduada en Ingeniería de Diseño y Tecnología Textil</t>
  </si>
  <si>
    <t>Máster Universitario en Teoría e Historia del Arte y Gestión Cultural por la Universidad de La Laguna</t>
  </si>
  <si>
    <t>Programa de Doctorado en Derechos Humanos, Democracia y Justicia Internacional por la Universitat de València (Estudi General)</t>
  </si>
  <si>
    <t>Graduado o Graduada en Ingeniería de la Tecnología de Minas y Energía por la Universidad de Salamanca</t>
  </si>
  <si>
    <t>Máster Universitario en Uso y Gestión del Patrimonio Cultural por la Universidad de La Laguna</t>
  </si>
  <si>
    <t>Graduado o Graduada en Ingeniería de Materiales por la Universidad de Salamanca</t>
  </si>
  <si>
    <t>Programa de Doctorado en Didácticas Específicas por la Universitat de València (Estudi General)</t>
  </si>
  <si>
    <t>Graduado o Graduada en Ingeniería Eléctrica por la Universidad de Salamanca</t>
  </si>
  <si>
    <t>Máster Universitario en Bioética y Bioderecho por la Universidad de La Laguna y la Universidad de Las Palmas de Gran Canaria</t>
  </si>
  <si>
    <t>Programa de Doctorado en Dirección de Empresas por la Universitat de València (Estudi General)</t>
  </si>
  <si>
    <t>Graduado o Graduada en Ingeniería Electrónica Industrial y Automática por la Universidad de Salamanca</t>
  </si>
  <si>
    <t>Máster Universitario en Biomedicina por la Universidad de La Laguna</t>
  </si>
  <si>
    <t>Graduado o Graduada en Ingeniería Geológica por la Universidad de Salamanca</t>
  </si>
  <si>
    <t>Máster Universitario en Biotecnología por la Universidad de La Laguna</t>
  </si>
  <si>
    <t>Programa de Doctorado en Economía Industrial por la Universitat de València (Estudi General)</t>
  </si>
  <si>
    <t>Graduado o Graduada en Ingeniería Geomática y Topografía por la Universidad de Salamanca</t>
  </si>
  <si>
    <t>Máster Universitario en Investigación, Gestión y Calidad en Cuidados para la Salud por la Universidad de La Laguna</t>
  </si>
  <si>
    <t>Programa de Doctorado en Economía Internacional y Turismo por la Universitat de València (Estudi General)</t>
  </si>
  <si>
    <t>Graduado o Graduada en Ingeniería Informática en Sistemas de Información por la Universidad de Salamanca</t>
  </si>
  <si>
    <t>Máster Universitario en Investigación y Diagnóstico de Enfermedades Tropicales por la Universidad de La Laguna</t>
  </si>
  <si>
    <t>Programa de Doctorado en Economía Social (Cooperativas y Entidades No Lucrativas) por la Universitat de València (Estudi General)</t>
  </si>
  <si>
    <t>Graduado o Graduada en Ingeniería Informática por la Universidad de Salamanca</t>
  </si>
  <si>
    <t>Máster Universitario en Neurociencia Cognitiva y Necesidades Educativas Específicas por la Universidad de Almería; la Universidad de La Laguna y la Universitat de València (Estudi General)</t>
  </si>
  <si>
    <t>Programa de Doctorado en Educación por la Universitat de València (Estudi General)</t>
  </si>
  <si>
    <t>Graduado o Graduada en Ingeniería Mecánica por la Universidad de Salamanca</t>
  </si>
  <si>
    <t>Máster Universitario en Neurociencia Cognitiva y Necesidades Específicas de Apoyo Educativo por la Universidad de La Laguna y la Universitat de València (Estudi General)</t>
  </si>
  <si>
    <t>Programa de Doctorado en Estudios de Género y Políticas de Igualdad por la Universitat de València (Estudi General)</t>
  </si>
  <si>
    <t>Graduado o Graduada en Ingeniería Química por la Universidad de Salamanca</t>
  </si>
  <si>
    <t>Máster Universitario en Psicologia General Sanitaria por la Universidad de La Laguna</t>
  </si>
  <si>
    <t>Graduado o Graduada en Piloto de Aviación Comercial y Operaciones Aéreas  por la Universidad de Salamanca</t>
  </si>
  <si>
    <t>Máster Universitario en Seguridad y Calidad de los Alimentos por la Universidad de La Laguna</t>
  </si>
  <si>
    <t>PCEO Grado en Ingeniería Civil / Grado en Ingeniería de la Tecnología de Minas y Energía</t>
  </si>
  <si>
    <t>Programa de Doctorado en Historia Económica por la Universidad Carlos III de Madrid; la Universidad de Barcelona y la Universitat de València (Estudi General)</t>
  </si>
  <si>
    <t>Máster Universitario en Astrofísica</t>
  </si>
  <si>
    <t>Programa de Doctorado en Investigación en Psicología por la Universitat de València (Estudi General)</t>
  </si>
  <si>
    <t>Graduado o Graduada en Bellas Artes por la Universidad de Salamanca</t>
  </si>
  <si>
    <t>Máster Universitario en Astrofísica por la Universidad de La Laguna</t>
  </si>
  <si>
    <t>Graduado o Graduada en Estudios Alemanes por la Universidad de Salamanca</t>
  </si>
  <si>
    <t>Máster Universitario en Biodiversidad Terrestre y Conservación en Islas por la Universidad de La Laguna</t>
  </si>
  <si>
    <t>Graduado o Graduada en Estudios Árabes e Islámicos por la Universidad de Salamanca</t>
  </si>
  <si>
    <t>Máster Universitario en Biología Marina: Biodiversidad y Conservación por la Universidad de La Laguna</t>
  </si>
  <si>
    <t>Graduado o Graduada en Estudios Franceses por la Universidad de Salamanca</t>
  </si>
  <si>
    <t>Máster Universitario en Matemática Avanzada: Aplicaciones y Educación</t>
  </si>
  <si>
    <t>Programa de Doctorado en Sostenibilidad y Paz en la Era Posglobal por la Universitat de València (Estudi General)</t>
  </si>
  <si>
    <t>Graduado o Graduada en Estudios Hebreos y Arameos por la Universidad de Salamanca</t>
  </si>
  <si>
    <t>Graduado o Graduada en Estudios Ingleses por la Universidad de Salamanca</t>
  </si>
  <si>
    <t>Máster Universitario en Nanociencia y Nanotecnología Molecular por la Universidad Autónoma de Madrid; la Universidad de Alicante; la Universidad de Castilla-La Mancha; la Universidad de La Laguna; la Universidad de Valladolid; la Universidad Miguel Hernández de Elche y la Universitat de València (Estudi General)</t>
  </si>
  <si>
    <t>Programa de Doctorado en Ingeniería Electrónica por la Universitat de València (Estudi General)</t>
  </si>
  <si>
    <t>Graduado o Graduada en Estudios Italianos por la Universidad de Salamanca</t>
  </si>
  <si>
    <t>Máster Universitario en Química por la Universidad de La Laguna</t>
  </si>
  <si>
    <t>Programa de Doctorado en Ingeniería Química, Ambiental y de Procesos por la Universitat de València (Estudi General)</t>
  </si>
  <si>
    <t>Graduado o Graduada en Estudios Portugueses y Brasileños por la Universidad de Salamanca</t>
  </si>
  <si>
    <t>Máster Universitario en Seguridad y Calidad de los Alimentos</t>
  </si>
  <si>
    <t>Graduado o Graduada en Filología Clásica por la Universidad de Salamanca</t>
  </si>
  <si>
    <t>Total Las Palmas de Gran Canaria.  Máster</t>
  </si>
  <si>
    <t>Programa de Doctorado en Tecnologías de la Información, Comunicaciones y Computación por la Universitat de València (Estudi General)</t>
  </si>
  <si>
    <t>Graduado o Graduada en Filología Hispánica por la Universidad de Salamanca</t>
  </si>
  <si>
    <t>Programa de Doctorado en Teledetección por la Universitat de València (Estudi General)</t>
  </si>
  <si>
    <t>Graduado o Graduada en Filosofía por la Universidad de Salamanca</t>
  </si>
  <si>
    <t>Máster Universitario en Abogacía por la Universidad de Las Palmas de Gran Canaria</t>
  </si>
  <si>
    <t>Graduado o Graduada en Geografía por la Universidad de Salamanca</t>
  </si>
  <si>
    <t>Máster Universitario en Banca y Finanzas por la Universidad de Las Palmas de Gran Canaria</t>
  </si>
  <si>
    <t>Programa de Doctorado en Estudios Hispánicos Avanzados por la Universitat de València (Estudi General)</t>
  </si>
  <si>
    <t>Graduado o Graduada en Historia del Arte por la Universidad de Salamanca</t>
  </si>
  <si>
    <t>Máster Universitario en Contabilidad, Auditoría y Fiscalidad Empresarial por la Universidad de Las Palmas de Gran Canaria</t>
  </si>
  <si>
    <t>Graduado o Graduada en Historia por la Universidad de Salamanca</t>
  </si>
  <si>
    <t>Máster Universitario en Desarrollo Integral de Destinos Turísticos</t>
  </si>
  <si>
    <t>Programa de Doctorado en Geografía e Historia del Mediterráneo desde la Prehistoria a la Edad Moderna por la Universitat de València (Estudi General)</t>
  </si>
  <si>
    <t>Graduado o Graduada en Historia y Ciencias de la Música por la Universidad de Salamanca</t>
  </si>
  <si>
    <t>Máster Universitario en Desarrollo Integral de Destinos Turísticos por la Universidad de Las Palmas de Gran Canaria</t>
  </si>
  <si>
    <t>Graduado o Graduada en Humanidades por la Universidad de Salamanca</t>
  </si>
  <si>
    <t>Máster Universitario en Dirección de Empresas y Recursos Humanos por la Universidad de Las Palmas de Gran Canaria</t>
  </si>
  <si>
    <t>Graduado o Graduada en Lenguas, Literaturas y Culturas Románicas por la Universidad de Salamanca</t>
  </si>
  <si>
    <t>Máster Universitario en Dirección y Planificación del Turismo</t>
  </si>
  <si>
    <t>Graduado o Graduada en Traducción e Interpretación por la Universidad de Salamanca</t>
  </si>
  <si>
    <t>Máster Universitario en Economía del Turismo, del Transporte y del Medio Ambiente por la Universidad de Las Palmas de Gran Canaria</t>
  </si>
  <si>
    <t>Máster Universitario en Economía y Políticas Públicas por la Universidad de La Laguna y la Universidad de Las Palmas de Gran Canaria</t>
  </si>
  <si>
    <t>Programa de Doctorado en Pensamiento Filosófico Contemporáneo por la Universitat de València (Estudi General)</t>
  </si>
  <si>
    <t>Graduado o Graduada en Enfermería por la Universidad de Salamanca</t>
  </si>
  <si>
    <t>Graduado o Graduada en Farmacia por la Universidad de Salamanca</t>
  </si>
  <si>
    <t>Programa de Doctorado en Actividad Física y Deporte por la Universitat de València (Estudi General)</t>
  </si>
  <si>
    <t>Graduado o Graduada en Fisioterapia por la Universidad de Salamanca</t>
  </si>
  <si>
    <t>Programa de Doctorado en Biomedicina y Biotecnología por la Universitat de València (Estudi General)</t>
  </si>
  <si>
    <t>Graduado o Graduada en Medicina por la Universidad de Salamanca</t>
  </si>
  <si>
    <t>Máster Universitario en Intervención y Mediación Familiar</t>
  </si>
  <si>
    <t>Programa de Doctorado en Biomedicina y Farmacia por la Universitat de València (Estudi General)</t>
  </si>
  <si>
    <t>Graduado o Graduada en Odontología por la Universidad de Salamanca</t>
  </si>
  <si>
    <t>Máster Universitario en Intervención y Mediación Familiar: Especialidad en Mediación Familiar</t>
  </si>
  <si>
    <t>Programa de Doctorado en Ciencias de la Alimentación por la Universitat de València (Estudi General)</t>
  </si>
  <si>
    <t>Graduado o Graduada en Psicología por la Universidad de Salamanca</t>
  </si>
  <si>
    <t>Programa de Doctorado en Enfermería Clínica y Comunitaria por la Universitat de València (Estudi General)</t>
  </si>
  <si>
    <t>Graduado o Graduada en Terapia Ocupacional por la Universidad de Salamanca</t>
  </si>
  <si>
    <t>Máster Universitario en Marketing y Comercio Internacional por la Universidad de Las Palmas de Gran Canaria</t>
  </si>
  <si>
    <t>Programa de Doctorado en Fisiología por la Universitat de València (Estudi General)</t>
  </si>
  <si>
    <t>Programa de Doctorado en Fisioterapia por la Universitat de València (Estudi General)</t>
  </si>
  <si>
    <t>Graduado o Graduada en Biología por la Universidad de Salamanca</t>
  </si>
  <si>
    <t>Programa de Doctorado en Medicina por la Universitat de València (Estudi General)</t>
  </si>
  <si>
    <t xml:space="preserve">Graduado o Graduada en Biotecnología </t>
  </si>
  <si>
    <t>Programa de Doctorado en Neurociencias por la Universitat de València (Estudi General)</t>
  </si>
  <si>
    <t>Graduado o Graduada en Ciencias Ambientales por la Universidad de Salamanca</t>
  </si>
  <si>
    <t>Máster Universitario en Arquitectura y Acondicionamiento con Tecnologías de Comunicaciones para Hoteles Sustentables por la Universidad de Las Palmas de Gran Canaria</t>
  </si>
  <si>
    <t>Programa de Doctorado en Odontología por la Universitat de València (Estudi General)</t>
  </si>
  <si>
    <t>Máster Universitario en Eficiencia Energética por la Universidad de Las Palmas de Gran Canaria</t>
  </si>
  <si>
    <t>Programa de Doctorado en Optometría y Ciencias de la Visión por la Universitat de València (Estudi General)</t>
  </si>
  <si>
    <t xml:space="preserve">Graduado o Graduada en Física </t>
  </si>
  <si>
    <t>Máster Universitario en Ingeniería de Telecomunicación por la Universidad de Las Palmas de Gran Canaria</t>
  </si>
  <si>
    <t>Programa de Doctorado en Parasitología Humana y Animal por la Universitat de València (Estudi General)</t>
  </si>
  <si>
    <t>Graduado o Graduada en Geología por la Universidad de Salamanca</t>
  </si>
  <si>
    <t>Máster Universitario en Ingeniería Industrial por la Universidad de Las Palmas de Gran Canaria</t>
  </si>
  <si>
    <t>Programa de Doctorado en Procesos de Envejecimiento: Estrategias Sociosanitarias por la Universitat de València (Estudi General)</t>
  </si>
  <si>
    <t>Graduado o Graduada en Matemáticas por la Universidad de Salamanca</t>
  </si>
  <si>
    <t>Máster Universitario en Ingeniería Informática por la Universidad de Las Palmas de Gran Canaria</t>
  </si>
  <si>
    <t>Programa de Doctorado en Promoción de la Autonomía y Atención Socio Sanitaria a la Dependencia por la Universitat de València (Estudi General)</t>
  </si>
  <si>
    <t>Graduado o Graduada en Química</t>
  </si>
  <si>
    <t>Máster Universitario en Prevención de Riesgos Laborales por la Universidad de Las Palmas de Gran Canaria</t>
  </si>
  <si>
    <t>Programa de Doctorado en Psicogerontología: Perspectiva del Ciclo Vital por la Universitat de València (Estudi General)</t>
  </si>
  <si>
    <t>Total Valladolid. Grado</t>
  </si>
  <si>
    <t>Máster Universitario en Sistemas Inteligentes y Aplicaciones Numéricas en la Ingeniería por la Universidad de Las Palmas de Gran Canaria</t>
  </si>
  <si>
    <t>Programa de Doctorado en Psicología Clínica y de la Salud por la Universitat de València (Estudi General)</t>
  </si>
  <si>
    <t>Máster Universitario en Soluciones TIC para Bienestar y Medio Ambiente por la Universidad de Las Palmas de Gran Canaria</t>
  </si>
  <si>
    <t>Programa de Doctorado en Psicología y Psicopatología Perinatal e Infantil por la Universitat de València (Estudi General)</t>
  </si>
  <si>
    <t>Graduado o Graduada en Administración y Dirección de Empresas por la Universidad de Valladolid</t>
  </si>
  <si>
    <t>Máster Universitario en Tecnologías de Telecomunicación por la Universidad de Las Palmas de Gran Canaria</t>
  </si>
  <si>
    <t>Graduado o Graduada en Comercio por la Universidad de Valladolid</t>
  </si>
  <si>
    <t>Máster Universitario en Tecnologías Industriales por la Universidad de Las Palmas de Gran Canaria</t>
  </si>
  <si>
    <t>Programa de Doctorado en Biodiversidad y Biología Evolutiva por la Universitat de València (Estudi General)</t>
  </si>
  <si>
    <t>Programa de Doctorado en Contaminación, Toxicología y Sanidad Ambiental por la Universitat de València (Estudi General)</t>
  </si>
  <si>
    <t>Graduado o Graduada en Derecho por la Universidad de Valladolid</t>
  </si>
  <si>
    <t>Graduado o Graduada en Economía por la Universidad de Valladolid</t>
  </si>
  <si>
    <t>Máster Universitario en Cultura Audiovisual y Literaria por la Universidad de Las Palmas de Gran Canaria</t>
  </si>
  <si>
    <t>Graduado o Graduada en Educación Infantil por la Universidad de Valladolid</t>
  </si>
  <si>
    <t>Máster Universitario en Español y su Cultura: Desarrollos Profesionales y Empresariales por la Universidad de Las Palmas de Gran Canaria</t>
  </si>
  <si>
    <t>Programa de Doctorado en Física por la Universitat de València (Estudi General)</t>
  </si>
  <si>
    <t>Graduado o Graduada en Educación Primaria por la Universidad de Valladolid</t>
  </si>
  <si>
    <t>Máster Universitario en Gestión del Patrimonio Artístico y Arquitectónico, Museos y Mercado del Arte por la Universidad de Las Palmas de Gran Canaria y la Universidad de Santiago de Compostela</t>
  </si>
  <si>
    <t>Graduado o Graduada en Educación Social por la Universidad de Valladolid</t>
  </si>
  <si>
    <t>Graduado o Graduada en Finanzas, Banca y Seguros por la Universidad de Valladolid</t>
  </si>
  <si>
    <t>Máster Universitario en Patrimonio Histórico, Cultural y Natural por la Universidad de Las Palmas de Gran Canaria</t>
  </si>
  <si>
    <t>Graduado o Graduada en Marketing e Investigación de Mercados por la Universidad de Valladolid</t>
  </si>
  <si>
    <t>Máster Universitario en Relaciones Hispano Africanas por la Universidad de Las Palmas de Gran Canaria</t>
  </si>
  <si>
    <t>Graduado o Graduada en Periodismo por la Universidad de Valladolid</t>
  </si>
  <si>
    <t>Máster Universitario en Traducción Profesional y Mediación Intercultural por la Universidad de Las Palmas de Gran Canaria</t>
  </si>
  <si>
    <t>Graduado o Graduada en Publicidad y Relaciones Públicas por la Universidad de Valladolid</t>
  </si>
  <si>
    <t>Graduado o Graduada en Relaciones Laborales y Recursos Humanos por la Universidad de Valladolid</t>
  </si>
  <si>
    <t>Total Extremadura</t>
  </si>
  <si>
    <t>Graduado o Graduada en Trabajo Social por la Universidad de Valladolid</t>
  </si>
  <si>
    <t>Máster Universitario en Clínica Veterinaria e Investigación Terapéutica por la Universidad de Las Palmas de Gran Canaria</t>
  </si>
  <si>
    <t>Total Extremadura.  Doctorado</t>
  </si>
  <si>
    <t>Graduado o Graduada en Turismo por la Universidad de Valladolid</t>
  </si>
  <si>
    <t>Máster Universitario en Sanidad Animal y Seguridad Alimentaria por la Universidad de Las Palmas de Gran Canaria</t>
  </si>
  <si>
    <t>PCEO Grado en Administración y Dirección de Empresas / Grado en Relaciones Laborales y Recursos Humanos</t>
  </si>
  <si>
    <t>Programa de Doctorado en Ciencias del Deporte por la Universidad de Extremadura</t>
  </si>
  <si>
    <t xml:space="preserve">PCEO Grado en Derecho / Grado en Administración y Dirección de Empresas </t>
  </si>
  <si>
    <t>Máster Universitario en Cultivos Marinos por la Universidad de Las Palmas de Gran Canaria</t>
  </si>
  <si>
    <t>Programa de Doctorado en Economía y Empresa por la Universidad de Extremadura</t>
  </si>
  <si>
    <t>Máster Universitario en Gestión Costera</t>
  </si>
  <si>
    <t>Programa de Doctorado en Información y Comunicación por la Universidad de Extremadura</t>
  </si>
  <si>
    <t>Graduado o Graduada en Arquitectura por la Universidad de Valladolid</t>
  </si>
  <si>
    <t>Máster Universitario en Gestión Sostenible de Recursos Pesqueros por la Universidad de Las Palmas de Gran Canaria</t>
  </si>
  <si>
    <t>Programa de Doctorado en Innovación en Formación del Profesorado. Asesoramiento, Análisis de la Práctica Educativa y TIC en Educación por la Universidad de Extremadura</t>
  </si>
  <si>
    <t>Graduado o Graduada en Fundamentos de la Arquitectura por la Universidad de Valladolid</t>
  </si>
  <si>
    <t>Máster Universitario en Oceanografía</t>
  </si>
  <si>
    <t>Graduado o Graduada en Ingeniería Agraria y Energética por la Universidad de Valladolid</t>
  </si>
  <si>
    <t>Programa de Doctorado en Psicología por la Universidad de Extremadura</t>
  </si>
  <si>
    <t>Graduado o Graduada en Ingeniería Agrícola y del Medio Rural por la Universidad de Valladolid</t>
  </si>
  <si>
    <t>Graduado o Graduada en Ingeniería de las Industrias Agrarias y Alimentarias por la Universidad de Valladolid</t>
  </si>
  <si>
    <t>Total Cantabria.  Máster</t>
  </si>
  <si>
    <t>Programa de Doctorado en Desarrollo Territorial Sostenible por la Universidad de Extremadura</t>
  </si>
  <si>
    <t>Graduado o Graduada en Ingeniería de Tecnologías de Telecomunicación por la Universidad de Valladolid</t>
  </si>
  <si>
    <t>Programa de Doctorado en Tecnología Aeroespacial: Ingenierías Electromagnética, Electrónica, Informática y Mecánica por la Universidad de Extremadura y la Universidad de Vigo</t>
  </si>
  <si>
    <t>Graduado o Graduada en Ingeniería de Tecnologías Específicas de Telecomunicación por la Universidad de Valladolid</t>
  </si>
  <si>
    <t>Máster Universitario en Acceso a la Profesión de Abogado por la Universidad de Cantabria</t>
  </si>
  <si>
    <t>Programa de Doctorado en Tecnologías Informáticas (TIN) por la Universidad de Extremadura</t>
  </si>
  <si>
    <t>Graduado o Graduada en Ingeniería Eléctrica por la Universidad de Valladolid</t>
  </si>
  <si>
    <t>Máster Universitario en Aprendizaje y Enseñanza de Segundas Lenguas / Second Language Learning and Teaching por la Universidad de Cantabria</t>
  </si>
  <si>
    <t>Graduado o Graduada en Ingeniería en Diseño Industrial y Desarrollo de Producto por la Universidad de Valladolid</t>
  </si>
  <si>
    <t>Máster Universitario en Dirección de Empresas (MBA) por la Universidad de Cantabria</t>
  </si>
  <si>
    <t>Graduado o Graduada en Ingeniería en Electrónica Industrial y Automática por la Universidad de Valladolid</t>
  </si>
  <si>
    <t>Máster Universitario en Dirección de Marketing (Empresas Turísticas) por la Universidad de Cantabria</t>
  </si>
  <si>
    <t>Graduado o Graduada en Ingeniería en Organización Industrial por la Universidad de Valladolid</t>
  </si>
  <si>
    <t>Graduado o Graduada en Ingeniería en Tecnologías Industriales por la Universidad de Valladolid</t>
  </si>
  <si>
    <t>Máster Universitario en Empresa y Tecnologías de la Información por la Universidad de Cantabria</t>
  </si>
  <si>
    <t>Graduado o Graduada en Ingeniería Forestal: Industrias Forestales por la Universidad de Valladolid</t>
  </si>
  <si>
    <t>Máster Universitario en Formación del Profesorado de Educación Secundaria por la Universidad de Cantabria</t>
  </si>
  <si>
    <t>Graduado o Graduada en Ingeniería Forestal y del Medio Natural por la Universidad de Valladolid</t>
  </si>
  <si>
    <t>Máster Universitario en Fundamentos y Principios del Sistema Jurídico</t>
  </si>
  <si>
    <t>Programa de Doctorado en Biomarcadores de Salud y Estados Patológicos por la Universidad de Extremadura</t>
  </si>
  <si>
    <t>Graduado o Graduada en Ingeniería Informática de Servicios y Aplicaciones por la Universidad de Valladolid</t>
  </si>
  <si>
    <t>Máster Universitario en Investigación e Innovación en Contextos Educativos por la Universidad de Cantabria</t>
  </si>
  <si>
    <t>Programa de Doctorado en Investigación Biomédica Aplicada por la Universidad de Extremadura</t>
  </si>
  <si>
    <t>Graduado o Graduada en Ingeniería Informática por la Universidad de Valladolid</t>
  </si>
  <si>
    <t>Programa de Doctorado en Salud Pública y Animal por la Universidad de Extremadura</t>
  </si>
  <si>
    <t>Graduado o Graduada en Ingeniería Mecánica por la Universidad de Valladolid</t>
  </si>
  <si>
    <t>Máster Universitario en Costas y Puertos por la Universidad de Cantabria</t>
  </si>
  <si>
    <t>Graduado o Graduada en Ingeniería Química por la Universidad de Valladolid</t>
  </si>
  <si>
    <t>Máster Universitario en Gestión Ambiental de Sistemas Hídricos</t>
  </si>
  <si>
    <t>Programa de Doctorado en Biología Molecular y Celular, Biomedicina y Biotecnología por la Universidad de Extremadura</t>
  </si>
  <si>
    <t>Máster Universitario en Gestión Integrada de Sistemas Hídricos por la Universidad de Cantabria</t>
  </si>
  <si>
    <t>Programa de Doctorado en Ciencia de los Alimentos por la Universidad de Extremadura</t>
  </si>
  <si>
    <t>Graduado o Graduada en Español: Lengua y Literatura por la Universidad de Valladolid</t>
  </si>
  <si>
    <t>Máster Universitario en Gestión Integrada de Zonas Costeras</t>
  </si>
  <si>
    <t>Programa de Doctorado en Ciencia y Tecnología de los Sistemas Agroforestales por la Universidad de Extremadura</t>
  </si>
  <si>
    <t>Graduado o Graduada en Estudios Clásicos por la Universidad de Valladolid</t>
  </si>
  <si>
    <t>Máster Universitario en Ingeniería Ambiental por la Universidad de Cantabria y la Universidad del País Vasco/Euskal Herriko Unibertsitatea</t>
  </si>
  <si>
    <t>Graduado o Graduada en Estudios Ingleses por la Universidad de Valladolid</t>
  </si>
  <si>
    <t>Máster Universitario en Ingeniería de Caminos, Canales y Puertos por la Universidad de Cantabria</t>
  </si>
  <si>
    <t>Programa de Doctorado en Modelización y Experimentación en Ciencia y Tecnología por la Universidad de Extremadura</t>
  </si>
  <si>
    <t>Graduado o Graduada en Filosofía por la Universidad de Valladolid</t>
  </si>
  <si>
    <t>Máster Universitario en Ingeniería de Costas y Puertos</t>
  </si>
  <si>
    <t>Graduado o Graduada en Geografía y Ordenación del Territorio</t>
  </si>
  <si>
    <t>Máster Universitario en Ingeniería de Minas por la Universidad de Cantabria</t>
  </si>
  <si>
    <t>Total Galicia</t>
  </si>
  <si>
    <t>Graduado o Graduada en Historia del Arte por la Universidad de Valladolid</t>
  </si>
  <si>
    <t>Máster Universitario en Ingeniería de Telecomunicación por la Universidad de Cantabria</t>
  </si>
  <si>
    <t>Galicia</t>
  </si>
  <si>
    <t>Total A Coruña.  Doctorado</t>
  </si>
  <si>
    <t>Graduado o Graduada en Historia por la Universidad de Valladolid</t>
  </si>
  <si>
    <t>Máster Universitario en Ingeniería Industrial por la Universidad de Cantabria</t>
  </si>
  <si>
    <t>Graduado o Graduada en Historia y Ciencias de la Música por la Universidad de Valladolid</t>
  </si>
  <si>
    <t>Máster Universitario en Ingeniería Informática por la Universidad de Cantabria</t>
  </si>
  <si>
    <t>Programa de Doctorado en Análisis Económico y Empresarial por la Universidad de A Coruña</t>
  </si>
  <si>
    <t>Graduado o Graduada en Lenguas Modernas y sus Literaturas por la Universidad de Valladolid</t>
  </si>
  <si>
    <t>Máster Universitario en Ingeniería Marina por la Universidad de Cantabria</t>
  </si>
  <si>
    <t>Programa de Doctorado en Análisis Económico y Estrategia Empresarial  por la Universidad de A Coruña y la Universidad de Vigo</t>
  </si>
  <si>
    <t>Graduado o Graduada en Traducción e Interpretación por la Universidad de Valladolid</t>
  </si>
  <si>
    <t>Máster Universitario en Ingeniería Náutica y Gestión Marítima por la Universidad de Cantabria</t>
  </si>
  <si>
    <t>Programa de Doctorado en Ciencias del Deporte, Educación Física y Actividad Física Saludable por la Universidad de A Coruña</t>
  </si>
  <si>
    <t>Máster Universitario en Ingeniería Química por la Universidad de Cantabria y la Universidad del País Vasco/Euskal Herriko Unibertsitatea</t>
  </si>
  <si>
    <t>Programa de Doctorado en Ciencias del Deporte, Educación Física y Actividad Física Saludable por la Universidad de A Coruña y la Universidad de Vigo</t>
  </si>
  <si>
    <t>Graduado o Graduada en Enfermería por la Universidad de Valladolid</t>
  </si>
  <si>
    <t>Programa de Doctorado en Ciencias Sociales y del Comportamiento por la Universidad de A Coruña</t>
  </si>
  <si>
    <t>Graduado o Graduada en Fisioterapia por la Universidad de Valladolid</t>
  </si>
  <si>
    <t>Máster Universitario en Investigación en Ingeniería Ambiental</t>
  </si>
  <si>
    <t>Programa de Doctorado en Ciencia y Tecnología Ambiental por la Universidad de A Coruña</t>
  </si>
  <si>
    <t>Graduado o Graduada en Logopedia por la Universidad de Valladolid</t>
  </si>
  <si>
    <t>Máster Universitario en Investigación en Ingeniería Civil por la Universidad de Cantabria</t>
  </si>
  <si>
    <t>Programa de Doctorado en Derecho Administrativo Iberoamericano por la Universidad de A Coruña; Universidad Escuela Libre de Derecho(Costa Rica); Universidad Hispanoamericana(Nicaragua); Universidad Monteávila(Venezuela); Universidad Nacional del Litoral(Argentina); Universidad Nacional del Nordeste(Argentina); Universidad Santo Tomás de Tunja(Colombia); Universidad Veracruzana(México); Universidad de Guanajuato(México); Universidad de Montevideo(Uruguay) y Universidad de Piura(Perú)</t>
  </si>
  <si>
    <t>Graduado o Graduada en Medicina por la Universidad de Valladolid</t>
  </si>
  <si>
    <t>Máster Universitario en Investigación en Ingeniería Industrial por la Universidad de Cantabria</t>
  </si>
  <si>
    <t>Programa de Doctorado en Derecho por la Universidad de A Coruña</t>
  </si>
  <si>
    <t>Graduado o Graduada en Nutrición Humana y Dietética por la Universidad de Valladolid</t>
  </si>
  <si>
    <t>Máster Universitario en Investigación, Tecnología y Gestión de la Construcción en Europa - Master in Construction Research, Technology and Management in Europe por la Universidad de Cantabria</t>
  </si>
  <si>
    <t>Programa de Doctorado en Desarrollo Psicológico, Aprendizaje y Salud por la Universidad de A Coruña y la Universidad de Santiago de Compostela</t>
  </si>
  <si>
    <t>Graduado o Graduada en Enología por la Universidad de Valladolid</t>
  </si>
  <si>
    <t>Máster Universitario en Del Mediterráneo al Atlántico: La Construcción de Europa entre el Mundo Antiguo y Medieval por la Universidad de Cantabria</t>
  </si>
  <si>
    <t>Programa de Doctorado en Sociedad del Conocimiento: Nuevas Perspectivas en Documentación, Comunicación y Humanidades por la Universidad de A Coruña</t>
  </si>
  <si>
    <t>Graduado o Graduada en Estadística por la Universidad de Valladolid</t>
  </si>
  <si>
    <t>Máster Universitario en Enseñanza del Español como Lengua Extranjera por la Universidad de Cantabria</t>
  </si>
  <si>
    <t>Graduado o Graduada en Física por la Universidad de Valladolid</t>
  </si>
  <si>
    <t>Máster Universitario en Estudios Avanzados de Historia Moderna. Monarquía  de España. Siglos XVI-XVIII</t>
  </si>
  <si>
    <t>Programa de Doctorado en Arquitectura y Urbanismo por la Universidad de A Coruña</t>
  </si>
  <si>
    <t>Graduado o Graduada en Matemáticas por la Universidad de Valladolid</t>
  </si>
  <si>
    <t>Programa de Doctorado en Computación por la Universidad de A Coruña</t>
  </si>
  <si>
    <t>Graduado o Graduada en Óptica y Optometría por la Universidad de Valladolid</t>
  </si>
  <si>
    <t>Máster Universitario en Historia Moderna: "Monarquía de España" Siglos XVI-XVIII por la Universidad Autónoma de Madrid; la Universidad de Cantabria y la Universidad de Santiago de Compostela</t>
  </si>
  <si>
    <t>Graduado o Graduada en Química por la Universidad de Valladolid</t>
  </si>
  <si>
    <t>Máster Universitario en Patrimonio Histórico y Territorial</t>
  </si>
  <si>
    <t>Programa de Doctorado en Ingeniería Civil por la Universidad de A Coruña</t>
  </si>
  <si>
    <t>Cataluña (Presencial)</t>
  </si>
  <si>
    <t>Máster Universitario en Patrimonio Histórico y Territorial por la Universidad de Cantabria</t>
  </si>
  <si>
    <t>Programa de Doctorado en Ingeniería Naval e Industrial por la Universidad de A Coruña</t>
  </si>
  <si>
    <t>Total Abat Oliba CEU. Grado</t>
  </si>
  <si>
    <t>Máster Universitario en Prehistoria y Arqueología</t>
  </si>
  <si>
    <t>Programa de Doctorado en Investigación Agraria y Forestal por la Universidad de A Coruña y la Universidad de Santiago de Compostela</t>
  </si>
  <si>
    <t>Máster Universitario en Prehistoria y Arqueología por la Universidad de Cantabria</t>
  </si>
  <si>
    <t>Programa de Doctorado en Investigación en Tecnologías de la Información por la Universidad de A Coruña y la Universidad de Santiago de Compostela</t>
  </si>
  <si>
    <t>Graduado o Graduada en Criminología y Seguridad por la Universitat Abat Oliba CEU</t>
  </si>
  <si>
    <t>Programa de Doctorado en Métodos Matemáticos y Simulación Numérica en Ingeniería y Ciencias Aplicadas por la Universidad de A Coruña; la Universidad de Santiago de Compostela y la Universidad de Vigo</t>
  </si>
  <si>
    <t>Graduado o Graduada en Derecho por la Universitat Abat Oliba CEU</t>
  </si>
  <si>
    <t>Graduado o Graduada en Dirección de Empresas por la Universitat Abat Oliba CEU</t>
  </si>
  <si>
    <t>Máster Universitario en Avances en Neurorrehabilitación de las Funciones Comunicativas y Motoras por la Universidad de Cantabria</t>
  </si>
  <si>
    <t>Programa de Doctorado en Tecnologías de la Información y las Comunicaciones por la Universidad de A Coruña</t>
  </si>
  <si>
    <t>Graduado o Graduada en Economía y Gestión por la Universitat Abat Oliba CEU</t>
  </si>
  <si>
    <t>Máster Universitario en Biología Molecular y Biomedicina</t>
  </si>
  <si>
    <t>Graduado o Graduada en Educación Infantil por la Universitat Abat Oliba CEU</t>
  </si>
  <si>
    <t>Programa de Doctorado en Estudios Ingleses Avanzados: Lingüística, Literatura y Cultura por la Universidad de A Coruña; la Universidad de Santiago de Compostela y la Universidad de Vigo</t>
  </si>
  <si>
    <t>Graduado o Graduada en Educación Primaria por la Universitat Abat Oliba CEU</t>
  </si>
  <si>
    <t>Máster Universitario en Gestión Integral e Investigación de las Heridas Crónicas por la Universidad de Cantabria</t>
  </si>
  <si>
    <t>Programa de Doctorado en Estudios Lingüísticos por la Universidad de A Coruña y la Universidad de Vigo</t>
  </si>
  <si>
    <t>Graduado o Graduada en Marketing y Dirección Comercial por la Universitat Abat Oliba CEU</t>
  </si>
  <si>
    <t>Programa de Doctorado en Estudios Literarios por la Universidad de A Coruña y la Universidad de Vigo</t>
  </si>
  <si>
    <t>Graduado o Graduada en Periodismo por la Universitat Abat Oliba CEU</t>
  </si>
  <si>
    <t>Máster Universitario en Investigación en Cuidados de Salud por la Universidad de Cantabria</t>
  </si>
  <si>
    <t>Graduado o Graduada en Psicología por la Universitat Abat Oliba CEU</t>
  </si>
  <si>
    <t>Programa de Doctorado en Nuevas Perspectivas en Documentación, Comunicación y Humanidades  por la Universidad de A Coruña</t>
  </si>
  <si>
    <t>Graduado o Graduada en Publicidad y Relaciones Públicas por la Universitat Abat Oliba CEU</t>
  </si>
  <si>
    <t>Máster Universitario en Ciencia de Datos/Master in Data Science por la Universidad de Cantabria y la Universidad Internacional Menéndez Pelayo</t>
  </si>
  <si>
    <t>PCEO Grado en Derecho / Grado en Ciencias Políticas</t>
  </si>
  <si>
    <t>Máster Universitario en Computación</t>
  </si>
  <si>
    <t>PCEO Grado en Derecho / Grado en Criminología y Seguridad</t>
  </si>
  <si>
    <t>Máster Universitario en Física de Partículas y del Cosmos por la Universidad de Cantabria y la Universidad Internacional Menéndez Pelayo</t>
  </si>
  <si>
    <t>Programa de Doctorado en Ciencias de la Salud por la Universidad de A Coruña</t>
  </si>
  <si>
    <t>PCEO Grado en Derecho / Grado en Dirección de Empresas</t>
  </si>
  <si>
    <t>Máster Universitario en Física, Instrumentación y Medio Ambiente por la Universidad de Cantabria</t>
  </si>
  <si>
    <t>Programa de Doctorado en Nanomedicina por la Universidad de A Coruña; la Universidad de Santiago de Compostela y la Universidad de Vigo</t>
  </si>
  <si>
    <t>PCEO Grado en Dirección de Empresas / Grado en Economía y Gestión</t>
  </si>
  <si>
    <t>Máster Universitario en Matemáticas y Computación por la Universidad de Cantabria</t>
  </si>
  <si>
    <t>PCEO Grado en Educación Infantil / Grado en Educación Primaria</t>
  </si>
  <si>
    <t>Máster Universitario en Nuevos Materiales</t>
  </si>
  <si>
    <t>Programa de Doctorado en Neurociencia y Psicología Clínica por la Universidad de A Coruña; la Universidad de Santiago de Compostela y la Universidad de Vigo</t>
  </si>
  <si>
    <t>PCEO Grado en Periodismo / Grado en Ciencias Políticas</t>
  </si>
  <si>
    <t>Total Europea del Atlántico.  Máster</t>
  </si>
  <si>
    <t>Programa de Doctorado en Salud y Motricidad Humana por la Universidad de A Coruña; la Universidad de Extremadura y la Universidad de León</t>
  </si>
  <si>
    <t>Total Autónoma de Barcelona. Grado</t>
  </si>
  <si>
    <t>Máster Universitario en Administración y Dirección de Empresas por la Universidad Europea del Atlántico</t>
  </si>
  <si>
    <t>Programa de Doctorado en Biología Celular y Molecular por la Universidad de A Coruña</t>
  </si>
  <si>
    <t>Máster Universitario en Comunicación Corporativa por la Universidad Europea del Atlántico</t>
  </si>
  <si>
    <t>Programa de Doctorado en Biotecnología Avanzada por la Universidad de A Coruña y la Universidad de Vigo</t>
  </si>
  <si>
    <t>Graduado o Graduada en Administración y Dirección de Empresas por la Universidad Autónoma de Barcelona</t>
  </si>
  <si>
    <t>Máster Universitario en Dirección Estratégica en Tecnologías de la Información por la Universidad Europea del Atlántico</t>
  </si>
  <si>
    <t>Programa de Doctorado en Ciencias Marinas, Tecnología y Gestión por la Universidad de A Coruña; la Universidad de Santiago de Compostela; la Universidad de Vigo; Universidade de Aveiro(Portugal); Universidade de Porto(Portugal); Universidade de Trás-os-Montes e Alto Douro(Portugal) y Universidade do Minho (Portugal)</t>
  </si>
  <si>
    <t>Graduado o Graduada en Antropología Social y Cultural por la Universidad Autónoma de Barcelona</t>
  </si>
  <si>
    <t>Máster Universitario en Resolución de Conflictos y Mediación por la Universidad Europea del Atlántico</t>
  </si>
  <si>
    <t>Programa de Doctorado en Ciencias Marinas, Tecnología y Gestión por la Universidad de A Coruña; la Universidad de Santiago de Compostela; la Universidad de Vigo; Universidade de Aveiro(Portugal); Universidade de Trás-os-Montes e Alto Douro(Portugal) y Universidade do Minho (Portugal)</t>
  </si>
  <si>
    <t>Graduado o Graduada en Ciencia Política y Gestión Pública por la Universidad Autónoma de Barcelona</t>
  </si>
  <si>
    <t>Graduado o Graduada en Comunicación Audiovisual por la Universidad Autónoma de Barcelona</t>
  </si>
  <si>
    <t>Máster Universitario en Gestión Integrada: Prevención, Medio Ambiente y Calidad por la Universidad Europea del Atlántico</t>
  </si>
  <si>
    <t>Programa de Doctorado en Estadística e Investigación Operativa por la Universidad de A Coruña; la Universidad de Santiago de Compostela y la Universidad de Vigo</t>
  </si>
  <si>
    <t>Graduado o Graduada en Contabilidad y Finanzas por la Universidad Autónoma de Barcelona</t>
  </si>
  <si>
    <t>Máster Universitario en Ingeniería Ambiental por la Universidad Europea del Atlántico</t>
  </si>
  <si>
    <t>Programa de Doctorado en Física Aplicada por la Universidad de A Coruña y la Universidad de Vigo</t>
  </si>
  <si>
    <t>Graduado o Graduada en Criminología por la Universidad Autónoma de Barcelona</t>
  </si>
  <si>
    <t>Máster Universitario en Prevención de Riesgos Laborales por la Universidad Europea del Atlántico</t>
  </si>
  <si>
    <t>Programa de Doctorado en Láser, Fotónica  y Visión por la Universidad de A Coruña; la Universidad de Santiago de Compostela y la Universidad de Vigo</t>
  </si>
  <si>
    <t>Graduado o Graduada en Derecho por la Universidad Autónoma de Barcelona</t>
  </si>
  <si>
    <t>Programa de Doctorado en Química Ambiental y Fundamental por la Universidad de A Coruña</t>
  </si>
  <si>
    <t>Graduado o Graduada en Dirección Hotelera por la Universidad Autónoma de Barcelona</t>
  </si>
  <si>
    <t>Máster Universitario en Lingüística Aplicada a la Enseñanza del Español como Lengua Extranjera por la Universidad Europea del Atlántico</t>
  </si>
  <si>
    <t>Total Santiago de Compostela.  Doctorado</t>
  </si>
  <si>
    <t>Graduado o Graduada en Economía por la Universidad Autónoma de Barcelona</t>
  </si>
  <si>
    <t>Máster Universitario en Lingüística Aplicada a la Enseñanza del Inglés como Lengua Extranjera por la Universidad Europea del Atlántico</t>
  </si>
  <si>
    <t>Graduado o Graduada en Educación Infantil por la Universidad Autónoma de Barcelona</t>
  </si>
  <si>
    <t>Graduado o Graduada en Educación Primaria por la Universidad Autónoma de Barcelona</t>
  </si>
  <si>
    <t>Máster Universitario en Psicología General Sanitaria por la Universidad Europea del Atlántico</t>
  </si>
  <si>
    <t>Programa de Doctorado en Comunicación e Información Contemporánea por la Universidad de Santiago de Compostela</t>
  </si>
  <si>
    <t>Graduado o Graduada en Educación Social por la Universidad Autónoma de Barcelona</t>
  </si>
  <si>
    <t>Programa de Doctorado en Derecho por la Universidad de Santiago de Compostela</t>
  </si>
  <si>
    <t>Graduado o Graduada en Empresa y Tecnología por la Universidad Autónoma de Barcelona</t>
  </si>
  <si>
    <t>Total Castilla-La Mancha.  Máster</t>
  </si>
  <si>
    <t>Graduado o Graduada en Geografía y Ordenación del Territorio por la Universidad Autónoma de Barcelona</t>
  </si>
  <si>
    <t>Programa de Doctorado en Desarrollo Regional e Integración Económica por la Universidad de Santiago de Compostela</t>
  </si>
  <si>
    <t>Graduado o Graduada en Gestión Aeronáutica por la Universidad Autónoma de Barcelona</t>
  </si>
  <si>
    <t>Máster Universitario en Acceso a la Abogacía por la Universidad de Castilla-La Mancha</t>
  </si>
  <si>
    <t>Programa de Doctorado en Economía y Empresa por la Universidad de Santiago de Compostela</t>
  </si>
  <si>
    <t>Graduado o Graduada en Gestión de Empresas por la Universidad Autónoma de Barcelona</t>
  </si>
  <si>
    <t>Máster Universitario en Banca y Finanzas Cuantitativas</t>
  </si>
  <si>
    <t>Programa de Doctorado en Educación por la Universidad de Santiago de Compostela</t>
  </si>
  <si>
    <t>Graduado o Graduada en Pedagogía por la Universidad Autónoma de Barcelona</t>
  </si>
  <si>
    <t>Máster Universitario en Consultoría y Asesoría Financiera y Fiscal por la Universidad de Castilla-La Mancha</t>
  </si>
  <si>
    <t>Graduado o Graduada en Periodismo por la Universidad Autónoma de Barcelona</t>
  </si>
  <si>
    <t>Máster Universitario en Crecimiento y Desarrollo Sostenible por la Universidad de Castilla-La Mancha</t>
  </si>
  <si>
    <t>Programa de Doctorado en Marketing Político, Actores e Instituciones en las Sociedades Contemporáneas por la Universidad de Santiago de Compostela</t>
  </si>
  <si>
    <t>Graduado o Graduada en Prevención y Seguridad Integral por la Universidad Autónoma de Barcelona</t>
  </si>
  <si>
    <t>Máster Universitario en Criminología y Delincuencia Juvenil por la Universidad de Castilla-La Mancha</t>
  </si>
  <si>
    <t>Programa de Doctorado en Procesos Psicológicos y Comportamiento Social por la Universidad de Santiago de Compostela</t>
  </si>
  <si>
    <t>Graduado o Graduada en Publicidad y Relaciones Públicas por la Universidad Autónoma de Barcelona</t>
  </si>
  <si>
    <t>Máster Universitario en Derecho Constitucional por la Universidad de Castilla-La Mancha</t>
  </si>
  <si>
    <t>Programa de Doctorado en Psicología del Trabajo y las Organizaciones, Jurídica-Forense y del Consumidor y Usuario  por la Universidad de Santiago de Compostela</t>
  </si>
  <si>
    <t>Graduado o Graduada en Relaciones Laborales por la Universidad Autónoma de Barcelona</t>
  </si>
  <si>
    <t>Máster Universitario en Derechos Fundamentales y Libertades Públicas por la Universidad de Castilla-La Mancha</t>
  </si>
  <si>
    <t>Graduado o Graduada en Sociología por la Universidad Autónoma de Barcelona</t>
  </si>
  <si>
    <t>Máster Universitario en Dirección de Empresas Turísticas por la Universidad de Castilla-La Mancha</t>
  </si>
  <si>
    <t>Programa de Doctorado en Gestión Sostenible de la Tierra y del Territorio por la Universidad de Santiago de Compostela</t>
  </si>
  <si>
    <t>Graduado o Graduada en Turismo por la Universidad Autónoma de Barcelona</t>
  </si>
  <si>
    <t>Máster Universitario en Economía Internacional y Relaciones Laborales por la Universidad de Castilla-La Mancha</t>
  </si>
  <si>
    <t>Programa de Doctorado en Ingeniería para el Desarrollo Rural y Civil por la Universidad de Santiago de Compostela</t>
  </si>
  <si>
    <t xml:space="preserve">PCEO Grado en Administración y Dirección de Empresas / Grado en  Derecho </t>
  </si>
  <si>
    <t>Máster Universitario en Educación Física en Educación Primaria y Deporte en Edad Escolar por la Universidad de Castilla-La Mancha</t>
  </si>
  <si>
    <t>Programa de Doctorado en Ingeniería Química y Ambiental por la Universidad de Santiago de Compostela</t>
  </si>
  <si>
    <t>PCEO Grado en Criminología / Grado en Derecho</t>
  </si>
  <si>
    <t>Máster Universitario en Estrategia y Marketing de Empresa por la Universidad de Castilla-La Mancha</t>
  </si>
  <si>
    <t>PCEO Grado en Estadística Aplicada  / Grado en Sociología</t>
  </si>
  <si>
    <t>Máster Universitario en Fiscalidad Internacional y Comunitaria por la Universidad de Castilla-La Mancha</t>
  </si>
  <si>
    <t>Máster Universitario en Iniciativa Empresarial: Análisis y Estrategias por la Universidad de Castilla-La Mancha</t>
  </si>
  <si>
    <t>Graduado o Graduada en Informática y Servicios por la Universidad Autónoma de Barcelona</t>
  </si>
  <si>
    <t>Máster Universitario en Investigación e Innovación Educativa por la Universidad de Castilla-La Mancha</t>
  </si>
  <si>
    <t>Graduado o Graduada en Ingeniería de Sistemas de Telecomunicación por la Universidad Autónoma de Barcelona</t>
  </si>
  <si>
    <t>Máster Universitario en Investigación en Ciencias del Deporte por la Universidad de Castilla-La Mancha</t>
  </si>
  <si>
    <t>Programa de Doctorado en Protección del Patrimonio Cultural por la Universidad de Santiago de Compostela y la Universidad de Vigo</t>
  </si>
  <si>
    <t>Graduado o Graduada en Ingeniería Eléctrica por la Universidad Autónoma de Barcelona</t>
  </si>
  <si>
    <t>Máster Universitario en Profesor de Educación Secundaria Obligatoria y Bachillerato, Formación Profesional y Enseñanza de Idiomas por la Universidad de Castilla-La Mancha</t>
  </si>
  <si>
    <t>Graduado o Graduada en Ingeniería Electrónica de Telecomunicación por la Universidad Autónoma de Barcelona</t>
  </si>
  <si>
    <t>Programa de Doctorado en Estudios Culturales: Memoria, Identidad, Territorio y Lenguaje por la Universidad de Santiago de Compostela y Université de Haute-Bretagne (Rennes II)(Francia)</t>
  </si>
  <si>
    <t>Graduado o Graduada en Ingeniería Electrónica Industrial y Automática por la Universidad Autónoma de Barcelona</t>
  </si>
  <si>
    <t>Máster Universitario en Ingeniería Agronómica por la Universidad de Castilla-La Mancha</t>
  </si>
  <si>
    <t>Programa de Doctorado en Estudios de la Literatura y la Cultura por la Universidad de Santiago de Compostela</t>
  </si>
  <si>
    <t>Graduado o Graduada en Ingeniería en Organización Industrial por la Universidad Autónoma de Barcelona</t>
  </si>
  <si>
    <t>Máster Universitario en Ingeniería de Caminos, Canales y Puertos por la Universidad de Castilla-La Mancha</t>
  </si>
  <si>
    <t>Graduado o Graduada en Ingeniería Informática por la Universidad Autónoma de Barcelona</t>
  </si>
  <si>
    <t>Máster Universitario en Ingeniería de Montes por la Universidad de Castilla-La Mancha</t>
  </si>
  <si>
    <t>Programa de Doctorado en Estudios Medievales por la Universidad de Santiago de Compostela</t>
  </si>
  <si>
    <t>Graduado o Graduada en Ingeniería Mecánica por la Universidad Autónoma de Barcelona</t>
  </si>
  <si>
    <t>Máster Universitario en Ingeniería de Telecomunicación por la Universidad de Castilla-La Mancha</t>
  </si>
  <si>
    <t>Programa de Doctorado en Filosofía por la Universidad de Santiago de Compostela</t>
  </si>
  <si>
    <t>Graduado o Graduada en Ingeniería Química por la Universidad Autónoma de Barcelona</t>
  </si>
  <si>
    <t>Máster Universitario en Ingeniería Industrial por la Universidad de Castilla-La Mancha</t>
  </si>
  <si>
    <t>PCEO Grado en Ingeniería de Sistemas de Telecomunicación / Grado en Ingeniería Informática</t>
  </si>
  <si>
    <t>Máster Universitario en Ingeniería Informática por la Universidad de Castilla-La Mancha</t>
  </si>
  <si>
    <t>Programa de Doctorado en Historia, Geografía e Historia del Arte por la Universidad de Santiago de Compostela</t>
  </si>
  <si>
    <t>PCEO Grado en Ingeniería Electrónica de Telecomunicación / Grado en Ingeniería Informática</t>
  </si>
  <si>
    <t>Máster Universitario en Ingeniería Química por la Universidad de Castilla-La Mancha</t>
  </si>
  <si>
    <t>Programa de Doctorado en Lingüística por la Universidad de Santiago de Compostela</t>
  </si>
  <si>
    <t>Máster Universitario en Nanociencia y Nanotecnología Molecular por la Universidad Autónoma de Madrid; la Universidad Jaume I de Castellón; la Universidad de Alicante; la Universidad de Castilla-La Mancha; la Universidad de Valladolid y la Universitat de València (Estudi General)</t>
  </si>
  <si>
    <t>Graduado o Graduada en Arqueología por la Universidad Autónoma de Barcelona</t>
  </si>
  <si>
    <t>Graduado o Graduada en Artes y Diseño por la Universidad Autónoma de Barcelona</t>
  </si>
  <si>
    <t xml:space="preserve">Máster Universitario en Territorio, Infraestructura y Medio Ambiente </t>
  </si>
  <si>
    <t>Graduado o Graduada en Diseño por la Universidad Autónoma de Barcelona</t>
  </si>
  <si>
    <t>Graduado o Graduada en Estudios Clásicos por la Universidad Autónoma de Barcelona</t>
  </si>
  <si>
    <t>Máster Universitario en Antropología Aplicada: entre la Diversidad y la Globalización por la Universidad de Castilla-La Mancha</t>
  </si>
  <si>
    <t>Programa de Doctorado en Avances y Nuevas Estrategias en Ciencias Forenses por la Universidad de Santiago de Compostela</t>
  </si>
  <si>
    <t>Graduado o Graduada en Estudios de Asia Oriental  por la Universidad Autónoma de Barcelona</t>
  </si>
  <si>
    <t>Máster Universitario en Investigación en Humanidades, Cultura y Sociedad por la Universidad de Castilla-La Mancha</t>
  </si>
  <si>
    <t>Graduado o Graduada en Estudios de Catalán y de Clásicas por la Universidad Autónoma de Barcelona</t>
  </si>
  <si>
    <t>Máster Universitario en Investigación en Letras y Humanidades por la Universidad de Castilla-La Mancha</t>
  </si>
  <si>
    <t>Programa de Doctorado en Ciencias Odontológicas por la Universidad de Santiago de Compostela</t>
  </si>
  <si>
    <t>Graduado o Graduada en Estudios de Catalán y Español por la Universidad Autónoma de Barcelona</t>
  </si>
  <si>
    <t>Máster Universitario en Investigación en Prácticas Artísticas y Visuales por la Universidad de Castilla-La Mancha</t>
  </si>
  <si>
    <t>Programa de Doctorado en Endocrinología por la Universidad de Santiago de Compostela y la Universidad de Vigo</t>
  </si>
  <si>
    <t>Graduado o Graduada en Estudios de Español y de Clásicas por la Universidad Autónoma de Barcelona</t>
  </si>
  <si>
    <t>Máster Universitario en Patrimonio Histórico: Investigación y Gestión por la Universidad de Castilla-La Mancha</t>
  </si>
  <si>
    <t>Programa de Doctorado en Epidemiología y Salud Pública por la Universidad de Santiago de Compostela</t>
  </si>
  <si>
    <t>Graduado o Graduada en Estudios de Francés y Catalán por la Universidad Autónoma de Barcelona</t>
  </si>
  <si>
    <t>Programa de Doctorado en Innovación en Seguridad y Tecnología Alimentarias por la Universidad de Santiago de Compostela</t>
  </si>
  <si>
    <t>Graduado o Graduada en Estudios de Francés y de Clásicas por la Universidad Autónoma de Barcelona</t>
  </si>
  <si>
    <t>Máster Universitario en Biomedicina Experimental por la Universidad de Castilla-La Mancha</t>
  </si>
  <si>
    <t>Programa de Doctorado en Investigación Básica y Aplicada en Ciencias Veterinarias por la Universidad de Santiago de Compostela</t>
  </si>
  <si>
    <t>Graduado o Graduada en Estudios de Francés y Español por la Universidad Autónoma de Barcelona</t>
  </si>
  <si>
    <t>Máster Universitario en Cuidados de Enfermería de Larga Duración por la Universidad de Castilla-La Mancha</t>
  </si>
  <si>
    <t>Programa de Doctorado en Investigación Clínica en Medicina por la Universidad de Santiago de Compostela</t>
  </si>
  <si>
    <t>Graduado o Graduada en Estudios de Inglés y Catalán por la Universidad Autónoma de Barcelona</t>
  </si>
  <si>
    <t>Máster Universitario en Investigación en Psicología Aplicada por la Universidad de Castilla-La Mancha</t>
  </si>
  <si>
    <t>Programa de Doctorado en Investigación y Desarrollo de Medicamentos por la Universidad de Santiago de Compostela</t>
  </si>
  <si>
    <t>Graduado o Graduada en Estudios de Inglés y de Clásicas por la Universidad Autónoma de Barcelona</t>
  </si>
  <si>
    <t>Máster Universitario en Investigación Sociosanitaria por la Universidad de Castilla-La Mancha</t>
  </si>
  <si>
    <t>Programa de Doctorado en Medicina Molecular por la Universidad de Santiago de Compostela</t>
  </si>
  <si>
    <t>Graduado o Graduada en Estudios de Inglés y Español por la Universidad Autónoma de Barcelona</t>
  </si>
  <si>
    <t>Programa de Doctorado en Medicina y Sanidad Veterinaria por la Universidad de Santiago de Compostela</t>
  </si>
  <si>
    <t>Graduado o Graduada en Estudios de Inglés y Francés por la Universidad Autónoma de Barcelona</t>
  </si>
  <si>
    <t>Graduado o Graduada en Estudios Franceses por la Universidad Autónoma de Barcelona y la Universidad de Barcelona</t>
  </si>
  <si>
    <t>Graduado o Graduada en Estudios Ingleses por la Universidad Autónoma de Barcelona</t>
  </si>
  <si>
    <t>Máster Universitario en Innovación y Desarrollo de Alimentos de Calidad por la Universidad de Castilla-La Mancha</t>
  </si>
  <si>
    <t>Programa de Doctorado Erasmus Mundus en Nanomedicina e Innovación Farmacéutica por la Universidad de Santiago de Compostela; The University of Nottingham; Université Catholique de Louvain; UNIVERSITE D'ANGERS; Université de Liège y Université de Nantes</t>
  </si>
  <si>
    <t>Graduado o Graduada en Filosofía por la Universidad Autónoma de Barcelona</t>
  </si>
  <si>
    <t>Máster Universitario en Investigación Básica y Aplicada en Recursos Cinegéticos por la Universidad de Castilla-La Mancha</t>
  </si>
  <si>
    <t>Programa de Doctorado Europeo Conjunto Marie Sklodowska-Curie en Inhibición de Receptores de Adhesión Plaquetaria en Trombosis / European Joint Doctorate Marie Sklodowska-Curie in Targeting Platelet Adhesion Receptors in Thrombosis (Tapas) por la Universidad de Santiago de Compostela; Bayerische Julius-Maximilians-Universität Würzburg(Alemania); The University of Reading(Reino Unido); Universiteit Maastricht(Países Bajos) y University of Birmingham(Reino Unido)</t>
  </si>
  <si>
    <t>Graduado o Graduada en Historia del Arte por la Universidad Autónoma de Barcelona</t>
  </si>
  <si>
    <t>Máster Universitario en Investigación en Química por la Universidad de Castilla-La Mancha</t>
  </si>
  <si>
    <t>Graduado o Graduada en Historia por la Universidad Autónoma de Barcelona</t>
  </si>
  <si>
    <t>Programa de Doctorado en Avances en Biología Microbiana y Parasitaria por la Universidad de Santiago de Compostela</t>
  </si>
  <si>
    <t>Máster Universitario en Sostenibilidad Ambiental en el Desarrollo Local y Territorial por la Universidad de Castilla-La Mancha</t>
  </si>
  <si>
    <t>Programa de Doctorado en Biodiversidad y Conservación del Medio Natural por la Universidad de Santiago de Compostela</t>
  </si>
  <si>
    <t>Graduado o Graduada en Humanidades por la Universidad Autónoma de Barcelona</t>
  </si>
  <si>
    <t>Máster Universitario en Viticultura, Enología y Comercialización del Vino por la Universidad de Castilla-La Mancha</t>
  </si>
  <si>
    <t>Programa de Doctorado en Ciencia de Materiales por la Universidad de Santiago de Compostela</t>
  </si>
  <si>
    <t>Graduado o Graduada en Lengua y Literatura Catalanas por la Universidad Autónoma de Barcelona</t>
  </si>
  <si>
    <t>Total Castilla y León  (U. Presenciales)</t>
  </si>
  <si>
    <t>Programa de Doctorado en Ciencias Agrícolas y Medioambientales por la Universidad de Santiago de Compostela y Universidad de San Carlos de Guatemala(Guatemala)</t>
  </si>
  <si>
    <t>Graduado o Graduada en Lengua y Literatura Españolas por la Universidad Autónoma de Barcelona</t>
  </si>
  <si>
    <t>Total Burgos.  Máster</t>
  </si>
  <si>
    <t>Graduado o Graduada en Musicología por la Universidad Autónoma de Barcelona</t>
  </si>
  <si>
    <t>Graduado o Graduada en Traducción e Interpretación por la Universidad Autónoma de Barcelona</t>
  </si>
  <si>
    <t>Máster Universitario en Acceso a la Abogacía por la Universidad de Burgos</t>
  </si>
  <si>
    <t>Programa de Doctorado en Ciencia y Tecnología Química por la Universidad de Santiago de Compostela y la Universidad de Vigo</t>
  </si>
  <si>
    <t>Máster Universitario en Administración de Empresas (MBA) por la Universidad de Burgos</t>
  </si>
  <si>
    <t>Programa de Doctorado en Energías Renovables y Sostenibilidad Energética por la Universidad de Santiago de Compostela</t>
  </si>
  <si>
    <t>Graduado o Graduada en Ciencias Biomédicas por la Universidad Autónoma de Barcelona</t>
  </si>
  <si>
    <t>Máster Universitario en Comunicación y Desarrollo Multimedia por la Universidad de Burgos</t>
  </si>
  <si>
    <t>Graduado o Graduada en Ciencia y Tecnología de los Alimentos por la Universidad Autónoma de Barcelona</t>
  </si>
  <si>
    <t>Máster Universitario en Contabilidad Avanzada y Auditoría de Cuentas por la Universidad de Burgos</t>
  </si>
  <si>
    <t>Programa de Doctorado en Física Nuclear y de Partículas por la Universidad de Santiago de Compostela</t>
  </si>
  <si>
    <t>Graduado o Graduada en Enfermería por la Universidad Autónoma de Barcelona</t>
  </si>
  <si>
    <t>Máster Universitario en Cooperación Internacional para el Desarrollo por la Universidad de Burgos; la Universidad de León; la Universidad de Salamanca y la Universidad de Valladolid</t>
  </si>
  <si>
    <t>Graduado o Graduada en Fisioterapia por la Universidad Autónoma de Barcelona</t>
  </si>
  <si>
    <t>Máster Universitario en Derecho de la Empresa y de los Negocios por la Universidad de Burgos</t>
  </si>
  <si>
    <t>Programa de Doctorado en Matemáticas por la Universidad de Santiago de Compostela</t>
  </si>
  <si>
    <t>Graduado o Graduada en Logopedia por la Universidad Autónoma de Barcelona</t>
  </si>
  <si>
    <t>Programa de Doctorado en Medio Ambiente y Recursos Naturales por la Universidad de Santiago de Compostela</t>
  </si>
  <si>
    <t>Graduado o Graduada en Medicina por la Universidad Autónoma de Barcelona</t>
  </si>
  <si>
    <t>Máster Universitario en Educación y Sociedad Inclusivas por la Universidad de Burgos</t>
  </si>
  <si>
    <t>Total Vigo.  Doctorado</t>
  </si>
  <si>
    <t>Graduado o Graduada en Podología por la Universidad Autónoma de Barcelona</t>
  </si>
  <si>
    <t>Máster Universitario en Investigación e Innovación Educativas por la Universidad de Burgos</t>
  </si>
  <si>
    <t>Graduado o Graduada en Psicología por la Universidad Autónoma de Barcelona</t>
  </si>
  <si>
    <t>Máster Universitario en Profesor de Educación Secundaria Obligatoria y Bachillerato, Formación Profesional y Enseñanza de Idiomas por la Universidad de Burgos</t>
  </si>
  <si>
    <t>Graduado o Graduada en Terapia Ocupacional por la Universidad Autónoma de Barcelona</t>
  </si>
  <si>
    <t>Programa de Doctorado en Ciencias de la Educación y del Comportamiento por la Universidad de Vigo</t>
  </si>
  <si>
    <t>Graduado o Graduada en Veterinaria por la Universidad Autónoma de Barcelona</t>
  </si>
  <si>
    <t>Máster Universitario en Ingeniería de Caminos, Canales y Puertos por la Universidad de Burgos</t>
  </si>
  <si>
    <t>Máster Universitario en Ingeniería Industrial por la Universidad de Burgos</t>
  </si>
  <si>
    <t>Programa de Doctorado en Comunicación por la Universidad de Vigo</t>
  </si>
  <si>
    <t>Graduado o Graduada en Biología Ambiental por la Universidad Autónoma de Barcelona</t>
  </si>
  <si>
    <t>Máster Universitario en Ingeniería Informática por la Universidad de Burgos</t>
  </si>
  <si>
    <t>Programa de Doctorado en Creatividad e Innovación social y Sostenible  por la Universidad de Vigo</t>
  </si>
  <si>
    <t>Graduado o Graduada en Biología por la Universidad Autónoma de Barcelona</t>
  </si>
  <si>
    <t>Máster Universitario en Ingeniería y Gestión Agrosostenible por la Universidad de Burgos</t>
  </si>
  <si>
    <t>Programa de Doctorado en Economía y Empresa por la Universidad de Vigo</t>
  </si>
  <si>
    <t>Graduado o Graduada en Bioquímica por la Universidad Autónoma de Barcelona</t>
  </si>
  <si>
    <t>Máster Universitario en Inspección, Rehabilitación y Eficiencia Energética en la Edificación por la Universidad de Burgos</t>
  </si>
  <si>
    <t>Programa de Doctorado en Educación, Deporte y Salud por la Universidad de Vigo</t>
  </si>
  <si>
    <t>Graduado o Graduada en Biotecnología por la Universidad Autónoma de Barcelona</t>
  </si>
  <si>
    <t>Graduado o Graduada en Ciencias Ambientales por la Universidad Autónoma de Barcelona</t>
  </si>
  <si>
    <t>Máster Universitario en Inteligencia de Negocio y Big Data en Entornos Seguros / Business Intelligence and Big Data in Cyber-Secure Environments por la Universidad de Burgos; la Universidad de León y la Universidad de Valladolid</t>
  </si>
  <si>
    <t>Programa de Doctorado en Gestión y Resolución de Conflictos. Menores, Familia y Justicia Terapéutica por la Universidad de Vigo</t>
  </si>
  <si>
    <t>Graduado o Graduada en Estadística Aplicada por la Universidad Autónoma de Barcelona y la Universidad de Vic-Universidad Central de Catalunya</t>
  </si>
  <si>
    <t>Programa de Doctorado en Ordenación Jurídica del Mercado por la Universidad de Vigo</t>
  </si>
  <si>
    <t>Graduado o Graduada en Física por la Universidad Autónoma de Barcelona</t>
  </si>
  <si>
    <t>Máster Universitario en Patrimonio y Comunicación por la Universidad de Burgos</t>
  </si>
  <si>
    <t>Graduado o Graduada en Genética por la Universidad Autónoma de Barcelona</t>
  </si>
  <si>
    <t>Graduado o Graduada en Geología por la Universidad Autónoma de Barcelona</t>
  </si>
  <si>
    <t>Máster Universitario en Ciencias de la Salud: Investigación y Nuevos Retos por la Universidad de Burgos</t>
  </si>
  <si>
    <t>Graduado o Graduada en Matemáticas por la Universidad Autónoma de Barcelona</t>
  </si>
  <si>
    <t>Máster Universitario en Seguridad y Biotecnología Alimentarias por la Universidad de Burgos</t>
  </si>
  <si>
    <t>Programa de Doctorado en Ingeniería Química por la Universidad de Vigo</t>
  </si>
  <si>
    <t>Graduado o Graduada en Microbiología  por la Universidad Autónoma de Barcelona</t>
  </si>
  <si>
    <t>Programa de Doctorado en Investigación en Tecnologías y Procesos Avanzados en la Industria por la Universidad de Vigo</t>
  </si>
  <si>
    <t>Graduado o Graduada en Nanociencia y Nanotecnología por la Universidad Autónoma de Barcelona</t>
  </si>
  <si>
    <t>Máster Universitario en Cultura del Vino: Enoturismo en la Cuenca del Duero por la Universidad de Burgos</t>
  </si>
  <si>
    <t>Graduado o Graduada en Química por la Universidad Autónoma de Barcelona</t>
  </si>
  <si>
    <t>Programa de Doctorado en Protección del Patrimonio Cultural por la Universidad de Vigo</t>
  </si>
  <si>
    <t>PCEO Grado en Ciencias Ambientales / Grado en Geología</t>
  </si>
  <si>
    <t>Máster Universitario en Evolución Humana por la Universidad Complutense de Madrid; la Universidad de Alcalá y la Universidad de Burgos</t>
  </si>
  <si>
    <t>Programa de Doctorado en Sistemas Software Inteligentes y Adaptables por la Universidad de Vigo</t>
  </si>
  <si>
    <t>Máster Universitario en Química Avanzada por la Universidad de Burgos</t>
  </si>
  <si>
    <t>PCEO Grado en Física / Grado en Química</t>
  </si>
  <si>
    <t>Total Católica Santa Teresa de Jesús de Ávila.  Máster</t>
  </si>
  <si>
    <t>Programa de Doctorado en Tecnologías de la Información y las Comunicaciones por la Universidad de Vigo</t>
  </si>
  <si>
    <t>Total Barcelona. Grado</t>
  </si>
  <si>
    <t>Máster Universitario en Acceso a la Profesión de Abogado por la Universidad Católica Santa Teresa de Jesús de Ávila</t>
  </si>
  <si>
    <t>Programa de Doctorado en Creación e Investigación en Arte Contemporáneo  por la Universidad de Vigo</t>
  </si>
  <si>
    <t>Graduado o Graduada en Administración y Dirección de Empresas por la Universidad de Barcelona</t>
  </si>
  <si>
    <t>Máster Universitario en Administración y Dirección de Empresas (MBA) por la Universidad Católica Santa Teresa de Jesús de Ávila</t>
  </si>
  <si>
    <t>Graduado o Graduada en Antropología Social y Cultural por la Universidad de Barcelona</t>
  </si>
  <si>
    <t>Máster Universitario en Contabilidad Avanzada y Auditoría de Cuentas por la Universidad Católica Santa Teresa de Jesús de Ávila</t>
  </si>
  <si>
    <t>Graduado o Graduada en Ciencias Culinarias y Gastronómicas por la Universidad de Barcelona y la Universidad Politécnica de Catalunya</t>
  </si>
  <si>
    <t>Máster Universitario en Criminología Aplicada e Investigación Policial por la Universidad Católica Santa Teresa de Jesús de Ávila</t>
  </si>
  <si>
    <t>Graduado o Graduada en Ciencias Políticas y de la Administración por la Universidad de Barcelona</t>
  </si>
  <si>
    <t>Máster Universitario en Dirección y Administración en Economía Social y Cooperativismo por la Universidad Católica Santa Teresa de Jesús de Ávila</t>
  </si>
  <si>
    <t>Graduado o Graduada en Comunicación Audiovisual por la Universidad de Barcelona</t>
  </si>
  <si>
    <t>Máster Universitario en Dirección y Gestión de Instalaciones e Instituciones Deportivas (MBA en Instalaciones e Instituciones Deportivas) por la Universidad Católica Santa Teresa de Jesús de Ávila</t>
  </si>
  <si>
    <t>Programa de Doctorado en Traducción y Paratraducción  por la Universidad de Vigo</t>
  </si>
  <si>
    <t>Graduado o Graduada en Comunicación e Industrias Culturales por la Universidad de Barcelona</t>
  </si>
  <si>
    <t>Máster Universitario en Internacionalización de Empresas y Comercio Exterior por la Universidad Católica Santa Teresa de Jesús de Ávila</t>
  </si>
  <si>
    <t>Graduado o Graduada en Criminología por la Universidad de Barcelona</t>
  </si>
  <si>
    <t>Máster Universitario en Profesorado de Educación Secundaria Obligatoria y Bachillerato, Formación Profesional y Enseñanza de Idiomas  por la Universidad Católica Santa Teresa de Jesús de Ávila</t>
  </si>
  <si>
    <t>Graduado o Graduada en Derecho por la Universidad de Barcelona</t>
  </si>
  <si>
    <t>Graduado o Graduada en Economía por la Universidad de Barcelona</t>
  </si>
  <si>
    <t>Máster Universitario en Calidad, Sostenibilidad y Prevención de Riesgos Laborales por la Universidad Católica Santa Teresa de Jesús de Ávila</t>
  </si>
  <si>
    <t>Graduado o Graduada en Educación Social por la Universidad de Barcelona</t>
  </si>
  <si>
    <t>Máster Universitario en Ingeniería Agronómica por la Universidad Católica Santa Teresa de Jesús de Ávila</t>
  </si>
  <si>
    <t>Graduado o Graduada en Empresa Internacional por la Universidad de Barcelona</t>
  </si>
  <si>
    <t>Máster Universitario en Ingeniería de Montes por la Universidad Católica Santa Teresa de Jesús de Ávila</t>
  </si>
  <si>
    <t>Programa de Doctorado en Agua, Sostenibilidad y Desarrollo por la Universidad de Vigo</t>
  </si>
  <si>
    <t>Graduado o Graduada en Estadística por la Universidad de Barcelona y la Universidad Politécnica de Catalunya</t>
  </si>
  <si>
    <t>Graduado o Graduada en Geografía por la Universidad de Barcelona</t>
  </si>
  <si>
    <t>Máster Universitario en Bioética y Formación por la Universidad Católica Santa Teresa de Jesús de Ávila y la Universidad San Pablo-CEU</t>
  </si>
  <si>
    <t>Graduado o Graduada en Gestión y Administración Pública por la Universidad de Barcelona</t>
  </si>
  <si>
    <t>Graduado o Graduada en Información y Documentación por la Universidad de Barcelona</t>
  </si>
  <si>
    <t>Máster Universitario en Gestión del Envejecimiento y Atención a la Dependencia por la Universidad Católica Santa Teresa de Jesús de Ávila</t>
  </si>
  <si>
    <t>Programa de Doctorado en Ciencia y Tecnología Agroalimentaria por la Universidad de Vigo</t>
  </si>
  <si>
    <t>Graduado o Graduada en Maestro de Educación Infantil por la Universidad de Barcelona</t>
  </si>
  <si>
    <t>Programa de Doctorado en Ciencia y Tecnología de Coloides e Interfaces por la Universidad de Vigo</t>
  </si>
  <si>
    <t>Graduado o Graduada en Maestro de Educación Primaria por la Universidad de Barcelona</t>
  </si>
  <si>
    <t>Máster Universitario en Biotecnología Agroalimentaria por la Universidad Católica Santa Teresa de Jesús de Ávila</t>
  </si>
  <si>
    <t>Graduado o Graduada en Pedagogía por la Universidad de Barcelona</t>
  </si>
  <si>
    <t>Máster Universitario en Medio Ambiente y Desarrollo Sostenible por la Universidad Católica Santa Teresa de Jesús de Ávila y la Universidad Europea Miguel de Cervantes</t>
  </si>
  <si>
    <t>Programa de Doctorado en Ecosistemas Terrestres, Uso Sostenible e Implicaciones Ambientales por la Universidad de Vigo</t>
  </si>
  <si>
    <t>Graduado o Graduada en Publicidad y Relaciones Públicas por la Universidad de Barcelona</t>
  </si>
  <si>
    <t>Total Europea Miguel de Cervantes.  Máster</t>
  </si>
  <si>
    <t>Graduado o Graduada en Relaciones Laborales por la Universidad de Barcelona</t>
  </si>
  <si>
    <t>Graduado o Graduada en Seguridad por la Universidad de Barcelona</t>
  </si>
  <si>
    <t>Máster Universitario en Dirección y Administración de Empresas (MBA) por la Universidad Europea Miguel de Cervantes</t>
  </si>
  <si>
    <t>Graduado o Graduada en Sociología por la Universidad de Barcelona</t>
  </si>
  <si>
    <t>Máster Universitario en Dirección y Gestión de Industrias Culturales y Creativas por la Universidad Europea Miguel de Cervantes</t>
  </si>
  <si>
    <t>Programa de Doctorado en Metodología y Aplicaciones en Ciencias de la Vida por la Universidad de Vigo</t>
  </si>
  <si>
    <t>Graduado o Graduada en Trabajo Social  por la Universidad de Barcelona</t>
  </si>
  <si>
    <t>Máster Universitario en Dirección y Gestión de Personas por la Universidad Europea Miguel de Cervantes</t>
  </si>
  <si>
    <t>Graduado o Graduada en Turismo por la Universidad de Barcelona</t>
  </si>
  <si>
    <t>Máster Universitario en Dirección y Gestión en Marketing Digital y Social Media por la Universidad Europea Miguel de Cervantes</t>
  </si>
  <si>
    <t>Total Madrid (Comunidad de) (U. Presenciales)</t>
  </si>
  <si>
    <t xml:space="preserve">PCEO Grado en Administración y Dirección de Empresas / Grado en Derecho </t>
  </si>
  <si>
    <t>Máster Universitario en Dirección y Planificación Financiera por la Universidad Europea Miguel de Cervantes</t>
  </si>
  <si>
    <t>Madrid (Comunidad de)</t>
  </si>
  <si>
    <t>Total Alcalá.  Doctorado</t>
  </si>
  <si>
    <t xml:space="preserve">PCEO Grado en Administración y Dirección de Empresas / Grado en Matemáticas </t>
  </si>
  <si>
    <t>Máster Universitario en Formación del Profesorado de Educación Secundaria Obligatoria y Bachillerato, Formación Profesional y Enseñanza de Idiomas por la Universidad Europea Miguel de Cervantes</t>
  </si>
  <si>
    <t>PCEO Grado en Comunicación audiovisual / Grado en Información y documentación</t>
  </si>
  <si>
    <t>Máster Universitario en Metodología de Investigación en Ciencias Sociales, Jurídicas y Humanidades por la Universidad Europea Miguel de Cervantes</t>
  </si>
  <si>
    <t>Programa de Doctorado en Comunicación, Información y Tecnología en la Sociedad en Red por la Universidad de Alcalá</t>
  </si>
  <si>
    <t xml:space="preserve">PCEO Grado en Derecho / Grado en Ciencias Políticas y de la Administración </t>
  </si>
  <si>
    <t>Programa de Doctorado en Derecho por la Universidad de Alcalá</t>
  </si>
  <si>
    <t>PCEO Grado en Derecho / Grado en Gestión y Administración Pública</t>
  </si>
  <si>
    <t>Máster Universitario en Gestión y Análisis de Grandes Volúmenes de Datos: Big Data por la Universidad Europea Miguel de Cervantes</t>
  </si>
  <si>
    <t>Programa de Doctorado en Economía y Gestión Empresarial por la Universidad de Alcalá</t>
  </si>
  <si>
    <t xml:space="preserve">PCEO Grado en Economía / Grado en Estadística </t>
  </si>
  <si>
    <t>Máster Universitario en Prevención de Riesgos Laborales por la Universidad Europea Miguel de Cervantes</t>
  </si>
  <si>
    <t>Programa de Doctorado en Educación por la Universidad de Alcalá</t>
  </si>
  <si>
    <t>Total IE Universidad.  Máster</t>
  </si>
  <si>
    <t>Graduado o Graduada en Contenidos Digitales Interactivos por la Universidad de Barcelona</t>
  </si>
  <si>
    <t>Máster Universitario en Abogacía por la IE Universidad</t>
  </si>
  <si>
    <t>Programa de Doctorado en Arquitectura por la Universidad de Alcalá</t>
  </si>
  <si>
    <t>Graduado o Graduada en Ingeniería Biomédica por la Universidad de Barcelona</t>
  </si>
  <si>
    <t>Máster Universitario en Administración Internacional de Empresas / Master in International Business Administration (IMBA) por la IE Universidad</t>
  </si>
  <si>
    <t>Programa de Doctorado en Electrónica: Sistemas Electrónicos Avanzados. Sistemas Inteligentes por la Universidad de Alcalá</t>
  </si>
  <si>
    <t>Graduado o Graduada en Ingeniería de Materiales por la Universidad de Barcelona</t>
  </si>
  <si>
    <t>Máster Universitario en Analítica de Negocio y Manejo de Datos / Business Analytics and Big Data por la IE Universidad</t>
  </si>
  <si>
    <t>Programa de Doctorado en Ingeniería de la Información y del Conocimiento por la Universidad de Alcalá</t>
  </si>
  <si>
    <t>Graduado o Graduada en Ingeniería Electrónica de Telecomunicación por la Universidad de Barcelona</t>
  </si>
  <si>
    <t>Máster Universitario en Asesoría Fiscal de Empresas por la IE Universidad</t>
  </si>
  <si>
    <t>Programa de Doctorado en Investigación Espacial y Astrobiología por la Universidad de Alcalá</t>
  </si>
  <si>
    <t>Graduado o Graduada en Ingeniería Informática por la Universidad de Barcelona</t>
  </si>
  <si>
    <t>Máster Universitario en Asesoría Jurídica de Empresas por la IE Universidad</t>
  </si>
  <si>
    <t>Programa de Doctorado en Tecnologías de la Información Geográfica por la Universidad de Alcalá</t>
  </si>
  <si>
    <t>Graduado o Graduada en Ingeniería Química por la Universidad de Barcelona</t>
  </si>
  <si>
    <t>Máster Universitario en Asesoría Jurídica Internacional / International LLM por la IE Universidad</t>
  </si>
  <si>
    <t>Programa de Doctorado en Tecnologías de la Información y las Comunicaciones por la Universidad de Alcalá</t>
  </si>
  <si>
    <t>PCEO Grado en Matemáticas / Grado en Ingeniería Informática</t>
  </si>
  <si>
    <t>Máster Universitario en Ciberseguridad / Master in Cybersecurity por la IE Universidad</t>
  </si>
  <si>
    <t>Máster Universitario en Comunicación Corporativa / Corporate Communication por la IE Universidad</t>
  </si>
  <si>
    <t>Programa de Doctorado en América Latina y la Unión Europea en el Contexto Internacional por la Universidad de Alcalá</t>
  </si>
  <si>
    <t>Graduado o Graduada en Arqueología por la Universidad de Barcelona</t>
  </si>
  <si>
    <t>Máster Universitario en Comunicación Corporativa y de Marketing / Master in Corporate and Marketing Communication por la IE Universidad</t>
  </si>
  <si>
    <t>Programa de Doctorado en Estudios Lingüísticos, Literarios y Teatrales  por la Universidad de Alcalá</t>
  </si>
  <si>
    <t>Graduado o Graduada en Bellas Artes por la Universidad de Barcelona</t>
  </si>
  <si>
    <t>Máster Universitario en Creación y Gestión de Medios Visuales / Visual Media: Creation and Management por la IE Universidad</t>
  </si>
  <si>
    <t>Programa de Doctorado en Estudios Norteamericanos por la Universidad de Alcalá</t>
  </si>
  <si>
    <t>Graduado o Graduada en Cine y Medios Audiovisuales por la Universidad de Barcelona</t>
  </si>
  <si>
    <t>Máster Universitario en Cumplimiento Normativo Corporativo Global / Master in Global Corporate Compliance por la IE Universidad</t>
  </si>
  <si>
    <t>Programa de Doctorado en Historia, Cultura y Pensamiento por la Universidad de Alcalá</t>
  </si>
  <si>
    <t>Graduado o Graduada en Conservación-Restauración de Bienes Culturales por la Universidad de Barcelona</t>
  </si>
  <si>
    <t>Máster Universitario en Desarrollo del Talento y Recursos Humanos / Master in Talent Development and Human Resources por la IE Universidad</t>
  </si>
  <si>
    <t>Programa de Doctorado en Lenguas Modernas: Investigación en Lingüística, Literatura, Cultura y Traducción por la Universidad de Alcalá</t>
  </si>
  <si>
    <t>Graduado o Graduada en Diseño por la Universidad de Barcelona</t>
  </si>
  <si>
    <t>Máster Universitario en Desarrollo Inmobiliario y Ciudad / Master in Real Estate Development por la IE Universidad</t>
  </si>
  <si>
    <t>Graduado o Graduada en Estudios Árabes y Hebreos por la Universidad de Barcelona</t>
  </si>
  <si>
    <t>Máster Universitario en Dirección de Empresas / Master in Business Administration (MBA) por la IE Universidad</t>
  </si>
  <si>
    <t>Programa de Doctorado en Ciencias de la Salud por la Universidad de Alcalá</t>
  </si>
  <si>
    <t>Graduado o Graduada en Estudios Ingleses  por la Universidad de Barcelona</t>
  </si>
  <si>
    <t>Máster Universitario en Experiencia de Consumidor e Innovación / Master in Customer Experience and Innovation por la IE Universidad</t>
  </si>
  <si>
    <t>Graduado o Graduada en Estudios Literarios por la Universidad de Barcelona</t>
  </si>
  <si>
    <t>Máster Universitario en Fiscalidad Global / Master in Global Taxation por la IE Universidad</t>
  </si>
  <si>
    <t>Programa de Doctorado en Epidemiología y Salud Pública por la Universidad Autónoma de Madrid; la Universidad de Alcalá y la Universidad Rey Juan Carlos</t>
  </si>
  <si>
    <t>Graduado o Graduada en Filología Catalana por la Universidad de Barcelona</t>
  </si>
  <si>
    <t>Máster Universitario en Gestión del Diseño Arquitectónico (MAMD) por la IE Universidad</t>
  </si>
  <si>
    <t>Programa de Doctorado en Farmacia por la Universidad Complutense de Madrid y la Universidad de Alcalá</t>
  </si>
  <si>
    <t>Graduado o Graduada en Filología Clásica por la Universidad de Barcelona</t>
  </si>
  <si>
    <t>Máster Universitario en Gestión / Master in Management (MIM) por la IE Universidad</t>
  </si>
  <si>
    <t>Programa de Doctorado en Química Médica por la Universidad Complutense de Madrid; la Universidad de Alcalá y la Universidad San Pablo-CEU</t>
  </si>
  <si>
    <t>Graduado o Graduada en Filología Hispánica por la Universidad de Barcelona</t>
  </si>
  <si>
    <t>Máster Universitario en Investigación de Mercados y Comportamiento del Consumidor / Master in Market Research and Consumer Behaviour por la IE Universidad</t>
  </si>
  <si>
    <t>Programa de Doctorado en Señalización Celular por la Universidad de Alcalá</t>
  </si>
  <si>
    <t>Graduado o Graduada en Filología Románica</t>
  </si>
  <si>
    <t>Máster Universitario en Metodología de Investigación en Ciencias Empresariales / Research Methodology in Management Science por la IE Universidad</t>
  </si>
  <si>
    <t>Graduado o Graduada en Filosofía por la Universidad de Barcelona</t>
  </si>
  <si>
    <t>Máster Universitario en Relaciones Internacionales / Master in International Relations por la IE Universidad</t>
  </si>
  <si>
    <t>Programa de Doctorado en Biología Funcional y Biotecnología por la Universidad de Alcalá</t>
  </si>
  <si>
    <t>Graduado o Graduada en Historia del Arte por la Universidad de Barcelona</t>
  </si>
  <si>
    <t>Total León.  Máster</t>
  </si>
  <si>
    <t>Programa de Doctorado en Ciencias Forenses por la Universidad de Alcalá y la Universidad de Murcia</t>
  </si>
  <si>
    <t>Graduado o Graduada en Historia por la Universidad de Barcelona</t>
  </si>
  <si>
    <t>Programa de Doctorado en Ciencias por la Universidad de Alcalá</t>
  </si>
  <si>
    <t>Graduado o Graduada en Lenguas y Literaturas Modernas por la Universidad de Barcelona</t>
  </si>
  <si>
    <t>Máster Universitario en Abogacía por la Universidad de León</t>
  </si>
  <si>
    <t>Programa de Doctorado en Ecología. Conservación y Restauración de Ecosistemas por la Universidad Complutense de Madrid; la Universidad de Alcalá; la Universidad Politécnica de Madrid y la Universidad Rey Juan Carlos</t>
  </si>
  <si>
    <t>Graduado o Graduada en Lingüística por la Universidad de Barcelona</t>
  </si>
  <si>
    <t>Máster Universitario en Actividad Física: Creación, Recreación y Bienestar por la Universidad de León</t>
  </si>
  <si>
    <t>Máster Universitario en Antropología de Iberoamérica por la Universidad de León; la Universidad de Salamanca y la Universidad de Valladolid</t>
  </si>
  <si>
    <t>Programa de Doctorado en Hidrología y Gestión de los Recursos Hídricos por la Universidad de Alcalá y la Universidad Rey Juan Carlos</t>
  </si>
  <si>
    <t>Graduado o Graduada en Ciencias de la Actividad Física y el Deporte por la Universidad de Barcelona</t>
  </si>
  <si>
    <t>Máster Universitario en Asesoría Jurídica de Empresa por la Universidad de León</t>
  </si>
  <si>
    <t>Programa de Doctorado en Química por la Universidad de Alcalá</t>
  </si>
  <si>
    <t>Graduado o Graduada en Ciencia y Tecnología de los Alimentos por la Universidad de Barcelona</t>
  </si>
  <si>
    <t>Máster Universitario en Ciencias Actuariales y Financieras por la Universidad de León</t>
  </si>
  <si>
    <t>Graduado o Graduada en Enfermería por la Universidad de Barcelona</t>
  </si>
  <si>
    <t>Total Alfonso X El Sabio.  Doctorado</t>
  </si>
  <si>
    <t>Graduado o Graduada en Farmacia por la Universidad de Barcelona</t>
  </si>
  <si>
    <t>Máster Universitario en Derecho de la Ciberseguridad y Entorno Digital por la Universidad de León</t>
  </si>
  <si>
    <t>Alfonso X El Sabio</t>
  </si>
  <si>
    <t>Graduado o Graduada en Medicina por la Universidad de Barcelona</t>
  </si>
  <si>
    <t>Máster Universitario en Entrenamiento y Rendimiento Deportivo por la Universidad de León</t>
  </si>
  <si>
    <t>Programa de Doctorado en Biología Regenerativa y Nuevas Terapias por la Universidad Alfonso X El Sabio</t>
  </si>
  <si>
    <t>Graduado o Graduada en Nutrición Humana y Dietética por la Universidad de Barcelona</t>
  </si>
  <si>
    <t>Máster Universitario en Europeo en Dirección de Empresas por la Universidad de León; Università degli Studi di Trento; Universität Kassel y Université de Savoie</t>
  </si>
  <si>
    <t>Programa de Doctorado en Investigación Clínica y Traslacional en Enfermedades de Alta Prevalencia por la Universidad Alfonso X El Sabio</t>
  </si>
  <si>
    <t>Graduado o Graduada en Odontología por la Universidad de Barcelona</t>
  </si>
  <si>
    <t>Total Antonio de Nebrija.  Doctorado</t>
  </si>
  <si>
    <t>Graduado o Graduada en Podología por la Universidad de Barcelona</t>
  </si>
  <si>
    <t>Máster Universitario en Gestión de Personal y Práctica Laboral por la Universidad de León</t>
  </si>
  <si>
    <t>Antonio de Nebrija</t>
  </si>
  <si>
    <t>Graduado o Graduada en Psicología por la Universidad de Barcelona</t>
  </si>
  <si>
    <t>Máster Universitario en Gestión de Prevención de Riesgos Laborales</t>
  </si>
  <si>
    <t>Programa de Doctorado en Tecnologías Industriales e Informáticas por la Universidad Antonio de Nebrija</t>
  </si>
  <si>
    <t>Máster Universitario en Investigación en Administración y Economía de la Empresa por la Universidad de Burgos; la Universidad de León; la Universidad de Salamanca y la Universidad de Valladolid</t>
  </si>
  <si>
    <t>Graduado o Graduada en Biología por la Universidad de Barcelona</t>
  </si>
  <si>
    <t>Máster Universitario en Investigación en Psicología y Ciencias de la Educación por la Universidad de León</t>
  </si>
  <si>
    <t>Programa de Doctorado en Lingüística Aplicada a la Enseñanza de Lenguas por la Universidad Antonio de Nebrija</t>
  </si>
  <si>
    <t>Graduado o Graduada en Bioquímica por la Universidad de Barcelona</t>
  </si>
  <si>
    <t>Máster Universitario en Orientación Educativa por la Universidad de León</t>
  </si>
  <si>
    <t>Total Autónoma de Madrid.  Doctorado</t>
  </si>
  <si>
    <t>Graduado o Graduada en Biotecnología por la Universidad de Barcelona</t>
  </si>
  <si>
    <t>Graduado o Graduada en Ciencias Ambientales por la Universidad de Barcelona</t>
  </si>
  <si>
    <t>Máster Universitario en Energías Renovables por la Universidad de León</t>
  </si>
  <si>
    <t>Programa de Doctorado en Ciencias de la Actividad Física y del Deporte por la Universidad Autónoma de Madrid y la Universidad Politécnica de Madrid</t>
  </si>
  <si>
    <t>Graduado o Graduada en Ciencias Biomédicas por la Universidad de Barcelona</t>
  </si>
  <si>
    <t>Máster Universitario en Geoinformática para la Gestión de Recursos Naturales por la Universidad de León</t>
  </si>
  <si>
    <t>Programa de Doctorado en Ciencias Humanas: Geografía, Antropología y Estudios de África y Asia por la Universidad Autónoma de Madrid</t>
  </si>
  <si>
    <t>Graduado o Graduada en Física por la Universidad de Barcelona</t>
  </si>
  <si>
    <t>Programa de Doctorado en Derecho, Gobierno y Políticas Públicas por la Universidad Autónoma de Madrid</t>
  </si>
  <si>
    <t>Graduado o Graduada en Geología por la Universidad de Barcelona</t>
  </si>
  <si>
    <t>Máster Universitario en Ingeniería Acústica y Vibraciones por la Universidad de León y la Universidad de Valladolid</t>
  </si>
  <si>
    <t>Programa de Doctorado en Economía y Empresa por la Universidad Autónoma de Madrid</t>
  </si>
  <si>
    <t>Graduado o Graduada en Matemáticas por la Universidad de Barcelona</t>
  </si>
  <si>
    <t>Máster Universitario en Ingeniería Aeronáutica por la Universidad de León</t>
  </si>
  <si>
    <t>Programa de Doctorado en Economía y Gestión de la Innovación por la Universidad Autónoma de Madrid; la Universidad Complutense de Madrid y la Universidad Politécnica de Madrid</t>
  </si>
  <si>
    <t>Graduado o Graduada en Química por la Universidad de Barcelona</t>
  </si>
  <si>
    <t>Máster Universitario en Ingeniería Agronómica por la Universidad de León</t>
  </si>
  <si>
    <t>Programa de Doctorado en Educación por la Universidad Autónoma de Madrid</t>
  </si>
  <si>
    <t>Máster Universitario en Ingeniería Industrial por la Universidad de León</t>
  </si>
  <si>
    <t>Total Girona. Grado</t>
  </si>
  <si>
    <t>Máster Universitario en Ingeniería Informática por la Universidad de León</t>
  </si>
  <si>
    <t>Programa de Doctorado en Psicología por la Universidad Autónoma de Madrid</t>
  </si>
  <si>
    <t>Máster Universitario en Ingeniería Minera y de Recursos Energéticos por la Universidad de León</t>
  </si>
  <si>
    <t>Graduado o Graduada en Administración y Dirección de Empresa por la Universidad de Girona</t>
  </si>
  <si>
    <t>Programa de Doctorado en Ingeniería Informática y de Telecomunicación por la Universidad Autónoma de Madrid</t>
  </si>
  <si>
    <t xml:space="preserve">Graduado o Graduada en Audiovisual y Multimedia </t>
  </si>
  <si>
    <t>Master Universitario en Investigación en Cibernética</t>
  </si>
  <si>
    <t>Graduado o Graduada en Ciencias Políticas y de la Administración por la Universidad de Girona</t>
  </si>
  <si>
    <t>Máster Universitario en Investigación en Ciberseguridad por la Universidad de León</t>
  </si>
  <si>
    <t>Graduado o Graduada en Contabilidad y Finanzas por la Universidad de Girona</t>
  </si>
  <si>
    <t>Máster Universitario en Investigación en Ingeniería de Biosistemas</t>
  </si>
  <si>
    <t>Programa de Doctorado en Estudios Artísticos, Literarios y de la Cultura por la Universidad Autónoma de Madrid</t>
  </si>
  <si>
    <t>Graduado o Graduada en Criminología por la Universidad de Girona</t>
  </si>
  <si>
    <t>Máster Universitario en Producción en Industrias Farmacéuticas por la Universidad de León</t>
  </si>
  <si>
    <t>Programa de Doctorado en Estudios del  Mundo Antiguo por la Universidad Autónoma de Madrid y la Universidad Complutense de Madrid</t>
  </si>
  <si>
    <t>Graduado o Graduada en Derecho por la Universidad de Girona</t>
  </si>
  <si>
    <t>Programa de Doctorado en Estudios Hispánicos. Lengua, Literatura, Historia y Pensamiento por la Universidad Autónoma de Madrid</t>
  </si>
  <si>
    <t>Graduado o Graduada en Economía por la Universidad de Girona</t>
  </si>
  <si>
    <t>Máster Universitario en Cultura y Pensamiento Europeo: Tradición y Pervivencia por la Universidad de León</t>
  </si>
  <si>
    <t>Programa de Doctorado en Filosofía y Ciencias del Lenguaje por la Universidad Autónoma de Madrid</t>
  </si>
  <si>
    <t>Graduado o Graduada en Educación Social por la Universidad de Girona</t>
  </si>
  <si>
    <t>Máster Universitario en Lingüística y Enseñanza del Español como Lengua Extranjera por la Universidad de León</t>
  </si>
  <si>
    <t>Graduado o Graduada en Gestión Hotelera y Turística por la Universidad de Girona</t>
  </si>
  <si>
    <t>Máster Universitario en Literatura Española y Comparada por la Universidad de León</t>
  </si>
  <si>
    <t>Graduado o Graduada en Maestro/a de Educación Infantil por la Universidad de Girona</t>
  </si>
  <si>
    <t>Graduado o Graduada en Maestro/a de Educación Primaria por la Universidad de Girona</t>
  </si>
  <si>
    <t>Máster Universitario en Enfermería en Cuidados Críticos y Urgencias por la Universidad de León</t>
  </si>
  <si>
    <t>Programa de Doctorado en Biociencias Moleculares por la Universidad Autónoma de Madrid</t>
  </si>
  <si>
    <t>Graduado o Graduada en Marketing por la Universidad de Girona</t>
  </si>
  <si>
    <t>Máster Universitario en Envejecimiento Saludable y Calidad de Vida por la Universidad de León; la Universidad de León y la Universidad del País Vasco/Euskal Herriko Unibertsitatea</t>
  </si>
  <si>
    <t>Graduado o Graduada en Pedagogía por la Universidad de Girona</t>
  </si>
  <si>
    <t>Máster Universitario en Envejecimiento Saludable y Calidad de Vida por la Universidad de León; la Universidad del País Vasco/Euskal Herriko Unibertsitatea e Instituto Politécnico de Bragança(Portugal)</t>
  </si>
  <si>
    <t>Programa de Doctorado en Farmacología y Fisiología por la Universidad Autónoma de Madrid</t>
  </si>
  <si>
    <t>Graduado o Graduada en Publicidad y Relaciones Públicas por la Universidad de Girona</t>
  </si>
  <si>
    <t>Máster Universitario en Innovación e Investigación en Ciencias de la Actividad Física y el Deporte por la Universidad de León</t>
  </si>
  <si>
    <t>Programa de Doctorado en Medicina y Cirugía por la Universidad Autónoma de Madrid</t>
  </si>
  <si>
    <t>Graduado o Graduada en Trabajo Social por la Universidad de Girona</t>
  </si>
  <si>
    <t>Máster Universitario en Innovación en Ciencias Biomédicas y de la Salud por la Universidad de León</t>
  </si>
  <si>
    <t>Programa de Doctorado en Neurociencia por la Universidad Autónoma de Madrid</t>
  </si>
  <si>
    <t>Graduado o Graduada en Turismo por la Universidad de Girona</t>
  </si>
  <si>
    <t>Máster Universitario en Investigación en CC. Sociosanitarias por la Universidad de León</t>
  </si>
  <si>
    <t>Programa de Doctorado en Psicología Clínica y de la Salud por la Universidad Autónoma de Madrid</t>
  </si>
  <si>
    <t>PCEO Grado en Administración y Dirección de Empresas / Grado en Economía</t>
  </si>
  <si>
    <t>Máster Universitario en Investigación en Medicina</t>
  </si>
  <si>
    <t>Máster Universitario en Investigación en Veterinaria y Ciencia y Tecnología de los Alimentos</t>
  </si>
  <si>
    <t>Programa de Doctorado en Astrofísica por la Universidad Autónoma de Madrid</t>
  </si>
  <si>
    <t>Graduado o Graduada en Arquitectura por la Universidad de Girona</t>
  </si>
  <si>
    <t>Máster Universitario en Estudios Avanzados en Flora y Fauna por la Universidad de León</t>
  </si>
  <si>
    <t>Graduado o Graduada en Arquitectura Técnica por la Universidad de Girona</t>
  </si>
  <si>
    <t>Máster Universitario en Investigación en Biología Fundamental y Biomedicina por la Universidad de León</t>
  </si>
  <si>
    <t>Programa de Doctorado en Biología por la Universidad Autónoma de Madrid</t>
  </si>
  <si>
    <t>Graduado o Graduada en Arquitectura Técnica y Edificación por la Universidad de Girona</t>
  </si>
  <si>
    <t>Máster Universitario en Riesgos Naturales por la Universidad de León</t>
  </si>
  <si>
    <t>Programa de Doctorado en Ciencias de la Alimentación por la Universidad Autónoma de Madrid</t>
  </si>
  <si>
    <t>Graduado o Graduada en Estudios de Arquitectura por la Universidad de Girona</t>
  </si>
  <si>
    <t>Total Pontificia de Salamanca.  Máster</t>
  </si>
  <si>
    <t>Programa de Doctorado en Ecología por la Universidad Autónoma de Madrid y la Universidad Complutense de Madrid</t>
  </si>
  <si>
    <t>Graduado o Graduada en Ingeniería Agroalimentaria por la Universidad de Girona</t>
  </si>
  <si>
    <t>Graduado o Graduada en Ingeniería Eléctrica por la Universidad de Girona</t>
  </si>
  <si>
    <t>Máster Universitario en Comunicación e Información Deportiva por la Universidad Pontificia de Salamanca</t>
  </si>
  <si>
    <t>Programa de Doctorado en Física de la Luz y la Materia por la Universidad Autónoma de Madrid</t>
  </si>
  <si>
    <t>Graduado o Graduada en Ingeniería Electrónica Industrial y Automática por la Universidad de Girona</t>
  </si>
  <si>
    <t>Máster Universitario en Comunicaciones Integradas de Marca por la Universidad Pontificia de Salamanca</t>
  </si>
  <si>
    <t>Graduado o Graduada en Ingeniería en Tecnologías Industriales por la Universidad de Girona</t>
  </si>
  <si>
    <t>Máster Universitario en Diseño Gráfico y de Interface para Nuevos Dispositivos por la Universidad Pontificia de Salamanca</t>
  </si>
  <si>
    <t>Programa de Doctorado en Física Teórica por la Universidad Autónoma de Madrid</t>
  </si>
  <si>
    <t>Graduado o Graduada en Ingeniería Informática por la Universidad de Girona</t>
  </si>
  <si>
    <t>Máster Universitario en Formación del Profesorado de Educación Secundaria Obligatoria y Bachillerato, Formación Profesional y Enseñanzas de Idiomas por la Universidad Pontificia de Salamanca</t>
  </si>
  <si>
    <t>Programa de Doctorado en Matemáticas por la Universidad Autónoma de Madrid</t>
  </si>
  <si>
    <t>Graduado o Graduada en Ingeniería Mecánica por la Universidad de Girona</t>
  </si>
  <si>
    <t>Máster Universitario en Investigación en Ciencias Humanas y Sociales</t>
  </si>
  <si>
    <t>Programa de Doctorado en Materiales Avanzados y Nanotecnología por la Universidad Autónoma de Madrid</t>
  </si>
  <si>
    <t>Graduado o Graduada en Ingeniería Química por la Universidad de Girona</t>
  </si>
  <si>
    <t>Máster Universitario en Orientación y Mediación Familiar por la Universidad Pontificia de Salamanca</t>
  </si>
  <si>
    <t>Programa de Doctorado en Microbiología por la Universidad Autónoma de Madrid</t>
  </si>
  <si>
    <t>Graduado o Graduada en Innovación y Seguridad Alimentaria por la Universidad de Girona</t>
  </si>
  <si>
    <t>Programa de Doctorado en Química Agrícola por la Universidad Autónoma de Madrid</t>
  </si>
  <si>
    <t>PCEO Grado en Ingeniería Eléctrica / Grado en Ingeniería Electrónica Industrial y Automática</t>
  </si>
  <si>
    <t>Máster Universitario en Dirección y Gestión de Proyectos Tecnológicos por la Universidad Pontificia de Salamanca</t>
  </si>
  <si>
    <t>Programa de Doctorado en Química Aplicada por la Universidad Autónoma de Madrid</t>
  </si>
  <si>
    <t>PCEO Grado en Tecnologías Industriales / Grado en Administración y Dirección de Empresas</t>
  </si>
  <si>
    <t>Máster Universitario en Informática Móvil por la Universidad Pontificia de Salamanca</t>
  </si>
  <si>
    <t>Programa de Doctorado en Química Orgánica por la Universidad Autónoma de Madrid</t>
  </si>
  <si>
    <t>Graduado o Graduada en Comunicación Cultural por la Universidad de Girona</t>
  </si>
  <si>
    <t>Máster Universitario en Doctrina Social de la Iglesia por la Universidad Pontificia de Salamanca</t>
  </si>
  <si>
    <t>Total Camilo José Cela.  Doctorado</t>
  </si>
  <si>
    <t>Graduado o Graduada en Filosofía por la Universidad de Girona</t>
  </si>
  <si>
    <t>Camilo José Cela</t>
  </si>
  <si>
    <t>Graduado o Graduada en Geografía, Ordenación del Territorio y Gestión del Medio Ambiente por la Universidad de Girona</t>
  </si>
  <si>
    <t>Máster Universitario en Dirección y Gestión de Instituciones Sanitarias por la Universidad Pontificia de Salamanca</t>
  </si>
  <si>
    <t>Programa de Doctorado en Ciencias de la Educación por la Universidad Camilo José Cela</t>
  </si>
  <si>
    <t>Graduado o Graduada en Historia del Arte por la Universidad de Girona</t>
  </si>
  <si>
    <t>Máster Universitario en Fisioterapia Deportiva por la Universidad Pontificia de Salamanca</t>
  </si>
  <si>
    <t>Programa de Doctorado en Ciencias Jurídicas y Económicas por la Universidad Camilo José Cela</t>
  </si>
  <si>
    <t>Graduado o Graduada en Historia por la Universidad de Girona</t>
  </si>
  <si>
    <t>Máster Universitario en Psicología General Sanitaria por la Universidad Pontificia de Salamanca</t>
  </si>
  <si>
    <t>Graduado o Graduada en Lengua y Literatura Catalanas por la Universidad de Girona</t>
  </si>
  <si>
    <t>Total Salamanca.  Máster</t>
  </si>
  <si>
    <t>Programa de Doctorado en Ciencias de la Salud por la Universidad Camilo José Cela</t>
  </si>
  <si>
    <t>Graduado o Graduada en Lengua y Literatura Españolas por la Universidad de Girona</t>
  </si>
  <si>
    <t>Total Carlos III de Madrid.  Doctorado</t>
  </si>
  <si>
    <t>Máster Universitario en Análisis Económico del Derecho y las Políticas Públicas por la Universidad de Salamanca</t>
  </si>
  <si>
    <t>Graduado o Graduada en Ciencias de la Actividad Física y del Deporte por la Universidad de Girona</t>
  </si>
  <si>
    <t>Máster Universitario en Antropología Aplicada: Salud y Desarrollo Comunitario por la Universidad de Salamanca</t>
  </si>
  <si>
    <t>Programa de Doctorado en Ciencias Sociales / Social Sciences por la Universidad Carlos III de Madrid</t>
  </si>
  <si>
    <t>Graduado o Graduada en Enfermería por la Universidad de Girona</t>
  </si>
  <si>
    <t>Programa de Doctorado en Derecho por la Universidad Carlos III de Madrid</t>
  </si>
  <si>
    <t>Graduado o Graduada en Fisioterapia</t>
  </si>
  <si>
    <t>Máster Universitario en Ciencia Política por la Universidad de Salamanca</t>
  </si>
  <si>
    <t>Programa de Doctorado en Economía de la Empresa y Métodos Cuantitativos por la Universidad Carlos III de Madrid</t>
  </si>
  <si>
    <t>Graduado o Graduada en Medicina por la Universidad de Girona</t>
  </si>
  <si>
    <t>Máster Universitario en Comunicación Audiovisual: Investigación e Innovación por la Universidad de Salamanca</t>
  </si>
  <si>
    <t>Programa de Doctorado en Economía por la Universidad Carlos III de Madrid</t>
  </si>
  <si>
    <t>Graduado o Graduada en Psicología por la Universidad de Girona</t>
  </si>
  <si>
    <t>Programa de Doctorado en Empresa y Finanzas / Business and Finance por la Universidad Carlos III de Madrid</t>
  </si>
  <si>
    <t>Máster Universitario en Corrupción y Estado de Derecho por la Universidad de Salamanca</t>
  </si>
  <si>
    <t>Programa de Doctorado en Estudios Avanzados en Derechos Humanos por la Universidad Carlos III de Madrid</t>
  </si>
  <si>
    <t>Graduado o Graduada en Biología por la Universidad de Girona</t>
  </si>
  <si>
    <t>Máster Universitario en Democracia y Buen Gobierno por la Universidad de Salamanca</t>
  </si>
  <si>
    <t>Graduado o Graduada en Biotecnología por la Universidad de Girona</t>
  </si>
  <si>
    <t>Máster Universitario en Derecho del Trabajo y Relaciones Laborales por la Universidad de Salamanca</t>
  </si>
  <si>
    <t>Graduado o Graduada en Ciencias Ambientales por la Universidad de Girona</t>
  </si>
  <si>
    <t>Máster Universitario en Derecho Penal por la Universidad de Salamanca</t>
  </si>
  <si>
    <t>Programa de Doctorado en Investigación en Medios de Comunicación por la Universidad Carlos III de Madrid</t>
  </si>
  <si>
    <t>Graduado o Graduada en Química por la Universidad de Girona</t>
  </si>
  <si>
    <t>Máster Universitario en Derecho Privado Patrimonial</t>
  </si>
  <si>
    <t>PCEO Grado en Biología / Grado en Biotecnología (Plan Nuevo)</t>
  </si>
  <si>
    <t>Máster Universitario en Derecho Privado Patrimonial por la Universidad de Salamanca y la Universidad Pública de Navarra</t>
  </si>
  <si>
    <t>Programa de Doctorado en Ciencia e Ingeniería de Materiales por la Universidad Carlos III de Madrid</t>
  </si>
  <si>
    <t>PCEO Grado en Biología / Grado en Ciencias Ambientales (Plan Nuevo)</t>
  </si>
  <si>
    <t>Máster Universitario en Estrategias Anticorrupción y Políticas de Integridad por la Universidad de Salamanca</t>
  </si>
  <si>
    <t>Programa de Doctorado en Ciencia y Tecnología Biomédica por la Universidad Carlos III de Madrid</t>
  </si>
  <si>
    <t>Total Internacional de Catalunya. Grado</t>
  </si>
  <si>
    <t>Máster Universitario en Estudios Avanzados de Educación en la Sociedad Global por la Universidad de Salamanca</t>
  </si>
  <si>
    <t>Programa de Doctorado en Ciencia y Tecnología Informática por la Universidad Carlos III de Madrid</t>
  </si>
  <si>
    <t>Máster Universitario en Estudios Avanzados en Dificultades de Aprendizaje por la Universidad de Salamanca</t>
  </si>
  <si>
    <t>Programa de Doctorado en Ingeniería Eléctrica, Electrónica y Automática por la Universidad Carlos III de Madrid</t>
  </si>
  <si>
    <t>Graduado o Graduada en Administración y Dirección de Empresas por la Universidad Internacional de Catalunya</t>
  </si>
  <si>
    <t>Programa de Doctorado en Ingeniería Matemática por la Universidad Carlos III de Madrid</t>
  </si>
  <si>
    <t>Graduado o Graduada en Ciencia Política y Gestión Pública</t>
  </si>
  <si>
    <t>Máster Universitario en Estudios Brasileños por la Universidad de Salamanca</t>
  </si>
  <si>
    <t>Programa de Doctorado en Ingeniería Mecánica y de Organización Industrial por la Universidad Carlos III de Madrid</t>
  </si>
  <si>
    <t>Graduado o Graduada en Comunicación Audiovisual por la Universidad Internacional de Cataluña</t>
  </si>
  <si>
    <t>Máster Universitario en Estudios de la Unión Europea por la Universidad de Salamanca</t>
  </si>
  <si>
    <t>Programa de Doctorado en Ingeniería Telemática por la Universidad Carlos III de Madrid</t>
  </si>
  <si>
    <t>Graduado o Graduada en Derecho por la Universidad Internacional de Catalunya</t>
  </si>
  <si>
    <t>Máster Universitario en Estudios en Asia Oriental por la Universidad de Salamanca</t>
  </si>
  <si>
    <t>Graduado o Graduada en Educación Infantil por la Universitat Internacional de Catalunya</t>
  </si>
  <si>
    <t>Máster Universitario en Estudios Interdisciplinares de Género</t>
  </si>
  <si>
    <t>Programa de Doctorado en Multimedia y Comunicaciones por la Universidad Carlos III de Madrid y la Universidad Rey Juan Carlos</t>
  </si>
  <si>
    <t>Graduado o Graduada en Educación Primaria por la Universidad Internacional de Catalunya</t>
  </si>
  <si>
    <t>Máster Universitario en Estudios Interdisciplinares de Género por la Universidad de Salamanca</t>
  </si>
  <si>
    <t>Programa de Doctorado en Plasmas y Fusión Nuclear por la Universidad Carlos III de Madrid</t>
  </si>
  <si>
    <t>Graduado o Graduada en Periodismo por la Universidad Internacional de Catalunya</t>
  </si>
  <si>
    <t>Máster Universitario en Estudios Latinoamericanos por la Universidad de Salamanca</t>
  </si>
  <si>
    <t>Graduado o Graduada en Publicidad y Relaciones Públicas por la Universitat Internacional de Catalunya</t>
  </si>
  <si>
    <t>Máster Universitario en Estudios Sociales de la Ciencia y la Tecnología</t>
  </si>
  <si>
    <t>Programa de Doctorado en Documentación: Archivos y Bibliotecas en el Entorno Digital por la Universidad Carlos III de Madrid</t>
  </si>
  <si>
    <t>Máster Universitario en Formación y Perfeccionamiento del Profesorado por la Universidad de Salamanca</t>
  </si>
  <si>
    <t>Programa de Doctorado en Humanidades por la Universidad Carlos III de Madrid</t>
  </si>
  <si>
    <t>Graduado o Graduada en Arquitectura por la Universitat Internacional de Catalunya</t>
  </si>
  <si>
    <t>Máster Universitario en Gestión Administrativa por la Universidad de Salamanca</t>
  </si>
  <si>
    <t>Máster Universitario en Gestión Estratégica de Fronteras / Strategic Border Management por la Universidad de Salamanca; la Universidad Nacional de Educación a Distancia; Faculty of Military Sciences, Netherlands Defence Academy(Países Bajos); Mykolo Romerio Universitetas(Lituania) y Rezeknes Augstskola(Letonia)</t>
  </si>
  <si>
    <t>Graduado o Graduada en Humanidades y Estudios Culturales por la Universidad Internacional de Catalunya</t>
  </si>
  <si>
    <t>Total Complutense de Madrid.  Doctorado</t>
  </si>
  <si>
    <t>Máster Universitario en Investigación en Comunicación Audiovisual por la Universidad de Salamanca</t>
  </si>
  <si>
    <t>Graduado o Graduada en Enfermería por la Universitat Internacional de Catalunya</t>
  </si>
  <si>
    <t>Máster Universitario en Investigación en Discapacidad por la Universidad de Salamanca</t>
  </si>
  <si>
    <t>Programa de Doctorado en Administración y Dirección de Empresas por la Universidad Complutense de Madrid</t>
  </si>
  <si>
    <t>Graduado o Graduada en Fisioterapia por la Universitat Internacional de Catalunya</t>
  </si>
  <si>
    <t>Máster Universitario en las TIC en Educación: Análisis y Diseño de Procesos, Recursos y Prácticas Formativas por la Universidad de Salamanca</t>
  </si>
  <si>
    <t>Programa de Doctorado en Análisis de Datos (Data Science) por la Universidad Complutense de Madrid</t>
  </si>
  <si>
    <t>Graduado o Graduada en Medicina por la Universitat Internacional de Catalunya</t>
  </si>
  <si>
    <t>Máster Universitario en Profesor de Educación Secundaria Obligatoria y Bachillerato, Formación Profesional y Enseñanza de Idiomas por la Universidad de Salamanca</t>
  </si>
  <si>
    <t>Programa de Doctorado en Ciencias de la Documentación por la Universidad Complutense de Madrid</t>
  </si>
  <si>
    <t>Graduado o Graduada en Odontología por la Universitat Internacional de Catalunya</t>
  </si>
  <si>
    <t>Máster Universitario en Servicios Públicos y Políticas Sociales</t>
  </si>
  <si>
    <t>Programa de Doctorado en Ciencias Políticas y de la Administración y Relaciones Internacionales por la Universidad Complutense de Madrid</t>
  </si>
  <si>
    <t>Total Lleida. Grado</t>
  </si>
  <si>
    <t>Máster Universitario en Sistemas de Información Digital por la Universidad de Salamanca</t>
  </si>
  <si>
    <t>Programa de Doctorado en Comunicación Audiovisual, Publicidad y Relaciones Públicas por la Universidad Complutense de Madrid</t>
  </si>
  <si>
    <t>Programa de Doctorado en Derecho por la Universidad Complutense de Madrid</t>
  </si>
  <si>
    <t>Graduado o Graduada en Administración y Dirección de Empresas  por la Universidad de Lleida</t>
  </si>
  <si>
    <t>Máster Universitario en Geotecnologías Cartográficas en Ingeniería y Arquitectura por la Universidad de Salamanca</t>
  </si>
  <si>
    <t>Programa de Doctorado en Economía por la Universidad Complutense de Madrid</t>
  </si>
  <si>
    <t>Graduado o Graduada en Derecho por la Universidad de Lleida</t>
  </si>
  <si>
    <t>Máster Universitario en Geotecnologías Cartográficas en Ingeniería y Arquitectura por la Universidad de Salamanca y la Universidad de Valladolid</t>
  </si>
  <si>
    <t>Graduado o Graduada en Educación Infantil por la Universidad de Lleida</t>
  </si>
  <si>
    <t>Máster Universitario en Ingeniería Agronómica por la Universidad de Salamanca</t>
  </si>
  <si>
    <t>Programa de Doctorado en Educación por la Universidad Complutense de Madrid</t>
  </si>
  <si>
    <t>Graduado o Graduada en Educación Primaria por la Universidad de Lleida</t>
  </si>
  <si>
    <t>Máster Universitario en Ingeniería Industrial por la Universidad de Salamanca</t>
  </si>
  <si>
    <t>Programa de Doctorado en Estudios Feministas y de Género por la Universidad Complutense de Madrid</t>
  </si>
  <si>
    <t>Graduado o Graduada en Educación Social  por la Universidad de Lleida</t>
  </si>
  <si>
    <t>Máster Universitario en Ingeniería Informática por la Universidad de Salamanca</t>
  </si>
  <si>
    <t>Graduado o Graduada en Relaciones Laborales y Recursos Humanos por la Universidad de Lleida</t>
  </si>
  <si>
    <t>Máster Universitario en Ingeniería Química por la Universidad de Salamanca</t>
  </si>
  <si>
    <t>Programa de Doctorado en Geografía por la Universidad Complutense de Madrid</t>
  </si>
  <si>
    <t>Graduado o Graduada en Trabajo Social por la Universidad de Lleida</t>
  </si>
  <si>
    <t>Máster Universitario en Sistemas Inteligentes por la Universidad de Salamanca</t>
  </si>
  <si>
    <t>Programa de Doctorado en Medio Ambiente: Dimensiones Humanas y Socioeconómicas por la Universidad Complutense de Madrid</t>
  </si>
  <si>
    <t>Graduado o Graduada en Turismo por la Universidad de Lleida</t>
  </si>
  <si>
    <t>Programa de Doctorado en Periodismo por la Universidad Complutense de Madrid</t>
  </si>
  <si>
    <t>Máster Universitario en Estudios Avanzados e Investigación en Historia (Sociedades, Poderes, Identidades) por la Universidad de Salamanca</t>
  </si>
  <si>
    <t>Programa de Doctorado en Sociología y Antropología por la Universidad Complutense de Madrid</t>
  </si>
  <si>
    <t>PCEO Grado en Educación Primaria / Grado en Educación Infantil</t>
  </si>
  <si>
    <t>Máster Universitario en Estudios Avanzados en Filosofía por la Universidad de Salamanca y la Universidad de Valladolid</t>
  </si>
  <si>
    <t>Programa de Doctorado en Trabajo Social por la Universidad Complutense de Madrid</t>
  </si>
  <si>
    <t>Máster Universitario en Estudios Avanzados en Historia del Arte por la Universidad de Salamanca</t>
  </si>
  <si>
    <t>Graduado o Graduada en Arquitectura Técnica por la Universidad de Lleida</t>
  </si>
  <si>
    <t>Programa de Doctorado en Ingeniería Informática por la Universidad Complutense de Madrid</t>
  </si>
  <si>
    <t>Graduado o Graduada en Arquitectura Técnica y Edificación por la Universidad de Lleida</t>
  </si>
  <si>
    <t>Máster Universitario en Estudios Ingleses Avanzados: Lenguas y Culturas en Contacto por la Universidad de Salamanca y la Universidad de Valladolid</t>
  </si>
  <si>
    <t>Programa de Doctorado en Ingeniería Matemática, Estadística e Investigación Operativa por la Universidad Complutense de Madrid y la Universidad Politécnica de Madrid</t>
  </si>
  <si>
    <t>Graduado o Graduada en Ingeniería Agraria y Alimentaria por la Universidad de Lleida</t>
  </si>
  <si>
    <t>Máster Universitario en Estudios Latinoamericanos</t>
  </si>
  <si>
    <t>Programa de Doctorado en Ingeniería Química por la Universidad Complutense de Madrid</t>
  </si>
  <si>
    <t>Graduado o Graduada en Ingeniería en Electrónica Industrial y Automática por la Universidad de Lleida</t>
  </si>
  <si>
    <t>Máster Universitario en Estudios Sociales de la Ciencia y la Tecnología por la Universidad de Salamanca</t>
  </si>
  <si>
    <t>Programa de Doctorado Erasmus Mundus en Ciencia e Ingeniería de la Fusión / International Doctoral College in Fusion Science and Engineering (FUSION-DC) por la Universidad Carlos III de Madrid; la Universidad Complutense de Madrid; Commissariat à l'Énergie Atomique et aux Énergies Alternatives / Institut de Recherche sur la Fusion par Confinement Magnétique(Francia); Instituto Superior Técnico de Lisboa(Portugal); Max-Planck-Institut für Plasmaphysik in Garching und Greifswald(Alemania); Univers</t>
  </si>
  <si>
    <t>Graduado o Graduada en Ingeniería Forestal por la Universidad de Lleida</t>
  </si>
  <si>
    <t>Máster Universitario en Evaluación y Gestión del Patrimonio Cultural por la Universidad de Salamanca</t>
  </si>
  <si>
    <t>Graduado o Graduada en  Ingeniería Informática por la Universidad de Lleida</t>
  </si>
  <si>
    <t>Máster Universitario en La Enseñanza de Español como Lengua Extranjera por la Universidad de Salamanca</t>
  </si>
  <si>
    <t>Programa de Doctorado en Bellas Artes por la Universidad Complutense de Madrid</t>
  </si>
  <si>
    <t>Graduado o Graduada en Ingeniería Mecánica por la Universidad de Lleida</t>
  </si>
  <si>
    <t>Máster Universitario en Literatura Española e Hispanoamericana, Teoría de la Literatura y Literatura Comparada por la Universidad de Salamanca</t>
  </si>
  <si>
    <t>Programa de Doctorado en Ciencias de las Religiones por la Universidad Complutense de Madrid</t>
  </si>
  <si>
    <t>PCEO Grado en Ingeniería Informática / Grado en Administración y Dirección de Empresas</t>
  </si>
  <si>
    <t>Máster Universitario en Lógica y Filosofía de la Ciencia por la Universidad de Granada; la Universidad de La Laguna; la Universidad de Salamanca y la Universidad de Valladolid</t>
  </si>
  <si>
    <t>Programa de Doctorado en Estudios Franceses por la Universidad Complutense de Madrid</t>
  </si>
  <si>
    <t>Graduado o Graduada en Comunicación y Periodismo Audiovisuales</t>
  </si>
  <si>
    <t>Máster Universitario en Música Hispana por la Universidad de Salamanca y la Universidad de Valladolid</t>
  </si>
  <si>
    <t>Programa de Doctorado en Estudios Literarios por la Universidad Complutense de Madrid</t>
  </si>
  <si>
    <t>Graduado o Graduada en Estudios Catalanes y Occitanos por la Universidad de Lleida</t>
  </si>
  <si>
    <t>Máster Universitario en Patrimonio Textual y Humanidades Digitales por la Universidad de Salamanca</t>
  </si>
  <si>
    <t>Programa de Doctorado en Estudios Teatrales por la Universidad Complutense de Madrid</t>
  </si>
  <si>
    <t>Graduado o Graduada en Estudios Hispánicos: Lengua y Literatura por la Universidad de Lleida</t>
  </si>
  <si>
    <t>Máster Universitario en Textos de la Antigüedad Clásica y su Pervivencia por la Universidad de Salamanca y la Universidad de Valladolid</t>
  </si>
  <si>
    <t>Programa de Doctorado en Filosofía por la Universidad Complutense de Madrid</t>
  </si>
  <si>
    <t>Graduado o Graduada en Estudios Ingleses</t>
  </si>
  <si>
    <t>Máster Universitario en Traducción y Mediación Intercultural  por la Universidad de Salamanca</t>
  </si>
  <si>
    <t>Programa de Doctorado en Historia del Arte por la Universidad Complutense de Madrid</t>
  </si>
  <si>
    <t>Graduado o Graduada en Historia</t>
  </si>
  <si>
    <t>Máster Universitario en Biología y Clínica del Cáncer por la Universidad de Salamanca</t>
  </si>
  <si>
    <t>Programa de Doctorado en Historia y Arqueología por la Universidad Complutense de Madrid</t>
  </si>
  <si>
    <t>Graduado o Graduada en Historia del Arte</t>
  </si>
  <si>
    <t>Máster Universitario en Enfermedades Tropicales por la Universidad de Salamanca</t>
  </si>
  <si>
    <t>Programa de Doctorado en Lengua Española y sus Literaturas por la Universidad Complutense de Madrid</t>
  </si>
  <si>
    <t>Graduado o Graduada en Historia del Arte y Gestión del Patrimonio Artístico por la Universidad de Lleida</t>
  </si>
  <si>
    <t>Máster Universitario en Evaluación y Desarrollo de Medicamentos por la Universidad de Salamanca</t>
  </si>
  <si>
    <t>Programa de Doctorado en Lingüística Inglesa por la Universidad Complutense de Madrid</t>
  </si>
  <si>
    <t>Máster Universitario en Fisiopatología y Farmacología Celular y Molecular por la Universidad de Salamanca</t>
  </si>
  <si>
    <t>Programa de Doctorado en Lingüística Teórica y Aplicada por la Universidad Complutense de Madrid</t>
  </si>
  <si>
    <t>Graduado o Graduada en Ciencias Biomédicas por la Universidad de Lleida</t>
  </si>
  <si>
    <t>Máster Universitario en Intervención a Personas con Enfermedad de Alzheimer por la Universidad de Salamanca</t>
  </si>
  <si>
    <t>Programa de Doctorado en Literatura Hispanoamericana por la Universidad Complutense de Madrid</t>
  </si>
  <si>
    <t>Graduado o Graduada en Ciencias de la Actividad Física y del Deporte por la Universidad de Lleida</t>
  </si>
  <si>
    <t>Máster Universitario en Neurociencias por la Universidad de Salamanca</t>
  </si>
  <si>
    <t>Graduado o Graduada en Ciencia y Salud Animal</t>
  </si>
  <si>
    <t>Máster Universitario en Neuropsicología por la Universidad de Salamanca</t>
  </si>
  <si>
    <t>Graduado o Graduada en Enfermería por la Universidad de Lleida</t>
  </si>
  <si>
    <t>Máster Universitario en Psicogerontología por la Universidad de Barcelona; la Universidad de Salamanca; la Universidad de Santiago de Compostela y la Universitat de València (Estudi General)</t>
  </si>
  <si>
    <t>Graduado o Graduada en Fisioterapia por la Universidad de Lleida</t>
  </si>
  <si>
    <t>Máster Universitario en Psicología General Sanitaria por la Universidad de Salamanca</t>
  </si>
  <si>
    <t>Programa de Doctorado en Ciencias Odontológicas por la Universidad Complutense de Madrid</t>
  </si>
  <si>
    <t>Graduado o Graduada en Medicina por la Universidad de Lleida</t>
  </si>
  <si>
    <t>Máster Universitario en Química y Farmacia de Productos Naturales / Farmácia e Química de Produtos Naturais por la Universidad de Salamanca e Instituto Politécnico de Bragança(Portugal)</t>
  </si>
  <si>
    <t>Programa de Doctorado en Cuidados en Salud por la Universidad Complutense de Madrid</t>
  </si>
  <si>
    <t>Graduado o Graduada en Nutrición Humana y Dietética por la Universidad de Lleida</t>
  </si>
  <si>
    <t>Máster Universitario en Trastornos de la Comunicación: Neurociencia de la Audición y Lenguaje por la Universidad de Salamanca</t>
  </si>
  <si>
    <t xml:space="preserve">Graduado o Graduada en Psicología </t>
  </si>
  <si>
    <t>Máster Universitario en Tratamiento de Soporte y Cuidados Paliativos en el Enfermo Oncológico por la Universidad de Salamanca</t>
  </si>
  <si>
    <t>Programa de Doctorado en Investigación Biomédica por la Universidad Complutense de Madrid</t>
  </si>
  <si>
    <t xml:space="preserve">PCEO Grado en Ciencia y Producción Animal / Grado en Veterinaria </t>
  </si>
  <si>
    <t>Programa de Doctorado en Investigacion en Ciencias Médico-Quirúrgicas por la Universidad Complutense de Madrid y la Universidad Complutense de Madrid</t>
  </si>
  <si>
    <t>Máster Universitario en Agrobiotecnología</t>
  </si>
  <si>
    <t>Programa de Doctorado en Microbiología y Parasitología por la Universidad Complutense de Madrid</t>
  </si>
  <si>
    <t>Graduado o Graduada en Biotecnología por la Universidad de Lleida</t>
  </si>
  <si>
    <t>Máster Universitario en Análisis Avanzado de Datos Multivariantes</t>
  </si>
  <si>
    <t>Programa de Doctorado en Óptica, Optometría y Visión por la Universidad Complutense de Madrid</t>
  </si>
  <si>
    <t>Graduado o Graduada en Ciencia y Tecnología de los Alimentos por la Universidad de Lleida</t>
  </si>
  <si>
    <t>Máster Universitario en Análisis Avanzado de Datos Multivariantes y Big Data por la Universidad de Salamanca</t>
  </si>
  <si>
    <t>Programa de Doctorado en Psicología por la Universidad Complutense de Madrid</t>
  </si>
  <si>
    <t>Total Politécnica de Catalunya. Grado</t>
  </si>
  <si>
    <t>Máster Universitario en Biología Celular y Molecular por la Universidad de Salamanca</t>
  </si>
  <si>
    <t>Máster Universitario en Biología y Conservación de la Biodiversidad</t>
  </si>
  <si>
    <t>Programa de Doctorado en Veterinaria por la Universidad Complutense de Madrid</t>
  </si>
  <si>
    <t>Graduado o Graduada en Administración y Dirección de Empresas por la Universidad Politécnica de Catalunya</t>
  </si>
  <si>
    <t>Máster Universitario en Ciencias Ambientales por la Universidad de Salamanca</t>
  </si>
  <si>
    <t>Graduado o Graduada en Marketing y Comunicación Digital por la Universidad Politécnica de Catalunya</t>
  </si>
  <si>
    <t>Máster Universitario en Ciencias de la Tierra. Geología Ambiental y Aplicada por la Universidad de Salamanca</t>
  </si>
  <si>
    <t>Graduado o Graduada en Medios Audiovisuales por la Universidad Politécnica de Catalunya</t>
  </si>
  <si>
    <t>Programa de Doctorado en Astrofísica por la Universidad Complutense de Madrid</t>
  </si>
  <si>
    <t>Máster Universitario en Física por la Universidad de Salamanca</t>
  </si>
  <si>
    <t>Programa de Doctorado en Biología por la Universidad Complutense de Madrid</t>
  </si>
  <si>
    <t>Graduado o Graduada en Arquitectura por la Universidad Politécnica de Catalunya</t>
  </si>
  <si>
    <t>Máster Universitario en Física y Matemáticas por la Universidad de Salamanca</t>
  </si>
  <si>
    <t>Programa de Doctorado en Bioquímica, Biología Molecular y Biomedicina por la Universidad Complutense de Madrid</t>
  </si>
  <si>
    <t>Graduado o Graduada en Arquitectura Técnica y Edificación por la Universidad Politécnica de Catalunya</t>
  </si>
  <si>
    <t>Máster Universitario en Física y Tecnología de los Láseres por la Universidad de Salamanca y la Universidad de Valladolid</t>
  </si>
  <si>
    <t>Graduado o Graduada en Ciencias y Tecnologías de la Edificación por la Universidad Politécnica de Catalunya</t>
  </si>
  <si>
    <t>Máster Universitario en Química por la Universidad de Salamanca</t>
  </si>
  <si>
    <t>Graduado o Graduada en Ciencias y Tecnologías de Telecomunicación por la Universidad Politécnica de Catalunya</t>
  </si>
  <si>
    <t>Máster Universitario en Química Supramolecular por la Universidad de Salamanca</t>
  </si>
  <si>
    <t>Programa de Doctorado en Física por la Universidad Complutense de Madrid</t>
  </si>
  <si>
    <t>Graduado o Graduada en Diseño y Desarrollo de Videojuegos por la Universidad Politécnica de Catalunya</t>
  </si>
  <si>
    <t>Programa de Doctorado en Geología e Ingeniería Geológica por la Universidad Complutense de Madrid</t>
  </si>
  <si>
    <t>Graduado o Graduada en Estudios de Arquitectura por la Universidad Politécnica de Catalunya</t>
  </si>
  <si>
    <t>Total Valladolid.  Máster</t>
  </si>
  <si>
    <t>Graduado o Graduada en Fotografía y Creación Digital por la Universidad Politécnica de Catalunya</t>
  </si>
  <si>
    <t>Programa de Doctorado en Investigación Matemática (IMA) por la Universidad Complutense de Madrid</t>
  </si>
  <si>
    <t>Graduado o Graduada en Ingeniería Agrícola por la Universidad Politécnica de Catalunya</t>
  </si>
  <si>
    <t>Máster Universitario en Abogacía por la Universidad de Valladolid</t>
  </si>
  <si>
    <t>Programa de Doctorado en Química Avanzada por la Universidad Complutense de Madrid</t>
  </si>
  <si>
    <t>Graduado o Graduada en Ingeniería Agroambiental y del Paisaje por la Universidad Politécnica de Catalunya</t>
  </si>
  <si>
    <t>Máster Universitario en Administración de Empresas (MBA) por la Universidad de Valladolid</t>
  </si>
  <si>
    <t>Programa de Doctorado en Química Orgánica por la Universidad Complutense de Madrid</t>
  </si>
  <si>
    <t>Graduado o Graduada en Ingeniería Alimentaria por la Universidad Politécnica de Catalunya</t>
  </si>
  <si>
    <t>Graduado o Graduada en Ingeniería Biomédica por la Universidad Politécnica de Catalunya</t>
  </si>
  <si>
    <t>Máster Universitario en Comercio Exterior por la Universidad de Valladolid</t>
  </si>
  <si>
    <t>Graduado o Graduada en Ingeniería Civil por la Universidad Politécnica de Catalunya</t>
  </si>
  <si>
    <t>Máster Universitario en Comunicación con Fines Sociales. Estrategias y campañas por la Universidad de Valladolid</t>
  </si>
  <si>
    <t>Total Europea de Madrid.  Doctorado</t>
  </si>
  <si>
    <t>Graduado o Graduada en Ingeniería de Aeronavegación por la Universidad Politécnica de Catalunya</t>
  </si>
  <si>
    <t>Máster Universitario en Contabilidad y Gestión Financiera por la Universidad de Valladolid</t>
  </si>
  <si>
    <t>Europea de Madrid</t>
  </si>
  <si>
    <t>Graduado o Graduada en Ingeniería de Aeropuertos por la Universidad Politécnica de Catalunya</t>
  </si>
  <si>
    <t>Programa de Doctorado en Actividad Física y Deporte por la Universidad Europea de Madrid</t>
  </si>
  <si>
    <t>Graduado o Graduada en Ingeniería de Diseño Industrial y Desarrollo del Producto por la Universidad Politécnica de Catalunya</t>
  </si>
  <si>
    <t>Máster Universitario en Desarrollo Económico Regional y Local y Gestión del Territorio por la Universidad de Valladolid</t>
  </si>
  <si>
    <t>Graduado o Graduada en Ingeniería de la Energía por la Universidad Politécnica de Catalunya</t>
  </si>
  <si>
    <t>Máster Universitario en Dirección y Administración de Escuelas Infantiles de Primer Ciclo por la Universidad de Valladolid</t>
  </si>
  <si>
    <t>Programa de Doctorado en Ingeniería de Control y Sistemas Inteligentes para la Salud y el Medioambiente por la Universidad Europea de Madrid</t>
  </si>
  <si>
    <t>Graduado o Graduada en Ingeniería de Materiales por la Universidad Politécnica de Catalunya</t>
  </si>
  <si>
    <t>Máster Universitario en Economía de la Cultura y Gestión Cultural</t>
  </si>
  <si>
    <t>Graduado o Graduada en Ingeniería de Obras Públicas por la Universidad Politécnica de Catalunya</t>
  </si>
  <si>
    <t>Máster Universitario en Estudios Jurídicos Avanzados por la Universidad de Valladolid</t>
  </si>
  <si>
    <t>Graduado o Graduada en Ingeniería de Recursos Energéticos y Mineros por la Universidad Politécnica de Catalunya</t>
  </si>
  <si>
    <t>Máster Universitario en Formación de Educadores para la Intervención Sociocomunitaria por la Universidad de Valladolid</t>
  </si>
  <si>
    <t>Programa de Doctorado en Biomedicina y Ciencias de la Salud por la Universidad Europea de Madrid</t>
  </si>
  <si>
    <t>Graduado o Graduada en Ingeniería de Sistemas Audiovisuales por la Universidad Politécnica de Catalunya</t>
  </si>
  <si>
    <t>Máster Universitario en Formación Jurídica Especializada por la Universidad de Valladolid</t>
  </si>
  <si>
    <t>Graduado o Graduada en Ingeniería de Sistemas Biológicos por la Universidad Politécnica de Catalunya</t>
  </si>
  <si>
    <t>Máster Universitario en Integración Europea por la Universidad de Valladolid</t>
  </si>
  <si>
    <t>Graduado o Graduada en Ingeniería de Sistemas de Telecomunicación por la Universidad Politécnica de Catalunya</t>
  </si>
  <si>
    <t>Máster Universitario en Investigación Aplicada a la Educación por la Universidad de Valladolid</t>
  </si>
  <si>
    <t>Total Francisco de Vitoria.  Doctorado</t>
  </si>
  <si>
    <t>Graduado o Graduada en Ingeniería de Sistemas Electrónicos por la Universidad Politécnica de Catalunya</t>
  </si>
  <si>
    <t>Máster Universitario en Investigación de la Comunicación como Agente Histórico-Social</t>
  </si>
  <si>
    <t>Francisco de Vitoria</t>
  </si>
  <si>
    <t>Graduado o Graduada en Ingeniería de Sistemas TIC por la Universidad Politécnica de Catalunya</t>
  </si>
  <si>
    <t>Programa de Doctorado en Humanidades: Historia, Filosofía y Estética por la Universidad Francisco de Vitoria</t>
  </si>
  <si>
    <t>Graduado o Graduada en Ingeniería de Tecnologías y Servicios de Telecomunicación por la Universidad Politécnica de Catalunya</t>
  </si>
  <si>
    <t>Máster Universitario en Investigación en Ciencias Sociales. Educación, Comunicación Audiovisual, Economía y Empresa por la Universidad de Valladolid</t>
  </si>
  <si>
    <t>Graduado o Graduada en Ingeniería de Tecnología y Diseño Textil  por la Universidad Politécnica de Catalunya</t>
  </si>
  <si>
    <t>Máster Universitario en Investigación en Contabilidad y Gestión Financiera</t>
  </si>
  <si>
    <t>Programa de Doctorado en Biotecnología, Medicina y Ciencias Biosanitarias por la Universidad Francisco de Vitoria</t>
  </si>
  <si>
    <t>Graduado o Graduada en Ingeniería Eléctrica por la Universidad Politécnica de Catalunya</t>
  </si>
  <si>
    <t>Máster Universitario en Investigación en Economía</t>
  </si>
  <si>
    <t>Total Politécnica de Madrid.  Doctorado</t>
  </si>
  <si>
    <t>Graduado o Graduada en Ingeniería Electrónica Industrial y Automática por la Universidad Politécnica de Catalunya</t>
  </si>
  <si>
    <t>Máster Universitario en Mediación y Resolución Extrajudicial de Conflictos por la Universidad de Valladolid</t>
  </si>
  <si>
    <t>Graduado o Graduada en Ingeniería en Geoinformación y Geomática por la Universidad Politécnica de Catalunya</t>
  </si>
  <si>
    <t>Máster Universitario en Profesor de Educación Secundaria Obligatoria y Bachillerato, Formación Profesional y Enseñanzas de Idiomas por la Universidad de Valladolid</t>
  </si>
  <si>
    <t>Graduado o Graduada en Ingeniería en Organización Industrial por la Universidad Politécnica de Catalunya</t>
  </si>
  <si>
    <t>Máster Universitario en Psicopedagogía por la Universidad de Valladolid</t>
  </si>
  <si>
    <t>Graduado o Graduada en Ingeniería en Sistemas y Tecnología Naval por la Universidad Politécnica de Catalunya</t>
  </si>
  <si>
    <t>Máster Universitario en Relaciones Internacionales y Estudios Asiáticos por la Universidad de Valladolid</t>
  </si>
  <si>
    <t>Graduado o Graduada en Ingeniería en Tecnologías Aeroespaciales por la Universidad Politécnica de Catalunya</t>
  </si>
  <si>
    <t>Programa de Doctorado en Agroingeniería por la Universidad Politécnica de Madrid</t>
  </si>
  <si>
    <t>Graduado o Graduada en Ingeniería en Tecnologías Industriales por la Universidad Politécnica de Catalunya</t>
  </si>
  <si>
    <t>Máster Universitario en Arquitectura por la Universidad de Valladolid</t>
  </si>
  <si>
    <t>Programa de Doctorado en Arquitectura, Diseño, Moda y Sociedad por la Universidad Politécnica de Madrid</t>
  </si>
  <si>
    <t>Graduado o Graduada en Ingeniería en Vehículos Aeroespaciales por la Universidad Politécnica de Catalunya</t>
  </si>
  <si>
    <t>Máster Universitario en Automoción</t>
  </si>
  <si>
    <t>Programa de Doctorado en Arquitectura y Urbanismo por la Universidad Politécnica de Madrid</t>
  </si>
  <si>
    <t>Graduado o Graduada en Ingeniería Física por la Universidad Politécnica de Catalunya</t>
  </si>
  <si>
    <t>Máster Universitario en Calidad,  Desarrollo e Innovación de Alimentos por la Universidad de Valladolid</t>
  </si>
  <si>
    <t>Programa de Doctorado en Automática y Robótica por la Universidad Politécnica de Madrid</t>
  </si>
  <si>
    <t>Graduado o Graduada en Ingeniería Geológica por la Universidad de Barcelona y la Universidad Politécnica de Catalunya</t>
  </si>
  <si>
    <t>Máster Universitario en Dirección de Proyectos por la Universidad de Valladolid</t>
  </si>
  <si>
    <t>Programa de Doctorado en Biotecnología y Recursos Genéticos de Plantas y Microorganismos Asociados por la Universidad Politécnica de Madrid</t>
  </si>
  <si>
    <t>Graduado o Graduada en Ingeniería Geomática y Topografía por la Universidad Politécnica de Catalunya</t>
  </si>
  <si>
    <t>Máster Universitario en Electrónica Industrial y Automática por la Universidad de Valladolid</t>
  </si>
  <si>
    <t>Programa de Doctorado en Ciencias y Tecnologías de la Computación para Smart Cities por la Universidad Politécnica de Madrid</t>
  </si>
  <si>
    <t>Graduado o Graduada en Ingeniería Informática por la Universidad Politécnica de Catalunya</t>
  </si>
  <si>
    <t xml:space="preserve">Máster Universitario en Energía: Generación, Gestión y Uso Eficiente </t>
  </si>
  <si>
    <t>Programa de Doctorado en Comunicación Arquitectónica por la Universidad Politécnica de Madrid</t>
  </si>
  <si>
    <t>Graduado o Graduada en Ingeniería Mecánica por la Universidad Politécnica de Catalunya</t>
  </si>
  <si>
    <t>Máster Universitario en Energía: Generación, Gestión y Uso Eficiente por la Universidad de Valladolid</t>
  </si>
  <si>
    <t>Programa de Doctorado en Construcción y Tecnología Arquitectónicas por la Universidad Politécnica de Madrid</t>
  </si>
  <si>
    <t>Graduado o Graduada en Ingeniería Minera por la Universidad Politécnica de Catalunya</t>
  </si>
  <si>
    <t>Máster Universitario en Gestión de la Prevención de Riesgos Laborales, Calidad y Medio Ambiente por la Universidad de Valladolid</t>
  </si>
  <si>
    <t>Programa de Doctorado en Energía Solar Fotovoltaica por la Universidad Politécnica de Madrid</t>
  </si>
  <si>
    <t>Graduado o Graduada en Ingeniería Química por la Universidad Politécnica de Catalunya</t>
  </si>
  <si>
    <t>Máster Universitario en Gestión Forestal basada en Ciencia de Datos. Forest Management based on Data Science por la Universidad de Valladolid</t>
  </si>
  <si>
    <t>Programa de Doctorado en Energía Sostenible Nuclear y Renovable por la Universidad Politécnica de Madrid</t>
  </si>
  <si>
    <t>Graduado o Graduada en Ingeniería Telemática por la Universidad Politécnica de Catalunya</t>
  </si>
  <si>
    <t>Máster Universitario en Informática Industrial por la Universidad de Valladolid</t>
  </si>
  <si>
    <t>Programa de Doctorado en Estructuras de la Edificación por la Universidad Politécnica de Madrid</t>
  </si>
  <si>
    <t>Graduado o Graduada en Matemáticas por la Universidad Politécnica de Catalunya</t>
  </si>
  <si>
    <t>Programa de Doctorado en Ingeniería Aeroespacial por la Universidad Politécnica de Madrid</t>
  </si>
  <si>
    <t>Graduado o Graduada en Multimedia por la Universidad Politécnica de Catalunya</t>
  </si>
  <si>
    <t>Máster Universitario en Ingeniería Agronómica por la Universidad de Valladolid</t>
  </si>
  <si>
    <t>Programa de Doctorado en Ingeniería Ambiental, Química y de los Materiales por la Universidad Politécnica de Madrid</t>
  </si>
  <si>
    <t>Graduado o Graduada en Náutica y Transporte Marítimo por la Universidad Politécnica de Catalunya</t>
  </si>
  <si>
    <t>Máster Universitario en Ingeniería Ambiental por la Universidad de Valladolid</t>
  </si>
  <si>
    <t>Programa de Doctorado en Ingeniería Biomédica por la Universidad Politécnica de Madrid</t>
  </si>
  <si>
    <t>Graduado o Graduada en Tecnologías Marinas por la Universidad Politécnica de Catalunya</t>
  </si>
  <si>
    <t>Máster Universitario en Ingeniería de Automoción por la Universidad de Valladolid</t>
  </si>
  <si>
    <t>Programa de Doctorado en Ingeniería de Estructuras, Cimentaciones y Materiales por la Universidad Politécnica de Madrid</t>
  </si>
  <si>
    <t>PCEO Grado en Ciencias y Tecnologías de las Telecomunicaciones / Grado en Ingeniería en Tecnologías Industriales</t>
  </si>
  <si>
    <t>Máster Universitario en Ingeniería de la Bioenergía y Sostenibilidad Energética por la Universidad de Valladolid</t>
  </si>
  <si>
    <t>Programa de Doctorado en Ingeniería de Organización por la Universidad Politécnica de Madrid</t>
  </si>
  <si>
    <t xml:space="preserve">PCEO Grado en Ciencias y Tecnologías de las Telecomunicaciones / Grado en Ingeniería Física </t>
  </si>
  <si>
    <t>Máster Universitario en Ingeniería de Montes por la Universidad de Valladolid</t>
  </si>
  <si>
    <t>Programa de Doctorado en Ingeniería de Producción y Diseño Industrial por la Universidad Politécnica de Madrid</t>
  </si>
  <si>
    <t xml:space="preserve">PCEO Grado en Ciencias y Tecnologías de las Telecomunicaciones / Grado en Ingeniería Informática </t>
  </si>
  <si>
    <t>Máster Universitario en Ingeniería de Telecomunicación por la Universidad de Valladolid</t>
  </si>
  <si>
    <t>Programa de Doctorado en Ingeniería de Sistemas Electrónicos por la Universidad Politécnica de Madrid</t>
  </si>
  <si>
    <t xml:space="preserve">PCEO Grado en Ciencias y Tecnologías de las Telecomunicaciones / Grado en Matemáticas </t>
  </si>
  <si>
    <t>Máster Universitario en Ingeniería Industrial por la Universidad de Valladolid</t>
  </si>
  <si>
    <t>Programa de Doctorado en Ingeniería de Sistemas Telemáticos por la Universidad Politécnica de Madrid</t>
  </si>
  <si>
    <t xml:space="preserve">PCEO Grado en Ingeniería Civil / Grado en Ingeniería en Tecnologías Aeroespaciales </t>
  </si>
  <si>
    <t>Máster Universitario en Ingeniería Informática por la Universidad de Valladolid</t>
  </si>
  <si>
    <t>Programa de Doctorado en Ingeniería de Sistemas y Servicios para la Sociedad de la Información por la Universidad Politécnica de Madrid</t>
  </si>
  <si>
    <t xml:space="preserve">PCEO Grado en Ingeniería Civil / Grado en Ingeniería en Tecnologías Industriales </t>
  </si>
  <si>
    <t>Máster Universitario en Ingeniería Química por la Universidad de Valladolid</t>
  </si>
  <si>
    <t xml:space="preserve">PCEO Grado en Ingeniería Civil / Grado en Matemáticas </t>
  </si>
  <si>
    <t>Máster Universitario en Ingeniería Termodinámica de Fluidos por la Universidad de Valladolid y la Universidad Rovira i Virgili</t>
  </si>
  <si>
    <t>PCEO Grado en Ingeniería de Tecnologías y Servicios de Telecomunicación / Grado en Ingeniería en Tecnologías Industriales</t>
  </si>
  <si>
    <t>PCEO Grado en Ingeniería de Tecnologías y Servicios de Telecomunicación / Grado en Matemáticas</t>
  </si>
  <si>
    <t>Máster Universitario en Investigación e Innovación en Arquitectura. Intervención en el Patrimonio, Rehabilitación y Regeneración por la Universidad de Valladolid</t>
  </si>
  <si>
    <t>Programa de Doctorado en Ingeniería Mecánica por la Universidad Politécnica de Madrid</t>
  </si>
  <si>
    <t>PCEO Grado en Ingeniería de Tecnología y Diseño Textil / Grado en Diseño Industrial y Desarrollo del Producto</t>
  </si>
  <si>
    <t>Máster Universitario en Investigación en Arquitectura por la Universidad de Valladolid</t>
  </si>
  <si>
    <t>Programa de Doctorado en Ingenieria Naval y Oceánica por la Universidad Politécnica de Madrid</t>
  </si>
  <si>
    <t>PCEO Grado en Ingeniería de Tecnología y Diseño Textil / Grado en Ingeniería Mecánica</t>
  </si>
  <si>
    <t>Máster Universitario en Investigación en Conservación y Uso Sostenible de Sistemas Forestales por la Universidad de Valladolid</t>
  </si>
  <si>
    <t>Programa de Doctorado en Ingeniería y Gestión del Medio Natural por la Universidad Politécnica de Madrid</t>
  </si>
  <si>
    <t>Máster Universitario en Investigación en Ingeniería de Procesos y Sistemas Industriales por la Universidad de Valladolid</t>
  </si>
  <si>
    <t>Programa de Doctorado en Innovación Tecnológica en Edificación por la Universidad Politécnica de Madrid</t>
  </si>
  <si>
    <t xml:space="preserve">PCEO Grado en Ingeniería en Tecnologías Aeroespaciales / Grado en Ingeniería Física </t>
  </si>
  <si>
    <t xml:space="preserve">Máster Universitario en Investigación en Ingeniería para la Conservación y Uso Sostenible de Sistemas Forestales </t>
  </si>
  <si>
    <t>Programa de Doctorado en Inteligencia Artificial por la Universidad Politécnica de Madrid</t>
  </si>
  <si>
    <t xml:space="preserve">PCEO Grado en Ingeniería en Tecnologías Aeroespaciales / Grado en Matemáticas </t>
  </si>
  <si>
    <t xml:space="preserve">Máster Universitario en Investigación en Tecnologías de la Información y las Comunicaciones </t>
  </si>
  <si>
    <t>Programa de Doctorado en Investigación Forestal Avanzada por la Universidad Politécnica de Madrid</t>
  </si>
  <si>
    <t xml:space="preserve">PCEO Grado en Ingeniería en Tecnologías Industriales / Grado en Ingeniería en Tecnologías Aeroespaciales </t>
  </si>
  <si>
    <t>Máster Universitario en Investigación en Tecnologías de la  Información y las Comunicaciones por la Universidad de Valladolid</t>
  </si>
  <si>
    <t>Programa de Doctorado en Investigación, Modelización y Análisis del Riesgo en Medio Ambiente por la Universidad Politécnica de Madrid</t>
  </si>
  <si>
    <t xml:space="preserve">PCEO Grado en Ingeniería en Tecnologías Industriales / Grado en Ingeniería Física </t>
  </si>
  <si>
    <t>Máster Universitario en Logística por la Universidad de Valladolid</t>
  </si>
  <si>
    <t xml:space="preserve">PCEO Grado en Ingeniería en Tecnologías Industriales / Grado en Matemáticas </t>
  </si>
  <si>
    <t>Programa de Doctorado en Patrimonio Arquitectónico por la Universidad Politécnica de Madrid</t>
  </si>
  <si>
    <t xml:space="preserve">PCEO Grado en Ingeniería Informática / Grado en Ingeniería en Tecnologías Aeroespaciales </t>
  </si>
  <si>
    <t>Máster Universitario en Tecnologías Avanzadas para el Desarrollo Agroforestal por la Universidad de Valladolid</t>
  </si>
  <si>
    <t>Programa de Doctorado en Planificación de Proyectos de Desarrollo Rural y Gestión Sostenible por la Universidad Politécnica de Madrid</t>
  </si>
  <si>
    <t xml:space="preserve">PCEO Grado en Ingeniería Informática / Grado en Ingeniería en Tecnologías Industriales </t>
  </si>
  <si>
    <t>Máster Universitario Erasmus Mundus en Gestión Forestal y de Recursos Naturales en el Mediterráneo (MEDFOR) por la Universidad de Lleida; la Universidad de Valladolid; Karadeniz Teknik Universitesi(Turquía); Universidade Católica Portuguesa(Portugal); Universidade de Lisboa(Portugal); Università degli Studi della Tuscia(Italia) y Università degli Studi di Padova(Italia)</t>
  </si>
  <si>
    <t>Programa de Doctorado en Proyectos Arquitectónicos Avanzados por la Universidad Politécnica de Madrid</t>
  </si>
  <si>
    <t xml:space="preserve">PCEO Grado en Ingeniería Informática / Grado en Ingeniería Física </t>
  </si>
  <si>
    <t>PCEO Máster Universitario en Ingeniería de Montes / Máster Universitario en Gestión Forestal basada en Ciencia de Datos</t>
  </si>
  <si>
    <t>Programa de Doctorado en Sistemas Complejos por la Universidad Politécnica de Madrid</t>
  </si>
  <si>
    <t xml:space="preserve">PCEO Grado en Ingeniería Informática / Grado en Matemáticas </t>
  </si>
  <si>
    <t>Programa de Doctorado en Sistemas de Ingeniería Civil por la Universidad Politécnica de Madrid</t>
  </si>
  <si>
    <t>PCEO Grado en Ingeniería Mecánica / Grado en Ingeniería de Diseño Industrial y Desarrollo del Producto</t>
  </si>
  <si>
    <t>Máster Universitario en Arteterapia y Educación Artística para la Inclusión Social por la Universidad Autónoma de Madrid; la Universidad Complutense de Madrid y la Universidad de Valladolid</t>
  </si>
  <si>
    <t>Programa de Doctorado en Software, Sistemas y Computación por la Universidad Politécnica de Madrid</t>
  </si>
  <si>
    <t>Máster Universitario en Docencia e Interpretación en Lenguas de Signos Españolas por la Universidad de Valladolid</t>
  </si>
  <si>
    <t>Programa de Doctorado en Sostenibilidad y Regeneración Urbana por la Universidad Politécnica de Madrid</t>
  </si>
  <si>
    <t>PCEO Grado en Ingeniería Mecánica / Grado en Ingeniería Electrónica Industrial y Automática</t>
  </si>
  <si>
    <t>Programa de Doctorado en Tecnología Agroambiental para una Agricultura Sostenible por la Universidad Politécnica de Madrid</t>
  </si>
  <si>
    <t>PCEO Grado en Ingeniería Química / Grado en Ingeniería de Tecnología y Diseño Textil</t>
  </si>
  <si>
    <t>Máster Universitario en Estudios Filológicos Superiores. Investigación y Aplicaciones Profesionales por la Universidad de Valladolid</t>
  </si>
  <si>
    <t>Programa de Doctorado en Tecnologías de la Información y las Comunicaciones: Materiales y Dispositivos por la Universidad Politécnica de Madrid</t>
  </si>
  <si>
    <t>PCEO Grado en Ingeniería Química / Grado en Ingeniería Mecánica</t>
  </si>
  <si>
    <t>Programa de Doctorado en Tecnologías y Sistemas de Comunicaciones por la Universidad Politécnica de Madrid</t>
  </si>
  <si>
    <t>PCEO Grado en Tecnologías Marinas / Grado en Ingeniería en Sistemas y Tecnología Naval</t>
  </si>
  <si>
    <t>Máster Universitario en Europa y el Mundo Atlántico: Poder, Cultura y Sociedad por la Universidad de Valladolid; la Universidad del País Vasco/Euskal Herriko Unibertsitatea y Université de Nantes(Francia)</t>
  </si>
  <si>
    <t>Programa de Doctorado Erasmus Mundus en Organización Industrial (Industrial Management) por la Universidad Politécnica de Madrid; Kungliga Tekniska Högskolan-The Royal Institute of Technology (Suecia) y Politecnico Di Milano (Italia)</t>
  </si>
  <si>
    <t>Máster Universitario en Europa y el Mundo Atlántico: Poder, Cultura y Sociedad por la Universidad de Valladolid y la Universidad del País Vasco/Euskal Herriko Unibertsitatea</t>
  </si>
  <si>
    <t>Graduado o Graduada en Óptica y Optometría por la Universidad Politécnica de Catalunya</t>
  </si>
  <si>
    <t xml:space="preserve">PCEO Grado en Matemáticas / Grado en Ingeniería Física </t>
  </si>
  <si>
    <t>Total Pontificia Comillas.  Doctorado</t>
  </si>
  <si>
    <t>Total Pompeu Fabra. Grado</t>
  </si>
  <si>
    <t>Máster Universitario en Traducción Profesional e Institucional por la Universidad de Valladolid</t>
  </si>
  <si>
    <t>Pontificia Comillas</t>
  </si>
  <si>
    <t>Doctor in Iure Canonico por la Facultad de Derecho Canónico de la Universidad Pontificia Comillas (Madrid)</t>
  </si>
  <si>
    <t>Graduado o Graduada en Administración de Empresas y Gestión de la Innovación por la Universidad Pompeu Fabra</t>
  </si>
  <si>
    <t>Máster Universitario en Enfermería Oftalmológica por la Universidad de Valladolid</t>
  </si>
  <si>
    <t>Graduado o Graduada en Administración y Dirección de Empresas por la Universidad Pompeu Fabra</t>
  </si>
  <si>
    <t>Máster Universitario en Investigación Biomédica por la Universidad de Valladolid</t>
  </si>
  <si>
    <t>Programa de Doctorado en Competitividad Empresarial y Territorial, Innovación y Sostenibilidad por la Universidad de Deusto y la Universidad Pontificia Comillas</t>
  </si>
  <si>
    <t>Graduado o Graduada en Ciencias Empresariales - Management por la Universidad Pompeu Fabra</t>
  </si>
  <si>
    <t>Máster Universitario en Investigación en Ciencias de la Visión por la Universidad Complutense de Madrid; la Universidad de Alcalá; la Universidad de Murcia; la Universidad de Navarra; la Universidad de Santiago de Compostela y la Universidad de Valladolid</t>
  </si>
  <si>
    <t>Programa de Doctorado en Derecho Económico y de la Empresa por la Universidad de Deusto; la Universidad Pontificia Comillas y la Universidad Ramón Llull</t>
  </si>
  <si>
    <t>Graduado o Graduada en Ciencias Políticas y de la Administración por la Universidad Pompeu Fabra</t>
  </si>
  <si>
    <t>Máster Universitario en Rehabilitación Visual por la Universidad de Valladolid</t>
  </si>
  <si>
    <t>Programa de Doctorado en Individuo, Familia y Sociedad: Una Visión Multidisciplinar por la Universidad Pontificia Comillas</t>
  </si>
  <si>
    <t>Graduado o Graduada en Comunicación Audiovisual por la Universidad Pompeu Fabra</t>
  </si>
  <si>
    <t>Máster Universitario en Subespecialidades Oftalmológicas por la Universidad de Valladolid</t>
  </si>
  <si>
    <t>Programa de Doctorado en Migraciones Internacionales y Cooperación al Desarrollo por la Universidad Pontificia Comillas</t>
  </si>
  <si>
    <t>Graduado o Graduada en Criminología y Políticas Públicas de Prevención por la Universidad Pompeu Fabra</t>
  </si>
  <si>
    <t>Graduado o Graduada en Derecho por la Universidad Pompeu Fabra</t>
  </si>
  <si>
    <t>Máster Universitario en  Física por la Universidad de Valladolid</t>
  </si>
  <si>
    <t>Programa de Doctorado en Energía Eléctrica por la Universidad Pontificia Comillas</t>
  </si>
  <si>
    <t>Graduado o Graduada en Diseño y Producción de Videojuegos por la Universidad Pompeu Fabra</t>
  </si>
  <si>
    <t>Programa de Doctorado en Modelado de Sistemas de Ingeniería por la Universidad Pontificia Comillas</t>
  </si>
  <si>
    <t>Graduado o Graduada en Economía por la Universidad Pompeu Fabra</t>
  </si>
  <si>
    <t>Máster Universitario en Instrumentación en Física por la Universidad de Valladolid</t>
  </si>
  <si>
    <t>Programa de Doctorado Erasmus Mundus en Tecnologías y Estrategias Energéticas Sostenibles / Erasmus Mundus Joint Doctorate in Sustainable Energy Technologies and Strategies por la Universidad Pontificia Comillas; Kungliga Tekniska Högskolan-The Royal Institute of Technology (Suecia) y Technische Universiteit Delft(Países Bajos)</t>
  </si>
  <si>
    <t>Graduado o Graduada en Estudios Internacionales de Economía y Empresa / International Business Economics por la Universidad Pompeu Fabra</t>
  </si>
  <si>
    <t>Máster Universitario en Investigación en Matemáticas</t>
  </si>
  <si>
    <t>Graduado o Graduada en Filosofía, Política y Economía por la Universidad Autónoma de Madrid; la Universidad Carlos III de Madrid y la Universidad Pompeu Fabra</t>
  </si>
  <si>
    <t>Graduado o Graduada en Logística y Negocios Marítimos por la Universidad Pompeu Fabra</t>
  </si>
  <si>
    <t>Máster Universitario en Química Sintética e Industrial por la Universidad de Valladolid; la Universidad del País Vasco/Euskal Herriko Unibertsitatea y la Universidad Pública de Navarra</t>
  </si>
  <si>
    <t>Doctor in Philosophia por la Facultad de Filosofía Eclesiástica de la Universidad Pontificia Comillas (Madrid)</t>
  </si>
  <si>
    <t>Graduado o Graduada en Marketing y Comunidades Digitales por la Universidad Pompeu Fabra</t>
  </si>
  <si>
    <t>Doctor in Theologia por la Facultad de Teología de la Universidad Pontificia Comillas (Madrid)</t>
  </si>
  <si>
    <t>Graduado o Graduada en Medios Audiovisuales por la Universidad Pompeu Fabra</t>
  </si>
  <si>
    <t>Máster Universitario en Técnicas Avanzadas en Química. Análisis y Control de Calidad Químicos por la Universidad de Valladolid</t>
  </si>
  <si>
    <t>Graduado o Graduada en Negocios y Marketing Internacionales por la Universidad Pompeu Fabra</t>
  </si>
  <si>
    <t>Máster Universitario en Técnicas Avanzadas en Química por la Universidad de Valladolid</t>
  </si>
  <si>
    <t>Total Rey Juan Carlos.  Doctorado</t>
  </si>
  <si>
    <t>Graduado o Graduada en Periodismo por la Universidad Pompeu Fabra</t>
  </si>
  <si>
    <t>Total Cataluña  (U. Presenciales)</t>
  </si>
  <si>
    <t>Graduado o Graduada en Publicidad y Relaciones Públicas por la Universidad Pompeu Fabra</t>
  </si>
  <si>
    <t>Total Abat Oliba CEU.  Máster</t>
  </si>
  <si>
    <t>Programa de Doctorado en Ciencias Sociales y Jurídicas por la Universidad Rey Juan Carlos</t>
  </si>
  <si>
    <t>Graduado o Graduada en Relaciones Laborales por la Universidad Pompeu Fabra</t>
  </si>
  <si>
    <t>Graduado o Graduada en Turismo y Gestión del Ocio por la Universidad Pompeu Fabra</t>
  </si>
  <si>
    <t>Máster Universitario en Abogacía por la Universitat Abat Oliba CEU</t>
  </si>
  <si>
    <t>PCEO Grado en Administración de Empresas y Gestión de la Innovación / Grado en Marketing y Comunidades Digitales</t>
  </si>
  <si>
    <t>Máster Universitario en Auditoría de Cuentas y Contabilidad por la Universitat Abat Oliba CEU</t>
  </si>
  <si>
    <t>PCEO Grado en Administración de empresas y gestión de la innovación / Grado en Turismo y gestión del ocio</t>
  </si>
  <si>
    <t>Máster Universitario en Comunicación Digital y Nuevas Tecnologías por la Universitat Abat Oliba CEU</t>
  </si>
  <si>
    <t>Máster Universitario en Estudios Humanísticos y Sociales por la Universitat Abat Oliba CEU</t>
  </si>
  <si>
    <t>Programa de Doctorado en Tecnologías de la Información y las Comunicaciones por la Universidad Rey Juan Carlos</t>
  </si>
  <si>
    <t>Graduado o Graduada en Diseño por la Universidad Pompeu Fabra</t>
  </si>
  <si>
    <t>Máster Universitario en Gestión Administrativa por la Universitat Abat Oliba CEU</t>
  </si>
  <si>
    <t>Programa de Doctorado en Tecnologías Industriales: Química, Ambiental, Energética, Electrónica, Mecánica y de los Materiales por la Universidad Rey Juan Carlos</t>
  </si>
  <si>
    <t>Graduado o Graduada en Ingeniería Biomédica por la Universidad Pompeu Fabra</t>
  </si>
  <si>
    <t>Máster Universitario en Gestión y Comunicación de Entidades Sociales y Solidarias por la Universitat Abat Oliba CEU</t>
  </si>
  <si>
    <t>Graduado o Graduada en Ingeniería de Diseño Industrial por la Universidad Pompeu Fabra</t>
  </si>
  <si>
    <t>Máster Universitario en Investigación en Ciencias Jurídicas por la Universidad Cardenal Herrera-CEU ; la Universidad San Pablo-CEU y la Universitat Abat Oliba CEU</t>
  </si>
  <si>
    <t>Programa de Doctorado en Humanidades: Lenguaje y Cultura por la Universidad Rey Juan Carlos</t>
  </si>
  <si>
    <t>Graduado o Graduada en Ingeniería Electrónica Industrial y Automática por la Universidad Pompeu Fabra</t>
  </si>
  <si>
    <t>Máster Universitario en Logística y Comercio Internacional por la Universitat Abat Oliba CEU</t>
  </si>
  <si>
    <t>Graduado o Graduada en Ingeniería en Informática por la Universidad Pompeu Fabra</t>
  </si>
  <si>
    <t>Máster Universitario en Postproducción Audiovisual por la Universitat Abat Oliba CEU</t>
  </si>
  <si>
    <t>Programa de Doctorado en Ciencias de la Salud por la Universidad Rey Juan Carlos</t>
  </si>
  <si>
    <t>Graduado o Graduada en Ingeniería en Sistemas Audiovisuales por la Universidad Pompeu Fabra</t>
  </si>
  <si>
    <t>Graduado o Graduada en Ingeniería Informática de Gestión y Sistemas de Información  por la Universidad Pompeu Fabra</t>
  </si>
  <si>
    <t>Máster Universitario en Psicología General Sanitaria por la Universitat Abat Oliba CEU</t>
  </si>
  <si>
    <t>Graduado o Graduada en Ingeniería Mecánica  por la Universidad Pompeu Fabra</t>
  </si>
  <si>
    <t>Total Autónoma de Barcelona.  Máster</t>
  </si>
  <si>
    <t>Programa de Doctorado en Ciencias por la Universidad Rey Juan Carlos</t>
  </si>
  <si>
    <t>Graduado o Graduada en Ingeniería Telemática por la Universidad Pompeu Fabra</t>
  </si>
  <si>
    <t>Programa de Doctorado en Conservación de Recursos Naturales por la Universidad Rey Juan Carlos</t>
  </si>
  <si>
    <t>Máster Universitario en Abogacía por la Universidad Autónoma de Barcelona</t>
  </si>
  <si>
    <t>Graduado o Graduada en Humanidades por la Universidad Pompeu Fabra</t>
  </si>
  <si>
    <t>Máster Universitario en Análisis Económico / Economic Analysis por la Universidad Autónoma de Barcelona</t>
  </si>
  <si>
    <t>Graduado o Graduada en Lenguas Aplicadas por la Universidad Pompeu Fabra</t>
  </si>
  <si>
    <t>Máster Universitario en Antropología: Investigación Avanzada e Intervención Social por la Universidad Autónoma de Barcelona</t>
  </si>
  <si>
    <t>Total San Pablo-CEU.  Doctorado</t>
  </si>
  <si>
    <t>Graduado o Graduada en Traducción e Interpretación por la Universidad Pompeu Fabra</t>
  </si>
  <si>
    <t>Máster Universitario en Antropología Social y Cultural/Social and Cultural Anthropology por la Universidad Autónoma de Barcelona; National University of Ireland, Maynooth(Irlanda); Stockholms Universitet(Suecia); Universität Wien(Austria); Université Lumière Lyon 2(Francia) y Univerzi v Ljubljani-University of Ljubljana(Eslovenia)</t>
  </si>
  <si>
    <t>San Pablo-CEU</t>
  </si>
  <si>
    <t>Máster Universitario en Archivística y Gestión de Documentos por la Universidad Autónoma de Barcelona</t>
  </si>
  <si>
    <t>Graduado o Graduada en Biología Humana por la Universidad Pompeu Fabra</t>
  </si>
  <si>
    <t>Máster Universitario en Biblioteca Escolar y Promoción de la Lectura por la Universidad Autónoma de Barcelona y la Universidad de Barcelona</t>
  </si>
  <si>
    <t>Graduado o Graduada en Ciencias de la Actividad Física y del Deporte por la Universidad Pompeu Fabra</t>
  </si>
  <si>
    <t>Máster Universitario en Ciencia Política / Political Science por la Universidad Autónoma de Barcelona</t>
  </si>
  <si>
    <t>Graduado o Graduada en Enfermería por la Universidad Pompeu Fabra</t>
  </si>
  <si>
    <t>Máster Universitario en Contabilidad Superior y Auditoría por la Universidad Autónoma de Barcelona</t>
  </si>
  <si>
    <t>Graduado o Graduada en Medicina por la Universidad Autónoma de Barcelona y la Universidad Pompeu Fabra</t>
  </si>
  <si>
    <t>Máster Universitario en Contenidos de Comunicación Audiovisual y Publicidad por la Universidad Autónoma de Barcelona</t>
  </si>
  <si>
    <t>Total Ramón Llull. Grado</t>
  </si>
  <si>
    <t>Máster Universitario en Derecho Empresarial por la Universidad Autónoma de Barcelona</t>
  </si>
  <si>
    <t>Máster Universitario en Derecho Público y Procesos de Integración Multinivel por la Universidad Autónoma de Barcelona</t>
  </si>
  <si>
    <t>Graduado o Graduada en Administración y Dirección de Empresas/Business Administration and Management por la Universidad Ramón Llull</t>
  </si>
  <si>
    <t>Máster Universitario en Derechos Sociolaborales por la Universidad Autónoma de Barcelona</t>
  </si>
  <si>
    <t>Graduado o Graduada en Ciencias de la Actividad Física y del Deporte por la Universidad Ramón Llull</t>
  </si>
  <si>
    <t>Máster Universitario en Dirección y Organización de Turismo de Eventos por la Universidad Autónoma de Barcelona</t>
  </si>
  <si>
    <t>Graduado o Graduada en Cine y Televisión por la Universidad Ramón Llull</t>
  </si>
  <si>
    <t>Máster Universitario en Economía y Administración de Empresas / University Master in Economics and Business Administration por la Universidad Autónoma de Barcelona</t>
  </si>
  <si>
    <t>Graduado o Graduada en Derecho por la Universidad Ramón Llull</t>
  </si>
  <si>
    <t>Máster Universitario en Estudios Territoriales y de la Población por la Universidad Autónoma de Barcelona</t>
  </si>
  <si>
    <t>Total Murcia (Región de)</t>
  </si>
  <si>
    <t>Graduado o Graduada en Dirección de Empresas (BBA) por la Universidad Ramón Llull</t>
  </si>
  <si>
    <t>Máster Universitario en Formación del Profesorado de Educación Secundaria Obligatoria y Bachillerato, Formación Profesional y Enseñanza de Idiomas por la Universidad Autónoma de Barcelona</t>
  </si>
  <si>
    <t>Murcia (Región de)</t>
  </si>
  <si>
    <t>Total Católica San Antonio.  Doctorado</t>
  </si>
  <si>
    <t>Graduado o Graduada en Dirección de Empresas Tecnológicas por la Universidad Ramón Llull</t>
  </si>
  <si>
    <t>Máster Universitario en Formación del Profesorado de Educación Secundaria Obligatoria y Bachillerato, Formación Profesional y Enseñanza de Idiomas por la Universidad Autónoma de Barcelona; la Universidad de Barcelona; la Universidad Politécnica de Catalunya; la Universidad Pompeu Fabra y la Universitat Oberta de Catalunya</t>
  </si>
  <si>
    <t>Católica San Antonio</t>
  </si>
  <si>
    <t>Graduado o Graduada en Educación Infantil por la Universidad Ramón Llull</t>
  </si>
  <si>
    <t>Máster Universitario en Geoinformación por la Universidad Autónoma de Barcelona</t>
  </si>
  <si>
    <t>Programa de Doctorado en Ciencias del Deporte por la Universidad Católica San Antonio</t>
  </si>
  <si>
    <t>Graduado o Graduada en Educación Primaria por la Universidad Ramón Llull</t>
  </si>
  <si>
    <t>Máster Universitario en Gestión de Empresas Hoteleras por la Universidad Autónoma de Barcelona</t>
  </si>
  <si>
    <t>Programa de Doctorado en Ciencias Sociales por la Universidad Católica San Antonio</t>
  </si>
  <si>
    <t>Graduado o Graduada en Educación Social por la Universidad Ramón Llull</t>
  </si>
  <si>
    <t>Máster Universitario en Gestión de los Recursos Humanos en las Organizaciones por la Universidad Autónoma de Barcelona</t>
  </si>
  <si>
    <t>Graduado o Graduada en Gestión Turística y Hotelera por la Universidad Ramón Llull</t>
  </si>
  <si>
    <t>Máster Universitario en Gestión Deportiva / Sport Management por la Universidad Autónoma de Barcelona</t>
  </si>
  <si>
    <t>Programa de Doctorado en Tecnologías de la Computación e Ingeniería Ambiental por la Universidad Católica San Antonio</t>
  </si>
  <si>
    <t>Graduado o Graduada en Periodismo por la Universidad Ramón Llull</t>
  </si>
  <si>
    <t>Máster Universitario en Gestión Documental, Transparencia y Acceso a la Información por la Universidad Autónoma de Barcelona</t>
  </si>
  <si>
    <t>Graduado o Graduada en Publicidad y Relaciones Públicas por la Universidad Ramón Llull</t>
  </si>
  <si>
    <t>Máster Universitario en Gestión, Organización y Economía de la Empresa / Management, Organization and Business Economics por la Universidad Autónoma de Barcelona; la Universidad de las Illes Balears y la Universidad Pública de Navarra</t>
  </si>
  <si>
    <t>Programa de Doctorado en Ciencias de la Salud por la Universidad Católica San Antonio</t>
  </si>
  <si>
    <t>Graduado o Graduada en Relaciones Internacionales por la Universidad Ramón Llull</t>
  </si>
  <si>
    <t>Máster Universitario en Gestión Pública por la Universidad Autónoma de Barcelona; la Universidad de Barcelona y la Universidad Pompeu Fabra</t>
  </si>
  <si>
    <t>Total Murcia.  Doctorado</t>
  </si>
  <si>
    <t>Graduado o Graduada en Trabajo Social por la Universidad Ramón Llull</t>
  </si>
  <si>
    <t>Máster Universitario en Integración Europea por la Universidad Autónoma de Barcelona</t>
  </si>
  <si>
    <t>PCEO Grado en Dirección de empresas / Grado en Derecho</t>
  </si>
  <si>
    <t>Máster Universitario en Investigación Aplicada en Economía y Empresa / Applied Research in Economics and Business por la Universidad Autónoma de Barcelona</t>
  </si>
  <si>
    <t>Programa de Doctorado en Ciencia Política y Administración Pública por la Universidad de Murcia</t>
  </si>
  <si>
    <t>Máster Universitario en Investigación e Intervención Psicosocial por la Universidad Autónoma de Barcelona</t>
  </si>
  <si>
    <t>Programa de Doctorado en Ciencias de la Actividad Física y del Deporte por la Universidad de Murcia</t>
  </si>
  <si>
    <t>Graduado o Graduada en Arquitectura por la Universidad Ramón Llull</t>
  </si>
  <si>
    <t>Máster Universitario en Investigación en Comunicación y Periodismo por la Universidad Autónoma de Barcelona</t>
  </si>
  <si>
    <t>Programa de Doctorado en Ciencias de la Empresa por la Universidad de Murcia</t>
  </si>
  <si>
    <t>Graduado o Graduada en Arquitectura Técnica y Edificación por la Universidad Ramón Llull</t>
  </si>
  <si>
    <t>Máster Universitario en Investigación en Educación por la Universidad Autónoma de Barcelona</t>
  </si>
  <si>
    <t>Graduado o Graduada en Ciencias y Tecnologías de la Edificación por la Universidad Ramón Llull</t>
  </si>
  <si>
    <t>Máster Universitario en Marketing por la Universidad Autónoma de Barcelona</t>
  </si>
  <si>
    <t>Programa de Doctorado en Derecho por la Universidad de Murcia</t>
  </si>
  <si>
    <t>Graduado o Graduada en Estudios de la Arquitectura por la Universidad Ramón Llull</t>
  </si>
  <si>
    <t>Máster Universitario en Medios, Comunicación y Cultura por la Universidad Autónoma de Barcelona</t>
  </si>
  <si>
    <t>Graduado o Graduada en Ingeniería de Sistemas Audiovisuales por la Universidad Ramón Llull</t>
  </si>
  <si>
    <t>Máster Universitario en Periodismo e Innovación en Contenidos Digitales por la Universidad Autónoma de Barcelona</t>
  </si>
  <si>
    <t>Programa de Doctorado en Educación por la Universidad de Murcia</t>
  </si>
  <si>
    <t>Graduado o Graduada en Ingeniería de Sistemas de Telecomunicación por la Universidad Ramón Llull</t>
  </si>
  <si>
    <t>Máster Universitario en Planificación Estratégica en Publicidad y Relaciones Públicas por la Universidad Autónoma de Barcelona</t>
  </si>
  <si>
    <t>Programa de Doctorado en Gestión de la Información y de la Comunicación en las Organizaciones por la Universidad de Murcia</t>
  </si>
  <si>
    <t>Graduado o Graduada en Ingeniería Electrónica de Telecomunicación por la Universidad Ramón Llull</t>
  </si>
  <si>
    <t>Máster Universitario en Política Social, Trabajo y Bienestar por la Universidad Autónoma de Barcelona</t>
  </si>
  <si>
    <t>Programa de Doctorado en Sociedad, Desarrollo y Relaciones Laborales por la Universidad de Murcia</t>
  </si>
  <si>
    <t>Graduado o Graduada en Ingeniería en Organización de las Tecnologías de la Información y de la Comunicación por la Universidad Ramón Llull</t>
  </si>
  <si>
    <t>Máster Universitario en Políticas Sociales y Acción Comunitaria  por la Universidad Autónoma de Barcelona; la Universidad de Girona; la Universidad de Lleida y la Universidad de Vic-Universidad Central de Catalunya</t>
  </si>
  <si>
    <t>Graduado o Graduada en Ingeniería en Tecnologías Industriales por la Universidad Ramón Llull</t>
  </si>
  <si>
    <t>Máster Universitario en Políticas y Planificación para las Ciudades, el Ambiente y el Paisaje por la Universidad Autónoma de Barcelona; la Universidad de Girona; Universidade Técnica de Lisboa(Portugal); Università Iuav di Venezia(Italia) y Università degli Studi di Sassari(Italia)</t>
  </si>
  <si>
    <t>Graduado o Graduada en Ingeniería Informática  por la Universidad Ramón Llull</t>
  </si>
  <si>
    <t>Máster Universitario en Prevención y Gestión de Riesgos en la Comunidad por la Universidad Autónoma de Barcelona y la Universidad Ramón Llull</t>
  </si>
  <si>
    <t>Graduado o Graduada en Ingeniería Multimedia por la Universidad Ramón Llull</t>
  </si>
  <si>
    <t>Máster Universitario en Psicología de la Cognición y de la Comunicación por la Universidad Autónoma de Barcelona</t>
  </si>
  <si>
    <t>Programa de Doctorado en Informática por la Universidad de Murcia</t>
  </si>
  <si>
    <t>Graduado o Graduada en Ingeniería Química por la Universidad Ramón Llull</t>
  </si>
  <si>
    <t>Máster Universitario en Psicopedagogía por la Universidad Autónoma de Barcelona</t>
  </si>
  <si>
    <t>Graduado o Graduada en Ingeniería Telemática por la Universidad Ramón Llull</t>
  </si>
  <si>
    <t>Máster Universitario en Relaciones Internacionales, Seguridad y Desarrollo por la Universidad Autónoma de Barcelona</t>
  </si>
  <si>
    <t>Programa de Doctorado en Artes y Humanidades: Bellas Artes, Literatura, Teología, Traducción e Interpretación y Lingüística General e Inglesa por la Universidad de Murcia</t>
  </si>
  <si>
    <t>Máster Universitario en Teledetección y Sistemas de Información Geográfica por la Universidad Autónoma de Barcelona</t>
  </si>
  <si>
    <t>Graduado o Graduada en Diseño por la Universidad Ramón Llull</t>
  </si>
  <si>
    <t>Máster Universitario en Unión Europea-China: Cultura y Economía por la Universidad Autónoma de Barcelona</t>
  </si>
  <si>
    <t>Programa de Doctorado en Historia, Geografía e Historia del Arte: Sociedad, Territorio y Patrimonio por la Universidad de Murcia</t>
  </si>
  <si>
    <t>Máster Universitario Erasmus Mundus en Mediación Intermediterránea: hacia la Inversión y la Integración / Erasmus Mundus in Crossing the Mediterranean: Towards Investment and Integration  por la Universidad Autónoma de Barcelona; Universitá Degli Studi "Ca' Foscari" di Venezia(Italia) y Université Paul Valéry (Montpellier III)(Francia)</t>
  </si>
  <si>
    <t>Graduado o Graduada en Enfermería por la Universidad Ramón Llull</t>
  </si>
  <si>
    <t>Máster Universitario Erasmus Mundus en Modelos y Métodos de Economía Cuantitativa / Erasmus Mundus in Models and Methods of Quantitative Economics por la Universidad Autónoma de Barcelona; Universitá Degli Studi "Ca' Foscari" di Venezia(Italia); Universität Bielefeld(Alemania) y Université Paris I Panthéon-Sorbonne (Francia)</t>
  </si>
  <si>
    <t>Programa de Doctorado en Biología y Tecnología de la Salud Reproductiva por la Universidad de Murcia</t>
  </si>
  <si>
    <t>Graduado o Graduada en Fisioterapia por la Universidad Ramón Llull</t>
  </si>
  <si>
    <t>Máster Universitario Erasmus Mundus en Políticas Educativas para el Desarrollo Global / Erasmus Mundus in Education Policies for Global Development por la Universidad Autónoma de Barcelona; Universitetet i Oslo(Noruega) y Università tà Malta(Malta)</t>
  </si>
  <si>
    <t>Programa de Doctorado en Ciencias de la Salud por la Universidad de Murcia</t>
  </si>
  <si>
    <t>Graduado o Graduada en Logopedia por la Universidad Ramón Llull</t>
  </si>
  <si>
    <t>Graduado o Graduada en Nutrición Humana y Dietética por la Universidad Ramón Llull</t>
  </si>
  <si>
    <t>Máster Universitario en Dirección y Organización Industrial por la Universidad Autónoma de Barcelona</t>
  </si>
  <si>
    <t>Programa de Doctorado en Ciencias Veterinarias por la Universidad de Murcia</t>
  </si>
  <si>
    <t>Graduado o Graduada en Psicología  por la Universidad Ramón Llull</t>
  </si>
  <si>
    <t>Máster Universitario en Gestión Aeronáutica por la Universidad Autónoma de Barcelona</t>
  </si>
  <si>
    <t>Programa de Doctorado en Envejecimiento y Fragilidad por la Universidad de Murcia</t>
  </si>
  <si>
    <t>Máster Universitario en Ingeniería Biológica y Ambiental por la Universidad Autónoma de Barcelona</t>
  </si>
  <si>
    <t>Programa de Doctorado en Integración y Modulación de Señales en Biomedicina por la Universidad de Murcia</t>
  </si>
  <si>
    <t>Graduado o Graduada en Biotecnología por la Universidad Ramón Llull</t>
  </si>
  <si>
    <t>Máster Universitario en Ingeniería de Telecomunicación / Telecommunication Engineering por la Universidad Autónoma de Barcelona</t>
  </si>
  <si>
    <t>Programa de Doctorado en Psicología por la Universidad de Murcia</t>
  </si>
  <si>
    <t>Graduado o Graduada en Química por la Universidad Ramón Llull</t>
  </si>
  <si>
    <t>Máster Universitario en Ingeniería Informática / Computer Engineering por la Universidad Autónoma de Barcelona</t>
  </si>
  <si>
    <t>Total Rovira i Virgili. Grado</t>
  </si>
  <si>
    <t>Máster Universitario en Internet de las Cosas para Salud Digital / Internet of Things for e-Health por la Universidad Autónoma de Barcelona</t>
  </si>
  <si>
    <t>Programa de Doctorado en Tecnología de los Alimentos, Nutrición y Bromatología por la Universidad de Murcia</t>
  </si>
  <si>
    <t>Máster Universitario en Logística y Gestión de la Cadena de Suministro / Logistics and Supply Chain Management por la Universidad Autónoma de Barcelona; Montanuniversität Leoben(Austria); Rigas Tehniska Universitate(Letonia) y Technische Hochschule Wildau(Alemania)</t>
  </si>
  <si>
    <t>Programa de Doctorado Europeo Conjunto Marie Sklodowska-Curie en Biología y Tecnología de la Salud Reproductiva/European Joint Doctorate in Biology and Technology of Reproductive Health por la Universidad de Murcia; Rheinische Friedrich-Wilhelms-Universität Bonn(Alemania); Universiteit Gent(Bélgica); University College Dublin, National University of Ireland, DU(Irlanda) y Università degli Studi di Teramo(Italia)</t>
  </si>
  <si>
    <t>Graduado o Graduada en Administración y Dirección de Empresas por la Universidad Rovira i Virgili</t>
  </si>
  <si>
    <t>Máster Universitario en Visión por Computador / Computer Vision por la Universidad Autónoma de Barcelona; la Universidad Politécnica de Catalunya; la Universidad Pompeu Fabra y la Universitat Oberta de Catalunya</t>
  </si>
  <si>
    <t>Graduado o Graduada en Comunicación Audiovisual por la Universidad Rovira i Virgili</t>
  </si>
  <si>
    <t>Programa de Doctorado en Biodiversidad y Gestión Ambiental por la Universidad de Murcia</t>
  </si>
  <si>
    <t>Graduado o Graduada en Derecho por la Universidad Rovira i Virgili</t>
  </si>
  <si>
    <t>Máster Universitario en Análisis y Gestión del Patrimonio Artístico por la Universidad Autónoma de Barcelona</t>
  </si>
  <si>
    <t>Programa de Doctorado en Biología Molecular y Biotecnología por la Universidad de Murcia</t>
  </si>
  <si>
    <t>Graduado o Graduada en Economía por la Universidad Rovira i Virgili</t>
  </si>
  <si>
    <t>Máster Universitario en Didáctica del Chino para Hispanohablantes por la Universidad Autónoma de Barcelona</t>
  </si>
  <si>
    <t>Programa de Doctorado en Biología Vegetal por la Universidad de Murcia</t>
  </si>
  <si>
    <t>Graduado o Graduada en Educación Infantil por la Universidad Rovira i Virgili</t>
  </si>
  <si>
    <t>Máster Universitario en Egiptología por la Universidad Autónoma de Barcelona</t>
  </si>
  <si>
    <t>Graduado o Graduada en Educación Primaria por la Universidad Rovira i Virgili</t>
  </si>
  <si>
    <t>Máster Universitario en Estudios Avanzados de Lengua y Literatura Catalanas por la Universidad Autónoma de Barcelona y la Universidad de Barcelona</t>
  </si>
  <si>
    <t>Graduado o Graduada en Educación Social por la Universidad Rovira i Virgili</t>
  </si>
  <si>
    <t>Máster Universitario en Estudios Ingleses Avanzados / Advanced English Studies por la Universidad Autónoma de Barcelona</t>
  </si>
  <si>
    <t>Graduado o Graduada en Finanzas y Contabilidad  por la Universidad Rovira i Virgili</t>
  </si>
  <si>
    <t>Máster Universitario en Estudios Teatrales por la Universidad Autónoma de Barcelona y la Universidad Pompeu Fabra</t>
  </si>
  <si>
    <t>Graduado o Graduada en Geografía y Ordenación del Territorio por la Universidad Rovira i Virgili</t>
  </si>
  <si>
    <t>Máster Universitario en Filosofía Aplicada por la Universidad Autónoma de Barcelona y la Universidad de Girona</t>
  </si>
  <si>
    <t>Programa de Doctorado en Matemáticas por la Universidad de Murcia</t>
  </si>
  <si>
    <t>Graduado o Graduada en Pedagogía por la Universidad Rovira i Virgili</t>
  </si>
  <si>
    <t>Máster Universitario en Francés Lengua Extranjera y Diversidad Lingüística por la Universidad Autónoma de Barcelona</t>
  </si>
  <si>
    <t>Programa de Doctorado en Química Básica y Aplicada por la Universidad de Murcia</t>
  </si>
  <si>
    <t>Graduado o Graduada en Periodismo por la Universidad Rovira i Virgili</t>
  </si>
  <si>
    <t>Total Politécnica de Cartagena.  Doctorado</t>
  </si>
  <si>
    <t>Graduado o Graduada en Publicidad y Relaciones Públicas por la Universidad Rovira i Virgili</t>
  </si>
  <si>
    <t>Máster Universitario en Historia de Cataluña por la Universidad Autónoma de Barcelona</t>
  </si>
  <si>
    <t>Graduado o Graduada en Relaciones Laborales y Empleo por la Universidad Rovira i Virgili</t>
  </si>
  <si>
    <t>Máster Universitario en Historia de la Ciencia: Ciencia, Historia y Sociedad por la Universidad Autónoma de Barcelona y la Universidad de Barcelona</t>
  </si>
  <si>
    <t>Graduado o Graduada en Trabajo Social por la Universidad Rovira i Virgili</t>
  </si>
  <si>
    <t>Máster Universitario en Interpretación de Conferencias por la Universidad Autónoma de Barcelona</t>
  </si>
  <si>
    <t>Graduado o Graduada en Turismo por la Universidad Rovira i Virgili</t>
  </si>
  <si>
    <t>Máster Universitario en Investigación en Arte y Diseño por la Universidad Autónoma de Barcelona</t>
  </si>
  <si>
    <t>PCEO Grado en Administración de Empresas / Grado en Finanzas y Contabilidad</t>
  </si>
  <si>
    <t>Máster Universitario en Lengua Española, Literatura Hispánica y Español como Lengua Extranjera por la Universidad Autónoma de Barcelona</t>
  </si>
  <si>
    <t>Programa de Doctorado en Energías Renovables y Eficiencia Energética por la Universidad Politécnica de Cartagena</t>
  </si>
  <si>
    <t>Máster Universitario en Lengua y Civilización del Antiguo Egipto por la Universidad Autónoma de Barcelona</t>
  </si>
  <si>
    <t>Programa de Doctorado en Técnicas Avanzadas en Investigación y Desarrollo Agrario y Alimentario por la Universidad Politécnica de Cartagena</t>
  </si>
  <si>
    <t>Máster Universitario en Literatura Comparada: Estudios Literarios y Culturales por la Universidad Autónoma de Barcelona</t>
  </si>
  <si>
    <t>Programa de Doctorado en Tecnologías de la Información y las Comunicaciones por la Universidad Politécnica de Cartagena</t>
  </si>
  <si>
    <t>Graduado o Graduada en Arquitectura por la Universidad Rovira i Virgili</t>
  </si>
  <si>
    <t>Máster Universitario en Musicología, Educación Musical e Interpretación de la Música Antigua por la Universidad Autónoma de Barcelona</t>
  </si>
  <si>
    <t>Programa de Doctorado en Tecnologías Industriales por la Universidad Politécnica de Cartagena</t>
  </si>
  <si>
    <t>Graduado o Graduada en Ingeniería Agroalimentaria por la Universidad Rovira i Virgili</t>
  </si>
  <si>
    <t>Máster Universitario en Prehistoria, Antigüedad y Edad Media por la Universidad Autónoma de Barcelona</t>
  </si>
  <si>
    <t>Programa de Doctorado en Tecnología y Modelización en Ingeniería Civil, Minera y Ambiental por la Universidad Politécnica de Cartagena</t>
  </si>
  <si>
    <t>Graduado o Graduada en Ingeniería de Sistemas y Servicios de Telecomunicaciones por la Universidad Rovira i Virgili</t>
  </si>
  <si>
    <t>Máster Universitario en Retos de la Filosofía Contemporánea por la Universidad Autónoma de Barcelona y la Universidad de Girona</t>
  </si>
  <si>
    <t>Graduado o Graduada en Ingeniería Eléctrica por la Universidad Rovira i Virgili</t>
  </si>
  <si>
    <t>Máster Universitario en Traducción Audiovisual por la Universidad Autónoma de Barcelona</t>
  </si>
  <si>
    <t>Graduado o Graduada en Ingeniería Electrónica Industrial y Automática por la Universidad Rovira i Virgili</t>
  </si>
  <si>
    <t>Máster Universitario en Traducción, Interpretación y Estudios Interculturales por la Universidad Autónoma de Barcelona</t>
  </si>
  <si>
    <t>Total Navarra (Comunidad Foral de)</t>
  </si>
  <si>
    <t>Graduado o Graduada en Ingeniería Informática por la Universidad Rovira i Virgili</t>
  </si>
  <si>
    <t>Máster Universitario en Traducción y Estudios Interculturales por la Universidad Autónoma de Barcelona</t>
  </si>
  <si>
    <t>Navarra (Comunidad Foral de)</t>
  </si>
  <si>
    <t>Total Navarra.  Doctorado</t>
  </si>
  <si>
    <t>Graduado o Graduada en Ingeniería Mecánica por la Universidad Rovira i Virgili</t>
  </si>
  <si>
    <t>Máster Universitario en Tradumática: Tecnologías de la Traducción por la Universidad Autónoma de Barcelona</t>
  </si>
  <si>
    <t>Navarra</t>
  </si>
  <si>
    <t>Graduado o Graduada en Ingeniería Química por la Universidad Rovira i Virgili</t>
  </si>
  <si>
    <t>Máster Universitario en Tratamiento de la Información y Comunicación Multilingüe por la Universidad Autónoma de Barcelona</t>
  </si>
  <si>
    <t>Doctor in Iure Canonico por la Facultad de Derecho Canónico de la Universidad de Navarra (Pamplona)</t>
  </si>
  <si>
    <t>Graduado o Graduada en Ingeniería Telemática</t>
  </si>
  <si>
    <t>Programa de Doctorado en Ciencias de la Dirección por la Universidad de Navarra</t>
  </si>
  <si>
    <t>Graduado o Graduada en Piloto de Aviación Comercial y Operaciones Aéreas por la Universidad Rovira i Virgili</t>
  </si>
  <si>
    <t>Máster Universitario en Bioquímica, Biología Molecular y Biomedicina por la Universidad Autónoma de Barcelona</t>
  </si>
  <si>
    <t>Programa de Doctorado en Comunicación por la Universidad de Navarra</t>
  </si>
  <si>
    <t>Máster Universitario en Calidad de Alimentos de Origen Animal por la Universidad Autónoma de Barcelona</t>
  </si>
  <si>
    <t>Programa de Doctorado en Derecho de la Sociedad Global: Desarrollo Económico, Riesgo e Integración Social por la Universidad de Navarra</t>
  </si>
  <si>
    <t>Máster Universitario en Citogenética y Biología de la Reproducción por la Universidad Autónoma de Barcelona</t>
  </si>
  <si>
    <t>Programa de Doctorado en Economía y Empresa por la Universidad de Navarra</t>
  </si>
  <si>
    <t>Graduado o Graduada en Antropología y Evolución Humana por la Universidad Rovira i Virgili y la Universitat Oberta de Catalunya</t>
  </si>
  <si>
    <t>Máster Universitario en Farmacología por la Universidad Autónoma de Barcelona</t>
  </si>
  <si>
    <t>Programa de Doctorado en Educación por la Universidad de Navarra</t>
  </si>
  <si>
    <t>Graduado o Graduada en Historia del Arte por la Universidad Rovira i Virgili</t>
  </si>
  <si>
    <t>Máster Universitario en Farmacovigilancia y Farmacoepidemiología / Pharmacovigilance and Pharmacoepidemiology por la Universidad Autónoma de Barcelona; Erasmus Universiteit Rotterdam(Holanda); Universiteit Utrecht(Holanda); University of Hertfordshire(Reino Unido); Università degli Studi di Verona(Italia) y Université Victor Segalen Bordeaux 2(Francia)</t>
  </si>
  <si>
    <t>Programa de Doctorado en Educación y Psicología por la Universidad de Navarra</t>
  </si>
  <si>
    <t>Graduado o Graduada en Historia por la Universidad Rovira i Virgili</t>
  </si>
  <si>
    <t>Máster Universitario en Fisioterapia Aplicada al Deporte y a la Actividad Física por la Universidad Autónoma de Barcelona</t>
  </si>
  <si>
    <t>Programa de Doctorado en Gobierno y Cultura de las Organizaciones por la Universidad de Navarra</t>
  </si>
  <si>
    <t>Graduado o Graduada en Inglés  por la Universidad Rovira i Virgili</t>
  </si>
  <si>
    <t>Máster Universitario en Fisioterapia del Deporte y Readaptación a la Actividad Física por la Universidad Autónoma de Barcelona</t>
  </si>
  <si>
    <t>Graduado o Graduada en Lengua y Literatura Catalanas por la Universidad Rovira i Virgili</t>
  </si>
  <si>
    <t>Máster Universitario en Fisioterapia del Tórax por la Universidad Autónoma de Barcelona</t>
  </si>
  <si>
    <t>Programa de Doctorado en Creatividad Aplicada por la Universidad de Navarra</t>
  </si>
  <si>
    <t>Graduado o Graduada en Lengua y Literatura Hispánicas por la Universidad Rovira i Virgili</t>
  </si>
  <si>
    <t>Máster Universitario en Fisioterapia en Pediatría por la Universidad Autónoma de Barcelona</t>
  </si>
  <si>
    <t>Programa de Doctorado en Diseño Ambiental y Tecnológico en Arquitectura por la Universidad de Navarra</t>
  </si>
  <si>
    <t>Programa de Doctorado en Historia y Análisis Crítico de la Arquitectura Española del Siglo XX por la Universidad de Navarra</t>
  </si>
  <si>
    <t>Graduado o Graduada en Ciencias de la Actividad Física y del Deporte por la Universidad Rovira i Virgili</t>
  </si>
  <si>
    <t>Máster Universitario en Investigación Biomédica Traslacional por la Universidad Autónoma de Barcelona</t>
  </si>
  <si>
    <t>Programa de Doctorado en Ingeniería Aplicada  por la Universidad de Navarra</t>
  </si>
  <si>
    <t>Graduado o Graduada en Enfermería por la Universidad Rovira i Virgili</t>
  </si>
  <si>
    <t>Máster Universitario en Investigación Clínica Aplicada en Ciencias de la Salud por la Universidad Autónoma de Barcelona</t>
  </si>
  <si>
    <t>Graduado o Graduada en Fisioterapia por la Universidad Rovira i Virgili</t>
  </si>
  <si>
    <t>Máster Universitario en Investigación e Innovación en Cuidados de Enfermería por la Universidad Autónoma de Barcelona; la Universidad Pompeu Fabra y la Universidad Ramón Llull</t>
  </si>
  <si>
    <t>Doctor in Philosophia por la Facultad Eclesiástica de Filosofía de la Universidad de Navarra (Pamplona)</t>
  </si>
  <si>
    <t>Graduado o Graduada en Medicina por la Universidad Rovira i Virgili</t>
  </si>
  <si>
    <t>Máster Universitario en Investigación e Innovación en Cuidados de Enfermería por la Universidad Autónoma de Barcelona y la Universidad Pompeu Fabra</t>
  </si>
  <si>
    <t>Doctor in Theologia por la Facultad de Teología de la Universidad de Navarra (Pamplona)</t>
  </si>
  <si>
    <t>Graduado o Graduada en Nutrición Humana y Dietética por la Universidad Rovira i Virgili</t>
  </si>
  <si>
    <t>Máster Universitario en Investigación en Psicología Aplicada a las Ciencias de la Salud por la Universidad Autónoma de Barcelona</t>
  </si>
  <si>
    <t>Programa de Doctorado en Artes y Humanidades por la Universidad de Navarra</t>
  </si>
  <si>
    <t>Graduado o Graduada en Psicología  por la Universidad Rovira i Virgili</t>
  </si>
  <si>
    <t>Máster Universitario en Investigación en Psicología Clínica y de la Salud por la Universidad Autónoma de Barcelona</t>
  </si>
  <si>
    <t>Máster Universitario en Investigación Traslacional en Fisioterapia por la Universidad Autónoma de Barcelona y la Universidad de Cantabria</t>
  </si>
  <si>
    <t>Programa de Doctorado en Filosofía por la Universidad de Navarra</t>
  </si>
  <si>
    <t>Graduado o Graduada en Bioquímica y Biología Molecular por la Universidad Rovira i Virgili</t>
  </si>
  <si>
    <t>Máster Universitario en Medicina Transfusional y Terapias Celulares Avanzadas/Transfusion Medicine and Advanced Cell Therapies por la Universidad Autónoma de Barcelona</t>
  </si>
  <si>
    <t>Graduado o Graduada en Biotecnología por la Universidad Rovira i Virgili</t>
  </si>
  <si>
    <t>Máster Universitario en Microcirugía Reconstructiva / Reconstructive Microsurgery por la Universidad Autónoma de Barcelona</t>
  </si>
  <si>
    <t>Programa de Doctorado en Alimentación, Fisiología y Salud por la Universidad de Navarra</t>
  </si>
  <si>
    <t>Graduado o Graduada en Enología</t>
  </si>
  <si>
    <t>Máster Universitario en Neurociencias por la Universidad Autónoma de Barcelona</t>
  </si>
  <si>
    <t>Programa de Doctorado en Ciencias de la Enfermería por la Universidad de Navarra</t>
  </si>
  <si>
    <t>Graduado o Graduada en Enología por la Universidad Rovira i Virgili</t>
  </si>
  <si>
    <t>Máster Universitario en Neurorrehabilitación por la Universidad Autónoma de Barcelona</t>
  </si>
  <si>
    <t>Programa de Doctorado en Investigación Biomédica por la Universidad de Navarra</t>
  </si>
  <si>
    <t>Graduado o Graduada en Química por la Universidad Rovira i Virgili</t>
  </si>
  <si>
    <t>Máster Universitario en Osteopatía por la Universidad Autónoma de Barcelona</t>
  </si>
  <si>
    <t>Programa de Doctorado en Investigación Médica Aplicada por la Universidad de Navarra</t>
  </si>
  <si>
    <t>Total Vic-Central de Catalunya. Grado</t>
  </si>
  <si>
    <t>Máster Universitario en Patogénesis y Tratamiento del Sida por la Universidad Autónoma de Barcelona</t>
  </si>
  <si>
    <t>Programa de Doctorado en Medicamentos y Salud por la Universidad de Navarra</t>
  </si>
  <si>
    <t>Máster Universitario en Psicología del Deporte y de la Actividad Física por la Universidad Autónoma de Barcelona y la Universidad de Barcelona</t>
  </si>
  <si>
    <t>Programa de Doctorado en Medicina Aplicada y Biomedicina por la Universidad de Navarra</t>
  </si>
  <si>
    <t>Graduado o Graduada en Administración y Dirección de Empresas por la Universidad de Vic-Universidad Central de Catalunya</t>
  </si>
  <si>
    <t>Máster Universitario en Psicología General Sanitaria por la Universidad Autónoma de Barcelona</t>
  </si>
  <si>
    <t>Programa de Doctorado en Neurociencia y Cognición por la Universidad de Navarra</t>
  </si>
  <si>
    <t>Graduado o Graduada en Ciencias de la Actividad Física y del Deporte por la Universidad de Vic-Universidad Central de Catalunya</t>
  </si>
  <si>
    <t>Máster Universitario en Rehabilitación Neuropsicológica y Estimulación Cognitiva por la Universidad Autónoma de Barcelona</t>
  </si>
  <si>
    <t>Graduado o Graduada en Comunicación Audiovisual por la Universidad de Vic-Universidad Central de Catalunya</t>
  </si>
  <si>
    <t>Máster Universitario en Salud y Bienestar Comunitario</t>
  </si>
  <si>
    <t>Programa de Doctorado en Biología y Medio Ambiente por la Universidad de Navarra</t>
  </si>
  <si>
    <t>Graduado o Graduada en Educación Social por la Universidad de Vic-Universidad Central de Catalunya</t>
  </si>
  <si>
    <t>Máster Universitario en Salud y Bienestar Comunitario / Health and Communitary Welfare</t>
  </si>
  <si>
    <t>Programa de Doctorado en Ciencias Naturales y Aplicadas por la Universidad de Navarra</t>
  </si>
  <si>
    <t>Graduado o Graduada en Maestro de Educación Infantil por la Universidad de Vic-Universidad Central de Catalunya</t>
  </si>
  <si>
    <t>Máster Universitario en Trastornos de la Comunicación y del Lenguaje por la Universidad Autónoma de Barcelona y la Universidad Ramón Llull</t>
  </si>
  <si>
    <t>Graduado o Graduada en Maestro de Educación Primaria por la Universidad de Vic-Universidad Central de Catalunya</t>
  </si>
  <si>
    <t>Máster Universitario en Zoonosis y Una Sola Salud (One Health) por la Universidad Autónoma de Barcelona</t>
  </si>
  <si>
    <t>Programa de Doctorado en Química por la Universidad de Navarra</t>
  </si>
  <si>
    <t>Graduado o Graduada en Marketing y Comunicación Empresarial por la Universidad de Vic-Universidad Central de Catalunya</t>
  </si>
  <si>
    <t>Máster Universitario Erasmus Mundus en Educación Internacional en Vacunas / Erasmus Mundus in Leading International Vaccinology Education por la Universidad Autónoma de Barcelona; la Universidad de Barcelona; Universiteit Antwerpen(Bélgica); Université Claude Bernard (Lyon I)(Francia) y Université Jean Monnet-Saint Etienne(Francia)</t>
  </si>
  <si>
    <t>Programa de Doctorado en Sistemas Complejos por la Universidad de Navarra</t>
  </si>
  <si>
    <t>Graduado o Graduada en Negocios Internacionales por la Universidad de Vic-Universidad Central de Catalunya</t>
  </si>
  <si>
    <t>Máster Universitario Erasmus Mundus en Enfermedades Infecciosas y Una Sola Salud / Erasmus Mundus in Infectious Diseases and One Health por la Universidad Autónoma de Barcelona; University of Edinburgh(Reino Unido) y Université François Rabelais (Tours)(Francia)</t>
  </si>
  <si>
    <t>Total Pública de Navarra.  Doctorado</t>
  </si>
  <si>
    <t>Graduado o Graduada en Periodismo por la Universidad de Vic-Universidad Central de Catalunya</t>
  </si>
  <si>
    <t>Graduado o Graduada en Publicidad, Marketing y Relaciones Públicas por la Universidad de Vic-Universidad Central de Catalunya</t>
  </si>
  <si>
    <t>Máster Universitario en Bioinformática / Bioinformatics por la Universidad Autónoma de Barcelona</t>
  </si>
  <si>
    <t>Graduado o Graduada en Publicidad y Relaciones Públicas por la Universidad de Vic-Universidad Central de Catalunya</t>
  </si>
  <si>
    <t>Máster Universitario en Biología, Genómica y Biotecnología Vegetales / Plant Biology, Genomics and Biotechnology por la Universidad Autónoma de Barcelona y la Universidad de Barcelona</t>
  </si>
  <si>
    <t>Programa de Doctorado en Economía, Empresa y Derecho por la Universidad Pública de Navarra</t>
  </si>
  <si>
    <t>Graduado o Graduada en Trabajo Social por la Universidad de Vic-Universidad Central de Catalunya</t>
  </si>
  <si>
    <t>Máster Universitario en Biología y Biotecnología Vegetal por la Universidad Autónoma de Barcelona</t>
  </si>
  <si>
    <t>Graduado o Graduada en Turismo por la Universidad de Vic-Universidad Central de Catalunya</t>
  </si>
  <si>
    <t>Máster Universitario en Biotecnología Avanzada por la Universidad Autónoma de Barcelona</t>
  </si>
  <si>
    <t xml:space="preserve">PCEO Grado en Administración y Dirección de empresas / Grado en Publicidad y relaciones públicas                               </t>
  </si>
  <si>
    <t>Máster Universitario en Ecología Terrestre y Gestión de la Biodiversidad por la Universidad Autónoma de Barcelona</t>
  </si>
  <si>
    <t>Programa de Doctorado en Agroalimentación por la Universidad Pública de Navarra</t>
  </si>
  <si>
    <t>Programa de Doctorado en Biotecnología por la Universidad Pública de Navarra</t>
  </si>
  <si>
    <t>Máster Universitario en Estudios Interdisciplinarios en Sostenibilidad Ambiental, Económica y Social por la Universidad Autónoma de Barcelona</t>
  </si>
  <si>
    <t>Programa de Doctorado en Tecnologías de las Comunicaciones, Bioingeniería y de las Energías Renovables por la Universidad Pública de Navarra</t>
  </si>
  <si>
    <t>Graduado o Graduada en Ingeniería de Organización Industrial por la Universidad de Vic-Universidad Central de Catalunya</t>
  </si>
  <si>
    <t>Máster Universitario en Física de Altas Energías, Astrofísica y Cosmología / High Energy Physics, Astrophysics and Cosmology por la Universidad Autónoma de Barcelona</t>
  </si>
  <si>
    <t>Graduado o Graduada en Ingeniería Electrónica Industrial y Automática por la Universidad de Vic-Universidad Central de Catalunya</t>
  </si>
  <si>
    <t>Máster Universitario en Genética Avanzada / Advanced Genetics por la Universidad Autónoma de Barcelona</t>
  </si>
  <si>
    <t>Programa de Doctorado en Humanidades y Ciencias Sociales por la Universidad Pública de Navarra</t>
  </si>
  <si>
    <t>Graduado o Graduada en Ingeniería en Tecnologías Industriales por la Universidad de Vic-Universidad Central de Catalunya</t>
  </si>
  <si>
    <t>Máster Universitario en Microbiología Aplicada por la Universidad Autónoma de Barcelona</t>
  </si>
  <si>
    <t>Graduado o Graduada en Ingeniería Mecatrónica por la Universidad de Vic-Universidad Central de Catalunya</t>
  </si>
  <si>
    <t>Máster Universitario en Modelización para la Ciencia y la Ingeniería / Modelling for Science and Engineering por la Universidad Autónoma de Barcelona</t>
  </si>
  <si>
    <t>Graduado o Graduada en Multimedia por la Universidad de Vic-Universidad Central de Catalunya</t>
  </si>
  <si>
    <t>Máster Universitario en Nanociencia y Nanotecnología Avanzadas / Advanced Nanoscience and Nanotechnology por la Universidad Autónoma de Barcelona</t>
  </si>
  <si>
    <t>Programa de Doctorado en Ciencias de la Salud por la Universidad Pública de Navarra</t>
  </si>
  <si>
    <t>Máster Universitario en Paleobiología y Registro Fósil / Paleobiology and Fossil Record por la Universidad Autónoma de Barcelona y la Universidad de Barcelona</t>
  </si>
  <si>
    <t>Graduado o Graduada en Diseño por la Universidad de Vic-Universidad Central de Catalunya</t>
  </si>
  <si>
    <t>Máster Universitario en Química Industrial e Introducción a la Investigación Química / Industrial Chemistry and Introduction to Chemical Research por la Universidad Autónoma de Barcelona</t>
  </si>
  <si>
    <t>Programa de Doctorado en Agrobiología Ambiental por la Universidad del País Vasco/Euskal Herriko Unibertsitatea y la Universidad Pública de Navarra</t>
  </si>
  <si>
    <t>Graduado o Graduada en Lenguas Aplicadas y Traducción por la Universidad de Vic-Universidad Central de Catalunya</t>
  </si>
  <si>
    <t>Máster Universitario Erasmus Mundus en Estudios Ambientales: Ciudades y Sostenibilidad/ Erasmus Mundus in Environmental Studies-Cities and Sustainability por la Universidad Autónoma de Barcelona; Aalborg Universitet(Dinamarca); Technische Universität Hamburg-Harburg(Alemania) y Universidade de Aveiro(Portugal)</t>
  </si>
  <si>
    <t>Programa de Doctorado en Ciencias y Tecnologías Industriales por la Universidad Pública de Navarra</t>
  </si>
  <si>
    <t>Graduado o Graduada en Traducción e Interpretación por la Universidad de Vic-Universidad Central de Catalunya</t>
  </si>
  <si>
    <t>Máster Universitario Erasmus Mundus en Modelización Matemática en Ingeniería: Teoría, Computación y Aplicaciones/ Erasmus Mundus in Mathematical Modelling in Engineering: Theory, Numerics, Applications por la Universidad Autónoma de Barcelona; Politechnika Gdanska(Polonia); Università degli Studi di L'Aquila(Italia); Universität Hamburg(Alemania) y Université de Nice - Sophia Antipolis(Francia)</t>
  </si>
  <si>
    <t>Máster Universitario Erasmus Mundus en Producción de Alimentos de Origen Animal / Food Products of Animal Origin por la Universidad Autónoma de Barcelona; Helsingin Yliopisto-University of Helsinki(Finlandia); Københavns Universitet -Copenhagen University(Dinamarca) y Sveriges Lantbruksuniversitet-Swedish University of Agricultural Sciences (SLU)(Suecia)</t>
  </si>
  <si>
    <t>Programa de Doctorado en Química Sintética e Industrial por la Universidad del País Vasco/Euskal Herriko Unibertsitatea y la Universidad Pública de Navarra</t>
  </si>
  <si>
    <t>Graduado o Graduada en Enfermería por la Universidad de Vic-Universidad Central de Catalunya</t>
  </si>
  <si>
    <t>Total Barcelona.  Máster</t>
  </si>
  <si>
    <t>Total País Vasco</t>
  </si>
  <si>
    <t>Graduado o Graduada en Fisioterapia por la Universidad de Vic-Universidad Central de Catalunya</t>
  </si>
  <si>
    <t>País Vasco</t>
  </si>
  <si>
    <t>Total Deusto.  Doctorado</t>
  </si>
  <si>
    <t>Graduado o Graduada en Nutrición Humana y Dietética por la Universidad de Vic-Universidad Central de Catalunya</t>
  </si>
  <si>
    <t>Máster Universitario en Abogacía por la Universidad de Barcelona</t>
  </si>
  <si>
    <t>Deusto</t>
  </si>
  <si>
    <t>Graduado o Graduada en Psicología por la Universidad de Vic-Universidad Central de Catalunya</t>
  </si>
  <si>
    <t>Máster Universitario en Actividad Motriz y Educación</t>
  </si>
  <si>
    <t>Graduado o Graduada en Terapia Ocupacional por la Universidad de Vic-Universidad Central de Catalunya</t>
  </si>
  <si>
    <t>Máster Universitario en Actividad Motriz y Educación por la Universidad de Barcelona</t>
  </si>
  <si>
    <t>Máster Universitario en Análisis Político y Asesoría Institucional por la Universidad de Barcelona</t>
  </si>
  <si>
    <t>Graduado o Graduada en Biología por la Universidad de Vic-Universidad Central de Catalunya</t>
  </si>
  <si>
    <t>Programa de Doctorado en Derechos Humanos: Retos Éticos, Sociales y Políticos por la Universidad de Deusto</t>
  </si>
  <si>
    <t>Graduado o Graduada en Biotecnología por la Universidad de Vic-Universidad Central de Catalunya</t>
  </si>
  <si>
    <t>Máster Universitario en Bibliotecas y Colecciones Patrimoniales por la Universidad de Barcelona</t>
  </si>
  <si>
    <t>Programa de Doctorado en Educación por la Universidad de Deusto</t>
  </si>
  <si>
    <t>Graduado o Graduada en Ciencias Ambientales por la Universidad de Vic-Universidad Central de Catalunya</t>
  </si>
  <si>
    <t>Máster Universitario en Ciencias Actuariales y Financieras por la Universidad de Barcelona</t>
  </si>
  <si>
    <t>Programa de Doctorado en Ocio, Cultura y Comunicación para el Desarrollo Humano por la Universidad de Deusto</t>
  </si>
  <si>
    <t>Graduado o Graduada en Tecnología y Gestión Alimentaria por la Universidad de Vic-Universidad Central de Catalunya</t>
  </si>
  <si>
    <t>Máster Universitario en Comunicación Especializada por la Universidad de Barcelona</t>
  </si>
  <si>
    <t>Comunitat Valenciana (Presencial)</t>
  </si>
  <si>
    <t>Máster Universitario en Contabilidad y Fiscalidad por la Universidad de Barcelona</t>
  </si>
  <si>
    <t>Programa de Doctorado en Ingeniería para la Sociedad de la Información y Desarrollo Sostenible por la Universidad de Deusto</t>
  </si>
  <si>
    <t>Total Alicante. Grado</t>
  </si>
  <si>
    <t>Máster Universitario en Creación y Gestión de Empresas Innovadoras y de Base Tecnológica por la Universidad de Barcelona</t>
  </si>
  <si>
    <t>Máster Universitario en Criminología, Política Criminal y de Seguridad</t>
  </si>
  <si>
    <t>Programa de Doctorado en Psicología por la Universidad de Deusto</t>
  </si>
  <si>
    <t>Graduado o Graduada en Administración y Dirección de Empresas por la Universidad de Alicante</t>
  </si>
  <si>
    <t>Máster Universitario en Criminología, Política Criminal y Sociología Jurídico Penal por la Universidad de Barcelona</t>
  </si>
  <si>
    <t>Total Mondragón Unibertsitatea.  Doctorado</t>
  </si>
  <si>
    <t>Graduado o Graduada en Ciencias de la Actividad Física y del Deporte por la Universidad de Alicante</t>
  </si>
  <si>
    <t>Máster Universitario en Criminología y Sociología Jurídico-penal</t>
  </si>
  <si>
    <t>Mondragón Unibertsitatea</t>
  </si>
  <si>
    <t>Graduado o Graduada en Criminología por la Universidad de Alicante</t>
  </si>
  <si>
    <t>Máster Universitario en Derecho de la Empresa y de los Negocios</t>
  </si>
  <si>
    <t>Programa de Doctorado en Gestión Avanzada de Organizaciones y Economía Social por la Mondragón Unibertsitatea</t>
  </si>
  <si>
    <t>Graduado o Graduada en Derecho por la Universidad de Alicante</t>
  </si>
  <si>
    <t>Máster Universitario en Derecho por la Universidad de Barcelona</t>
  </si>
  <si>
    <t>Graduado o Graduada en Economía por la Universidad de Alicante</t>
  </si>
  <si>
    <t>Máster Universitario en Dirección de Empresas del Deporte por la Universidad de Barcelona</t>
  </si>
  <si>
    <t>Graduado o Graduada en Geografía y Ordenación del Territorio por la Universidad de Alicante</t>
  </si>
  <si>
    <t>Máster Universitario en Dirección de Empresas Turísticas por la Universidad de Barcelona</t>
  </si>
  <si>
    <t>Programa de Doctorado en Ingeniería Mecánica y Energía Eléctrica por la Mondragón Unibertsitatea</t>
  </si>
  <si>
    <t>Graduado o Graduada en Gestión y Administración Pública por la Universidad de Alicante</t>
  </si>
  <si>
    <t>Máster Universitario en Dirección Estratégica de Seguridad y Policía por la Universidad de Barcelona</t>
  </si>
  <si>
    <t>Total País Vasco/Euskal Herriko Unibertsitatea.  Doctorado</t>
  </si>
  <si>
    <t>Graduado o Graduada en Maestro en Educación Infantil por la Universidad de Alicante</t>
  </si>
  <si>
    <t>Máster Universitario en Dirección Hotelera y de Restauración por la Universidad de Barcelona</t>
  </si>
  <si>
    <t>Graduado o Graduada en Maestro en Educación Primaria por la Universidad de Alicante</t>
  </si>
  <si>
    <t>Máster Universitario en Dirección y Gestión de Centros Educativos por la Universidad de Barcelona</t>
  </si>
  <si>
    <t>Programa de Doctorado en Actividad Física y Deporte por la Universidad del País Vasco/Euskal Herriko Unibertsitatea</t>
  </si>
  <si>
    <t>Graduado o Graduada en Publicidad y Relaciones Públicas por la Universidad de Alicante</t>
  </si>
  <si>
    <t>Máster Universitario en Economía por la Universidad de Barcelona</t>
  </si>
  <si>
    <t>Programa de Doctorado en Comunicación Social por la Universidad del País Vasco/Euskal Herriko Unibertsitatea</t>
  </si>
  <si>
    <t>Graduado o Graduada en Relaciones Laborales y Recursos Humanos por la Universidad de Alicante</t>
  </si>
  <si>
    <t>Máster Universitario en Economía, Regulación y Competencia en los Servicios Públicos por la Universidad de Barcelona</t>
  </si>
  <si>
    <t>Programa de Doctorado en Derechos Humanos, Poderes Públicos, Unión Europea: Derecho Público y Privado por la Universidad del País Vasco/Euskal Herriko Unibertsitatea</t>
  </si>
  <si>
    <t>Graduado o Graduada en Sociología por la Universidad de Alicante</t>
  </si>
  <si>
    <t>Máster Universitario en Educación en Valores y Ciudadanía por la Universidad de Barcelona</t>
  </si>
  <si>
    <t>Programa de Doctorado en Dirección Empresarial, Conocimiento e Innovación por la Universidad del País Vasco/Euskal Herriko Unibertsitatea</t>
  </si>
  <si>
    <t>Graduado o Graduada en Trabajo Social por la Universidad de Alicante</t>
  </si>
  <si>
    <t>Máster Universitario en Empresa Internacional / International Business por la Universidad de Barcelona</t>
  </si>
  <si>
    <t>Graduado o Graduada en Turismo  por la Universidad de Alicante</t>
  </si>
  <si>
    <t>Máster Universitario en Entornos de Enseñanza y Aprendizaje Mediados por Tecnologías Digitales por la Universidad de Barcelona</t>
  </si>
  <si>
    <t>Programa de Doctorado en Educación: Escuela, Lengua y Sociedad  por la Universidad del País Vasco/Euskal Herriko Unibertsitatea</t>
  </si>
  <si>
    <t xml:space="preserve">PCEO Grado en Derecho  / Grado en Administración y dirección de empresas           </t>
  </si>
  <si>
    <t>Máster Universitario en Estudios Avanzados en Exclusión Social por la Universidad de Barcelona</t>
  </si>
  <si>
    <t>Programa de Doctorado en Estudios Feministas y de Género por la Universidad del País Vasco/Euskal Herriko Unibertsitatea</t>
  </si>
  <si>
    <t>PCEO Grado en Turismo / Grado en Administración y Dirección de Empresas</t>
  </si>
  <si>
    <t>Máster Universitario en Estudios Jurídicos Avanzados por la Universidad de Barcelona</t>
  </si>
  <si>
    <t>Programa de Doctorado en Estudios sobre Desarrollo por la Universidad del País Vasco/Euskal Herriko Unibertsitatea</t>
  </si>
  <si>
    <t>Máster Universitario en Formación del Profesorado de Secundaria Obligatoria y Bachillerato, Formación Profesional y Enseñanza de Idiomas por la Universidad de Barcelona</t>
  </si>
  <si>
    <t>Graduado o Graduada en Arquitectura por la Universidad de Alicante</t>
  </si>
  <si>
    <t>Máster Universitario en Formación de Profesores de Español como Lengua Extranjera por la Universidad de Barcelona y la Universidad Pompeu Fabra</t>
  </si>
  <si>
    <t>Programa de Doctorado en Integración Económica por la Universidad del País Vasco/Euskal Herriko Unibertsitatea</t>
  </si>
  <si>
    <t>Graduado o Graduada en Arquitectura Técnica  por la Universidad de Alicante</t>
  </si>
  <si>
    <t>Máster Universitario en Gestión Cultural</t>
  </si>
  <si>
    <t>Programa de Doctorado en la Globalización a Examen: Retos y Respuestas Interdisciplinares por la Universidad del País Vasco/Euskal Herriko Unibertsitatea</t>
  </si>
  <si>
    <t>Graduado o Graduada en Fundamentos de la Arquitectura por la Universidad de Alicante</t>
  </si>
  <si>
    <t>Máster Universitario en Gestión Cultural por la Universidad de Barcelona</t>
  </si>
  <si>
    <t>Programa de Doctorado en Modelos y Áreas de Investigación en Ciencias Sociales por la Universidad del País Vasco/Euskal Herriko Unibertsitatea</t>
  </si>
  <si>
    <t>Graduado o Graduada en Ingeniería Civil por la Universidad de Alicante</t>
  </si>
  <si>
    <t>Máster Universitario en Gestión de Contenidos Digitales</t>
  </si>
  <si>
    <t>Programa de Doctorado en Neurociencia Cognitiva / Cognitive Neuroscience por la Universidad del País Vasco/Euskal Herriko Unibertsitatea</t>
  </si>
  <si>
    <t>Graduado o Graduada en Ingeniería en Sonido e Imagen en Telecomunicación por la Universidad de Alicante</t>
  </si>
  <si>
    <t>Máster Universitario en Gestión de Contenidos Digitales por la Universidad de Barcelona</t>
  </si>
  <si>
    <t>Programa de Doctorado en Psicodidáctica: Psicología de la Educación y Didácticas Específicas por la Universidad del País Vasco/Euskal Herriko Unibertsitatea</t>
  </si>
  <si>
    <t>Graduado o Graduada en Ingeniería Informática por la Universidad de Alicante</t>
  </si>
  <si>
    <t>Máster Universitario en Gestión Pública Avanzada</t>
  </si>
  <si>
    <t>Programa de Doctorado en Psicología por la Universidad del País Vasco/Euskal Herriko Unibertsitatea</t>
  </si>
  <si>
    <t>Graduado o Graduada en Ingeniería Multimedia por la Universidad de Alicante</t>
  </si>
  <si>
    <t>Máster Universitario en Gestión y Desarrollo de Personas y Equipos en las Organizaciones por la Universidad de Barcelona</t>
  </si>
  <si>
    <t>Programa de Doctorado en Sociedad, Política y Cultura por la Universidad del País Vasco/Euskal Herriko Unibertsitatea</t>
  </si>
  <si>
    <t>Graduado o Graduada en Ingeniería Química por la Universidad de Alicante</t>
  </si>
  <si>
    <t>Máster Universitario en Gestión y Dirección de Bibliotecas y Servicios de Información por la Universidad de Barcelona</t>
  </si>
  <si>
    <t>Máster Universitario en Gestoría Administrativa por la Universidad de Barcelona</t>
  </si>
  <si>
    <t>Programa de Doctorado en Análisis y Procesamiento del Lenguaje por la Universidad del País Vasco/Euskal Herriko Unibertsitatea</t>
  </si>
  <si>
    <t>Graduado o Graduada en Español: Lengua y Literaturas por la Universidad de Alicante</t>
  </si>
  <si>
    <t>Máster Universitario en Historia Económica por la Universidad Autónoma de Barcelona; la Universidad de Barcelona y la Universidad de Zaragoza</t>
  </si>
  <si>
    <t>Graduado o Graduada en Estudios Árabes e Islámicos por la Universidad de Alicante</t>
  </si>
  <si>
    <t>Máster Universitario en Innovación en la Gestión Turística por la Universidad de Barcelona</t>
  </si>
  <si>
    <t>Programa de Doctorado en Electrónica y Telecomunicaciones por la Universidad del País Vasco/Euskal Herriko Unibertsitatea</t>
  </si>
  <si>
    <t>Graduado o Graduada en Estudios Franceses por la Universidad de Alicante</t>
  </si>
  <si>
    <t>Máster Universitario en Internacionalización: Aspectos Económicos, Empresariales y Jurídico-políticos por la Universidad de Barcelona</t>
  </si>
  <si>
    <t>Graduado o Graduada en Estudios Ingleses por la Universidad de Alicante</t>
  </si>
  <si>
    <t>Máster Universitario en Intervenciones Sociales y Educativas</t>
  </si>
  <si>
    <t>Programa de Doctorado en Ingeniería de Control, Automatización y Robótica por la Universidad del País Vasco/Euskal Herriko Unibertsitatea</t>
  </si>
  <si>
    <t>Graduado o Graduada en Filología Catalana por la Universidad de Alicante</t>
  </si>
  <si>
    <t>Máster Universitario en Intervenciones Sociales y Educativas por la Universidad de Barcelona</t>
  </si>
  <si>
    <t>Programa de Doctorado en Ingeniería de Materiales Renovables por la Universidad del País Vasco/Euskal Herriko Unibertsitatea</t>
  </si>
  <si>
    <t>Graduado o Graduada en Historia por la Universidad de Alicante</t>
  </si>
  <si>
    <t>Máster Universitario en Intervención Psicosocial por la Universidad de Barcelona y la Universidad de Girona</t>
  </si>
  <si>
    <t>Programa de Doctorado en Ingeniería de Materiales y de Procesos Sostenibles / Engineering of Materials and Sustainable Processes por la Universidad del País Vasco/Euskal Herriko Unibertsitatea</t>
  </si>
  <si>
    <t>Graduado o Graduada en Humanidades por la Universidad de Alicante</t>
  </si>
  <si>
    <t>Máster Universitario en Investigación en Didáctica de la Lengua y la Literatura por la Universidad de Barcelona</t>
  </si>
  <si>
    <t>Programa de Doctorado en Ingeniería de Proyectos / Project Engineering por la Universidad del País Vasco/Euskal Herriko Unibertsitatea</t>
  </si>
  <si>
    <t>Graduado o Graduada en Traducción e Interpretación  por la Universidad de Alicante</t>
  </si>
  <si>
    <t>Máster Universitario en Investigación en Empresa por la Universidad de Barcelona</t>
  </si>
  <si>
    <t>Programa de Doctorado en Ingeniería Física por la Universidad del País Vasco/Euskal Herriko Unibertsitatea</t>
  </si>
  <si>
    <t>Máster Universitario en Investigación y Cambio Educativo por la Universidad de Barcelona</t>
  </si>
  <si>
    <t>Programa de Doctorado en Ingeniería Informática por la Universidad del País Vasco/Euskal Herriko Unibertsitatea</t>
  </si>
  <si>
    <t>Graduado o Graduada en Enfermería por la Universidad de Alicante</t>
  </si>
  <si>
    <t>Máster Universitario en Marketing e Investigación de Mercados por la Universidad de Barcelona</t>
  </si>
  <si>
    <t>Programa de Doctorado en Ingeniería Mecánica por la Universidad del País Vasco/Euskal Herriko Unibertsitatea</t>
  </si>
  <si>
    <t>Graduado o Graduada en Nutrición Humana y Dietética por la Universidad de Alicante</t>
  </si>
  <si>
    <t>Máster Universitario en Mediación en Conflictos por la Universidad de Barcelona</t>
  </si>
  <si>
    <t>Graduado o Graduada en Óptica y Optometría por la Universidad de Alicante</t>
  </si>
  <si>
    <t>Máster Universitario en Producción y Emprendimiento de Contenidos Digitales por la Universidad de Barcelona</t>
  </si>
  <si>
    <t>Programa de Doctorado en Ingeniería Química por la Universidad del País Vasco/Euskal Herriko Unibertsitatea</t>
  </si>
  <si>
    <t>Máster Universitario en Psicología de la Educación - MIPE por la Universidad Autónoma de Barcelona; la Universidad Ramón Llull; la Universidad de Barcelona y la Universidad de Girona</t>
  </si>
  <si>
    <t>Graduado o Graduada en Biología por la Universidad de Alicante</t>
  </si>
  <si>
    <t>Máster Universitario en Psicopedagogía por la Universidad de Barcelona</t>
  </si>
  <si>
    <t>Graduado o Graduada en Ciencias del Mar por la Universidad de Alicante</t>
  </si>
  <si>
    <t>Máster Universitario en Sociología: Transformaciones Sociales e Innovación por la Universidad de Barcelona</t>
  </si>
  <si>
    <t>Graduado o Graduada en Geología por la Universidad de Alicante</t>
  </si>
  <si>
    <t>Máster Universitario en Turismo Urbano por la Universidad de Barcelona</t>
  </si>
  <si>
    <t>Graduado o Graduada en Matemáticas por la Universidad de Alicante</t>
  </si>
  <si>
    <t>Máster Universitario Erasmus Mundus en Mercados Globales, Creatividades Locales / Global Markets, Local Creativities por la Universidad de Barcelona; Erasmus Universiteit Rotterdam(Países Bajos); Georg-August-Universität Göttingen(Alemania) y The University of Glasgow(Reino Unido)</t>
  </si>
  <si>
    <t>Programa de Doctorado en Adquisición de Lenguas en Contextos Multilingües/Language Acquisition in Multilingual Settings por la Universidad del País Vasco/Euskal Herriko Unibertsitatea</t>
  </si>
  <si>
    <t>Graduado o Graduada en Química por la Universidad de Alicante</t>
  </si>
  <si>
    <t>Máster Universitario Erasmus Mundus en Psicología del Trabajo, de las Organizaciones y de los Recursos Humanos / Erasmus Mundus on Work, Organizational and Personnel Psychology por la Universidad de Barcelona; la Universitat de València (Estudi General); Alma Mater Studiorum - Università Di Bologna (Italia); Universidade de Coimbra(Portugal) y Université de Paris V - Descartes(Francia)</t>
  </si>
  <si>
    <t>Total Cardenal Herrera-CEU . Grado</t>
  </si>
  <si>
    <t>Máster Universitario Erasmus Mundus en Psicología del Trabajo, de las Organizaciones y de los Recursos Humanos / Erasmus Mundus on Work, Organizational and Personnel Psychology por la Universidad de Barcelona; la Universitat de València (Estudi General); Alma Mater Studiorum - Università di Bologna (Italia) y Universidade de Coimbra(Portugal)</t>
  </si>
  <si>
    <t>Programa de Doctorado en Filosofía, Ciencia y Valores por la Universidad Carlos III de Madrid; la Universidad del País Vasco/Euskal Herriko Unibertsitatea y Universidad Nacional Autónoma de México(México)</t>
  </si>
  <si>
    <t xml:space="preserve">Graduado o Graduada en Ciencias Políticas por la Universidad Cardenal Herrera-CEU </t>
  </si>
  <si>
    <t xml:space="preserve">Graduado o Graduada en Comunicación Audiovisual por la Universidad Cardenal Herrera-CEU </t>
  </si>
  <si>
    <t>Máster Universitario en Ingeniería Biomédica</t>
  </si>
  <si>
    <t>Programa de Doctorado en Investigación en Arte Contemporáneo por la Universidad del País Vasco/Euskal Herriko Unibertsitatea</t>
  </si>
  <si>
    <t xml:space="preserve">Graduado o Graduada en Derecho por la Universidad Cardenal Herrera-CEU </t>
  </si>
  <si>
    <t>Máster Universitario en Ingeniería Biomédica por la Universidad de Barcelona y la Universidad Politécnica de Catalunya</t>
  </si>
  <si>
    <t>Programa de Doctorado en Lingüística / Linguistics por la Universidad del País Vasco/Euskal Herriko Unibertsitatea</t>
  </si>
  <si>
    <t xml:space="preserve">Graduado o Graduada en Dirección de Empresas por la Universidad Cardenal Herrera-CEU </t>
  </si>
  <si>
    <t>Máster Universitario en Ingeniería Química  por la Universidad de Barcelona</t>
  </si>
  <si>
    <t>Programa de Doctorado en Lingüística y Filología Vascas por la Universidad del País Vasco/Euskal Herriko Unibertsitatea</t>
  </si>
  <si>
    <t xml:space="preserve">Graduado o Graduada en Educación Infantil por la Universidad Cardenal Herrera-CEU </t>
  </si>
  <si>
    <t>Máster Universitario en Innovación y Emprendimiento en Ingeniería Biomédica por la Universidad de Barcelona</t>
  </si>
  <si>
    <t>Programa de Doctorado en Literatura Comparada y Estudios Literarios por la Universidad del País Vasco/Euskal Herriko Unibertsitatea</t>
  </si>
  <si>
    <t xml:space="preserve">Graduado o Graduada en Educación Primaria por la Universidad Cardenal Herrera-CEU </t>
  </si>
  <si>
    <t xml:space="preserve">Graduado o Graduada en Marketing por la Universidad Cardenal Herrera-CEU </t>
  </si>
  <si>
    <t>Máster Universitario en Antropología y Etnografía por la Universidad de Barcelona</t>
  </si>
  <si>
    <t>Programa de Doctorado en Análisis Forense por la Universidad del País Vasco/Euskal Herriko Unibertsitatea</t>
  </si>
  <si>
    <t xml:space="preserve">Graduado o Graduada en Periodismo por la Universidad Cardenal Herrera-CEU </t>
  </si>
  <si>
    <t>Máster Universitario en Ciencia Cognitiva y Lenguaje por la Universidad Autónoma de Barcelona; la Universidad de Barcelona; la Universidad de Girona; la Universidad Pompeu Fabra y la Universidad Rovira i Virgili</t>
  </si>
  <si>
    <t>Programa de Doctorado en Calidad y Seguridad Alimentaria por la Universidad del País Vasco/Euskal Herriko Unibertsitatea</t>
  </si>
  <si>
    <t xml:space="preserve">Graduado o Graduada en Publicidad y Relaciones Públicas por la Universidad Cardenal Herrera-CEU </t>
  </si>
  <si>
    <t>Máster Universitario en Ciudadanía y Derechos Humanos: Ética y Política por la Universidad de Barcelona y la Universidad de Girona</t>
  </si>
  <si>
    <t>Programa de Doctorado en Farmacología por la Universidad del País Vasco/Euskal Herriko Unibertsitatea</t>
  </si>
  <si>
    <t>PCEO Grado en Ciencias Políticas / Grado en Dirección de Empresas</t>
  </si>
  <si>
    <t>Máster Universitario en Construcción y Representación de Identidades Culturales por la Universidad de Barcelona</t>
  </si>
  <si>
    <t>Programa de Doctorado en Inmunología, Microbiología y Parasitología / Immunology, Microbiology and Parasitology por la Universidad del País Vasco/Euskal Herriko Unibertsitatea</t>
  </si>
  <si>
    <t xml:space="preserve">PCEO Grado en Comunicación Audiovisual / Grado en Periodismo </t>
  </si>
  <si>
    <t>Máster Universitario en Creación Artística Contemporánea por la Universidad de Barcelona</t>
  </si>
  <si>
    <t>Programa de Doctorado en Investigación Biomédica por la Universidad del País Vasco/Euskal Herriko Unibertsitatea</t>
  </si>
  <si>
    <t xml:space="preserve">PCEO Grado en Comunicación Audiovisual / Grado en Publicidad y Relaciones Públicas </t>
  </si>
  <si>
    <t xml:space="preserve">Máster Universitario en Creación Artística: Realismos y Entornos </t>
  </si>
  <si>
    <t>Programa de Doctorado en Investigación y Evaluación de Medicamentos. Aplicación de la Tecnología Farmacéutica al Desarrollo de Terapias Avanzadas por la Universidad del País Vasco/Euskal Herriko Unibertsitatea</t>
  </si>
  <si>
    <t xml:space="preserve">PCEO Grado en Derecho / Grado en Ciencias Políticas </t>
  </si>
  <si>
    <t>Máster Universitario en Culturas Medievales por la Universidad de Barcelona</t>
  </si>
  <si>
    <t>Programa de Doctorado en Medicina y Cirugía por la Universidad del País Vasco/Euskal Herriko Unibertsitatea</t>
  </si>
  <si>
    <t>Máster Universitario en Culturas y Lenguas de la Antigüedad</t>
  </si>
  <si>
    <t xml:space="preserve">PCEO Grado en Dirección de Empresas / Grado en Derecho </t>
  </si>
  <si>
    <t>Máster Universitario en Dirección de Proyectos de Conservación-Restauración por la Universidad de Barcelona</t>
  </si>
  <si>
    <t>PCEO Grado en Dirección de Empresas / Grado en Marketing</t>
  </si>
  <si>
    <t>Máster Universitario en Diseño Urbano: Arte, Ciudad, Sociedad por la Universidad de Barcelona</t>
  </si>
  <si>
    <t>Programa de Doctorado en Salud Pública por la Universidad del País Vasco/Euskal Herriko Unibertsitatea</t>
  </si>
  <si>
    <t>Máster Universitario en Educación Interdisciplinaria de las Artes por la Universidad de Barcelona</t>
  </si>
  <si>
    <t xml:space="preserve">PCEO Grado en Educación Infantil / Grado en Educación Primaria </t>
  </si>
  <si>
    <t>Máster Universitario en Español como Lengua Extranjera en Ámbitos Profesionales por la Universidad de Barcelona</t>
  </si>
  <si>
    <t>Máster Universitario en Estudios Avanzados en Arqueología por la Universidad de Barcelona</t>
  </si>
  <si>
    <t>Programa de Doctorado en Biodiversidad, Funcionamiento y Gestión de Ecosistemas por la Universidad del País Vasco/Euskal Herriko Unibertsitatea</t>
  </si>
  <si>
    <t xml:space="preserve">PCEO Grado en Marketing / Grado en Publicidad y Relaciones Públicas </t>
  </si>
  <si>
    <t>Máster Universitario en Estudios Avanzados en Historia del Arte</t>
  </si>
  <si>
    <t>Programa de Doctorado en Biología Molecular y Biomedicina / Molecular Biology and Biomedicine por la Universidad del País Vasco/Euskal Herriko Unibertsitatea</t>
  </si>
  <si>
    <t>Máster Universitario en Estudios Avanzados en Historia del Arte por la Universidad de Barcelona</t>
  </si>
  <si>
    <t>Programa de Doctorado en Ciencia y Tecnología de Materiales por la Universidad del País Vasco/Euskal Herriko Unibertsitatea</t>
  </si>
  <si>
    <t xml:space="preserve">PCEO Grado en Periodismo / Grado en Comunicación Audiovisual </t>
  </si>
  <si>
    <t>Máster Universitario en Estudios Avanzados en Literatura Española e Hispanoamericana por la Universidad de Barcelona</t>
  </si>
  <si>
    <t>Programa de Doctorado en Contaminación y Toxicología Ambientales/ Environmental Contamination and Toxicology por la Universidad del País Vasco/Euskal Herriko Unibertsitatea</t>
  </si>
  <si>
    <t xml:space="preserve">PCEO Grado en Periodismo / Grado en Derecho </t>
  </si>
  <si>
    <t>Máster Universitario en Estudios de Mujeres, Género y Ciudadanía por la Universidad Autónoma de Barcelona; la Universidad de Barcelona; la Universidad de Girona; la Universidad de Lleida; la Universidad de Vic-Universidad Central de Catalunya; la Universidad Politécnica de Catalunya; la Universidad Pompeu Fabra y la Universidad Rovira i Virgili</t>
  </si>
  <si>
    <t>Programa de Doctorado en Cuaternario: Cambios Ambientales y Huella Humana por la Universidad del País Vasco/Euskal Herriko Unibertsitatea</t>
  </si>
  <si>
    <t xml:space="preserve">PCEO Grado en Periodismo / Grado en Publicidad y Relaciones Públicas </t>
  </si>
  <si>
    <t>Máster Universitario en Estudios Latinoamericanos por la Universidad de Barcelona</t>
  </si>
  <si>
    <t>Programa de Doctorado en Estrategias Científicas Interdisciplinarias en Patrimonio y Paisaje (ECIPP) por la Universidad del País Vasco/Euskal Herriko Unibertsitatea</t>
  </si>
  <si>
    <t xml:space="preserve">PCEO Grado en Publicidad y Relaciones Públicas / Grado en Comunicación Audiovisual </t>
  </si>
  <si>
    <t>Máster Universitario en Experto en Español como Lengua Extranjera en Ámbitos Profesionales</t>
  </si>
  <si>
    <t>Programa de Doctorado en Física de Nanoestructuras y Materiales Avanzados/Physics of Nanostructures and Advanced Materials por la Universidad del País Vasco/Euskal Herriko Unibertsitatea</t>
  </si>
  <si>
    <t>PCEO Grado en Publicidad y Relaciones Públicas / Grado en Derecho</t>
  </si>
  <si>
    <t>Máster Universitario en Filosofía Analítica por la Universidad Autónoma de Barcelona; la Universidad de Barcelona; la Universidad de Girona y la Universidad Pompeu Fabra</t>
  </si>
  <si>
    <t>Programa de Doctorado en Física por la Universidad del País Vasco/Euskal Herriko Unibertsitatea</t>
  </si>
  <si>
    <t xml:space="preserve">PCEO Grado en Publicidad y Relaciones Públicas / Grado en Periodismo </t>
  </si>
  <si>
    <t>Máster Universitario en Gestión del Patrimonio Cultural</t>
  </si>
  <si>
    <t>Programa de Doctorado en Láseres y Aplicaciones en Química (Quimiláser) por la Universidad del País Vasco/Euskal Herriko Unibertsitatea</t>
  </si>
  <si>
    <t>Máster Universitario en Gestión del Patrimonio Cultural y Museología por la Universidad de Barcelona</t>
  </si>
  <si>
    <t xml:space="preserve">Graduado o Graduada en Arquitectura por la Universidad Cardenal Herrera-CEU </t>
  </si>
  <si>
    <t>Máster Universitario en Historia Contemporánea y Mundo Actual por la Universidad de Barcelona y la Universitat Oberta de Catalunya</t>
  </si>
  <si>
    <t>Programa de Doctorado en Medio Ambiente y Recursos Marinos por la Universidad del País Vasco/Euskal Herriko Unibertsitatea</t>
  </si>
  <si>
    <t xml:space="preserve">Graduado o Graduada en Ingeniería de Diseño Industrial y Desarrollo de Productos por la Universidad Cardenal Herrera-CEU </t>
  </si>
  <si>
    <t>Máster Universitario en Historia e Identidades en el Mediterráneo Occidental (Siglos XV-XIX) por la Universidad de Alicante; la Universidad de Barcelona; la Universidad Jaume I de Castellón y la Universitat de València (Estudi General)</t>
  </si>
  <si>
    <t>Programa de Doctorado en Química Aplicada y Materiales Poliméricos por la Universidad del País Vasco/Euskal Herriko Unibertsitatea</t>
  </si>
  <si>
    <t xml:space="preserve">Graduado o Graduada en Ingeniería Informática en Sistemas de Información por la Universidad Cardenal Herrera-CEU </t>
  </si>
  <si>
    <t>Máster Universitario en Historia y Cultura de la Alimentación</t>
  </si>
  <si>
    <t>Máster Universitario en Lengua Española y Literaturas Hispánicas</t>
  </si>
  <si>
    <t xml:space="preserve">Graduado o Graduada en Enfermería por la Universidad Cardenal Herrera-CEU </t>
  </si>
  <si>
    <t>Máster Universitario en Lingüística Aplicada y Adquisición de Lenguas en Contextos Multilingües por la Universidad de Barcelona</t>
  </si>
  <si>
    <t>Total Rioja (La) (U. Presenciales)</t>
  </si>
  <si>
    <t xml:space="preserve">Graduado o Graduada en Farmacia por la Universidad Cardenal Herrera-CEU </t>
  </si>
  <si>
    <t>Máster Universitario en Lógica Pura y Aplicada</t>
  </si>
  <si>
    <t>Rioja (La)</t>
  </si>
  <si>
    <t>Total La Rioja.  Doctorado</t>
  </si>
  <si>
    <t xml:space="preserve">Graduado o Graduada en Fisioterapia por la Universidad Cardenal Herrera-CEU </t>
  </si>
  <si>
    <t>Máster Universitario en Música como Arte Interdisciplinar</t>
  </si>
  <si>
    <t xml:space="preserve">Graduado o Graduada en Medicina por la Universidad Cardenal Herrera-CEU </t>
  </si>
  <si>
    <t>Máster Universitario en Música como Arte Interdisciplinario por la Universidad de Barcelona y la Universidad Rovira i Virgili</t>
  </si>
  <si>
    <t>Programa de Doctorado en Derecho y Ciencias Sociales por la Universidad de La Rioja</t>
  </si>
  <si>
    <t>Graduado o Graduada en Nutrición Humana y Dietética</t>
  </si>
  <si>
    <t>Máster Universitario en Pensamiento Contemporáneo y Tradición Clásica por la Universidad de Barcelona</t>
  </si>
  <si>
    <t>Programa de Doctorado en Economía de la Empresa por la Universidad de La Rioja</t>
  </si>
  <si>
    <t xml:space="preserve">Graduado o Graduada en Odontología por la Universidad Cardenal Herrera-CEU </t>
  </si>
  <si>
    <t>Máster Universitario en Planificación Territorial y Gestión Ambiental</t>
  </si>
  <si>
    <t>Programa de Doctorado en Educación y Psicología por la Universidad de La Rioja</t>
  </si>
  <si>
    <t xml:space="preserve">Graduado o Graduada en Óptica y Optometría por la Universidad Cardenal Herrera-CEU </t>
  </si>
  <si>
    <t>Máster Universitario en Planificación Territorial y Gestión Ambiental por la Universidad de Barcelona</t>
  </si>
  <si>
    <t xml:space="preserve">Graduado o Graduada en Veterinaria por la Universidad Cardenal Herrera-CEU </t>
  </si>
  <si>
    <t>Máster Universitario en Producción e Investigación Artística por la Universidad de Barcelona</t>
  </si>
  <si>
    <t>PCEO Grado en Fisioterapia / Grado en Enfermería</t>
  </si>
  <si>
    <t>Máster Universitario en Teoría de la Literatura y Literatura Comparada por la Universidad de Barcelona</t>
  </si>
  <si>
    <t>Programa de Doctorado en Innovación en Ingeniería de Producto y Procesos Industriales por la Universidad de La Rioja</t>
  </si>
  <si>
    <t>Total Católica de Valencia San Vicente Mártir. Grado</t>
  </si>
  <si>
    <t>Máster Universitario en Actividad Física y Salud por la Universidad de Barcelona</t>
  </si>
  <si>
    <t>Programa de Doctorado en Filología Inglesa por la Universidad de La Rioja</t>
  </si>
  <si>
    <t>Graduado o Graduada en Administración y Dirección de Empresas por la Universidad Católica de Valencia San Vicente Mártir</t>
  </si>
  <si>
    <t>Máster Universitario en Atención Emocional al Niño Hospitalizado, según el Modelo Child Life por la Universidad de Barcelona</t>
  </si>
  <si>
    <t>Programa de Doctorado en Humanidades por la Universidad de La Rioja</t>
  </si>
  <si>
    <t>Graduado o Graduada en Antropología Social y Cultural por la Universidad Católica de Valencia San Vicente Mártir</t>
  </si>
  <si>
    <t>Máster Universitario en Atención Sanitaria y Práctica Colaborativa por la Universidad de Barcelona</t>
  </si>
  <si>
    <t>Graduado o Graduada en Derecho por la Universidad Católica de Valencia San Vicente Mártir</t>
  </si>
  <si>
    <t>Máster Universitario en  Bases para la Atención y Educación de las Personas con Diabetes por la Universidad de Barcelona</t>
  </si>
  <si>
    <t>Graduado o Graduada en Economía por la Universidad Católica de Valencia San Vicente Mártir</t>
  </si>
  <si>
    <t>Máster Universitario en Biomedicina por la Universidad de Barcelona</t>
  </si>
  <si>
    <t>Graduado o Graduada en Educación Social por la Universidad Católica de Valencia San Vicente Mártir</t>
  </si>
  <si>
    <t>Máster Universitario en Cirugía Podológica por la Universidad de Barcelona</t>
  </si>
  <si>
    <t>Graduado o Graduada en Gestión Económico-Financiera por la Universidad Católica de Valencia San Vicente Mártir</t>
  </si>
  <si>
    <t>Máster Universitario en Competencias Médicas Avanzadas por la Universidad de Barcelona</t>
  </si>
  <si>
    <t>Graduado o Graduada en Maestro de Educación Infantil por la Universidad Católica de Valencia San Vicente Mártir</t>
  </si>
  <si>
    <t>Máster Universitario en Cuidados Enfermeros. Metodología y Aplicaciones</t>
  </si>
  <si>
    <t>Graduado o Graduada en Maestro en Educación Primaria por la Universidad Católica de Valencia San Vicente Mártir</t>
  </si>
  <si>
    <t>Máster Universitario en Enfermería de Práctica Clínica Avanzada por la Universidad de Barcelona</t>
  </si>
  <si>
    <t>Programa de Doctorado en Matemáticas y Computación por la Universidad de La Rioja</t>
  </si>
  <si>
    <t>Graduado o Graduada en Multimedia y Artes Digitales por la Universidad Católica de Valencia San Vicente Mártir</t>
  </si>
  <si>
    <t>Programa de Doctorado en Química por la Universidad de La Rioja</t>
  </si>
  <si>
    <t>Graduado o Graduada en Pedagogía por la Universidad Católica de Valencia San Vicente Mártir</t>
  </si>
  <si>
    <t>Máster Universitario en Inmunología Avanzada por la Universidad Autónoma de Barcelona y la Universidad de Barcelona</t>
  </si>
  <si>
    <t>Total A Distancia de Madrid</t>
  </si>
  <si>
    <t>Máster Universitario en Innovación y Emprendimiento en Nutrición, Riesgo Vascular y Envejecimiento Saludable por la Universidad de Barcelona</t>
  </si>
  <si>
    <t>A Distancia de Madrid</t>
  </si>
  <si>
    <t>Total A Distancia de Madrid.  Doctorado</t>
  </si>
  <si>
    <t xml:space="preserve">PCEO Grado en Derecho / Grado en Gestión Económica Financiera </t>
  </si>
  <si>
    <t>Máster Universitario en Investigación Clínica por la Universidad Autónoma de Barcelona; la Universidad de Barcelona y la Universidad Pompeu Fabra</t>
  </si>
  <si>
    <t>Máster Universitario en Investigación Clínica por la Universidad de Barcelona</t>
  </si>
  <si>
    <t>Programa de Doctorado en Derecho y Sociedad por la Universidad a Distancia de Madrid</t>
  </si>
  <si>
    <t xml:space="preserve">PCEO Grado en Educación Primaria / Grado en Ciencias de la Actividad Física y del Deporte  </t>
  </si>
  <si>
    <t>Máster Universitario en Investigación, Desarrollo y Control de Medicamentos por la Universidad de Barcelona</t>
  </si>
  <si>
    <t>Total Internacional de Andalucía</t>
  </si>
  <si>
    <t>PCEO Grado en Educación Primaria / Grado en Pedagogía</t>
  </si>
  <si>
    <t>Máster Universitario en Investigación en Comportamiento y Cognición por la Universidad de Barcelona</t>
  </si>
  <si>
    <t>Total Internacional de Andalucía.  Doctorado</t>
  </si>
  <si>
    <t xml:space="preserve">PCEO Grado en Educación Social / Grado en Educación Primaria </t>
  </si>
  <si>
    <t>Máster Universitario en Liderazgo y Gestión de los Servicios de Enfermería por la Universidad de Barcelona</t>
  </si>
  <si>
    <t>PCEO Grado en Educación Social / Grado en Trabajo Social</t>
  </si>
  <si>
    <t>Máster Universitario en Medicamentos, Salud y Sistema Sanitario por la Universidad de Barcelona</t>
  </si>
  <si>
    <t xml:space="preserve">PCEO Grado en Logopedia / Grado en Psicología </t>
  </si>
  <si>
    <t>Máster Universitario en Medicina Tradicional China por la Universidad de Barcelona y la Universidad Pompeu Fabra</t>
  </si>
  <si>
    <t>Máster Universitario en Medicina Traslacional por la Universidad de Barcelona</t>
  </si>
  <si>
    <t>Total Internacional de La Rioja</t>
  </si>
  <si>
    <t>Graduado o Graduada en Filosofía por la Universidad Católica de Valencia San Vicente Mártir</t>
  </si>
  <si>
    <t>Máster Universitario en Metodología de la Investigación Aplicada a los Cuidados Enfermeros por la Universidad de Barcelona</t>
  </si>
  <si>
    <t>Internacional de La Rioja</t>
  </si>
  <si>
    <t>Total Internacional de La Rioja.  Doctorado</t>
  </si>
  <si>
    <t>Graduado o Graduada en Ciencias de la Actividad Física y del Deporte por la Universidad Católica de Valencia San Vicente Mártir</t>
  </si>
  <si>
    <t>Programa de Doctorado en Sociedad del Conocimiento y Acción en los Ámbitos de la Educación, la Comunicación, los Derechos y las Nuevas Tecnologías por la Universidad Internacional de La Rioja</t>
  </si>
  <si>
    <t>Graduado o Graduada en Enfermería por la Universidad Católica de Valencia San Vicente Mártir</t>
  </si>
  <si>
    <t>Máster Universitario en Psicología Clínica y de la Salud</t>
  </si>
  <si>
    <t>Total Oberta de Catalunya</t>
  </si>
  <si>
    <t>Graduado o Graduada en Fisioterapia por la Universidad Católica de Valencia San Vicente Mártir</t>
  </si>
  <si>
    <t>Máster Universitario en Psicología General Sanitaria por la Universidad de Barcelona</t>
  </si>
  <si>
    <t>Oberta de Catalunya</t>
  </si>
  <si>
    <t>Total Oberta de Catalunya.  Doctorado</t>
  </si>
  <si>
    <t>Graduado o Graduada en Logopedia por la Universidad Católica de Valencia San Vicente Mártir</t>
  </si>
  <si>
    <t>Máster Universitario en Rendimiento Deportivo: Tecnificación y Alto Nivel</t>
  </si>
  <si>
    <t>Graduado o Graduada en Medicina por la Universidad Católica de Valencia San Vicente Mártir</t>
  </si>
  <si>
    <t>Máster Universitario en Rendimiento Deportivo: Tecnificación y Alto Nivel por la Universidad de Barcelona</t>
  </si>
  <si>
    <t>Programa de Doctorado en Educación y TIC (e-learning) por la Universitat Oberta de Catalunya</t>
  </si>
  <si>
    <t>Graduado o Graduada en Odontología por la Universidad Católica de Valencia San Vicente Mártir</t>
  </si>
  <si>
    <t>Máster Universitario en Seguridad Alimentaria por la Universidad Autónoma de Barcelona; la Universidad de Barcelona y la Universidad Pompeu Fabra</t>
  </si>
  <si>
    <t>Programa de Doctorado en Sociedad de la Información y el Conocimiento por la Universitat Oberta de Catalunya</t>
  </si>
  <si>
    <t>Graduado o Graduada en Podología por la Universidad Católica de Valencia San Vicente Mártir</t>
  </si>
  <si>
    <t>Máster Universitario Erasmus Mundus en Salud, Biotecnología y Computación por la Universidad de Barcelona; Universitatea de Stiinte Agricole si Medicina Veterinara din Iasi(Rumania); Universiteit Maastricht(Holanda); Università degli Studi di Torino(Italia) y Université Joseph Fourier Grenoble 1(Francia)</t>
  </si>
  <si>
    <t>Graduado o Graduada en Psicología por la Universidad Católica de Valencia San Vicente Mártir</t>
  </si>
  <si>
    <t>Programa de Doctorado en Tecnologías de la Información y de Redes por la Universitat Oberta de Catalunya</t>
  </si>
  <si>
    <t>Graduado o Graduada en Terapia Ocupacional por la Universidad Católica de Valencia San Vicente Mártir</t>
  </si>
  <si>
    <t>Máster Universitario en Acuicultura por la Universidad Autónoma de Barcelona; la Universidad Politécnica de Catalunya y la Universidad de Barcelona</t>
  </si>
  <si>
    <t>Total UIMP</t>
  </si>
  <si>
    <t>Graduado o Graduada en Veterinaria por la Universidad Católica de Valencia San Vicente Mártir</t>
  </si>
  <si>
    <t xml:space="preserve">Máster Universitario en Agrobiología Ambiental </t>
  </si>
  <si>
    <t>UIMP</t>
  </si>
  <si>
    <t>Total Internacional Menéndez Pelayo.  Doctorado</t>
  </si>
  <si>
    <t>PCEO Grado en Ciencias de la Actividad Física y del Deporte / Grado en Fisioterapia</t>
  </si>
  <si>
    <t>Máster Universitario en Agrobiología Ambiental por la Universidad de Barcelona</t>
  </si>
  <si>
    <t>PCEO Grado en Fisioterapia / Grado en Ciencias de la Actividad Física y del Deporte</t>
  </si>
  <si>
    <t>Máster Universitario en Agua. Análisis Interdisciplinario y Gestión Sostenible por la Universidad de Barcelona</t>
  </si>
  <si>
    <t>Programa de Doctorado en Economía y Gobierno por la Universidad Internacional Menéndez Pelayo</t>
  </si>
  <si>
    <t xml:space="preserve">PCEO Grado en Logopedia / Grado en Educación Infantil </t>
  </si>
  <si>
    <t>Máster Universitario en Antropología Biológica por la Universidad Autónoma de Barcelona y la Universidad de Barcelona</t>
  </si>
  <si>
    <t xml:space="preserve">PCEO Grado en Podología / Grado en Enfermería </t>
  </si>
  <si>
    <t>Máster Universitario en Astrofísica, Física de Partículas y Cosmología por la Universidad de Barcelona</t>
  </si>
  <si>
    <t>Programa de Doctorado en Ciencia y Tecnología por la Universidad Internacional Menéndez Pelayo</t>
  </si>
  <si>
    <t xml:space="preserve">PCEO Grado en Podología / Grado en Fisioterapia </t>
  </si>
  <si>
    <t>Máster Universitario en Biodiversidad</t>
  </si>
  <si>
    <t>Total UNED</t>
  </si>
  <si>
    <t xml:space="preserve">PCEO Grado en Terapia Ocupacional / Grado en Fisioterapia </t>
  </si>
  <si>
    <t>Máster Universitario en Biotecnología Molecular por la Universidad de Barcelona</t>
  </si>
  <si>
    <t>UNED</t>
  </si>
  <si>
    <t>Total Nacional de Educación a Distancia.  Doctorado</t>
  </si>
  <si>
    <t>Máster Universitario en Ciencia y Gestión Integral del Agua por la Universidad de Barcelona</t>
  </si>
  <si>
    <t>Graduado o Graduada en Biotecnología por la Universidad Católica de Valencia San Vicente Mártir</t>
  </si>
  <si>
    <t>Máster Universitario en Desarrollo e Innovación de Alimentos por la Universidad de Barcelona</t>
  </si>
  <si>
    <t>Programa de Doctorado en Análisis de Problemas Sociales por la Universidad Nacional de Educación a Distancia</t>
  </si>
  <si>
    <t>Graduado o Graduada en Ciencias del Mar por la Universidad Católica de Valencia San Vicente Mártir</t>
  </si>
  <si>
    <t>Máster Universitario en Ecología, Gestión y Restauración del Medio Natural por la Universidad de Barcelona</t>
  </si>
  <si>
    <t>Programa de Doctorado en Ciencia Política por la Universidad Nacional de Educación a Distancia</t>
  </si>
  <si>
    <t xml:space="preserve">PCEO Grado en Ciencias del Mar / Grado en  Biotecnología </t>
  </si>
  <si>
    <t>Programa de Doctorado en Derecho y Ciencias Sociales por la Universidad Nacional de Educación a Distancia</t>
  </si>
  <si>
    <t>Total Europea de Valencia. Grado</t>
  </si>
  <si>
    <t>Máster Universitario en Energías Renovables y Sostenibilidad Energética por la Universidad de Barcelona</t>
  </si>
  <si>
    <t>Programa de Doctorado en Diversidad, Subjetividad y Socialización. Estudios en Antropología Social, Historia de la Psicología y de la Educación por la Universidad Nacional de Educación a Distancia</t>
  </si>
  <si>
    <t>Europea de Valencia</t>
  </si>
  <si>
    <t>Máster Universitario en Física Avanzada por la Universidad de Barcelona</t>
  </si>
  <si>
    <t>Graduado o Graduada en Criminología por la Universidad Europea de Valencia</t>
  </si>
  <si>
    <t>Programa de Doctorado en Economía y Empresa por la Universidad Nacional de Educación a Distancia</t>
  </si>
  <si>
    <t>Graduado o Graduada en Derecho por la Universidad Europea de Valencia</t>
  </si>
  <si>
    <t xml:space="preserve">Máster Universitario en Fisiología Integrativa </t>
  </si>
  <si>
    <t>Programa de Doctorado en Educación por la Universidad Nacional de Educación a Distancia</t>
  </si>
  <si>
    <t>Graduado o Graduada en Dirección y Creación de Empresas por la Universidad Europea de Valencia</t>
  </si>
  <si>
    <t>Máster Universitario en Fisiología Integrativa por la Universidad de Barcelona</t>
  </si>
  <si>
    <t>Programa de Doctorado en Historia e Historia del Arte y Territorio por la Universidad Nacional de Educación a Distancia</t>
  </si>
  <si>
    <t>Graduado o Graduada en Educación Infantil por la Universidad Europea de Valencia</t>
  </si>
  <si>
    <t>Máster Universitario en Fundamentos de la Ciencia de Datos por la Universidad de Barcelona</t>
  </si>
  <si>
    <t>Programa de Doctorado en Seguridad Internacional por la Universidad Nacional de Educación a Distancia</t>
  </si>
  <si>
    <t>Graduado o Graduada en Educación Primaria por la Universidad Europea de Valencia</t>
  </si>
  <si>
    <t>Máster Universitario en Genética y Genómica por la Universidad de Barcelona</t>
  </si>
  <si>
    <t>Programa de Doctorado en Sociología: Cambio Social en Sociedades Contemporáneas por la Universidad Nacional de Educación a Distancia</t>
  </si>
  <si>
    <t>Graduado o Graduada en Marketing y Dirección Comercial por la Universidad Europea de Valencia</t>
  </si>
  <si>
    <t>Máster Universitario en Geología y Geofísica de Reservorios por la Universidad Autónoma de Barcelona y la Universidad de Barcelona</t>
  </si>
  <si>
    <t>Programa de Doctorado en Unión Europea por la Universidad Nacional de Educación a Distancia</t>
  </si>
  <si>
    <t>Graduado o Graduada en Relaciones Internacionales por la Universidad Europea de Valencia</t>
  </si>
  <si>
    <t>Máster Universitario en Matemática Avanzada por la Universidad de Barcelona</t>
  </si>
  <si>
    <t>Máster Universitario en Meteorología</t>
  </si>
  <si>
    <t>Programa de Doctorado en Ingeniería de Sistemas y de Control por la Universidad Nacional de Educación a Distancia</t>
  </si>
  <si>
    <t>Máster Universitario en Meteorología por la Universidad de Barcelona</t>
  </si>
  <si>
    <t>Graduado o Graduada en Fundamentos de la Arquitectura por la Universidad Europea de Valencia</t>
  </si>
  <si>
    <t>Máster Universitario en Microbiología Avanzada por la Universidad de Barcelona</t>
  </si>
  <si>
    <t>Programa de Doctorado en Sistemas Inteligentes por la Universidad Nacional de Educación a Distancia</t>
  </si>
  <si>
    <t>Máster Universitario en Modelización Computacional en Física, Química y Bioquímica por la Universidad de Barcelona y la Universidad Politécnica de Catalunya</t>
  </si>
  <si>
    <t>Programa de Doctorado en Tecnologías Industriales por la Universidad Nacional de Educación a Distancia</t>
  </si>
  <si>
    <t>Graduado o Graduada en Diseño por la Universidad Europea de Valencia</t>
  </si>
  <si>
    <t>Máster Universitario en Nanociencia y Nanotecnología</t>
  </si>
  <si>
    <t>Graduado o Graduada en Traducción y Comunicación Intercultural por la Universidad Europea de Valencia</t>
  </si>
  <si>
    <t>Máster Universitario en Nanociencia y Nanotecnología por la Universidad de Barcelona</t>
  </si>
  <si>
    <t>Máster Universitario en Oceanografía y Gestión del Medio Marino por la Universidad de Barcelona y la Universidad Politécnica de Catalunya</t>
  </si>
  <si>
    <t>Programa de Doctorado en Filología. Estudios Lingüísticos y Literarios: Teoría y Aplicaciones por la Universidad Nacional de Educación a Distancia</t>
  </si>
  <si>
    <t>Graduado o Graduada en Enfermería por la Universidad Europea de Valencia</t>
  </si>
  <si>
    <t>Máster Universitario en Química Analítica por la Universidad de Barcelona</t>
  </si>
  <si>
    <t>Programa de Doctorado en Filosofía por la Universidad Nacional de Educación a Distancia</t>
  </si>
  <si>
    <t>Graduado o Graduada en Fisioterapia por la Universidad Europea de Valencia</t>
  </si>
  <si>
    <t>Máster Universitario en Química de Materiales Aplicada por la Universidad de Barcelona</t>
  </si>
  <si>
    <t>Graduado o Graduada en Odontología por la Universidad Europea de Valencia</t>
  </si>
  <si>
    <t>Máster Universitario en Química Orgánica por la Universidad de Barcelona</t>
  </si>
  <si>
    <t>Programa de Doctorado en Psicología de la Salud por la Universidad Nacional de Educación a Distancia</t>
  </si>
  <si>
    <t>Total Jaume I de Castellón. Grado</t>
  </si>
  <si>
    <t>Máster Universitario en Recursos Minerales y Riesgos Geológicos por la Universidad Autónoma de Barcelona y la Universidad de Barcelona</t>
  </si>
  <si>
    <t>Programa de Doctorado en Ciencias por la Universidad Nacional de Educación a Distancia</t>
  </si>
  <si>
    <t>Graduado o Graduada en Administración de Empresas por la Universidad Jaume I de Castellón</t>
  </si>
  <si>
    <t>Graduado o Graduada en Comunicación Audiovisual por la Universidad Jaume I de Castellón</t>
  </si>
  <si>
    <t>Máster Universitario Erasmus Mundus en Innovación y Regulación en Química por la Universidad de Barcelona; Alma Mater Studiorum - Universitâ di Bologna (Italia); Heriot-Watt University(Reino Unido) y Universidade do Algarve(Portugal)</t>
  </si>
  <si>
    <t>Graduado o Graduada en Criminología y Seguridad por la Universidad Jaume I de Castellón</t>
  </si>
  <si>
    <t>Total Girona.  Máster</t>
  </si>
  <si>
    <t>Graduado o Graduada en Derecho por la Universidad Jaume I de Castellón</t>
  </si>
  <si>
    <t>Graduado o Graduada en Economía por la Universidad Jaume I de Castellón</t>
  </si>
  <si>
    <t>Máster Universitario en Abogacía por la Universidad de Girona</t>
  </si>
  <si>
    <t>Graduado o Graduada en Finanzas y Contabilidad por la Universidad Jaume I de Castellón</t>
  </si>
  <si>
    <t>Máster Universitario en Atención a la Diversidad en una Educación Inclusiva por la Universidad de Girona</t>
  </si>
  <si>
    <t>Graduado o Graduada en Gestión y Administración Pública por la Universidad Jaume I de Castellón</t>
  </si>
  <si>
    <t>Máster Universitario en Derecho de Daños por la Universidad de Girona</t>
  </si>
  <si>
    <t>Graduado o Graduada en Maestro o Maestra en Educación Infantil por la Universidad Jaume I de Castellón</t>
  </si>
  <si>
    <t>Graduado o Graduada en Maestro o Maestra en Educación Primaria por la Universidad Jaume I de Castellón</t>
  </si>
  <si>
    <t>Máster Universitario en Dirección y Planificación del Turismo / European Master in Tourism Management</t>
  </si>
  <si>
    <t>Graduado o Graduada en Periodismo por la Universidad Jaume I de Castellón</t>
  </si>
  <si>
    <t>Máster Universitario en Educación en la Diversidad</t>
  </si>
  <si>
    <t>Graduado o Graduada en Publicidad y Relaciones Públicas por la Universidad Jaume I de Castellón</t>
  </si>
  <si>
    <t>Máster Universitario en Emprendimiento y Desarrollo Empresarial por la Universidad de Girona</t>
  </si>
  <si>
    <t>Graduado o Graduada en Relaciones Laborales y Recursos Humanos por la Universidad Jaume I de Castellón</t>
  </si>
  <si>
    <t>Máster Universitario en Formación del Profesorado de Educación Secundaria Obligatoria y Bachillerato, Formación Profesional y Enseñanza de Idiomas por la Universidad de Girona</t>
  </si>
  <si>
    <t>Graduado o Graduada en Turismo por la Universidad Jaume I de Castellón</t>
  </si>
  <si>
    <t>Máster Universitario en Innovación Empresarial y Gestión de la Tecnología / Business Innovation and Technology Management</t>
  </si>
  <si>
    <t>Máster Universitario en Juventud y Sociedad por la Universidad Autónoma de Barcelona; la Universidad de Barcelona; la Universidad de Girona; la Universidad de Lleida; la Universidad Pompeu Fabra y la Universidad Rovira i Virgili</t>
  </si>
  <si>
    <t>Graduado o Graduada en Arquitectura Técnica por la Universidad Jaume I de Castellón</t>
  </si>
  <si>
    <t>Graduado o Graduada en Diseño y Desarrollo de Videojuegos por la Universidad Jaume I de Castellón</t>
  </si>
  <si>
    <t>Máster Universitario en Trabajo, Relaciones Laborales y Recursos Humanos por la Universidad de Girona</t>
  </si>
  <si>
    <t>Graduado o Graduada en Ingeniería Agroalimentaria y del Medio Rural por la Universidad Jaume I de Castellón</t>
  </si>
  <si>
    <t>Máster Universitario en Turismo Cultural por la Universidad de Girona</t>
  </si>
  <si>
    <t>Graduado o Graduada en Ingeniería Eléctrica por la Universidad Jaume I de Castellón</t>
  </si>
  <si>
    <t>Máster Universitario Erasmus Mundus en Gestión del Turismo / European Master in Tourism Management por la Universidad de Girona; Syddansk Universitet(Dinamarca) y Univerzi v Ljubljani-University of Ljubljana(Eslovenia)</t>
  </si>
  <si>
    <t>Graduado o Graduada en Ingeniería en Diseño Industrial y Desarrollo de Productos por la Universidad Jaume I de Castellón</t>
  </si>
  <si>
    <t>Graduado o Graduada en Ingeniería en Tecnologías Industriales por la Universidad Jaume I de Castellón</t>
  </si>
  <si>
    <t>Máster Universitario en Arquitectura por la Universidad de Girona</t>
  </si>
  <si>
    <t>Graduado o Graduada en Ingeniería Informática  por la Universidad Jaume I de Castellón</t>
  </si>
  <si>
    <t>Máster Universitario en Biotecnología Alimentaria por la Universidad de Girona</t>
  </si>
  <si>
    <t>Graduado o Graduada en Ingeniería Mecánica por la Universidad Jaume I de Castellón</t>
  </si>
  <si>
    <t>Máster Universitario en Ciudades Inteligentes (Smart Cities) por la Universidad de Girona</t>
  </si>
  <si>
    <t>Graduado o Graduada en Ingeniería Química por la Universidad Jaume I de Castellón</t>
  </si>
  <si>
    <t>Máster Universitario en Ingeniería Industrial por la Universidad de Girona</t>
  </si>
  <si>
    <t>Graduado o Graduada en Matemática Computacional por la Universidad Jaume I de Castellón</t>
  </si>
  <si>
    <t>Máster Universitario en Ingeniería Informática por la Universidad de Girona</t>
  </si>
  <si>
    <t>Máster Universitario en Innovación Empresarial y Gestión de la Tecnología por la Universidad de Girona</t>
  </si>
  <si>
    <t>Graduado o Graduada en Estudios Ingleses por la Universidad Jaume I de Castellón</t>
  </si>
  <si>
    <t>Máster Universitario en Mecánica de Materiales y Estructuras por la Universidad de Girona</t>
  </si>
  <si>
    <t>Graduado o Graduada en Historia y Patrimonio por la Universidad Jaume I de Castellón</t>
  </si>
  <si>
    <t>Máster Universitario en Sostenibilidad y Gestión de la Edificación en el Sector Turístico  por la Universidad de Girona</t>
  </si>
  <si>
    <t>Graduado o Graduada en Humanidades: Estudios Interculturales por la Universidad Jaume I de Castellón</t>
  </si>
  <si>
    <t>Máster Universitario en Tecnologías Inteligentes para Sistemas de Salud (Smart Healthcare) por la Universidad de Girona</t>
  </si>
  <si>
    <t>Graduado o Graduada en Traducción e Interpretación por la Universidad Jaume I de Castellón</t>
  </si>
  <si>
    <t>Máster Universitario en Visión por Computador y Robótica por la Universidad de Girona; Heriot-Watt University(Reino Unido) y Université de Bourgogne - Dijon(Francia)</t>
  </si>
  <si>
    <t>Máster Universitario Erasmus Mundus en Medical Imaging and Applications por la Universidad de Girona; Università degli Studi di Cassino(Italia) y Université de Bourgogne - Dijon(Francia)</t>
  </si>
  <si>
    <t>Graduado o Graduada en Enfermería por la Universidad Jaume I de Castellón</t>
  </si>
  <si>
    <t>Máster Universitario Erasmus Mundus en Visión Computerizada y Robótica / Vision and Robotics por la Universidad de Girona; Heriot-Watt University(Reino Unido) y Université de Bourgogne - Dijon(Francia)</t>
  </si>
  <si>
    <t>Graduado o Graduada en Medicina por la Universidad Jaume I de Castellón</t>
  </si>
  <si>
    <t>Graduado o Graduada en Psicología por la Universidad Jaume I de Castellón</t>
  </si>
  <si>
    <t>Máster Universitario en Comunicación y Estudios Culturales por la Universidad de Girona</t>
  </si>
  <si>
    <t>Máster Universitario en Enseñanza de Español y de Catalán como Segundas Lenguas por la Universidad de Girona</t>
  </si>
  <si>
    <t>Graduado o Graduada en Química por la Universidad Jaume I de Castellón</t>
  </si>
  <si>
    <t>Máster Universitario en Iniciación a la Investigación en Humanidades: Historia, Arte, Filosofía, Lengua y Literatura</t>
  </si>
  <si>
    <t>Total Miguel Hernández de Elche. Grado</t>
  </si>
  <si>
    <t>Máster Universitario en Investigación en Humanidades por la Universidad de Girona</t>
  </si>
  <si>
    <t>Máster Universitario en Patrimonio por la Universidad de Girona</t>
  </si>
  <si>
    <t>Graduado o Graduada en Administración y Dirección de Empresas por la Universidad Miguel Hernández de Elche</t>
  </si>
  <si>
    <t>Graduado o Graduada en Ciencias Políticas y Gestión Pública por la Universidad Miguel Hernández de Elche</t>
  </si>
  <si>
    <t>Máster Universitario en Promoción de la Salud por la Universidad de Girona</t>
  </si>
  <si>
    <t>Graduado o Graduada en Comunicación Audiovisual por la Universidad Miguel Hernández de Elche</t>
  </si>
  <si>
    <t>Máster Universitario en Psicología General Sanitaria por la Universidad de Girona y la Universitat Oberta de Catalunya</t>
  </si>
  <si>
    <t>Graduado o Graduada en Comunicación y Relaciones Públicas por la Universidad Miguel Hernández de Elche</t>
  </si>
  <si>
    <t>Graduado o Graduada en Derecho por la Universidad Miguel Hernández de Elche</t>
  </si>
  <si>
    <t>Máster Universitario en Biología Molecular y Biomedicina por la Universidad de Girona</t>
  </si>
  <si>
    <t>Graduado o Graduada en Estadística Empresarial por la Universidad Miguel Hernández de Elche</t>
  </si>
  <si>
    <t>Máster Universitario en Cambio Ambiental: Análisis y Gestión por la Universidad de Girona</t>
  </si>
  <si>
    <t>Graduado o Graduada en Gestión Comercial y Marketing por la Universidad Miguel Hernández de Elche</t>
  </si>
  <si>
    <t>Máster Universitario en Catálisis Avanzada y Modelización Molecular por la Universidad de Girona</t>
  </si>
  <si>
    <t>Graduado o Graduada en Negocios Internacionales / International Business por la Universidad Miguel Hernández de Elche</t>
  </si>
  <si>
    <t>Máster Universitario en Ciencia y Tecnología del Agua por la Universidad de Girona</t>
  </si>
  <si>
    <t>Graduado o Graduada en Organización de Eventos, Protocolo y Relaciones Institucionales por la Universidad Miguel Hernández de Elche</t>
  </si>
  <si>
    <t>Máster Universitario en Ciencia y Tecnología de los Recursos Hídricos por la Universidad de Girona</t>
  </si>
  <si>
    <t>Graduado o Graduada en Periodismo por la Universidad Miguel Hernández de Elche</t>
  </si>
  <si>
    <t>Máster Universitario en Técnicas Cromatográficas Aplicadas por la Universidad de Girona; la Universidad Jaume I de Castellón y la Universidad Rovira i Virgili</t>
  </si>
  <si>
    <t>Graduado o Graduada en Relaciones Laborales y Recursos Humanos por la Universidad Miguel Hernández de Elche</t>
  </si>
  <si>
    <t>Total Internacional de Catalunya.  Máster</t>
  </si>
  <si>
    <t>Graduado o Graduada en Ciencia y Tecnología de los Alimentos por la Universidad Miguel Hernández de Elche</t>
  </si>
  <si>
    <t>Máster Universitario en Abogacía por la Universitat Internacional de Catalunya</t>
  </si>
  <si>
    <t>Graduado o Graduada en Ingeniería Agroalimentaria y Agroambiental por la Universidad Miguel Hernández de Elche</t>
  </si>
  <si>
    <t>Máster Universitario en Ciberdelincuencia por la Universitat Internacional de Catalunya</t>
  </si>
  <si>
    <t>Graduado o Graduada en Ingeniería de Tecnologías de Telecomunicación por la Universidad Miguel Hernández de Elche</t>
  </si>
  <si>
    <t>Máster Universitario en Dirección de Empresas y Sistemas de Producción por la Universitat Internacional de Catalunya</t>
  </si>
  <si>
    <t>Graduado o Graduada en Ingeniería Eléctrica por la Universidad Miguel Hernández de Elche</t>
  </si>
  <si>
    <t>Máster Universitario en Gestión Cultural por la Universitat Internacional de Catalunya</t>
  </si>
  <si>
    <t>Graduado o Graduada en Ingeniería Electrónica y Automática Industrial por la Universidad Miguel Hernández de Elche</t>
  </si>
  <si>
    <t>Máster Universitario en Psicopedagogía por la Universitat Internacional de Catalunya</t>
  </si>
  <si>
    <t>Graduado o Graduada en Ingeniería Informática en Tecnologías de la Información por la Universidad Miguel Hernández de Elche</t>
  </si>
  <si>
    <t>Graduado o Graduada en Ingeniería Mecánica por la Universidad Miguel Hernández de Elche</t>
  </si>
  <si>
    <t>Máster Universitario en Arquitectura Biodigital / University Master's Degree in Biodigital Architecture por la Universitat Internacional de Catalunya</t>
  </si>
  <si>
    <t>Máster Universitario en Cooperación Internacional en Arquitectura Sostenible de Emergencia / Master of International Cooperation in Sustainable Emergency Architecture por la Universitat Internacional de Catalunya</t>
  </si>
  <si>
    <t>Graduado o Graduada en Bellas Artes por la Universidad Miguel Hernández de Elche</t>
  </si>
  <si>
    <t>Máster Universitario en Fisioterapia Pediátrica por la Universitat Internacional de Catalunya</t>
  </si>
  <si>
    <t>Graduado o Graduada en Ciencias de la Actividad Física y del Deporte por la Universidad Miguel Hernández de Elche</t>
  </si>
  <si>
    <t>Máster Universitario en Gestión Sanitaria por la Universitat Internacional de Catalunya</t>
  </si>
  <si>
    <t>Graduado o Graduada en Farmacia por la Universidad Miguel Hernández de Elche</t>
  </si>
  <si>
    <t>Máster Universitario en Investigación Clínica por la Universitat Internacional de Catalunya</t>
  </si>
  <si>
    <t>Graduado o Graduada en Fisioterapia por la Universidad Miguel Hernández de Elche</t>
  </si>
  <si>
    <t>Máster Universitario en Investigación en Enfermería y Salud por la Universidad Internacional de Catalunya</t>
  </si>
  <si>
    <t>Graduado o Graduada en Medicina por la Universidad Miguel Hernández de Elche</t>
  </si>
  <si>
    <t>Máster Universitario en Investigación en Odontología por la Universitat Internacional de Catalunya</t>
  </si>
  <si>
    <t>Graduado o Graduada en Podología por la Universidad Miguel Hernández de Elche</t>
  </si>
  <si>
    <t>Máster Universitario en Odontología Restauradora Estética por la Universitat Internacional de Catalunya</t>
  </si>
  <si>
    <t>Graduado o Graduada en Psicología por la Universidad Miguel Hernández de Elche</t>
  </si>
  <si>
    <t>Máster Universitario en Psicopatología Legal, Forense y Criminológica por la Universitat Internacional de Catalunya</t>
  </si>
  <si>
    <t>Graduado o Graduada en Terapia Ocupacional por la Universidad Miguel Hernández de Elche</t>
  </si>
  <si>
    <t>Total Lleida.  Máster</t>
  </si>
  <si>
    <t>Graduado o Graduada en Biotecnología por la Universidad Miguel Hernández de Elche</t>
  </si>
  <si>
    <t>Máster Universitario en Abogacía por la Universidad de Lleida</t>
  </si>
  <si>
    <t>Graduado o Graduada en Ciencias Ambientales por la Universidad Miguel Hernández de Elche</t>
  </si>
  <si>
    <t>Máster Universitario en Ciencias Jurídicas por la Universidad de Lleida</t>
  </si>
  <si>
    <t>Total Politècnica de València. Grado</t>
  </si>
  <si>
    <t>Máster Universitario en Contabilidad, Auditoría y Control de Gestión por la Universidad de Lleida</t>
  </si>
  <si>
    <t>Máster Universitario en Derecho Deportivo Internacional / International Sports Law por la Universidad de Lleida</t>
  </si>
  <si>
    <t>Graduado o Graduada en Administración y Dirección de Empresas por la Universitat Politècnica de València</t>
  </si>
  <si>
    <t>Máster Universitario en Derecho Deportivo por la Universidad de Lleida</t>
  </si>
  <si>
    <t>Graduado o Graduada en Comunicación Audiovisual por la Universitat Politècnica de València</t>
  </si>
  <si>
    <t>Máster Universitario en Dirección y Gestión Laboral por la Universidad de Lleida</t>
  </si>
  <si>
    <t>Graduado o Graduada en Gestión y Administración Pública por la Universitat Politècnica de València</t>
  </si>
  <si>
    <t>Máster Universitario en Director Deportivo por la Universidad de Lleida</t>
  </si>
  <si>
    <t>Graduado o Graduada en Turismo por la Universitat Politècnica de València</t>
  </si>
  <si>
    <t>Máster Universitario en Estudios de Género y Gestión de Políticas de Igualdad por la Universidad de Lleida</t>
  </si>
  <si>
    <t>Máster Universitario en Formación Avanzada del Profesorado de Educación Infantil y Primaria por la Universidad de Lleida</t>
  </si>
  <si>
    <t>Graduado o Graduada en Arquitectura por la Universitat Politècnica de València</t>
  </si>
  <si>
    <t>Máster Universitario en Formación del Profesorado de Secundaria, Bachillerato y Formación Profesional y Enseñanza de Idiomas por la Universidad de Lleida</t>
  </si>
  <si>
    <t>Graduado o Graduada en Arquitectura Técnica por la Universitat Politècnica de València</t>
  </si>
  <si>
    <t>Máster Universitario en Gestión Administrativa por la Universidad de Lleida</t>
  </si>
  <si>
    <t>Graduado o Graduada en Fundamentos de la Arquitectura por la Universitat Politècnica de València</t>
  </si>
  <si>
    <t>Máster Universitario en Gestión de Áreas de Montaña por la Universidad Autónoma de Barcelona; la Universidad de Barcelona; la Universidad de Girona; la Universidad de Lleida y la Universidad Rovira i Virgili</t>
  </si>
  <si>
    <t>Graduado o Graduada en Ingeniería Aeroespacial por la Universitat Politècnica de València</t>
  </si>
  <si>
    <t>Máster Universitario en Gestión Deportiva por la Universidad de Lleida</t>
  </si>
  <si>
    <t>Graduado o Graduada en Ingeniería Agroalimentaria y del Medio Rural por la Universitat Politècnica de València</t>
  </si>
  <si>
    <t>Máster Universitario en Gestión Internacional del Turismo por la Universidad de Lleida</t>
  </si>
  <si>
    <t>Graduado o Graduada en Ingeniería Biomédica por la Universitat Politècnica de València</t>
  </si>
  <si>
    <t>Máster Universitario en Gestión Turística Sostenible de Recursos y Destinos por la Universidad de Lleida</t>
  </si>
  <si>
    <t>Graduado o Graduada en Ingeniería Civil por la Universitat Politècnica de València</t>
  </si>
  <si>
    <t>Máster Universitario en Gestión y Evaluación de la Intervención para la Transformación Social por la Universidad de Lleida</t>
  </si>
  <si>
    <t>Graduado o Graduada en Ingeniería de la Energía por la Universitat Politècnica de València</t>
  </si>
  <si>
    <t>Máster Universitario en Marketing de Medios Sociales por la Universidad de Lleida</t>
  </si>
  <si>
    <t>Graduado o Graduada en Ingeniería de Obras Públicas por la Universitat Politècnica de València</t>
  </si>
  <si>
    <t>Máster Universitario en Psicopedagogía por la Universidad de Lleida</t>
  </si>
  <si>
    <t>Graduado o Graduada en Ingeniería de Organización Industrial por la Universitat Politècnica de València</t>
  </si>
  <si>
    <t>Máster Universitario en Relaciones Internacionales y Gobernanza Turística Mundial por la Universidad de Lleida</t>
  </si>
  <si>
    <t>Graduado o Graduada en Ingeniería de Sistemas de Telecomunicación, Sonido e Imagen por la Universitat Politècnica de València</t>
  </si>
  <si>
    <t>Máster Universitario en Sistema de Justicia Penal por la Universidad de Alicante; la Universidad de Lleida; la Universidad Jaume I de Castellón y la Universidad Rovira i Virgili</t>
  </si>
  <si>
    <t>Graduado o Graduada en Ingeniería de Tecnologías y Servicios de Telecomunicación por la Universitat Politècnica de València</t>
  </si>
  <si>
    <t>PCEO Máster Universitario en Abogacía /  Máster Universitario en Ciencias Jurídicas</t>
  </si>
  <si>
    <t>Graduado o Graduada en Ingeniería Eléctrica por la   Universitat Politècnica de València</t>
  </si>
  <si>
    <t>PCEO Máster Universitario en Abogacía / Máster Universitario en Sistema de Justicia Penal</t>
  </si>
  <si>
    <t>Graduado o Graduada en Ingeniería Electrónica Industrial y Automática por la Universitat Politècnica de València</t>
  </si>
  <si>
    <t>#VALORMÚLTIP</t>
  </si>
  <si>
    <t>Graduado o Graduada en Ingeniería en Diseño Industrial y Desarrollo de Productos por la Universitat Politècnica de València</t>
  </si>
  <si>
    <t>Graduado o Graduada en Ingeniería en Geomática y Topografía por la Universitat Politècnica de València</t>
  </si>
  <si>
    <t>Graduado o Graduada en Ingeniería en Tecnologías Industriales por la Universitat Politècnica de València</t>
  </si>
  <si>
    <t>Máster Universitario en Ingeniería Agronómica por la Universidad de Lleida</t>
  </si>
  <si>
    <t>Graduado o Graduada en Ingeniería Forestal y del Medio Natural por la Universitat Politècnica de València</t>
  </si>
  <si>
    <t>Máster Universitario en Ingeniería del Cuero por la Universidad de Lleida</t>
  </si>
  <si>
    <t>Graduado o Graduada en Ingeniería Informática por la Universitat Politècnica de València</t>
  </si>
  <si>
    <t>Máster Universitario en Ingeniería de Montes por la Universidad de Lleida</t>
  </si>
  <si>
    <t>Graduado o Graduada en Ingeniería Mecánica  por la Universitat Politècnica de València</t>
  </si>
  <si>
    <t>Máster Universitario en Ingeniería Industrial</t>
  </si>
  <si>
    <t>Graduado o Graduada en Ingeniería Química por la Universitat Politècnica de València</t>
  </si>
  <si>
    <t>Máster Universitario en Ingeniería Industrial por la Universidad de Lleida</t>
  </si>
  <si>
    <t>Máster Universitario en Ingeniería Informática por la Universidad de Lleida</t>
  </si>
  <si>
    <t>Graduado o Graduada en Bellas Artes por la Universitat Politècnica de València</t>
  </si>
  <si>
    <t>Máster Universitario en Mejora Genética Vegetal por la Universidad de Lleida</t>
  </si>
  <si>
    <t>Graduado o Graduada en Conservación y Restauración de Bienes Culturales por la Universitat Politècnica de València</t>
  </si>
  <si>
    <t>Máster Universitario en Planificación Integrada para el Desarrollo Rural y la Gestión del Medio Ambiente por la Universidad de Lleida</t>
  </si>
  <si>
    <t>Máster Universitario en Protección Integrada de Cultivos por la Universidad de Girona; la Universidad de Lleida y la Universidad Jaume I de Castellón</t>
  </si>
  <si>
    <t>Graduado o Graduada en Biotecnología por la Universitat Politècnica de València</t>
  </si>
  <si>
    <t>Graduado o Graduada en Ciencias Ambientales por la Universitat Politècnica de València</t>
  </si>
  <si>
    <t>Máster Universitario Erasmus Mundus en Modelización Espacial y Ecológica en la Ciencia Forestal Europea/ Master of Science Erasmus mundus in Spatial and Ecological Modelling in European Forestry (SEE-Forestry) por la Universidad de Lleida; AgroParisTech-ENGREF-Paris Institute of Technology for Life, Food and Environmental Sciences; Albert-Ludwigs-Universitat Freiburg Im Breisgau-University of Freiburg; Itä-Suomen Yliopisto-University of Eastern Finland (UEF); Universität für Bodenkultur Wien-Uni</t>
  </si>
  <si>
    <t>Graduado o Graduada en Ciencia y Tecnología de los Alimentos por la Universitat Politècnica de València</t>
  </si>
  <si>
    <t>Total València (Estudi General). Grado</t>
  </si>
  <si>
    <t>Máster Universitario en Enseñanza de Español / Catalán para Inmigrantes por la Universidad de Lleida</t>
  </si>
  <si>
    <t>Máster Universitario en Identidad Europea Medieval por la Universidad Autónoma de Barcelona; la Universidad de Girona; la Universidad de Lleida; la Universidad de Murcia y la Universidad Rovira i Virgili</t>
  </si>
  <si>
    <t>Graduado o Graduada en Administración y Dirección de Empresas por la Universitat de València (Estudi General)</t>
  </si>
  <si>
    <t>Máster Universitario en Lenguas Aplicadas por la Universidad de Lleida</t>
  </si>
  <si>
    <t>Graduado o Graduada en Ciencias de la Actividad Física y del Deporte por la Universitat de València (Estudi General)</t>
  </si>
  <si>
    <t>Máster Universitario en Peritaje, Evaluación y Análisis de Obras de Arte por la Universidad de Lleida</t>
  </si>
  <si>
    <t>Graduado o Graduada en Ciencias Políticas y de la Administración Pública por la Universitat de València (Estudi General)</t>
  </si>
  <si>
    <t>Graduado o Graduada en Comunicación Audiovisual por la Universitat de València (Estudi General)</t>
  </si>
  <si>
    <t>Máster Universitario en Educación para la Salud por la Universidad de Lleida</t>
  </si>
  <si>
    <t>Graduado o Graduada en Criminología por la Universitat de València (Estudi General)</t>
  </si>
  <si>
    <t>Máster Universitario en Gestión e Innovación en la Industria Alimentaria por la Universidad de Lleida</t>
  </si>
  <si>
    <t>Graduado o Graduada en Derecho por la Universitat de València (Estudi General)</t>
  </si>
  <si>
    <t>Máster Universitario en Investigación Biomédica por la Universidad de Lleida</t>
  </si>
  <si>
    <t>Graduado o Graduada en Economía por la Universitat de València (Estudi General)</t>
  </si>
  <si>
    <t>Máster Universitario en Investigación en Salud por la Universidad de Lleida</t>
  </si>
  <si>
    <t>Graduado o Graduada en Educación Social por la Universitat de València (Estudi General)</t>
  </si>
  <si>
    <t>Máster Universitario en Investigación en Salud por la Universidad de Lleida y la Universidad de Vic-Universidad Central de Catalunya</t>
  </si>
  <si>
    <t>Graduado o Graduada en Finanzas y Contabilidad por la Universitat de València (Estudi General)</t>
  </si>
  <si>
    <t>Máster Universitario en Neuropsicología por la Universidad de Lleida</t>
  </si>
  <si>
    <t>Graduado o Graduada en Geografía y Medio Ambiente por la Universitat de València (Estudi General)</t>
  </si>
  <si>
    <t>Máster Universitario en Psicología General Sanitaria por la Universidad de Lleida</t>
  </si>
  <si>
    <t>Graduado o Graduada en Información y Documentación por la Universitat de València (Estudi General)</t>
  </si>
  <si>
    <t>Máster Universitario en Sanidad y Producción Porcina por la Universidad Autónoma de Barcelona; la Universidad Complutense de Madrid; la Universidad de Lleida y la Universidad de Zaragoza</t>
  </si>
  <si>
    <t>Graduado o Graduada en Maestro/a en Educación Infantil por la Universitat de València (Estudi General)</t>
  </si>
  <si>
    <t>Máster Universitario en Sanidad y Producción Porcina por la Universidad Complutense de Madrid; la Universidad de Lleida y la Universidad de Zaragoza</t>
  </si>
  <si>
    <t>Graduado o Graduada en Maestro/a en Educación Primaria por la Universitat de València (Estudi General)</t>
  </si>
  <si>
    <t>Graduado o Graduada en Negocios Internacionales\ International Business por la Universitat de València (Estudi General)</t>
  </si>
  <si>
    <t>Máster Universitario en Gestión de Suelos y Aguas por la Universidad Autónoma de Barcelona; la Universidad Pública de Navarra; la Universidad de Barcelona y la Universidad de Lleida</t>
  </si>
  <si>
    <t>Graduado o Graduada en Pedagogía por la Universitat de València (Estudi General)</t>
  </si>
  <si>
    <t>Máster Universitario Erasmus Mundus en Forestal Europeo / European Forestry por la Universidad de Lleida; AgroParisTech-ENGREF-Paris Institute of Technology for Life, Food and Environmental Sciences(Francia); Albert-Ludwigs-Universitat Freiburg Im Breisgau-University of Freiburg(Alemania); Itä-Suomen Yliopisto-University of Eastern Finland (UEF)(Finlandia); Sveriges Lantbruksuniversitet-Swedish University of Agricultural Sciences (SLU)(Suecia); Universität für Bodenkultur Wien-University of Natu</t>
  </si>
  <si>
    <t>Graduado o Graduada en Periodismo por la Universitat de València (Estudi General)</t>
  </si>
  <si>
    <t>Total Politécnica de Catalunya.  Máster</t>
  </si>
  <si>
    <t>Graduado o Graduada en Relaciones Laborales y Recursos Humanos por la Universitat de València (Estudi General)</t>
  </si>
  <si>
    <t>Graduado o Graduada en Sociología por la Universitat de València (Estudi General)</t>
  </si>
  <si>
    <t>Máster Universitario en Administración y Dirección de Empresas por la Universidad Politécnica de Catalunya</t>
  </si>
  <si>
    <t>Graduado o Graduada en Trabajo Social por la Universitat de València (Estudi General)</t>
  </si>
  <si>
    <t>Máster Universitario en Dirección de los Recursos Humanos y del Talento por la Universidad Politécnica de Catalunya</t>
  </si>
  <si>
    <t>Graduado o Graduada en Turismo por la Universitat de València (Estudi General)</t>
  </si>
  <si>
    <t>Máster Universitario en Dirección de Marketing por la Universidad Politécnica de Catalunya</t>
  </si>
  <si>
    <t>Máster Universitario en Formación del Profesorado de Educación Secundaria Obligatoria y Bachillerato, Formación Profesional y Enseñanza de Idiomas por la Universidad Politécnica de Catalunya</t>
  </si>
  <si>
    <t>PCEO Grado en Derecho / Grado en Ciencias Políticas y de la Administración Pública</t>
  </si>
  <si>
    <t>Erasmus Mundus en ciència i enginyeria de materials avançats (AMASE)/Erasmus Mundus Master in Advanced Materials Science and Engineering (AMASE)</t>
  </si>
  <si>
    <t>PCEO Grado en Sociología / Grado en Ciencias Políticas y de la Administración Pública</t>
  </si>
  <si>
    <t>Máster Universitario en Aplicaciones y Gestión de la Ingeniería de Telecomunicación (MASTEAM) / Master in Applied Telecommunications and Engineering Management (MASTEAM) por la Universidad Politécnica de Catalunya</t>
  </si>
  <si>
    <t>Máster Universitario en Aplicaciones y Tecnologías para los Sistemas Aéreos No Tripulados (Drones) / Master in Applications and Technologies for Unmanned Aircraft Systems (Drones) por la Universidad Politécnica de Catalunya</t>
  </si>
  <si>
    <t>Graduado o Graduada en Ingeniería Electrónica de Telecomunicación por la Universitat de València (Estudi General)</t>
  </si>
  <si>
    <t>Máster Universitario en Arquitectura por la Universidad Politécnica de Catalunya</t>
  </si>
  <si>
    <t>Graduado o Graduada en Ingeniería Electrónica Industrial por la Universitat de València (Estudi General)</t>
  </si>
  <si>
    <t>Máster Universitario en Automática y Robótica por la Universidad Politécnica de Catalunya</t>
  </si>
  <si>
    <t>Graduado o Graduada en Ingeniería Informática por la Universitat de València (Estudi General)</t>
  </si>
  <si>
    <t>Máster Universitario en Cadena de Suministro, Transporte y Movilidad por la Universidad Politécnica de Catalunya</t>
  </si>
  <si>
    <t>Graduado o Graduada en Ingeniería Multimedia por la Universitat de València (Estudi General)</t>
  </si>
  <si>
    <t>Máster Universitario en Ciencia e Ingeniería de Materiales por la Universidad Politécnica de Catalunya</t>
  </si>
  <si>
    <t>Graduado o Graduada en Ingeniería Química por la Universitat de València (Estudi General)</t>
  </si>
  <si>
    <t>Máster Universitario en Ciencias e Ingeniería de Materiales</t>
  </si>
  <si>
    <t>Graduado o Graduada en Ingeniería Telemática por la Universitat de València (Estudi General)</t>
  </si>
  <si>
    <t>Máster Universitario en Ciencia y Tecnología Aeroespacial</t>
  </si>
  <si>
    <t>Máster Universitario en Ciencia y Tecnología Aeroespaciales / Master in Aerospace Science and Technology por la Universidad Politécnica de Catalunya</t>
  </si>
  <si>
    <t>Graduado o Graduada en Estudios Hispánicos, Lengua Española y sus Literaturas por la Universitat de València (Estudi General)</t>
  </si>
  <si>
    <t>Máster Universitario en Ciencia y Tecnología de la Sostenibilidad por la Universidad Politécnica de Catalunya</t>
  </si>
  <si>
    <t>Graduado o Graduada en Estudios Ingleses por la Universitat de València (Estudi General)</t>
  </si>
  <si>
    <t>Máster Universitario en Construcción Avanzada en la Edificación por la Universidad Politécnica de Catalunya</t>
  </si>
  <si>
    <t>Graduado o Graduada en Filología Catalana por la Universitat de València (Estudi General)</t>
  </si>
  <si>
    <t>Máster Universitario en Edificación</t>
  </si>
  <si>
    <t>Graduado o Graduada en Filología Clásica por la Universitat de València (Estudi General)</t>
  </si>
  <si>
    <t>Máster Universitario en Estudios Avanzados en Arquitectura-Barcelona por la Universidad Politécnica de Catalunya</t>
  </si>
  <si>
    <t>Graduado o Graduada en Filosofía por la Universitat de València (Estudi General)</t>
  </si>
  <si>
    <t>Máster Universitario en Estudios Avanzados en Diseño-Barcelona por la Universidad de Barcelona y la Universidad Politécnica de Catalunya</t>
  </si>
  <si>
    <t>Graduado o Graduada en Historia del Arte por la Universitat de València (Estudi General)</t>
  </si>
  <si>
    <t>Máster Universitario en Gestión de Empresas de Tecnología y de Ingeniería / Master in Technology and Engineering Management por la Universidad Politécnica de Catalunya</t>
  </si>
  <si>
    <t>Graduado o Graduada en Historia por la Universitat de València (Estudi General)</t>
  </si>
  <si>
    <t>Máster Universitario en Gestión de la Edificación por la Universidad Politécnica de Catalunya</t>
  </si>
  <si>
    <t>Graduado o Graduada en Lenguas Modernas y sus Literaturas por la Universitat de València (Estudi General)</t>
  </si>
  <si>
    <t>Máster Universitario en Gestión y Operación de Instalaciones Energéticas Marítimas por la Universidad Politécnica de Catalunya</t>
  </si>
  <si>
    <t>Graduado o Graduada en Traducción y Mediación Interlingüística por la Universitat de València (Estudi General)</t>
  </si>
  <si>
    <t>Máster Universitario en Gestión y Valoración Urbana</t>
  </si>
  <si>
    <t>Máster Universitario en Information technology</t>
  </si>
  <si>
    <t>Graduado o Graduada en Ciencia y Tecnología de los Alimentos por la Universitat de València (Estudi General)</t>
  </si>
  <si>
    <t>Máster Universitario en Ingeniería Aeronáutica por la Universidad Politécnica de Catalunya</t>
  </si>
  <si>
    <t>Graduado o Graduada en Enfermería por la Universitat de València (Estudi General)</t>
  </si>
  <si>
    <t>Graduado o Graduada en Farmacia por la Universitat de València (Estudi General)</t>
  </si>
  <si>
    <t>Máster Universitario en Ingeniería Ambiental por la Universidad Politécnica de Catalunya</t>
  </si>
  <si>
    <t>Graduado o Graduada en Fisioterapia por la Universitat de València (Estudi General)</t>
  </si>
  <si>
    <t>Máster Universitario en Ingeniería Civil</t>
  </si>
  <si>
    <t>Graduado o Graduada en Logopedia por la Universitat de València (Estudi General)</t>
  </si>
  <si>
    <t>Máster Universitario en Ingeniería de Automoción por la Universidad Politécnica de Catalunya</t>
  </si>
  <si>
    <t>Graduado o Graduada en Medicina por la Universitat de València (Estudi General)</t>
  </si>
  <si>
    <t>Máster Universitario en Ingeniería de Caminos, Canales y Puertos por la Universidad Politécnica de Catalunya</t>
  </si>
  <si>
    <t>Graduado o Graduada en Nutrición Humana y Dietética por la Universitat de València (Estudi General)</t>
  </si>
  <si>
    <t>Máster Universitario en Ingeniería de la Energía por la Universidad Politécnica de Catalunya</t>
  </si>
  <si>
    <t>Graduado o Graduada en Odontología por la Universitat de València (Estudi General)</t>
  </si>
  <si>
    <t>Máster Universitario en Ingeniería del Cuero por la Universidad Politécnica de Catalunya</t>
  </si>
  <si>
    <t>Graduado o Graduada en Óptica y Optometría por la Universitat de València (Estudi General)</t>
  </si>
  <si>
    <t>Máster Universitario en Ingeniería de los Recursos Naturales</t>
  </si>
  <si>
    <t>Graduado o Graduada en Podología por la Universitat de València (Estudi General)</t>
  </si>
  <si>
    <t>Máster Universitario en Ingeniería de los Recursos Naturales por la Universidad Politécnica de Catalunya</t>
  </si>
  <si>
    <t>Graduado o Graduada en Psicología por la Universitat de València (Estudi General)</t>
  </si>
  <si>
    <t>Máster Universitario en Ingeniería del Terreno e Ingeniería Sísmica</t>
  </si>
  <si>
    <t>PCEO Grado en Farmacia / Grado en Nutrición Humana y Dietética</t>
  </si>
  <si>
    <t>Máster Universitario en Ingeniería del Terreno por la Universidad Politécnica de Catalunya</t>
  </si>
  <si>
    <t>Máster Universitario en Ingeniería de Minas por la Universidad Politécnica de Catalunya</t>
  </si>
  <si>
    <t>Graduado o Graduada en Biología por la Universitat de València (Estudi General)</t>
  </si>
  <si>
    <t>Máster Universitario en Ingeniería de Organización por la Universidad Politécnica de Catalunya</t>
  </si>
  <si>
    <t>Graduado o Graduada en Bioquímica y Ciencias Biomédicas por la Universitat de València (Estudi General)</t>
  </si>
  <si>
    <t>Máster Universitario en Ingeniería de Sistemas Automáticos y Electrónica Industrial por la Universidad Politécnica de Catalunya</t>
  </si>
  <si>
    <t>Graduado o Graduada en Biotecnología por la Universitat de València (Estudi General)</t>
  </si>
  <si>
    <t>Máster Universitario en Ingeniería de Tecnologías de Materiales Fibrosos por la Universidad Politécnica de Catalunya</t>
  </si>
  <si>
    <t>Graduado o Graduada en Ciencias Ambientales por la Universitat de València (Estudi General)</t>
  </si>
  <si>
    <t>Máster Universitario en Ingeniería de Telecomunicación por la Universidad Politécnica de Catalunya</t>
  </si>
  <si>
    <t>Graduado o Graduada en Física por la Universitat de València (Estudi General)</t>
  </si>
  <si>
    <t>Graduado o Graduada en Matemáticas por la Universitat de València (Estudi General)</t>
  </si>
  <si>
    <t>Máster Universitario en Ingeniería Electrónica por la Universidad Politécnica de Catalunya</t>
  </si>
  <si>
    <t>Graduado o Graduada en Química por la Universitat de València (Estudi General)</t>
  </si>
  <si>
    <t>Máster Universitario en Ingeniería en Energía</t>
  </si>
  <si>
    <t>Extremadura (Presencial)</t>
  </si>
  <si>
    <t>Máster Universitario en Ingeniería Espacial y Aeronáutica / Master in Space and Aeronautical Engineering por la Universidad Politécnica de Catalunya</t>
  </si>
  <si>
    <t>Total Extremadura. Grado</t>
  </si>
  <si>
    <t>Máster Universitario en Ingeniería Estructural y de la Construcción</t>
  </si>
  <si>
    <t>Máster Universitario en Ingeniería Estructural y de la Construcción por la Universidad Politécnica de Catalunya</t>
  </si>
  <si>
    <t>Graduado o Graduada en Administración y Dirección de Empresas por la Universidad de Extremadura</t>
  </si>
  <si>
    <t>Máster Universitario en Ingeniería Geológica y de Minas por la Universidad de Barcelona y la Universidad Politécnica de Catalunya</t>
  </si>
  <si>
    <t>Graduado o Graduada en Administración y Gestión Pública por la Universidad de Extremadura</t>
  </si>
  <si>
    <t>Máster Universitario en Ingeniería Industrial por la Universidad Politécnica de Catalunya</t>
  </si>
  <si>
    <t>Graduado o Graduada en Ciencias de la Actividad Física y el Deporte por la Universidad de Extremadura</t>
  </si>
  <si>
    <t>Máster Universitario en Ingeniería Informática por la Universidad Politécnica de Catalunya</t>
  </si>
  <si>
    <t>Graduado o Graduada en Comunicación Audiovisual  por la Universidad de Extremadura</t>
  </si>
  <si>
    <t>Máster Universitario en Ingeniería Naval y Oceánica por la Universidad Politécnica de Catalunya</t>
  </si>
  <si>
    <t>Graduado o Graduada en Criminología por la Universidad de Extremadura</t>
  </si>
  <si>
    <t>Máster Universitario en Ingeniería Nuclear por la Universidad Politécnica de Catalunya</t>
  </si>
  <si>
    <t>Graduado o Graduada en Derecho por la Universidad de Extremadura</t>
  </si>
  <si>
    <t>Máster Universitario en Ingeniería Química por la Universidad Politécnica de Catalunya</t>
  </si>
  <si>
    <t>Graduado o Graduada en Economía  por la Universidad de Extremadura</t>
  </si>
  <si>
    <t>Máster Universitario en Ingeniería Textil y Papelera por la Universidad Politécnica de Catalunya</t>
  </si>
  <si>
    <t>Graduado o Graduada en Educación Infantil por la Universidad de Extremadura</t>
  </si>
  <si>
    <t>Máster Universitario en Ingeniería y Gestión de las Telecomunicaciones - Masteam</t>
  </si>
  <si>
    <t>Graduado o Graduada en Educación Primaria por la Universidad de Extremadura</t>
  </si>
  <si>
    <t>Máster Universitario en Innovación e Investigación en Informática/Master in Innovation and Research in Informatics por la Universidad Politécnica de Catalunya</t>
  </si>
  <si>
    <t>Graduado o Graduada en Educación Social por la Universidad de Extremadura</t>
  </si>
  <si>
    <t>Máster Universitario en Inteligencia Artificial por la Universidad Politécnica de Catalunya; la Universidad Rovira i Virgili y la Universidad de Barcelona</t>
  </si>
  <si>
    <t>Graduado o Graduada en Finanzas y Contabilidad  por la Universidad de Extremadura</t>
  </si>
  <si>
    <t>Máster Universitario en Intervención Sostenible en el Medio Construido por la Universidad Politécnica de Catalunya</t>
  </si>
  <si>
    <t>Graduado o Graduada en Información y Documentación por la Universidad de Extremadura</t>
  </si>
  <si>
    <t>Máster Universitario en Logística, Transporte y Movilidad</t>
  </si>
  <si>
    <t>Graduado o Graduada en Relaciones Laborales y Recursos Humanos por la Universidad de Extremadura</t>
  </si>
  <si>
    <t>Máster Universitario en Matemática Avanzada e Ingeniería Matemática por la Universidad Politécnica de Catalunya</t>
  </si>
  <si>
    <t>Graduado o Graduada en Trabajo Social por la Universidad de Extremadura</t>
  </si>
  <si>
    <t>Máster Universitario en Métodos Numéricos en Ingeniería</t>
  </si>
  <si>
    <t>Graduado o Graduada en Turismo por la Universidad de Extremadura</t>
  </si>
  <si>
    <t>Máster Universitario en Náutica y Gestión del Transporte Marítimo  por la Universidad Politécnica de Catalunya</t>
  </si>
  <si>
    <t xml:space="preserve">PCEO Grado en Administración y Dirección de Empresas / Grado en Ciencias del Trabajo                                           </t>
  </si>
  <si>
    <t>Máster Universitario en Náutica y Gestión del Transporte Marítimo por la Universidad Politécnica de Catalunya</t>
  </si>
  <si>
    <t>Máster Universitario en Optometría y Ciencias de la Visión</t>
  </si>
  <si>
    <t xml:space="preserve">PCEO Grado en Administración y Dirección de Empresas / Grado en Economía                                                       </t>
  </si>
  <si>
    <t>Máster Universitario en Paisajismo</t>
  </si>
  <si>
    <t xml:space="preserve">PCEO Grado en Administración y Dirección de Empresas / Grado en Turismo                                                         </t>
  </si>
  <si>
    <t>Máster Universitario en Paisajismo por la Universidad Politécnica de Catalunya</t>
  </si>
  <si>
    <t xml:space="preserve">PCEO Grado en Derecho / Grado en Administración y Dirección Empresas                                                           </t>
  </si>
  <si>
    <t>Máster Universitario en Polímeros y Biopolímeros</t>
  </si>
  <si>
    <t>PCEO Grado en Información y Documentación / Grado en Comunicación Audiovisual</t>
  </si>
  <si>
    <t>Máster Universitario en Seguridad y Salud en el Trabajo - Prevención de Riesgos Laborales</t>
  </si>
  <si>
    <t>Máster Universitario en Seguridad y Salud en el Trabajo: Prevención de Riesgos Laborales por la Universidad de Barcelona; la Universidad Politécnica de Catalunya y la Universidad Pompeu Fabra</t>
  </si>
  <si>
    <t>Graduado o Graduada en Edificación por la Universidad de Extremadura</t>
  </si>
  <si>
    <t>Máster Universitario en Sostenibilidad</t>
  </si>
  <si>
    <t>Graduado o Graduada en Ingeniería Civil - Construcciones Civiles por la Universidad de Extremadura</t>
  </si>
  <si>
    <t>Máster Universitario en Tecnología en la Arquitectura</t>
  </si>
  <si>
    <t>Graduado o Graduada en Ingeniería Civil - Hidrología por la Universidad de Extremadura</t>
  </si>
  <si>
    <t>Máster Universitario en Tecnología para el Desarrollo Humano y la Cooperación por la Universidad Politécnica de Catalunya</t>
  </si>
  <si>
    <t>Graduado o Graduada en Ingeniería Civil -Transportes y Servicios Urbanos por la Universidad de Extremadura</t>
  </si>
  <si>
    <t>Máster Universitario en Tecnologías de la Información y la Comunicación por la Universidad Politécnica de Catalunya</t>
  </si>
  <si>
    <t>Graduado o Graduada en Ingeniería de las Explotaciones Agropecuarias por la Universidad de Extremadura</t>
  </si>
  <si>
    <t>Máster Universitario en Tecnologías Facilitadoras para la Industria Alimentaria y de Bioprocesos por la Universidad Politécnica de Catalunya</t>
  </si>
  <si>
    <t>Graduado o Graduada en Ingeniería de las Industrias Agrarias y Alimentarias por la Universidad de Extremadura</t>
  </si>
  <si>
    <t>Máster Universitario en Teoría e Historia de la Arquitectura</t>
  </si>
  <si>
    <t>Graduado o Graduada en Ingeniería de Materiales por la Universidad de Extremadura</t>
  </si>
  <si>
    <t>Máster Universitario en Teoría y Práctica del Proyecto de Arquitectura</t>
  </si>
  <si>
    <t>Graduado o Graduada en Ingeniería de Sonido e Imagen en Telecomunicación por la Universidad de Extremadura</t>
  </si>
  <si>
    <t>Máster Universitario en Urbanismo</t>
  </si>
  <si>
    <t>Graduado o Graduada en Ingeniería Eléctrica (Rama Industrial) por la Universidad de Extremadura</t>
  </si>
  <si>
    <t>Máster Universitario Erasmus Mundus en Análisis de Políticas Agrarias, Alimentarias y Medioambientales/European Master In Agricultural, Food and Environment Policy Analysis por la Universidad Politécnica de Catalunya; Budapesti Corvinus Egyetem-Corvinus University of Budapest(Hungría); Rheinische Friedrich-Wilhelms-Universität Bonn(Alemania); Sveriges Lantbruksuniversitet-Swedish University of Agricultural Sciences (SLU)(Suecia) y Université Catholique de Louvain(Bélgica)</t>
  </si>
  <si>
    <t>Graduado o Graduada en Ingeniería Electrónica y Automática (Rama Industrial) por la Universidad de Extremadura</t>
  </si>
  <si>
    <t>Máster Universitario Erasmus Mundus en Análisis Estructural de Monumentos y Construcciones Históricas / Advanced Master in Structural Analysis of Monuments and Historical Construction por la Universidad Politécnica de Catalunya; Czech Technical University in Prague(República Checa); Universidade do Minho (Portugal) y Università degli Studi di Padova(Italia)</t>
  </si>
  <si>
    <t>Graduado o Graduada en Ingeniería en Diseño Industrial y Desarrollo de Productos por la Universidad de Extremadura</t>
  </si>
  <si>
    <t>Máster Universitario Erasmus Mundus en Ciencia e Ingeniería de Materiales Avanzados (AMASE) / Erasmus Mundus Master in Advanced Materials Science and Engineering (AMASE) por la Universidad Politécnica de Catalunya; Institut National Polytechnique de Lorraine(Francia); Luleå Tekniska Universitet(Suecia) y Universität des Saarlandes(Alemania)</t>
  </si>
  <si>
    <t>Graduado o Graduada en Ingeniería en Geomática y Topografía por la Universidad de Extremadura</t>
  </si>
  <si>
    <t>Máster Universitario Erasmus Mundus en Computación Distribuida / European Master in Distributed Computing por la Universidad Politécnica de Catalunya; Kungliga Tekniska Högskolan-The Royal Institute of Technology (Suecia) y Universidade Técnica de Lisboa(Portugal)</t>
  </si>
  <si>
    <t>Graduado o Graduada en Ingeniería Forestal y del Medio Natural por la Universidad de Extremadura</t>
  </si>
  <si>
    <t>Máster Universitario Erasmus Mundus en Gestión del Riesgo por Inundación / Erasmus Mundus Master of Science in Flood Risk Management por la Universidad Politécnica de Catalunya; Technische Universität Dresden(Alemania); UNESCO IHE - International Institute for Hydraulic and Environmental(Holanda) y Univerzi v Ljubljani-University of Ljubljana(Eslovenia)</t>
  </si>
  <si>
    <t>Graduado o Graduada en Ingeniería Hortofrutícola y Jardinería por la Universidad de Extremadura</t>
  </si>
  <si>
    <t>Máster Universitario Erasmus Mundus en Hidroinformática y Gestión del Agua / Euro Hydroinformatics and Water Management por la Universidad Politécnica de Catalunya; Brandenburgische Technische Universität Cottbus(Alemania); Budapest University of Technology and Economics (Hungría); University of Newcastle Upon Tyne(Reino Unido) y Université de Nice - Sophia Antipolis(Francia)</t>
  </si>
  <si>
    <t>Graduado o Graduada en Ingeniería Informática en Ingeniería de Computadores por la Universidad de Extremadura</t>
  </si>
  <si>
    <t>Máster Universitario Erasmus Mundus en Ingeniería y Gestión Costera y Marítima (CoMEM) / Erasmus Mundus Master in Coastal and Marine Engineering and Management (CoMEM) por la Universidad Politécnica de Catalunya; City University London(Reino Unido); Norges Teknisk-Naturvitenskapelige Universitet(Noruega); Technische Universiteit Delft(Países Bajos) y University of Southampton(Reino Unido)</t>
  </si>
  <si>
    <t>Graduado o Graduada en Ingeniería Informática en Ingeniería del Software por la Universidad de Extremadura</t>
  </si>
  <si>
    <t>Máster Universitario Erasmus Mundus en Investigación en Tecnologías de la Información y Comunicación (MERIT) / Erasmus Mundus Master in Research on Information and Communication Technologies (MERIT)</t>
  </si>
  <si>
    <t>Graduado o Graduada en Ingeniería Informática en Tecnologías de la Información por la Universidad de Extremadura</t>
  </si>
  <si>
    <t>Máster Universitario Erasmus Mundus en Mecánica Computacional / Erasmus Mundus Master in Computational Mechanics por la Universidad Politécnica de Catalunya; Swansea Institute of Higher Education(Reino Unido); Tsinghua University(China); Universität Stuttgart(Alemania) y École Centrale de Nantes(Francia)</t>
  </si>
  <si>
    <t>Graduado o Graduada en Ingeniería Mecánica (Rama Industrial) por la Universidad de Extremadura</t>
  </si>
  <si>
    <t>Máster Universitario Erasmus Mundus en Minería de Datos y Gestión del Conocimiento / Master in Data Mining and Knowledge Management por la Universidad Politécnica de Catalunya; Universitatea Politehnica din Bucuresti (UPB)(Rumania); Università degli Studi del Piemonte Orientale "Amedeo Avogadro"(Italia); Université Lumière Lyon 2(Francia); Université de Nantes(Francia) y Université de Paris VI - Pierre et Marie Curie(Francia)</t>
  </si>
  <si>
    <t>Graduado o Graduada en Ingeniería Química</t>
  </si>
  <si>
    <t>Máster Universitario Erasmus Mundus en Sistemas Energéticos Sostenibles / Master Erasmus Mundus in Environomical Pathways for Sustainable Energy Systems por la Universidad Politécnica de Catalunya; la Helsingin Yliopisto-University of Helsinki(Finlandia); la Kungliga Tekniska Högskolan-The Royal Institute of Technology (Suecia); la Politecnico di Torino(Italia) y la Technische Universiteit Eindhoven-Eindhoven University of Technology(Holanda)</t>
  </si>
  <si>
    <t>Graduado o Graduada en Ingeniería Química Industrial por la Universidad de Extremadura</t>
  </si>
  <si>
    <t>Máster Universitario Erasmus Mundus en Tecnologías de la Información para la Inteligencia Empresarial / Erasmus Mundus Master in Information Technologies for Business Intelligence por la Universidad Politécnica de Catalunya; Technische Universität Berlin(Alemania); Université François Rabelais (Tours)(Francia); Université Libre de Bruxelles(Bélgica) y École Centrale Paris(Francia)</t>
  </si>
  <si>
    <t>Graduado o Graduada en Ingeniería Telemática en Telecomunicación por la Universidad de Extremadura</t>
  </si>
  <si>
    <t>PCEO Máster en Ingeniería Aeronáutica / Máster en Ingeniería de Organización</t>
  </si>
  <si>
    <t>PCEO Grado en Ingeniería Telemática en Telecomunicación/ Grado en Informática y Tecnología de la Información</t>
  </si>
  <si>
    <t>PCEO Máster en Ingeniería de Sistemas Automáticos y Electrónica Industrial / Máster en Ingeniería Industrial</t>
  </si>
  <si>
    <t>PCEO Máster en Ingeniería Industrial / Máster en Automática y Robótica</t>
  </si>
  <si>
    <t>Graduado o Graduada en Estudios Ingleses por la Universidad de Extremadura</t>
  </si>
  <si>
    <t>PCEO Máster en Ingeniería Industrial / Máster en Ingeniería de Automoción</t>
  </si>
  <si>
    <t>Graduado o Graduada en Filología Clásica por la Universidad de Extremadura</t>
  </si>
  <si>
    <t>PCEO Máster en Ingeniería Industrial / Máster en Ingeniería de la Energía</t>
  </si>
  <si>
    <t>Graduado o Graduada en Filología Hispánica por la Universidad de Extremadura</t>
  </si>
  <si>
    <t>PCEO Máster en Ingeniería Industrial / Máster en Ingeniería de Organización</t>
  </si>
  <si>
    <t>Graduado o Graduada en Geografía y Ordenación del Territorio por la Universidad de Extremadura</t>
  </si>
  <si>
    <t>PCEO Máster en Ingeniería Industrial / Máster en Ingeniería Nuclear</t>
  </si>
  <si>
    <t>Graduado o Graduada en Historia del Arte y Patrimonio Histórico-Artístico por la Universidad de Extremadura</t>
  </si>
  <si>
    <t>PCEO Máster en Ingeniería Industrial / Máster en Ingeniería Química</t>
  </si>
  <si>
    <t>Graduado o Graduada en Historia y Patrimonio Histórico por la Universidad de Extremadura</t>
  </si>
  <si>
    <t>PCEO Máster Universitario en Ciencia y Tecnología de la Sostenibilidad / Máster Universitario en Intervención Sostenible en el Medio Construido</t>
  </si>
  <si>
    <t>Graduado o Graduada en Lenguas y Literaturas Modernas-Francés por la Universidad de Extremadura</t>
  </si>
  <si>
    <t>PCEO Máster Universitario en Ingeniería de Minas / Máster Universitario en Ingeniería del Terreno</t>
  </si>
  <si>
    <t>Graduado o Graduada en Lenguas y Literaturas Modernas-Portugués por la Universidad de Extremadura</t>
  </si>
  <si>
    <t>Máster Universitario en Estadística e Investigación Operativa por la Universidad de Barcelona y la Universidad Politécnica de Catalunya</t>
  </si>
  <si>
    <t>Graduado o Graduada en Enfermería por la Universidad de Extremadura</t>
  </si>
  <si>
    <t>Máster Universitario en Fotónica / Photonics por la Universidad Autónoma de Barcelona; la Universidad de Barcelona y la Universidad Politécnica de Catalunya</t>
  </si>
  <si>
    <t>Graduado o Graduada en Fisioterapia por la Universidad de Extremadura</t>
  </si>
  <si>
    <t>Máster Universitario Erasmus Mundus en Ingeniería Fotónica, Nanofotónica y Biofotónica / European Master in Photonics Engineering, Nanophotonics and Biophotonics por la Universidad Autónoma de Barcelona; la Universidad de Barcelona; la Universidad Politécnica de Catalunya; Universität Karlsruhe (TH)(Alemania) y Université Paul Cézanne Aix-Marseille III(Francia)</t>
  </si>
  <si>
    <t>Graduado o Graduada en Medicina por la Universidad de Extremadura</t>
  </si>
  <si>
    <t>Total Pompeu Fabra.  Máster</t>
  </si>
  <si>
    <t>Graduado o Graduada en Podología por la Universidad de Extremadura</t>
  </si>
  <si>
    <t>Graduado o Graduada en Terapia Ocupacional por la Universidad de Extremadura</t>
  </si>
  <si>
    <t>Máster Universitario en Abogacía por la Universidad Pompeu Fabra</t>
  </si>
  <si>
    <t>Graduado o Graduada en Veterinaria por la Universidad de Extremadura</t>
  </si>
  <si>
    <t>Máster Universitario en Administración y Dirección de Empresas por la Universidad Pompeu Fabra</t>
  </si>
  <si>
    <t>Máster Universitario en Análisis Económico Especializado por la Universidad Autónoma de Barcelona y la Universidad Pompeu Fabra</t>
  </si>
  <si>
    <t>Graduado o Graduada en Biología por la Universidad de Extremadura</t>
  </si>
  <si>
    <t>Máster Universitario en Avanzado en Ciencias Jurídicas por la Universidad Pompeu Fabra</t>
  </si>
  <si>
    <t>Graduado o Graduada en Bioquímica por la Universidad de Extremadura</t>
  </si>
  <si>
    <t>Máster Universitario en Banca y Finanzas por la Universidad Pompeu Fabra</t>
  </si>
  <si>
    <t>Graduado o Graduada en Biotecnología por la Universidad de Extremadura</t>
  </si>
  <si>
    <t>Máster Universitario en Ciencia de Datos por la Universidad Autónoma de Barcelona y la Universidad Pompeu Fabra</t>
  </si>
  <si>
    <t>Graduado o Graduada en Ciencias Ambientales por la Universidad de Extremadura</t>
  </si>
  <si>
    <t>Máster Universitario en Ciencias Empresariales/ Master of Science in Management por la Universidad Pompeu Fabra</t>
  </si>
  <si>
    <t>Graduado o Graduada en Ciencia y Tecnología de los Alimentos por la Universidad de Extremadura</t>
  </si>
  <si>
    <t>Máster Universitario en Criminología y Ejecución Penal por la Universidad Autónoma de Barcelona; la Universidad de Girona; la Universidad Pompeu Fabra y la Universitat Oberta de Catalunya</t>
  </si>
  <si>
    <t>Graduado o Graduada en Enología por la Universidad de Extremadura</t>
  </si>
  <si>
    <t>Máster Universitario en Criminología y Ejecución Penal por la Universidad Autónoma de Barcelona; la Universidad Pompeu Fabra y la Universidad de Girona</t>
  </si>
  <si>
    <t>Graduado o Graduada en Estadística  por la Universidad de Extremadura</t>
  </si>
  <si>
    <t>Máster Universitario en Democracias Actuales: Nacionalismo, Federalismo y Multiculturalidad por la Universidad Pompeu Fabra</t>
  </si>
  <si>
    <t>Graduado o Graduada en Física por la Universidad de Extremadura</t>
  </si>
  <si>
    <t>Máster Universitario en Derecho Europeo y Global / European and Global Law por la Universidad Pompeu Fabra</t>
  </si>
  <si>
    <t>Graduado o Graduada en Matemáticas por la Universidad de Extremadura</t>
  </si>
  <si>
    <t>Máster Universitario en Desarrollo Internacional / International Development por la Universidad Autónoma de Barcelona; la Universidad de Barcelona y la Universidad Pompeu Fabra</t>
  </si>
  <si>
    <t>Graduado o Graduada en Química por la Universidad de Extremadura</t>
  </si>
  <si>
    <t>Máster Universitario en Dirección Financiera y Contable de la Empresa por la Universidad Pompeu Fabra</t>
  </si>
  <si>
    <t>Galicia (Presencial)</t>
  </si>
  <si>
    <t>Máster Universitario en Diseño y Comunicación</t>
  </si>
  <si>
    <t>Total A Coruña. Grado</t>
  </si>
  <si>
    <t>Máster Universitario en Economía de la Salud y del Medicamento / Master in Health Economics and Pharmacoeconomics por la Universidad Pompeu Fabra</t>
  </si>
  <si>
    <t>Máster Universitario en Economía de la Salud y del Medicamento por la Universidad Pompeu Fabra</t>
  </si>
  <si>
    <t>Graduado o Graduada en Administración y Dirección de Empresas por la Universidad de A Coruña</t>
  </si>
  <si>
    <t>Máster Universitario en Economía y Finanzas por la Universidad Pompeu Fabra</t>
  </si>
  <si>
    <t>Graduado o Graduada en Ciencias de la Actividad Física y del Deporte por la Universidad de A Coruña</t>
  </si>
  <si>
    <t>Máster Universitario en Emprendimiento e Innovación por la Universidad Pompeu Fabra</t>
  </si>
  <si>
    <t>Graduado o Graduada en Ciencias Empresariales por la Universidad de A Coruña</t>
  </si>
  <si>
    <t>Máster Universitario en Estudios de Cine y Audiovisual Contemporáneos por la Universidad Pompeu Fabra y la Universidad Pompeu Fabra</t>
  </si>
  <si>
    <t>Graduado o Graduada en Comunicación Audiovisual por la Universidad de A Coruña</t>
  </si>
  <si>
    <t>Máster Universitario en Estudios Interdisciplinarios en Diseño y Comunicación por la Universidad Pompeu Fabra</t>
  </si>
  <si>
    <t>Graduado o Graduada en Derecho por la Universidad de A Coruña</t>
  </si>
  <si>
    <t>Máster Universitario en Estudios Internacionales sobre Medios, Poder y Diversidad.International Studies in Media,Power and Difference por la Universidad Pompeu Fabra</t>
  </si>
  <si>
    <t>Graduado o Graduada en Economía por la Universidad de A Coruña</t>
  </si>
  <si>
    <t>Máster Universitario en Estudios Migratorios / Migration Studies por la Universidad Pompeu Fabra</t>
  </si>
  <si>
    <t>Graduado o Graduada en Educación Infantil por la Universidad de A Coruña</t>
  </si>
  <si>
    <t>Máster Universitario en Finanzas Corporativas y Banca. M.Sc. in Corporate Finance and Banking por la Universidad Pompeu Fabra</t>
  </si>
  <si>
    <t>Graduado o Graduada en Educación Primaria por la Universidad de A Coruña</t>
  </si>
  <si>
    <t>Máster Universitario en Formación de Profesorado de Educación Secundaria Obligatoria y Bachillerato, Formación Profesional y Enseñanza de Idiomas  por la Universidad Pompeu Fabra y la Universitat Oberta de Catalunya</t>
  </si>
  <si>
    <t>Graduado o Graduada en Educación Social por la Universidad de A Coruña</t>
  </si>
  <si>
    <t>Máster Universitario en Gestión de la Inmigración por la Universidad Pompeu Fabra</t>
  </si>
  <si>
    <t>Graduado o Graduada en Relaciones Laborales y Recursos Humanos por la Universidad de A Coruña</t>
  </si>
  <si>
    <t xml:space="preserve">Máster Universitario en Gestión Estratégica de la Comunicación y las Relaciones Públicas / Strategic Communication &amp; Public Relations por la Universidad Pompeu Fabra y University of Stirling </t>
  </si>
  <si>
    <t>Graduado o Graduada en Sociología por la Universidad de A Coruña</t>
  </si>
  <si>
    <t>Máster Universitario en Gestión Estratégica de las Tecnologías de Información y Comunicaciones (M.Sc. in Information and Communication Technologies (ICT) Strategic Management) por la Universidad Pompeu Fabra</t>
  </si>
  <si>
    <t>Graduado o Graduada en Turismo por la Universidad de A Coruña</t>
  </si>
  <si>
    <t>Máster Universitario en Gestión Financiera y Auditoría de la Empresa por la Universidad Pompeu Fabra</t>
  </si>
  <si>
    <t>PCEO  Grado en Administración y Dirección de Empresas / Grado en Derecho</t>
  </si>
  <si>
    <t>Máster Universitario en Gobierno y Gestión Pública en América Latina por la Universidad Pompeu Fabra</t>
  </si>
  <si>
    <t>PCEO Grado en Ciencias Empresariales / Grado en Turismo</t>
  </si>
  <si>
    <t>Máster Universitario en Información Digital por la Universidad Pompeu Fabra</t>
  </si>
  <si>
    <t>Máster Universitario en Investigación en Ciencia Política por la Universidad Pompeu Fabra</t>
  </si>
  <si>
    <t>Máster Universitario en Investigación en Comunicación Social por la Universidad Pompeu Fabra</t>
  </si>
  <si>
    <t>Graduado o Graduada en Arquitectura Naval por la Universidad de A Coruña</t>
  </si>
  <si>
    <t>Máster Universitario en Investigación en Economía, Finanzas y Empresa / Master of Research in Economics, Finance and Management por la Universidad Pompeu Fabra</t>
  </si>
  <si>
    <t>Graduado o Graduada en Arquitectura Técnica por la Universidad de A Coruña</t>
  </si>
  <si>
    <t>Máster Universitario en Investigación en Sociología y Demografía por la Universidad Pompeu Fabra</t>
  </si>
  <si>
    <t>Graduado o Graduada en Estudios de Arquitectura por la Universidad de A Coruña</t>
  </si>
  <si>
    <t>Máster Universitario en Marketing/ Msc. in Marketing por la Universidad Pompeu Fabra</t>
  </si>
  <si>
    <t>Graduado o Graduada en Ingeniería de Diseño Industrial y Desarrollo del Producto</t>
  </si>
  <si>
    <t>Máster Universitario en Máster Universitario en Filosofía Política  por la Universidad Pompeu Fabra</t>
  </si>
  <si>
    <t>Graduado o Graduada en Ingeniería de Obras Públicas por la Universidad de A Coruña</t>
  </si>
  <si>
    <t>Máster Universitario en Mercados Financieros por la Universidad Pompeu Fabra</t>
  </si>
  <si>
    <t>Graduado o Graduada en Ingeniería Eléctrica por la Universidad de A Coruña</t>
  </si>
  <si>
    <t>Máster Universitario en Negocios Internacionales / International Business por la Universidad Pompeu Fabra</t>
  </si>
  <si>
    <t>Graduado o Graduada en Ingeniería Electrónica Industrial y Automática por la Universidad de A Coruña</t>
  </si>
  <si>
    <t>Máster Universitario en Políticas Públicas y Sociales por la Universidad Pompeu Fabra</t>
  </si>
  <si>
    <t>Graduado o Graduada en Ingeniería en Propulsión y Servicios del Buque por la Universidad de A Coruña</t>
  </si>
  <si>
    <t>Máster Universitario en Relaciones Internacionales por la Universidad Autónoma de Barcelona; la Universidad Pompeu Fabra y la Universidad de Barcelona</t>
  </si>
  <si>
    <t>Graduado o Graduada en Ingeniería en Tecnologías Industriales por la Universidad de A Coruña</t>
  </si>
  <si>
    <t>Máster Universitario en Seguridad Internacional por la Universidad Autónoma de Barcelona; la Universidad de Barcelona y la Universidad Pompeu Fabra</t>
  </si>
  <si>
    <t>Graduado o Graduada en Ingeniería Informática por la Universidad de A Coruña</t>
  </si>
  <si>
    <t>Máster Universitario Erasmus Mundus en Políticas Públicas (Mundus MAPP) / Master in Public Policy (Mundus MAPP) por la Universidad Autónoma de Barcelona; la Universidad de Barcelona; la Universidad Pompeu Fabra; Erasmus Universiteit Rotterdam(Países Bajos); Kozep-Europai Egyetem-Central European University(Hungría) y University of York (Reino Unido)</t>
  </si>
  <si>
    <t>Graduado o Graduada en Ingeniería Mecánica por la Universidad de A Coruña</t>
  </si>
  <si>
    <t>Máster Universitario Erasmus Mundus en Política y Sociedad Europea / European Politics and Society: Vaclav Havel Joint Master Degree por la Universidad Pompeu Fabra; Universiteit Leiden(Países Bajos); Univerzita Karlova v Praze(República Checa) y Uniwersytet Jagiellonski(Polonia)</t>
  </si>
  <si>
    <t>Graduado o Graduada en Ingeniería Naval y Oceánica por la Universidad de A Coruña</t>
  </si>
  <si>
    <t>Graduado o Graduada en Náutica y Transporte Marítimo por la Universidad de A Coruña</t>
  </si>
  <si>
    <t>Máster Universitario en Animación por la Universidad Pompeu Fabra</t>
  </si>
  <si>
    <t>Graduado o Graduada en Tecnología de la Ingeniería Civil por la Universidad de A Coruña</t>
  </si>
  <si>
    <t>Máster Universitario en Artes Digitales por la Universidad Pompeu Fabra</t>
  </si>
  <si>
    <t>Graduado o Graduada en Tecnologías Marinas por la Universidad de A Coruña</t>
  </si>
  <si>
    <t>Máster Universitario en Comunicaciones Móviles / Wireless Communications por la Universidad Politécnica de Catalunya y la Universidad Pompeu Fabra</t>
  </si>
  <si>
    <t>Máster Universitario en Ingeniería Biomédica Computacional / Computational Biomedical Engineering por la Universidad Pompeu Fabra</t>
  </si>
  <si>
    <t>Graduado o Graduada en Español: Estudios Lingüísticos y Literarios</t>
  </si>
  <si>
    <t>Máster Universitario en Sistemas Cognitivos y Media Interactivos/  Cognitive Systems and Interactive Media por la Universidad Pompeu Fabra</t>
  </si>
  <si>
    <t>Graduado o Graduada en Gallego y Portugués: Estudios Lingüísticos y Literarios</t>
  </si>
  <si>
    <t>Máster Universitario en Sistemas Inteligentes Interactivos por la Universidad Pompeu Fabra</t>
  </si>
  <si>
    <t>Graduado o Graduada en Humanidades por la Universidad de A Coruña</t>
  </si>
  <si>
    <t>Máster Universitario en Sound and Music Computing por la Universidad Pompeu Fabra</t>
  </si>
  <si>
    <t>Graduado o Graduada en Información y Documentación por la Universidad de A Coruña</t>
  </si>
  <si>
    <t>Graduado o Graduada en Inglés: Estudios Lingüísticos y Literarios</t>
  </si>
  <si>
    <t>Máster Universitario en Estudios Asia-Pacífico en un Contexto Global / Asian-Pacific Studies in a Global Context por la Universidad Pompeu Fabra</t>
  </si>
  <si>
    <t xml:space="preserve">PCEO Grado en Inglés, Estudios Lingüísticos y Literarios / Grado en Español, Estudios Lingüísticos y Literarios </t>
  </si>
  <si>
    <t>Máster Universitario en Estudios Chinos por la Universidad Pompeu Fabra</t>
  </si>
  <si>
    <t xml:space="preserve">PCEO Grado en Inglés, Estudios Lingüísticos y Literarios / Grado en Galego - Portugués, Estudios Lingüísticos y Literarios </t>
  </si>
  <si>
    <t>Máster Universitario en Estudios Comparados de Literatura, Arte y Pensamiento por la Universidad Pompeu Fabra</t>
  </si>
  <si>
    <t>Máster Universitario en Estudios del Discurso: Comunicación, Sociedad y Aprendizaje por la Universidad Autónoma de Barcelona y la Universidad Pompeu Fabra</t>
  </si>
  <si>
    <t>Graduado o Graduada en Enfermería por la Universidad de A Coruña</t>
  </si>
  <si>
    <t>Máster Universitario en Estudios de Traducción por la Universidad Pompeu Fabra</t>
  </si>
  <si>
    <t>Graduado o Graduada en Fisioterapia por la Universidad de A Coruña</t>
  </si>
  <si>
    <t>Máster Universitario en Historia del Mundo</t>
  </si>
  <si>
    <t>Graduado o Graduada en Logopedia por la Universidad de A Coruña</t>
  </si>
  <si>
    <t>Máster Universitario en Historia del Mundo por la Universidad Pompeu Fabra</t>
  </si>
  <si>
    <t>Graduado o Graduada en Podología por la Universidad de A Coruña</t>
  </si>
  <si>
    <t>Máster Universitario en Lingüística Teórica y Aplicada por la Universidad Pompeu Fabra</t>
  </si>
  <si>
    <t>Graduado o Graduada en Terapia Ocupacional</t>
  </si>
  <si>
    <t>Máster Universitario en Tecnologías del Sonido y de la Música/ Soun and Music Computing</t>
  </si>
  <si>
    <t>Graduado o Graduada en Biología por la Universidad de A Coruña</t>
  </si>
  <si>
    <t>Máster Universitario en Aspectos Psicosociales y Comunicativos de Genética Clínica por la Universidad Pompeu Fabra</t>
  </si>
  <si>
    <t>Graduado o Graduada en Química por la Universidad de A Coruña</t>
  </si>
  <si>
    <t>Máster Universitario en Bioinformática para las Ciencias de la Salud por la Universidad de Barcelona y la Universidad Pompeu Fabra</t>
  </si>
  <si>
    <t>Total Santiago de Compostela. Grado</t>
  </si>
  <si>
    <t>Máster Universitario en Cronicidad y Dependencia por la Universidad Autónoma de Barcelona y la Universidad Pompeu Fabra</t>
  </si>
  <si>
    <t>Máster Universitario en Industria Farmacéutica y Biotecnológica por la Universidad Pompeu Fabra</t>
  </si>
  <si>
    <t>Graduado o Graduada en Administración y Dirección de Empresas por la Universidad de Santiago de Compostela</t>
  </si>
  <si>
    <t>Máster Universitario en Investigación Biomédica por la Universidad Pompeu Fabra</t>
  </si>
  <si>
    <t>Graduado o Graduada en Ciencia Política y de la Administración  por la Universidad de Santiago de Compostela</t>
  </si>
  <si>
    <t>Máster Universitario en Laboratorio de Análisis Clínicos (BIOLAC) por la Universidad Pompeu Fabra</t>
  </si>
  <si>
    <t>Graduado o Graduada en Comunicación Audiovisual por la Universidad de Santiago de Compostela</t>
  </si>
  <si>
    <t>Máster Universitario en Salud Pública por la Universidad Autónoma de Barcelona y la Universidad Pompeu Fabra</t>
  </si>
  <si>
    <t>Graduado o Graduada en Derecho por la Universidad de Santiago de Compostela</t>
  </si>
  <si>
    <t>Graduado o Graduada en Economía por la Universidad de Santiago de Compostela</t>
  </si>
  <si>
    <t>Máster Universitario en Cerebro y Cognición, Msc. Brain and Cognition por la Universidad Pompeu Fabra</t>
  </si>
  <si>
    <t>Graduado o Graduada en Educación Social por la Universidad de Santiago de Compostela</t>
  </si>
  <si>
    <t>Máster Universitario en Investigación Multidisciplinar en Ciencias Experimentales / Multidisciplinary Research in Experimental Sciences por la Universidad Pompeu Fabra</t>
  </si>
  <si>
    <t>Graduado o Graduada en Geografía y Ordenación del Territorio por la Universidad de Santiago de Compostela</t>
  </si>
  <si>
    <t>Total Ramón Llull.  Máster</t>
  </si>
  <si>
    <t>Graduado o Graduada en Gestión de Pequeñas y Medianas Empresas por la Universidad de Santiago de Compostela</t>
  </si>
  <si>
    <t>Graduado o Graduada en Maestro de Educación Infantil por la Universidad de Santiago de Compostela</t>
  </si>
  <si>
    <t>Máster Universitario en Abogacía por la Universidad Ramón Llull</t>
  </si>
  <si>
    <t>Graduado o Graduada en Maestro de Educación Primaria por la Universidad de Santiago de Compostela</t>
  </si>
  <si>
    <t>Máster Universitario en Análisis de Datos para los Negocios/Master of Science in Business Analytics por la Universidad Ramón Llull</t>
  </si>
  <si>
    <t>Graduado o Graduada en Pedagogía por la Universidad de Santiago de Compostela</t>
  </si>
  <si>
    <t>Máster Universitario en Análisis de Inversiones y Banca por la Universidad Ramón Llull</t>
  </si>
  <si>
    <t>Graduado o Graduada en Periodismo por la Universidad de Santiago de Compostela</t>
  </si>
  <si>
    <t>Máster Universitario en Atención a la Diversidad y Educación Inclusiva por la Universidad Ramón Llull</t>
  </si>
  <si>
    <t>Graduado o Graduada en Relaciones Laborales y Recursos Humanos por la Universidad de Santiago de Compostela</t>
  </si>
  <si>
    <t>Máster Universitario en Auditoría y Control de Gestión por la Universidad Ramón Llull</t>
  </si>
  <si>
    <t>Graduado o Graduada en Trabajo Social por la Universidad de Santiago de Compostela</t>
  </si>
  <si>
    <t>Máster Universitario en Comunicación Política y Social</t>
  </si>
  <si>
    <t>Máster Universitario en Comunicación Política y Social por la Universidad Ramón Llull</t>
  </si>
  <si>
    <t>Graduado o Graduada en Ingeniería Agrícola y Agroalimentaria por la Universidad de Santiago de Compostela</t>
  </si>
  <si>
    <t>Máster Universitario en Creación y Gestión de Empresas en un Entorno Global / Global Entrepreneurial Management por la Universidad Ramón Llull; Fu Jen University(Taiwán) y University of San Francisco(Estados Unidos de América)</t>
  </si>
  <si>
    <t>Graduado o Graduada en Ingeniería Agrícola y del Medio Rural  por la Universidad de Santiago de Compostela</t>
  </si>
  <si>
    <t>Máster Universitario en Deporte, Ocio y Cambio Social: Estrategias para la Gestión y el Análisis de la Actividad Física Contemporánea</t>
  </si>
  <si>
    <t>Graduado o Graduada en Ingeniería Civil por la Universidad de Santiago de Compostela</t>
  </si>
  <si>
    <t>Máster Universitario en Dirección Comercial y Marketing Internacional por la Universidad Ramón Llull</t>
  </si>
  <si>
    <t>Graduado o Graduada en Ingeniería de las Industrias Agroalimentarias  por la Universidad de Santiago de Compostela</t>
  </si>
  <si>
    <t>Máster Universitario en Dirección de Arte en Publicidad</t>
  </si>
  <si>
    <t>Graduado o Graduada en Ingeniería de Procesos Químicos Industriales por la Universidad de Santiago de Compostela</t>
  </si>
  <si>
    <t>Máster Universitario en Dirección de Arte en Publicidad por la Universidad Ramón Llull</t>
  </si>
  <si>
    <t>Graduado o Graduada en Ingeniería en Geomática y Topografía  por la Universidad de Santiago de Compostela</t>
  </si>
  <si>
    <t>Máster Universitario en Dirección de Empresas (MBA)</t>
  </si>
  <si>
    <t>Graduado o Graduada en Ingeniería Forestal y del Medio Natural  por la Universidad de Santiago de Compostela</t>
  </si>
  <si>
    <t>Máster Universitario en Dirección de Empresas (MBA)/Master in Business Administration (MBA) por la Universidad Ramón Llull</t>
  </si>
  <si>
    <t>Graduado o Graduada en Ingeniería Informática por la Universidad de Santiago de Compostela</t>
  </si>
  <si>
    <t>Máster Universitario en Dirección de Marketing</t>
  </si>
  <si>
    <t>Graduado o Graduada en Ingeniería Química por la Universidad de Santiago de Compostela</t>
  </si>
  <si>
    <t>Máster Universitario en Dirección de Marketing/Marketing Management por la Universidad Ramón Llull</t>
  </si>
  <si>
    <t>Máster Universitario en Dirección de Proyectos por la Universidad Ramón Llull</t>
  </si>
  <si>
    <t>Graduado o Graduada en Ciencias de la Cultura y Difusión Cultural por la Universidad de Santiago de Compostela</t>
  </si>
  <si>
    <t>Máster Universitario en Dirección, Gestión e Intervención en Servicios Sociales por la Universidad Ramón Llull</t>
  </si>
  <si>
    <t>Graduado o Graduada en Filología Clásica por la Universidad de Santiago de Compostela</t>
  </si>
  <si>
    <t>Máster Universitario en Dirección Hotelera / Hotel Management por la Universidad Ramón Llull</t>
  </si>
  <si>
    <t>Graduado o Graduada en Filosofía por la Universidad de Santiago de Compostela</t>
  </si>
  <si>
    <t>Máster Universitario en Dirección Internacional y Gestión de la Innovación Tecnológica (MBA)</t>
  </si>
  <si>
    <t>Graduado o Graduada en Historia del Arte por la Universidad de Santiago de Compostela</t>
  </si>
  <si>
    <t>Máster Universitario en Dirección Internacional y Gestión de la Innovación Tecnológica (MBA) por la Universidad Ramón Llull</t>
  </si>
  <si>
    <t>Graduado o Graduada en Historia por la Universidad de Santiago de Compostela</t>
  </si>
  <si>
    <t>Máster Universitario en Educación Especial</t>
  </si>
  <si>
    <t>Graduado o Graduada en Lenguas y Literaturas Modernas por la Universidad de Santiago de Compostela</t>
  </si>
  <si>
    <t>Máster Universitario en Ejecutivo en Dirección de Empresas / Executive Master of Business Administration (EMBA) por la Universidad Ramón Llull</t>
  </si>
  <si>
    <t>Graduado o Graduada en Lengua y Literatura Españolas por la Universidad de Santiago de Compostela</t>
  </si>
  <si>
    <t>Máster Universitario en Enseñanza y Aprendizaje del Inglés en Educación Infantil y Educación Primaria/Master's Degree in English Teaching and Learning in Infant and Primary Education por la Universidad Ramón Llull</t>
  </si>
  <si>
    <t>Graduado o Graduada en Lengua y Literatura Gallegas por la Universidad de Santiago de Compostela</t>
  </si>
  <si>
    <t>Máster Universitario en Estrategia y Creatividad Publicitarias</t>
  </si>
  <si>
    <t>Graduado o Graduada en Lengua y Literatura Inglesas por la Universidad de Santiago de Compostela</t>
  </si>
  <si>
    <t>Máster Universitario en Estrategia y Creatividad Publicitarias por la Universidad Ramón Llull</t>
  </si>
  <si>
    <t>Máster Universitario en Ficción en Cine y Televisión. Producción, Guión y Realización por la Universidad Ramón Llull</t>
  </si>
  <si>
    <t>Graduado o Graduada en Enfermería por la Universidad de Santiago de Compostela</t>
  </si>
  <si>
    <t>Máster Universitario en Ficción en Cine y Televisión. Producción y Realización</t>
  </si>
  <si>
    <t>Graduado o Graduada en Farmacia por la Universidad de Santiago de Compostela</t>
  </si>
  <si>
    <t>Máster Universitario en Finanzas (Master in Finance) por la Universidad Ramón Llull</t>
  </si>
  <si>
    <t>Graduado o Graduada en Medicina por la Universidad de Santiago de Compostela</t>
  </si>
  <si>
    <t>Máster Universitario en Formación del Profesorado de Educación Secundaria Obligatoria y Bachillerato, Formación Profesional y Enseñanza de Idiomas por la Universidad Ramón Llull</t>
  </si>
  <si>
    <t>Graduado o Graduada en Nutrición Humana y Dietética por la Universidad de Santiago de Compostela</t>
  </si>
  <si>
    <t>Máster Universitario en Gestión de Empresas Globales / Global Strategic Management por la Universidad Ramón Llull; Sun Yat-sen University(China) y University of Virginia(Estados Unidos de América)</t>
  </si>
  <si>
    <t>Graduado o Graduada en Odontología por la Universidad de Santiago de Compostela</t>
  </si>
  <si>
    <t>Máster Universitario en Gestión de Empresas Industriales por la Universidad Ramón Llull</t>
  </si>
  <si>
    <t>Graduado o Graduada en Óptica y Optometría por la Universidad de Santiago de Compostela</t>
  </si>
  <si>
    <t>Máster Universitario en Gestión de las Tecnologías de la Información y la Comunicación</t>
  </si>
  <si>
    <t>Graduado o Graduada en Psicología por la Universidad de Santiago de Compostela</t>
  </si>
  <si>
    <t>Máster Universitario en Gestión de Organizaciones y Proyectos Deportivos (Sports Management) por la Universidad Ramón Llull</t>
  </si>
  <si>
    <t>Graduado o Graduada en Veterinaria por la Universidad de Santiago de Compostela</t>
  </si>
  <si>
    <t>Máster Universitario en Gestión Internacional</t>
  </si>
  <si>
    <t>Máster Universitario en Gestión Internacional/International Management por la Universidad Ramón Llull</t>
  </si>
  <si>
    <t>Graduado o Graduada en Biología por la Universidad de Santiago de Compostela</t>
  </si>
  <si>
    <t>Máster Universitario en Gestión Patrimonial y Financiera por la Universidad Ramón Llull</t>
  </si>
  <si>
    <t>Graduado o Graduada en Física por la Universidad de Santiago de Compostela</t>
  </si>
  <si>
    <t>Máster Universitario en Innovación e Iniciativa Emprendedora (Master in Innovation &amp; Entrepreneurship) por la Universidad Ramón Llull</t>
  </si>
  <si>
    <t>Graduado o Graduada en Matemáticas por la Universidad de Santiago de Compostela</t>
  </si>
  <si>
    <t>Máster Universitario en Innovación Pedagógica y Liderazgo Educativo en el siglo XXI por la Universidad Ramón Llull</t>
  </si>
  <si>
    <t>Graduado o Graduada en Química por la Universidad de Santiago de Compostela</t>
  </si>
  <si>
    <t>Máster Universitario en Innovación y Gestión Hotelera/Innovative Hospitality Management por la Universidad Ramón Llull</t>
  </si>
  <si>
    <t>Total Vigo. Grado</t>
  </si>
  <si>
    <t>Máster Universitario en Investigación en Ciencias de la Gestión por la Universidad Ramón Llull</t>
  </si>
  <si>
    <t>Máster Universitario en Investigación en Ciencias Jurídicas</t>
  </si>
  <si>
    <t>Graduado o Graduada en Administración y Dirección de Empresas por la Universidad de Vigo</t>
  </si>
  <si>
    <t>Máster Universitario en Investigación para Economía y Empresa</t>
  </si>
  <si>
    <t>Graduado o Graduada en Ciencias de la Actividad Física y del Deporte por la Universidad de Vigo</t>
  </si>
  <si>
    <t>Máster Universitario en Liderazgo de la Innovación Pedagógica y Dirección de Centros Educativos por la Universidad Ramón Llull</t>
  </si>
  <si>
    <t>Graduado o Graduada en Comercio por la Universidad de Vigo</t>
  </si>
  <si>
    <t>Máster Universitario en Marketing Internacional en un entorno Digital/International Marketing In a Digital Environment por la Universidad Ramón Llull</t>
  </si>
  <si>
    <t>Graduado o Graduada en Comunicación Audiovisual por la Universidad de Vigo</t>
  </si>
  <si>
    <t>Máster Universitario en Modelos y Estrategias de Acción Social y Educativa en la Infancia y la Adolescencia por la Universidad Ramón Llull</t>
  </si>
  <si>
    <t>Graduado o Graduada en Consultoría y Gestión de la Información por la Universidad de Vigo</t>
  </si>
  <si>
    <t>Máster Universitario en Periodismo Avanzado. Reporterismo</t>
  </si>
  <si>
    <t>Graduado o Graduada en Derecho por la Universidad de Vigo</t>
  </si>
  <si>
    <t>Máster Universitario en Periodismo Avanzado. Reporterismo por la Universidad Ramón Llull</t>
  </si>
  <si>
    <t>Graduado o Graduada en Dirección y Gestión Pública por la Universidad de Vigo</t>
  </si>
  <si>
    <t>Máster Universitario en Producción y Comunicación Cultural</t>
  </si>
  <si>
    <t>Graduado o Graduada en Economía por la Universidad de Vigo</t>
  </si>
  <si>
    <t>Máster Universitario en Producción y Comunicación Cultural por la Universidad Ramón Llull</t>
  </si>
  <si>
    <t>Graduado o Graduada en Educación Infantil por la Universidad de Vigo</t>
  </si>
  <si>
    <t>Máster Universitario en Psicología del Trabajo, Organizaciones y Recursos Humanos por la Universidad Ramón Llull</t>
  </si>
  <si>
    <t>Graduado o Graduada en Educación Primaria por la Universidad de Vigo</t>
  </si>
  <si>
    <t>Máster Universitario en Psicopedagogía por la Universidad Ramón Llull</t>
  </si>
  <si>
    <t>Graduado o Graduada en Educación Social por la Universidad de Vigo</t>
  </si>
  <si>
    <t>Graduado o Graduada en Publicidad y Relaciones Públicas por la Universidad de Vigo</t>
  </si>
  <si>
    <t>Máster Universitario en Arquitectura por la Universidad Ramón Llull</t>
  </si>
  <si>
    <t>Graduado o Graduada en Relaciones Laborales y Recursos Humanos por la Universidad de Vigo</t>
  </si>
  <si>
    <t>Máster Universitario en Ciencia de los Datos / Data Science por la Universidad Ramón Llull</t>
  </si>
  <si>
    <t>Graduado o Graduada en Trabajo Social por la Universidad de Vigo</t>
  </si>
  <si>
    <t>Máster Universitario en Creación Multimedia y Juegos Serios por la Universidad Ramón Llull</t>
  </si>
  <si>
    <t>Graduado o Graduada en Turismo por la Universidad de Vigo</t>
  </si>
  <si>
    <t>Máster Universitario en Dirección de Proyectos</t>
  </si>
  <si>
    <t>Máster Universitario en Gestión de las Tecnologías de la Información y la Comunicación por la Universidad Ramón Llull</t>
  </si>
  <si>
    <t>Graduado o Graduada en Ingeniería Agraria por la Universidad de Vigo</t>
  </si>
  <si>
    <t>Máster Universitario en Gestión Integral de la Construcción por la Universidad Ramón Llull</t>
  </si>
  <si>
    <t>Graduado o Graduada en Ingeniería de la Energía por la Universidad de Vigo</t>
  </si>
  <si>
    <t>Máster Universitario en Ingeniería de Redes y Telecomunicaciones</t>
  </si>
  <si>
    <t>Graduado o Graduada en Ingeniería de los Recursos Mineros y Energéticos por la Universidad de Vigo</t>
  </si>
  <si>
    <t>Máster Universitario en Ingeniería de Telecomunicación por la Universidad Ramón Llull</t>
  </si>
  <si>
    <t>Graduado o Graduada en Ingeniería de Tecnologías de Telecomunicación por la Universidad de Vigo</t>
  </si>
  <si>
    <t>Máster Universitario en Ingeniería Electrónica y Automática</t>
  </si>
  <si>
    <t>Graduado o Graduada en Ingeniería Eléctrica por la Universidad de Vigo</t>
  </si>
  <si>
    <t>Máster Universitario en Ingeniería Industrial por la Universidad Ramón Llull</t>
  </si>
  <si>
    <t>Graduado o Graduada en Ingeniería en Electrónica Industrial y Automática por la Universidad de Vigo</t>
  </si>
  <si>
    <t>Máster Universitario en Ingeniería Informática y su Gestión</t>
  </si>
  <si>
    <t>Graduado o Graduada en Ingeniería en Organización Industrial por la Universidad de Vigo</t>
  </si>
  <si>
    <t>Máster Universitario en Ingeniería Química por la Universidad Ramón Llull</t>
  </si>
  <si>
    <t>Graduado o Graduada en Ingeniería en Química Industrial por la Universidad de Vigo</t>
  </si>
  <si>
    <t>Máster Universitario en Programación Web de Alto Rendimiento por la Universidad Ramón Llull</t>
  </si>
  <si>
    <t>Graduado o Graduada en Ingeniería en Tecnologías Industriales por la Universidad de Vigo</t>
  </si>
  <si>
    <t>Máster Universitario en Proyecto Integrado de Arquitectura</t>
  </si>
  <si>
    <t>Graduado o Graduada en Ingeniería Forestal por la Universidad de Vigo</t>
  </si>
  <si>
    <t>Máster Universitario en Proyecto Integrado en Arquitectura - Integrated Architecture Design por la Universidad Ramón Llull</t>
  </si>
  <si>
    <t>Graduado o Graduada en Ingeniería Informática por la Universidad de Vigo</t>
  </si>
  <si>
    <t>Graduado o Graduada en Ingeniería Mecánica por la Universidad de Vigo</t>
  </si>
  <si>
    <t>Máster Universitario en Comisariado de Arte Digital por la Universidad Ramón Llull</t>
  </si>
  <si>
    <t>Máster Universitario en Investigación en Filosofía y Estudios Humanísticos por la Universidad Ramón Llull</t>
  </si>
  <si>
    <t>Graduado o Graduada en Bellas Artes por la Universidad de Vigo</t>
  </si>
  <si>
    <t>Graduado o Graduada en Ciencias del Lenguaje por la Universidad de Vigo</t>
  </si>
  <si>
    <t>Máster Universitario en Actividad Física, Salud y Entrenamiento Deportivo</t>
  </si>
  <si>
    <t>Graduado o Graduada en Ciencias del Lenguaje y Estudios Literarios por la Universidad de Vigo</t>
  </si>
  <si>
    <t>Máster Universitario en Actividad Física Terapéutica para Personas con Patología Crónica, Envejecimiento o Discapacidad por la Universidad Ramón Llull</t>
  </si>
  <si>
    <t>Graduado o Graduada en Geografía e Historia por la Universidad de Vigo</t>
  </si>
  <si>
    <t>Máster Universitario en Entrenamiento Deportivo, Actividad Física y Salud por la Universidad Ramón Llull</t>
  </si>
  <si>
    <t>Graduado o Graduada en Lenguas Extranjeras por la Universidad de Vigo</t>
  </si>
  <si>
    <t>Máster Universitario en Fisioterapia de los Deportes de Equipo por la Universidad Ramón Llull</t>
  </si>
  <si>
    <t>Graduado o Graduada en Traducción e Interpretación por la Universidad de Vigo</t>
  </si>
  <si>
    <t>Máster Universitario en Fisioterapia Infantil por la Universidad Ramón Llull</t>
  </si>
  <si>
    <t>Máster Universitario en Neurofisioterapia por la Universidad Ramón Llull</t>
  </si>
  <si>
    <t>Graduado o Graduada en Enfermería por la Universidad de Vigo</t>
  </si>
  <si>
    <t>Máster Universitario en Psicología General Sanitaria por la Universidad Ramón Llull</t>
  </si>
  <si>
    <t>Graduado o Graduada en Fisioterapia por la Universidad de Vigo</t>
  </si>
  <si>
    <t>Máster Universitario en Bioingeniería por la Universidad Ramón Llull</t>
  </si>
  <si>
    <t>Graduado o Graduada en Biología por la Universidad de Vigo</t>
  </si>
  <si>
    <t>Máster Universitario en Ciencia e Ingeniería de Materiales por la Universidad Ramón Llull</t>
  </si>
  <si>
    <t>Graduado o Graduada en Ciencias Ambientales por la Universidad de Vigo</t>
  </si>
  <si>
    <t>Máster Universitario en Investigación en Química e Ingeniería Química</t>
  </si>
  <si>
    <t>Graduado o Graduada en Ciencias del Mar por la Universidad de Vigo</t>
  </si>
  <si>
    <t>Máster Universitario en Química Analítica por la Universidad Ramón Llull</t>
  </si>
  <si>
    <t>Graduado o Graduada en Ciencia y Tecnología de los Alimentos por la Universidad de Vigo</t>
  </si>
  <si>
    <t>Máster Universitario en Química Farmacéutica por la Universidad Ramón Llull</t>
  </si>
  <si>
    <t>Graduado o Graduada en Química por la Universidad de Vigo</t>
  </si>
  <si>
    <t>Máster Universitario en Química por la Universidad Ramón Llull</t>
  </si>
  <si>
    <t>Madrid (Comunidad de) (Presencial)</t>
  </si>
  <si>
    <t>Total Rovira i Virgili.  Máster</t>
  </si>
  <si>
    <t>Total Alcalá. Grado</t>
  </si>
  <si>
    <t>Máster Universitario en Abogacía por la Universidad Rovira i Virgili</t>
  </si>
  <si>
    <t>Graduado o Graduada en Administración y Dirección de Empresas por la Universidad de Alcalá</t>
  </si>
  <si>
    <t>Graduado o Graduada en Comunicación Audiovisual por la Universidad de Alcalá</t>
  </si>
  <si>
    <t>Máster Universitario en Antropología Médica y Salud Global por la Universidad de Barcelona y la Universidad Rovira i Virgili</t>
  </si>
  <si>
    <t>Graduado o Graduada en Derecho por la Universidad de Alcalá</t>
  </si>
  <si>
    <t>Máster Universitario en Antropología Urbana, Migraciones e Intervención Social por la Universidad Rovira i Virgili</t>
  </si>
  <si>
    <t>Graduado o Graduada en Economía por la Universidad de Alcalá</t>
  </si>
  <si>
    <t>Máster Universitario en Ciencias Sociales del Desarrollo, Culturas y Desarrollo en África por la Universidad Pompeu Fabra; la Universidad Ramón Llull; la Universidad Rovira i Virgili; la Universidad de Barcelona y la Universidad de Lleida</t>
  </si>
  <si>
    <t>Graduado o Graduada en Economía y Negocios Internacionales por la Universidad de Alcalá</t>
  </si>
  <si>
    <t>Máster Universitario en Comunicación Estratégica en la Sociedad del Riesgo por la Universidad Rovira i Virgili</t>
  </si>
  <si>
    <t>Graduado o Graduada en Educación Social por la Universidad de Alcalá</t>
  </si>
  <si>
    <t>Máster Universitario en Derecho Ambiental</t>
  </si>
  <si>
    <t>Graduado o Graduada en Finanzas por la Universidad de Alcalá</t>
  </si>
  <si>
    <t>Máster Universitario en Derecho Ambiental por la Universidad Rovira i Virgili</t>
  </si>
  <si>
    <t>Graduado o Graduada en Magisterio de Educación Infantil por la Universidad de Alcalá</t>
  </si>
  <si>
    <t>Graduado o Graduada en Magisterio de Educación Primaria por la Universidad de Alcalá</t>
  </si>
  <si>
    <t>Máster Universitario en Derecho de la Empresa y de la Contratación por la Universidad Rovira i Virgili</t>
  </si>
  <si>
    <t>Graduado o Graduada en Turismo por la Universidad de Alcalá</t>
  </si>
  <si>
    <t>Máster Universitario en Dirección de Empresas por la Universidad Rovira i Virgili</t>
  </si>
  <si>
    <t>Máster Universitario en Economía por la Universidad Rovira i Virgili</t>
  </si>
  <si>
    <t xml:space="preserve">PCEO Grado en Turismo / Grado en Administración y Dirección de Empresas </t>
  </si>
  <si>
    <t>Máster Universitario en Emprendimiento e Innovación por la Universidad Rovira i Virgili</t>
  </si>
  <si>
    <t>Máster Universitario en Estudios Avanzados en Administración y Derecho Público por la Universidad Rovira i Virgili</t>
  </si>
  <si>
    <t>Graduado o Graduada en Arquitectura por la Universidad de Alcalá</t>
  </si>
  <si>
    <t>Máster Universitario en Formación del Profesorado de Educación Secundaria Obligatoria y Bachillerato, Formación Profesional y Enseñanza de Idiomas por la Universidad Rovira i Virgili</t>
  </si>
  <si>
    <t>Graduado o Graduada en Ciencia y Tecnología de la Edificación por la Universidad de Alcalá</t>
  </si>
  <si>
    <t>Máster Universitario en Gestión de Destinos Turísticos por la Universidad Rovira i Virgili</t>
  </si>
  <si>
    <t>Graduado o Graduada en Fundamentos de Arquitectura y Urbanismo por la Universidad de Alcalá</t>
  </si>
  <si>
    <t>Máster Universitario en Gestión de Empresas por la Universidad Rovira i Virgili</t>
  </si>
  <si>
    <t>Graduado o Graduada en Ingeniería de Computadores por la Universidad de Alcalá</t>
  </si>
  <si>
    <t>Máster Universitario en Gestión de Empresas Tecnológicas por la Universidad Rovira i Virgili</t>
  </si>
  <si>
    <t>Graduado o Graduada en Ingeniería Electrónica de Comunicaciones por la Universidad de Alcalá</t>
  </si>
  <si>
    <t>Máster Universitario en Innovación en la Intervención Social y Educativa por la Universidad Rovira i Virgili</t>
  </si>
  <si>
    <t>Graduado o Graduada en Ingeniería en Electrónica y Automática Industrial por la Universidad de Alcalá</t>
  </si>
  <si>
    <t>Máster Universitario en Mercados Internacionales por la Universidad Rovira i Virgili</t>
  </si>
  <si>
    <t>Graduado o Graduada en Ingeniería en Sistemas de Telecomunicación por la Universidad de Alcalá</t>
  </si>
  <si>
    <t>Máster Universitario en Migraciones y Mediación Social</t>
  </si>
  <si>
    <t>Graduado o Graduada en Ingeniería en Tecnologías de Telecomunicación por la Universidad de Alcalá</t>
  </si>
  <si>
    <t>Máster Universitario en Planificación Territorial: Información, Herramientas y Métodos por la Universidad Rovira i Virgili</t>
  </si>
  <si>
    <t>Graduado o Graduada en Ingeniería Informática por la Universidad de Alcalá</t>
  </si>
  <si>
    <t>Máster Universitario en Prevención de Riesgos Laborales por la Universidad Rovira i Virgili</t>
  </si>
  <si>
    <t>Graduado o Graduada en Ingeniería Telemática por la Universidad de Alcalá</t>
  </si>
  <si>
    <t>Máster Universitario en Relaciones Euromediterráneas por la Universidad Pompeu Fabra; la Universidad Rovira i Virgili; la Universidad de las Illes Balears; Saint Joseph University(Líbano) y Université Paris 8 Vincennes - Saint-Denis (Francia)</t>
  </si>
  <si>
    <t>Graduado o Graduada en Sistemas de Información por la Universidad de Alcalá</t>
  </si>
  <si>
    <t>Máster Universitario en Técnicas de Análisis e Innovación Turística por la Universidad Rovira i Virgili</t>
  </si>
  <si>
    <t>Graduado o Graduada en Estudios Hispánicos por la Universidad de Alcalá</t>
  </si>
  <si>
    <t>Graduado o Graduada en Estudios Ingleses por la Universidad de Alcalá</t>
  </si>
  <si>
    <t>Máster Universitario en Ingeniería Ambiental y Producción Sostenible por la Universidad Rovira i Virgili</t>
  </si>
  <si>
    <t>Graduado o Graduada en Historia por la Universidad de Alcalá</t>
  </si>
  <si>
    <t>Máster Universitario en Ingeniería Ambiental y Sostenibilidad Energética por la Universidad Rovira i Virgili</t>
  </si>
  <si>
    <t>Graduado o Graduada en Humanidades por la Universidad de Alcalá</t>
  </si>
  <si>
    <t>Máster Universitario en Ingeniería Computacional y Matemática por la Universidad Rovira i Virgili y la Universitat Oberta de Catalunya</t>
  </si>
  <si>
    <t>Graduado o Graduada en Lenguas Modernas y Traducción por la Universidad de Alcalá</t>
  </si>
  <si>
    <t>Máster Universitario en Ingeniería de la Seguridad Informática e Inteligencia Artificial por la Universidad Rovira i Virgili</t>
  </si>
  <si>
    <t>Graduado o Graduada en Biología Sanitaria por la Universidad de Alcalá</t>
  </si>
  <si>
    <t>Máster Universitario en Ingeniería Industrial por la Universidad Rovira i Virgili</t>
  </si>
  <si>
    <t>Graduado o Graduada en Ciencias de la Actividad Física y del Deporte por la Universidad de Alcalá</t>
  </si>
  <si>
    <t>Máster Universitario en Ingeniería Informática: Seguridad Informática y Sistemas Inteligentes por la Universidad Rovira i Virgili</t>
  </si>
  <si>
    <t>Graduado o Graduada en Enfermería por la Universidad de Alcalá</t>
  </si>
  <si>
    <t>Máster Universitario en Ingeniería Química por la Universidad Rovira i Virgili</t>
  </si>
  <si>
    <t>Graduado o Graduada en Farmacia por la Universidad de Alcalá</t>
  </si>
  <si>
    <t>Graduado o Graduada en Fisioterapia por la Universidad de Alcalá</t>
  </si>
  <si>
    <t>Máster Universitario en Ingeniería y Tecnología de los Sistemas Electrónicos por la Universidad Rovira i Virgili</t>
  </si>
  <si>
    <t>Graduado o Graduada en Medicina por la Universidad de Alcalá</t>
  </si>
  <si>
    <t>Máster Universitario en Mecánica de Fluidos Computacional por la Universidad Internacional de La Rioja y la Universidad Rovira i Virgili</t>
  </si>
  <si>
    <t>Graduado o Graduada en Psicología por la Universidad de Alcalá</t>
  </si>
  <si>
    <t>Máster Universitario en Nanociencia, Materiales y Procesos: Tecnología Química de Frontera por la Universidad Rovira i Virgili</t>
  </si>
  <si>
    <t>Máster Universitario en Tecnologías del Vehículo Eléctrico por la Universidad Rovira i Virgili</t>
  </si>
  <si>
    <t>Graduado o Graduada en Biología por la Universidad de Alcalá</t>
  </si>
  <si>
    <t>Graduado o Graduada en Ciencias Ambientales por la Universidad de Alcalá</t>
  </si>
  <si>
    <t>Máster Universitario en Arqueología Clásica por la Universidad Autónoma de Barcelona y la Universidad Rovira i Virgili</t>
  </si>
  <si>
    <t>Graduado o Graduada en Química por la Universidad de Alcalá</t>
  </si>
  <si>
    <t>Máster Universitario en Arqueología del Cuaternario y Evolución Humana por la Universidad Rovira i Virgili</t>
  </si>
  <si>
    <t>Total Alfonso X El Sabio. Grado</t>
  </si>
  <si>
    <t>Máster Universitario en Enseñanza de Lenguas: Español como Lengua Extranjera por la Universidad Rovira i Virgili</t>
  </si>
  <si>
    <t>Máster Universitario en Enseñanza de Lenguas Extranjeras (Español Lengua Extranjera/Inglés Lengua Extranjera)</t>
  </si>
  <si>
    <t>Graduado o Graduada en Administración y Dirección de Empresas por la Universidad Alfonso X El Sabio</t>
  </si>
  <si>
    <t>Máster Universitario en Enseñanza y Adquisición de Inglés como Lengua Extranjera / Segunda Lengua por la Universidad Rovira i Virgili</t>
  </si>
  <si>
    <t>Graduado o Graduada en Derecho por la Universidad Alfonso X El Sabio</t>
  </si>
  <si>
    <t>Máster Universitario en Estudios Superiores en Lengua, Literatura y Cultura Catalanas</t>
  </si>
  <si>
    <t>Graduado o Graduada en Dirección Comercial y Marketing por la Universidad Alfonso X El Sabio</t>
  </si>
  <si>
    <t>Máster Universitario en Patrimonio Artístico y Cooperación Cultural por la Universidad Rovira i Virgili</t>
  </si>
  <si>
    <t>Graduado o Graduada en Maestro en Educación Infantil por la Universidad Alfonso X El Sabio</t>
  </si>
  <si>
    <t>Máster Universitario en Traducción Profesional Inglés-Español por la Universidad Rovira i Virgili</t>
  </si>
  <si>
    <t>Graduado o Graduada en Relaciones Internacionales por la Universidad Alfonso X El Sabio</t>
  </si>
  <si>
    <t>Máster Universitario Erasmus Mundus en Arqueología del Cuaternario y Evolución Humana por la Universidad Rovira i Virgili; Instituto Politécnico de Tomar(Portugal); Muséum National d'Histoire Naturelle(Francia); Universidade de Trás-os-Montes e Alto Douro(Portugal) y Università degli Studi di Ferrara(Italia)</t>
  </si>
  <si>
    <t>PCEO Grado en Administración y Dirección de Empresas / Grado en Dirección Comercial y Marketing</t>
  </si>
  <si>
    <t>Máster Universitario en Antropología Médica y Salud Internacional</t>
  </si>
  <si>
    <t>Máster Universitario en Ciencias de la Enfermería</t>
  </si>
  <si>
    <t>PCEO Grado en Derecho / Grado en Relaciones Internacionales</t>
  </si>
  <si>
    <t>PCEO Grado en Lenguas Modernas y Gestión / Grado en Relaciones Internacionales</t>
  </si>
  <si>
    <t>Máster Universitario en Envejecimiento y Salud por la Universidad Rovira i Virgili</t>
  </si>
  <si>
    <t>Máster Universitario en Investigación en Ciencias de la Enfermería por la Universidad Rovira i Virgili</t>
  </si>
  <si>
    <t>Graduado o Graduada en Arquitectura por la Universidad Alfonso X El Sabio</t>
  </si>
  <si>
    <t>Máster Universitario en Nutrición y Metabolismo por la Universidad de Barcelona y la Universidad Rovira i Virgili</t>
  </si>
  <si>
    <t>Graduado o Graduada en Diseño Industrial y Desarrollo de Producto por la Universidad Alfonso X El Sabio</t>
  </si>
  <si>
    <t>Máster Universitario en Psicología General Sanitaria por la Universidad Rovira i Virgili</t>
  </si>
  <si>
    <t>Graduado o Graduada en Edificación por la Universidad Alfonso X El Sabio</t>
  </si>
  <si>
    <t>Graduado o Graduada en Ingeniería Aeroespacial por la Universidad Alfonso X El Sabio</t>
  </si>
  <si>
    <t>Graduado o Graduada en Ingeniería Civil en Construcciones Civiles por la Universidad Alfonso X El Sabio</t>
  </si>
  <si>
    <t>Máster Universitario en Bebidas Fermentadas por la Universidad Rovira i Virgili</t>
  </si>
  <si>
    <t>Graduado o Graduada en Ingeniería Civil en Hidrología por la Universidad Alfonso X El Sabio</t>
  </si>
  <si>
    <t>Máster Universitario en Genética, Física y Química Forense por la Universidad Rovira i Virgili</t>
  </si>
  <si>
    <t>Graduado o Graduada en Ingeniería Civil en Transportes y Servicios Urbanos por la Universidad Alfonso X El Sabio</t>
  </si>
  <si>
    <t>Máster Universitario en Síntesis, Catálisis y Diseño Molecular / Synthesis, Catalysis and Molecular Design por la Universidad Rovira i Virgili</t>
  </si>
  <si>
    <t>Graduado o Graduada en Ingeniería Eléctrica por la Universidad Alfonso X El Sabio</t>
  </si>
  <si>
    <t>Graduado o Graduada en Ingeniería Electrónica Industrial y Automática por la Universidad Alfonso X El Sabio</t>
  </si>
  <si>
    <t>Máster Universitario Erasmus Mundus en Innovación en Enoturismo por la Universidad Rovira i Virgili; Universidade de Porto(Portugal) y Université de Bordeaux(Francia)</t>
  </si>
  <si>
    <t>Graduado o Graduada en Ingeniería en Sistemas de Información</t>
  </si>
  <si>
    <t>Total Vic-Central de Catalunya.  Máster</t>
  </si>
  <si>
    <t>Graduado o Graduada en Ingeniería en Sistemas de Telecomunicación por la Universidad Alfonso X El Sabio</t>
  </si>
  <si>
    <t>Graduado o Graduada en Ingeniería en Sonido e Imagen por la Universidad Alfonso X El Sabio</t>
  </si>
  <si>
    <t>Máster Universitario en Dirección Estratégica de la Comunicación y de la Empresa por la Universidad de Vic-Universidad Central de Catalunya</t>
  </si>
  <si>
    <t>Graduado o Graduada en Ingeniería Informática por la Universidad Alfonso X El Sabio</t>
  </si>
  <si>
    <t>Graduado o Graduada en Ingeniería Mecánica por la Universidad Alfonso X El Sabio</t>
  </si>
  <si>
    <t>Máster Universitario en Formación del Profesorado de Educación Secundaria Obligatoria y Bachillerato, Formación Profesional y Enseñanzas de Idiomas por la Universidad de Vic-Universidad Central de Catalunya</t>
  </si>
  <si>
    <t>Graduado o Graduada en Ingeniería Telemática por la Universidad Alfonso X El Sabio</t>
  </si>
  <si>
    <t>Máster Universitario en Gestión Empresarial por la Universidad de Vic-Universidad Central de Catalunya</t>
  </si>
  <si>
    <t>PCEO Grado en Ingeniería de Obras Públicas en Hidrología / Grado en Ciencias Ambientales</t>
  </si>
  <si>
    <t>Máster Universitario en Innovación en Didácticas Específicas por la Universidad de Vic-Universidad Central de Catalunya</t>
  </si>
  <si>
    <t>PCEO Grado en Ingeniería Telemática / Grado en Dirección Comercial y Marketing</t>
  </si>
  <si>
    <t>Máster Universitario en Mejora de las Enseñanzas de la Educación Infantil y Primaria por la Universidad de Vic-Universidad Central de Catalunya y la Universitat Oberta de Catalunya</t>
  </si>
  <si>
    <t>Máster Universitario en Pedagogía Montessori (0-6 años) por la Universidad de Vic-Universidad Central de Catalunya</t>
  </si>
  <si>
    <t>Graduado o Graduada en Interpretación de Música Moderna por la Universidad Alfonso X El Sabio</t>
  </si>
  <si>
    <t>Máster Universitario en Prevención de Riesgos Laborales por la Universidad de Vic-Universidad Central de Catalunya</t>
  </si>
  <si>
    <t>Graduado o Graduada en Interpretación Musical por la Universidad Alfonso X El Sabio</t>
  </si>
  <si>
    <t>Graduado o Graduada en Lenguas Modernas y Gestión</t>
  </si>
  <si>
    <t>Máster Universitario en Aplicaciones Móviles y Juegos / Mobile Applications and Games por la Universidad de Vic-Universidad Central de Catalunya</t>
  </si>
  <si>
    <t>Graduado o Graduada en Traducción e Interpretación por la Universidad Alfonso X El Sabio</t>
  </si>
  <si>
    <t>Máster Universitario en Ingeniería Industrial por la Universidad Autónoma de Barcelona y la Universidad de Vic-Universidad Central de Catalunya</t>
  </si>
  <si>
    <t>PCEO Grado en Traducción e Interpretación / Grado en Relaciones Internacionales</t>
  </si>
  <si>
    <t>Graduado o Graduada en Ciencias de la Actividad Física y del Deporte por la Universidad Alfonso X El Sabio</t>
  </si>
  <si>
    <t>Máster Universitario en Investigación y Experimentación en Diseño por la Universidad de Vic-Universidad Central de Catalunya</t>
  </si>
  <si>
    <t>Graduado o Graduada en Enfermería por la Universidad Alfonso X El Sabio</t>
  </si>
  <si>
    <t>Máster Universitario en Traducción Especializada por la Universidad de Vic-Universidad Central de Catalunya y la Universidad San Jorge</t>
  </si>
  <si>
    <t>Graduado o Graduada en Farmacia por la Universidad Alfonso X El Sabio</t>
  </si>
  <si>
    <t>Graduado o Graduada en Fisioterapia por la Universidad Alfonso X El Sabio</t>
  </si>
  <si>
    <t>Máster Universitario en Atención Paliativa a Personas con Enfermedades Avanzadas por la Universidad de Vic-Universidad Central de Catalunya</t>
  </si>
  <si>
    <t>Graduado o Graduada en Medicina por la Universidad Alfonso X El Sabio</t>
  </si>
  <si>
    <t>Máster Universitario en Atención y Cuidados Paliativos por la Universidad de Barcelona y la Universidad de Vic-Universidad Central de Catalunya</t>
  </si>
  <si>
    <t>Graduado o Graduada en Nutrición Humana y Dietética por la Universidad Alfonso X El Sabio</t>
  </si>
  <si>
    <t>Máster Universitario en Metodología de la Simulación Aplicada a la Formación de Profesionales de Ciencias de la Salud y Sociales por la Universidad de Vic-Universidad Central de Catalunya</t>
  </si>
  <si>
    <t>Graduado o Graduada en Odontología por la Universidad Alfonso X El Sabio</t>
  </si>
  <si>
    <t>Máster Universitario en Psicología General Sanitaria por la Universidad de Vic-Universidad Central de Catalunya</t>
  </si>
  <si>
    <t>Graduado o Graduada en Óptica y Optometría por la Universidad Alfonso X El Sabio</t>
  </si>
  <si>
    <t>Graduado o Graduada en Podología  por la Universidad Alfonso X El Sabio</t>
  </si>
  <si>
    <t>Máster Universitario en Análisis de Datos Ómicos / Omics Data Analysis por la Universidad de Vic-Universidad Central de Catalunya</t>
  </si>
  <si>
    <t>Graduado o Graduada en Veterinaria por la Universidad Alfonso X El Sabio</t>
  </si>
  <si>
    <t>Total Comunitat Valenciana (U. Presenciales)</t>
  </si>
  <si>
    <t>PCEO Grado en Actividad Física y del Deporte / Grado en Nutrición Humana y Dietética</t>
  </si>
  <si>
    <t>Total Alicante.  Máster</t>
  </si>
  <si>
    <t>Máster Universitario en Abogacía por la Universidad de Alicante</t>
  </si>
  <si>
    <t>PCEO Grado en Farmacia / Grado en Óptica y Optometría</t>
  </si>
  <si>
    <t>Máster Universitario en Administración y Dirección de Empresas por la Universidad de Alicante</t>
  </si>
  <si>
    <t>Máster Universitario en Comunicación e Industrias Creativas por la Universidad de Alicante</t>
  </si>
  <si>
    <t>PCEO Grado en Fisioterapia / Grado en Podología</t>
  </si>
  <si>
    <t>Máster Universitario en Cooperación al Desarrollo por la Universidad de Alicante; la Universidad Jaume I de Castellón; la Universidad Miguel Hernández de Elche; la Universitat de València (Estudi General) y la Universitat Politècnica de València</t>
  </si>
  <si>
    <t>PCEO Grado en Fisioterapia / Grado en Terapia Ocupacional</t>
  </si>
  <si>
    <t>Máster Universitario en Derecho Ambiental y de la Sostenibilidad por la Universidad de Alicante</t>
  </si>
  <si>
    <t>Máster Universitario en Derecho de Daños por la Universidad de Alicante</t>
  </si>
  <si>
    <t>Graduado o Graduada en Ciencias Ambientales por la Universidad Alfonso X El Sabio</t>
  </si>
  <si>
    <t>Máster Universitario en Dirección y Planificación del Turismo por la Universidad de Alicante</t>
  </si>
  <si>
    <t>Total Antonio de Nebrija. Grado</t>
  </si>
  <si>
    <t>Máster Universitario en Economía Aplicada por la Universidad de Alicante</t>
  </si>
  <si>
    <t>Máster Universitario en Economía Cuantitativa por la Universidad de Alicante</t>
  </si>
  <si>
    <t>Graduado o Graduada en Comunicación Audiovisual</t>
  </si>
  <si>
    <t>Máster Universitario en Gestión Administrativa por la Universidad de Alicante</t>
  </si>
  <si>
    <t>Graduado o Graduada en Comunicación Audiovisual por la Universidad Antonio de Nebrija</t>
  </si>
  <si>
    <t>Máster Universitario en Innovación Social y Dinámicas de Cambio por la Universidad de Alicante</t>
  </si>
  <si>
    <t>Graduado o Graduada en Creación, Administración y Dirección de Empresas por la Universidad Antonio de Nebrija</t>
  </si>
  <si>
    <t>Máster Universitario en Investigación Criminal y Ciencias Forenses por la Universidad de Alicante</t>
  </si>
  <si>
    <t>Graduado o Graduada en Derecho por la Universidad Antonio de Nebrija</t>
  </si>
  <si>
    <t>Máster Universitario en Investigación Educativa por la Universidad de Alicante</t>
  </si>
  <si>
    <t>Graduado o Graduada en Educación Infantil por la Universidad Antonio de Nebrija</t>
  </si>
  <si>
    <t>Máster Universitario en Profesorado de Educación Secundaria Obligatoria y Bachillerato, Formación Profesional y Enseñanza de Idiomas por la Universidad de Alicante</t>
  </si>
  <si>
    <t>Graduado o Graduada en Educación Primaria por la Universidad Antonio de Nebrija</t>
  </si>
  <si>
    <t>Graduado o Graduada en Periodismo</t>
  </si>
  <si>
    <t>Máster Universitario en Arquitectura por la Universidad de Alicante</t>
  </si>
  <si>
    <t>Graduado o Graduada en Periodismo por la Universidad Antonio de Nebrija</t>
  </si>
  <si>
    <t>Máster Universitario en Automática y Robótica por la Universidad de Alicante</t>
  </si>
  <si>
    <t>Graduado o Graduada en Publicidad</t>
  </si>
  <si>
    <t>Máster Universitario en Ciberseguridad por la Universidad de Alicante</t>
  </si>
  <si>
    <t>Graduado o Graduada en Publicidad y Relaciones Públicas por la Universidad Antonio de Nebrija</t>
  </si>
  <si>
    <t>Máster Universitario en Desarrollo de Aplicaciones y Servicios Web por la Universidad de Alicante</t>
  </si>
  <si>
    <t>Graduado o Graduada en Relaciones Internacionales por la Universidad Antonio de Nebrija</t>
  </si>
  <si>
    <t>Máster Universitario en Desarrollo de Software para Dispositivos Móviles por la Universidad de Alicante</t>
  </si>
  <si>
    <t>Graduado o Graduada en Seguridad por la Universidad Antonio de Nebrija</t>
  </si>
  <si>
    <t>Máster Universitario en Gestión de la Edificación por la Universidad de Alicante</t>
  </si>
  <si>
    <t>Graduado o Graduada en Turismo por la Universidad Antonio de Nebrija</t>
  </si>
  <si>
    <t>Máster Universitario en Ingeniería de Caminos, Canales y Puertos por la Universidad de Alicante</t>
  </si>
  <si>
    <t>PCEO Grado en Administración de Empresas / Grado en Publicidad</t>
  </si>
  <si>
    <t>Máster Universitario en Ingeniería de los Materiales, Agua y Terreno por la Universidad de Alicante</t>
  </si>
  <si>
    <t>Máster Universitario en Ingeniería de Telecomunicación por la Universidad de Alicante</t>
  </si>
  <si>
    <t>PCEO Grado en Administración de Empresas / Grado en Turismo</t>
  </si>
  <si>
    <t>Máster Universitario en Ingeniería Geológica por la Universidad de Alicante</t>
  </si>
  <si>
    <t>PCEO Grado en Administración y dirección de empresas / Grado en Marketing y Comunicación comercial</t>
  </si>
  <si>
    <t>Máster Universitario en Ingeniería Informática por la Universidad de Alicante</t>
  </si>
  <si>
    <t>PCEO Grado en Comunicación Audiovisual / Grado en Publicidad</t>
  </si>
  <si>
    <t>Máster Universitario en Ingeniería Química por la Universidad de Alicante</t>
  </si>
  <si>
    <t>PCEO Grado en Derecho  / Grado en Relaciones internacionales</t>
  </si>
  <si>
    <t>Máster Universitario en Prevención de Riesgos Laborales por la Universidad de Alicante</t>
  </si>
  <si>
    <t>Máster Universitario en Tecnologías de la Informática</t>
  </si>
  <si>
    <t>PCEO Grado en Periodismo (en extinción) / Grado en Comunicación Audiovisual (en extinción)</t>
  </si>
  <si>
    <t>PCEO Grado en Periodismo  / Grado en Relaciones internacionales</t>
  </si>
  <si>
    <t>Máster Universitario en Arqueología Profesional y Gestión Integral del Patrimonio por la Universidad de Alicante</t>
  </si>
  <si>
    <t>PCEO Grado en Publicidad / Grado en Turismo</t>
  </si>
  <si>
    <t>Máster Universitario en Asesoramiento Lingüístico y Cultura Literaria. Aplicaciones al Contexto Valenciano por la Universidad de Alicante y la Universitat de València (Estudi General)</t>
  </si>
  <si>
    <t>PCEO Grado en Publicidad y Relaciones Públicas / Grado en Marketing y Comunicación comercial</t>
  </si>
  <si>
    <t>Máster Universitario en Desarrollo Local e Innovación Territorial</t>
  </si>
  <si>
    <t>PCEO Grado en Relaciones internacionales / Grado en Turismo</t>
  </si>
  <si>
    <t>Máster Universitario en Español e Inglés como Segundas Lenguas, Lenguas Extranjeras por la Universidad de Alicante</t>
  </si>
  <si>
    <t>PCEO Grado en Turismo / Grado en Marketing y Comunicación comercial</t>
  </si>
  <si>
    <t>Máster Universitario en Estudios Literarios por la Universidad de Alicante</t>
  </si>
  <si>
    <t>Máster Universitario en Historia de la Ciencia y Comunicación Científica por la Universidad de Alicante; la Universidad Miguel Hernández de Elche y la Universitat de València (Estudi General)</t>
  </si>
  <si>
    <t>Graduado o Graduada en Edificación por la Universidad Antonio de Nebrija</t>
  </si>
  <si>
    <t>Máster Universitario en Historia de la Europa Contemporánea: Identidades e Integración por la Universidad de Alicante</t>
  </si>
  <si>
    <t>Graduado o Graduada en Fundamentos de la Arquitectura por la Universidad Antonio de Nebrija</t>
  </si>
  <si>
    <t>Máster Universitario en Historia del Mundo Mediterráneo y sus Regiones. De la Prehistoria a la Edad Media por la Universidad de Alicante</t>
  </si>
  <si>
    <t>Graduado o Graduada en Ingeniería del Automóvil por la Universidad Antonio de Nebrija</t>
  </si>
  <si>
    <t>Graduado o Graduada en Ingeniería Electrónica y Automática Industrial</t>
  </si>
  <si>
    <t>Máster Universitario en Inglés y Español para Fines Específicos por la Universidad de Alicante</t>
  </si>
  <si>
    <t>Graduado o Graduada en Ingeniería en Diseño Industrial y Desarrollo de Producto por la Universidad Antonio de Nebrija</t>
  </si>
  <si>
    <t>Máster Universitario en Metodologías Humanísticas en la Era Digital por la Universidad de Alicante</t>
  </si>
  <si>
    <t>Graduado o Graduada en Ingeniería en Tecnologías Industriales por la Universidad Antonio de Nebrija</t>
  </si>
  <si>
    <t>Máster Universitario en Planificación y Gestión de Riesgos Naturales por la Universidad de Alicante</t>
  </si>
  <si>
    <t>Graduado o Graduada en Ingeniería Mecánica</t>
  </si>
  <si>
    <t>Máster Universitario en Traducción Institucional por la Universidad de Alicante</t>
  </si>
  <si>
    <t>PCEO Grado en Arquitectura / Grado en Bellas Artes</t>
  </si>
  <si>
    <t>PCEO Grado en Arquitectura / Grado en Diseño Industrial y Desarrollo de Producto</t>
  </si>
  <si>
    <t>Máster Universitario en Ciencias de los Alimentos y la Nutrición por la Universidad de Alicante</t>
  </si>
  <si>
    <t>PCEO Grado en Diseño Industrial y Desarrollo de Producto / Grado en Bellas Artes</t>
  </si>
  <si>
    <t>Máster Universitario en Cultura de los Cuidados</t>
  </si>
  <si>
    <t xml:space="preserve">PCEO Grado en Diseño industrial y desarrollo de producto / Grado en Diseño de interiores </t>
  </si>
  <si>
    <t>Máster Universitario en Emergencias y Catástrofes por la Universidad de Alicante</t>
  </si>
  <si>
    <t xml:space="preserve">PCEO Grado en Diseño industrial y desarrollo de producto   / Grado en Ingeniería del automóvil    </t>
  </si>
  <si>
    <t>Máster Universitario en Envejecimiento Activo y Salud por la Universidad de Alicante</t>
  </si>
  <si>
    <t>PCEO Grado en Fundamentos de la Arquitectura / Grado en Diseño de Interiores</t>
  </si>
  <si>
    <t>Máster Universitario en Investigación en Ciencias de la Enfermería por la Universidad de Alicante</t>
  </si>
  <si>
    <t>PCEO Grado en Ingeniería mecánica   / Grado en Diseño industrial y desarrollo de producto</t>
  </si>
  <si>
    <t>Máster Universitario en Investigación en Ciencias de la Salud por la Universidad de Alicante</t>
  </si>
  <si>
    <t xml:space="preserve">PCEO Grado en Ingeniería mecánica  / Grado en Ingeniería del automóvil    </t>
  </si>
  <si>
    <t>Máster Universitario en Nutrición Clínica y Comunitaria</t>
  </si>
  <si>
    <t xml:space="preserve">PCEO Grado en Ingeniería mecánica   / Grado en Ingeniería en tecnologías industriales                          </t>
  </si>
  <si>
    <t>Máster Universitario en Nutrición y Alimentación por la Universidad de Alicante</t>
  </si>
  <si>
    <t>Máster Universitario en Optometría Avanzada y Salud Visual por la Universidad de Alicante</t>
  </si>
  <si>
    <t>Graduado o Graduada en Artes Escénicas por la Universidad Antonio de Nebrija</t>
  </si>
  <si>
    <t>Graduado o Graduada en Bellas Artes por la Universidad Antonio de Nebrija</t>
  </si>
  <si>
    <t>Máster Universitario en Análisis y Gestión de Ecosistemas Mediterráneos por la Universidad de Alicante y la Universidad Miguel Hernández de Elche</t>
  </si>
  <si>
    <t>Graduado o Graduada en Diseño de Interiores por la Universidad Antonio de Nebrija</t>
  </si>
  <si>
    <t>Máster Universitario en Biomedicina por la Universidad de Alicante</t>
  </si>
  <si>
    <t>Graduado o Graduada en Lenguas Modernas por la Universidad Antonio de Nebrija</t>
  </si>
  <si>
    <t>Máster Universitario en Biotecnología para la Salud y la Sostenibilidad por la Universidad de Alicante</t>
  </si>
  <si>
    <t>Graduado o Graduada en Traducción</t>
  </si>
  <si>
    <t>Máster Universitario en Ciencia de Materiales por la Universidad de Alicante</t>
  </si>
  <si>
    <t>PCEO Grado en Artes Escénicas / Grado en Comunicación Audiovisual (en extinción)</t>
  </si>
  <si>
    <t xml:space="preserve">PCEO Grado en Bellas Artes / Grado en Diseño de interiores </t>
  </si>
  <si>
    <t>Máster Universitario en Gestión Pesquera Sostenible por la Universidad de Alicante</t>
  </si>
  <si>
    <t>PCEO Grado en Lenguas Aplicadas / Grado en Traducción</t>
  </si>
  <si>
    <t>Máster Universitario en Gestión Sostenible y Tecnologías del Agua por la Universidad de Alicante</t>
  </si>
  <si>
    <t xml:space="preserve">PCEO Grado en Lenguas modernas / Grado en Traducción   </t>
  </si>
  <si>
    <t>Máster Universitario en Gestión y Restauración del Medio Natural por la Universidad de Alicante</t>
  </si>
  <si>
    <t>Graduado o Graduada en Enfermería por la Universidad Antonio de Nebrija</t>
  </si>
  <si>
    <t>Máster Universitario en Optometría Clínica y Visión</t>
  </si>
  <si>
    <t>Graduado o Graduada en Fisioterapia por la Universidad Antonio de Nebrija</t>
  </si>
  <si>
    <t>Máster Universitario en Paleontología Aplicada por la Universidad de Alicante y la Universitat de València (Estudi General)</t>
  </si>
  <si>
    <t>Total Autónoma de Madrid. Grado</t>
  </si>
  <si>
    <t>Máster Universitario en Química Ambiental y Sostenible por la Universidad de Alicante</t>
  </si>
  <si>
    <t>Máster Universitario en Química Médica por la Universidad de Alicante</t>
  </si>
  <si>
    <t>Graduado o Graduada en Administración y Dirección de Empresas por la Universidad Autónoma de Madrid</t>
  </si>
  <si>
    <t>Total Cardenal Herrera-CEU .  Máster</t>
  </si>
  <si>
    <t>Graduado o Graduada en Ciencia Política y Administración Pública por la Universidad Autónoma de Madrid</t>
  </si>
  <si>
    <t>Graduado o Graduada en Ciencias de la Actividad Física y del Deporte por la Universidad Autónoma de Madrid</t>
  </si>
  <si>
    <t xml:space="preserve">Máster Universitario en Abogacía por la Universidad Cardenal Herrera-CEU </t>
  </si>
  <si>
    <t>Graduado o Graduada en Derecho por la Universidad Autónoma de Madrid</t>
  </si>
  <si>
    <t>Máster Universitario en Agentes de Igualdad de Oportunidades</t>
  </si>
  <si>
    <t>Graduado o Graduada en Economía por la Universidad Autónoma de Madrid</t>
  </si>
  <si>
    <t xml:space="preserve">Máster Universitario en Comunicación y Branding Digital por la Universidad Cardenal Herrera-CEU </t>
  </si>
  <si>
    <t>Graduado o Graduada en Economía y Finanzas por la Universidad Autónoma de Madrid</t>
  </si>
  <si>
    <t xml:space="preserve">Máster Universitario en Dirección y Gestión de Empresas MBA por la Universidad Cardenal Herrera-CEU </t>
  </si>
  <si>
    <t>Graduado o Graduada en Educación Social por la Universidad Autónoma de Madrid</t>
  </si>
  <si>
    <t xml:space="preserve">Máster Universitario en Educación Bilingüe. Inglés y Español por la Universidad Cardenal Herrera-CEU </t>
  </si>
  <si>
    <t xml:space="preserve">Máster Universitario en Formación del Profesorado de Educación Secundaria Obligatoria y Bachillerato, Formación Profesional y Enseñanzas de Idiomas por la Universidad Cardenal Herrera-CEU </t>
  </si>
  <si>
    <t>Graduado o Graduada en Geografía y Ordenación del Territorio por la Universidad Autónoma de Madrid</t>
  </si>
  <si>
    <t xml:space="preserve">Máster Universitario en Gestión Financiera por la Universidad Cardenal Herrera-CEU </t>
  </si>
  <si>
    <t>Graduado o Graduada en Gestión Aeronáutica por la Universidad Autónoma de Madrid</t>
  </si>
  <si>
    <t xml:space="preserve">Máster Universitario en Gestión y Dirección de Centros Educativos por la Universidad Cardenal Herrera-CEU </t>
  </si>
  <si>
    <t>Graduado o Graduada en Maestro en Educación Infantil por la Universidad Autónoma de Madrid</t>
  </si>
  <si>
    <t xml:space="preserve">Máster Universitario en Moda, Gestión del Diseño y Operaciones por la Universidad Cardenal Herrera-CEU </t>
  </si>
  <si>
    <t>Graduado o Graduada en Maestro en Educación Primaria por la Universidad Autónoma de Madrid</t>
  </si>
  <si>
    <t>Graduado o Graduada en Trabajo Social por la Universidad Autónoma de Madrid</t>
  </si>
  <si>
    <t xml:space="preserve">Máster Universitario en Dirección de Sistemas de Información por la Universidad Cardenal Herrera-CEU </t>
  </si>
  <si>
    <t>Graduado o Graduada en Turismo por la Universidad Autónoma de Madrid</t>
  </si>
  <si>
    <t xml:space="preserve">Máster Universitario en Diseño de Interiores por la Universidad Cardenal Herrera-CEU </t>
  </si>
  <si>
    <t xml:space="preserve">PCEO Grado en  Derecho / Grado en Administración y Dirección de Empresas                                                       </t>
  </si>
  <si>
    <t xml:space="preserve">Máster Universitario en Diseño de Producto por la Universidad Cardenal Herrera-CEU </t>
  </si>
  <si>
    <t xml:space="preserve">PCEO Grado en Derecho / Grado en Ciencia Política y Administración Pública                                                     </t>
  </si>
  <si>
    <t xml:space="preserve">Máster Universitario en Gestión Ambiental por la Universidad Cardenal Herrera-CEU </t>
  </si>
  <si>
    <t xml:space="preserve">Máster Universitario en Gestión de Instalaciones Energéticas e Internacionalización de Proyectos por la Universidad Cardenal Herrera-CEU </t>
  </si>
  <si>
    <t>Graduado o Graduada en Ingeniería de Tecnologías y Servicios de Telecomunicación por la Universidad Autónoma de Madrid</t>
  </si>
  <si>
    <t xml:space="preserve">Máster Universitario en Gestión de la Seguridad de la Información por la Universidad Cardenal Herrera-CEU </t>
  </si>
  <si>
    <t>Graduado o Graduada en Ingeniería Informática por la Universidad Autónoma de Madrid</t>
  </si>
  <si>
    <t xml:space="preserve">Máster Universitario en Gestión de Proyectos e Instalaciones Energéticas por la Universidad Cardenal Herrera-CEU </t>
  </si>
  <si>
    <t>Graduado o Graduada en Ingeniería Química por la Universidad Autónoma de Madrid</t>
  </si>
  <si>
    <t>Máster Universitario en Ingeniería del Diseño</t>
  </si>
  <si>
    <t xml:space="preserve">PCEO Grado en  Ingeniería Informática / Grado en Matemáticas                                                                   </t>
  </si>
  <si>
    <t xml:space="preserve">Máster Universitario en Diseño y Comunicación Gráfica por la Universidad Cardenal Herrera-CEU </t>
  </si>
  <si>
    <t>Graduado o Graduada en Antropología Social y Cultural por la Universidad Autónoma de Madrid</t>
  </si>
  <si>
    <t>Graduado o Graduada en Ciencias y Lenguas de la Antigüedad por la Universidad Autónoma de Madrid</t>
  </si>
  <si>
    <t xml:space="preserve">Máster Universitario en Abordaje Osteopático del Aparato Locomotor por la Universidad Cardenal Herrera-CEU </t>
  </si>
  <si>
    <t>Graduado o Graduada en Estudios de Asia y África: Árabe, Chino y Japonés por la Universidad Autónoma de Madrid</t>
  </si>
  <si>
    <t xml:space="preserve">Máster Universitario en Especialización en Cuidados de Enfermería por la Universidad Cardenal Herrera-CEU </t>
  </si>
  <si>
    <t>Graduado o Graduada en Estudios Hispánicos: Lengua Española y sus Literaturas por la Universidad Autónoma de Madrid</t>
  </si>
  <si>
    <t xml:space="preserve">Máster Universitario en Fisioterapia Deportiva por la Universidad Cardenal Herrera-CEU </t>
  </si>
  <si>
    <t>Graduado o Graduada en Estudios Ingleses por la Universidad Autónoma de Madrid</t>
  </si>
  <si>
    <t xml:space="preserve">Máster Universitario en Ortodoncia y Ortopedia Dentofacial por la Universidad Cardenal Herrera-CEU </t>
  </si>
  <si>
    <t>Graduado o Graduada en Estudios Internacionales por la Universidad Autónoma de Madrid</t>
  </si>
  <si>
    <t xml:space="preserve">Máster Universitario en Psicología General Sanitaria por la Universidad Cardenal Herrera-CEU </t>
  </si>
  <si>
    <t>Graduado o Graduada en Filosofía por la Universidad Autónoma de Madrid</t>
  </si>
  <si>
    <t xml:space="preserve">Máster Universitario en Seguridad Alimentaria por la Universidad Cardenal Herrera-CEU </t>
  </si>
  <si>
    <t>Graduado o Graduada en Historia del Arte por la Universidad Autónoma de Madrid</t>
  </si>
  <si>
    <t xml:space="preserve">Máster Universitario en Técnicas Avanzadas Estéticas y Láser por la Universidad Cardenal Herrera-CEU </t>
  </si>
  <si>
    <t>Graduado o Graduada en Historia por la Universidad Autónoma de Madrid</t>
  </si>
  <si>
    <t>Total Católica de Valencia San Vicente Mártir.  Máster</t>
  </si>
  <si>
    <t>Graduado o Graduada en Historia y Ciencias de la Música y Tecnología Musical por la Universidad Autónoma de Madrid</t>
  </si>
  <si>
    <t>Graduado o Graduada en Lenguas Modernas, Cultura y Comunicación por la Universidad Autónoma de Madrid</t>
  </si>
  <si>
    <t xml:space="preserve">Licentiatus in Iure Canonico por la Facultad de Derecho Canónico San Vicente Mártir de la Universidad Católica de Valencia San Vicente Mártir </t>
  </si>
  <si>
    <t>Graduado o Graduada en Traducción e Interpretación por la Universidad Autónoma de Madrid</t>
  </si>
  <si>
    <t>Máster Universitario en Abogacía por la Universidad Católica de Valencia San Vicente Mártir</t>
  </si>
  <si>
    <t>Máster Universitario en Asesoría Fiscal y Tributaria por la Universidad Católica de Valencia San Vicente Mártir</t>
  </si>
  <si>
    <t>Graduado o Graduada en Enfermería por la Universidad Autónoma de Madrid</t>
  </si>
  <si>
    <t>Máster Universitario en Asesoría Jurídica de Empresas por la Universidad Católica de Valencia San Vicente Mártir</t>
  </si>
  <si>
    <t>Graduado o Graduada en Fisioterapia por la Universidad Autónoma de Madrid</t>
  </si>
  <si>
    <t>Máster Universitario en Atención Integral a Personas con Discapacidad Intelectual por la Universidad Católica de Valencia San Vicente Mártir</t>
  </si>
  <si>
    <t>Graduado o Graduada en Medicina por la Universidad Autónoma de Madrid</t>
  </si>
  <si>
    <t>Máster Universitario en Ciencias del Matrimonio y de la Familia por la Universidad Católica de Valencia San Vicente Mártir</t>
  </si>
  <si>
    <t>Graduado o Graduada en Nutrición Humana y Dietética por la Universidad Autónoma de Madrid</t>
  </si>
  <si>
    <t>Máster Universitario en Creación Digital por la Universidad Católica de Valencia San Vicente Mártir</t>
  </si>
  <si>
    <t>Graduado o Graduada en Psicología por la Universidad Autónoma de Madrid</t>
  </si>
  <si>
    <t>Máster Universitario en Derecho Matrimonial y Procesal Canónico por la Universidad Católica de Valencia San Vicente Mártir</t>
  </si>
  <si>
    <t>Graduado o Graduada en Terapia Ocupacional por la Universidad Autónoma de Madrid</t>
  </si>
  <si>
    <t>Máster Universitario en Dirección de Negocios en un Entorno Global por la Universidad Católica de Valencia San Vicente Mártir</t>
  </si>
  <si>
    <t>Máster Universitario en Dirección de Operaciones por la Universidad Católica de Valencia San Vicente Mártir</t>
  </si>
  <si>
    <t>Graduado o Graduada en Biología por la Universidad Autónoma de Madrid</t>
  </si>
  <si>
    <t>Máster Universitario en Dirección Internacional de Organizaciones Deportivas por la Universidad Católica de Valencia San Vicente Mártir</t>
  </si>
  <si>
    <t>Graduado o Graduada en Bioquímica por la Universidad Autónoma de Madrid</t>
  </si>
  <si>
    <t>Máster Universitario en Dirección Profesional de Personas</t>
  </si>
  <si>
    <t>Graduado o Graduada en Ciencias Ambientales por la Universidad Autónoma de Madrid</t>
  </si>
  <si>
    <t>Máster Universitario en Dirección y Gestión de Centros Educativos por la Universidad Católica de Valencia San Vicente Mártir</t>
  </si>
  <si>
    <t>Graduado o Graduada en Ciencia y Tecnología de los Alimentos por la Universidad Autónoma de Madrid</t>
  </si>
  <si>
    <t>Máster Universitario en Educación Inclusiva por la Universidad Católica de Valencia San Vicente Mártir</t>
  </si>
  <si>
    <t>Graduado o Graduada en Física por la Universidad Autónoma de Madrid</t>
  </si>
  <si>
    <t>Máster Universitario en Formación del Profesorado de Educación Secundaria, Bachillerato, Formación Profesional y Enseñanza de Idiomas por la Universidad Católica de Valencia San Vicente Mártir por la Universidad Católica de Valencia San Vicente Mártir</t>
  </si>
  <si>
    <t>Graduado o Graduada en Matemáticas por la Universidad Autónoma de Madrid</t>
  </si>
  <si>
    <t>Máster Universitario en Formación en la Investigación Universitaria por la Universidad Católica de Valencia San Vicente Mártir</t>
  </si>
  <si>
    <t>Graduado o Graduada en Química por la Universidad Autónoma de Madrid</t>
  </si>
  <si>
    <t>Máster Universitario en Gestión Administrativa por la Universidad Católica de Valencia San Vicente Mártir</t>
  </si>
  <si>
    <t>Total Camilo José Cela. Grado</t>
  </si>
  <si>
    <t>Máster Universitario en Gestión Deportiva Municipal por la Universidad Católica de Valencia San Vicente Mártir</t>
  </si>
  <si>
    <t>Máster Universitario en Gestión Integrada de Sistemas de Calidad, Medio Ambiente y Seguridad y Salud en el Trabajo por la Universidad Católica de Valencia San Vicente Mártir</t>
  </si>
  <si>
    <t>Graduado o Graduada en Administración y Dirección de Empresas por la Universidad Camilo José Cela</t>
  </si>
  <si>
    <t>Máster Universitario en Igualdad y Género por la Universidad Católica de Valencia San Vicente Mártir</t>
  </si>
  <si>
    <t>Graduado o Graduada en Ciencias del Transporte y la Logística por la Universidad Camilo José Cela</t>
  </si>
  <si>
    <t>Máster Universitario en Innovación Tecnológica en Educación por la Universidad Católica de Valencia San Vicente Mártir</t>
  </si>
  <si>
    <t>Graduado o Graduada en Comunicación Audiovisual por la Universidad Camilo José Cela</t>
  </si>
  <si>
    <t>Máster Universitario en Prevención de Riesgos Laborales por la Universidad Católica de Valencia San Vicente Mártir</t>
  </si>
  <si>
    <t>Graduado o Graduada en Criminología y Seguridad por la Universidad Camilo José Cela</t>
  </si>
  <si>
    <t>Máster Universitario en Psicología Jurídica por la Universidad Católica de Valencia San Vicente Mártir</t>
  </si>
  <si>
    <t>Graduado o Graduada en Derecho por la Universidad Camilo José Cela</t>
  </si>
  <si>
    <t>Máster Universitario en Resolución en Conflictos en el Aula por la Universidad Católica de Valencia San Vicente Mártir</t>
  </si>
  <si>
    <t>Graduado o Graduada en Desarrollo, Gestión Comercial y Estrategias de Mercado</t>
  </si>
  <si>
    <t>PCEO Máster Universitario en Abogacía / Máster Universitario en Asesoría Jurídica de Empresas</t>
  </si>
  <si>
    <t>Graduado o Graduada en Dirección Internacional de Empresas por la Universidad Camilo José Cela</t>
  </si>
  <si>
    <t>Graduado o Graduada en Maestro Educación Primaria por la Universidad Camilo José Cela</t>
  </si>
  <si>
    <t>Máster Universitario en Tratamiento y Reciclaje de Aguas por la Universidad Católica de Valencia San Vicente Mártir</t>
  </si>
  <si>
    <t>Graduado o Graduada en Maestro en Educación Infantil por la Universidad Camilo José Cela</t>
  </si>
  <si>
    <t>Graduado o Graduada en Periodismo por la Universidad Camilo José Cela</t>
  </si>
  <si>
    <t>Máster Universitario en Marketing Político y Comunicación Institucional por la Universidad Católica de Valencia San Vicente Mártir</t>
  </si>
  <si>
    <t>Graduado o Graduada en Protocolo y Organización de Eventos por la Universidad Camilo José Cela</t>
  </si>
  <si>
    <t>Máster Universitario en Relación de Ayuda y Counselling por la Universidad Católica de Valencia San Vicente Mártir</t>
  </si>
  <si>
    <t>Graduado o Graduada en Publicidad y Relaciones Públicas por la Universidad Camilo José Cela</t>
  </si>
  <si>
    <t>Máster Universitario en Biobancos y Uso de Muestras Biológicas Humanas en Investigación Biomédica por la Universidad Católica de Valencia San Vicente Mártir</t>
  </si>
  <si>
    <t xml:space="preserve">PCEO Grado en Administración y Dirección de Empresas / Grado en Desarrollo, Gestión Comercial y Estrategias de Mercado </t>
  </si>
  <si>
    <t>Máster Universitario en Bioética por la Universidad Católica de Valencia San Vicente Mártir</t>
  </si>
  <si>
    <t xml:space="preserve">PCEO Grado en Comunicación Audiovisual / Grado en Publicidad y Relaciones Publicas </t>
  </si>
  <si>
    <t>Máster Universitario en Ciencias Aplicadas a la Prevención y Readaptación Funcional de Lesiones Deportivas por la Universidad Católica de Valencia San Vicente Mártir</t>
  </si>
  <si>
    <t xml:space="preserve">PCEO Grado en Maestro en Educación Infantil / Grado en Maestro en Educación Primaria </t>
  </si>
  <si>
    <t>Máster Universitario en Cirugía e Implantología Oral por la Universidad Católica de Valencia San Vicente Mártir</t>
  </si>
  <si>
    <t xml:space="preserve">PCEO Grado en Maestro en Educación Primaria / Grado en Maestro en Educación Infantil </t>
  </si>
  <si>
    <t>Máster Universitario en Cirugía Podológica de Mínima Incisión para Podólogos por la Universidad Católica de Valencia San Vicente Mártir</t>
  </si>
  <si>
    <t>Máster Universitario en Cuidados de Enfermería en Diálisis y Trasplante Renal por la Universidad Católica de Valencia San Vicente Mártir</t>
  </si>
  <si>
    <t xml:space="preserve">PCEO Grado en Psicología / Grado en Criminología </t>
  </si>
  <si>
    <t>Máster Universitario en Cuidados de Enfermería Intensiva por la Universidad Católica de Valencia San Vicente Mártir</t>
  </si>
  <si>
    <t xml:space="preserve">PCEO Grado en Publicidad y Relaciones Públicas / Grado en Protocolo y Organización de Eventos  </t>
  </si>
  <si>
    <t>Máster Universitario en Desarrollo y Monitorización de Ensayos Clínicos Nacionales e Internacionales por la Universidad Católica de Valencia San Vicente Mártir</t>
  </si>
  <si>
    <t>Máster Universitario en Deterioro de la Integridad Cutánea, Úlceras y Heridas por la Universidad Católica de Valencia San Vicente Mártir</t>
  </si>
  <si>
    <t>Graduado o Graduada en Arquitectura por la Universidad Camilo José Cela</t>
  </si>
  <si>
    <t>Máster Universitario en Educación en Salud Escolar por la Universidad Católica de Valencia San Vicente Mártir</t>
  </si>
  <si>
    <t>Graduado o Graduada en Edificación por la Universidad Camilo José Cela</t>
  </si>
  <si>
    <t>Máster Universitario en Educación y Rehabilitación de Conductas Adictivas por la Universidad Católica de Valencia San Vicente Mártir</t>
  </si>
  <si>
    <t>Graduado o Graduada en Ingeniería en Desarrollo de Contenidos Digitales por la Universidad Camilo José Cela</t>
  </si>
  <si>
    <t>Máster Universitario en Endodoncia y Odontología Restauradora por la Universidad Católica de Valencia San Vicente Mártir</t>
  </si>
  <si>
    <t>Máster Universitario en Enfermería de Urgencias y Emergencias por la Universidad Católica de Valencia San Vicente Mártir</t>
  </si>
  <si>
    <t>Graduado o Graduada en Animación por la Universidad Camilo José Cela</t>
  </si>
  <si>
    <t>Máster Universitario en Estética Dental por la Universidad Católica de Valencia San Vicente Mártir</t>
  </si>
  <si>
    <t>Graduado o Graduada en Cine por la Universidad Camilo José Cela</t>
  </si>
  <si>
    <t>Máster Universitario en Gestión Sanitaria por la Universidad Católica de Valencia San Vicente Mártir</t>
  </si>
  <si>
    <t>Graduado o Graduada en Diseño de Interiores por la Universidad Camilo José Cela</t>
  </si>
  <si>
    <t>Máster Universitario en Intervención Logopédica Especializada por la Universidad Católica de Valencia San Vicente Mártir</t>
  </si>
  <si>
    <t>Graduado o Graduada en Diseño de Moda por la Universidad Camilo José Cela</t>
  </si>
  <si>
    <t>Máster Universitario en Musicoterapia por la Universidad Católica de Valencia San Vicente Mártir</t>
  </si>
  <si>
    <t>Graduado o Graduada en Diseño de Productos Interactivos por la Universidad Camilo José Cela</t>
  </si>
  <si>
    <t>Máster Universitario en Odontopediatría por la Universidad Católica de Valencia San Vicente Mártir</t>
  </si>
  <si>
    <t>Graduado o Graduada en Diseño Multimedia y Gráfico por la Universidad Camilo José Cela</t>
  </si>
  <si>
    <t>Máster Universitario en Ortodoncia Integral por la Universidad Católica de Valencia San Vicente Mártir</t>
  </si>
  <si>
    <t>Graduado o Graduada en Diseño Visual de Contenidos Digitales por la Universidad Camilo José Cela</t>
  </si>
  <si>
    <t>Máster Universitario en Podología Deportiva por la Universidad Católica de Valencia San Vicente Mártir</t>
  </si>
  <si>
    <t>Graduado o Graduada en Diseño y Desarrollo de Videojuegos por la Universidad Camilo José Cela</t>
  </si>
  <si>
    <t>Máster Universitario en Psicología General Sanitaria por la Universidad Católica de Valencia San Vicente Mártir</t>
  </si>
  <si>
    <t>Graduado o Graduada en Paisajismo por la Universidad Camilo José Cela</t>
  </si>
  <si>
    <t>Máster Universitario en Rehabilitación del Enfermo Neurológico por la Universidad Católica de Valencia San Vicente Mártir</t>
  </si>
  <si>
    <t>Graduado o Graduada en Ciencias de la Actividad Física y del Deporte por la Universidad Camilo José Cela</t>
  </si>
  <si>
    <t xml:space="preserve">PCEO Máster Universitario en Gestión Integrada de Sistemas de Calidad, Medio Ambiente y Seguridad y Salud en el Trabajo / Máster Universitario en Prevención de Riesgos Laborales </t>
  </si>
  <si>
    <t>Graduado o Graduada en Enfermería por la Universidad Camilo José Cela</t>
  </si>
  <si>
    <t>Total Europea de Valencia.  Máster</t>
  </si>
  <si>
    <t>Graduado o Graduada en Fisioterapia por la Universidad Camilo José Cela</t>
  </si>
  <si>
    <t>Graduado o Graduada en Psicología por la Universidad Camilo José Cela</t>
  </si>
  <si>
    <t>Máster Universitario en Abogacía por la Universidad Europea de Valencia</t>
  </si>
  <si>
    <t xml:space="preserve">PCEO Grado en Ciencias de la Actividad Física y del Deporte / Grado en Fisioterapia </t>
  </si>
  <si>
    <t>Máster Universitario en Formación del Profesorado de Educación Secundaria Obligatoria, Bachillerato, Formación Profesional, Enseñanzas de Idiomas y Enseñanzas Deportivas por la Universidad Europea de Valencia</t>
  </si>
  <si>
    <t xml:space="preserve">PCEO Grado en Fisioterapia / Grado en Ciencias de la Actividad Física y del Deporte </t>
  </si>
  <si>
    <t>Máster Universitario en Gestión de Proyectos / Project Management por la Universidad Europea de Valencia</t>
  </si>
  <si>
    <t>Total Carlos III de Madrid. Grado</t>
  </si>
  <si>
    <t>Máster Universitario en Organización y Dirección de Centros Docentes por la Universidad Europea de Valencia</t>
  </si>
  <si>
    <t>Graduado o Graduada en Administración de Empresas por la Universidad Carlos III de Madrid</t>
  </si>
  <si>
    <t>Máster Universitario en Arquitectura por la Universidad Europea de Valencia</t>
  </si>
  <si>
    <t>Graduado o Graduada en Ciencias Políticas por la Universidad Carlos III de Madrid</t>
  </si>
  <si>
    <t>Graduado o Graduada en Comunicación Audiovisual por la Universidad Carlos III de Madrid</t>
  </si>
  <si>
    <t>Máster Universitario en Implantología Oral Avanzada por la Universidad Europea de Valencia</t>
  </si>
  <si>
    <t>Graduado o Graduada en Derecho por la Universidad Carlos III de Madrid</t>
  </si>
  <si>
    <t>Máster Universitario en Ortodoncia Avanzada por la Universidad Europea de Valencia</t>
  </si>
  <si>
    <t>Graduado o Graduada en Economía/Bachelor's degree in Economics por la Universidad Carlos III de Madrid</t>
  </si>
  <si>
    <t>Máster Universitario en Psicología General Sanitaria por la Universidad Europea de Valencia</t>
  </si>
  <si>
    <t>Graduado o Graduada en Estadística y Empresa por la Universidad Carlos III de Madrid</t>
  </si>
  <si>
    <t>Máster Universitario en Urgencias, Emergencias y Críticos en Enfermería por la Universidad Europea de Valencia</t>
  </si>
  <si>
    <t>Graduado o Graduada en Estudios Internacionales por la Universidad Carlos III de Madrid</t>
  </si>
  <si>
    <t>Total Jaume I de Castellón.  Máster</t>
  </si>
  <si>
    <t>Graduado o Graduada en Finanzas y Contabilidad por la Universidad Carlos III de Madrid</t>
  </si>
  <si>
    <t>Máster Universitario en Abogacía por la Universidad Jaume I de Castellón</t>
  </si>
  <si>
    <t>Graduado o Graduada en Información y Documentación por la Universidad Carlos III de Madrid</t>
  </si>
  <si>
    <t>Graduado o Graduada en Periodismo por la Universidad Carlos III de Madrid</t>
  </si>
  <si>
    <t>Máster Universitario en Didáctica de la Música por la Universidad Jaume I de Castellón</t>
  </si>
  <si>
    <t>Graduado o Graduada en Relaciones Laborales y Empleo por la Universidad Carlos III de Madrid</t>
  </si>
  <si>
    <t>Máster Universitario en Dirección de Empresas / Master in Management por la Universidad Jaume I de Castellón</t>
  </si>
  <si>
    <t>Graduado o Graduada en Sociología por la Universidad Carlos III de Madrid</t>
  </si>
  <si>
    <t>Máster Universitario en Economía / in Economics por la Universidad Jaume I de Castellón</t>
  </si>
  <si>
    <t>Graduado o Graduada en Turismo por la Universidad Carlos III de Madrid</t>
  </si>
  <si>
    <t>Máster Universitario en Gestión de la Calidad por la Universidad Jaume I de Castellón y la Universitat de València (Estudi General)</t>
  </si>
  <si>
    <t xml:space="preserve">PCEO Grado en Ciencias Políticas / Grado en Sociología                                                                         </t>
  </si>
  <si>
    <t>Máster Universitario en Gestión Financiera y Contabilidad Avanzada por la Universidad Jaume I de Castellón</t>
  </si>
  <si>
    <t xml:space="preserve">PCEO Grado en Derecho / Grado en Administración de Empresas                                                                    </t>
  </si>
  <si>
    <t>Máster Universitario en Igualdad y Género en el Ámbito Público y Privado por la Universidad Jaume I de Castellón y la Universidad Miguel Hernández de Elche</t>
  </si>
  <si>
    <t xml:space="preserve">PCEO Grado en Derecho / Grado en Economía                                                                                      </t>
  </si>
  <si>
    <t>Máster Universitario en Intervención y Mediación Familiar por la Universidad Jaume I de Castellón</t>
  </si>
  <si>
    <t xml:space="preserve">PCEO Grado en Periodismo / Grado en Comunicación Audiovisual                                                                   </t>
  </si>
  <si>
    <t>Máster Universitario en Marketing e Investigación de Mercados por la Universidad Jaume I de Castellón y la Universitat de València (Estudi General)</t>
  </si>
  <si>
    <t>Máster Universitario en Nuevas Tendencias y Procesos de Innovación en Comunicación por la Universidad Jaume I de Castellón</t>
  </si>
  <si>
    <t>Graduado o Graduada en Ingeniería Aeroespacial por la Universidad Carlos III de Madrid</t>
  </si>
  <si>
    <t>Máster Universitario en Profesor/a de Educación Secundaria Obligatoria y Bachillerato, Formación Profesional y Enseñanzas de Idiomas por la Universidad Jaume I de Castellón</t>
  </si>
  <si>
    <t>Graduado o Graduada en Ingeniería Biomédica por la Universidad Carlos III de Madrid</t>
  </si>
  <si>
    <t>Máster Universitario en Psicopedagogía por la Universidad Jaume I de Castellón</t>
  </si>
  <si>
    <t>Graduado o Graduada en Ingeniería de Comunicaciones Móviles y Espaciales/Bachelor's Degree in Mobile and Space Communications Engineering  por la Universidad Carlos III de Madrid</t>
  </si>
  <si>
    <t>Máster Universitario en Sostenibilidad y Responsabilidad Social Corporativa por la Universidad Jaume I de Castellón y la Universidad Nacional de Educación a Distancia</t>
  </si>
  <si>
    <t>Graduado o Graduada en Ingeniería de la Energía por la Universidad Carlos III de Madrid</t>
  </si>
  <si>
    <t>Graduado o Graduada en Ingeniería de la Seguridad por la Universidad Carlos III de Madrid</t>
  </si>
  <si>
    <t>Máster Universitario en Ciencia, Tecnología y Aplicaciones de los Materiales Cerámicos por la Universidad Jaume I de Castellón</t>
  </si>
  <si>
    <t>Graduado o Graduada en  Ingeniería de Sonido e Imagen/Bachelor's Degree in Sound and Image Engineering por la Universidad Carlos III de Madrid</t>
  </si>
  <si>
    <t>Máster Universitario en Diseño y Fabricación por la Universidad Jaume I de Castellón</t>
  </si>
  <si>
    <t>Graduado o Graduada en Ingeniería Eléctrica/Bachelor's degree in Electrical Power Engineering por la Universidad Carlos III de Madrid</t>
  </si>
  <si>
    <t>Máster Universitario en Eficiencia Energética y Sostenibilidad por la Universidad Jaume I de Castellón</t>
  </si>
  <si>
    <t>Graduado o Graduada en Ingeniería Electrónica Industrial y Automática/Bachelor's degree in Industrial Electronics and Automation Engineering por la Universidad Carlos III de Madrid</t>
  </si>
  <si>
    <t>Máster Universitario en Ingeniería Industrial por la Universidad Jaume I de Castellón</t>
  </si>
  <si>
    <t>Graduado o Graduada en Ingeniería en Tecnologías de Telecomunicación/Bachelor's degree in Telecommunication Technologies Engineering por la Universidad Carlos III de Madrid</t>
  </si>
  <si>
    <t>Máster Universitario en Sistemas Inteligentes por la Universidad Jaume I de Castellón</t>
  </si>
  <si>
    <t>Graduado o Graduada en Ingeniería en Tecnologías Industriales por la Universidad Carlos III de Madrid</t>
  </si>
  <si>
    <t>Máster Universitario Erasmus Mundus en Robótica Avanzada  por la Universidad Jaume I de Castellón; Politechnika Warszawska-Warsaw University of Technology(Polonia); Università degli Studi di Genova(Italia) y École Centrale de Nantes(Francia)</t>
  </si>
  <si>
    <t>Graduado o Graduada en Ingeniería Informática por la Universidad Carlos III de Madrid</t>
  </si>
  <si>
    <t>Máster Universitario Erasmus Mundus en Tecnología Geoespacial / Geospatial Technologies por la Universidad Jaume I de Castellón; Universidade Nova de Lisboa(Portugal) y Westfälische Wilhelms-Universität Münster(Alemania)</t>
  </si>
  <si>
    <t>Graduado o Graduada en Ingeniería Mecánica/Bachelor's degree in Mechanical Engineering por la Universidad Carlos III de Madrid</t>
  </si>
  <si>
    <t>Graduado o Graduada en Ingeniería Telemática/Bachelor's degree in Telematics Engineering por la Universidad Carlos III de Madrid</t>
  </si>
  <si>
    <t>Máster Universitario en Comunicación Intercultural y Enseñanza de Lenguas por la Universidad Jaume I de Castellón</t>
  </si>
  <si>
    <t xml:space="preserve">PCEO Grado en Ingeniería Informática / Grado en Administración de Empresas                                                     </t>
  </si>
  <si>
    <t>Máster Universitario en Enseñanza y Adquisición de la Lengua Inglesa en Contextos Multilingües por la Universidad Jaume I de Castellón</t>
  </si>
  <si>
    <t>Máster Universitario en Estudios Internacionales de Paz, Conflictos y Desarrollo por la Universidad Jaume I de Castellón</t>
  </si>
  <si>
    <t>Graduado o Graduada en Humanidades por la Universidad Carlos III de Madrid</t>
  </si>
  <si>
    <t>Máster Universitario en Ética y Democracia por la Universidad Jaume I de Castellón y la Universitat de València (Estudi General)</t>
  </si>
  <si>
    <t>Total Complutense de Madrid. Grado</t>
  </si>
  <si>
    <t>Máster Universitario en Investigación Aplicada en Estudios Feministas, de Género y Ciudadanía por la Universidad Jaume I de Castellón</t>
  </si>
  <si>
    <t>Graduado o Graduada en Administración y Dirección de Empresas por la Universidad Complutense de Madrid</t>
  </si>
  <si>
    <t>Máster Universitario en Investigación en Traducción e Interpretación por la Universidad Jaume I de Castellón</t>
  </si>
  <si>
    <t>Graduado o Graduada en Antropología Social y Cultural por la Universidad Complutense de Madrid</t>
  </si>
  <si>
    <t>Máster Universitario en Lengua Inglesa para el Comercio Internacional/Master's Degree in English Language for International Trade (ELIT) por la Universidad Jaume I de Castellón</t>
  </si>
  <si>
    <t>Graduado o Graduada en Ciencias Políticas por la Universidad Complutense de Madrid</t>
  </si>
  <si>
    <t>Máster Universitario en Traducción Médico-Sanitaria por la Universidad Jaume I de Castellón</t>
  </si>
  <si>
    <t>Graduado o Graduada en Comercio por la Universidad Complutense de Madrid</t>
  </si>
  <si>
    <t>Graduado o Graduada en Comunicación Audiovisual por la Universidad Complutense de Madrid</t>
  </si>
  <si>
    <t>Máster Universitario en Ciencias de la Enfermería por la Universidad Jaume I de Castellón</t>
  </si>
  <si>
    <t>Graduado o Graduada en Criminología por la Universidad Complutense de Madrid</t>
  </si>
  <si>
    <t>Máster Universitario en Investigación en Cerebro y Conducta por la Universidad Jaume I de Castellón</t>
  </si>
  <si>
    <t>Graduado o Graduada en Derecho por la Universidad Complutense de Madrid</t>
  </si>
  <si>
    <t>Máster Universitario en Psicología del Trabajo, de las Organizaciones y en Recursos Humanos</t>
  </si>
  <si>
    <t>Graduado o Graduada en Economía por la Universidad Complutense de Madrid</t>
  </si>
  <si>
    <t>Máster Universitario en Psicología del Trabajo, de las Organizaciones y en Recursos Humanos por la Universidad Jaume I de Castellón</t>
  </si>
  <si>
    <t>Graduado o Graduada en Educación Social por la Universidad Complutense de Madrid</t>
  </si>
  <si>
    <t>Máster Universitario en Psicología General Sanitaria por la Universidad Jaume I de Castellón</t>
  </si>
  <si>
    <t>Graduado o Graduada en Estadística Aplicada por la Universidad Complutense de Madrid</t>
  </si>
  <si>
    <t>Máster Universitario en Rehabilitación Psicosocial en Salud Mental Comunitaria por la Universidad Jaume I de Castellón</t>
  </si>
  <si>
    <t>Graduado o Graduada en Finanzas, Banca y Seguros por la Universidad Complutense de Madrid</t>
  </si>
  <si>
    <t>Graduado o Graduada en Geografía y Ordenación del Territorio por la Universidad Complutense de Madrid</t>
  </si>
  <si>
    <t>Máster Universitario en Física Aplicada por la Universidad Jaume I de Castellón</t>
  </si>
  <si>
    <t>Graduado o Graduada en Gestión Informática Empresarial</t>
  </si>
  <si>
    <t>Máster Universitario en Investigación y Biotecnología Agrarias por la Universidad Jaume I de Castellón</t>
  </si>
  <si>
    <t>Graduado o Graduada en Gestión y Administración Pública por la Universidad Complutense de Madrid</t>
  </si>
  <si>
    <t>Máster Universitario en Matemática Computacional por la Universidad Jaume I de Castellón</t>
  </si>
  <si>
    <t>Graduado o Graduada en Información y Documentación por la Universidad Complutense de Madrid</t>
  </si>
  <si>
    <t>Máster Universitario en Prevención de Riesgos Laborales por la Universidad Jaume I de Castellón</t>
  </si>
  <si>
    <t>Graduado o Graduada en Maestro en Educación Infantil por la Universidad Complutense de Madrid</t>
  </si>
  <si>
    <t>Máster Universitario en Química Aplicada y Farmacológica por la Universidad Jaume I de Castellón</t>
  </si>
  <si>
    <t>Graduado o Graduada en Maestro en Educación Primaria por la Universidad Complutense de Madrid</t>
  </si>
  <si>
    <t>Máster Universitario en Química Sostenible por la Universidad de Extremadura; la Universidad Jaume I de Castellón; la Universitat de València (Estudi General) y la Universitat Politècnica de València</t>
  </si>
  <si>
    <t>Graduado o Graduada en Pedagogía por la Universidad Complutense de Madrid</t>
  </si>
  <si>
    <t>Graduado o Graduada en Periodismo por la Universidad Complutense de Madrid</t>
  </si>
  <si>
    <t>Graduado o Graduada en Publicidad y Relaciones Públicas por la Universidad Complutense de Madrid</t>
  </si>
  <si>
    <t>Total Miguel Hernández de Elche.  Máster</t>
  </si>
  <si>
    <t>Graduado o Graduada en Relaciones Internacionales por la Universidad Complutense de Madrid</t>
  </si>
  <si>
    <t>Graduado o Graduada en Relaciones Laborales y Recursos Humanos por la Universidad Complutense de Madrid</t>
  </si>
  <si>
    <t>Máster Universitario en Abogacía por la Universidad Miguel Hernández de Elche</t>
  </si>
  <si>
    <t>Graduado o Graduada en Sociología por la Universidad Complutense de Madrid</t>
  </si>
  <si>
    <t>Máster Universitario en Administración y Dirección de Empresas MBA por la Universidad Miguel Hernández de Elche</t>
  </si>
  <si>
    <t>Graduado o Graduada en Trabajo Social por la Universidad Complutense de Madrid</t>
  </si>
  <si>
    <t>Máster Universitario en Análisis y Prevención del Crimen por la Universidad Miguel Hernández de Elche</t>
  </si>
  <si>
    <t>Graduado o Graduada en Turismo por la Universidad Complutense de Madrid</t>
  </si>
  <si>
    <t>Máster Universitario en Antropología Social Práctica por la Universidad Miguel Hernández de Elche</t>
  </si>
  <si>
    <t>Máster Universitario en Asesoría Fiscal por la Universidad Miguel Hernández de Elche</t>
  </si>
  <si>
    <t>Máster Universitario en Auditoría de Cuentas por la Universidad Miguel Hernández de Elche</t>
  </si>
  <si>
    <t>PCEO Grado en Derecho / Grado en Filosofía</t>
  </si>
  <si>
    <t>Máster Universitario en Contabilidad y Finanzas Avanzadas por la Universidad Miguel Hernández de Elche</t>
  </si>
  <si>
    <t>Máster Universitario en Dirección de Personas y Desarrollo Organizativo por la Universidad Miguel Hernández de Elche</t>
  </si>
  <si>
    <t>Graduado o Graduada en Ingeniería de Computadores por la Universidad Complutense de Madrid</t>
  </si>
  <si>
    <t>Máster Universitario en Formación del Profesorado de Educación Secundaria Obligatoria y Bachillerato, Formación Profesional y Enseñanzas de Idiomas por la Universidad Miguel Hernández de Elche</t>
  </si>
  <si>
    <t>Graduado o Graduada en Ingeniería del Software por la Universidad Complutense de Madrid</t>
  </si>
  <si>
    <t>Máster Universitario en Gestión de Recursos Humanos, Trabajo y Organizaciones por la Universidad Miguel Hernández de Elche</t>
  </si>
  <si>
    <t>Graduado o Graduada en Ingeniería de Materiales por la Universidad Complutense de Madrid</t>
  </si>
  <si>
    <t>Máster Universitario en Innovación en Periodismo por la Universidad Miguel Hernández de Elche</t>
  </si>
  <si>
    <t>Graduado o Graduada en Ingeniería Electrónica de Comunicaciones por la Universidad Complutense de Madrid</t>
  </si>
  <si>
    <t>Máster Universitario en Intervención Criminológica y Victimológica por la Universidad Miguel Hernández de Elche</t>
  </si>
  <si>
    <t>Graduado o Graduada en Ingeniería Geológica por la Universidad Complutense de Madrid</t>
  </si>
  <si>
    <t>Máster Universitario en Investigación en Nuevas Tendencias en Antropología, Escenarios de Riesgo y Alternativas de Postdesarrollo por la Universidad Miguel Hernández de Elche</t>
  </si>
  <si>
    <t>Graduado o Graduada en Ingeniería Informática por la Universidad Complutense de Madrid</t>
  </si>
  <si>
    <t>Máster Universitario en Marketing y Gestión Digital por la Universidad Miguel Hernández de Elche</t>
  </si>
  <si>
    <t>Graduado o Graduada en Ingeniería Matemática por la Universidad Complutense de Madrid</t>
  </si>
  <si>
    <t>Máster Universitario en Organización de Eventos, Protocolo y Relaciones Institucionales por la Universidad Miguel Hernández de Elche</t>
  </si>
  <si>
    <t>Graduado o Graduada en Ingeniería Química por la Universidad Complutense de Madrid</t>
  </si>
  <si>
    <t>PCEO Grado en Ingeniería Informática / Grado en Matemáticas</t>
  </si>
  <si>
    <t>Máster Universitario en Agroecología, Desarrollo Rural y Agroturismo por la Universidad Miguel Hernández de Elche</t>
  </si>
  <si>
    <t>Máster Universitario en Automatización y Telecontrol para la Gestión de Recursos Hídricos y Energéticos por la Universidad Miguel Hernández de Elche</t>
  </si>
  <si>
    <t>Graduado o Graduada en Arqueología por la Universidad Complutense de Madrid</t>
  </si>
  <si>
    <t>Máster Universitario en Energía Solar y Renovables por la Universidad Miguel Hernández de Elche</t>
  </si>
  <si>
    <t>Graduado o Graduada en Bellas Artes por la Universidad Complutense de Madrid</t>
  </si>
  <si>
    <t>Máster Universitario en Gestión y Diseño de Proyectos e Instalaciones por la Universidad Miguel Hernández de Elche</t>
  </si>
  <si>
    <t>Graduado o Graduada en Conservación y Restauración del Patrimonio Cultural por la Universidad Complutense de Madrid</t>
  </si>
  <si>
    <t>Máster Universitario en Ingeniería Agronómica por la Universidad Miguel Hernández de Elche</t>
  </si>
  <si>
    <t>Graduado o Graduada en Diseño por la Universidad Complutense de Madrid</t>
  </si>
  <si>
    <t>Máster Universitario en Ingeniería de Telecomunicación por la Universidad Miguel Hernández de Elche</t>
  </si>
  <si>
    <t>Graduado o Graduada en Español: Lengua y Literatura por la Universidad Complutense de Madrid</t>
  </si>
  <si>
    <t>Máster Universitario en Ingeniería Industrial por la Universidad Miguel Hernández de Elche</t>
  </si>
  <si>
    <t>Graduado o Graduada en Estudios Hispano-Alemanes por la Universidad Complutense de Madrid y Universität Regensburg(Alemania)</t>
  </si>
  <si>
    <t>Máster Universitario en Instalaciones Térmicas y Eléctricas. Eficiencia Energética por la Universidad Miguel Hernández de Elche</t>
  </si>
  <si>
    <t>Graduado o Graduada en Estudios Ingleses por la Universidad Complutense de Madrid</t>
  </si>
  <si>
    <t>Máster Universitario en Investigación en Tecnologías Industriales y de Telecomunicación</t>
  </si>
  <si>
    <t>Graduado o Graduada en Estudios Semíticos e Islámicos por la Universidad Complutense de Madrid</t>
  </si>
  <si>
    <t>Máster Universitario en Robótica por la Universidad Miguel Hernández de Elche</t>
  </si>
  <si>
    <t>Graduado o Graduada en Filología Clásica por la Universidad Complutense de Madrid</t>
  </si>
  <si>
    <t>Máster Universitario en Técnicas Avanzadas para la Investigación y Producción en Fruticultura por la Universidad Miguel Hernández de Elche</t>
  </si>
  <si>
    <t>Graduado o Graduada en Filosofía por la Universidad Complutense de Madrid</t>
  </si>
  <si>
    <t>Máster Universitario en Tecnología y Calidad Agroalimentaria por la Universidad Miguel Hernández de Elche</t>
  </si>
  <si>
    <t>Graduado o Graduada en Historia del Arte por la Universidad Complutense de Madrid</t>
  </si>
  <si>
    <t>Máster Universitario en Valoración, Catastro y Sistemas de Información Territorial por la Universidad Miguel Hernández de Elche</t>
  </si>
  <si>
    <t>Graduado o Graduada en Historia por la Universidad Complutense de Madrid</t>
  </si>
  <si>
    <t>Máster Universitario en Viticultura y Enología por la Universidad Miguel Hernández de Elche</t>
  </si>
  <si>
    <t>Graduado o Graduada en Lenguas Modernas y sus Literaturas por la Universidad Complutense de Madrid</t>
  </si>
  <si>
    <t>Graduado o Graduada en Lingüística y Lenguas Aplicadas por la Universidad Complutense de Madrid</t>
  </si>
  <si>
    <t>Máster Universitario en Estudios Culturales y Artes Visuales (Perspectivas Feministas y Cuir/Queer) por la Universidad Miguel Hernández de Elche</t>
  </si>
  <si>
    <t>Graduado o Graduada en Literatura General y Comparada por la Universidad Complutense de Madrid</t>
  </si>
  <si>
    <t>Graduado o Graduada en Musicología por la Universidad Complutense de Madrid</t>
  </si>
  <si>
    <t>Máster Universitario en Proyecto e Investigación en Arte por la Universidad Miguel Hernández de Elche</t>
  </si>
  <si>
    <t>Graduado o Graduada en Traducción e Interpretación por la Universidad Complutense de Madrid</t>
  </si>
  <si>
    <t xml:space="preserve">PCEO Grado en Historia / Grado en Filología Clásica </t>
  </si>
  <si>
    <t>Máster Universitario en Enfermedades Infecciosas y Salud Internacional por la Universidad Miguel Hernández de Elche</t>
  </si>
  <si>
    <t>Máster Universitario en Gerontología y Salud por la Universidad Miguel Hernández de Elche</t>
  </si>
  <si>
    <t>Graduado o Graduada en Enfermería por la Universidad Complutense de Madrid</t>
  </si>
  <si>
    <t>Máster Universitario en Gestión Sanitaria por la Universidad Miguel Hernández de Elche</t>
  </si>
  <si>
    <t>Graduado o Graduada en Farmacia por la Universidad Complutense de Madrid</t>
  </si>
  <si>
    <t>Máster Universitario en Investigación Clínica y Quirúrgica por la Universidad Miguel Hernández de Elche</t>
  </si>
  <si>
    <t>Graduado o Graduada en Fisioterapia por la Universidad Complutense de Madrid</t>
  </si>
  <si>
    <t>Máster Universitario en Investigación en Atención Primaria por la Universidad Miguel Hernández de Elche</t>
  </si>
  <si>
    <t>Graduado o Graduada en Logopedia por la Universidad Complutense de Madrid</t>
  </si>
  <si>
    <t>Máster Universitario en Investigación en Medicina Clínica por la Universidad Miguel Hernández de Elche</t>
  </si>
  <si>
    <t>Graduado o Graduada en Medicina por la Universidad Complutense de Madrid</t>
  </si>
  <si>
    <t>Máster Universitario en Medicina de Urgencias-Emergencias por la Universidad Miguel Hernández de Elche</t>
  </si>
  <si>
    <t>Graduado o Graduada en Nutrición Humana y Dietética por la Universidad Complutense de Madrid</t>
  </si>
  <si>
    <t>Máster Universitario en Neurociencia: de la Investigación a la Clínica por la Universidad Miguel Hernández de Elche</t>
  </si>
  <si>
    <t>Graduado o Graduada en Odontología por la Universidad Complutense de Madrid</t>
  </si>
  <si>
    <t>Máster Universitario en Neuropsicofarmacología Traslacional por la Universidad Miguel Hernández de Elche</t>
  </si>
  <si>
    <t>Graduado o Graduada en Óptica y Optometría por la Universidad Complutense de Madrid</t>
  </si>
  <si>
    <t>Máster Universitario en Prevención de Riesgos Laborales por la Universidad Miguel Hernández de Elche</t>
  </si>
  <si>
    <t>Graduado o Graduada en Podología por la Universidad Complutense de Madrid</t>
  </si>
  <si>
    <t>Graduado o Graduada en Psicología por la Universidad Complutense de Madrid</t>
  </si>
  <si>
    <t>Máster Universitario en Psicología General Sanitaria por la Universidad Miguel Hernández de Elche</t>
  </si>
  <si>
    <t>Graduado o Graduada en Terapia Ocupacional por la Universidad Complutense de Madrid</t>
  </si>
  <si>
    <t>Máster Universitario en Rendimiento Deportivo y Salud por la Universidad Miguel Hernández de Elche</t>
  </si>
  <si>
    <t>Graduado o Graduada en Veterinaria por la Universidad Complutense de Madrid</t>
  </si>
  <si>
    <t>Máster Universitario en Salud Pública por la Universidad Miguel Hernández de Elche y la Universidad de Alicante</t>
  </si>
  <si>
    <t>Máster Universitario en Terapia Ocupacional en Neurología por la Universidad Miguel Hernández de Elche</t>
  </si>
  <si>
    <t>Graduado o Graduada en Biología por la Universidad Complutense de Madrid</t>
  </si>
  <si>
    <t>Máster Universitario en Terapia Psicológica con Niños y Adolescentes por la Universidad Miguel Hernández de Elche</t>
  </si>
  <si>
    <t>Graduado o Graduada en Bioquímica por la Universidad Complutense de Madrid</t>
  </si>
  <si>
    <t>Graduado o Graduada en Ciencia y Tecnología de los Alimentos por la Universidad Complutense de Madrid</t>
  </si>
  <si>
    <t>Máster Universitario en Biotecnología y Bioingeniería por la Universidad Miguel Hernández de Elche</t>
  </si>
  <si>
    <t>Graduado o Graduada en Física por la Universidad Complutense de Madrid</t>
  </si>
  <si>
    <t>Máster Universitario en Gestión, Tratamiento y Valorización de Residuos Orgánicos por la Universidad Miguel Hernández de Elche</t>
  </si>
  <si>
    <t>Graduado o Graduada en Geología por la Universidad Complutense de Madrid</t>
  </si>
  <si>
    <t>Máster Universitario en Investigación en Ciencia, Tecnología y Control de los Alimentos</t>
  </si>
  <si>
    <t>Graduado o Graduada en Matemáticas por la Universidad Complutense de Madrid</t>
  </si>
  <si>
    <t>Graduado o Graduada en Matemáticas y Estadística por la Universidad Complutense de Madrid</t>
  </si>
  <si>
    <t>Total Politècnica de València.  Máster</t>
  </si>
  <si>
    <t>Graduado o Graduada en Química por la Universidad Complutense de Madrid</t>
  </si>
  <si>
    <t>Máster Universitario en Contenidos y Aspectos Legales en la Sociedad de la Información por la Universitat Politècnica de València</t>
  </si>
  <si>
    <t>Total Europea de Madrid. Grado</t>
  </si>
  <si>
    <t>Máster Universitario en Dirección de Empresas (MBA) por la Universitat Politècnica de València</t>
  </si>
  <si>
    <t>Graduado o Graduada en Ciencias de la Actividad Física y del Deporte por la Universidad Europea de Madrid</t>
  </si>
  <si>
    <t>Máster Universitario en Dirección Financiera y Fiscal por la Universitat Politècnica de València</t>
  </si>
  <si>
    <t>Graduado o Graduada en Comunicación Audiovisual y Multimedia por la Universidad Europea de Madrid</t>
  </si>
  <si>
    <t>Máster Universitario en Economía Agroalimentaria y del Medio Ambiente por la Universitat Politècnica de València</t>
  </si>
  <si>
    <t>Graduado o Graduada en Comunicación Publicitaria por la Universidad Europea de Madrid</t>
  </si>
  <si>
    <t>Máster Universitario en Gestión Administrativa por la Universitat Politècnica de València</t>
  </si>
  <si>
    <t>Graduado o Graduada en Criminología por la Universidad Europea de Madrid</t>
  </si>
  <si>
    <t>Máster Universitario en Gestión de Empresas, Productos y Servicios por la Universitat Politècnica de València</t>
  </si>
  <si>
    <t>Graduado o Graduada en Derecho por la Universidad Europea de Madrid</t>
  </si>
  <si>
    <t>Máster Universitario en Industria Global de la Música y el Espectáculo (Global Entertainment and Music Business) por la Universitat Politècnica de València</t>
  </si>
  <si>
    <t>Graduado o Graduada en Dirección y Creación de Empresas por la Universidad Europea de Madrid</t>
  </si>
  <si>
    <t>Máster Universitario en Postproducción Digital por la Universitat Politècnica de València</t>
  </si>
  <si>
    <t>Graduado o Graduada en Economía por la Universidad Europea de Madrid</t>
  </si>
  <si>
    <t>Máster Universitario Erasmus Mundus en  Viticultura, Enología y Gestión de la Empresa Vitivinícola / International Master Vintage, Vine, Wine and Terroir Management por la Universitat Politècnica de València; Alma Mater Studiorum - Universitâ di Bologna (Italia); Budapesti Corvinus Egyetem-Corvinus University of Budapest(Hungría); Pontificia Universidad Católica de Chile(Chile); School of Engineering at Changins(Suiza); Stellenbosch University(República Sudafricana); Technologiko Ekpedeftiko Idr</t>
  </si>
  <si>
    <t>Graduado o Graduada en Educación Infantil por la Universidad Europea de Madrid</t>
  </si>
  <si>
    <t>Graduado o Graduada en Educación Primaria  por la Universidad Europea de Madrid</t>
  </si>
  <si>
    <t>Máster Universitario en Arquitectura Avanzada, Paisaje, Urbanismo y Diseño por la Universitat Politècnica de València</t>
  </si>
  <si>
    <t>Graduado o Graduada en Finanzas</t>
  </si>
  <si>
    <t>Máster Universitario en Arquitectura del Paisaje por la Universitat Politècnica de València</t>
  </si>
  <si>
    <t>Graduado o Graduada en Gestión Deportiva por la Universidad Europea de Madrid</t>
  </si>
  <si>
    <t>Máster Universitario en Arquitectura por la Universitat Politècnica de València</t>
  </si>
  <si>
    <t>Graduado o Graduada en Marketing y Dirección Comercial por la Universidad Europea de Madrid</t>
  </si>
  <si>
    <t>Máster Universitario en Automática e Informática Industrial por la Universitat Politècnica de València</t>
  </si>
  <si>
    <t>Graduado o Graduada en Negocios Internacionales (International Business) por la Universidad Europea de Madrid</t>
  </si>
  <si>
    <t>Máster Universitario en Computación Paralela y Distribuida por la Universidad Politécnica de Valencia</t>
  </si>
  <si>
    <t>Graduado o Graduada en Periodismo por la Universidad Europea de Madrid</t>
  </si>
  <si>
    <t>Máster Universitario en Conservación del Patrimonio Arquitectónico por la Universitat Politècnica de València</t>
  </si>
  <si>
    <t>Graduado o Graduada en Protocolo y Organización de Eventos por la Universidad Europea de Madrid</t>
  </si>
  <si>
    <t>Máster Universitario en Construcciones e Instalaciones Industriales por la Universitat Politècnica de València</t>
  </si>
  <si>
    <t>Graduado o Graduada en Relaciones Internacionales por la Universidad Europea de Madrid</t>
  </si>
  <si>
    <t>Máster Universitario en Dirección y Gestión de Proyectos por la Universitat Politècnica de València</t>
  </si>
  <si>
    <t>Graduado o Graduada en Turismo por la Universidad Europea de Madrid</t>
  </si>
  <si>
    <t>Máster Universitario en Diseño y Fabricación Integrada Asistidos por Computador por la Universitat Politècnica de València</t>
  </si>
  <si>
    <t xml:space="preserve">PCEO Grado en Ciencias de la Actividad Física y el Deporte / Diplomatura en Magisterio Educación Física                        </t>
  </si>
  <si>
    <t>Máster Universitario en Edificación por la Universitat Politècnica de València</t>
  </si>
  <si>
    <t xml:space="preserve">PCEO Grado en Ciencias de la Actividad Física y el Deporte / Grado en Fisioterapia                                             </t>
  </si>
  <si>
    <t>Máster Universitario en Gestión de la Información por la Universitat Politècnica de València</t>
  </si>
  <si>
    <t xml:space="preserve">PCEO Grado en Comunicación Audiovisual y Multimedia / Grado en Artes Escénicas y Mediáticas </t>
  </si>
  <si>
    <t>Máster Universitario en Ingeniería Acústica por la Universitat Politècnica de València</t>
  </si>
  <si>
    <t>PCEO Grado en Comunicación Audiovisual y Multimedia / Grado en Creación Musical</t>
  </si>
  <si>
    <t>Máster Universitario en Ingeniería Aeronáutica por la Universitat Politècnica de València</t>
  </si>
  <si>
    <t xml:space="preserve">PCEO Grado en Comunicación Audiovisual y Multimedia / Grado en Dirección y Creación de Empresas </t>
  </si>
  <si>
    <t>Máster Universitario en Ingeniería Agronómica por la Universitat Politècnica de València</t>
  </si>
  <si>
    <t xml:space="preserve">PCEO Grado en Comunicación Publicitaria / Grado en Comunicación Audiovisual y Multimedia                                       </t>
  </si>
  <si>
    <t>Máster Universitario en Ingeniería Ambiental por la Universidad Politécnica de Valencia y la Universitat de València (Estudi General)</t>
  </si>
  <si>
    <t>PCEO Grado en Criminología / Grado en Psicología</t>
  </si>
  <si>
    <t>Máster Universitario en Ingeniería Avanzada de Producción, Logística y Cadena de Suministro por la Universitat Politècnica de València</t>
  </si>
  <si>
    <t>PCEO Grado en Derecho / Grado en Criminología  y Dirección de Seguridad</t>
  </si>
  <si>
    <t>Máster Universitario en Ingeniería Bioambiental y del Paisaje por la Universitat Politècnica de València</t>
  </si>
  <si>
    <t xml:space="preserve">PCEO Grado en Derecho / Grado en Dirección y Creación de Empresas                                                              </t>
  </si>
  <si>
    <t xml:space="preserve">PCEO Grado en Derecho / Grado en Finanzas                                                                                      </t>
  </si>
  <si>
    <t>Máster Universitario en Ingeniería Biomédica por la Universitat de València (Estudi General) y la Universitat Politècnica de València</t>
  </si>
  <si>
    <t>PCEO Grado en Derecho / Grado en Marketing y Dirección Comercial</t>
  </si>
  <si>
    <t>Máster Universitario en Ingeniería de Análisis de Datos, Mejora de Procesos y Toma de Decisiones por la Universitat Politècnica de València</t>
  </si>
  <si>
    <t xml:space="preserve">PCEO Grado en Derecho / Grado en Relaciones Internacionales                                                                    </t>
  </si>
  <si>
    <t>Máster Universitario en Ingeniería de Caminos, Canales y Puertos por la Universitat Politècnica de València</t>
  </si>
  <si>
    <t xml:space="preserve">PCEO Grado en Dirección y Creación de Empresas / Grado en Derecho </t>
  </si>
  <si>
    <t>Máster Universitario en Ingeniería de Computadores y Redes por la Universitat Politècnica de València</t>
  </si>
  <si>
    <t>PCEO Grado en Dirección y Creación de Empresas /Grado en Marketing y Dirección Comercial</t>
  </si>
  <si>
    <t>Máster Universitario en Ingeniería del Diseño por la Universitat Politècnica de València</t>
  </si>
  <si>
    <t>PCEO Grado en Dirección y Creación de Empresas / Grado en Relaciones Internacionales</t>
  </si>
  <si>
    <t>Máster Universitario en Ingeniería del Hormigón por la Universitat Politècnica de València</t>
  </si>
  <si>
    <t>PCEO Grado en Economía / Grado en Finanzas</t>
  </si>
  <si>
    <t>Máster Universitario en Ingeniería del Mantenimiento por la Universitat Politècnica de València</t>
  </si>
  <si>
    <t>PCEO Grado en Economía / Grado en Relaciones Internacionales</t>
  </si>
  <si>
    <t>Máster Universitario en Ingeniería de Montes por la Universitat Politècnica de València</t>
  </si>
  <si>
    <t>Máster Universitario en Ingeniería de Organización y Logística por la Universitat Politècnica de València</t>
  </si>
  <si>
    <t>Máster Universitario en Ingeniería de Sistemas Electrónicos por la Universitat Politècnica de València</t>
  </si>
  <si>
    <t xml:space="preserve">PCEO Grado en Periodismo / Grado en Comunicación Audiovisual y Multimedia                                                      </t>
  </si>
  <si>
    <t>Máster Universitario en Ingeniería de Telecomunicación por la Universitat Politècnica de València</t>
  </si>
  <si>
    <t xml:space="preserve">PCEO Grado en Periodismo / Grado en Comunicación Audiovisual y Multimedia / Grado en Comunicación Publicitaria                 </t>
  </si>
  <si>
    <t>Máster Universitario en Ingeniería Geomática y Geoinformación por la Universitat Politècnica de València</t>
  </si>
  <si>
    <t>PCEO Grado en Periodismo / Grado en Protocolo y Organización de Eventos</t>
  </si>
  <si>
    <t>Máster Universitario en Ingeniería Hidráulica y Medio Ambiente por la Universidad Politécnica de Valencia</t>
  </si>
  <si>
    <t>PCEO Grado en Periodismo / Grado en Relaciones Internacionales</t>
  </si>
  <si>
    <t>Máster Universitario en Ingeniería Industrial por la Universitat Politècnica de València</t>
  </si>
  <si>
    <t>PCEO Grado en Relaciones Internacionales / Grado en Traducción y Comunicación Intercultural</t>
  </si>
  <si>
    <t>Máster Universitario en Ingeniería Informática por la Universitat Politècnica de València</t>
  </si>
  <si>
    <t>Máster Universitario en Ingeniería Mecánica por la Universitat Politècnica de València</t>
  </si>
  <si>
    <t>Graduado o Graduada en Fundamentos de la Arquitectura por la Universidad Europea de Madrid</t>
  </si>
  <si>
    <t>Máster Universitario en Ingeniería Mecatrónica por la Universitat Politècnica de València</t>
  </si>
  <si>
    <t>Graduado o Graduada en Ingeniería Aeroespacial en Aeronaves por la Universidad Europea de Madrid</t>
  </si>
  <si>
    <t>Máster Universitario en Ingeniería, Procesado y Caracterización de Materiales por la Universitat Politècnica de València</t>
  </si>
  <si>
    <t>Graduado o Graduada en Ingeniería Biomédica por la Universidad Europea de Madrid</t>
  </si>
  <si>
    <t>Máster Universitario en Ingeniería Química por la Universitat Politècnica de València</t>
  </si>
  <si>
    <t>Graduado o Graduada en Ingeniería Civil por la Universidad Europea de Madrid</t>
  </si>
  <si>
    <t>Máster Universitario en Ingeniería Textil por la Universidad Politécnica de Valencia</t>
  </si>
  <si>
    <t>Graduado o Graduada en Ingeniería de Edificación por la Universidad Europea de Madrid</t>
  </si>
  <si>
    <t>Máster Universitario en Ingeniería Textil por la Universitat Politècnica de València</t>
  </si>
  <si>
    <t>Graduado o Graduada en Ingeniería de la Energía por la Universidad Europea de Madrid</t>
  </si>
  <si>
    <t>Máster Universitario en Ingeniería y Tecnología de Sistemas Software por la Universitat Politècnica de València</t>
  </si>
  <si>
    <t>Graduado o Graduada en Ingeniería de Sistemas Audiovisuales de Telecomunicación por la Universidad Europea de Madrid</t>
  </si>
  <si>
    <t>Máster Universitario en Inteligencia Artificial, Reconocimiento de Formas e Imagen Digital por la Universitat Politècnica de València</t>
  </si>
  <si>
    <t>Graduado o Graduada en Ingeniería de Sistemas de Telecomunicación por la Universidad Europea de Madrid</t>
  </si>
  <si>
    <t>Máster Universitario en Motores de Combustión Interna Alternativos por la Universitat Politècnica de València</t>
  </si>
  <si>
    <t>Graduado o Graduada en Ingeniería Eléctrica por la Universidad Europea de Madrid</t>
  </si>
  <si>
    <t>Máster Universitario en Planificación y Gestión en Ingeniería Civil por la Universidad Politécnica de Valencia</t>
  </si>
  <si>
    <t>Graduado o Graduada en Ingeniería Electrónica Industrial y Automática por la Universidad Europea de Madrid</t>
  </si>
  <si>
    <t>Máster Universitario en Producción Animal por la Universitat Politècnica de València</t>
  </si>
  <si>
    <t>Graduado o Graduada en Ingeniería en Organización Industrial por la Universidad Europea de Madrid</t>
  </si>
  <si>
    <t>Máster Universitario en Seguridad Industrial y Medio Ambiente por la Universitat Politècnica de València</t>
  </si>
  <si>
    <t>Graduado o Graduada en Ingeniería en Tecnologías Industriales por la Universidad Europea de Madrid</t>
  </si>
  <si>
    <t>Máster Universitario en Sensores para Aplicaciones Industriales por la Universitat Politècnica de València</t>
  </si>
  <si>
    <t>Graduado o Graduada en Ingeniería Informática por la Universidad Europea de Madrid</t>
  </si>
  <si>
    <t>Máster Universitario en Tecnología Energética para el Desarrollo Sostenible por la Universitat Politècnica de València</t>
  </si>
  <si>
    <t>Graduado o Graduada en Ingeniería Mecánica por la Universidad Europea de Madrid</t>
  </si>
  <si>
    <t>Máster Universitario en Tecnologías, Sistemas y Redes de Comunicaciones por la Universidad Politécnica de Valencia</t>
  </si>
  <si>
    <t>PCEO Grado en Arquitectura / Grado en  Arte</t>
  </si>
  <si>
    <t>Máster Universitario en Transporte, Territorio y Urbanismo por la Universitat Politècnica de València</t>
  </si>
  <si>
    <t>PCEO Grado en Arquitectura / Grado en Diseño</t>
  </si>
  <si>
    <t xml:space="preserve">PCEO Grado en Fundamentos de la Arquitectura / Grado en Diseño </t>
  </si>
  <si>
    <t>Máster Universitario en Artes Visuales y Multimedia por la Universitat Politècnica de València</t>
  </si>
  <si>
    <t>PCEO Grado en Ingeniería Aeroespacial en Aeronaves / Grado en Dirección y Creación de Empresas</t>
  </si>
  <si>
    <t>Máster Universitario en Composición Musical para Cine, Televisión y Videojuegos (Scoring for Film, Television and Video Games) por la Universitat Politècnica de València</t>
  </si>
  <si>
    <t xml:space="preserve">PCEO Grado en Ingeniería Civil / Grado en Dirección y Creación de Empresas  </t>
  </si>
  <si>
    <t>Máster Universitario en Conservación y Restauración de Bienes Culturales por la Universitat Politècnica de València</t>
  </si>
  <si>
    <t>PCEO Grado en Ingeniería de la Energía / Grado en Dirección y Creación de Empresas</t>
  </si>
  <si>
    <t xml:space="preserve">PCEO Grado en Ingeniería de Sistemas Telecomunicación / Grado en Dirección y Creación de Empresas                              </t>
  </si>
  <si>
    <t>Máster Universitario en Gestión Cultural por la Universidad Politécnica de Valencia y la Universitat de València (Estudi General)</t>
  </si>
  <si>
    <t xml:space="preserve">PCEO Grado en Ingeniería Electrónica Industrial y Automática / Grado en Dirección y Creación de Empresas                       </t>
  </si>
  <si>
    <t>Máster Universitario en Innovación en Tecnología Musical (Music Technology Innovation) por la Universitat Politècnica de València</t>
  </si>
  <si>
    <t xml:space="preserve">PCEO Grado en Ingeniería Informática / Grado en Dirección y Creación de Empresas                                               </t>
  </si>
  <si>
    <t>Máster Universitario en Lenguas y Tecnología por la Universitat Politècnica de València</t>
  </si>
  <si>
    <t xml:space="preserve">PCEO Grado en Ingeniería Mecánica / Grado en Dirección y Creación de Empresas                                                  </t>
  </si>
  <si>
    <t>Máster Universitario en Música por la Universitat Politècnica de València</t>
  </si>
  <si>
    <t>Máster Universitario en Producción Artística por la Universitat Politècnica de València</t>
  </si>
  <si>
    <t>Graduado o Graduada en Arte por la Universidad Europea de Madrid</t>
  </si>
  <si>
    <t>Graduado o Graduada en Artes Escénicas y Mediáticas</t>
  </si>
  <si>
    <t>Máster Universitario en Biotecnología Biomédica por la Universitat Politècnica de València</t>
  </si>
  <si>
    <t xml:space="preserve">Graduado o Graduada en Ciencias de la Danza </t>
  </si>
  <si>
    <t>Máster Universitario en Prevención de Riesgos Laborales por la Universitat Politècnica de València</t>
  </si>
  <si>
    <t>Graduado o Graduada en Creación Musical  por la Universidad Europea de Madrid</t>
  </si>
  <si>
    <t>Graduado o Graduada en Creación y Desarrollo de Videojuegos por la Universidad Europea de Madrid</t>
  </si>
  <si>
    <t>Máster Universitario en Acuicultura por la Universitat Politècnica de València y la Universitat de València (Estudi General)</t>
  </si>
  <si>
    <t>Graduado o Graduada en Diseño por la Universidad Europea de Madrid</t>
  </si>
  <si>
    <t>Máster Universitario en Biotecnología Molecular y Celular de Plantas por la Universitat Politècnica de València</t>
  </si>
  <si>
    <t>Graduado o Graduada en Traducción y Comunicación Intercultural por la Universidad Europea de Madrid</t>
  </si>
  <si>
    <t>Máster Universitario en Ciencia e Ingeniería de los Alimentos por la Universitat Politècnica de València</t>
  </si>
  <si>
    <t xml:space="preserve">PCEO Grado en Arte / Grado en Diseño                                                                                           </t>
  </si>
  <si>
    <t>Máster Universitario en Enología por la Universitat Politècnica de València</t>
  </si>
  <si>
    <t xml:space="preserve">PCEO Grado en Artes Escénicas y Mediáticas / Grado en Ciencias de la Danza </t>
  </si>
  <si>
    <t>Máster Universitario en Evaluación y Seguimiento Ambiental de Ecosistemas Marinos y Costeros por la Universitat Politècnica de València</t>
  </si>
  <si>
    <t>Máster Universitario en Gestión de la Seguridad y Calidad Alimentaria por la Universitat Politècnica de València</t>
  </si>
  <si>
    <t>Graduado o Graduada en Enfermería por la Universidad Europea de Madrid</t>
  </si>
  <si>
    <t>Máster Universitario en Investigación Matemática por la Universitat de València (Estudi General) y la Universitat Politècnica de València</t>
  </si>
  <si>
    <t>Graduado o Graduada en Farmacia por la Universidad Europea de Madrid</t>
  </si>
  <si>
    <t>Máster Universitario en Mejora Genética Animal y Biotecnología de la Reproducción por la Universidad Autónoma de Barcelona y la Universitat Politècnica de València</t>
  </si>
  <si>
    <t>Graduado o Graduada en Fisioterapia por la Universidad Europea de Madrid</t>
  </si>
  <si>
    <t>Máster Universitario en Mejora Genética Vegetal por la Universidad Politécnica de Catalunya; la Universidad Politécnica de Madrid y la Universitat Politècnica de València</t>
  </si>
  <si>
    <t>Graduado o Graduada en Medicina por la Universidad Europea de Madrid</t>
  </si>
  <si>
    <t>Máster Universitario en Química Orgánica Experimental e Industrial por la Universidad Cardenal Herrera-CEU ; la Universidad de Barcelona; la Universidad de las Illes Balears; la Universitat Politècnica de València y la Universitat de València (Estudi General)</t>
  </si>
  <si>
    <t>Graduado o Graduada en Odontología por la Universidad Europea de Madrid</t>
  </si>
  <si>
    <t>Graduado o Graduada en Óptica y Optometría</t>
  </si>
  <si>
    <t>Máster Universitario en Sanidad y Producción Vegetal por la Universitat Politècnica de València</t>
  </si>
  <si>
    <t>Graduado o Graduada en Podología</t>
  </si>
  <si>
    <t>Máster Universitario Erasmus Mundus en Sanidad Vegetal en Agricultura Sostenible/ European Master degree in Plant Health in Sustainable Cropping Systems por la Universitat Politècnica de València; AgroParisTech-ENGREF-Paris Institute of Technology for Life, Food and Environmental Sciences(Francia); Agrocampus Ouest(Francia); Centre International d'Études Supérieures en Sciences Agronomiques de Montpellier. Montpellier SupAgro(Francia); Georg-August-Universität Göttingen(Alemania) y Università de</t>
  </si>
  <si>
    <t>Graduado o Graduada en Psicología por la Universidad Europea de Madrid</t>
  </si>
  <si>
    <t>Total València (Estudi General).  Máster</t>
  </si>
  <si>
    <t xml:space="preserve">PCEO Grado en Farmacia / Grado en Biotecnología                                                                                </t>
  </si>
  <si>
    <t>Máster Universitario en Abogacía por la Universitat de València (Estudi General)</t>
  </si>
  <si>
    <t xml:space="preserve">PCEO Grado en Fisioterapia / Grado en Podología                                                                                </t>
  </si>
  <si>
    <t>Máster Universitario en Acción Social y Educativa por la Universitat de València (Estudi General)</t>
  </si>
  <si>
    <t>Máster Universitario en Atención Sociosanitaria a la Dependencia por la Universitat de València (Estudi General)</t>
  </si>
  <si>
    <t>Graduado o Graduada en Biotecnología por la Universidad Europea de Madrid</t>
  </si>
  <si>
    <t>Total Francisco de Vitoria. Grado</t>
  </si>
  <si>
    <t>Máster Universitario en Bienestar Social: Intervención Familiar por la Universitat de València (Estudi General)</t>
  </si>
  <si>
    <t>Máster Universitario en Ciencias Actuariales y Financieras por la Universitat de València (Estudi General)</t>
  </si>
  <si>
    <t>Graduado o Graduada en Administración y Dirección de Empresas por la Universidad Francisco de Vitoria</t>
  </si>
  <si>
    <t>Máster Universitario en Contabilidad, Auditoría y Control de Gestión por la Universitat de València (Estudi General)</t>
  </si>
  <si>
    <t>Graduado o Graduada en Ciencias de la Actividad Física y del Deporte por la Universidad Francisco de Vitoria</t>
  </si>
  <si>
    <t>Máster Universitario en Contenidos y Formatos Audiovisuales por la Universitat de València (Estudi General)</t>
  </si>
  <si>
    <t>Graduado o Graduada en Comunicación Audiovisual por la Universidad Francisco de Vitoria</t>
  </si>
  <si>
    <t>Graduado o Graduada en Criminología por la Universidad Francisco de Vitoria</t>
  </si>
  <si>
    <t>Máster Universitario en Creación y Gestión de Empresas Innovadoras por la Universitat de València (Estudi General)</t>
  </si>
  <si>
    <t>Graduado o Graduada en Derecho por la Universidad Francisco de Vitoria</t>
  </si>
  <si>
    <t>Máster Universitario en Criminología y Seguridad por la Universitat de València (Estudi General)</t>
  </si>
  <si>
    <t>Graduado o Graduada en Educación Infantil por la Universidad Francisco de Vitoria</t>
  </si>
  <si>
    <t>Máster Universitario en Derecho Administrativo y de la Administración Pública por la Universitat de València (Estudi General)</t>
  </si>
  <si>
    <t>Graduado o Graduada en Educación Primaria por la Universidad Francisco de Vitoria</t>
  </si>
  <si>
    <t>Máster Universitario en Derecho Constitucional por la Universitat de València (Estudi General)</t>
  </si>
  <si>
    <t>Graduado o Graduada en Gastronomía por la Universidad Francisco de Vitoria</t>
  </si>
  <si>
    <t>Máster Universitario en Derecho de la Empresa. Asesoría Mercantil, Laboral y Fiscal por la Universitat de València (Estudi General)</t>
  </si>
  <si>
    <t>Graduado o Graduada en Marketing por la Universidad Francisco de Vitoria</t>
  </si>
  <si>
    <t>Máster Universitario en Derecho, Empresa y Justicia por la Universitat de València (Estudi General)</t>
  </si>
  <si>
    <t>Graduado o Graduada en Periodismo por la Universidad Francisco de Vitoria</t>
  </si>
  <si>
    <t>Máster Universitario en Derechos Humanos, Democracia y Justicia Internacional por la Universitat de València (Estudi General)</t>
  </si>
  <si>
    <t>Graduado o Graduada en Publicidad por la Universidad Francisco de Vitoria</t>
  </si>
  <si>
    <t>Máster Universitario en Derechos Humanos, Paz y Desarrollo Sostenible por la Universitat de València (Estudi General)</t>
  </si>
  <si>
    <t>Graduado o Graduada en Relaciones Laborales y Recursos Humanos por la Universidad Francisco de Vitoria</t>
  </si>
  <si>
    <t>Máster Universitario en Derecho y Violencia de Género por la Universitat de València (Estudi General)</t>
  </si>
  <si>
    <t>Máster Universitario en Desarrollo, Instituciones e Integración Económica por la Universitat de València (Estudi General)</t>
  </si>
  <si>
    <t>Graduado o Graduada en Arquitectura por la Universidad Francisco de Vitoria</t>
  </si>
  <si>
    <t>Máster Universitario en Dirección de Empresas - MBA por la Universitat de València (Estudi General)</t>
  </si>
  <si>
    <t>Graduado o Graduada en Ingeniería Informática por la Universidad Francisco de Vitoria</t>
  </si>
  <si>
    <t>Máster Universitario en Dirección y Gestión de la Actividad Física y el Deporte por la Universitat de València (Estudi General)</t>
  </si>
  <si>
    <t>Máster Universitario en Dirección y Gestión de Recursos Humanos  por la Universitat de València (Estudi General)</t>
  </si>
  <si>
    <t>Graduado o Graduada en Bellas Artes por la Universidad Francisco de Vitoria</t>
  </si>
  <si>
    <t>Máster Universitario en Dirección y Planificación del Turismo por la Universitat de València (Estudi General)</t>
  </si>
  <si>
    <t>Graduado o Graduada en Diseño por la Universidad Francisco de Vitoria</t>
  </si>
  <si>
    <t>Máster Universitario en Economía por la Universitat de València (Estudi General)</t>
  </si>
  <si>
    <t>Máster Universitario en Economía Social (Cooperativas y Entidades no Lucrativas) por la Universitat de València (Estudi General)</t>
  </si>
  <si>
    <t>Graduado o Graduada en Enfermería por la Universidad Francisco de Vitoria</t>
  </si>
  <si>
    <t>Máster Universitario en Educación Especial por la Universitat de València (Estudi General)</t>
  </si>
  <si>
    <t>Graduado o Graduada en Farmacia por la Universidad Francisco de Vitoria</t>
  </si>
  <si>
    <t>Máster Universitario en Empleo e Intervención en el Mercado Laboral por la Universitat de València (Estudi General)</t>
  </si>
  <si>
    <t>Graduado o Graduada en Fisioterapia por la Universidad Francisco de Vitoria</t>
  </si>
  <si>
    <t>Máster Universitario en Estrategia de Empresa por la Universitat de València (Estudi General)</t>
  </si>
  <si>
    <t>Graduado o Graduada en Medicina por la Universidad Francisco de Vitoria</t>
  </si>
  <si>
    <t>Máster Universitario en Estudios Internacionales y de la Unión Europea por la Universitat de València (Estudi General)</t>
  </si>
  <si>
    <t>Graduado o Graduada en Psicología por la Universidad Francisco de Vitoria</t>
  </si>
  <si>
    <t>Máster Universitario en Finanzas Corporativas por la Universitat de València (Estudi General)</t>
  </si>
  <si>
    <t>Máster Universitario en Garantías Penales y Delitos Socioeconómicos por la Universitat de València (Estudi General)</t>
  </si>
  <si>
    <t>Graduado o Graduada en Biotecnología por la Universidad Francisco de Vitoria</t>
  </si>
  <si>
    <t>Máster Universitario en Género y Políticas de Igualdad por la Universitat de València (Estudi General)</t>
  </si>
  <si>
    <t>Total Politécnica de Madrid. Grado</t>
  </si>
  <si>
    <t>Máster Universitario en Gestión de Negocios Internacionales (iMBA) por la Universitat de València (Estudi General)</t>
  </si>
  <si>
    <t>Graduado o Graduada en Ciencias de la Actividad Física y del Deporte por la Universidad Politécnica de Madrid</t>
  </si>
  <si>
    <t>Máster Universitario en Gestión de Recursos Hídricos por la Universitat de València (Estudi General)</t>
  </si>
  <si>
    <t>Máster Universitario en Gestión y Promoción del Desarrollo Local por la Universidad Jaume I de Castellón y la Universitat de València (Estudi General)</t>
  </si>
  <si>
    <t>Graduado o Graduada en Arquitectura Naval por la Universidad Politécnica de Madrid</t>
  </si>
  <si>
    <t>Máster Universitario en Innovación y Desarrollo de Proyectos de Negocio por la Universitat de València (Estudi General)</t>
  </si>
  <si>
    <t>Graduado o Graduada en Biotecnología por la Universidad Politécnica de Madrid</t>
  </si>
  <si>
    <t>Máster Universitario en Interculturalidad, Comunicación y Estudios Europeos por la Universitat de València (Estudi General)</t>
  </si>
  <si>
    <t>Graduado o Graduada en Edificación por la Universidad Politécnica de Madrid</t>
  </si>
  <si>
    <t xml:space="preserve">Máster Universitario en Internacional en Migraciones por la Universitat de València (Estudi General); Université Catholique de Lille (Fupl) y University of Applied Sciences of Western Switzerland </t>
  </si>
  <si>
    <t>Graduado o Graduada en Fundamentos de la Arquitectura por la Universidad Politécnica de Madrid</t>
  </si>
  <si>
    <t>Máster Universitario en Internacionalización Económica: Gestión del Comercio Internacional por la Universitat de València (Estudi General)</t>
  </si>
  <si>
    <t>Graduado o Graduada en Ingeniería Aeroespacial por la Universidad Politécnica de Madrid</t>
  </si>
  <si>
    <t>Máster Universitario en Intervención Psicológica en Ámbitos Sociales por la Universitat de València (Estudi General)</t>
  </si>
  <si>
    <t>Graduado o Graduada en Ingeniería Agrícola por la Universidad Politécnica de Madrid</t>
  </si>
  <si>
    <t>Máster Universitario en Investigación e Intervención en Ciencias de la Actividad Física y el Deporte por la Universitat de València (Estudi General)</t>
  </si>
  <si>
    <t>Graduado o Graduada en Ingeniería Agroambiental por la Universidad Politécnica de Madrid</t>
  </si>
  <si>
    <t>Máster Universitario en Investigación en Didácticas Específicas por la Universitat de València (Estudi General)</t>
  </si>
  <si>
    <t>Graduado o Graduada en Ingeniería Alimentaria por la Universidad Politécnica de Madrid</t>
  </si>
  <si>
    <t>Graduado o Graduada en Ingeniería Biomédica por la Universidad Politécnica de Madrid</t>
  </si>
  <si>
    <t>Máster Universitario en Mediación, Arbitraje y Gestión de Conflictos en Derecho Privado por la Universitat de València (Estudi General)</t>
  </si>
  <si>
    <t>Graduado o Graduada en Ingeniería Civil por la Universidad Politécnica de Madrid</t>
  </si>
  <si>
    <t>Máster Universitario en Migraciones (Internacional)/ International Master in Migration Studies por la Universitat de València (Estudi General); University of Applied Sciences of Western Switzerland (Suiza); Università della Calabria(Italia); Université Catholique de Lille (Fupl)(Francia) y Université de Lorraine(Francia)</t>
  </si>
  <si>
    <t>Graduado o Graduada en Ingeniería Civil y Territorial por la Universidad Politécnica de Madrid</t>
  </si>
  <si>
    <t>Máster Universitario en Planificación y Gestión de Procesos Empresariales por la Universitat de València (Estudi General)</t>
  </si>
  <si>
    <t>Graduado o Graduada en Ingeniería de Computadores por la Universidad Politécnica de Madrid</t>
  </si>
  <si>
    <t>Máster Universitario en Política Económica y Economía Pública por la Universitat de València (Estudi General)</t>
  </si>
  <si>
    <t>Graduado o Graduada en Ingeniería de la Energía por la Universidad Politécnica de Madrid</t>
  </si>
  <si>
    <t>Máster Universitario en Política, Gestión y Dirección de Organizaciones Educativas  por la Universitat de València (Estudi General)</t>
  </si>
  <si>
    <t>Graduado o Graduada en Ingeniería del Medio Natural por la Universidad Politécnica de Madrid</t>
  </si>
  <si>
    <t>Máster Universitario en Prevención de Riesgos Laborales por la Universitat de València (Estudi General)</t>
  </si>
  <si>
    <t>Graduado o Graduada en Ingeniería de los Recursos Energéticos, Combustibles y Explosivos por la Universidad Politécnica de Madrid</t>
  </si>
  <si>
    <t>Máster Universitario en Profesor/a de Educación Secundaria por la Universitat de València (Estudi General)</t>
  </si>
  <si>
    <t>Graduado o Graduada en Ingeniería del Software por la Universidad Politécnica de Madrid</t>
  </si>
  <si>
    <t>Máster Universitario en Psicología de la Educación y Desarrollo Humano en Contextos Multiculturales por la Universitat de València (Estudi General)</t>
  </si>
  <si>
    <t>Graduado o Graduada en Ingeniería de Materiales por la Universidad Politécnica de Madrid</t>
  </si>
  <si>
    <t>Máster Universitario en Psicopedagogía por la Universitat de València (Estudi General)</t>
  </si>
  <si>
    <t>Graduado o Graduada en Ingeniería de Organización por la Universidad Politécnica de Madrid</t>
  </si>
  <si>
    <t>Máster Universitario en Sociología y Antropología de las Políticas Públicas  por la Universitat de València (Estudi General)</t>
  </si>
  <si>
    <t>Graduado o Graduada en Ingeniería de Sistemas de Telecomunicación por la Universidad Politécnica de Madrid</t>
  </si>
  <si>
    <t>Máster Universitario en Técnicas para la Gestión del Medio Ambiente y del Territorio por la Universitat de València (Estudi General)</t>
  </si>
  <si>
    <t>Graduado o Graduada en Ingeniería de Sonido e Imagen por la Universidad Politécnica de Madrid</t>
  </si>
  <si>
    <t>Graduado o Graduada en Ingeniería de Tecnologías y Servicios de Telecomunicación por la Universidad Politécnica de Madrid</t>
  </si>
  <si>
    <t>Graduado o Graduada en Ingeniería Eléctrica por la Universidad Politécnica de Madrid</t>
  </si>
  <si>
    <t>Graduado o Graduada en Ingeniería Electrónica de Comunicaciones por la Universidad Politécnica de Madrid</t>
  </si>
  <si>
    <t>Máster Universitario en Ciencia de Datos por la Universitat de València (Estudi General)</t>
  </si>
  <si>
    <t>Graduado o Graduada en Ingeniería Electrónica Industrial y Automática por la Universidad Politécnica de Madrid</t>
  </si>
  <si>
    <t>Máster Universitario en Ciencias Avanzadas de las Telecomunicaciones Modernas/Advanced Sciences of Modern Telecommunications por la Universidad Pompeu Fabra y la Universitat de València (Estudi General)</t>
  </si>
  <si>
    <t>Graduado o Graduada en Ingeniería en Diseño Industrial y Desarrollo de Producto por la Universidad Politécnica de Madrid</t>
  </si>
  <si>
    <t>Graduado o Graduada en Ingeniería en Tecnología Minera por la Universidad Politécnica de Madrid</t>
  </si>
  <si>
    <t>Graduado o Graduada en Ingeniería en Tecnologías Industriales por la Universidad Politécnica de Madrid</t>
  </si>
  <si>
    <t>Graduado o Graduada en Ingeniería Forestal por la Universidad Politécnica de Madrid</t>
  </si>
  <si>
    <t>Máster Universitario en Ingeniería de Servicios y Aplicaciones Web por la Universitat de València (Estudi General)</t>
  </si>
  <si>
    <t>Graduado o Graduada en Ingeniería Geológica por la Universidad Politécnica de Madrid</t>
  </si>
  <si>
    <t>Máster Universitario en Ingeniería de Telecomunicación por la Universitat de València (Estudi General)</t>
  </si>
  <si>
    <t>Graduado o Graduada en Ingeniería Geomática y Topografía  por la Universidad Politécnica de Madrid</t>
  </si>
  <si>
    <t>Máster Universitario en Ingeniería Electrónica por la Universitat de València (Estudi General)</t>
  </si>
  <si>
    <t>Graduado o Graduada en Ingeniería Informática por la Universidad Politécnica de Madrid</t>
  </si>
  <si>
    <t>Máster Universitario en Ingeniería Química por la Universitat de València (Estudi General)</t>
  </si>
  <si>
    <t>Graduado o Graduada en Ingeniería Marítima por la Universidad Politécnica de Madrid</t>
  </si>
  <si>
    <t>Graduado o Graduada en Ingeniería Mecánica por la Universidad Politécnica de Madrid</t>
  </si>
  <si>
    <t>Máster Universitario en Tecnologías Web, Computación en la Nube y Aplicaciones Móviles por la Universitat de València (Estudi General)</t>
  </si>
  <si>
    <t>Graduado o Graduada en Ingeniería Química por la Universidad Politécnica de Madrid</t>
  </si>
  <si>
    <t>Máster Universitario en Teledetección por la Universitat de València (Estudi General)</t>
  </si>
  <si>
    <t>Graduado o Graduada en Ingeniería Telemática por la Universidad Politécnica de Madrid</t>
  </si>
  <si>
    <t>Graduado o Graduada en Ingeniería y Ciencia Agronómica por la Universidad Politécnica de Madrid</t>
  </si>
  <si>
    <t>Máster Universitario en Arqueología por la Universitat de València (Estudi General)</t>
  </si>
  <si>
    <t>Graduado o Graduada en Matemáticas e Informática por la Universidad Politécnica de Madrid</t>
  </si>
  <si>
    <t>Graduado o Graduada en Sistemas de Información por la Universidad Politécnica de Madrid</t>
  </si>
  <si>
    <t>Máster Universitario en Estudios Hispánicos Avanzados: Aplicaciones e Investigación por la Universitat de València (Estudi General)</t>
  </si>
  <si>
    <t>Graduado o Graduada en Tecnología de las Industrias Agrarias y Alimentarias</t>
  </si>
  <si>
    <t>Máster Universitario en Estudios Ingleses Avanzados (Advanced English Studies) por la Universitat de València (Estudi General)</t>
  </si>
  <si>
    <t>Graduado o Graduada en Diseño de Moda por la Universidad Politécnica de Madrid</t>
  </si>
  <si>
    <t>Total Pontificia Comillas. Grado</t>
  </si>
  <si>
    <t>Graduado o Graduada en Administración y Dirección de Empresas por la Universidad Pontificia Comillas</t>
  </si>
  <si>
    <t>Máster Universitario en Historia de la Formación del Mundo Occidental por la Universitat de València (Estudi General)</t>
  </si>
  <si>
    <t>Graduado o Graduada en Comunicación Audiovisual por la Universidad Pontificia Comillas</t>
  </si>
  <si>
    <t>Máster Universitario en Historia del Arte y Cultura Visual por la Universidad Jaume I de Castellón y la Universitat de València (Estudi General)</t>
  </si>
  <si>
    <t>Graduado o Graduada en Derecho por la Universidad Pontificia Comillas</t>
  </si>
  <si>
    <t>Graduado o Graduada en Educación Infantil por la Universidad Pontificia Comillas</t>
  </si>
  <si>
    <t>Máster Universitario en Interculturalidad y Políticas Comunicativas en la Sociedad de la Información</t>
  </si>
  <si>
    <t>Graduado o Graduada en Educación Primaria por la Universidad Pontificia Comillas</t>
  </si>
  <si>
    <t>Máster Universitario en Investigación en Lenguas y Literaturas por la Universitat de València (Estudi General)</t>
  </si>
  <si>
    <t>Graduado o Graduada en Periodismo por la Universidad Pontificia Comillas</t>
  </si>
  <si>
    <t>Máster Universitario en Patrimonio Cultural: Identificación, Análisis y Gestión  por la Universitat de València (Estudi General)</t>
  </si>
  <si>
    <t>Graduado o Graduada en Publicidad y Relaciones Públicas por la Universidad Pontificia Comillas</t>
  </si>
  <si>
    <t>Máster Universitario en Pensamiento Filosófico Contemporáneo por la Universitat de València (Estudi General)</t>
  </si>
  <si>
    <t>Graduado o Graduada en Trabajo Social por la Universidad Pontificia Comillas</t>
  </si>
  <si>
    <t>Máster Universitario en Traducción Creativa y Humanística por la Universitat de València (Estudi General)</t>
  </si>
  <si>
    <t xml:space="preserve">PCEO Grado en Administración y Dirección de Empresas / Grado en Relaciones Internacionales </t>
  </si>
  <si>
    <t>Máster Universitario en Aproximaciones Moleculares en Ciencias de la Salud por la Universitat de València (Estudi General)</t>
  </si>
  <si>
    <t xml:space="preserve">PCEO Grado en Derecho / Grado en Ciencias Políticas y de la Administración Pública                                             </t>
  </si>
  <si>
    <t>Máster Universitario en Avances en Investigación y Tratamientos en Psicopatología y Salud por la Universitat de València (Estudi General)</t>
  </si>
  <si>
    <t xml:space="preserve">PCEO Grado en Derecho / Grado en Relaciones Internacionales </t>
  </si>
  <si>
    <t>Máster Universitario en Bioinformática por la Universitat de València (Estudi General)</t>
  </si>
  <si>
    <t>Máster Universitario en Biotecnología de la Reproducción Humana Asistida  por la Universitat de València (Estudi General)</t>
  </si>
  <si>
    <t>Máster Universitario en Calidad y Seguridad Alimentaria por la Universitat de València (Estudi General)</t>
  </si>
  <si>
    <t xml:space="preserve">PCEO Grado en Relaciones Internacionales / Grado en Traducción e Interpretación                                                </t>
  </si>
  <si>
    <t>Máster Universitario en Ciencias Odontológicas por la Universitat de València (Estudi General)</t>
  </si>
  <si>
    <t>Máster Universitario en Enfermedades Parasitarias Tropicales por la Universitat de València (Estudi General)</t>
  </si>
  <si>
    <t>Graduado o Graduada en Ingeniería Electromecánica</t>
  </si>
  <si>
    <t>Máster Universitario en Enfermería Oncológica por la Universitat de València (Estudi General)</t>
  </si>
  <si>
    <t>Máster Universitario en Especialización en Intervención Logopédica por la Universitat de València (Estudi General)</t>
  </si>
  <si>
    <t>Máster Universitario en Euromediterráneo en Neurociencias y Biotecnología por la Universitat de València (Estudi General)</t>
  </si>
  <si>
    <t>Baccalaureatus in Theología por la Facultad de Teología de la Universidad Pontificia Comillas (Madrid)</t>
  </si>
  <si>
    <t>Máster Universitario en Física Médica por la Universitat de València (Estudi General)</t>
  </si>
  <si>
    <t>Graduado o Graduada en Filosofía por la Universidad Pontificia Comillas</t>
  </si>
  <si>
    <t>Máster Universitario en Fisiología por la Universitat de València (Estudi General)</t>
  </si>
  <si>
    <t>Graduado o Graduada en Traducción e Interpretación  por la Universidad Pontificia Comillas</t>
  </si>
  <si>
    <t>Máster Universitario en Fisioterapia de los Procesos de Envejecimiento: Estrategias Sociosanitarias  por la Universitat de València (Estudi General)</t>
  </si>
  <si>
    <t>Máster Universitario en Investigación Biomédica por la Universitat de València (Estudi General)</t>
  </si>
  <si>
    <t>Graduado o Graduada en Enfermería por la Universidad Pontificia Comillas</t>
  </si>
  <si>
    <t>Máster Universitario en Investigación, Tratamiento y Patologías Asociadas en Drogodependencias  por la Universitat de València (Estudi General)</t>
  </si>
  <si>
    <t>Graduado o Graduada en Fisioterapia por la Universidad Pontificia Comillas</t>
  </si>
  <si>
    <t>Máster Universitario en Investigación y Uso Racional del Medicamento por la Universitat de València (Estudi General)</t>
  </si>
  <si>
    <t>Graduado o Graduada en Psicología por la Universidad Pontificia Comillas</t>
  </si>
  <si>
    <t>Total Rey Juan Carlos. Grado</t>
  </si>
  <si>
    <t>Máster Universitario en Neurociencias Básicas y Aplicadas por la Universitat de València (Estudi General)</t>
  </si>
  <si>
    <t>Máster Universitario en Nutrición Personalizada y Comunitaria por la Universitat de València (Estudi General)</t>
  </si>
  <si>
    <t>Graduado o Graduada en Administración y Dirección de Empresas por la Universidad Rey Juan Carlos</t>
  </si>
  <si>
    <t>Graduado o Graduada en Ciencia, Gestión e Ingeniería de Servicios por la Universidad Rey Juan Carlos</t>
  </si>
  <si>
    <t>Máster Universitario en Psicología General Sanitaria por la Universitat de València (Estudi General)</t>
  </si>
  <si>
    <t>Graduado o Graduada en Ciencia Política y Gestión Pública por la Universidad Rey Juan Carlos</t>
  </si>
  <si>
    <t>Máster Universitario en Psicología y Psicopatología Perinatal e Infantil por la Universitat de València (Estudi General)</t>
  </si>
  <si>
    <t>Graduado o Graduada en Comunicación Audiovisual por la Universidad Rey Juan Carlos</t>
  </si>
  <si>
    <t>Máster Universitario en Recuperación Funcional en Fisioterapia por la Universitat de València (Estudi General)</t>
  </si>
  <si>
    <t>Graduado o Graduada en Contabilidad y Finanzas por la Universidad Rey Juan Carlos</t>
  </si>
  <si>
    <t>Máster Universitario en Salud Pública y Gestión Sanitaria por la Universitat de València (Estudi General)</t>
  </si>
  <si>
    <t>Graduado o Graduada en Criminología por la Universidad Rey Juan Carlos</t>
  </si>
  <si>
    <t>Graduado o Graduada en Derecho por la Universidad Rey Juan Carlos</t>
  </si>
  <si>
    <t>Graduado o Graduada en Economía Financiera y Actuarial por la Universidad Rey Juan Carlos</t>
  </si>
  <si>
    <t>Máster Universitario en Biodiversidad: Conservación y Evolución por la Universitat de València (Estudi General)</t>
  </si>
  <si>
    <t>Graduado o Graduada en Economía por la Universidad Rey Juan Carlos</t>
  </si>
  <si>
    <t>Máster Universitario en Bioestadística por la Universitat de València (Estudi General)</t>
  </si>
  <si>
    <t>Graduado o Graduada en Educación Infantil  por la Universidad Rey Juan Carlos</t>
  </si>
  <si>
    <t>Máster Universitario en Contaminación, Toxicología y Sanidad Ambientales por la Universitat de València (Estudi General)</t>
  </si>
  <si>
    <t>Graduado o Graduada en Educación Primaria por la Universidad Rey Juan Carlos</t>
  </si>
  <si>
    <t>Máster Universitario en Física Avanzada por la Universitat de València (Estudi General)</t>
  </si>
  <si>
    <t>Graduado o Graduada en Igualdad de Género</t>
  </si>
  <si>
    <t>Máster Universitario en Investigación en Biología Molecular, Celular y Genética por la Universidad Jaume I de Castellón y la Universitat de València (Estudi General)</t>
  </si>
  <si>
    <t>Graduado o Graduada en Marketing por la Universidad Rey Juan Carlos</t>
  </si>
  <si>
    <t>Máster Universitario en Investigación en Biología Molecular, Celular y Genética por la Universitat de València (Estudi General)</t>
  </si>
  <si>
    <t>Graduado o Graduada en Periodismo por la Universidad Rey Juan Carlos</t>
  </si>
  <si>
    <t>Graduado o Graduada en Publicidad y Relaciones Públicas por la Universidad Rey Juan Carlos</t>
  </si>
  <si>
    <t>Máster Universitario en Investigación y Desarrollo en Biotecnología y Biomedicina por la Universitat de València (Estudi General)</t>
  </si>
  <si>
    <t>Graduado o Graduada en Relaciones Internacionales por la Universidad Rey Juan Carlos</t>
  </si>
  <si>
    <t>Graduado o Graduada en Relaciones Laborales y Recursos Humanos por la Universidad Rey Juan Carlos</t>
  </si>
  <si>
    <t>Máster Universitario en Optometría Avanzada y Ciencias de la Visión por la Universitat de València (Estudi General)</t>
  </si>
  <si>
    <t>Graduado o Graduada en Sociología</t>
  </si>
  <si>
    <t>Graduado o Graduada en Turismo por la Universidad Rey Juan Carlos</t>
  </si>
  <si>
    <t>Máster Universitario en Química Orgánica por la Universitat de València (Estudi General)</t>
  </si>
  <si>
    <t>Máster Universitario en Química por la Universitat de València (Estudi General)</t>
  </si>
  <si>
    <t>PCEO Grado en Ciencia Política y Gestión Pública / Grado en Economía</t>
  </si>
  <si>
    <t>PCEO Grado en Ciencia Política y Gestión Pública / Grado en Periodismo</t>
  </si>
  <si>
    <t>PCEO Grado en Comunicación Audiovisual / Grado en Administración y Dirección de Empresas</t>
  </si>
  <si>
    <t>Máster Universitario en Técnicas Experimentales en Química por la Universitat de València (Estudi General)</t>
  </si>
  <si>
    <t>PCEO Grado en Contabilidad y Finanzas / Grado en Derecho</t>
  </si>
  <si>
    <t>Máster Universitario Erasmus Mundus en Química Teórica y Modelización Computacional por la Universidad Autónoma de Madrid; la Universitat de València (Estudi General); Katholieke Universiteit Leuven-Catholic University of Leuven; Rijksuniversiteit Groningen-University of Groningen; Universidade de Porto; Università degli Studi di Perugia y Université Paul Sabatier - Toulouse III</t>
  </si>
  <si>
    <t>PCEO Grado en Contabilidad y Finanzas / Grado en Relaciones Laborales y Recursos Humanos</t>
  </si>
  <si>
    <t>Total Extremadura.  Máster</t>
  </si>
  <si>
    <t>PCEO Grado en Derecho / Grado en Ciencia Política y Gestión Pública</t>
  </si>
  <si>
    <t>PCEO Grado en Derecho / Grado en Igualdad de Género</t>
  </si>
  <si>
    <t>Máster Universitario en Abogacía por la Universidad de Extremadura</t>
  </si>
  <si>
    <t>PCEO Grado en Derecho / Grado en Periodismo</t>
  </si>
  <si>
    <t>Máster Universitario en Antropología Social por la Universidad de Extremadura</t>
  </si>
  <si>
    <t>Máster Universitario en Creación de Empresas e Innovación por la Universidad de Extremadura</t>
  </si>
  <si>
    <t>PCEO Grado en Economía Financiera y Actuarial / Grado en Administración y Dirección de Empresas</t>
  </si>
  <si>
    <t>Máster Universitario en Dirección de Marketing por la Universidad de Extremadura</t>
  </si>
  <si>
    <t>PCEO Grado en Economía Financiera y Actuarial / Grado en Economía</t>
  </si>
  <si>
    <t>Máster Universitario en Dirección Turística por la Universidad de Extremadura</t>
  </si>
  <si>
    <t>PCEO Grado en Economía / Grado en Derecho</t>
  </si>
  <si>
    <t>Máster Universitario en Educación Digital por la Universidad de Extremadura</t>
  </si>
  <si>
    <t>PCEO Grado en Economía / Grado en Historia</t>
  </si>
  <si>
    <t>Máster Universitario en Enseñanza Bilingüe para la Educación Primaria y Secundaria por la Universidad de Extremadura</t>
  </si>
  <si>
    <t>PCEO Grado en Economía / Grado en Periodismo</t>
  </si>
  <si>
    <t>Máster Universitario en Enseñanza de Portugués Lengua Extranjera para Hispanohablantes por la Universidad de Extremadura</t>
  </si>
  <si>
    <t>Máster Universitario en Formación del Profesorado de Educación Secundaria por la Universidad de Extremadura</t>
  </si>
  <si>
    <t>PCEO Grado en Historia / Grado en Ciencia Política y Gestión Pública</t>
  </si>
  <si>
    <t>Máster Universitario en Formación en Portugués para Profesorado de Enseñanza Primaria y Secundaria por la Universidad de Extremadura</t>
  </si>
  <si>
    <t>PCEO Grado en Historia / Grado en Periodismo</t>
  </si>
  <si>
    <t>Máster Universitario en Gerontología por la Universidad de Extremadura</t>
  </si>
  <si>
    <t>Máster Universitario en Gestión de la Información Digital por la Universidad de Extremadura</t>
  </si>
  <si>
    <t>PCEO Grado en Publicidad y Relaciones Públicas / Grado en Administración y Dirección de Empresas</t>
  </si>
  <si>
    <t>Máster Universitario en Gestión de la Información en Redes Sociales y de los Productos Digitales en Internet por la Universidad de Extremadura</t>
  </si>
  <si>
    <t>PCEO Grado en Publicidad y Relaciones Públicas / Grado en Marketing</t>
  </si>
  <si>
    <t>Máster Universitario en Iniciación y Rendimiento en el Deporte por la Universidad de Extremadura</t>
  </si>
  <si>
    <t>PCEO Grado en Relaciones Internacionales / Grado en Periodismo</t>
  </si>
  <si>
    <t>Máster Universitario en Investigación en Ciencias Sociales y Jurídicas por la Universidad de Extremadura</t>
  </si>
  <si>
    <t>PCEO Grado en Sociología / Grado en Administración y Dirección de Empresas</t>
  </si>
  <si>
    <t>Máster Universitario en Investigación en Economía, Gestión y Comercio Internacional por la Universidad de Extremadura</t>
  </si>
  <si>
    <t>PCEO Grado en Sociología / Grado en Relaciones Laborales</t>
  </si>
  <si>
    <t>Máster Universitario en Investigación en Formación del Profesorado y TIC por la Universidad de Extremadura</t>
  </si>
  <si>
    <t>Máster Universitario en Investigación en la Enseñanza y el Aprendizaje de las Ciencias Experimentales, Sociales y Matemáticas por la Universidad de Extremadura</t>
  </si>
  <si>
    <t>PCEO Grado en Turismo / Grado en Historia</t>
  </si>
  <si>
    <t>Máster Universitario en Marketing e Investigación de Mercados por la Universidad de Extremadura</t>
  </si>
  <si>
    <t>Graduado o Graduada en Diseño y Desarrollo de Videojuegos por la Universidad Rey Juan Carlos</t>
  </si>
  <si>
    <t>Máster Universitario en Psicopedagogía por la Universidad de Extremadura</t>
  </si>
  <si>
    <t>Graduado o Graduada en Fotografía por la Universidad Rey Juan Carlos</t>
  </si>
  <si>
    <t>Máster Universitario en Tecnologías de la Información Geográfica: SIG y Teledetección por la Universidad de Extremadura</t>
  </si>
  <si>
    <t>Graduado o Graduada en Fundamentos de la Arquitectura por la Universidad Rey Juan Carlos</t>
  </si>
  <si>
    <t>Graduado o Graduada en Ingeniería Aeroespacial en Aeronavegación por la Universidad Rey Juan Carlos</t>
  </si>
  <si>
    <t>Máster Universitario en Administración Electrónica por la Universidad de Extremadura</t>
  </si>
  <si>
    <t>Graduado o Graduada en Ingeniería Ambiental por la Universidad Rey Juan Carlos</t>
  </si>
  <si>
    <t>Máster Universitario en Computación Grid y Paralelismo por la Universidad de Extremadura</t>
  </si>
  <si>
    <t>Graduado o Graduada en Ingeniería de Computadores por la Universidad Rey Juan Carlos</t>
  </si>
  <si>
    <t>Máster Universitario en Dirección TIC por la Universidad de Extremadura</t>
  </si>
  <si>
    <t>Graduado o Graduada en Ingeniería de la Energía por la Universidad Rey Juan Carlos</t>
  </si>
  <si>
    <t>Máster Universitario en Especialización en Geotecnologías Topográficas en la Ingeniería por la Universidad de Extremadura</t>
  </si>
  <si>
    <t>Graduado o Graduada en Ingeniería del Software por la Universidad Rey Juan Carlos</t>
  </si>
  <si>
    <t>Máster Universitario en Gestión de la Innovación Tecnológica por la Universidad de Extremadura</t>
  </si>
  <si>
    <t>Graduado o Graduada en Ingeniería de Materiales por la Universidad Rey Juan Carlos</t>
  </si>
  <si>
    <t>Máster Universitario en Ingeniería Agronómica por la Universidad de Extremadura</t>
  </si>
  <si>
    <t>Graduado o Graduada en Ingeniería de Tecnologías Industriales por la Universidad Rey Juan Carlos</t>
  </si>
  <si>
    <t>Máster Universitario en Ingeniería Biomédica por la Universidad de Extremadura</t>
  </si>
  <si>
    <t>Graduado o Graduada en Ingeniería en Organización Industrial por la Universidad Rey Juan Carlos</t>
  </si>
  <si>
    <t>Máster Universitario en Ingeniería de Telecomunicación por la Universidad de Extremadura</t>
  </si>
  <si>
    <t>Graduado o Graduada en Ingeniería en Sistemas Audiovisuales y Multimedia por la Universidad Rey Juan Carlos</t>
  </si>
  <si>
    <t>Máster Universitario en Ingeniería Industrial por la Universidad de Extremadura</t>
  </si>
  <si>
    <t>Graduado o Graduada en Ingeniería en Sistemas de Telecomunicación por la Universidad Rey Juan Carlos</t>
  </si>
  <si>
    <t>Máster Universitario en Ingeniería Informática por la Universidad de Extremadura</t>
  </si>
  <si>
    <t>Graduado o Graduada en Ingeniería en Tecnologías de la Telecomunicación por la Universidad Rey Juan Carlos</t>
  </si>
  <si>
    <t>Máster Universitario en Ingeniería Química por la Universidad de Extremadura</t>
  </si>
  <si>
    <t>Graduado o Graduada en Ingeniería Informática por la Universidad Rey Juan Carlos</t>
  </si>
  <si>
    <t>Máster Universitario en Investigación en Ingeniería y Arquitectura por la Universidad de Extremadura</t>
  </si>
  <si>
    <t>Graduado o Graduada en Ingeniería Química por la Universidad Rey Juan Carlos</t>
  </si>
  <si>
    <t>Máster Universitario en Recursos Renovables e Ingeniería Energética por la Universidad de Extremadura</t>
  </si>
  <si>
    <t>Graduado o Graduada en Ingeniería Telemática por la Universidad Rey Juan Carlos</t>
  </si>
  <si>
    <t>Máster Universitario en Seguridad y Salud Laboral por la Universidad de Extremadura</t>
  </si>
  <si>
    <t>PCEO Grado en Diseño y Desarrollo de Videojuegos / Grado en Ingeniería de Computadores</t>
  </si>
  <si>
    <t>Máster Universitario en Simulación en Ciencias e Ingeniería por la Universidad de Extremadura</t>
  </si>
  <si>
    <t>PCEO Grado en Fundamentos de Arquitectura / Grado en Diseño Integral y Gestión de la Imagen</t>
  </si>
  <si>
    <t>PCEO Grado en Ingeniería Ambiental  / Grado en Ingeniería en Energía</t>
  </si>
  <si>
    <t>Máster Universitario en Desarrollo Rural por la Universidad de Extremadura</t>
  </si>
  <si>
    <t>PCEO Grado en Ingeniería Ambiental  / Grado en Ingeniería en Organización Industrial</t>
  </si>
  <si>
    <t>Máster Universitario en Enseñanza de Español Lengua Extranjera por la Universidad de Extremadura</t>
  </si>
  <si>
    <t>PCEO Grado en Ingeniería de la Energía  / Grado en Ingeniería en Organización Industrial</t>
  </si>
  <si>
    <t>Máster Universitario en Investigación en Artes y Humanidades por la Universidad de Extremadura</t>
  </si>
  <si>
    <t>PCEO Grado en Ingeniería del Software / Grado en Matemáticas</t>
  </si>
  <si>
    <t>Máster Universitario en Investigación en Humanidades por la Universidad de Extremadura</t>
  </si>
  <si>
    <t>PCEO Grado en Ingeniería de Materiales  / Grado en Ingeniería en Energía</t>
  </si>
  <si>
    <t>Máster Universitario en Investigaciones Históricas por la Universidad de Extremadura</t>
  </si>
  <si>
    <t>PCEO Grado en Ingeniería de Materiales  / Grado en Ingeniería en Organización Industrial</t>
  </si>
  <si>
    <t>PCEO Grado en Ingeniería en Sistemas de Telecomunicación / Grado en Administración y Dirección de Empresas</t>
  </si>
  <si>
    <t>Máster Universitario en Ciencia y Tecnología de la Carne por la Universidad de Extremadura</t>
  </si>
  <si>
    <t>PCEO Grado en Ingeniería Informática  / Grado en Administración y Dirección de Empresas</t>
  </si>
  <si>
    <t>Máster Universitario en Cirugía de Mínima Invasión Urológica Avanzada por la Universidad de Extremadura</t>
  </si>
  <si>
    <t>PCEO Grado en Ingeniería Informática  / Grado en Ingeniería de Computadores</t>
  </si>
  <si>
    <t>Máster Universitario en Endoscopia y Cirugía de Mínima Invasión en Pequeños Animales por la Universidad de Extremadura</t>
  </si>
  <si>
    <t>PCEO Grado en Ingeniería Informática  / Grado en Ingeniería del Software</t>
  </si>
  <si>
    <t>Máster Universitario en Gestión de la Ganadería Extensiva por la Universidad de Extremadura</t>
  </si>
  <si>
    <t>PCEO Grado en Ingeniería Informática  / Grado en Matemáticas</t>
  </si>
  <si>
    <t>Máster Universitario en Investigación en Biomedicina y Salud por la Universidad de Extremadura</t>
  </si>
  <si>
    <t>PCEO Grado en Ingeniería Química  / Grado en Ingeniería Ambiental</t>
  </si>
  <si>
    <t>Máster Universitario en Investigación en Ciencias de la Salud por la Universidad de Extremadura</t>
  </si>
  <si>
    <t>PCEO Grado en Ingeniería Química  / Grado en Ingeniería en Energía</t>
  </si>
  <si>
    <t>Máster Universitario en Investigación en Ciencias Sociosanitarias por la Universidad de Extremadura</t>
  </si>
  <si>
    <t>PCEO Grado en Ingeniería Química  / Grado en Ingeniería en Organización Industrial</t>
  </si>
  <si>
    <t>Máster Universitario en Promoción de la Salud mediante la Actividad Física por la Universidad de Extremadura</t>
  </si>
  <si>
    <t>Graduado o Graduada en Artes Escénicas-Interpretación por la Universidad Rey Juan Carlos</t>
  </si>
  <si>
    <t>Máster Universitario en Biotecnología Avanzada por la Universidad de Extremadura</t>
  </si>
  <si>
    <t>Graduado o Graduada en Artes Visuales y Danza por la Universidad Rey Juan Carlos</t>
  </si>
  <si>
    <t>Máster Universitario en Contaminación Ambiental: Prevención, Vigilancia y Corrección por la Universidad de Extremadura</t>
  </si>
  <si>
    <t>Graduado o Graduada en Bellas Artes por la Universidad Rey Juan Carlos</t>
  </si>
  <si>
    <t>Máster Universitario en Gestión de Calidad y Trazabilidad en Alimentos de Origen Vegetal  por la Universidad de Extremadura</t>
  </si>
  <si>
    <t>Graduado o Graduada en Cinematografía y Artes Audiovisuales por la Universidad Rey Juan Carlos</t>
  </si>
  <si>
    <t>Máster Universitario en Investigación en Ciencias por la Universidad de Extremadura</t>
  </si>
  <si>
    <t>Graduado o Graduada en Composición de Músicas Contemporáneas por la Universidad Rey Juan Carlos</t>
  </si>
  <si>
    <t>Graduado o Graduada en Diseño Integral y Gestión de la Imagen por la Universidad Rey Juan Carlos</t>
  </si>
  <si>
    <t>Máster Universitario en Química Sostenible por la Universidad Jaume I de Castellón; la Universidad Pública de Navarra; la Universidad de Castilla-La Mancha; la Universidad de Extremadura; la Universitat Politècnica de València y la Universitat de València (Estudi General)</t>
  </si>
  <si>
    <t>Graduado o Graduada en Historia por la Universidad Rey Juan Carlos</t>
  </si>
  <si>
    <t>Graduado o Graduada en Pedagogía de las Artes Visuales y la Danza por la Universidad Rey Juan Carlos</t>
  </si>
  <si>
    <t>Total A Coruña.  Máster</t>
  </si>
  <si>
    <t>Graduado o Graduada en Enfermería por la Universidad Rey Juan Carlos</t>
  </si>
  <si>
    <t>Máster Universitario en Abogacía por la Universidad de A Coruña</t>
  </si>
  <si>
    <t>Graduado o Graduada en Fisioterapia por la Universidad Rey Juan Carlos</t>
  </si>
  <si>
    <t>Máster Universitario en Asesoramiento Jurídico Empresarial por la Universidad de A Coruña</t>
  </si>
  <si>
    <t>Graduado o Graduada en Medicina por la Universidad Rey Juan Carlos</t>
  </si>
  <si>
    <t>Máster Universitario en Banca y Finanzas por la Universidad de A Coruña</t>
  </si>
  <si>
    <t>Graduado o Graduada en Odontología por la Universidad Rey Juan Carlos</t>
  </si>
  <si>
    <t>Máster Universitario en Contabilidad Superior y Auditoría de Cuentas por la Universidad de A Coruña</t>
  </si>
  <si>
    <t>Graduado o Graduada en Psicología por la Universidad Rey Juan Carlos</t>
  </si>
  <si>
    <t>Máster Universitario en Derecho: Estudios de la Unión Europea por la Universidad de A Coruña</t>
  </si>
  <si>
    <t>Graduado o Graduada en Terapia Ocupacional por la Universidad Rey Juan Carlos</t>
  </si>
  <si>
    <t>Máster Universitario en Didácticas Específicas por la Universidad de A Coruña</t>
  </si>
  <si>
    <t>Máster Universitario en Dirección, Gestión e Innovación de Instituciones Escolares y Socioeducativas por la Universidad de A Coruña</t>
  </si>
  <si>
    <t>Graduado o Graduada en Biología por la Universidad Rey Juan Carlos</t>
  </si>
  <si>
    <t>Máster Universitario en Dirección y Administración de Empresas (MBA) por la Universidad de A Coruña</t>
  </si>
  <si>
    <t>Graduado o Graduada en Ciencias Ambientales por la Universidad Rey Juan Carlos</t>
  </si>
  <si>
    <t>Máster Universitario en Economía por la Universidad de A Coruña; la Universidad de Santiago de Compostela y la Universidad de Vigo</t>
  </si>
  <si>
    <t>Graduado o Graduada en Ciencias Experimentales por la Universidad Rey Juan Carlos</t>
  </si>
  <si>
    <t>Graduado o Graduada en Ciencia y Tecnología de los Alimentos por la Universidad Rey Juan Carlos</t>
  </si>
  <si>
    <t>Máster Universitario en Gestión y Dirección Laboral por la Universidad de A Coruña; la Universidad de Santiago de Compostela y la Universidad de Vigo</t>
  </si>
  <si>
    <t>Total San Pablo-CEU. Grado</t>
  </si>
  <si>
    <t>Máster Universitario en Investigación e Innovación en Didácticas Específicas para Educación Infantil y Primaria por la Universidad de A Coruña; la Universidad de Santiago de Compostela y la Universidad de Vigo</t>
  </si>
  <si>
    <t>Máster Universitario en Investigación en Actividad Física, Deporte y Salud por la Universidad de A Coruña y la Universidad de Vigo</t>
  </si>
  <si>
    <t>Graduado o Graduada en Administración y Dirección de Empresas por la Universidad San Pablo-CEU</t>
  </si>
  <si>
    <t>Máster Universitario en Metodología de la Investigación en Ciencias Sociales: Innovaciones y Aplicaciones</t>
  </si>
  <si>
    <t>Graduado o Graduada en Ciencias Criminológicas y de la Seguridad por la Universidad San Pablo-CEU</t>
  </si>
  <si>
    <t>Máster Universitario en Migraciones Internacionales: Investigación, Políticas Migratorias y Mediación Intercultural  por la Universidad de A Coruña</t>
  </si>
  <si>
    <t xml:space="preserve">Graduado o Graduada en Ciencias Económicas </t>
  </si>
  <si>
    <t>Máster Universitario en Planificación y Gestión de Destinos y Nuevos Productos Turísticos por la Universidad de A Coruña</t>
  </si>
  <si>
    <t>Graduado o Graduada en Comunicación Audiovisual por la Universidad San Pablo-CEU</t>
  </si>
  <si>
    <t>Máster Universitario en Planificación y Gestión de Destinos y Productos Turísticos por la Universidad de A Coruña</t>
  </si>
  <si>
    <t>Graduado o Graduada en Comunicación Digital por la Universidad San Pablo-CEU</t>
  </si>
  <si>
    <t>Máster Universitario en Políticas Sociales e Intervención Sociocomunitaria por la Universidad de A Coruña</t>
  </si>
  <si>
    <t>Graduado o Graduada en Derecho por la Universidad San Pablo-CEU</t>
  </si>
  <si>
    <t>Master Universitario en Prevención de Riesgos Laborales y Riesgos Comunes por la Universidad de A Coruña</t>
  </si>
  <si>
    <t>Graduado o Graduada en Economía por la Universidad San Pablo-CEU</t>
  </si>
  <si>
    <t>Máster Universitario en Producción Periodística y Audiovisual por la Universidad de A Coruña</t>
  </si>
  <si>
    <t>Graduado o Graduada en Economía y Finanzas por la Universidad San Pablo-CEU</t>
  </si>
  <si>
    <t>Máster Universitario en Profesorado de Educación Secundaria Obligatoria, Bachillerato, Formación Profesional y Enseñanza de Idiomas por la Universidad de A Coruña</t>
  </si>
  <si>
    <t>Graduado o Graduada en Educación Infantil por la Universidad San Pablo-CEU</t>
  </si>
  <si>
    <t>Máster Universitario en Psicología Aplicada por la Universidad de A Coruña</t>
  </si>
  <si>
    <t>Graduado o Graduada en Educación Primaria</t>
  </si>
  <si>
    <t>Máster Universitario en Psicopedagogía por la Universidad de A Coruña</t>
  </si>
  <si>
    <t>Graduado o Graduada en Marketing y Gestión Comercial por la Universidad San Pablo-CEU</t>
  </si>
  <si>
    <t>Máster Universitario en Sociología Aplicada: Investigación Social y de Mercados por la Universidad de A Coruña</t>
  </si>
  <si>
    <t>Graduado o Graduada en Periodismo por la Universidad San Pablo-CEU</t>
  </si>
  <si>
    <t>Graduado o Graduada en Publicidad y Relaciones Públicas por la Universidad San Pablo-CEU</t>
  </si>
  <si>
    <t>Máster Universitario en Arquitectura del Paisaje Juana de Vega por la Universidad de A Coruña y la Universidad de Santiago de Compostela</t>
  </si>
  <si>
    <t>Máster Universitario en Arquitectura por la Universidad de A Coruña</t>
  </si>
  <si>
    <t xml:space="preserve">PCEO Grado en Administración y Dirección de Empresas / Grado en Marketing              </t>
  </si>
  <si>
    <t>Máster Universitario en Bioinformática para Ciencias de la Salud por la Universidad de A Coruña</t>
  </si>
  <si>
    <t>PCEO Grado en Comunicación Audiovisual / Grado en Publicidad y Relaciones Públicas</t>
  </si>
  <si>
    <t>Máster Universitario en Ciberseguridad por la Universidad de A Coruña y la Universidad de Vigo</t>
  </si>
  <si>
    <t>PCEO Grado en Comunicación Digital / Grado en Comunicación Audiovisual</t>
  </si>
  <si>
    <t>Máster Universitario en Computación de Altas Prestaciones / High Performance Computing por la Universidad de A Coruña y la Universidad de Santiago de Compostela</t>
  </si>
  <si>
    <t>PCEO Grado en Comunicación Digital / Grado en Periodismo</t>
  </si>
  <si>
    <t>Máster Universitario en Computación de Altas Prestaciones por la Universidad de A Coruña y la Universidad de Santiago de Compostela</t>
  </si>
  <si>
    <t>PCEO Grado en Comunicación Digital / Grado en Publicidad y Relaciones Públicas</t>
  </si>
  <si>
    <t>Máster Universitario en Dirección Integrada de Proyectos por la Universidad de A Coruña y la Universidad de Vigo</t>
  </si>
  <si>
    <t>Máster Universitario en Diseño, Desarrollo y Comercialización de Videojuegos por la Universidad de A Coruña</t>
  </si>
  <si>
    <t>PCEO Grado en Derecho / Grado en Ciencias Criminológicas y de la Seguridad</t>
  </si>
  <si>
    <t>Máster Universitario en Edificación Sostenible por la Universidad de A Coruña</t>
  </si>
  <si>
    <t>Máster Universitario en Eficiencia y Aprovechamiento Energético por la Universidad de A Coruña</t>
  </si>
  <si>
    <t>Máster Universitario en Fotónica y Tecnologías del Láser por la Universidad de A Coruña; la Universidad de Santiago de Compostela y la Universidad de Vigo</t>
  </si>
  <si>
    <t>PCEO Grado en Derecho / Grado en Publicidad y Relaciones Públicas</t>
  </si>
  <si>
    <t>Máster Universitario en Geoinformática por la Universidad de A Coruña; la Universidad de Santiago de Compostela y la Universidad de Vigo</t>
  </si>
  <si>
    <t>Máster Universitario en Geoinformática por la Universidad de A Coruña y la Universidad de Vigo</t>
  </si>
  <si>
    <t>Máster Universitario en Ingeniería de Caminos, Canales y Puertos por la Universidad de A Coruña</t>
  </si>
  <si>
    <t>PCEO Grado en Periodismo / Grado en Publicidad y Relaciones Públicas</t>
  </si>
  <si>
    <t>Máster Universitario en Ingeniería del Agua por la Universidad de A Coruña y Hochschule Magdeburg-Stendal (Fh)(Alemania)</t>
  </si>
  <si>
    <t>Máster Universitario en Ingeniería en Diseño Industrial por la Universidad de A Coruña</t>
  </si>
  <si>
    <t>Máster Universitario en Ingeniería Industrial por la Universidad de A Coruña</t>
  </si>
  <si>
    <t>Graduado o Graduada en Arquitectura / Degree in Architecture por la Universidad San Pablo-CEU</t>
  </si>
  <si>
    <t>Máster Universitario en Ingeniería Informática por la Universidad de A Coruña</t>
  </si>
  <si>
    <t>Graduado o Graduada en Arquitectura Técnica por la Universidad San Pablo-CEU</t>
  </si>
  <si>
    <t>Máster Universitario en Ingeniería Marina por la Universidad de A Coruña</t>
  </si>
  <si>
    <t>Graduado o Graduada en Ingeniería Biomédica por la Universidad San Pablo-CEU</t>
  </si>
  <si>
    <t>Máster Universitario en Ingeniería Naval y Oceánica por la Universidad de A Coruña</t>
  </si>
  <si>
    <t>Graduado o Graduada en Ingeniería de Sistemas de Información por la Universidad San Pablo-CEU</t>
  </si>
  <si>
    <t>Máster Universitario en Investigación en Ingeniería Civil por la Universidad de A Coruña</t>
  </si>
  <si>
    <t>Graduado o Graduada en Ingeniería de Sistemas de Telecomunicación por la Universidad San Pablo-CEU</t>
  </si>
  <si>
    <t>Máster Universitario en Matemática Industrial por la Universidad Carlos III de Madrid; la Universidad de A Coruña; la Universidad de Santiago de Compostela; la Universidad de Vigo y la Universidad Politécnica de Madrid</t>
  </si>
  <si>
    <t>PCEO Grado en Ingeniería Biomédica / Grado en Ingeniería de Sistemas de Telecomunicación</t>
  </si>
  <si>
    <t>Máster Universitario en Náutica y Transporte Marítimo por la Universidad de A Coruña</t>
  </si>
  <si>
    <t>Máster Universitario en Rehabilitación Arquitectónica por la Universidad de A Coruña</t>
  </si>
  <si>
    <t>Graduado o Graduada en Historia del Arte por la Universidad San Pablo-CEU</t>
  </si>
  <si>
    <t>Máster Universitario en Tecnologías de Edificación Sostenible por la Universidad de A Coruña</t>
  </si>
  <si>
    <t>Graduado o Graduada en Historia por la Universidad San Pablo-CEU</t>
  </si>
  <si>
    <t>Graduado o Graduada en Humanidades por la Universidad San Pablo-CEU</t>
  </si>
  <si>
    <t>Máster Universitario en Ciencias Documentales en el Entorno Digital</t>
  </si>
  <si>
    <t>PCEO Grado en Historia / Grado en Historia del Arte</t>
  </si>
  <si>
    <t>Máster Universitario en Estudios Avanzados en Museos, Archivos y Bibliotecas por la Universidad de A Coruña</t>
  </si>
  <si>
    <t>PCEO Grado en Humanidades / Grado en Comunicación Audiovisual</t>
  </si>
  <si>
    <t>Máster Universitario en Estudios Ingleses Avanzados y sus Aplicaciones  por la Universidad de A Coruña; la Universidad de Santiago de Compostela y la Universidad de Vigo</t>
  </si>
  <si>
    <t xml:space="preserve">PCEO Grado en Humanidades / Grado en Periodismo </t>
  </si>
  <si>
    <t>Máster Universitario en Lingüística Aplicada por la Universidad de A Coruña; la Universidad de Santiago de Compostela y la Universidad de Vigo</t>
  </si>
  <si>
    <t>PCEO Grado en Humanidades / Grado en Publicidad y Relaciones Públicas</t>
  </si>
  <si>
    <t>Máster Universitario en Literatura, Cultura y Diversidad por la Universidad de A Coruña</t>
  </si>
  <si>
    <t>Máster Universitario en Patrimonio Cultural. La Eurorregión Galicia-Norte de Portugal</t>
  </si>
  <si>
    <t>Graduado o Graduada en Enfermería por la Universidad San Pablo-CEU</t>
  </si>
  <si>
    <t>Graduado o Graduada en Farmacia por la Universidad San Pablo-CEU</t>
  </si>
  <si>
    <t>Máster Universitario en Asistencia e Investigación Sanitaria por la Universidad de A Coruña</t>
  </si>
  <si>
    <t>Graduado o Graduada en Fisioterapia por la Universidad San Pablo-CEU</t>
  </si>
  <si>
    <t>Máster Universitario en Discapacidad y Dependencia por la Universidad de A Coruña</t>
  </si>
  <si>
    <t>Graduado o Graduada en Medicina por la Universidad San Pablo-CEU</t>
  </si>
  <si>
    <t>Máster Universitario en Gerontología por la Universidad de A Coruña y la Universidad de Santiago de Compostela</t>
  </si>
  <si>
    <t>Graduado o Graduada en Nutrición Humana y Dietética por la Universidad San Pablo-CEU</t>
  </si>
  <si>
    <t>Máster Universitario en Intervención en la Discapacidad y la Dependencia por la Universidad de A Coruña</t>
  </si>
  <si>
    <t>Graduado o Graduada en Odontología  por la Universidad San Pablo-CEU</t>
  </si>
  <si>
    <t>Máster Universitario en Investigación, Ordenación y Evaluación de Servicios Sociosanitarios por la Universidad de A Coruña</t>
  </si>
  <si>
    <t>Graduado o Graduada en Óptica, Optometría y Audiología por la Universidad San Pablo-CEU</t>
  </si>
  <si>
    <t>Máster Universitario en Neurociencia</t>
  </si>
  <si>
    <t>Graduado o Graduada en Psicología por la Universidad San Pablo-CEU</t>
  </si>
  <si>
    <t>PCEO Grado en Farmacia / Grado en Biotecnología</t>
  </si>
  <si>
    <t>Máster Universitario en Acuicultura por la Universidad de A Coruña; la Universidad de Santiago de Compostela y la Universidad de Vigo</t>
  </si>
  <si>
    <t>Máster Universitario en Biodiversidad Terrestre: Caracterización, Conservación y Gestión por la Universidad de A Coruña; la Universidad de Santiago de Compostela y la Universidad de Vigo</t>
  </si>
  <si>
    <t>PCEO Grado en Farmacia / Grado en Óptica, Optometría y Audiología</t>
  </si>
  <si>
    <t>Máster Universitario en Biología Marina por la Universidad de A Coruña; la Universidad de Santiago de Compostela y la Universidad de Vigo</t>
  </si>
  <si>
    <t>Máster Universitario en Biología Molecular, Celular y Genética por la Universidad de A Coruña</t>
  </si>
  <si>
    <t>Graduado o Graduada en Biotecnología por la Universidad San Pablo-CEU</t>
  </si>
  <si>
    <t>Máster Universitario en Biotecnología Avanzada por la Universidad de A Coruña y la Universidad de Vigo</t>
  </si>
  <si>
    <t>Murcia (Región de) (Presencial)</t>
  </si>
  <si>
    <t>Máster Universitario en Ciencias, Tecnologías y Gestión Ambiental por la Universidad de A Coruña</t>
  </si>
  <si>
    <t>Total Católica San Antonio. Grado</t>
  </si>
  <si>
    <t>Máster Universitario en Investigación Química y Química Industrial por la Universidad de A Coruña; la Universidad de Santiago de Compostela y la Universidad de Vigo</t>
  </si>
  <si>
    <t>Máster Universitario en Materiales Complejos: Análisis Térmico y Reología por la Universidad de A Coruña</t>
  </si>
  <si>
    <t>Graduado o Graduada en Administración y Dirección de Empresas por la Universidad Católica San Antonio</t>
  </si>
  <si>
    <t>Máster Universitario en Técnicas Estadísticas por la Universidad de A Coruña; la Universidad de Santiago de Compostela y la Universidad de Vigo</t>
  </si>
  <si>
    <t>Graduado o Graduada en Ciencias de la Actividad Física y del Deporte por la Universidad Católica San Antonio</t>
  </si>
  <si>
    <t>Total Santiago de Compostela.  Máster</t>
  </si>
  <si>
    <t>Graduado o Graduada en Comunicación Audiovisual por la Universidad Católica San Antonio</t>
  </si>
  <si>
    <t>Graduado o Graduada en Criminología por la Universidad Católica San Antonio</t>
  </si>
  <si>
    <t>Máster Universitario en Abogacía por la Universidad de Santiago de Compostela</t>
  </si>
  <si>
    <t>Graduado o Graduada en Derecho por la Universidad Católica San Antonio</t>
  </si>
  <si>
    <t>Máster Universitario en Comunicación e Industrias Creativas</t>
  </si>
  <si>
    <t>Graduado o Graduada en Educación Infantil por la Universidad Católica San Antonio</t>
  </si>
  <si>
    <t>Máster Universitario en Derecho de las Administraciones e Instituciones Públicas por la Universidad de Santiago de Compostela</t>
  </si>
  <si>
    <t>Graduado o Graduada en Educación Primaria por la Universidad Católica San Antonio</t>
  </si>
  <si>
    <t>Máster Universitario en Desarrollo Económico e Innovación por la Universidad de Santiago de Compostela</t>
  </si>
  <si>
    <t>Graduado o Graduada en Gastronomía por la Universidad Católica San Antonio</t>
  </si>
  <si>
    <t>Máster Universitario en Desarrollo Regional e Integración Económica</t>
  </si>
  <si>
    <t>Graduado o Graduada en Periodismo por la Universidad Católica San Antonio</t>
  </si>
  <si>
    <t>Máster Universitario en Dirección de Actividades Educativas en la Naturaleza por la Universidad de Santiago de Compostela</t>
  </si>
  <si>
    <t>Graduado o Graduada en Publicidad y Relaciones Públicas por la Universidad Católica San Antonio</t>
  </si>
  <si>
    <t>Máster Universitario en Dirección de Empresas por la Universidad de Santiago de Compostela</t>
  </si>
  <si>
    <t>Graduado o Graduada en Relaciones Laborales y Recursos Humanos por la Universidad Católica San Antonio</t>
  </si>
  <si>
    <t>Máster Universitario en Dirección y Gestión Contable y Financiera por la Universidad de Santiago de Compostela</t>
  </si>
  <si>
    <t>Graduado o Graduada en Turismo / Bachelor's Degree in Tourism Management por la Universidad Católica San Antonio</t>
  </si>
  <si>
    <t>Máster Universitario en Economía. Organización Industrial y Mercados Financieros por la Universidad de Santiago de Compostela</t>
  </si>
  <si>
    <t>Graduado o Graduada en Arquitectura por la Universidad Católica San Antonio</t>
  </si>
  <si>
    <t>Máster Universitario en Educación, Género e Igualdad</t>
  </si>
  <si>
    <t>Graduado o Graduada en Ingeniería Civil por la Universidad Católica San Antonio</t>
  </si>
  <si>
    <t>Graduado o Graduada en Ingeniería de Edificación por la Universidad Católica San Antonio</t>
  </si>
  <si>
    <t>Máster Universitario en Estudios Internacionales por la Universidad de Santiago de Compostela</t>
  </si>
  <si>
    <t>Graduado o Graduada en Ingeniería en Sistemas de Telecomunicación por la Universidad Católica San Antonio</t>
  </si>
  <si>
    <t>Máster Universitario en Fiscalidad Internacional y Comunitaria por la Universidad de Santiago de Compostela</t>
  </si>
  <si>
    <t>Graduado o Graduada en Ingeniería Informática por la Universidad Católica San Antonio</t>
  </si>
  <si>
    <t>Máster Universitario en Gestión Pública por la Universidad de Santiago de Compostela</t>
  </si>
  <si>
    <t>Graduado o Graduada en Lenguas Modernas por la Universidad Católica San Antonio</t>
  </si>
  <si>
    <t>Máster Universitario en Igualdad, Género y Educación por la Universidad de Santiago de Compostela</t>
  </si>
  <si>
    <t>Graduado o Graduada en Enfermería por la Universidad Católica San Antonio</t>
  </si>
  <si>
    <t>Máster Universitario en Investigación en Educación, Diversidad Cultural y Desarrollo Comunitario por la Universidad de Santiago de Compostela</t>
  </si>
  <si>
    <t>Graduado o Graduada en Farmacia por la Universidad Católica San Antonio</t>
  </si>
  <si>
    <t>Máster Universitario en Juventud y Sociedad</t>
  </si>
  <si>
    <t>Graduado o Graduada en Fisioterapia por la Universidad Católica San Antonio</t>
  </si>
  <si>
    <t>Máster Universitario en Marketing, Consultoría y Comunicación Política por la Universidad de Santiago de Compostela</t>
  </si>
  <si>
    <t>Graduado o Graduada en Medicina por la Universidad Católica San Antonio</t>
  </si>
  <si>
    <t>Máster Universitario en Periodismo y Comunicación: Nuevas Tendencias en Producción, Gestión y Difusión del Conocimiento por la Universidad de Santiago de Compostela</t>
  </si>
  <si>
    <t>Graduado o Graduada en Nutrición Humana y Dietética por la Universidad Católica San Antonio</t>
  </si>
  <si>
    <t>Máster Universitario en Planificación y Gestión del  Desarrollo Territorial por la Universidad de Santiago de Compostela</t>
  </si>
  <si>
    <t>Graduado o Graduada en Psicología por la Universidad Católica San Antonio</t>
  </si>
  <si>
    <t>Máster Universitario en Procesos de Formación</t>
  </si>
  <si>
    <t>Graduado o Graduada en Terapia Ocupacional por la Universidad Católica San Antonio</t>
  </si>
  <si>
    <t>Máster Universitario en Profesorado de Educación Secundaria Obligatoria y Bachillerato, Formación Profesional y Enseñanzas de Idiomas por la Universidad de Santiago de Compostela</t>
  </si>
  <si>
    <t>Máster Universitario en Psicología del Trabajo y de las Organizaciones, Psicología Jurídica-Forense e Intervención Social por la Universidad de Santiago de Compostela</t>
  </si>
  <si>
    <t>Graduado o Graduada en Ciencia y Tecnología de los Alimentos</t>
  </si>
  <si>
    <t>Máster Universitario en Turismo Urbano y Gestión de Empresas Turísticas por la Universidad de Santiago de Compostela</t>
  </si>
  <si>
    <t>Total Murcia. Grado</t>
  </si>
  <si>
    <t>Graduado o Graduada en Administración y Dirección de Empresas por la Universidad de Murcia</t>
  </si>
  <si>
    <t>Graduado o Graduada en Ciencia Política y Gestión Pública por la Universidad de Murcia</t>
  </si>
  <si>
    <t>Graduado o Graduada en Ciencias de la Actividad Física y del Deporte por la Universidad de Murcia</t>
  </si>
  <si>
    <t>Máster Universitario en Dirección de Proyectos por la Universidad de Santiago de Compostela</t>
  </si>
  <si>
    <t>Graduado o Graduada en Comunicación Audiovisual por la Universidad de Murcia</t>
  </si>
  <si>
    <t>Graduado o Graduada en Criminología por la Universidad de Murcia</t>
  </si>
  <si>
    <t>Graduado o Graduada en Derecho por la Universidad de Murcia</t>
  </si>
  <si>
    <t>Máster Universitario en Gestión Sostenible de la Tierra y del Territorio por la Universidad de Santiago de Compostela</t>
  </si>
  <si>
    <t>Graduado o Graduada en Economía por la Universidad de Murcia</t>
  </si>
  <si>
    <t>Máster Universitario en Ingeniería Agronómica por la Universidad de Santiago de Compostela</t>
  </si>
  <si>
    <t>Graduado o Graduada en Educación Infantil por la Universidad de Murcia</t>
  </si>
  <si>
    <t>Máster Universitario en Ingeniería Ambiental por la Universidad de Santiago de Compostela</t>
  </si>
  <si>
    <t>Graduado o Graduada en Educación Primaria por la Universidad de Murcia</t>
  </si>
  <si>
    <t>Máster Universitario en Ingeniería de Montes por la Universidad de Santiago de Compostela</t>
  </si>
  <si>
    <t>Graduado o Graduada en Educación Social por la Universidad de Murcia</t>
  </si>
  <si>
    <t>Máster Universitario en Ingeniería Química y Bioprocesos por la Universidad de Santiago de Compostela</t>
  </si>
  <si>
    <t>Graduado o Graduada en Información y Documentación por la Universidad de Murcia</t>
  </si>
  <si>
    <t>Graduado o Graduada en Marketing por la Universidad de Murcia</t>
  </si>
  <si>
    <t>Máster Universitario en Operaciones e Ingeniería de Sistemas Aéreos no Tripulados por la Universidad de Santiago de Compostela y la Universidad de Vigo</t>
  </si>
  <si>
    <t>Graduado o Graduada en Pedagogía por la Universidad de Murcia</t>
  </si>
  <si>
    <t>Máster Universitario en Tecnologías de Análisis de Datos Masivos: Big Data por la Universidad de Murcia y la Universidad de Santiago de Compostela</t>
  </si>
  <si>
    <t>Graduado o Graduada en Periodismo por la Universidad de Murcia</t>
  </si>
  <si>
    <t>Máster Universitario en Tecnologías de la Información por la Universidad de Santiago de Compostela</t>
  </si>
  <si>
    <t>Graduado o Graduada en Publicidad y Relaciones Públicas por la Universidad de Murcia</t>
  </si>
  <si>
    <t>Graduado o Graduada en Relaciones Laborales y Recursos Humanos por la Universidad de Murcia</t>
  </si>
  <si>
    <t>Máster Universitario en Arqueología y Ciencias de la Antigüedad por la Universidad de Santiago de Compostela</t>
  </si>
  <si>
    <t>Graduado o Graduada en Trabajo Social por la Universidad de Murcia</t>
  </si>
  <si>
    <t>Máster Universitario en Arqueología y Ciencias de la Antigüedad por la Universidad de Santiago de Compostela y la Universidad de Vigo</t>
  </si>
  <si>
    <t>Graduado o Graduada en Turismo por la Universidad de Murcia</t>
  </si>
  <si>
    <t>Máster Universitario en Estudios de la Literatura y de la Cultura por la Universidad de Santiago de Compostela</t>
  </si>
  <si>
    <t xml:space="preserve">PCEO Grado en Administración y Dirección de Empresa / Grado en Derecho                                                        </t>
  </si>
  <si>
    <t>Máster Universitario en Estudios Medievales Europeos. Imágenes, Textos y Contextos por la Universidad de Santiago de Compostela</t>
  </si>
  <si>
    <t>Graduado o Graduada en Ingeniería Informática por la Universidad de Murcia</t>
  </si>
  <si>
    <t>Máster Universitario en Filosofía. Conocimiento y Ciudadanía por la Universidad de Santiago de Compostela</t>
  </si>
  <si>
    <t>Graduado o Graduada en Ingeniería Química por la Universidad de Murcia</t>
  </si>
  <si>
    <t>Máster Universitario en Filosofía. Cuestiones Actuales por la Universidad de Santiago de Compostela</t>
  </si>
  <si>
    <t>Graduado o Graduada en Bellas Artes por la Universidad de Murcia</t>
  </si>
  <si>
    <t>Graduado o Graduada en Estudios Franceses por la Universidad de Murcia</t>
  </si>
  <si>
    <t>Graduado o Graduada en Estudios Ingleses por la Universidad de Murcia</t>
  </si>
  <si>
    <t>Graduado o Graduada en Filología Clásica por la Universidad de Murcia</t>
  </si>
  <si>
    <t>Graduado o Graduada en Filosofía por la Universidad de Murcia</t>
  </si>
  <si>
    <t>Máster Universitario en Servicios Culturales por la Universidad de Santiago de Compostela</t>
  </si>
  <si>
    <t>Graduado o Graduada en Geografía y Ordenación del Territorio por la Universidad de Murcia</t>
  </si>
  <si>
    <t>Máster Universitario Erasmus Mundus en Encrucijadas en Narrativas Culturales (Crossways in Cultural Narratives) por la Universidad de Santiago de Compostela; Universidade Nova de Lisboa(Portugal); University of Guelph(Canadá); University of Sheffield(Reino Unido); University of St Andrews(Reino Unido); Università degli Studi di Bérgamo(Italia); Université de Perpignan Via Domitia(Francia) y Uniwersytet im. Adama Mickiewicza w Poznaniu(Polonia)</t>
  </si>
  <si>
    <t>Graduado o Graduada en Historia del Arte por la Universidad de Murcia</t>
  </si>
  <si>
    <t>Graduado o Graduada en Historia por la Universidad de Murcia</t>
  </si>
  <si>
    <t>Máster Universitario en Atención Sanitaria, Gestión y Cuidados por la Universidad de Santiago de Compostela</t>
  </si>
  <si>
    <t>Graduado o Graduada en Lengua y Literatura Españolas por la Universidad de Murcia</t>
  </si>
  <si>
    <t>Máster Universitario en Ciencias Odontológicas por la Universidad de Santiago de Compostela</t>
  </si>
  <si>
    <t>Graduado o Graduada en Traducción e Interpretación por la Universidad de Murcia</t>
  </si>
  <si>
    <t>Máster Universitario en Genómica y Genética por la Universidad de Santiago de Compostela y la Universidad de Vigo</t>
  </si>
  <si>
    <t>Graduado o Graduada en Enfermería por la Universidad de Murcia</t>
  </si>
  <si>
    <t>Graduado o Graduada en Farmacia por la Universidad de Murcia</t>
  </si>
  <si>
    <t>Máster Universitario en Investigación Biomédica por la Universidad de Santiago de Compostela</t>
  </si>
  <si>
    <t>Graduado o Graduada en Fisioterapia por la Universidad de Murcia</t>
  </si>
  <si>
    <t>Graduado o Graduada en Logopedia  por la Universidad de Murcia</t>
  </si>
  <si>
    <t>Máster Universitario en Investigación en Medicina y Sanidad Veterinarias por la Universidad de Santiago de Compostela</t>
  </si>
  <si>
    <t>Graduado o Graduada en Medicina por la Universidad de Murcia</t>
  </si>
  <si>
    <t>Máster Universitario en Investigación y Desarrollo de Medicamentos por la Universidad de Santiago de Compostela</t>
  </si>
  <si>
    <t>Graduado o Graduada en Nutrición Humana y Dietética por la Universidad de Murcia</t>
  </si>
  <si>
    <t>Graduado o Graduada en Odontología por la Universidad de Murcia</t>
  </si>
  <si>
    <t>Máster Universitario en Optometría por la Universidad de Santiago de Compostela</t>
  </si>
  <si>
    <t>Graduado o Graduada en Óptica y Optometría por la Universidad de Murcia</t>
  </si>
  <si>
    <t>Máster Universitario en Prevención de Riesgos Laborales y Salud Medioambiental por la Universidad de Santiago de Compostela</t>
  </si>
  <si>
    <t>Graduado o Graduada en Psicología por la Universidad de Murcia</t>
  </si>
  <si>
    <t>Graduado o Graduada en Veterinaria por la Universidad de Murcia</t>
  </si>
  <si>
    <t>Máster Universitario en Psicología Educativa: Desarrollo y Aprendizaje por la Universidad de Santiago de Compostela</t>
  </si>
  <si>
    <t>Máster Universitario en Psicología General Sanitaria por la Universidad de Santiago de Compostela</t>
  </si>
  <si>
    <t>Graduado o Graduada en Biología por la Universidad de Murcia</t>
  </si>
  <si>
    <t>Máster Universitario en Salud Pública por la Universidad de Santiago de Compostela</t>
  </si>
  <si>
    <t>Graduado o Graduada en Bioquímica por la Universidad de Murcia</t>
  </si>
  <si>
    <t>Graduado o Graduada en Biotecnología por la Universidad de Murcia</t>
  </si>
  <si>
    <t>Graduado o Graduada en Ciencias Ambientales por la Universidad de Murcia</t>
  </si>
  <si>
    <t>Graduado o Graduada en Ciencia y Tecnología de los Alimentos por la Universidad de Murcia</t>
  </si>
  <si>
    <t>Graduado o Graduada en Física por la Universidad de Murcia</t>
  </si>
  <si>
    <t>Máster Universitario en Biotecnología</t>
  </si>
  <si>
    <t>Graduado o Graduada en Matemáticas por la Universidad de Murcia</t>
  </si>
  <si>
    <t>Máster Universitario en Biotecnología por la Universidad de Santiago de Compostela</t>
  </si>
  <si>
    <t>Graduado o Graduada en Química por la Universidad de Murcia</t>
  </si>
  <si>
    <t>Máster Universitario en Energías Renovables, Cambio Climático y Desarrollo Sostenible por la Universidad de Santiago de Compostela</t>
  </si>
  <si>
    <t>PCEO Grado en Matemáticas / Grado en Informática</t>
  </si>
  <si>
    <t>Máster Universitario en Energías Renovables y Sostenibilidad Energética por la Universidad de Santiago de Compostela</t>
  </si>
  <si>
    <t>Total Politécnica de Cartagena. Grado</t>
  </si>
  <si>
    <t>Máster Universitario en Física por la Universidad de Santiago de Compostela</t>
  </si>
  <si>
    <t>Máster Universitario en Innovación en Nutrición, Seguridad y Tecnología Alimentarias por la Universidad de Santiago de Compostela</t>
  </si>
  <si>
    <t>Graduado o Graduada en Administración y Dirección de Empresas por la Universidad Politécnica de Cartagena</t>
  </si>
  <si>
    <t>Máster Universitario en Innovación en Seguridad y Tecnología Alimentarias por la Universidad de Santiago de Compostela</t>
  </si>
  <si>
    <t>Graduado o Graduada en Turismo por la Universidad Politécnica de Cartagena</t>
  </si>
  <si>
    <t>Máster Universitario en Matemáticas por la Universidad de Santiago de Compostela</t>
  </si>
  <si>
    <t>Graduado o Graduada en Arquitectura Naval e Ingeniería de Sistemas Marinos por la Universidad Politécnica de Cartagena</t>
  </si>
  <si>
    <t>Máster Universitario en Química Orgánica por la Universidad Autónoma de Madrid; la Universidad Complutense de Madrid y la Universidad de Santiago de Compostela</t>
  </si>
  <si>
    <t>Graduado o Graduada en Arquitectura por la Universidad Politécnica de Cartagena</t>
  </si>
  <si>
    <t>Graduado o Graduada en Fundamentos de Arquitectura por la Universidad Politécnica de Cartagena</t>
  </si>
  <si>
    <t>Graduado o Graduada en Ingeniería Agroalimentaria y de Sistemas Biológicos por la Universidad Politécnica de Cartagena</t>
  </si>
  <si>
    <t>Total Vigo.  Máster</t>
  </si>
  <si>
    <t>Graduado o Graduada en Ingeniería Civil por la Universidad Politécnica de Cartagena</t>
  </si>
  <si>
    <t>Graduado o Graduada en Ingeniería de Edificación por la Universidad Politécnica de Cartagena</t>
  </si>
  <si>
    <t>Máster Universitario en Abogacía por la Universidad de Vigo</t>
  </si>
  <si>
    <t>Graduado o Graduada en Ingeniería de la Hortofruticultura y Jardinería</t>
  </si>
  <si>
    <t>Máster Universitario en Administración Integrada de Empresas y Responsabilidad Social Corporativa por la Universidad de Vigo</t>
  </si>
  <si>
    <t>Graduado o Graduada en Ingeniería de las Industrias Agroalimentarias</t>
  </si>
  <si>
    <t>Máster Universitario en Comercio Internacional por la Universidad de Vigo</t>
  </si>
  <si>
    <t>Graduado o Graduada en Ingeniería de Recursos Minerales y Energía por la Universidad Politécnica de Cartagena</t>
  </si>
  <si>
    <t>Máster Universitario en Comunicación en Medios Sociales y Creación de Contenidos Digitales por la Universidad de Vigo</t>
  </si>
  <si>
    <t>Graduado o Graduada en Ingeniería Eléctrica por la Universidad Politécnica de Cartagena</t>
  </si>
  <si>
    <t>Máster Universitario en Creación, Dirección e Innovación en la Empresa por la Universidad de Vigo</t>
  </si>
  <si>
    <t>Graduado o Graduada en Ingeniería Electrónica Industrial y Automática por la Universidad Politécnica de Cartagena</t>
  </si>
  <si>
    <t>Máster Universitario en Derecho de Empresa por la Universidad de Vigo</t>
  </si>
  <si>
    <t>Graduado o Graduada en Ingeniería en Organización Industrial por la Universidad Politécnica de Cartagena</t>
  </si>
  <si>
    <t>Máster Universitario en Dificultades de Aprendizaje y Procesos Cognitivos  por la Universidad de Vigo</t>
  </si>
  <si>
    <t>Graduado o Graduada en Ingeniería en Sistemas de Telecomunicación por la Universidad Politécnica de Cartagena</t>
  </si>
  <si>
    <t>Graduado o Graduada en Ingeniería en Tecnologías Industriales por la Universidad Politécnica de Cartagena</t>
  </si>
  <si>
    <t>Máster Universitario en Dirección de Pymes por la Universidad de Vigo</t>
  </si>
  <si>
    <t>Graduado o Graduada en Ingeniería Mecánica por la Universidad Politécnica de Cartagena</t>
  </si>
  <si>
    <t>Máster Universitario en Dirección Pública y Liderazgo Institucional por la Universidad de Vigo</t>
  </si>
  <si>
    <t>Graduado o Graduada en Ingeniería Química Industrial por la Universidad Politécnica de Cartagena</t>
  </si>
  <si>
    <t>Máster Universitario en Dirección y Administración de Empresas-MBA por la Universidad de Vigo</t>
  </si>
  <si>
    <t>Graduado o Graduada en Ingeniería Telemática por la Universidad Politécnica de Cartagena</t>
  </si>
  <si>
    <t>Máster Universitario en Dirección y Planificación del Turismo Interior y de Salud por la Universidad de Vigo</t>
  </si>
  <si>
    <t>Navarra (Comunidad Foral de) (Presencial)</t>
  </si>
  <si>
    <t>Máster Universitario en Economía, Mercados Financieros y Empresa por la Universidad de Vigo</t>
  </si>
  <si>
    <t>Total Navarra. Grado</t>
  </si>
  <si>
    <t>Máster Universitario en Finanzas por la Universidad de Vigo</t>
  </si>
  <si>
    <t>Graduado o Graduada en Administración y Dirección de Empresas  por la Universidad de Navarra</t>
  </si>
  <si>
    <t>Máster Universitario en Gestión del Desarrollo Sostenible por la Universidad de Vigo</t>
  </si>
  <si>
    <t>Graduado o Graduada en Asistencia de Dirección-Management Assistance por la Universidad de Navarra</t>
  </si>
  <si>
    <t>Máster Universitario en Gestión Empresarial del Deporte por la Universidad de Vigo</t>
  </si>
  <si>
    <t>Graduado o Graduada en Comunicación Audiovisual por la Universidad de Navarra</t>
  </si>
  <si>
    <t>Graduado o Graduada en Derecho por la Universidad de Navarra</t>
  </si>
  <si>
    <t>Máster Universitario en Información Técnica del Medicamento</t>
  </si>
  <si>
    <t>Graduado o Graduada en Economía por la Universidad de Navarra</t>
  </si>
  <si>
    <t>Máster Universitario en Innovación Industrial y Optimización de Procesos por la Universidad de Vigo</t>
  </si>
  <si>
    <t>Graduado o Graduada en Magisterio de Educación Infantil por la Universidad de Navarra</t>
  </si>
  <si>
    <t>Máster Universitario en Intervención Multidisciplinar en la Diversidad en Contextos Educativos por la Universidad de Vigo</t>
  </si>
  <si>
    <t>Graduado o Graduada en Magisterio de Educación Primaria por la Universidad de Navarra</t>
  </si>
  <si>
    <t>Graduado o Graduada en Pedagogía por la Universidad de Navarra</t>
  </si>
  <si>
    <t>Máster Universitario en Investigación en Actividad Física, Deporte y Salud</t>
  </si>
  <si>
    <t>Graduado o Graduada en Periodismo por la Universidad de Navarra</t>
  </si>
  <si>
    <t>Graduado o Graduada en Psicología por la Universidad de Navarra</t>
  </si>
  <si>
    <t>Máster Universitario en Investigación Psicosocioeducativa con Adolescentes en Contextos Escolares</t>
  </si>
  <si>
    <t>Graduado o Graduada en Publicidad y Relaciones Públicas por la Universidad de Navarra</t>
  </si>
  <si>
    <t>Master Universitario en Menores en Situación de Desprotección y Conflicto Social</t>
  </si>
  <si>
    <t>Máster Universitario en Necesidades Específicas de Apoyo Educativo por la Universidad de Vigo</t>
  </si>
  <si>
    <t xml:space="preserve">PCEO Grado en Economía / Grado en Derecho                                                                                      </t>
  </si>
  <si>
    <t>Máster Universitario en Políticas Comunitarias y Cooperación Territorial por la Universidad de Vigo y Universidade do Minho (Portugal)</t>
  </si>
  <si>
    <t xml:space="preserve">PCEO Grado en Educación Infantil / Grado en Pedagogía                                                                          </t>
  </si>
  <si>
    <t>Máster Universitario en Profesorado en Educación Secundaria Obligatoria, Bachillerato, Formación Profesional y Enseñanzas de Idiomas por la Universidad de Vigo</t>
  </si>
  <si>
    <t xml:space="preserve">PCEO Grado en Educación Primaria / Grado en Pedagogía                                                                          </t>
  </si>
  <si>
    <t>PCEO Grado en Filosofía / Grado en Derecho</t>
  </si>
  <si>
    <t xml:space="preserve">Máster Universitario en Contaminación Industrial: Evaluación, Prevención y Control </t>
  </si>
  <si>
    <t>Graduado o Graduada en Arquitectura por la Universidad de Navarra</t>
  </si>
  <si>
    <t>Graduado o Graduada en Edificación por la Universidad de Navarra</t>
  </si>
  <si>
    <t xml:space="preserve">Máster Universitario en Dirección y Gestión de la Logística y la Cadena de Suministro </t>
  </si>
  <si>
    <t>Graduado o Graduada en Estudios de Arquitectura por la Universidad de Navarra</t>
  </si>
  <si>
    <t>Máster Universitario en Energía y Sostenibilidad por la Universidad de Vigo</t>
  </si>
  <si>
    <t>Graduado o Graduada en Ingeniería Biomédica por la Universidad de Navarra</t>
  </si>
  <si>
    <t>Graduado o Graduada en Ingeniería de Tecnologías Industriales por la Universidad de Navarra</t>
  </si>
  <si>
    <t>Graduado o Graduada en Ingeniería Eléctrica por la Universidad de Navarra</t>
  </si>
  <si>
    <t>Máster Universitario en Gestión y Tecnología de Estructuras e Instalaciones por la Universidad de Vigo</t>
  </si>
  <si>
    <t>Graduado o Graduada en Ingeniería Electrónica de Comunicaciones por la Universidad de Navarra</t>
  </si>
  <si>
    <t>Máster Universitario en Ingeniería de la Automoción por la Universidad de Vigo</t>
  </si>
  <si>
    <t>Graduado o Graduada en Ingeniería en Diseño Industrial y Desarrollo de Productos por la Universidad de Navarra</t>
  </si>
  <si>
    <t>Máster Universitario en Ingeniería de Minas por la Universidad de Vigo</t>
  </si>
  <si>
    <t>Graduado o Graduada en Ingeniería en Electrónica Industrial por la Universidad de Navarra</t>
  </si>
  <si>
    <t>Máster Universitario en Ingeniería de Organización por la Universidad de Vigo</t>
  </si>
  <si>
    <t>Graduado o Graduada en Ingeniería en Organización Industrial por la Universidad de Navarra</t>
  </si>
  <si>
    <t>Máster Universitario en Ingeniería de Telecomunicación por la Universidad de Vigo</t>
  </si>
  <si>
    <t>Graduado o Graduada en Ingeniería en Sistemas de Telecomunicación por la Universidad de Navarra</t>
  </si>
  <si>
    <t>Máster Universitario en Ingeniería Industrial por la Universidad de Vigo</t>
  </si>
  <si>
    <t>Graduado o Graduada en Ingeniería Mecánica por la Universidad de Navarra</t>
  </si>
  <si>
    <t>Máster Universitario en Ingeniería Informática por la Universidad de Vigo</t>
  </si>
  <si>
    <t>Máster Universitario en Ingeniería Matemática</t>
  </si>
  <si>
    <t>Baccalaureatus in Theología por la Facultad de Teología de la Universidad de Navarra (Pamplona)</t>
  </si>
  <si>
    <t xml:space="preserve">Máster Universitario en Ingeniería Química </t>
  </si>
  <si>
    <t>Graduado o Graduada en Filología Hispánica por la Universidad de Navarra</t>
  </si>
  <si>
    <t xml:space="preserve">Máster Universitario en Ingeniería Telemática </t>
  </si>
  <si>
    <t>Graduado o Graduada en Filosofía por la Universidad de Navarra</t>
  </si>
  <si>
    <t>Máster Universitario en Ingeniería Térmica por la Universidad de Burgos; la Universidad de Vigo y la Universidad del País Vasco/Euskal Herriko Unibertsitatea</t>
  </si>
  <si>
    <t>Graduado o Graduada en Historia por la Universidad de Navarra</t>
  </si>
  <si>
    <t xml:space="preserve">Máster Universitario en Investigación en Tecnologías y Procesos Avanzados en la Industria </t>
  </si>
  <si>
    <t>Graduado o Graduada en Humanidades por la Universidad de Navarra</t>
  </si>
  <si>
    <t xml:space="preserve">PCEO Grado en Filología Hispánica / Grado en Comunicación Audiovisual                                                          </t>
  </si>
  <si>
    <t>Máster Universitario en Mecatrónica por la Universidad de Vigo</t>
  </si>
  <si>
    <t>PCEO Grado en Filología Hispánica / Grado en Periodismo</t>
  </si>
  <si>
    <t xml:space="preserve">PCEO Grado en Filosofía / Grado en Periodismo                                                                                  </t>
  </si>
  <si>
    <t>Máster Universitario en Prevención de Riesgos Laborales por la Universidad de Vigo</t>
  </si>
  <si>
    <t xml:space="preserve">PCEO Grado en  Historia / Grado en Periodismo                                                                                  </t>
  </si>
  <si>
    <t>Máster Universitario en Procesos de Diseño y Fabricación Mecánica por la Universidad de Vigo</t>
  </si>
  <si>
    <t xml:space="preserve">Máster Universitario en Tecnología Medioambiental </t>
  </si>
  <si>
    <t>Graduado o Graduada en Enfermería por la Universidad de Navarra</t>
  </si>
  <si>
    <t>Graduado o Graduada en Farmacia por la Universidad de Navarra</t>
  </si>
  <si>
    <t>Graduado o Graduada en Medicina por la Universidad de Navarra</t>
  </si>
  <si>
    <t>Máster Universitario en Arte Contemporáneo. Creación e Investigación</t>
  </si>
  <si>
    <t>Graduado o Graduada en Nutrición Humana y Dietética por la Universidad de Navarra</t>
  </si>
  <si>
    <t>Máster Universitario en Diseño y Dirección Creativa en Moda por la Universidad de Vigo</t>
  </si>
  <si>
    <t xml:space="preserve">PCEO Grado en Farmacia /Grado en Nutrición Humana y en Dietética                                                               </t>
  </si>
  <si>
    <t>Máster Universitario en Lengua y Comunicación en los Negocios por la Universidad de Vigo</t>
  </si>
  <si>
    <t>Graduado o Graduada en Biología por la Universidad de Navarra</t>
  </si>
  <si>
    <t>Máster Universitario en Libro Ilustrado y Animación Audiovisual por la Universidad de Vigo</t>
  </si>
  <si>
    <t>Graduado o Graduada en Bioquímica por la Universidad de Navarra</t>
  </si>
  <si>
    <t>Graduado o Graduada en Química por la Universidad de Navarra</t>
  </si>
  <si>
    <t>Máster Universitario en Teatro y Artes Escénicas por la Universidad de Vigo</t>
  </si>
  <si>
    <t>PCEO Grado en Química / Grado en Bioquímica</t>
  </si>
  <si>
    <t>Máster Universitario en Traducción Multimedia por la Universidad de Vigo</t>
  </si>
  <si>
    <t>Total Pública de Navarra. Grado</t>
  </si>
  <si>
    <t>Máster Universitario en Traducción para la Comunicación Internacional por la Universidad de Vigo</t>
  </si>
  <si>
    <t>Máster Universitario en Valoración, Gestión y Protección del Patrimonio Cultural por la Universidad de Vigo</t>
  </si>
  <si>
    <t>Graduado o Graduada en Administración y Dirección de Empresas por la Universidad Pública de Navarra</t>
  </si>
  <si>
    <t>Graduado o Graduada en Derecho por la Universidad Pública de Navarra</t>
  </si>
  <si>
    <t>Graduado o Graduada en Economía por la Universidad Pública de Navarra</t>
  </si>
  <si>
    <t>Graduado o Graduada en Maestro en Educación Infantil  por la Universidad Pública de Navarra</t>
  </si>
  <si>
    <t>Máster Universitario en Nutrición por la Universidad de Vigo</t>
  </si>
  <si>
    <t>Graduado o Graduada en Maestro en Educación Primaria por la Universidad Pública de Navarra</t>
  </si>
  <si>
    <t>Graduado o Graduada en Relaciones Laborales y Recursos Humanos por la Universidad Pública de Navarra</t>
  </si>
  <si>
    <t>Graduado o Graduada en Sociología Aplicada por la Universidad Pública de Navarra</t>
  </si>
  <si>
    <t>Graduado o Graduada en Trabajo Social por la Universidad Pública de Navarra</t>
  </si>
  <si>
    <t>Máster Universitario en Ciencias Biológicas: Biología Molecular, Computacional y Ambiental y Bio-industrias por la Universidad de Vigo</t>
  </si>
  <si>
    <t>Máster Universitario en Ciencia y Tecnología Agroalimentaria y Ambiental por la Universidad de Vigo</t>
  </si>
  <si>
    <t>Graduado o Graduada en Ingeniería Agroalimentaria y del Medio Rural por la Universidad Pública de Navarra</t>
  </si>
  <si>
    <t>Máster Universitario en Ciencia y Tecnología de Conservación de Productos de la Pesca por la Universidad de Vigo</t>
  </si>
  <si>
    <t>Graduado o Graduada en Ingeniería Eléctrica y Electrónica por la Universidad Pública de Navarra</t>
  </si>
  <si>
    <t>Graduado o Graduada en Ingeniería en Diseño Mecánico por la Universidad Pública de Navarra</t>
  </si>
  <si>
    <t>Graduado o Graduada en Ingeniería en Tecnologías de Telecomunicación por la Universidad Pública de Navarra</t>
  </si>
  <si>
    <t>Graduado o Graduada en Ingeniería en Tecnologías Industriales por la Universidad Pública de Navarra</t>
  </si>
  <si>
    <t>Graduado o Graduada en Ingeniería Informática por la Universidad Pública de Navarra</t>
  </si>
  <si>
    <t>Graduado o Graduada en Ingeniería Mecánica por la Universidad Pública de Navarra</t>
  </si>
  <si>
    <t>Graduado o Graduada en Innovación de Procesos y Productos Alimentarios por la Universidad Pública de Navarra</t>
  </si>
  <si>
    <t>Total Alcalá.  Máster</t>
  </si>
  <si>
    <t>Graduado o Graduada en Enfermería por la Universidad Pública de Navarra</t>
  </si>
  <si>
    <t>Máster Universitario en Acceso a la Abogacía por la Universidad de Alcalá</t>
  </si>
  <si>
    <t>Graduado o Graduada en Fisioterapia por la Universidad Pública de Navarra</t>
  </si>
  <si>
    <t>Máster Universitario en Acceso a la Profesión de Abogado por la Universidad de Alcalá</t>
  </si>
  <si>
    <t>País Vasco (Presencial)</t>
  </si>
  <si>
    <t>Máster Universitario en Administración de Empresa Internacional (MBA) / International Business Administration (MBA) por la Universidad de Alcalá</t>
  </si>
  <si>
    <t>Total Deusto. Grado</t>
  </si>
  <si>
    <t>Máster Universitario en Análisis Económico Aplicado por la Universidad Complutense de Madrid y la Universidad de Alcalá</t>
  </si>
  <si>
    <t>Máster Universitario en Análisis Económico Aplicado por la Universidad de Alcalá</t>
  </si>
  <si>
    <t>Graduado o Graduada en Administración y Dirección de Empresas por la Universidad de Deusto</t>
  </si>
  <si>
    <t>Máster Universitario en Atención a la Diversidad y Apoyos Educativos por la Universidad de Alcalá</t>
  </si>
  <si>
    <t>Graduado o Graduada en Ciencias de la Actividad Física y del Deporte por la Universidad de Deusto</t>
  </si>
  <si>
    <t>Máster Universitario en Auditoría de Cuentas por la Universidad de Alcalá</t>
  </si>
  <si>
    <t>Graduado o Graduada en Comunicación por la Universidad de Deusto</t>
  </si>
  <si>
    <t>Máster Universitario en Banca y Finanzas / Finance and Banking por la Universidad de Alcalá</t>
  </si>
  <si>
    <t>Graduado o Graduada en Derecho por la Universidad de Deusto</t>
  </si>
  <si>
    <t>Máster Universitario en Ciencias Actuariales y Financieras por la Universidad de Alcalá</t>
  </si>
  <si>
    <t>Graduado o Graduada en Educación Infantil por la Universidad de Deusto</t>
  </si>
  <si>
    <t>Máster Universitario en Derecho por la Universidad de Alcalá</t>
  </si>
  <si>
    <t>Graduado o Graduada en Educación Primaria por la Universidad de Deusto</t>
  </si>
  <si>
    <t>Máster Universitario en Dirección de Empresas de Turismo</t>
  </si>
  <si>
    <t>Graduado o Graduada en Educación Social por la Universidad de Deusto</t>
  </si>
  <si>
    <t>Máster Universitario en Dirección de Organizaciones e Instalaciones de la Actividad Física y del Deporte por la Universidad de Alcalá; la Universidad de León y la Universidad Politécnica de Madrid</t>
  </si>
  <si>
    <t>Graduado o Graduada en Relaciones Internacionales por la Universidad de Deusto</t>
  </si>
  <si>
    <t>Máster Universitario en Dirección de Organizaciones e Instalaciones de la Actividad Física y del Deporte por la Universidad de Alcalá; la Universidad de León y la Universitat de València (Estudi General)</t>
  </si>
  <si>
    <t>Graduado o Graduada en Trabajo Social por la Universidad de Deusto</t>
  </si>
  <si>
    <t>Máster Universitario en Docencia Universitaria por la Universidad de Alcalá</t>
  </si>
  <si>
    <t>Graduado o Graduada en Turismo por la Universidad de Deusto</t>
  </si>
  <si>
    <t>Máster Universitario en Documentación, Archivos y Bibliotecas por la Universidad de Alcalá</t>
  </si>
  <si>
    <t>Máster Universitario en Enseñanza de la Lengua y la Cultura Hispánicas para Profesores de Primaria y Secundaria por la Universidad de Alcalá</t>
  </si>
  <si>
    <t xml:space="preserve">PCEO Grado en Administración y Dirección de Empresas / Grado en Ingeniería en Informática                                      </t>
  </si>
  <si>
    <t>Máster Universitario en Formación del Profesorado de Educación Secundaria Obligatoria, Bachillerato, Formación Profesional y Enseñanza de Idiomas por la Universidad de Alcalá</t>
  </si>
  <si>
    <t>PCEO Grado en Administración y Dirección de Empresas / Grado en Ingeniería en Tecnologías Industriales</t>
  </si>
  <si>
    <t>Máster Universitario en Management y Gestión del Cambio por la Universidad de Alcalá</t>
  </si>
  <si>
    <t xml:space="preserve">PCEO Grado en Administración y Dirección de Empresas / Grado en Ingeniería en Tecnologías Industriales                         </t>
  </si>
  <si>
    <t>Máster Universitario en Protección Internacional de los Derechos Humanos por la Universidad de Alcalá</t>
  </si>
  <si>
    <t>PCEO Grado en Relaciones Internacionales / Grado en Derecho</t>
  </si>
  <si>
    <t>Máster Universitario en Psicopedagogía por la Universidad de Alcalá</t>
  </si>
  <si>
    <t>Graduado o Graduada en Ingeniería Electrónica Industrial y Automática por la Universidad de Deusto</t>
  </si>
  <si>
    <t>Máster Universitario en Arquitectura por la Universidad de Alcalá</t>
  </si>
  <si>
    <t>Graduado o Graduada en Ingeniería en Electrónica Industrial y Automática</t>
  </si>
  <si>
    <t>Máster Universitario en Business Analytics y Big Data por la Universidad de Alcalá</t>
  </si>
  <si>
    <t>Graduado o Graduada en Ingeniería en Organización Industrial por la Universidad de Deusto</t>
  </si>
  <si>
    <t>Máster Universitario en Ciencia y Tecnología desde el Espacio por la Universidad de Alcalá</t>
  </si>
  <si>
    <t>Graduado o Graduada en Ingeniería en Tecnologías de Telecomunicación por la Universidad de Deusto</t>
  </si>
  <si>
    <t>Máster Universitario en Dirección de Proyectos Informáticos por la Universidad de Alcalá</t>
  </si>
  <si>
    <t>Graduado o Graduada en Ingeniería en Tecnologías Industriales</t>
  </si>
  <si>
    <t>Máster Universitario en Gestión Integral de Inmuebles y Servicios en el Patrimonio Arquitectónico por la Universidad de Alcalá</t>
  </si>
  <si>
    <t>Graduado o Graduada en Ingeniería en Tecnologías Industriales por la Universidad de Deusto</t>
  </si>
  <si>
    <t>Máster Universitario en Ingeniería del Software para la Web por la Universidad de Alcalá</t>
  </si>
  <si>
    <t>Graduado o Graduada en Ingeniería Informática por la Universidad de Deusto</t>
  </si>
  <si>
    <t>Máster Universitario en Ingeniería de Telecomunicación por la Universidad de Alcalá</t>
  </si>
  <si>
    <t>Graduado o Graduada en Ingeniería Mecánica por la Universidad de Deusto</t>
  </si>
  <si>
    <t>Máster Universitario en Ingeniería Industrial por la Universidad de Alcalá</t>
  </si>
  <si>
    <t>Máster Universitario en Proyecto Avanzado de Arquitectura y Ciudad por la Universidad de Alcalá</t>
  </si>
  <si>
    <t>Graduado o Graduada en Filología Vasca / Euskal Filología</t>
  </si>
  <si>
    <t>Máster Universitario en Sistemas Electrónicos Avanzados. Sistemas Inteligentes por la Universidad de Alcalá</t>
  </si>
  <si>
    <t>Graduado o Graduada en Humanidades por la Universidad de Deusto</t>
  </si>
  <si>
    <t>Máster Universitario en Tecnologías de la Información Geográfica por la Universidad de Alcalá</t>
  </si>
  <si>
    <t>Graduado o Graduada en Lenguas Modernas por la Universidad de Deusto</t>
  </si>
  <si>
    <t>Máster Universitario en Tecnologías de la Información Geográfica por la Universidad de Alcalá y la Universidad Rey Juan Carlos</t>
  </si>
  <si>
    <t>Graduado o Graduada en Lenguas Modernas y Gestión por la Universidad de Deusto</t>
  </si>
  <si>
    <t>Máster Universitario en Tecnologías de la Información y las Comunicaciones por la Universidad de Alcalá</t>
  </si>
  <si>
    <t>Graduado o Graduada en Psicología por la Universidad de Deusto</t>
  </si>
  <si>
    <t>Máster Universitario en América Latina y la Unión Europea: una Cooperación Estratégica por la Universidad de Alcalá</t>
  </si>
  <si>
    <t>Total Mondragón Unibertsitatea. Grado</t>
  </si>
  <si>
    <t>Máster Universitario en Arqueología y Gestión de Patrimonio en el Interior Peninsular por la Universidad de Alcalá</t>
  </si>
  <si>
    <t>Máster Universitario en Comunicación Intercultural, Interpretación y Traducción en los Servicios Públicos por la Universidad de Alcalá</t>
  </si>
  <si>
    <t>Graduado o Graduada en Administración y Dirección de Empresas por la Mondragón Unibertsitatea</t>
  </si>
  <si>
    <t>Máster Universitario en Enseñanza del Inglés como Lengua Extranjera por la Universidad de Alcalá</t>
  </si>
  <si>
    <t>Graduado o Graduada en Comunicación Audiovisual por la Mondragón Unibertsitatea</t>
  </si>
  <si>
    <t>Máster Universitario en Estudios Literarios y Culturales Hispánicos por la Universidad de Alcalá</t>
  </si>
  <si>
    <t>Graduado o Graduada en Educación Infantil por la Mondragon Unibertsitatea</t>
  </si>
  <si>
    <t>Máster Universitario en Estudios Norteamericanos por la Universidad Complutense de Madrid y la Universidad de Alcalá</t>
  </si>
  <si>
    <t>Graduado o Graduada en Educación Primaria por la Mondragón Unibertsitatea</t>
  </si>
  <si>
    <t>Máster Universitario en Estudios Norteamericanos por la Universidad de Alcalá</t>
  </si>
  <si>
    <t>Graduado o Graduada en Gastronomía y Artes Culinarias por la Mondragón Unibertsitatea</t>
  </si>
  <si>
    <t>Máster Universitario en Formación de Profesores de Español por la Universidad de Alcalá</t>
  </si>
  <si>
    <t>Graduado o Graduada en Liderazgo Emprendedor e Innovación por la Mondragón Unibertsitatea</t>
  </si>
  <si>
    <t>Máster Universitario en Industrias Culturales y Creativas por la Universidad de Alcalá</t>
  </si>
  <si>
    <t>Máster Universitario en Investigación Literaria y Teatral por la Universidad de Alcalá</t>
  </si>
  <si>
    <t>Graduado o Graduada en Ingeniería Biomédica por la Mondragón Unibertsitatea</t>
  </si>
  <si>
    <t>Graduado o Graduada en Ingeniería de la Energía por la Mondragón Unibertsitatea</t>
  </si>
  <si>
    <t>Máster Universitario en  Acción Humanitaria Sanitaria por la Universidad de Alcalá</t>
  </si>
  <si>
    <t>Graduado o Graduada en Ingeniería de Sistemas de Telecomunicación por la Mondragón Unibertsitatea</t>
  </si>
  <si>
    <t>Máster Universitario en Descubrimiento de Fármacos por la Universidad Complutense de Madrid; la Universidad de Alcalá y la Universidad San Pablo-CEU</t>
  </si>
  <si>
    <t>Graduado o Graduada en Ingeniería en Diseño Industrial y Desarrollo de Producto por la Mondragón Unibertsitatea</t>
  </si>
  <si>
    <t>Máster Universitario en Dianas Terapéuticas en Señalización Celular: Investigación y Desarrollo por la Universidad de Alcalá</t>
  </si>
  <si>
    <t>Graduado o Graduada en Ingeniería en Ecotecnologías en Procesos Industriales por la Mondragón Unibertsitatea</t>
  </si>
  <si>
    <t>Máster Universitario en Farmacia y Tecnología Farmacéutica</t>
  </si>
  <si>
    <t>Graduado o Graduada en Ingeniería en Electrónica Industrial por la Mondragón Unibertsitatea</t>
  </si>
  <si>
    <t>Máster Universitario en Fisioterapia Manual del Aparato Locomotor por la Universidad de Alcalá</t>
  </si>
  <si>
    <t>Graduado o Graduada en Ingeniería en Informática por la Mondragón Unibertsitatea</t>
  </si>
  <si>
    <t>Máster Universitario en Gestión y Aplicación del Conocimiento del Autocuidado en Enfermería por la Universidad de Alcalá</t>
  </si>
  <si>
    <t>Graduado o Graduada en Ingeniería en Organización Industrial por la Mondragón Unibertsitatea</t>
  </si>
  <si>
    <t>Graduado o Graduada en Ingeniería Mecánica por la Mondragón Unibertsitatea</t>
  </si>
  <si>
    <t>Máster Universitario en Investigación en Ciencias Sociosanitarias por la Universidad de Alcalá</t>
  </si>
  <si>
    <t>Total País Vasco/Euskal Herriko Unibertsitatea. Grado</t>
  </si>
  <si>
    <t>Máster Universitario en Microbiología Aplicada a la Salud Pública e Investigación en Enfermedades Infecciosas por la Universidad de Alcalá</t>
  </si>
  <si>
    <t>Máster Universitario en Psicología General Sanitaria por la Universidad de Alcalá</t>
  </si>
  <si>
    <t>Graduado o Graduada en Administración y Dirección de Empresas por la Universidad del País Vasco/Euskal Herriko Unibertsitatea</t>
  </si>
  <si>
    <t>Máster Universitario en Salud Pública por la Universidad de Alcalá</t>
  </si>
  <si>
    <t>Graduado o Graduada en Antropología Social por la Universidad del País Vasco/Euskal Herriko Unibertsitatea</t>
  </si>
  <si>
    <t>Graduado o Graduada en Ciencia Política y Gestión Pública por la Universidad del País Vasco/Euskal Herriko Unibertsitatea</t>
  </si>
  <si>
    <t>Máster Universitario en Antropología Física: Evolución y Biodiversidad Humanas por la Universidad Autónoma de Madrid; la Universidad Complutense de Madrid y la Universidad de Alcalá</t>
  </si>
  <si>
    <t>Graduado o Graduada en Ciencias de la Actividad Física y del Deporte por la Universidad del País Vasco/Euskal Herriko Unibertsitatea</t>
  </si>
  <si>
    <t>Máster Universitario en Ciencias Policiales por la Universidad de Alcalá</t>
  </si>
  <si>
    <t>Graduado o Graduada en Comunicación Audiovisual por la Universidad del País Vasco/Euskal Herriko Unibertsitatea</t>
  </si>
  <si>
    <t>Máster Universitario en Genética y Biología Celular por la Universidad Autónoma de Madrid; la Universidad Complutense de Madrid y la Universidad de Alcalá</t>
  </si>
  <si>
    <t>Graduado o Graduada en Criminología por la Universidad del País Vasco/Euskal Herriko Unibertsitatea</t>
  </si>
  <si>
    <t>Máster Universitario en Hidrología y Gestión de los Recursos Hídricos por la Universidad de Alcalá y la Universidad Rey Juan Carlos</t>
  </si>
  <si>
    <t>Graduado o Graduada en Derecho por la Universidad del País Vasco/Euskal Herriko Unibertsitatea</t>
  </si>
  <si>
    <t>Máster Universitario en Investigación en Ciencias por la Universidad de Alcalá</t>
  </si>
  <si>
    <t>Graduado o Graduada en Economía por la Universidad del País Vasco/Euskal Herriko Unibertsitatea</t>
  </si>
  <si>
    <t>Máster Universitario en Paleontología Avanzada por la Universidad Complutense de Madrid</t>
  </si>
  <si>
    <t>Graduado o Graduada en Educación Infantil por la Universidad del País Vasco/Euskal Herriko Unibertsitatea</t>
  </si>
  <si>
    <t>Máster Universitario en Paleontología Avanzada por la Universidad Complutense de Madrid y la Universidad de Alcalá</t>
  </si>
  <si>
    <t>Graduado o Graduada en Educación Primaria por la Universidad del País Vasco/Euskal Herriko Unibertsitatea</t>
  </si>
  <si>
    <t>Máster Universitario en Química Fina por la Universidad de Alcalá</t>
  </si>
  <si>
    <t>Graduado o Graduada en Educación Social por la Universidad del País Vasco/Euskal Herriko Unibertsitatea</t>
  </si>
  <si>
    <t>Máster Universitario en Restauración de Ecosistemas por la Universidad Complutense de Madrid; la Universidad de Alcalá; la Universidad Politécnica de Madrid y la Universidad Rey Juan Carlos</t>
  </si>
  <si>
    <t>Graduado o Graduada en Finanzas y Seguros por la Universidad del País Vasco/Euskal Herriko Unibertsitatea</t>
  </si>
  <si>
    <t>Total Alfonso X El Sabio.  Máster</t>
  </si>
  <si>
    <t>Graduado o Graduada en Fiscalidad y Administración Pública por la Universidad del País Vasco/Euskal Herriko Unibertsitatea</t>
  </si>
  <si>
    <t>Graduado o Graduada en Geografía y Ordenación del Territorio por la Universidad del País Vasco/Euskal Herriko Unibertsitatea</t>
  </si>
  <si>
    <t>Máster Universitario en Abogacía por la Universidad Alfonso X El Sabio</t>
  </si>
  <si>
    <t>Graduado o Graduada en Gestión de Negocios por la Universidad del País Vasco/Euskal Herriko Unibertsitatea</t>
  </si>
  <si>
    <t>Máster Universitario en Composición Musical Cinematográfica por la Universidad Alfonso X El Sabio</t>
  </si>
  <si>
    <t>Graduado o Graduada en Gestión y Marketing Empresarial por la Universidad del País Vasco/Euskal Herriko Unibertsitatea</t>
  </si>
  <si>
    <t>Máster Universitario en Dinámicas de Cooperación, Conflicto y Negociación en Relaciones Internacionales y Diplomacia / Dynamics of Cooperation, Conflicts and Negotiation in International Relations and Diplomacy por la Universidad Alfonso X El Sabio</t>
  </si>
  <si>
    <t>Graduado o Graduada en Marketing por la Universidad del País Vasco/Euskal Herriko Unibertsitatea</t>
  </si>
  <si>
    <t>Máster Universitario en Profesorado de Educación Secundaria Obligatoria y Bachillerato, Formación Profesional y Enseñanzas de Idiomas por la Universidad Alfonso X El Sabio</t>
  </si>
  <si>
    <t>Graduado o Graduada en Pedagogía por la Universidad del País Vasco/Euskal Herriko Unibertsitatea</t>
  </si>
  <si>
    <t>Máster Universitario en Protección Internacional de los Derechos Humanos, Políticas Públicas y Sostenibilidad por la Universidad Alfonso X El Sabio</t>
  </si>
  <si>
    <t>Graduado o Graduada en Periodismo por la Universidad del País Vasco/Euskal Herriko Unibertsitatea</t>
  </si>
  <si>
    <t>Graduado o Graduada en Publicidad y Relaciones Públicas por la Universidad del País Vasco/Euskal Herriko Unibertsitatea</t>
  </si>
  <si>
    <t>Máster Universitario en Gestión Avanzada de la Promoción y la Explotación de Infraestructuras por la Universidad Alfonso X El Sabio</t>
  </si>
  <si>
    <t>Graduado o Graduada en Relaciones Laborales y Recursos Humanos por la Universidad del País Vasco/Euskal Herriko Unibertsitatea</t>
  </si>
  <si>
    <t>Máster Universitario en Ingeniería Aeronáutica por la Universidad Alfonso X El Sabio</t>
  </si>
  <si>
    <t>Graduado o Graduada en Sociología por la Universidad del País Vasco/Euskal Herriko Unibertsitatea</t>
  </si>
  <si>
    <t>Máster Universitario en Ingeniería Ambiental para Profesionales Relacionados con la Obra Civil y la Industria por la Universidad Alfonso X El Sabio</t>
  </si>
  <si>
    <t>Graduado o Graduada en Trabajo Social por la Universidad del País Vasco/Euskal Herriko Unibertsitatea</t>
  </si>
  <si>
    <t>Máster Universitario en Ingeniería de Caminos, Canales y Puertos por la Universidad Alfonso X El Sabio</t>
  </si>
  <si>
    <t>Máster Universitario en Ingeniería de Desarrollo para Dispositivos Móviles por la Universidad Alfonso X El Sabio</t>
  </si>
  <si>
    <t>Graduado o Graduada en Arquitectura Técnica por la Universidad del País Vasco/Euskal Herriko Unibertsitatea</t>
  </si>
  <si>
    <t>Máster Universitario en Ingeniería de Seguridad de la Información y las Comunicaciones por la Universidad Alfonso X El Sabio</t>
  </si>
  <si>
    <t>Graduado o Graduada en Fundamentos de Arquitectura por la Universidad del País Vasco/Euskal Herriko Unibertsitatea</t>
  </si>
  <si>
    <t>Máster Universitario en Ingeniería Industrial por la Universidad Alfonso X El Sabio</t>
  </si>
  <si>
    <t>Graduado o Graduada en Ingeniería Ambiental por la Universidad del País Vasco/Euskal Herriko Unibertsitatea</t>
  </si>
  <si>
    <t>Máster Universitario en Rehabilitación, Mantenimiento y Recuperación de Edificios por la Universidad Alfonso X El Sabio</t>
  </si>
  <si>
    <t>Graduado o Graduada en Ingeniería Civil por la Universidad del País Vasco/Euskal Herriko Unibertsitatea</t>
  </si>
  <si>
    <t>Graduado o Graduada en Ingeniería de Energías Renovables por la Universidad del País Vasco/Euskal Herriko Unibertsitatea</t>
  </si>
  <si>
    <t>Máster Universitario en Dirección de Orquesta  por la Universidad Alfonso X El Sabio</t>
  </si>
  <si>
    <t>Graduado o Graduada en Ingeniería de Tecnología de Minas y Energía por la Universidad del País Vasco/Euskal Herriko Unibertsitatea</t>
  </si>
  <si>
    <t>Máster Universitario en Interpretación Musical e Investigación Performativa por la Universidad Alfonso X El Sabio</t>
  </si>
  <si>
    <t>Graduado o Graduada en Ingeniería Eléctrica por la Universidad del País Vasco/Euskal Herriko Unibertsitatea</t>
  </si>
  <si>
    <t>Graduado o Graduada en Ingeniería Electrónica Industrial y Automática por la Universidad del País Vasco/Euskal Herriko Unibertsitatea</t>
  </si>
  <si>
    <t>Máster Universitario en Endodoncia por la Universidad Alfonso X El Sabio</t>
  </si>
  <si>
    <t>Graduado o Graduada en Ingeniería Electrónica por la Universidad del País Vasco/Euskal Herriko Unibertsitatea</t>
  </si>
  <si>
    <t>Máster Universitario en Implantología Oral y Prótesis Implantosoportada por la Universidad Alfonso X El Sabio</t>
  </si>
  <si>
    <t>Graduado o Graduada en Ingeniería en Geomática y Topografía por la Universidad del País Vasco/Euskal Herriko Unibertsitatea</t>
  </si>
  <si>
    <t>Máster Universitario en Ortodoncia por la Universidad Alfonso X El Sabio</t>
  </si>
  <si>
    <t>Graduado o Graduada en Ingeniería en Innovación de Procesos y Productos por la Universidad del País Vasco/Euskal Herriko Unibertsitatea</t>
  </si>
  <si>
    <t>Máster Universitario en Psicología General Sanitaria por la Universidad Alfonso X El Sabio</t>
  </si>
  <si>
    <t>Graduado o Graduada en Ingeniería en Organización Industrial por la Universidad del País Vasco/Euskal Herriko Unibertsitatea</t>
  </si>
  <si>
    <t>Máster Universitario en Urgencias y Emergencias del Adulto para Profesionales de Enfermería por la Universidad Alfonso X El Sabio</t>
  </si>
  <si>
    <t>Graduado o Graduada en Ingeniería en Tecnología de Telecomunicación por la Universidad del País Vasco/Euskal Herriko Unibertsitatea</t>
  </si>
  <si>
    <t>Total Antonio de Nebrija.  Máster</t>
  </si>
  <si>
    <t>Graduado o Graduada en Ingeniería en Tecnología Industrial por la Universidad del País Vasco/Euskal Herriko Unibertsitatea</t>
  </si>
  <si>
    <t>Graduado o Graduada en Ingeniería Informática de Gestión y Sistemas de Información por la Universidad del País Vasco/Euskal Herriko Unibertsitatea</t>
  </si>
  <si>
    <t>Máster Universitario en Acceso a la Abogacía por la Universidad Antonio de Nebrija</t>
  </si>
  <si>
    <t>Graduado o Graduada en Ingeniería Informática por la Universidad del País Vasco/Euskal Herriko Unibertsitatea</t>
  </si>
  <si>
    <t>Máster Universitario en Banca y Finanzas por la Universidad Antonio de Nebrija</t>
  </si>
  <si>
    <t>Graduado o Graduada en Ingeniería Mecánica por la Universidad del País Vasco/Euskal Herriko Unibertsitatea</t>
  </si>
  <si>
    <t>Máster Universitario en Creación y Dirección de Empresas por la Universidad Antonio de Nebrija</t>
  </si>
  <si>
    <t>Graduado o Graduada en Ingeniería Química Industrial por la Universidad del País Vasco/Euskal Herriko Unibertsitatea</t>
  </si>
  <si>
    <t>Máster Universitario en Derecho de las Transacciones Internacionales / Master of Laws in International Transactions por la Universidad Antonio de Nebrija</t>
  </si>
  <si>
    <t>Graduado o Graduada en Ingeniería Química por la Universidad del País Vasco/Euskal Herriko Unibertsitatea</t>
  </si>
  <si>
    <t>Máster Universitario en Derecho Empresarial por la Universidad Antonio de Nebrija</t>
  </si>
  <si>
    <t>Graduado o Graduada en Marina por la Universidad del País Vasco/Euskal Herriko Unibertsitatea</t>
  </si>
  <si>
    <t>Máster Universitario en Derecho Internacional Humanitario, Derechos Humanos y Derecho Operacional por la Universidad Antonio de Nebrija</t>
  </si>
  <si>
    <t>Graduado o Graduada en Náutica y Transporte Marítimo por la Universidad del País Vasco/Euskal Herriko Unibertsitatea</t>
  </si>
  <si>
    <t>Máster Universitario en Dirección Comercial y Marketing Digital por la Universidad Antonio de Nebrija</t>
  </si>
  <si>
    <t>Máster Universitario en Dirección de Empresas MBA por la Universidad Antonio de Nebrija</t>
  </si>
  <si>
    <t>Graduado o Graduada en Arte por la Universidad del País Vasco/Euskal Herriko Unibertsitatea</t>
  </si>
  <si>
    <t>Máster Universitario en Dirección de Publicidad Integrada por la Universidad Antonio de Nebrija</t>
  </si>
  <si>
    <t>Graduado o Graduada en Conservación y Restauración de Bienes Culturales por la Universidad del País Vasco/Euskal Herriko Unibertsitatea</t>
  </si>
  <si>
    <t>Máster Universitario en Dirección y Organización de Proyectos por la Universidad Antonio de Nebrija</t>
  </si>
  <si>
    <t>Graduado o Graduada en Creación y Diseño por la Universidad del País Vasco/Euskal Herriko Unibertsitatea</t>
  </si>
  <si>
    <t>Máster Universitario en Dirección y Realización de Series de Ficción por la Universidad Antonio de Nebrija</t>
  </si>
  <si>
    <t>Graduado o Graduada en Estudios Ingleses por la Universidad del País Vasco/Euskal Herriko Unibertsitatea</t>
  </si>
  <si>
    <t>Máster Universitario en Estrategia y Planificación de Medios por la Universidad Antonio de Nebrija</t>
  </si>
  <si>
    <t>Graduado o Graduada en Estudios Vascos por la Universidad del País Vasco/Euskal Herriko Unibertsitatea</t>
  </si>
  <si>
    <t>Máster Universitario en Formación del Profesorado de Educación Secundaria Obligatoria y Bachillerato, Formación Profesional y Enseñanza de Idiomas por la Universidad Antonio de Nebrija</t>
  </si>
  <si>
    <t>Graduado o Graduada en Filología por la Universidad del País Vasco/Euskal Herriko Unibertsitatea</t>
  </si>
  <si>
    <t>Máster Universitario en Gestión de Negocios Audiovisuales por la Universidad Antonio de Nebrija</t>
  </si>
  <si>
    <t>Graduado o Graduada en Filosofía por la Universidad del País Vasco/Euskal Herriko Unibertsitatea</t>
  </si>
  <si>
    <t>Máster Universitario en Liderazgo y Dirección de Recursos Humanos por la Universidad Antonio de Nebrija</t>
  </si>
  <si>
    <t>Graduado o Graduada en Historia del Arte por la Universidad del País Vasco/Euskal Herriko Unibertsitatea</t>
  </si>
  <si>
    <t>Máster Universitario en Marketing y Publicidad Digital por la Universidad Antonio de Nebrija</t>
  </si>
  <si>
    <t>Graduado o Graduada en Historia por la Universidad del País Vasco/Euskal Herriko Unibertsitatea</t>
  </si>
  <si>
    <t>Máster Universitario en Mercado del Arte y Gestión de Empresas Relacionadas por la Universidad Antonio de Nebrija</t>
  </si>
  <si>
    <t>Graduado o Graduada en Traducción e Interpretación por la Universidad del País Vasco/Euskal Herriko Unibertsitatea</t>
  </si>
  <si>
    <t>Máster Universitario en Periodismo Digital y de Datos por la Universidad Antonio de Nebrija</t>
  </si>
  <si>
    <t>Máster Universitario en Periodismo en Televisión por la Universidad Antonio de Nebrija</t>
  </si>
  <si>
    <t>Graduado o Graduada en Enfermería por la Universidad del País Vasco/Euskal Herriko Unibertsitatea</t>
  </si>
  <si>
    <t>Máster Universitario en Práctica Jurídica Empresarial por la Universidad Antonio de Nebrija</t>
  </si>
  <si>
    <t>Graduado o Graduada en Farmacia por la Universidad del País Vasco/Euskal Herriko Unibertsitatea</t>
  </si>
  <si>
    <t>Máster Universitario en Práctica Jurídica Laboral por la Universidad Antonio de Nebrija</t>
  </si>
  <si>
    <t>Graduado o Graduada en Fisioterapia por la Universidad del País Vasco/Euskal Herriko Unibertsitatea</t>
  </si>
  <si>
    <t>Máster Universitario en Práctica Jurídica por la Universidad Antonio de Nebrija</t>
  </si>
  <si>
    <t>Graduado o Graduada en Medicina por la Universidad del País Vasco/Euskal Herriko Unibertsitatea</t>
  </si>
  <si>
    <t>Máster Universitario en Práctica Tributaria por la Universidad Antonio de Nebrija</t>
  </si>
  <si>
    <t>Graduado o Graduada en Nutrición Humana y Dietética por la Universidad del País Vasco/Euskal Herriko Unibertsitatea</t>
  </si>
  <si>
    <t>Máster Universitario en Prevención de Riesgos Laborales por la Universidad Antonio de Nebrija</t>
  </si>
  <si>
    <t>Graduado o Graduada en Odontología por la Universidad del País Vasco/Euskal Herriko Unibertsitatea</t>
  </si>
  <si>
    <t>Máster Universitario en Prevención de Riesgos Laborales y Cumplimiento Normativo por la Universidad Antonio de Nebrija</t>
  </si>
  <si>
    <t>Graduado o Graduada en Psicología por la Universidad del País Vasco/Euskal Herriko Unibertsitatea</t>
  </si>
  <si>
    <t>Máster Universitario en Procesos Educativos de Enseñanza y Aprendizaje por la Universidad Antonio de Nebrija</t>
  </si>
  <si>
    <t>Máster Universitario en Recursos Humanos por la Universidad Antonio de Nebrija</t>
  </si>
  <si>
    <t>Graduado o Graduada en Biología por la Universidad del País Vasco/Euskal Herriko Unibertsitatea</t>
  </si>
  <si>
    <t>Máster Universitario en Relaciones Internacionales por la Universidad Antonio de Nebrija</t>
  </si>
  <si>
    <t>Graduado o Graduada en Bioquímica y Biología Molecular por la Universidad del País Vasco/Euskal Herriko Unibertsitatea</t>
  </si>
  <si>
    <t>Máster Universitario en Seguridad y Defensa por la Universidad Antonio de Nebrija</t>
  </si>
  <si>
    <t>Graduado o Graduada en Biotecnología por la Universidad del País Vasco/Euskal Herriko Unibertsitatea</t>
  </si>
  <si>
    <t>Máster Universitario en Tecnologías de la Información y la Comunicación para la Educación y Aprendizaje Digital por la Universidad Antonio de Nebrija</t>
  </si>
  <si>
    <t>Graduado o Graduada en Ciencias Ambientales por la Universidad del País Vasco/Euskal Herriko Unibertsitatea</t>
  </si>
  <si>
    <t>Máster Universitario en Turismo: Gestión de Empresas y Destinos Turísticos por la Universidad Antonio de Nebrija</t>
  </si>
  <si>
    <t>Graduado o Graduada en Ciencia y Tecnología de los Alimentos  por la Universidad del País Vasco/Euskal Herriko Unibertsitatea</t>
  </si>
  <si>
    <t>Graduado o Graduada en Física por la Universidad del País Vasco/Euskal Herriko Unibertsitatea</t>
  </si>
  <si>
    <t>Máster Universitario en Arquitectura por la Universidad Antonio de Nebrija</t>
  </si>
  <si>
    <t>Graduado o Graduada en Geología por la Universidad del País Vasco/Euskal Herriko Unibertsitatea</t>
  </si>
  <si>
    <t>Máster Universitario en Ciberdelincuencia por la Universidad Antonio de Nebrija</t>
  </si>
  <si>
    <t>Graduado o Graduada en Matemáticas por la Universidad del País Vasco/Euskal Herriko Unibertsitatea</t>
  </si>
  <si>
    <t>Máster Universitario en Diseño Industrial por la Universidad Antonio de Nebrija</t>
  </si>
  <si>
    <t>Graduado o Graduada en Química por la Universidad del País Vasco/Euskal Herriko Unibertsitatea</t>
  </si>
  <si>
    <t>Máster Universitario en Ingeniería Industrial por la Universidad Antonio de Nebrija</t>
  </si>
  <si>
    <t>Rioja (La) (Presencial)</t>
  </si>
  <si>
    <t>Master Universitario en Tecnologías de Edificación Sostenible por la Universidad Antonio de Nebrija</t>
  </si>
  <si>
    <t>Total La Rioja. Grado</t>
  </si>
  <si>
    <t xml:space="preserve">PCEO Máster Universitario en Ingeniería Industrial / Máster universitario en Dirección de Empresas </t>
  </si>
  <si>
    <t>Graduado o Graduada en Administración y Dirección de Empresas por la Universidad de la Rioja</t>
  </si>
  <si>
    <t>Máster Universitario en Didáctica del Español como Lengua Extranjera por la Universidad Antonio de Nebrija</t>
  </si>
  <si>
    <t>Graduado o Graduada en Derecho por la Universidad de La Rioja</t>
  </si>
  <si>
    <t>Máster Universitario en Enseñanza Bilingüe por la Universidad Antonio de Nebrija</t>
  </si>
  <si>
    <t>Graduado o Graduada en Educación Infantil por la Universidad de la Rioja</t>
  </si>
  <si>
    <t>Máster Universitario en Lingüística Aplicada a la Enseñanza del Español como Lengua Extranjera por la Universidad Antonio de Nebrija</t>
  </si>
  <si>
    <t>Graduado o Graduada en Educación Primaria por la Universidad de La Rioja</t>
  </si>
  <si>
    <t>Graduado o Graduada en Relaciones Laborales y Recursos Humanos por la Universidad de la Rioja</t>
  </si>
  <si>
    <t>Máster Universitario en Enfermedad Crónica Avanzada y Atención Paliativa por la Universidad Antonio de Nebrija</t>
  </si>
  <si>
    <t>Graduado o Graduada en Trabajo Social por la Universidad de La Rioja</t>
  </si>
  <si>
    <t>Máster Universitario en Fisioterapia Musculoesquelética Avanzada Basada en Razonamiento Clínico por la Universidad Antonio de Nebrija</t>
  </si>
  <si>
    <t>Graduado o Graduada en Turismo por la Universidad de La Rioja</t>
  </si>
  <si>
    <t>Máster Universitario en Psicología General Sanitaria por la Universidad Antonio de Nebrija</t>
  </si>
  <si>
    <t>Total Autónoma de Madrid.  Máster</t>
  </si>
  <si>
    <t>Graduado o Graduada en Ingeniería Agrícola por la Universidad de la Rioja</t>
  </si>
  <si>
    <t>Graduado o Graduada en Ingeniería Eléctrica por la Universidad de la Rioja</t>
  </si>
  <si>
    <t>Máster Universitario en Acceso a la Profesión de Abogado por la Universidad Autónoma de Madrid</t>
  </si>
  <si>
    <t>Graduado o Graduada en Ingeniería Electrónica Industrial y Automática por la Universidad de la Rioja</t>
  </si>
  <si>
    <t>Máster Universitario en Actividades Físicas y Deportivas para la Inclusión Social de Personas con Discapacidad por la Universidad Autónoma de Madrid</t>
  </si>
  <si>
    <t>Graduado o Graduada en Ingeniería Informática por la Universidad de la Rioja</t>
  </si>
  <si>
    <t>Máster Universitario en Administración de Empresas (MBA) por la Universidad Autónoma de Madrid</t>
  </si>
  <si>
    <t>Graduado o Graduada en Ingeniería Mecánica por la Universidad de la Rioja</t>
  </si>
  <si>
    <t>Máster Universitario en Calidad y Mejora de la Educación por la Universidad Autónoma de Madrid</t>
  </si>
  <si>
    <t>Máster Universitario en Ciencias de la Actividad Física y del Deporte por la Universidad Autónoma de Madrid</t>
  </si>
  <si>
    <t>Graduado o Graduada en Estudios Ingleses por la Universidad de La Rioja</t>
  </si>
  <si>
    <t>Máster Universitario en Contabilidad, Auditoría y sus Efectos en los Mercados de Capitales por la Universidad Autónoma de Madrid y la Universidad de Alcalá</t>
  </si>
  <si>
    <t>Graduado o Graduada en Geografía e Historia por la Universidad de La Rioja</t>
  </si>
  <si>
    <t>Máster Universitario en Democracia y Gobierno por la Universidad Autónoma de Madrid</t>
  </si>
  <si>
    <t>Graduado o Graduada en Lengua y Literatura Hispánica por la Universidad de La Rioja</t>
  </si>
  <si>
    <t>Máster Universitario en Desarrollo Económico y Políticas Públicas por la Universidad Autónoma de Madrid</t>
  </si>
  <si>
    <t>Máster Universitario en Didácticas Específicas en el Aula, Museos y Espacios Naturales por la Universidad Autónoma de Madrid</t>
  </si>
  <si>
    <t>Graduado o Graduada en Enfermería por la Universidad de la Rioja</t>
  </si>
  <si>
    <t>Máster Universitario en Dirección de Marketing por la Universidad Autónoma de Madrid</t>
  </si>
  <si>
    <t>Máster Universitario en Dirección de Recursos Humanos por la Universidad Autónoma de Madrid</t>
  </si>
  <si>
    <t>Graduado o Graduada en Enología por la Universidad de La Rioja</t>
  </si>
  <si>
    <t>Máster Universitario en Economía Internacional por la Universidad Autónoma de Madrid</t>
  </si>
  <si>
    <t>Graduado o Graduada en Matemáticas por la Universidad de La Rioja</t>
  </si>
  <si>
    <t>Máster Universitario en Economía y Gestión de la Innovación por la Universidad Autónoma de Madrid; la Universidad Complutense de Madrid y la Universidad Politécnica de Madrid</t>
  </si>
  <si>
    <t>Graduado o Graduada en Química por la Universidad de La Rioja</t>
  </si>
  <si>
    <t>Máster Universitario en Educación para la Justicia Social por la Universidad Autónoma de Madrid</t>
  </si>
  <si>
    <t>A Distancia de Madrid (No Presencial)</t>
  </si>
  <si>
    <t>Máster Universitario en Estudios Interdisciplinares de Género por la Universidad Autónoma de Madrid</t>
  </si>
  <si>
    <t>Total A Distancia de Madrid. Grado</t>
  </si>
  <si>
    <t>Máster Universitario en Formación de Profesorado de Educación Secundaria Obligatoria y Bachillerato por la Universidad Autónoma de Madrid</t>
  </si>
  <si>
    <t>Máster Universitario en Formación de Profesores de Secundaria de la República del Ecuador por la Universidad Autónoma de Madrid</t>
  </si>
  <si>
    <t>Graduado o Graduada en Administración y Dirección de Empresas</t>
  </si>
  <si>
    <t>Máster Universitario en Historia y Ciencias de la Antigüedad por la Universidad Autónoma de Madrid y la Universidad Complutense de Madrid</t>
  </si>
  <si>
    <t>Graduado o Graduada en Administración y Dirección de Empresas por la Universidad a Distancia de Madrid</t>
  </si>
  <si>
    <t>Máster Universitario en Innovación, Evaluación y Calidad en Educación Física</t>
  </si>
  <si>
    <t>Graduado o Graduada en Ciencias del Trabajo, Relaciones Laborales y Recursos Humanos por la Universidad a Distancia de Madrid</t>
  </si>
  <si>
    <t>Máster Universitario en Intervención Psicosocial y Comunitaria por la Universidad Autónoma de Madrid</t>
  </si>
  <si>
    <t>Graduado o Graduada en Ciencias del Trabajo y Recursos Humanos</t>
  </si>
  <si>
    <t>Máster Universitario en Investigación Jurídica por la Universidad Autónoma de Madrid</t>
  </si>
  <si>
    <t>Graduado o Graduada en Criminología por la Universidad a Distancia de Madrid</t>
  </si>
  <si>
    <t>Máster Universitario en Planificación y Desarrollo Territorial Sostenible por la Universidad Autónoma de Madrid</t>
  </si>
  <si>
    <t>Graduado o Graduada en Derecho por la Universidad a Distancia de Madrid</t>
  </si>
  <si>
    <t>Máster Universitario en Psicología de la Educación por la Universidad Autónoma de Madrid</t>
  </si>
  <si>
    <t>Graduado o Graduada en Economía por la Universidad a Distancia de Madrid</t>
  </si>
  <si>
    <t>Máster Universitario en Relaciones Internacionales y Estudios Africanos por la Universidad Autónoma de Madrid</t>
  </si>
  <si>
    <t>Graduado o Graduada en Empresas y Actividades Turísticas por la Universidad a Distancia de Madrid</t>
  </si>
  <si>
    <t>Máster Universitario en Tecnologías de la Información y la Comunicación en Educación y Formación por la Universidad Autónoma de Madrid</t>
  </si>
  <si>
    <t>Graduado o Graduada en Magisterio de Educación Infantil por la Universidad a Distancia de Madrid</t>
  </si>
  <si>
    <t>PCEO Máster Universitario en Acceso a la Profesión de Abogado / Máster Universitario en Investigación Jurídica</t>
  </si>
  <si>
    <t>Graduado o Graduada en Magisterio de Educación Primaria por la Universidad a Distancia de Madrid</t>
  </si>
  <si>
    <t>PCEO Máster Universitario en Formación de Profesorado de Educación Secundaria Obligatoria y Bachillerato / Máster Universitario en Estudios Internacionales Francófonos</t>
  </si>
  <si>
    <t>Graduado o Graduada en Magisterio en Educación Infantil por la Universidad a Distancia de Madrid</t>
  </si>
  <si>
    <t>Graduado o Graduada en Magisterio en Educación Primaria por la Universidad a Distancia de Madrid</t>
  </si>
  <si>
    <t>Máster Universitario en Ingeniería de Telecomunicación por la Universidad Autónoma de Madrid</t>
  </si>
  <si>
    <t>Graduado o Graduada en Marketing por la Universidad a Distancia de Madrid</t>
  </si>
  <si>
    <t>Máster Universitario en Ingeniería Informática por la Universidad Autónoma de Madrid</t>
  </si>
  <si>
    <t>Máster Universitario en Ingeniería Química por la Universidad Autónoma de Madrid y la Universidad Rey Juan Carlos</t>
  </si>
  <si>
    <t>Graduado o Graduada en Periodismo por la Universidad a Distancia de Madrid</t>
  </si>
  <si>
    <t>Máster Universitario en Investigación e Innovación en Inteligencia Computacional y Sistemas Interactivos por la Universidad Autónoma de Madrid</t>
  </si>
  <si>
    <t>Graduado o Graduada en Publicidad y Relaciones Públicas por la Universidad a Distancia de Madrid</t>
  </si>
  <si>
    <t>Máster Universitario Erasmus Mundus en Tratamiento de Imágenes y Visión Artificial / Erasmus Mundus Joint Master Degree in Image Processing and Computer Vision por la Universidad Autónoma de Madrid; Pázmány Péter Katolikus Egyetem(Hungría) y Université de Bordeaux(Francia)</t>
  </si>
  <si>
    <t>Graduado o Graduada en Ingeniería de Organización Industrial por la Universidad a Distancia de Madrid</t>
  </si>
  <si>
    <t>Graduado o Graduada en Ingeniería de Tecnologías y Servicios de Telecomunicación por la Universidad a Distancia de Madrid</t>
  </si>
  <si>
    <t>Máster Universitario en Antropología de Orientación Pública por la Universidad Autónoma de Madrid</t>
  </si>
  <si>
    <t>Graduado o Graduada en Ingeniería Informática por la Universidad a Distancia de Madrid</t>
  </si>
  <si>
    <t>Máster Universitario en Arqueología y Patrimonio por la Universidad Autónoma de Madrid</t>
  </si>
  <si>
    <t>Máster Universitario en Crítica y Argumentación Filosófica por la Universidad Autónoma de Madrid</t>
  </si>
  <si>
    <t>Graduado o Graduada en Historia por la Universidad a Distancia de Madrid</t>
  </si>
  <si>
    <t>Máster Universitario en El Francés en el Ámbito Profesional: de los Conocimientos Teóricos a las Competencias Profesionales</t>
  </si>
  <si>
    <t>Máster Universitario en Estudios Árabes e Islámicos Contemporáneos por la Universidad Autónoma de Madrid</t>
  </si>
  <si>
    <t>Máster Universitario en Estudios Artísticos, Literarios y de la Cultura por la Universidad Autónoma de Madrid</t>
  </si>
  <si>
    <t>Graduado o Graduada en Psicología por la Universidad a Distancia de Madrid</t>
  </si>
  <si>
    <t>Internacional de La Rioja (No Presencial)</t>
  </si>
  <si>
    <t>Máster Universitario en Estudios Internacionales Francófonos por la Universidad Autónoma de Madrid</t>
  </si>
  <si>
    <t>Total Internacional de La Rioja. Grado</t>
  </si>
  <si>
    <t>Máster Universitario en Estudios Literarios y Culturales Británicos y de los Países de Habla Inglesa. Literatura, Cultura, Comunicación y Traducción por la Universidad Autónoma de Madrid</t>
  </si>
  <si>
    <t>Máster Universitario en Estudios Medievales Hispánicos</t>
  </si>
  <si>
    <t>Graduado o Graduada en Administración y Dirección de Empresas por la Universidad Internacional de La Rioja</t>
  </si>
  <si>
    <t>Máster Universitario en Filología Clásica por la Universidad Autónoma de Madrid; la Universidad Complutense de Madrid y la Universidad de Alcalá</t>
  </si>
  <si>
    <t>Graduado o Graduada en Ciencias Políticas y Gestión Pública por la Universidad Internacional de La Rioja</t>
  </si>
  <si>
    <t>Máster Universitario en Filosofía de la Historia: Democracia y Orden Mundial por la Universidad Autónoma de Madrid</t>
  </si>
  <si>
    <t>Graduado o Graduada en Comunicación por la Universidad Internacional de La Rioja</t>
  </si>
  <si>
    <t>Graduado o Graduada en Criminología por la Universidad Internacional de La Rioja</t>
  </si>
  <si>
    <t>Máster Universitario en Historia del Arte Contemporáneo y Cultura Visual por la Universidad Autónoma de Madrid y la Universidad Complutense de Madrid</t>
  </si>
  <si>
    <t>Graduado o Graduada en Derecho por la Universidad Internacional de La Rioja</t>
  </si>
  <si>
    <t>Graduado o Graduada en Maestro en Educación Infantil por la Universidad Internacional de La Rioja</t>
  </si>
  <si>
    <t>Graduado o Graduada en Maestro en Educación Primaria por la Universidad Internacional de La Rioja</t>
  </si>
  <si>
    <t>Máster Universitario en Lengua Española: Investigación y Prácticas Profesionales por la Universidad Autónoma de Madrid</t>
  </si>
  <si>
    <t>Graduado o Graduada en Marketing y Comercialización Internacional por la Universidad Internacional de La Rioja</t>
  </si>
  <si>
    <t>Máster Universitario en Lingüística Aplicada al Inglés por la Universidad Autónoma de Madrid</t>
  </si>
  <si>
    <t>Graduado o Graduada en Psicología por la Universidad Internacional de La Rioja</t>
  </si>
  <si>
    <t>Máster Universitario en Literaturas Hispánicas, Arte, Historia y Sociedad por la Universidad Autónoma de Madrid</t>
  </si>
  <si>
    <t>Graduado o Graduada en Trabajo Social por la Universidad Internacional de La Rioja</t>
  </si>
  <si>
    <t>Máster Universitario en Pensamiento Español e Iberoamericano por la Universidad Autónoma de Madrid</t>
  </si>
  <si>
    <t>Máster Universitario en Traducción Audiovisual y Localización por la Universidad Autónoma de Madrid y la Universidad Complutense de Madrid</t>
  </si>
  <si>
    <t>Graduado o Graduada en Ingeniería en Organización Industrial por la Universidad Internacional de La Rioja</t>
  </si>
  <si>
    <t>Graduado o Graduada en Ingeniería Informática por la Universidad Internacional de La Rioja</t>
  </si>
  <si>
    <t>Máster Universitario en Bioinformática y Biología Computacional por la Universidad Autónoma de Madrid</t>
  </si>
  <si>
    <t>Máster Universitario en Biomedicina Molecular por la Universidad Autónoma de Madrid</t>
  </si>
  <si>
    <t>Graduado o Graduada en Humanidades por la Universidad Internacional de La Rioja</t>
  </si>
  <si>
    <t>Máster Universitario en Fisioterapia del Sistema Musculoesquelético por la Universidad Autónoma de Madrid</t>
  </si>
  <si>
    <t>Graduado o Graduada en Música por la Universidad Internacional de La Rioja</t>
  </si>
  <si>
    <t>Máster Universitario en Fisioterapia Respiratoria y Cardiaca por la Universidad Autónoma de Madrid</t>
  </si>
  <si>
    <t>Internacional Isabel I de Castilla (No Presencial)</t>
  </si>
  <si>
    <t>Máster Universitario en Investigación Farmacológica/ Pharmacological Research por la Universidad Autónoma de Madrid</t>
  </si>
  <si>
    <t>Internacional Isabel I de Castilla</t>
  </si>
  <si>
    <t>Total Internacional Isabel I de Castilla. Grado</t>
  </si>
  <si>
    <t>Máster Universitario en Investigación y Cuidados de Enfermería en Poblaciones Vulnerables por la Universidad Autónoma de Madrid</t>
  </si>
  <si>
    <t>Máster Universitario en Metodología de las Ciencias del Comportamiento y de la Salud (Interuniversitario UNED - UCM - UAM) por la Universidad Autónoma de Madrid; la Universidad Complutense de Madrid y la Universidad Nacional de Educación a Distancia</t>
  </si>
  <si>
    <t>Graduado o Graduada en Administración y Dirección de Empresas por la Universidad Internacional Isabel I de Castilla</t>
  </si>
  <si>
    <t>Máster Universitario en Psicología General Sanitaria por la Universidad Autónoma de Madrid</t>
  </si>
  <si>
    <t>Graduado o Graduada en Criminología por la Universidad Internacional Isabel I de Castilla</t>
  </si>
  <si>
    <t>Máster Universitario en Terapia Ocupacional Basada en la Evidencia: Estudio de la Funcionalidad del Miembro Superior por la Universidad Autónoma de Madrid</t>
  </si>
  <si>
    <t>Graduado o Graduada en Derecho por la Universidad Internacional Isabel I de Castilla</t>
  </si>
  <si>
    <t>Graduado o Graduada en Educación Infantil por la Universidad Internacional Isabel I de Castilla</t>
  </si>
  <si>
    <t>Graduado o Graduada en Educación Primaria por la Universidad Internacional Isabel I de Castilla</t>
  </si>
  <si>
    <t>Máster Universitario en Biodiversidad por la Universidad Autónoma de Madrid</t>
  </si>
  <si>
    <t>Graduado o Graduada en Historia y Geografía por la Universidad Internacional Isabel I de Castilla</t>
  </si>
  <si>
    <t>Máster Universitario en Biomoléculas y Dinámica Celular por la Universidad Autónoma de Madrid</t>
  </si>
  <si>
    <t>Máster Universitario en Biotecnología por la Universidad Autónoma de Madrid</t>
  </si>
  <si>
    <t>Graduado o Graduada en Ingeniería Informática por la Universidad Internacional Isabel I de Castilla</t>
  </si>
  <si>
    <t>Máster Universitario en Calidad de Aguas Continentales por la Universidad Autónoma de Madrid</t>
  </si>
  <si>
    <t>Máster Universitario en Ciencias Agroambientales y Agroalimentarias por la Universidad Autónoma de Madrid y la Universidad Nacional de Educación a Distancia</t>
  </si>
  <si>
    <t>Graduado o Graduada en Ciencias de la Actividad Física y del Deporte por la Universidad Internacional Isabel I de Castilla</t>
  </si>
  <si>
    <t>Máster Universitario en Ecología por la Universidad Autónoma de Madrid y la Universidad Complutense de Madrid</t>
  </si>
  <si>
    <t>Graduado o Graduada en Nutrición Humana y Dietética por la Universidad Internacional Isabel I de Castilla</t>
  </si>
  <si>
    <t>Graduado o Graduada en Psicología por la Universidad Internacional Isabel I de Castilla</t>
  </si>
  <si>
    <t>Máster Universitario en Energías y Combustibles para el Futuro por la Universidad Autónoma de Madrid</t>
  </si>
  <si>
    <t>Internacional Valenciana (No Presencial)</t>
  </si>
  <si>
    <t>Máster Universitario en Física de la Materia Condensada y de los Sistemas Biológicos por la Universidad Autónoma de Madrid</t>
  </si>
  <si>
    <t>Internacional Valenciana</t>
  </si>
  <si>
    <t>Total Internacional Valenciana. Grado</t>
  </si>
  <si>
    <t>Máster Universitario en Física Teórica por la Universidad Autónoma de Madrid</t>
  </si>
  <si>
    <t>Graduado o Graduada en Administración y Dirección de Empresas por la Universitat Internacional Valenciana</t>
  </si>
  <si>
    <t>Graduado o Graduada en Derecho por la Universitat Internacional Valenciana</t>
  </si>
  <si>
    <t>Máster Universitario en Matemáticas y Aplicaciones por la Universidad Autónoma de Madrid</t>
  </si>
  <si>
    <t>Graduado o Graduada en Economía por la Universitat Internacional Valenciana</t>
  </si>
  <si>
    <t>Máster Universitario en Materiales Avanzados, Nanotecnología y Fotónica por la Universidad Autónoma de Madrid</t>
  </si>
  <si>
    <t>Graduado o Graduada en Educación Infantil por la Universitat Internacional Valenciana</t>
  </si>
  <si>
    <t>Máster Universitario en Métodos Cuantitativos de Investigación en Epidemiología</t>
  </si>
  <si>
    <t>Graduado o Graduada en Educación Primaria por la Universidad Católica de Valencia San Vicente Mártir y la Universitat Internacional Valenciana</t>
  </si>
  <si>
    <t>Máster Universitario en Microbiología por la Universidad Autónoma de Madrid</t>
  </si>
  <si>
    <t>Máster Universitario en Neurociencia por la Universidad Autónoma de Madrid</t>
  </si>
  <si>
    <t>Máster Universitario en Nuevos Alimentos por la Universidad Autónoma de Madrid</t>
  </si>
  <si>
    <t>Graduado o Graduada en Psicología por la Universitat Internacional Valenciana</t>
  </si>
  <si>
    <t>Máster Universitario en Química Agrícola y Nuevos Alimentos</t>
  </si>
  <si>
    <t>Oberta de Catalunya (No Presencial)</t>
  </si>
  <si>
    <t>Máster Universitario en Química Aplicada por la Universidad Autónoma de Madrid</t>
  </si>
  <si>
    <t>Total Oberta de Catalunya. Grado</t>
  </si>
  <si>
    <t>Graduado o Graduada en Administración y Dirección de Empresas por la Universitat Oberta de Catalunya</t>
  </si>
  <si>
    <t>Graduado o Graduada en Comunicación por la Universitat Oberta de Catalunya</t>
  </si>
  <si>
    <t>Total Camilo José Cela.  Máster</t>
  </si>
  <si>
    <t>Graduado o Graduada en Criminología por la Universitat Oberta de Catalunya</t>
  </si>
  <si>
    <t>Graduado o Graduada en Derecho por la Universitat Oberta de Catalunya</t>
  </si>
  <si>
    <t>Máster Universitario en Acceso a la Profesión de Abogado por la Universidad Camilo José Cela</t>
  </si>
  <si>
    <t>Graduado o Graduada en Economía por la Universitat Oberta de Catalunya</t>
  </si>
  <si>
    <t>Máster Universitario en Administración, Dirección y Organización de Empresas por la Universidad Camilo José Cela</t>
  </si>
  <si>
    <t>Graduado o Graduada en Educación Social por la Universitat Oberta de Catalunya</t>
  </si>
  <si>
    <t>Máster Universitario en Comercialización e Internacionalización de Productos y Servicios</t>
  </si>
  <si>
    <t>Graduado o Graduada en Información y Documentación por la Universitat Oberta de Catalunya</t>
  </si>
  <si>
    <t>Máster Universitario en Competencias Docentes Avanzadas por la Universidad Camilo José Cela</t>
  </si>
  <si>
    <t>Graduado o Graduada en Marketing e Investigación de Mercados por la Universitat Oberta de Catalunya</t>
  </si>
  <si>
    <t>Máster Universitario en Comunicación Política y Empresarial por la Universidad Camilo José Cela</t>
  </si>
  <si>
    <t>Graduado o Graduada en Multimedia por la Universitat Oberta de Catalunya</t>
  </si>
  <si>
    <t>Máster Universitario en Criminalística, Investigación Criminal y Escena del Crimen por la Universidad Camilo José Cela</t>
  </si>
  <si>
    <t>Graduado o Graduada en Relaciones Laborales y Ocupación por la Universitat Oberta de Catalunya</t>
  </si>
  <si>
    <t>Máster Universitario en Criminalística por la Universidad Camilo José Cela</t>
  </si>
  <si>
    <t>Graduado o Graduada en Turismo por la Universitat Oberta de Catalunya</t>
  </si>
  <si>
    <t>Máster Universitario en Dirección Comercial y Marketing por la Universidad Camilo José Cela</t>
  </si>
  <si>
    <t>Máster Universitario en Dirección de Empresas Logísticas y de la Cadena de Suministro por la Universidad Camilo José Cela</t>
  </si>
  <si>
    <t>Graduado o Graduada en Ingeniería Informática por la Universitat Oberta de Catalunya</t>
  </si>
  <si>
    <t>Máster Universitario en Dirección de Empresas por la Universidad Camilo José Cela</t>
  </si>
  <si>
    <t>Graduado o Graduada en Tecnologías de Telecomunicación por la Universitat Oberta de Catalunya</t>
  </si>
  <si>
    <t>Máster Universitario en Dirección de Protocolo, Producción, Organización y Diseño de Eventos por la Universidad Camilo José Cela</t>
  </si>
  <si>
    <t>Máster Universitario en Dirección de Recursos Humanos por la Universidad Camilo José Cela</t>
  </si>
  <si>
    <t>Graduado o Graduada en Historia, Geografía e Historia del Arte por la Universidad de Lleida y la Universitat Oberta de Catalunya</t>
  </si>
  <si>
    <t>Máster Universitario en Dirección, Innovación y Liderazgo de Centros Educativos por la Universidad Camilo José Cela</t>
  </si>
  <si>
    <t>Graduado o Graduada en Humanidades por la Universitat Oberta de Catalunya</t>
  </si>
  <si>
    <t>Máster Universitario en Dirección y Gestión de Proyectos por la Universidad Camilo José Cela</t>
  </si>
  <si>
    <t>Graduado o Graduada en Lengua y Literatura Catalanas por la Universitat Oberta de Catalunya</t>
  </si>
  <si>
    <t>Máster Universitario en Educación Internacional y Bilingüismo por la Universidad Camilo José Cela</t>
  </si>
  <si>
    <t>Máster Universitario en Educación Secundaria  por la Universidad Camilo José Cela</t>
  </si>
  <si>
    <t>Graduado o Graduada en Psicología por la Universitat Oberta de Catalunya</t>
  </si>
  <si>
    <t>Máster Universitario en e-Learning y Tecnología Educativa por la Universidad Camilo José Cela</t>
  </si>
  <si>
    <t>UNED (No Presencial)</t>
  </si>
  <si>
    <t>Máster Universitario en Enseñanza de Español como Lengua Extranjera por la Universidad Camilo José Cela</t>
  </si>
  <si>
    <t>Total Nacional de Educación a Distancia. Grado</t>
  </si>
  <si>
    <t>Máster Universitario en Experiencia de Usuario para el Diseño de Productos y Servicios Digitales por la Universidad Camilo José Cela</t>
  </si>
  <si>
    <t>Máster Universitario en Finanzas y Control de Gestión</t>
  </si>
  <si>
    <t>Graduado o Graduada en Administración y Dirección de Empresas por la Universidad Nacional de Educación a Distancia</t>
  </si>
  <si>
    <t>Máster Universitario en Gestión Administrativa por la Universidad Camilo José Cela</t>
  </si>
  <si>
    <t>Graduado o Graduada en Ciencia Política y de la Administración por la Universidad Nacional de Educación a Distancia</t>
  </si>
  <si>
    <t>Máster Universitario en Gestión de la Prevención de Riesgos Laborales, la Excelencia, el Medio Ambiente y la Responsabilidad Corporativa por la Universidad Camilo José Cela</t>
  </si>
  <si>
    <t>Graduado o Graduada en Ciencias Jurídicas de las Administraciones Públicas por la Universidad Nacional de Educación a Distancia</t>
  </si>
  <si>
    <t>Máster Universitario en Gestión de la Seguridad Alimentaria por la Universidad Camilo José Cela</t>
  </si>
  <si>
    <t>Graduado o Graduada en Derecho por la Universidad Nacional de Educación a Distancia</t>
  </si>
  <si>
    <t>Máster Universitario en Gestión y Dirección de Marketing Global y Nuevos Mercados por la Universidad Camilo José Cela</t>
  </si>
  <si>
    <t>Graduado o Graduada en Economía por la Universidad Nacional de Educación a Distancia</t>
  </si>
  <si>
    <t>Máster Universitario en Imagen, Publicidad e Identidad Corporativa</t>
  </si>
  <si>
    <t>Graduado o Graduada en Educación Social  por la Universidad Nacional de Educación a Distancia</t>
  </si>
  <si>
    <t>Máster Universitario en Logística Integral y Comercio Internacional por la Universidad Camilo José Cela</t>
  </si>
  <si>
    <t>Graduado o Graduada en Pedagogía por la Universidad Nacional de Educación a Distancia</t>
  </si>
  <si>
    <t>Máster Universitario en Marketing Digital, Comunicación y Redes Sociales por la Universidad Camilo José Cela</t>
  </si>
  <si>
    <t>Graduado o Graduada en Sociología por la Universidad Nacional de Educación a Distancia</t>
  </si>
  <si>
    <t>Máster Universitario en Mercados Financieros, Banca y Finanzas Globales por la Universidad Camilo José Cela</t>
  </si>
  <si>
    <t>Graduado o Graduada en Trabajo Social por la Universidad Nacional de Educación a Distancia</t>
  </si>
  <si>
    <t>Máster Universitario en Moda: Tecnologías Aplicadas y Negocios Digitales por la Universidad Camilo José Cela</t>
  </si>
  <si>
    <t>Graduado o Graduada en Turismo por la Universidad Nacional de Educación a Distancia</t>
  </si>
  <si>
    <t>Máster Universitario en Negocios Internacionales por la Universidad Camilo José Cela</t>
  </si>
  <si>
    <t>Máster Universitario en Neurociencia Cognitiva y Educación por la Universidad Camilo José Cela</t>
  </si>
  <si>
    <t>Graduado o Graduada en Ingeniería Eléctrica por la Universidad Nacional de Educación a Distancia</t>
  </si>
  <si>
    <t>Máster Universitario en Operaciones y Logística</t>
  </si>
  <si>
    <t>Graduado o Graduada en Ingeniería Electrónica Industrial y Automática por la Universidad Nacional de Educación a Distancia</t>
  </si>
  <si>
    <t>Máster Universitario en Orientación e Intervención Psicopedagógica por la Universidad Camilo José Cela</t>
  </si>
  <si>
    <t>Graduado o Graduada en Ingeniería en Tecnologías de la Información por la Universidad Nacional de Educación a Distancia</t>
  </si>
  <si>
    <t>Máster Universitario en Periodismo Deportivo por la Universidad Camilo José Cela</t>
  </si>
  <si>
    <t>Graduado o Graduada en Ingeniería en Tecnologías Industriales por la Universidad Nacional de Educación a Distancia</t>
  </si>
  <si>
    <t>Máster Universitario en Políticas Públicas de Seguridad y Defensa por la Universidad Camilo José Cela</t>
  </si>
  <si>
    <t>Graduado o Graduada en Ingeniería Informática por la Universidad Nacional de Educación a Distancia</t>
  </si>
  <si>
    <t>Máster Universitario en Prevención de Riesgos Laborales por la Universidad Camilo José Cela</t>
  </si>
  <si>
    <t>Graduado o Graduada en Ingeniería Mecánica por la Universidad Nacional de Educación a Distancia</t>
  </si>
  <si>
    <t>Máster Universitario en Recursos Humanos: Organización, Planificación y Gestión del Talento por la Universidad Camilo José Cela</t>
  </si>
  <si>
    <t>Máster Universitario en Recursos Humanos y Relaciones Laborales por la Universidad Camilo José Cela</t>
  </si>
  <si>
    <t>Graduado o Graduada en Antropología Social y Cultural por la Universidad Nacional de Educación a Distancia</t>
  </si>
  <si>
    <t>Máster Universitario en Relaciones Internacionales y Comunicación por la Universidad Camilo José Cela</t>
  </si>
  <si>
    <t>Graduado o Graduada en Estudios Ingleses. Lengua, Literatura y Cultura por la Universidad Nacional de Educación a Distancia</t>
  </si>
  <si>
    <t>Máster Universitario en Relaciones Públicas Estratégicas, Empresariales e Institucionales por la Universidad Camilo José Cela</t>
  </si>
  <si>
    <t>Graduado o Graduada en Filosofía por la Universidad Nacional de Educación a Distancia</t>
  </si>
  <si>
    <t>Máster Universitario en Responsabilidad Corporativa por la Universidad Camilo José Cela</t>
  </si>
  <si>
    <t>Graduado o Graduada en Geografía e Historia por la Universidad Nacional de Educación a Distancia</t>
  </si>
  <si>
    <t>Máster Universitario en Tecnología Digital Aplicada a la Práctica Docente por la Universidad Camilo José Cela</t>
  </si>
  <si>
    <t>Graduado o Graduada en Historia del Arte por la Universidad Nacional de Educación a Distancia</t>
  </si>
  <si>
    <t>Graduado o Graduada en Lengua y Literatura Españolas por la Universidad Nacional de Educación a Distancia</t>
  </si>
  <si>
    <t>Máster Universitario en Computación Gráfica, Realidad Virtual y Simulación por la Universidad Camilo José Cela</t>
  </si>
  <si>
    <t>Máster Universitario en Eficiencia Energética y Arquitectura Bioclimática por la Universidad Camilo José Cela</t>
  </si>
  <si>
    <t>Graduado o Graduada en Psicología por la Universidad Nacional de Educación a Distancia</t>
  </si>
  <si>
    <t>Máster Universitario en Atención Temprana por la Universidad Camilo José Cela</t>
  </si>
  <si>
    <t>Graduado o Graduada en Ciencias Ambientales por la Universidad Nacional de Educación a Distancia</t>
  </si>
  <si>
    <t>Máster Universitario en Estudio de las Intervenciones en Emergencias, Catástrofes y Cooperación Internacional por la Universidad Camilo José Cela</t>
  </si>
  <si>
    <t>Graduado o Graduada en Física por la Universidad Nacional de Educación a Distancia</t>
  </si>
  <si>
    <t>Máster Universitario en Evaluación y Rehabilitación Neuropsicológicas por la Universidad Camilo José Cela</t>
  </si>
  <si>
    <t>Graduado o Graduada en Matemáticas por la Universidad Nacional de Educación a Distancia</t>
  </si>
  <si>
    <t>Máster Universitario en Fisioterapia y Readaptación en el Deporte por la Universidad Camilo José Cela</t>
  </si>
  <si>
    <t>Graduado o Graduada en Química por la Universidad Nacional de Educación a Distancia</t>
  </si>
  <si>
    <t>Máster Universitario en Osteopatía Integrativa por la Universidad Camilo José Cela</t>
  </si>
  <si>
    <t>Máster Universitario en Psicología General Sanitaria por la Universidad Camilo José Cela</t>
  </si>
  <si>
    <t>Máster Universitario en Salud Escolar por la Universidad Camilo José Cela</t>
  </si>
  <si>
    <t>Máster Universitario en Sexología: Educación Sexual y Asesoramiento Sexológico por la Universidad Camilo José Cela</t>
  </si>
  <si>
    <t>Máster Universitario en Urgencias en Montaña y Medios Inhóspitos por la Universidad Camilo José Cela</t>
  </si>
  <si>
    <t>Total Carlos III de Madrid.  Máster</t>
  </si>
  <si>
    <t>TOTAL Nacional 1º y 2º ciclo</t>
  </si>
  <si>
    <t>Máster Universitario en Abogacía Internacional / Master in International Advocacy por la Universidad Carlos III de Madrid</t>
  </si>
  <si>
    <t>Total Almería. 1º y 2º ciclo</t>
  </si>
  <si>
    <t>Máster Universitario en Acceso al Ejercicio de la Abogacía por la Universidad Carlos III de Madrid</t>
  </si>
  <si>
    <t>Máster Universitario en Administración de Empresas / Master in Business Administration-MBA por la Universidad Carlos III de Madrid</t>
  </si>
  <si>
    <t>Diplomado en Ciencias Empresariales</t>
  </si>
  <si>
    <t>Máster Universitario en Análisis Económico / Master in Economics Analysis por la Universidad Carlos III de Madrid</t>
  </si>
  <si>
    <t>Diplomado en Gestión y Administración Pública</t>
  </si>
  <si>
    <t>Máster Universitario en Análisis Político y Electoral por la Universidad Carlos III de Madrid</t>
  </si>
  <si>
    <t>Diplomado en Relaciones Laborales</t>
  </si>
  <si>
    <t>Máster Universitario en Archivos, Gestión de Documentos y Continuidad Digital por la Universidad Carlos III de Madrid</t>
  </si>
  <si>
    <t>Diplomado en Turismo</t>
  </si>
  <si>
    <t>Máster Universitario en Asesoramiento y Consultoría Jurídico-Laboral por la Universidad Carlos III de Madrid</t>
  </si>
  <si>
    <t>Licenciado en Administración y Dirección de Empresas</t>
  </si>
  <si>
    <t>Máster Universitario en Asesoría Jurídica de Empresas por la Universidad Carlos III de Madrid</t>
  </si>
  <si>
    <t>Licenciado en Derecho</t>
  </si>
  <si>
    <t>Máster Universitario en Bibliotecas, Archivos y Continuidad Digital por la Universidad Carlos III de Madrid</t>
  </si>
  <si>
    <t>Licenciado en Psicología</t>
  </si>
  <si>
    <t>Máster Universitario en Bibliotecas y Servicios de Información Digital por la Universidad Carlos III de Madrid</t>
  </si>
  <si>
    <t>Licenciado en Psicopedagogía</t>
  </si>
  <si>
    <t>Máster Universitario en Ciencias Actuariales y Financieras por la Universidad Carlos III de Madrid</t>
  </si>
  <si>
    <t>Maestro-Especialidad de Educación Física</t>
  </si>
  <si>
    <t>Máster Universitario en Ciencias Sociales / Master in Social Sciences por la Universidad Carlos III de Madrid</t>
  </si>
  <si>
    <t>Maestro-Especialidad de Educación Infantil</t>
  </si>
  <si>
    <t>Máster Universitario en Cine y Televisión por la Universidad Carlos III de Madrid</t>
  </si>
  <si>
    <t>Maestro-Especialidad de Educación Musical</t>
  </si>
  <si>
    <t>Máster Universitario en Comunicación Publicitaria por la Universidad Carlos III de Madrid</t>
  </si>
  <si>
    <t>Maestro-Especialidad de Educación Primaria</t>
  </si>
  <si>
    <t>Máster Universitario en Derecho de las Telecomunicaciones, Protección de Datos, Audiovisual y Sociedad de la Información por la Universidad Carlos III de Madrid</t>
  </si>
  <si>
    <t>Maestro-Especialidad de Lengua Extranjera</t>
  </si>
  <si>
    <t>Máster Universitario en Derecho de la Unión Europea por la Universidad Carlos III de Madrid</t>
  </si>
  <si>
    <t>Máster Universitario en Derecho de los Sectores Regulados por la Universidad Carlos III de Madrid</t>
  </si>
  <si>
    <t>Ingeniero Agrónomo</t>
  </si>
  <si>
    <t>Máster Universitario en Derecho Privado</t>
  </si>
  <si>
    <t>Ingeniero de Materiales</t>
  </si>
  <si>
    <t>Máster Universitario en Derecho Privado por la Universidad Carlos III de Madrid</t>
  </si>
  <si>
    <t>Ingeniero en Informática</t>
  </si>
  <si>
    <t>Máster Universitario en Derecho Público</t>
  </si>
  <si>
    <t>Ingeniero Químico</t>
  </si>
  <si>
    <t>Máster Universitario en Derecho Público por la Universidad Carlos III de Madrid</t>
  </si>
  <si>
    <t>Ingeniero Técnico Agrícola, Especialidad en Explotaciones Agropecuarias</t>
  </si>
  <si>
    <t>Máster Universitario en Desarrollo y Crecimiento Económico / Economic Development and Growth por la Universidad Carlos III de Madrid</t>
  </si>
  <si>
    <t>Ingeniero Técnico Agrícola, Especialidad en Hortofruticultura y Jardinería</t>
  </si>
  <si>
    <t>Máster Universitario en Dirección de Empresas / Master in Management por la Universidad Carlos III de Madrid</t>
  </si>
  <si>
    <t>Ingeniero Técnico Agrícola, Especialidad en Industrias Agrarias y Alimentarias</t>
  </si>
  <si>
    <t>Máster Universitario en Dirección de Recursos Humanos / Master in Human Resources Management por la Universidad Carlos III de Madrid</t>
  </si>
  <si>
    <t>Ingeniero Técnico Agrícola, Especialidad en Mecanización y Construcciones Rurales</t>
  </si>
  <si>
    <t>Máster Universitario en Dirección Operativa de la Seguridad por la Universidad Carlos III de Madrid</t>
  </si>
  <si>
    <t>Ingeniero Técnico en Informática de Gestión</t>
  </si>
  <si>
    <t>Máster Universitario en Documental y Reportaje Periodístico Transmedia por la Universidad Carlos III de Madrid</t>
  </si>
  <si>
    <t>Ingeniero Técnico en Informática de Sistemas</t>
  </si>
  <si>
    <t>Máster Universitario en Economía de la Empresa y Finanzas / Master in Business and Finance por la Universidad Carlos III de Madrid</t>
  </si>
  <si>
    <t>Ingeniero Técnico Industrial, Especialidad en Mecánica</t>
  </si>
  <si>
    <t>Máster Universitario en Economía Industrial y Mercados / Master in Industrial Economics and Markets por la Universidad Carlos III de Madrid</t>
  </si>
  <si>
    <t>Máster Universitario en Economía / Master in Economics por la Universidad Carlos III de Madrid</t>
  </si>
  <si>
    <t>Licenciado en Filología Hispánica</t>
  </si>
  <si>
    <t>Máster Universitario en Estudios Avanzados en Derechos Humanos por la Universidad Carlos III de Madrid</t>
  </si>
  <si>
    <t>Licenciado en Filología Inglesa</t>
  </si>
  <si>
    <t>Máster Universitario en Finanzas / Master in Finance por la Universidad Carlos III de Madrid</t>
  </si>
  <si>
    <t>Licenciado en Humanidades</t>
  </si>
  <si>
    <t>Máster Universitario en Geopolítica y Estudios Estratégicos / Geopolitics and Strategics Studies por la Universidad Carlos III de Madrid</t>
  </si>
  <si>
    <t>Máster Universitario en Iniciativa Emprendedora y Creación de Empresas por la Universidad Carlos III de Madrid</t>
  </si>
  <si>
    <t>Licenciado en Matemáticas</t>
  </si>
  <si>
    <t>Máster Universitario en Investigación Aplicada a Medios de Comunicación por la Universidad Carlos III de Madrid</t>
  </si>
  <si>
    <t>Licenciado en Química</t>
  </si>
  <si>
    <t>Máster Universitario en Investigación en Derecho de la Cultura por la Universidad Carlos III de Madrid y la Universidad Nacional de Educación a Distancia</t>
  </si>
  <si>
    <t>Total Cádiz. 1º y 2º ciclo</t>
  </si>
  <si>
    <t>Máster Universitario en Justicia Criminal por la Universidad Carlos III de Madrid</t>
  </si>
  <si>
    <t>Máster Universitario en Liderazgo Político y Social por la Universidad Carlos III de Madrid</t>
  </si>
  <si>
    <t>Máster Universitario en Marketing por la Universidad Carlos III de Madrid</t>
  </si>
  <si>
    <t>Máster Universitario en Mediación, Negociación y Resolución de Conflictos por la Universidad Carlos III de Madrid</t>
  </si>
  <si>
    <t>Diplomado en Trabajo Social</t>
  </si>
  <si>
    <t>Máster Universitario en Prevención de Riesgos Laborales por la Universidad Carlos III de Madrid</t>
  </si>
  <si>
    <t>Máster Universitario en Propiedad Intelectual por la Universidad Carlos III de Madrid</t>
  </si>
  <si>
    <t>Máster Universitario en Responsabilidad Civil por la Universidad Carlos III de Madrid</t>
  </si>
  <si>
    <t>Máster Universitario en Tributación por la Universidad Carlos III de Madrid</t>
  </si>
  <si>
    <t>Licenciado en Publicidad y Relaciones Públicas</t>
  </si>
  <si>
    <t>Máster Universitario en Ciberseguridad por la Universidad Carlos III de Madrid</t>
  </si>
  <si>
    <t>Maestro-Especialidad de Audición y Lenguaje</t>
  </si>
  <si>
    <t>Máster Universitario en Ciencia e Ingeniería de Materiales</t>
  </si>
  <si>
    <t>Máster Universitario en Ciencia e Ingeniería de Materiales por la Universidad Carlos III de Madrid</t>
  </si>
  <si>
    <t>Máster Universitario en Ciencia y Tecnología Informática</t>
  </si>
  <si>
    <t>Máster Universitario en Ciencia y Tecnología Informática por la Universidad Carlos III de Madrid</t>
  </si>
  <si>
    <t>Máster Universitario en Energías Renovables en Sistemas Eléctricos por la Universidad Carlos III de Madrid</t>
  </si>
  <si>
    <t>Máster Universitario en Gestión y Desarrollo de Tecnologías Biomédicas por la Universidad Carlos III de Madrid</t>
  </si>
  <si>
    <t>Diplomado en Navegación Marítima</t>
  </si>
  <si>
    <t>Máster Universitario en Ingeniería Aeronáutica / Master in Aeronautical Engineering por la Universidad Carlos III de Madrid</t>
  </si>
  <si>
    <t>Ingeniero de Organización Industrial</t>
  </si>
  <si>
    <t>Máster Universitario en Ingeniería Clínica por la Universidad Carlos III de Madrid</t>
  </si>
  <si>
    <t>Máster Universitario en Ingeniería de Máquinas y Transportes por la Universidad Carlos III de Madrid</t>
  </si>
  <si>
    <t>Ingeniero Industrial</t>
  </si>
  <si>
    <t>Máster Universitario en Ingeniería de Sistemas Electrónicos y Aplicaciones por la Universidad Carlos III de Madrid</t>
  </si>
  <si>
    <t>Máster Universitario en Ingeniería de Telecomunicación por la Universidad Carlos III de Madrid</t>
  </si>
  <si>
    <t>Ingeniero Técnico de Obras Públicas, Especialidad en Construcciones Civiles</t>
  </si>
  <si>
    <t>Máster Universitario en Ingeniería Eléctrica, Electrónica y Automática</t>
  </si>
  <si>
    <t>Ingeniero Técnico de Obras Públicas, Especialidad en Hidrología</t>
  </si>
  <si>
    <t>Máster Universitario en Ingeniería Fotónica / Master in Photonics Engineering por la Universidad Carlos III de Madrid; la Universidad de Alcalá y la Universidad Politécnica de Madrid</t>
  </si>
  <si>
    <t>Ingeniero Técnico de Obras Públicas, Especialidad en Transportes y Servicios Urbanos</t>
  </si>
  <si>
    <t>Máster Universitario en Ingeniería Industrial por la Universidad Carlos III de Madrid</t>
  </si>
  <si>
    <t>Máster Universitario en Ingeniería Informática por la Universidad Carlos III de Madrid</t>
  </si>
  <si>
    <t>Máster Universitario en Ingeniería Matemática / Mathematical Engineering  por la Universidad Carlos III de Madrid</t>
  </si>
  <si>
    <t>Ingeniero Técnico Industrial, Especialidad en Electricidad</t>
  </si>
  <si>
    <t>Máster Universitario en Ingeniería Telemática</t>
  </si>
  <si>
    <t>Ingeniero Técnico Industrial, Especialidad en Electrónica Industrial</t>
  </si>
  <si>
    <t>Máster Universitario en Ingeniería Telemática / Master in Telematics Engineering por la Universidad Carlos III de Madrid</t>
  </si>
  <si>
    <t>Ingeniero Técnico Industrial, Especialidad en Química Industrial</t>
  </si>
  <si>
    <t>Máster Universitario en Mecánica Estructural Avanzada</t>
  </si>
  <si>
    <t>Ingeniero Técnico Naval, Especialidad en Estructuras Marinas</t>
  </si>
  <si>
    <t>Máster Universitario en Mecánica Industrial por la Universidad Carlos III de Madrid</t>
  </si>
  <si>
    <t>Ingeniero Técnico Naval, Especialidad en Propulsión y Servicios del Buque</t>
  </si>
  <si>
    <t>Máster Universitario en Métodos Analíticos para Datos Masivos: Big Data / Master in Big Data Analytics por la Universidad Carlos III de Madrid</t>
  </si>
  <si>
    <t>Licenciado en Máquinas Navales</t>
  </si>
  <si>
    <t>Máster Universitario en Multimedia y Comunicaciones / Master in Multimedia and Communications por la Universidad Carlos III de Madrid</t>
  </si>
  <si>
    <t>Licenciado en Náutica y Transporte Marítimo</t>
  </si>
  <si>
    <t>Máster Universitario en Robótica y Automatización</t>
  </si>
  <si>
    <t>Máster Universitario en Robótica y Automatización por la Universidad Carlos III de Madrid</t>
  </si>
  <si>
    <t>Licenciado en Filología Clásica</t>
  </si>
  <si>
    <t>Máster Universitario en Seguridad Vial y Tráfico por la Universidad Carlos III de Madrid</t>
  </si>
  <si>
    <t>Máster Universitario en Sistemas Electrónicos Avanzados</t>
  </si>
  <si>
    <t>Licenciado en Historia</t>
  </si>
  <si>
    <t>Máster Universitario en Tecnologías del Sector Financiero: FinTech por la Universidad Carlos III de Madrid</t>
  </si>
  <si>
    <t>Diplomado en Enfermería</t>
  </si>
  <si>
    <t>Máster Universitario en Gestión Turística de Recursos Culturales y Naturales por la Universidad Carlos III de Madrid</t>
  </si>
  <si>
    <t>Licenciado en Medicina</t>
  </si>
  <si>
    <t>Máster Universitario en Herencia Cultural por la Universidad Carlos III de Madrid</t>
  </si>
  <si>
    <t>Máster Universitario en Lengua y Literatura Españolas Actuales por la Universidad Carlos III de Madrid</t>
  </si>
  <si>
    <t>Licenciado en Ciencias Ambientales</t>
  </si>
  <si>
    <t>Máster Universitario en Teoría y Critica de la Cultura por la Universidad Carlos III de Madrid</t>
  </si>
  <si>
    <t>Licenciado en Ciencias del Mar</t>
  </si>
  <si>
    <t>Licenciado en Enología</t>
  </si>
  <si>
    <t>Máster Interuniversitario en Multimedia y Comunicaciones</t>
  </si>
  <si>
    <t>Máster Universitario en Estadística para la Ciencia de Datos / Master in Statistics for Data Science por la Universidad Carlos III de Madrid</t>
  </si>
  <si>
    <t>Total Córdoba. 1º y 2º ciclo</t>
  </si>
  <si>
    <t>Máster Universitario Erasmus Mundus en Física de Plasmas y Fusión Nuclear / European Master of Science in Nuclear Fusion and Engineering Physics (Fusion-EP) por la Universidad Carlos III de Madrid; la Universidad Complutense de Madrid; Universiteit Gent(Bélgica); Universität Stuttgart(Alemania) y Université Henri Poincaré Nancy 1(Francia)</t>
  </si>
  <si>
    <t>Total Complutense de Madrid.  Máster</t>
  </si>
  <si>
    <t>Máster Universitario en Acceso a la Profesión de Abogado por la Universidad Complutense de Madrid</t>
  </si>
  <si>
    <t>Licenciado en Ciencias del Trabajo</t>
  </si>
  <si>
    <t>Máster Universitario en Administración y Dirección de Empresas / Máster in Business Administration  por la Universidad Complutense de Madrid</t>
  </si>
  <si>
    <t>Máster Universitario en Análisis Económico del Derecho por la Universidad Complutense de Madrid</t>
  </si>
  <si>
    <t>Licenciado en Investigación y Técnicas de Mercado</t>
  </si>
  <si>
    <t>Máster Universitario en Análisis Político por la Universidad Complutense de Madrid</t>
  </si>
  <si>
    <t>Máster Universitario en Análisis Sociocultural del Conocimiento y de la Comunicación por la Universidad Complutense de Madrid</t>
  </si>
  <si>
    <t>Máster Universitario en Atención Temprana: Prevención, Detección e Intervención en las Alteraciones del Desarrollo y del Aprendizaje por la Universidad Complutense de Madrid</t>
  </si>
  <si>
    <t>Máster Universitario en Auditoría y Contabilidad por la Universidad Complutense de Madrid</t>
  </si>
  <si>
    <t>Ingeniero de Montes</t>
  </si>
  <si>
    <t>Ingeniero en Automática y Electrónica Industrial</t>
  </si>
  <si>
    <t>Máster Universitario en Ciencias Actuariales y Financieras por la Universidad Complutense de Madrid</t>
  </si>
  <si>
    <t>Máster Universitario en Comercio Electrónico por la Universidad Complutense de Madrid</t>
  </si>
  <si>
    <t>Ingeniero Técnico de Minas, Especialidad en Explotación de Minas</t>
  </si>
  <si>
    <t>Máster Universitario en Comunicación Audiovisual para la Era Digital por la Universidad Complutense de Madrid</t>
  </si>
  <si>
    <t>Máster Universitario en Comunicación de las Organizaciones por la Universidad Complutense de Madrid</t>
  </si>
  <si>
    <t>Máster Universitario en Comunicación Social</t>
  </si>
  <si>
    <t>Máster Universitario en Consumo y Comercio por la Universidad Complutense de Madrid</t>
  </si>
  <si>
    <t>Máster Universitario en Derecho Bancario y de los Mercados e Instituciones Financieras por la Universidad Complutense de Madrid</t>
  </si>
  <si>
    <t>Máster Universitario en Derecho Español Vigente y Comparado por la Universidad Complutense de Madrid</t>
  </si>
  <si>
    <t>Máster Universitario en Derecho Internacional por la Universidad Complutense de Madrid</t>
  </si>
  <si>
    <t>Licenciado en Historia del Arte</t>
  </si>
  <si>
    <t>Máster Universitario en Derecho Parlamentario, Elecciones y Estudios Legislativos por la Universidad Complutense de Madrid</t>
  </si>
  <si>
    <t>Licenciado en Traducción e Interpretación</t>
  </si>
  <si>
    <t>Máster Universitario en Dinámicas Territoriales y Desarrollo por la Universidad Complutense de Madrid</t>
  </si>
  <si>
    <t>Máster Universitario en Dirección y Gestión de Empresas Hoteleras</t>
  </si>
  <si>
    <t>Licenciado en Veterinaria</t>
  </si>
  <si>
    <t>Máster Universitario en Dirección y Gestión de Empresas Hoteleras por la Universidad Complutense de Madrid</t>
  </si>
  <si>
    <t>Máster Universitario en Economía Internacional y Desarrollo</t>
  </si>
  <si>
    <t>Licenciado en Biología</t>
  </si>
  <si>
    <t>Máster Universitario en Economía Internacional y Desarrollo por la Universidad Complutense de Madrid</t>
  </si>
  <si>
    <t>Máster Universitario en Economía por la Universidad Complutense de Madrid</t>
  </si>
  <si>
    <t>Licenciado en Ciencia y Tecnología de los Alimentos</t>
  </si>
  <si>
    <t>Máster Universitario en Economía y Gestión de la Innovación</t>
  </si>
  <si>
    <t>Máster Universitario en Educación Especial por la Universidad Complutense de Madrid</t>
  </si>
  <si>
    <t>Total Granada. 1º y 2º ciclo</t>
  </si>
  <si>
    <t>Máster Universitario en Estadísticas Oficiales e Indicadores Sociales y Económicos por la Universidad Complutense de Madrid</t>
  </si>
  <si>
    <t>Máster Universitario en Estrategias y Tecnologías para el Desarrollo: la Cooperación en un Mundo en Cambio por la Universidad Complutense de Madrid y la Universidad Politécnica de Madrid</t>
  </si>
  <si>
    <t>Máster Universitario en Estudios Avanzados de Derecho Financiero y Tributario por la Universidad Complutense de Madrid y la Universidad a Distancia de Madrid</t>
  </si>
  <si>
    <t>Licenciado en Ciencias de la Actividad Física y del Deporte</t>
  </si>
  <si>
    <t>Máster Universitario en Estudios Avanzados en Antropología Social y Cultural por la Universidad Complutense de Madrid</t>
  </si>
  <si>
    <t>Máster Universitario en Estudios Avanzados en Comunicación Política por la Universidad Complutense de Madrid</t>
  </si>
  <si>
    <t>Licenciado en Ciencias Políticas y de la Administración</t>
  </si>
  <si>
    <t>Máster Universitario en Estudios Avanzados en Derecho del Trabajo y Proceso Laboral por la Universidad Complutense de Madrid</t>
  </si>
  <si>
    <t>Máster Universitario en Estudios Avanzados en Educación Infantil</t>
  </si>
  <si>
    <t>Licenciado en Documentación</t>
  </si>
  <si>
    <t>Máster Universitario en Estudios Avanzados en Educación Social por la Universidad Complutense de Madrid</t>
  </si>
  <si>
    <t>Licenciado en Economía</t>
  </si>
  <si>
    <t>Máster Universitario en Estudios Avanzados en Pedagogía</t>
  </si>
  <si>
    <t>Licenciado en Pedagogía</t>
  </si>
  <si>
    <t>Máster Universitario en Estudios Avanzados en Trabajo y Empleo por la Universidad Complutense de Madrid</t>
  </si>
  <si>
    <t>Máster Universitario en Estudios Avanzados sobre Islam en la Sociedad Europea Contemporánea por la Universidad Complutense de Madrid</t>
  </si>
  <si>
    <t>Máster Universitario en Estudios de Género por la Universidad Complutense de Madrid</t>
  </si>
  <si>
    <t>Licenciado en Sociología</t>
  </si>
  <si>
    <t>Máster Universitario en Estudios Interculturales Europeos por la Universidad Complutense de Madrid y Universität Regensburg(Alemania)</t>
  </si>
  <si>
    <t>Máster Universitario en Finanzas de Empresa</t>
  </si>
  <si>
    <t>Máster Universitario en Finanzas de Empresa por la Universidad Complutense de Madrid</t>
  </si>
  <si>
    <t>Arquitecto</t>
  </si>
  <si>
    <t>Máster Universitario en Formación del Profesorado de Educación Secundaria Obligatoria y Bachillerato, Formación Profesional y Enseñanzas de Idiomas por la Universidad Complutense de Madrid</t>
  </si>
  <si>
    <t>Ingeniero de Caminos, Canales y Puertos</t>
  </si>
  <si>
    <t>Máster Universitario en Formación Internacional Especializada del Profesorado por la Universidad Complutense de Madrid</t>
  </si>
  <si>
    <t>Ingeniero de Telecomunicación</t>
  </si>
  <si>
    <t>Máster Universitario en Gestión de la Documentación, Bibliotecas y Archivos por la Universidad Complutense de Madrid</t>
  </si>
  <si>
    <t>Ingeniero en Electrónica</t>
  </si>
  <si>
    <t>Máster Universitario en Gobierno y Administración Pública por la Universidad Complutense de Madrid</t>
  </si>
  <si>
    <t>Máster Universitario en Igualdad de Género en las Ciencias Sociales por la Universidad Complutense de Madrid</t>
  </si>
  <si>
    <t>Máster Universitario en Instituciones y Mercados Financieros por la Universidad Complutense de Madrid</t>
  </si>
  <si>
    <t>Licenciado en Bellas Artes</t>
  </si>
  <si>
    <t>Máster Universitario en Investigación de Dirección de Empresas, Marketing y Contabilidad por la Universidad Complutense de Madrid</t>
  </si>
  <si>
    <t>Licenciado en Filología Árabe</t>
  </si>
  <si>
    <t>Máster Universitario en Investigación en Educación por la Universidad Complutense de Madrid</t>
  </si>
  <si>
    <t>Máster Universitario en Investigación en Periodismo, Discurso y Comunicación por la Universidad Complutense de Madrid</t>
  </si>
  <si>
    <t>Licenciado en Filología Francesa</t>
  </si>
  <si>
    <t>Máster Universitario en La Unión Europea y el Mediterráneo: Fundamentos Históricos, Culturales, Políticos, Económicos y Sociales/European Union and the Mediterranean: Historical, Cultural, Political, Economic and Social Basis por la Universidad Complutense de Madrid y la Universidad Complutense de Madrid</t>
  </si>
  <si>
    <t>Máster Universitario en Liderazgo Democrático y Comunicación Política</t>
  </si>
  <si>
    <t>Máster Universitario en Logística y Gestión Económica de la Defensa por la Universidad Complutense de Madrid</t>
  </si>
  <si>
    <t>Licenciado en Filosofía</t>
  </si>
  <si>
    <t>Máster Universitario en Medioambiente. Dimensiones Humanas y Socioeconómicas</t>
  </si>
  <si>
    <t>Licenciado en Geografía</t>
  </si>
  <si>
    <t>Máster Universitario en Metodología de la Investigación en Ciencias Sociales: Innovaciones y Aplicaciones por la Universidad Complutense de Madrid</t>
  </si>
  <si>
    <t>Máster Universitario en Métodos y Técnicas de Investigación Aplicadas al Trabajo Social por la Universidad Complutense de Madrid</t>
  </si>
  <si>
    <t>Máster Universitario en Minería de Datos e Inteligencia de Negocios por la Universidad Complutense de Madrid</t>
  </si>
  <si>
    <t>Máster Universitario en Mujeres y Salud por la Universidad Complutense de Madrid</t>
  </si>
  <si>
    <t>Máster Universitario en Patrimonio Audiovisual: Historia, Recuperación y Gestión por la Universidad Complutense de Madrid</t>
  </si>
  <si>
    <t>Licenciado en Farmacia</t>
  </si>
  <si>
    <t>Máster Universitario en Periodismo Multimedia Profesional por la Universidad Complutense de Madrid</t>
  </si>
  <si>
    <t>Máster Universitario en Planificación y Gestión de Destinos Turísticos por la Universidad Complutense de Madrid</t>
  </si>
  <si>
    <t>Máster Universitario en Política de Defensa y Seguridad Internacional por la Universidad Complutense de Madrid</t>
  </si>
  <si>
    <t>Máster Universitario en Política Internacional. Estudios Sectoriales y de Área por la Universidad Complutense de Madrid</t>
  </si>
  <si>
    <t>Licenciado en Bioquímica</t>
  </si>
  <si>
    <t>Máster Universitario en Prevención de Riesgos Laborales. Especialidad en Ergonomía y Psicosociología Aplicada por la Universidad Complutense de Madrid</t>
  </si>
  <si>
    <t>Máster Universitario en Prevención de Riesgos Laborales por la Universidad Complutense de Madrid</t>
  </si>
  <si>
    <t>Licenciado en Ciencias y Técnicas Estadísticas</t>
  </si>
  <si>
    <t>Máster Universitario en Psicología de la Educación por la Universidad Complutense de Madrid</t>
  </si>
  <si>
    <t>Máster Universitario en Psicología del Trabajo y de las Organizaciones y de la Gestión de los Recursos Humanos por la Universidad Complutense de Madrid</t>
  </si>
  <si>
    <t>Licenciado en Física</t>
  </si>
  <si>
    <t>Máster Universitario en Psicología Social por la Universidad Complutense de Madrid</t>
  </si>
  <si>
    <t>Licenciado en Geología</t>
  </si>
  <si>
    <t>Máster Universitario en Psicopedagogía por la Universidad Complutense de Madrid</t>
  </si>
  <si>
    <t>Máster Universitario en Sociología Aplicada: Problemas Sociales por la Universidad Complutense de Madrid</t>
  </si>
  <si>
    <t>Máster Universitario en Tecnologías de la Información Geográfica por la Universidad Complutense de Madrid</t>
  </si>
  <si>
    <t>Total Huelva. 1º y 2º ciclo</t>
  </si>
  <si>
    <t>Máster Universitario en Teoría Política y Cultura Democrática por la Universidad Complutense de Madrid</t>
  </si>
  <si>
    <t>Máster Universitario en Trabajo Social Comunitario, Gestión y Evaluación de Servicios Sociales por la Universidad Complutense de Madrid</t>
  </si>
  <si>
    <t>Máster Universitario Erasmus Mundus en Procedimientos Parlamentarios y Técnica Legislativa/Parliamentary Procedures and Legislative Drafting por la Universidad Complutense de Madrid; Luiss Libera Università Internazionale degli Studi Sociali Guido Carli(Italia) y University of London(Reino Unido)</t>
  </si>
  <si>
    <t>Máster Universitario Internacional de Estudios Contemporáneos de América Latina por la Universidad Complutense de Madrid; Universidad de Costa Rica(Costa Rica) y Universidad de la República de Uruguay(Uruguay)</t>
  </si>
  <si>
    <t>Máster Universitario en Geología Ambiental y Recursos Geológicos</t>
  </si>
  <si>
    <t>Máster Universitario en Ingeniería de Sistemas y de Control por la Universidad Complutense de Madrid y la Universidad Nacional de Educación a Distancia</t>
  </si>
  <si>
    <t>Máster Universitario en Ingeniería Geológica por la Universidad Complutense de Madrid</t>
  </si>
  <si>
    <t>Máster Universitario en Ingeniería Geológica y Geotecnia por la Universidad Complutense de Madrid</t>
  </si>
  <si>
    <t>Máster Universitario en Ingeniería Informática por la Universidad Complutense de Madrid</t>
  </si>
  <si>
    <t>Maestro-Especialidad de Educación Especial</t>
  </si>
  <si>
    <t>Máster Universitario en Ingeniería Matemática por la Universidad Complutense de Madrid</t>
  </si>
  <si>
    <t>Máster Universitario en Ingeniería Química: Ingeniería de Procesos por la Universidad Complutense de Madrid</t>
  </si>
  <si>
    <t>Máster Universitario en Internet de las Cosas y Sistemas Inteligentes por la Universidad Complutense de Madrid</t>
  </si>
  <si>
    <t>Máster Universitario en Investigación en Informática</t>
  </si>
  <si>
    <t>Máster Universitario en Métodos Formales en Ingeniería Informática / Formal Methods in Computer Science por la Universidad Autónoma de Madrid; la Universidad Complutense de Madrid y la Universidad Politécnica de Madrid</t>
  </si>
  <si>
    <t>Máster Universitario en Tratamiento Estadístico Computacional de la Información por la Universidad Complutense de Madrid y la Universidad Politécnica de Madrid</t>
  </si>
  <si>
    <t>Máster Universitario en Arqueología del Mediterráneo en la Antigüedad Clásica por la Universidad Complutense de Madrid</t>
  </si>
  <si>
    <t>Máster Universitario en Arqueología Prehistórica por la Universidad Complutense de Madrid</t>
  </si>
  <si>
    <t>Máster Universitario en Ciencias de la Religiones por la Universidad Complutense de Madrid</t>
  </si>
  <si>
    <t>Máster Universitario en Conservación del Patrimonio Cultural por la Universidad Complutense de Madrid</t>
  </si>
  <si>
    <t>Ingeniero Técnico de Minas, Especialidad en Recursos Energéticos, Combustibles y Explosivos</t>
  </si>
  <si>
    <t>Máster Universitario en Cultura Contemporánea: Literatura, Instituciones Artísticas y Comunicación Cultural por la Universidad Complutense de Madrid</t>
  </si>
  <si>
    <t>Ingeniero Técnico en Informática</t>
  </si>
  <si>
    <t>Máster Universitario en Diseño por la Universidad Complutense de Madrid</t>
  </si>
  <si>
    <t>Máster Universitario en Educación Artística en Instituciones Sociales y Culturales por la Universidad Complutense de Madrid</t>
  </si>
  <si>
    <t>Ingeniero Técnico Forestal, Especialidad en Explotaciones Forestales</t>
  </si>
  <si>
    <t>Máster Universitario en El Patrimonio Cultural en el Siglo XXI: Gestión e Investigación por la Universidad Complutense de Madrid y la Universidad Politécnica de Madrid</t>
  </si>
  <si>
    <t>Ingeniero Técnico Industrial</t>
  </si>
  <si>
    <t>Máster Universitario en Epistemología de las Ciencias Naturales y Sociales por la Universidad Complutense de Madrid</t>
  </si>
  <si>
    <t>Máster Universitario en Escritura Creativa por la Universidad Complutense de Madrid</t>
  </si>
  <si>
    <t>Máster Universitario en Español como Segunda Lengua por la Universidad Complutense de Madrid</t>
  </si>
  <si>
    <t>Máster Universitario en Estudios Avanzados de Museos y de Patrimonio Histórico-Artístico por la Universidad Complutense de Madrid</t>
  </si>
  <si>
    <t>Máster Universitario en Estudios Avanzados en Filosofía por la Universidad Complutense de Madrid</t>
  </si>
  <si>
    <t>Máster Universitario en Estudios Avanzados en Historia del Arte Español por la Universidad Complutense de Madrid</t>
  </si>
  <si>
    <t>Máster Universitario en Estudios Feministas por la Universidad Complutense de Madrid</t>
  </si>
  <si>
    <t>Máster Universitario en Estudios Literarios por la Universidad Complutense de Madrid</t>
  </si>
  <si>
    <t>Máster Universitario en Estudios Medievales por la Universidad Complutense de Madrid</t>
  </si>
  <si>
    <t>Máster Universitario en Éticas Aplicadas por la Universidad Complutense de Madrid</t>
  </si>
  <si>
    <t>Total Jaén. 1º y 2º ciclo</t>
  </si>
  <si>
    <t>Máster Universitario en Hispano-Francés en Lengua Francesa Aplicada por la Universidad Complutense de Madrid</t>
  </si>
  <si>
    <t>Máster Universitario en Historia de la Monarquía Hispánica por la Universidad Complutense de Madrid</t>
  </si>
  <si>
    <t>Máster Universitario en Historia y Antropología de América por la Universidad Complutense de Madrid</t>
  </si>
  <si>
    <t>Máster Universitario en Investigación en Arte y Creación por la Universidad Complutense de Madrid</t>
  </si>
  <si>
    <t>Máster Universitario en Investigación en Lengua Española por la Universidad Complutense de Madrid</t>
  </si>
  <si>
    <t>Máster Universitario en Letras Digitales: Estudios Avanzados en Textualidades Electrónicas por la Universidad Complutense de Madrid</t>
  </si>
  <si>
    <t>Máster Universitario en Lingüística Inglesa: Nuevas Aplicaciones y Comunicación Internacional</t>
  </si>
  <si>
    <t>Máster Universitario en Lingüística Inglesa: Nuevas Aplicaciones y Comunicación Internacional por la Universidad Complutense de Madrid</t>
  </si>
  <si>
    <t>Máster Universitario en Literatura Española por la Universidad Complutense de Madrid</t>
  </si>
  <si>
    <t>Máster Universitario en Literatura Hispanoamericana por la Universidad Complutense de Madrid</t>
  </si>
  <si>
    <t>Máster Universitario en Música Española e Hispanoamericana por la Universidad Complutense de Madrid</t>
  </si>
  <si>
    <t>Máster Universitario en Patrimonio Histórico Escrito por la Universidad Complutense de Madrid</t>
  </si>
  <si>
    <t>Máster Universitario en Pensamiento Español e Iberoamericano por la Universidad Complutense de Madrid</t>
  </si>
  <si>
    <t>Ingeniero en Geodesia y Cartografía</t>
  </si>
  <si>
    <t>Máster Universitario en Psicoanálisis y Teoría de la Cultura por la Universidad Complutense de Madrid</t>
  </si>
  <si>
    <t>Máster Universitario en Teatro y Artes Escénicas por la Universidad Complutense de Madrid</t>
  </si>
  <si>
    <t>Máster Universitario en Traducción Literaria por la Universidad Complutense de Madrid</t>
  </si>
  <si>
    <t>Ingeniero Técnico en Topografía</t>
  </si>
  <si>
    <t>Máster Universitario Erasmus Mundus en Estudios Urbanos "4 Ciudades" por la Universidad Autónoma de Madrid; la Universidad Complutense de Madrid; Københavns Universitet -Copenhagen University(Dinamarca); Universität Wien(Austria); Université Libre de Bruxelles(Bélgica) y Vrije Universiteit Brussel (Bélgica)</t>
  </si>
  <si>
    <t>PCEO Máster Universitario en Hispano-Francés en Lengua Francesa Aplicada / Máster Universitario en Formación del Profesorado de Educación Secundaria Obligatoria y Bachillerato, Formación Profesional y Enseñanzas de Idiomas</t>
  </si>
  <si>
    <t>Máster Universitario en Análisis Sanitarios por la Universidad Complutense de Madrid</t>
  </si>
  <si>
    <t>Máster Universitario en Ciencias Odontológicas por la Universidad Complutense de Madrid</t>
  </si>
  <si>
    <t>Máster Universitario en Farmacia y Tecnología Farmacéutica por la Universidad Complutense de Madrid y la Universidad de Alcalá</t>
  </si>
  <si>
    <t>Máster Universitario en Intervención Logopédica por la Universidad Complutense de Madrid</t>
  </si>
  <si>
    <t>Máster Universitario en Investigación en Ciencias Biomédicas por la Universidad Complutense de Madrid</t>
  </si>
  <si>
    <t>Diplomado en Estadística</t>
  </si>
  <si>
    <t>Máster Universitario en Investigación en Ciencias Veterinarias por la Universidad Complutense de Madrid</t>
  </si>
  <si>
    <t>Máster Universitario en Investigación en Cuidados de Salud por la Universidad Complutense de Madrid</t>
  </si>
  <si>
    <t>Total Málaga. 1º y 2º ciclo</t>
  </si>
  <si>
    <t>Máster Universitario en Investigación en Inmunología por la Universidad Complutense de Madrid</t>
  </si>
  <si>
    <t>Máster Universitario en Investigación en Medicina Traslacional por la Universidad Complutense de Madrid</t>
  </si>
  <si>
    <t>Diplomado en Educación Social</t>
  </si>
  <si>
    <t>Máster Universitario en Microbiología y Parasitología: Investigación y Desarrollo por la Universidad Complutense de Madrid</t>
  </si>
  <si>
    <t>Máster Universitario en Nutrición Humana y Dietética Aplicada por la Universidad Complutense de Madrid</t>
  </si>
  <si>
    <t>Máster Universitario en Optometría y Visión por la Universidad Complutense de Madrid</t>
  </si>
  <si>
    <t>Máster Universitario en Pericia Sanitaria por la Universidad Complutense de Madrid</t>
  </si>
  <si>
    <t>Máster Universitario en Producción y Sanidad Animal por la Universidad Complutense de Madrid y la Universidad Politécnica de Madrid</t>
  </si>
  <si>
    <t>Licenciado en Ciencias Actuariales y Financieras</t>
  </si>
  <si>
    <t>Máster Universitario en Psicofarmacología y Drogas de Abuso por la Universidad Complutense de Madrid</t>
  </si>
  <si>
    <t>Máster Universitario en Psicogerontología por la Universidad Complutense de Madrid</t>
  </si>
  <si>
    <t>Licenciado en Comunicación Audiovisual</t>
  </si>
  <si>
    <t>Máster Universitario en Psicología General Sanitaria por la Universidad Complutense de Madrid</t>
  </si>
  <si>
    <t>Máster Universitario en Salud, Integración y Discapacidad por la Universidad Complutense de Madrid</t>
  </si>
  <si>
    <t>Máster Universitario en Virología por la Universidad Complutense de Madrid</t>
  </si>
  <si>
    <t>Licenciado en Periodismo</t>
  </si>
  <si>
    <t>Máster Universitario en Astrofísica por la Universidad Complutense de Madrid</t>
  </si>
  <si>
    <t>Máster Universitario en Bioestadística por la Universidad Complutense de Madrid</t>
  </si>
  <si>
    <t>Máster Universitario en Biología de la Conservación por la Universidad Complutense de Madrid</t>
  </si>
  <si>
    <t>Máster Universitario en Biología Evolutiva  por la Universidad Complutense de Madrid</t>
  </si>
  <si>
    <t>Máster Universitario en Biología Sanitaria por la Universidad Complutense de Madrid</t>
  </si>
  <si>
    <t>Máster Universitario en Biología Vegetal Aplicada por la Universidad Complutense de Madrid</t>
  </si>
  <si>
    <t>Máster Universitario en Bioquímica, Biología Molecular y Biomedicina por la Universidad Complutense de Madrid</t>
  </si>
  <si>
    <t>Máster Universitario en Biotecnología Industrial y Ambiental  por la Universidad Complutense de Madrid</t>
  </si>
  <si>
    <t>Máster Universitario en Ciencia y Tecnología Químicas por la Universidad Complutense de Madrid</t>
  </si>
  <si>
    <t>Máster Universitario en Energía por la Universidad Complutense de Madrid</t>
  </si>
  <si>
    <t>Máster Universitario en Exploración de Hidrocarburos y Recursos Minerales por la Universidad Complutense de Madrid</t>
  </si>
  <si>
    <t>Máster Universitario en Física Biomédica por la Universidad Complutense de Madrid</t>
  </si>
  <si>
    <t>Máster Universitario en Física Teórica por la Universidad Complutense de Madrid</t>
  </si>
  <si>
    <t>Máster Universitario en Geología Ambiental por la Universidad Complutense de Madrid</t>
  </si>
  <si>
    <t>Ingeniero Técnico de Telecomunicación, Especialidad en Sistemas Electrónicos</t>
  </si>
  <si>
    <t>Máster Universitario en Gestión de Desastres por la Universidad Complutense de Madrid y la Universidad Politécnica de Madrid</t>
  </si>
  <si>
    <t>Ingeniero Técnico en Diseño Industrial</t>
  </si>
  <si>
    <t>Máster Universitario en Matemáticas Avanzadas por la Universidad Complutense de Madrid</t>
  </si>
  <si>
    <t>Máster Universitario en Meteorología y Geofísica por la Universidad Complutense de Madrid</t>
  </si>
  <si>
    <t>Máster Universitario en Nanofísica y Materiales Avanzados por la Universidad Complutense de Madrid</t>
  </si>
  <si>
    <t>Máster Universitario en Nano y Biofotónica Molecular para Telecomunicaciones y Biotecnologías</t>
  </si>
  <si>
    <t>Máster Universitario en Neurociencia por la Universidad Complutense de Madrid</t>
  </si>
  <si>
    <t>Máster Universitario en Nuevas Tecnologías Electrónicas y Fotónicas por la Universidad Complutense de Madrid</t>
  </si>
  <si>
    <t>Máster Universitario en Paleontología</t>
  </si>
  <si>
    <t>Máster Universitario en Procesos y Recursos Geológicos por la Universidad Complutense de Madrid</t>
  </si>
  <si>
    <t>Máster Universitario en Tecnologías Ópticas y de la Imagen por la Universidad Complutense de Madrid</t>
  </si>
  <si>
    <t>Máster Universitario en Zoología por la Universidad Complutense de Madrid</t>
  </si>
  <si>
    <t>Diplomado en Logopedia</t>
  </si>
  <si>
    <t>Total Europea de Madrid.  Máster</t>
  </si>
  <si>
    <t>Máster Universitario en Abogacía por la Universidad Europea de Madrid</t>
  </si>
  <si>
    <t>Máster Universitario en Comercio y Relaciones Económicas Internacionales por la Universidad Europea de Madrid</t>
  </si>
  <si>
    <t>Máster Universitario en Comunicación y Emprendimiento Digital por la Universidad Europea de Madrid</t>
  </si>
  <si>
    <t>Máster Universitario en Comunicación y Periodismo Deportivo por la Universidad Europea de Madrid</t>
  </si>
  <si>
    <t>Total Pablo de Olavide. 1º y 2º ciclo</t>
  </si>
  <si>
    <t>Máster Universitario en Derecho Deportivo por la Universidad Europea de Madrid</t>
  </si>
  <si>
    <t>Máster Universitario en Dirección de Comunicación por la Universidad Europea de Madrid</t>
  </si>
  <si>
    <t>Máster Universitario en Dirección de Empresas MBA por la Universidad Europea de Madrid</t>
  </si>
  <si>
    <t>Máster Universitario en Dirección de Entidades Deportivas MBA por la Universidad Europea de Madrid</t>
  </si>
  <si>
    <t>Máster Universitario en Dirección Internacional de Empresas MBA por la Universidad Europea de Madrid</t>
  </si>
  <si>
    <t>Máster Universitario en Dirección y Gestión de Recursos Humanos por la Universidad Europea de Madrid</t>
  </si>
  <si>
    <t>Máster Universitario en Dirección y Gestión Hotelera Internacional por la Universidad Europea de Madrid</t>
  </si>
  <si>
    <t>Máster Universitario en Educación Bilingüe por la Universidad Europea de Madrid</t>
  </si>
  <si>
    <t>Máster Universitario en Educación Universitaria por la Universidad Europea de Madrid</t>
  </si>
  <si>
    <t>Máster Universitario en Finanzas por la Universidad Europea de Madrid</t>
  </si>
  <si>
    <t>Total Sevilla. 1º y 2º ciclo</t>
  </si>
  <si>
    <t>Máster Universitario en Formación del Profesorado de Educación Secundaria Obligatoria, Bachillerato, Formación Profesional, Enseñanzas de Idiomas y Enseñanzas Deportivas por la Universidad Europea de Madrid</t>
  </si>
  <si>
    <t>Máster Universitario en Gestión de Empresas de Transporte Aéreo por la Universidad Europea de Madrid</t>
  </si>
  <si>
    <t>Máster Universitario en Marketing Deportivo por la Universidad Europea de Madrid</t>
  </si>
  <si>
    <t>Máster Universitario en Marketing por la Universidad Europea de Madrid</t>
  </si>
  <si>
    <t>Máster Universitario en Marketing y Comunicación por la Universidad Europea de Madrid</t>
  </si>
  <si>
    <t>Máster Universitario en Periodismo Digital y Redes Sociales por la Universidad Europea de Madrid</t>
  </si>
  <si>
    <t>Máster Universitario en Política Exterior y Diplomacia por la Universidad Europea de Madrid</t>
  </si>
  <si>
    <t>Máster Universitario en Prevención de Riesgos Laborales por la Universidad Europea de Madrid</t>
  </si>
  <si>
    <t>Máster Universitario en Relaciones Internacionales por la Universidad Europea de Madrid</t>
  </si>
  <si>
    <t>Máster Universitario en Análisis de Grandes Cantidades de Datos MBI- Big Data Analytics - MBI por la Universidad Europea de Madrid</t>
  </si>
  <si>
    <t>Máster Universitario en Arquitectura por la Universidad Europea de Madrid</t>
  </si>
  <si>
    <t>Máster Universitario en Computación en la Nube y Negocios Innovadores (Master in Cloud Computing and Business Innovation) por la Universidad Europea de Madrid</t>
  </si>
  <si>
    <t>Máster Universitario en Dirección Patrimonial y Gestión Integrada en Servicios, Instalaciones y Estructuras. Facility Management   por la Universidad Europea de Madrid</t>
  </si>
  <si>
    <t>Máster Universitario en Dirección y Gestión de Tecnologías de la Información MBA TI/ Master of Information Technology Management  IT MBA por la Universidad Europea de Madrid</t>
  </si>
  <si>
    <t>Máster Universitario en Diseño Arquitectónico Digital por la Universidad Europea de Madrid</t>
  </si>
  <si>
    <t>Máster Universitario en Energías Renovables por la Universidad Europea de Madrid</t>
  </si>
  <si>
    <t>Máster Universitario en Gestión de Infraestructuras y Sistemas Ferroviarios por la Universidad Europea de Madrid</t>
  </si>
  <si>
    <t>Máster Universitario en Gestión de Proyectos Internacionales de Ingeniería</t>
  </si>
  <si>
    <t>Máster Universitario en Gestión Inteligente de la Ciudad. Smart City y Ecología Urbana/ Master in Intelligent Urban Management. Smart City and Urban Ecology  por la Universidad Europea de Madrid</t>
  </si>
  <si>
    <t>Máster Universitario en Gestión Internacional de la Edificación y Construcción - International Construction Management MBA por la Universidad Europea de Madrid</t>
  </si>
  <si>
    <t>Máster Universitario en Gestión Internacional de Proyectos de Edificación y Construcción (International Project Management on Building and Construction) por la Universidad Europea de Madrid</t>
  </si>
  <si>
    <t>Máster Universitario en Ingeniería Aeronáutica por la Universidad Europea de Madrid</t>
  </si>
  <si>
    <t>Máster Universitario en Ingeniería de Caminos, Canales y Puertos por la Universidad Europea de Madrid</t>
  </si>
  <si>
    <t>Máster Universitario en Ingeniería de la Automoción por la Universidad Europea de Madrid</t>
  </si>
  <si>
    <t>Arquitecto Técnico</t>
  </si>
  <si>
    <t>Máster Universitario en Ingeniería de Organización, Dirección de Proyectos y Empresas por la Universidad Europea de Madrid</t>
  </si>
  <si>
    <t>Ingeniero Aeronáutico</t>
  </si>
  <si>
    <t>Máster Universitario en Ingeniería de Telecomunicación por la Universidad Europea de Madrid</t>
  </si>
  <si>
    <t>Máster Universitario en Ingeniería Industrial por la Universidad Europea de Madrid</t>
  </si>
  <si>
    <t>Máster Universitario en Logística y Gestión de la Cadena de Suministro por la Universidad Europea de Madrid</t>
  </si>
  <si>
    <t>Máster Universitario en Nuevos Dispositivos Móviles-MBI (Master in New Mobile Devices-MBI)  por la Universidad Europea de Madrid</t>
  </si>
  <si>
    <t>Máster Universitario en Proyectos Integrados de Arquitectura por la Universidad Europea de Madrid</t>
  </si>
  <si>
    <t>Máster Universitario en Salud Digital por la Universidad Europea de Madrid</t>
  </si>
  <si>
    <t>Máster Universitario en Seguridad de las Tecnologías de la Información y las Comunicaciones por la Universidad Europea de Madrid</t>
  </si>
  <si>
    <t>Máster Universitario en Sostenibilidad y Rehabilitación Energética por la Universidad Europea de Madrid</t>
  </si>
  <si>
    <t>Máster Universitario en Tecnologías para la Generación de Energía Eléctrica por la Universidad Europea de Madrid</t>
  </si>
  <si>
    <t>Máster Universitario en Valoraciones Inmobiliarias, Tasaciones y Peritaje Judicial por la Universidad Europea de Madrid</t>
  </si>
  <si>
    <t>Máster Universitario en Patología, Peritación y Rehabilitación Sostenible del Patrimonio por la Universidad Europea de Madrid</t>
  </si>
  <si>
    <t>Máster Universitario en Actividad Física y Salud por la Universidad Europea de Madrid</t>
  </si>
  <si>
    <t>Máster Universitario en Biología y Tecnología Aplicada a la Reproducción Humana Asistida por la Universidad Europea de Madrid</t>
  </si>
  <si>
    <t>Máster Universitario en Cirugía e Implantología Bucal Avanzada por la Universidad Europea de Madrid</t>
  </si>
  <si>
    <t>Máster Universitario en Dirección y Gestión en Enfermería por la Universidad Europea de Madrid</t>
  </si>
  <si>
    <t>Máster Universitario en Endodoncia Avanzada por la Universidad Europea de Madrid</t>
  </si>
  <si>
    <t>Máster Universitario en Entrenamiento y Nutrición Deportiva  por la Universidad Europea de Madrid</t>
  </si>
  <si>
    <t>Licenciado en Antropología Social y Cultural</t>
  </si>
  <si>
    <t>Máster Universitario en Espondiloartritis y Enfermedades Relacionadas por la Universidad Europea de Madrid</t>
  </si>
  <si>
    <t>Máster Universitario en Fisioterapia Deportiva por la Universidad Europea de Madrid</t>
  </si>
  <si>
    <t>Licenciado en Filología Alemana</t>
  </si>
  <si>
    <t>Máster Universitario en Fisioterapia en el Abordaje Integral del Suelo Pélvico por la Universidad Europea de Madrid</t>
  </si>
  <si>
    <t>Máster Universitario en Fisioterapia Neurológica: Técnicas de Valoración y Tratamiento por la Universidad Europea de Madrid</t>
  </si>
  <si>
    <t>Máster Universitario en Gestión Integral de Ensayos Clínicos Veterinarios por la Universidad Europea de Madrid</t>
  </si>
  <si>
    <t>Máster Universitario en Gestión y Planificación Sanitaria para Directivos de la Salud por la Universidad Europea de Madrid</t>
  </si>
  <si>
    <t>Máster Universitario en Implantología Oral: Cirugía Bucal e Implantoprótesis por la Universidad Europea de Madrid</t>
  </si>
  <si>
    <t>Máster Universitario en Ortodoncia Avanzada por la Universidad Europea de Madrid</t>
  </si>
  <si>
    <t>Licenciado en Filología Italiana</t>
  </si>
  <si>
    <t>Máster Universitario en Periodoncia Avanzada por la Universidad Europea de Madrid</t>
  </si>
  <si>
    <t>Máster Universitario en Prótesis, Implantoprótesis y Estética Dental por la Universidad Europea de Madrid</t>
  </si>
  <si>
    <t>Máster Universitario en Psicología General Sanitaria por la Universidad Europea de Madrid</t>
  </si>
  <si>
    <t>Máster Universitario en Técnicas Avanzadas en Fisioterapia para la Mujer por la Universidad Europea de Madrid</t>
  </si>
  <si>
    <t>Máster Universitario en Terapia Manual Ortopédica en el Tratamiento del Dolor por la Universidad Europea de Madrid</t>
  </si>
  <si>
    <t>Máster Universitario en Trastornos del Comportamiento Alimentario y Obesidad por la Universidad Europea de Madrid</t>
  </si>
  <si>
    <t>Máster Universitario en Urgencias, Emergencias y Críticos en Enfermería por la Universidad Europea de Madrid</t>
  </si>
  <si>
    <t>Total Francisco de Vitoria.  Máster</t>
  </si>
  <si>
    <t>Licenciado en Odontología</t>
  </si>
  <si>
    <t>Máster Universitario en Abogacía por la Universidad Francisco de Vitoria</t>
  </si>
  <si>
    <t>Máster Universitario en Acción Política, Fortalecimiento Institucional y Participación Ciudadana en el Estado de Derecho por la Universidad Francisco de Vitoria</t>
  </si>
  <si>
    <t>Máster Universitario en Administración y Dirección de Empresas. MBA por la Universidad Francisco de Vitoria</t>
  </si>
  <si>
    <t>Máster Universitario en Banca y Finanzas por la Universidad Francisco de Vitoria</t>
  </si>
  <si>
    <t>Máster Universitario en Dirección de Empresas. MBA Executive por la Universidad Francisco de Vitoria</t>
  </si>
  <si>
    <t>Máster Universitario en Dirección Estratégica de Comercio Internacional por la Universidad Francisco de Vitoria</t>
  </si>
  <si>
    <t>Máster Universitario en Dirección y Gestión para la Calidad de Centros Educativos por la Universidad Francisco de Vitoria</t>
  </si>
  <si>
    <t>Máster Universitario en Enseñanza Bilingüe/Bilingual Education por la Universidad Francisco de Vitoria</t>
  </si>
  <si>
    <t>Máster Universitario en Enseñanza de Español para Extranjeros por la Universidad Francisco de Vitoria</t>
  </si>
  <si>
    <t>Total Zaragoza. 1º y 2º ciclo</t>
  </si>
  <si>
    <t>Máster Universitario en Humanidades por la Universidad Francisco de Vitoria</t>
  </si>
  <si>
    <t>Máster Universitario en Prevención de Riesgos Laborales por la Universidad Francisco de Vitoria</t>
  </si>
  <si>
    <t>Máster Universitario en Producción y Realización en Radio y Televisión por la Universidad Francisco de Vitoria</t>
  </si>
  <si>
    <t>Máster Universitario en Profesor de Educación Secundaria Obligatoria y Bachillerato, Formación Profesional y Enseñanzas de Idiomas por la Universidad Francisco de Vitoria</t>
  </si>
  <si>
    <t>Máster Universitario en Tecnologías de Análisis de Fuentes Abiertas por la Universidad Francisco de Vitoria</t>
  </si>
  <si>
    <t>Máster Universitario en Psicología General Sanitaria por la Universidad Francisco de Vitoria</t>
  </si>
  <si>
    <t>Máster Universitario en Terapias Avanzadas e Innovación Biotecnológica por la Universidad Francisco de Vitoria</t>
  </si>
  <si>
    <t>Total Politécnica de Madrid.  Máster</t>
  </si>
  <si>
    <t>Máster Universitario en Ciencias de la Actividad Física y del Deporte por la Universidad Politécnica de Madrid</t>
  </si>
  <si>
    <t>Máster Universitario en Ciencia y Tecnología Nuclear</t>
  </si>
  <si>
    <t>Máster Universitario en Electrónica Industrial</t>
  </si>
  <si>
    <t>Máster Universitario en Formación del Profesorado de Educación Secundaria Obligatoria, Bachillerato y Formación Profesional por la Universidad Politécnica de Madrid</t>
  </si>
  <si>
    <t>Máster Universitario en Agroingeniería</t>
  </si>
  <si>
    <t>Máster Universitario en Análisis, Teoría e Historia de la Arquitectura</t>
  </si>
  <si>
    <t>Máster Universitario en Arquitectura por la Universidad Politécnica de Madrid</t>
  </si>
  <si>
    <t>Máster Universitario en Automática y Robótica por la Universidad Politécnica de Madrid</t>
  </si>
  <si>
    <t>Máster Universitario en Ciberseguridad por la Universidad Politécnica de Madrid</t>
  </si>
  <si>
    <t>Máster Universitario en Ciencias y Tecnologías de la Computación por la Universidad Politécnica de Madrid</t>
  </si>
  <si>
    <t>Máster Universitario en Ciencia y Tecnología Nuclear por la Universidad Politécnica de Madrid</t>
  </si>
  <si>
    <t>Máster Universitario en Comunicación Arquitectónica por la Universidad Politécnica de Madrid</t>
  </si>
  <si>
    <t>Máster Universitario en Conservación y Restauración del Patrimonio Arquitectónico por la Universidad Politécnica de Madrid</t>
  </si>
  <si>
    <t>Máster Universitario en Construcción y Tecnología Arquitectónicas por la Universidad Politécnica de Madrid</t>
  </si>
  <si>
    <t>Máster Universitario en Construcción y Tecnología de Edificios Históricos por la Universidad Politécnica de Madrid</t>
  </si>
  <si>
    <t>Diplomado en Nutrición Humana y Dietética</t>
  </si>
  <si>
    <t>Máster Universitario en Contaminación de Suelos y Aguas Subterráneas por la Universidad Politécnica de Madrid</t>
  </si>
  <si>
    <t>Máster Universitario en Desarrollo de Aplicaciones y Servicios para Dispositivos Móviles por la Universidad Politécnica de Madrid</t>
  </si>
  <si>
    <t>Máster Universitario en Diseño de Instalaciones por la Universidad Politécnica de Madrid</t>
  </si>
  <si>
    <t>Máster Universitario en Economía Agraria, Alimentaria y de los Recursos Naturales por la Universidad Politécnica de Madrid</t>
  </si>
  <si>
    <t>Máster Universitario en Eficiencia Energética en la Edificación, la Industria y el Transporte por la Universidad Politécnica de Madrid</t>
  </si>
  <si>
    <t>Máster Universitario en Ejecución de Obras de Rehabilitación y Restauración por la Universidad Politécnica de Madrid</t>
  </si>
  <si>
    <t>Total Oviedo. 1º y 2º ciclo</t>
  </si>
  <si>
    <t>Máster Universitario en El Agua en el Medio Natural. Usos y Gestión por la Universidad Politécnica de Madrid</t>
  </si>
  <si>
    <t>Máster Universitario en Electrónica Industrial por la Universidad Politécnica de Madrid</t>
  </si>
  <si>
    <t>Máster Universitario en Estructuras de la Edificación</t>
  </si>
  <si>
    <t>Máster Universitario en Estructuras de la Edificación por la Universidad Politécnica de Madrid</t>
  </si>
  <si>
    <t>Máster Universitario en Física de Sistemas Complejos</t>
  </si>
  <si>
    <t>Máster Universitario en Gestión del Turismo Ecológico y Sostenible por la Universidad Politécnica de Madrid</t>
  </si>
  <si>
    <t>Máster Universitario en Gestión en Edificación por la Universidad Politécnica de Madrid</t>
  </si>
  <si>
    <t>Máster Universitario en Ingeniería Acústica de Edificación y Medio Ambiente por la Universidad Politécnica de Madrid</t>
  </si>
  <si>
    <t>Máster Universitario en Ingeniería Acústica en la Industria y el Transporte por la Universidad Politécnica de Madrid</t>
  </si>
  <si>
    <t>Máster Universitario en Ingeniería Acústica por la Universidad Politécnica de Madrid</t>
  </si>
  <si>
    <t>Máster Universitario en Ingeniería Aeroespacial por la Universidad Politécnica de Madrid</t>
  </si>
  <si>
    <t>Máster Universitario en Ingeniería Aeronáutica por la Universidad Politécnica de Madrid</t>
  </si>
  <si>
    <t>Máster Universitario en Ingeniería Agronómica por la Universidad Politécnica de Madrid</t>
  </si>
  <si>
    <t>Máster Universitario en Ingeniería Alimentaria aplicada a la Salud por la Universidad Politécnica de Madrid</t>
  </si>
  <si>
    <t>Máster Universitario en Ingeniería Ambiental por la Universidad Politécnica de Madrid</t>
  </si>
  <si>
    <t>Máster Universitario en Ingeniería Biomédica  por la Universidad Politécnica de Madrid</t>
  </si>
  <si>
    <t>Máster Universitario en Ingeniería Biomédica por la Universidad Politécnica de Madrid</t>
  </si>
  <si>
    <t>Máster Universitario en Ingeniería de Caminos, Canales y Puertos por la Universidad Politécnica de Madrid</t>
  </si>
  <si>
    <t>Máster Universitario en Ingeniería de Estructuras, Cimentaciones y Materiales por la Universidad Politécnica de Madrid</t>
  </si>
  <si>
    <t>Ingeniero de Minas</t>
  </si>
  <si>
    <t>Máster Universitario en Ingeniería de la Energía por la Universidad Politécnica de Madrid</t>
  </si>
  <si>
    <t>Máster Universitario en Ingeniería del Software - European Master on Software Engineering por la Universidad Politécnica de Madrid</t>
  </si>
  <si>
    <t>Máster Universitario en Ingeniería de Materiales por la Universidad Politécnica de Madrid</t>
  </si>
  <si>
    <t>Ingeniero Geólogo</t>
  </si>
  <si>
    <t>Máster Universitario en Ingeniería de Minas por la Universidad Politécnica de Madrid</t>
  </si>
  <si>
    <t>Máster Universitario en Ingeniería de Montes por la Universidad Politécnica de Madrid</t>
  </si>
  <si>
    <t>Máster Universitario en Ingeniería de Organización por la Universidad Politécnica de Madrid</t>
  </si>
  <si>
    <t>Ingeniero Técnico de Minas</t>
  </si>
  <si>
    <t>Máster Universitario en Ingeniería de Producción por la Universidad Politécnica de Madrid</t>
  </si>
  <si>
    <t>Máster Universitario en Ingeniería de Redes y Servicios Telemáticos por la Universidad Politécnica de Madrid</t>
  </si>
  <si>
    <t>Ingeniero Técnico de Minas, Especialidad en Instalaciones Electromecánicas Mineras</t>
  </si>
  <si>
    <t>Máster Universitario en Ingeniería de Sistemas Electrónicos por la Universidad Politécnica de Madrid</t>
  </si>
  <si>
    <t>Ingeniero Técnico de Minas, Especialidad en Mineralurgia y Metalurgia</t>
  </si>
  <si>
    <t>Máster Universitario en Ingeniería de Sistemas y Servicios para la Sociedad de la Informacíón por la Universidad Politécnica de Madrid</t>
  </si>
  <si>
    <t>Ingeniero Técnico de Minas, Especialidad en Sondeos y Prospecciones Mineras</t>
  </si>
  <si>
    <t>Máster Universitario en Ingeniería de Telecomunicación por la Universidad Politécnica de Madrid</t>
  </si>
  <si>
    <t>Ingeniero Técnico de Telecomunicación, Especialidad en Telemática</t>
  </si>
  <si>
    <t>Máster Universitario en Ingeniería Eléctrica por la Universidad Politécnica de Madrid</t>
  </si>
  <si>
    <t>Máster Universitario en Ingeniería Electromecánica por la Universidad Politécnica de Madrid</t>
  </si>
  <si>
    <t>Máster Universitario en Ingeniería en Diseño Industrial por la Universidad Politécnica de Madrid</t>
  </si>
  <si>
    <t>Máster Universitario en Ingeniería Geodésica y Cartografía por la Universidad Politécnica de Madrid</t>
  </si>
  <si>
    <t>Máster Universitario en Ingeniería Geológica por la Universidad Politécnica de Madrid</t>
  </si>
  <si>
    <t>Máster Universitario en Ingeniería Industrial por la Universidad Politécnica de Madrid</t>
  </si>
  <si>
    <t>Máster Universitario en Ingeniería Informática</t>
  </si>
  <si>
    <t>Máster Universitario en Ingeniería Informática por la Universidad Politécnica de Madrid</t>
  </si>
  <si>
    <t>Máster Universitario en ingeniería mecánica</t>
  </si>
  <si>
    <t>Máster Universitario en Ingeniería Mecánica por la Universidad Politécnica de Madrid</t>
  </si>
  <si>
    <t>Máster Universitario en Ingeniería Naval y Oceánica por la Universidad Politécnica de Madrid</t>
  </si>
  <si>
    <t>Máster Universitario en Ingeniería Química por la Universidad Politécnica de Madrid</t>
  </si>
  <si>
    <t>Máster Universitario en ingeniería sísmica: dinámica de suelos y estructuras</t>
  </si>
  <si>
    <t>Máster Universitario en Ingeniería Sísmica- Dinámica de Suelos y Estructuras por la Universidad Politécnica de Madrid</t>
  </si>
  <si>
    <t>Máster Universitario en Ingeniería Web por la Universidad Politécnica de Madrid</t>
  </si>
  <si>
    <t>Máster Universitario en Innovación Tecnológica en Edificación por la Universidad Politécnica de Madrid</t>
  </si>
  <si>
    <t>Máster Universitario en Inteligencia Artificial por la Universidad Politécnica de Madrid</t>
  </si>
  <si>
    <t>Máster Universitario en Internet of Things por la Universidad Politécnica de Madrid</t>
  </si>
  <si>
    <t>Máster Universitario en Jardinería y Paisajismo por la Universidad Politécnica de Madrid</t>
  </si>
  <si>
    <t>Máster Universitario en Máster Universitario en Energía Solar Fotovoltaica por la Universidad Politécnica de Madrid</t>
  </si>
  <si>
    <t>Licenciado en Historia y Ciencias de la Música</t>
  </si>
  <si>
    <t>Máster Universitario en Minería Sostenible por la Universidad Politécnica de Madrid</t>
  </si>
  <si>
    <t>Máster Universitario en Planeamiento Urbano y Territorial por la Universidad Politécnica de Madrid</t>
  </si>
  <si>
    <t>Máster Universitario en Planificación de Proyectos de Desarrollo Rural y Gestión Sostenible por la Universidad Politécnica de Madrid</t>
  </si>
  <si>
    <t>Máster Universitario en Planificación y Gestión de Infraestructuras por la Universidad Politécnica de Madrid</t>
  </si>
  <si>
    <t>Diplomado en Terapia Ocupacional</t>
  </si>
  <si>
    <t>Máster Universitario en Proyectos Arquitectónicos Avanzados por la Universidad Politécnica de Madrid</t>
  </si>
  <si>
    <t>Máster Universitario en Sistemas de Ingeniería Civil por la Universidad Politécnica de Madrid</t>
  </si>
  <si>
    <t>Máster Universitario en Sistemas del Transporte Aéreo por la Universidad Politécnica de Madrid</t>
  </si>
  <si>
    <t xml:space="preserve">Máster Universitario en Sistemas Electrónicos para Entornos  Inteligentes </t>
  </si>
  <si>
    <t>Máster Universitario en Sistemas Espaciales por la Universidad Politécnica de Madrid</t>
  </si>
  <si>
    <t>Máster Universitario en Software de Sistemas Distribuidos y Empotrados por la Universidad Politécnica de Madrid</t>
  </si>
  <si>
    <t>Máster Universitario en Software y Sistemas por la Universidad Politécnica de Madrid</t>
  </si>
  <si>
    <t>Máster Universitario en Técnicas de Lucha contra Incendios Forestales por la Universidad Politécnica de Madrid</t>
  </si>
  <si>
    <t>Máster Universitario en Tecnología Agroambiental para una Agricultura Sostenible por la Universidad Politécnica de Madrid</t>
  </si>
  <si>
    <t>Total Illes Balears (Les). 1º y 2º ciclo</t>
  </si>
  <si>
    <t>Máster Universitario en Tecnología para el Desarrollo Humano y la Cooperación por la Universidad Politécnica de Madrid</t>
  </si>
  <si>
    <t>Máster Universitario en Tecnologías y Sistemas de Comunicaciones</t>
  </si>
  <si>
    <t>PCEO Máster Universitario en Ingeniería Agronómica / Máster Universitario en Economía Agraria, Alimentaria y de los Recursos Naturales</t>
  </si>
  <si>
    <t>PCEO Máster Universitario en Ingeniería de Caminos, Canales y Puertos / Máster Universitario en Sistemas de Ingeniería Civil</t>
  </si>
  <si>
    <t>PCEO Máster Universitario en Ingeniería Industrial / Máster Universitario en Automática y Robótica</t>
  </si>
  <si>
    <t>PCEO Máster Universitario en Ingeniería Industrial / Máster Universitario en Electrónica Industrial</t>
  </si>
  <si>
    <t>PCEO Máster Universitario en Ingeniería Industrial / Máster Universitario en Ingeniería Sísmica- Dinámica de Suelos y Estructuras</t>
  </si>
  <si>
    <t>Máster Universitario en Automática y Robótica</t>
  </si>
  <si>
    <t>Máster Universitario en Biología Computacional por la Universidad Politécnica de Madrid</t>
  </si>
  <si>
    <t>Máster Universitario en Biotecnología Agroforestal por la Universidad Politécnica de Madrid</t>
  </si>
  <si>
    <t>Máster Universitario en Computación Lógica</t>
  </si>
  <si>
    <t>Total La Laguna. 1º y 2º ciclo</t>
  </si>
  <si>
    <t>Total Pontificia Comillas.  Máster</t>
  </si>
  <si>
    <t>Máster Universitario en Acceso a la Abogacía por la Universidad Pontificia Comillas</t>
  </si>
  <si>
    <t>Máster Universitario en Administración de Empresas (MBA) por la Universidad Pontificia Comillas</t>
  </si>
  <si>
    <t>Máster Universitario en Asuntos Internacionales: Economía, Política y Derecho por la Universidad Pontificia Comillas</t>
  </si>
  <si>
    <t>Máster Universitario en Auditoría de Cuentas y Contabilidad Superior por la Universidad Pontificia Comillas</t>
  </si>
  <si>
    <t>Máster Universitario en Cooperación Internacional al Desarrollo por la Universidad Pontificia Comillas</t>
  </si>
  <si>
    <t>Máster Universitario en Derecho de la Empresa por la Universidad Pontificia Comillas y la Universidad de Deusto</t>
  </si>
  <si>
    <t>Máster Universitario en Derecho Internacional y Europeo de los Negocios (International and European Business Law) por la Universidad Pontificia Comillas</t>
  </si>
  <si>
    <t>Máster Universitario en Dirección Ejecutiva de Empresas (Executive MBA) por la Universidad Pontificia Comillas</t>
  </si>
  <si>
    <t>Máster Universitario en Dirección Internacional de Empresas/Master in International Management por la Universidad Pontificia Comillas</t>
  </si>
  <si>
    <t>Máster Universitario en Finanzas por la Universidad Pontificia Comillas</t>
  </si>
  <si>
    <t>Máster Universitario en Gestión de Riesgos Financieros por la Universidad Pontificia Comillas</t>
  </si>
  <si>
    <t>Máster Universitario en Marketing por la Universidad Pontificia Comillas</t>
  </si>
  <si>
    <t>Máster Universitario en Migraciones Internacionales por la Universidad Pontificia Comillas</t>
  </si>
  <si>
    <t>Máster Universitario en Profesor de Educación Secundaria Obligatoria y Bachillerato por la Universidad Pontificia Comillas</t>
  </si>
  <si>
    <t>Máster Universitario en Propiedad Intelectual por la Universidad Pontificia Comillas</t>
  </si>
  <si>
    <t>Máster Universitario en Recursos Humanos por la Universidad Pontificia Comillas</t>
  </si>
  <si>
    <t>Licenciado en Radioelectrónica Naval</t>
  </si>
  <si>
    <t>PCEO Máster Universitario de Acceso a la Abogacía / Máster Universitario en Derecho de la Empresa</t>
  </si>
  <si>
    <t>PCEO Máster Universitario en Acceso a la Abogacía / Máster Universitario en Propiedad Intelectual</t>
  </si>
  <si>
    <t>Máster Universitario en Ingeniería de Telecomunicación por la Universidad Pontificia Comillas</t>
  </si>
  <si>
    <t>Máster Universitario en Ingeniería Industrial por la Universidad Pontificia Comillas</t>
  </si>
  <si>
    <t>Máster Universitario en Investigación en Modelado de Sistemas de Ingeniería - Master in Research in Engineering Systems Modeling por la Universidad Pontificia Comillas</t>
  </si>
  <si>
    <t>Máster Universitario en Sector Eléctrico / the Electric Power Industry  por la Universidad Pontificia Comillas</t>
  </si>
  <si>
    <t>Máster Universitario en Sistemas Ferroviarios por la Universidad Pontificia Comillas</t>
  </si>
  <si>
    <t>PCEO Máster Universitario en Ingeniería de Telecomunicación / Máster Universitario en Administración de Empresas</t>
  </si>
  <si>
    <t>PCEO Máster Universitario en Ingeniería Industrial / Máster Universitario en Administración de Empresas</t>
  </si>
  <si>
    <t>PCEO Máster Universitario en Ingeniería Industrial / Máster Universitario en Investigación en Modelado de Sistemas de Ingeniería</t>
  </si>
  <si>
    <t>PCEO Máster Universitario en Ingeniería Industrial / Máster Universitario en Sector Eléctrico</t>
  </si>
  <si>
    <t>PCEO Máster Universitario en Ingeniería Industrial / Máster Universitario en Sistemas Ferroviarios</t>
  </si>
  <si>
    <t>Licentiatus in Iure Canonico por la Facultad de Derecho Canónico de la Universidad Pontificia Comillas (Madrid)</t>
  </si>
  <si>
    <t>Licentiatus in Philosophia por la Facultad de Filosofía Eclesiástica de la Universidad Pontificia Comillas (Madrid)</t>
  </si>
  <si>
    <t>Licentiatus in Theologia por la Facultad de Teología de la Universidad Pontificia Comillas (Madrid)</t>
  </si>
  <si>
    <t>Máster Universitario en Bioética por la Universidad Pontificia Comillas</t>
  </si>
  <si>
    <t>Total Las Palmas de Gran Canaria. 1º y 2º ciclo</t>
  </si>
  <si>
    <t>Máster Universitario en Filosofía: Condición Humana y Trascendencia por la Universidad Pontificia Comillas</t>
  </si>
  <si>
    <t>Máster Universitario en Filosofía: Humanismo y Trascendencia</t>
  </si>
  <si>
    <t>Máster Universitario en Interpretación de Conferencias por la Universidad Pontificia Comillas</t>
  </si>
  <si>
    <t>Máster Universitario en Biomecánica y Fisioterapia Deportiva por la Universidad Pontificia Comillas</t>
  </si>
  <si>
    <t>Máster Universitario en Cuidados Paliativos por la Universidad Pontificia Comillas</t>
  </si>
  <si>
    <t>Máster Universitario en Psicología General Sanitaria por la Universidad Pontificia Comillas</t>
  </si>
  <si>
    <t>Total Rey Juan Carlos.  Máster</t>
  </si>
  <si>
    <t>Máster Universitario en Abogacía por la Universidad Rey Juan Carlos</t>
  </si>
  <si>
    <t>Máster Universitario en Alta Dirección por la Universidad Rey Juan Carlos</t>
  </si>
  <si>
    <t>Máster Universitario en Análisis de las Relaciones Económicas Internacionales por la Universidad Rey Juan Carlos</t>
  </si>
  <si>
    <t>Máster Universitario en Análisis Económico Moderno por la Universidad Rey Juan Carlos</t>
  </si>
  <si>
    <t>Máster Universitario en Análisis y Prevención del Terrorismo por la Universidad Rey Juan Carlos</t>
  </si>
  <si>
    <t>Máster Universitario en Asesoramiento y Planificación Financiera por la Universidad Rey Juan Carlos</t>
  </si>
  <si>
    <t>Máster Universitario en Asesoría Fiscal y Financiera en un Marco Nacional e Internacional por la Universidad Rey Juan Carlos</t>
  </si>
  <si>
    <t>Máster Universitario en Asesoría Jurídico-Laboral por la Universidad Rey Juan Carlos</t>
  </si>
  <si>
    <t>Máster Universitario en Atención a Necesidades Educativas Especiales en Educación Infantil y Primaria por la Universidad Rey Juan Carlos</t>
  </si>
  <si>
    <t>Máster Universitario en Auditoría y Contabilidad Superior por la Universidad Rey Juan Carlos</t>
  </si>
  <si>
    <t>Máster Universitario en Ciencias Actuariales y Financieras por la Universidad Rey Juan Carlos</t>
  </si>
  <si>
    <t>Máster Universitario en Cine, Televisión y Medios Interactivos por la Universidad Rey Juan Carlos</t>
  </si>
  <si>
    <t>Máster Universitario en Competencias Docentes Avanzadas para Niveles de Educación Infantil, Primaria y Secundaria por la Universidad Rey Juan Carlos</t>
  </si>
  <si>
    <t>Máster Universitario en Comunicación Corporativa y Responsabilidad Social Corporativa por la Universidad Rey Juan Carlos</t>
  </si>
  <si>
    <t>Total Cantabria. 1º y 2º ciclo</t>
  </si>
  <si>
    <t>Máster Universitario en Comunicación, Cultura y Ciudadanía Digitales por la Universidad Rey Juan Carlos</t>
  </si>
  <si>
    <t>Máster Universitario en Comunicación Intercultural y Empresarial entre China y Europa por la Universidad Rey Juan Carlos</t>
  </si>
  <si>
    <t>Máster Universitario en Comunicación y Problemas Socioculturales por la Universidad Rey Juan Carlos</t>
  </si>
  <si>
    <t>Máster Universitario en Derecho de las Administraciones Públicas por la Universidad Rey Juan Carlos</t>
  </si>
  <si>
    <t>Máster Universitario en Derecho de los Negocios y Litigación Internacional por la Universidad Rey Juan Carlos</t>
  </si>
  <si>
    <t>Máster Universitario en Derecho del Trabajo y de la Seguridad Social a través de la Jurisprudencia</t>
  </si>
  <si>
    <t>Máster Universitario en Derecho Penal Económico por la Universidad Rey Juan Carlos</t>
  </si>
  <si>
    <t>Máster Universitario en Derecho Público del Estado Autonómico</t>
  </si>
  <si>
    <t>Máster Universitario en Derechos Humanos en el Nuevo Orden Económico y Político Global por la Universidad Rey Juan Carlos</t>
  </si>
  <si>
    <t>Máster Universitario en Desarrollo de Técnicas Neurocognitivas en Organizaciones Empresariales: Neuromanagement por la Universidad Rey Juan Carlos</t>
  </si>
  <si>
    <t>Máster Universitario en Dirección de Centros Educativos por la Universidad Rey Juan Carlos</t>
  </si>
  <si>
    <t>Máster Universitario en Dirección de Comunicación y Nuevas Tecnologías por la Universidad Rey Juan Carlos</t>
  </si>
  <si>
    <t>Máster Universitario en Dirección de la Cadena de Suministro por la Universidad Rey Juan Carlos</t>
  </si>
  <si>
    <t>Máster Universitario en Dirección de Marketing Internacional por la Universidad Rey Juan Carlos</t>
  </si>
  <si>
    <t>Máster Universitario en Dirección de Personas y Desarrollo Organizativo por la Universidad Rey Juan Carlos</t>
  </si>
  <si>
    <t>Máster Universitario en Dirección de Recursos Humanos y Gestión del Talento por la Universidad Rey Juan Carlos</t>
  </si>
  <si>
    <t>Máster Universitario en Dirección Estratégica de la Seguridad Pública por la Universidad Rey Juan Carlos</t>
  </si>
  <si>
    <t>Máster Universitario en Dirección Internacional Contable y Financiera por la Universidad Rey Juan Carlos</t>
  </si>
  <si>
    <t>Máster Universitario en Dirección Internacional de Empresas por la Universidad Rey Juan Carlos</t>
  </si>
  <si>
    <t>Máster Universitario en Dirección Internacional del Turismo/ International Tourism Management por la Universidad Rey Juan Carlos</t>
  </si>
  <si>
    <t>Máster Universitario en Dirección, Organización y Producción de Eventos Corporativos e Institucionales por la Universidad Rey Juan Carlos</t>
  </si>
  <si>
    <t>Máster Universitario en Dirección Turística Internacional</t>
  </si>
  <si>
    <t>Máster Universitario en Dirección y Gestión de Proyectos por la Universidad Rey Juan Carlos</t>
  </si>
  <si>
    <t>Máster Universitario en Documental y Nuevos Formatos por la Universidad Rey Juan Carlos</t>
  </si>
  <si>
    <t>Máster Universitario en Economía de la Escuela Austriaca por la Universidad Rey Juan Carlos</t>
  </si>
  <si>
    <t>Máster Universitario en Emprendedores por la Universidad Rey Juan Carlos</t>
  </si>
  <si>
    <t>Total Castilla-La Mancha. 1º y 2º ciclo</t>
  </si>
  <si>
    <t>Máster Universitario en Entidades Sin Ánimo de Lucro por la Universidad Rey Juan Carlos</t>
  </si>
  <si>
    <t>Máster Universitario en Estudios Narrativos de Artes Visuales por la Universidad Rey Juan Carlos</t>
  </si>
  <si>
    <t>Máster Universitario en Fiscalidad y Contabilidad por la Universidad Rey Juan Carlos</t>
  </si>
  <si>
    <t>Máster Universitario en Formación del Profesorado de Educación Secundaria y Bachillerato, Formación Profesional y Enseñanza de Idiomas por la Universidad Rey Juan Carlos</t>
  </si>
  <si>
    <t>Máster Universitario en Gestión Comercial por la Universidad Rey Juan Carlos</t>
  </si>
  <si>
    <t>Máster Universitario en Gestión del Mercado del Arte por la Universidad Rey Juan Carlos</t>
  </si>
  <si>
    <t>Máster Universitario en Gestión del Transporte y la Movilidad por la Universidad Rey Juan Carlos</t>
  </si>
  <si>
    <t>Máster Universitario en Gestión e Investigación de la Comunicación Empresarial por la Universidad Rey Juan Carlos</t>
  </si>
  <si>
    <t>Máster Universitario en Investigación Aplicada a la Comunicación por la Universidad Rey Juan Carlos</t>
  </si>
  <si>
    <t>Máster Universitario en Logística para los Sistemas de Seguridad y Defensa</t>
  </si>
  <si>
    <t>Máster Universitario en Marco Institucional y Crecimiento Económico por la Universidad Rey Juan Carlos</t>
  </si>
  <si>
    <t>Máster Universitario en Organización de Empresas/ Business Organization por la Universidad Rey Juan Carlos</t>
  </si>
  <si>
    <t>Máster Universitario en Perfiles de Peligrosidad Criminal y Análisis Forense por la Universidad Rey Juan Carlos</t>
  </si>
  <si>
    <t>Máster Universitario en Periodismo Cultural y Nuevas Tendencias por la Universidad Rey Juan Carlos</t>
  </si>
  <si>
    <t>Máster Universitario en Periodismo Digital y Nuevos Perfiles Profesionales por la Universidad Rey Juan Carlos</t>
  </si>
  <si>
    <t>Máster Universitario en Periodismo Económico por la Universidad Rey Juan Carlos</t>
  </si>
  <si>
    <t>Máster Universitario en Periodismo Internacional por la Universidad Rey Juan Carlos</t>
  </si>
  <si>
    <t>Máster Universitario en Planificación Estratégica de la Empresa, Análisis y Toma de Decisiones por la Universidad Rey Juan Carlos</t>
  </si>
  <si>
    <t>Máster Universitario en Prevención de Riesgos Laborales por la Universidad Rey Juan Carlos</t>
  </si>
  <si>
    <t>Total Burgos. 1º y 2º ciclo</t>
  </si>
  <si>
    <t>Máster Universitario en Procurador de los Tribunales por la Universidad Rey Juan Carlos</t>
  </si>
  <si>
    <t>Máster Universitario en Protocolo, Comunicación y Organización Integral de Eventos por la Universidad Rey Juan Carlos</t>
  </si>
  <si>
    <t>Máster Universitario en Radio por la Universidad Rey Juan Carlos</t>
  </si>
  <si>
    <t>Máster Universitario en Relaciones Internacionales Iberoamericanas por la Universidad Rey Juan Carlos</t>
  </si>
  <si>
    <t>Máster Universitario en Responsabilidad Civil Extracontractual por la Universidad Rey Juan Carlos</t>
  </si>
  <si>
    <t>Máster Universitario en Seguridad, Crisis y Emergencias por la Universidad Rey Juan Carlos</t>
  </si>
  <si>
    <t>Máster Universitario en Unión Europea y China por la Universidad a Distancia de Madrid y la Universidad Rey Juan Carlos</t>
  </si>
  <si>
    <t>PCEO Máster Universitario en Abogacía / Máster Universitario en Derecho Penal Económico</t>
  </si>
  <si>
    <t>Total Católica Santa Teresa de Jesús de Ávila. 1º y 2º ciclo</t>
  </si>
  <si>
    <t>Máster Universitario en Arquitectura por la Universidad Rey Juan Carlos</t>
  </si>
  <si>
    <t>Máster Universitario en Informática Gráfica, Juegos y Realidad Virtual por la Universidad Rey Juan Carlos</t>
  </si>
  <si>
    <t>Máster Universitario en Informática Interactiva y Multimedia</t>
  </si>
  <si>
    <t>Máster Universitario en Ingeniería de Sistemas de Decisión por la Universidad Rey Juan Carlos</t>
  </si>
  <si>
    <t>Máster Universitario en Ingeniería de Sistemas de Información por la Universidad Rey Juan Carlos</t>
  </si>
  <si>
    <t>Máster Universitario en Ingeniería de Telecomunicación por la Universidad Rey Juan Carlos</t>
  </si>
  <si>
    <t>Máster Universitario en Ingeniería Industrial por la Universidad Rey Juan Carlos</t>
  </si>
  <si>
    <t>Máster Universitario en Ingeniería Informática por la Universidad Rey Juan Carlos</t>
  </si>
  <si>
    <t>Máster Universitario en Materiales Estructurales para las Nuevas Tecnologías por la Universidad Rey Juan Carlos</t>
  </si>
  <si>
    <t>Máster Universitario en Redes de Telecomunicación para Países en Desarrollo</t>
  </si>
  <si>
    <t>Máster Universitario en Sistemas Telemáticos e Informáticos por la Universidad Rey Juan Carlos</t>
  </si>
  <si>
    <t>Máster Universitario en Software Libre por la Universidad Rey Juan Carlos</t>
  </si>
  <si>
    <t>Máster Universitario en Tecnologías de la Información y Comunicaciones en Ingeniería Biomédica por la Universidad Rey Juan Carlos</t>
  </si>
  <si>
    <t>Máster Universitario en Tecnologías de Procesado de Materiales por la Universidad Rey Juan Carlos</t>
  </si>
  <si>
    <t>Total León. 1º y 2º ciclo</t>
  </si>
  <si>
    <t>Máster Universitario en Tecnología y Recursos Energéticos</t>
  </si>
  <si>
    <t>Máster Universitario en Visión Artificial por la Universidad Rey Juan Carlos</t>
  </si>
  <si>
    <t>Diplomado en Biblioteconomía y Documentación</t>
  </si>
  <si>
    <t>Máster Universitario en Artes Escénicas por la Universidad Rey Juan Carlos</t>
  </si>
  <si>
    <t>Máster Universitario en Creación e Interpretación Musical por la Universidad Rey Juan Carlos</t>
  </si>
  <si>
    <t>Máster Universitario en Enseñanza Bilingüe en Centros Educativos de Educación Primaria e Inmersión en Lengua Inglesa</t>
  </si>
  <si>
    <t>Máster Universitario en Fotografía Artística y Narrativas Fotográficas Documentales / Art Photography and Documentary Photographic Storytelling por la Universidad Rey Juan Carlos</t>
  </si>
  <si>
    <t>Máster Universitario en Gestión y Liderazgo en Proyectos Culturales por la Universidad Rey Juan Carlos</t>
  </si>
  <si>
    <t>Máster Universitario en Guión Cinematográfico y Series de Televisión por la Universidad Rey Juan Carlos</t>
  </si>
  <si>
    <t>Máster Universitario en Interdisciplinary Acting for Theater, Cinema and TV / Actuación Interdisciplinaria para Teatro, Cine y TV por la Universidad Rey Juan Carlos</t>
  </si>
  <si>
    <t>Máster Universitario en Prácticas Artísticas Contemporáneas por la Universidad Rey Juan Carlos</t>
  </si>
  <si>
    <t>Máster Universitario en Traducción e Interpretación Jurídica y Judicial por la Universidad Rey Juan Carlos</t>
  </si>
  <si>
    <t>Máster Universitario en Aspectos Clínicos y Básicos del Dolor por la Universidad de Cantabria y la Universidad Rey Juan Carlos</t>
  </si>
  <si>
    <t>Máster Universitario en Bioética por la Universidad Rey Juan Carlos</t>
  </si>
  <si>
    <t>Máster Universitario en Cuidados Críticos por la Universidad Rey Juan Carlos</t>
  </si>
  <si>
    <t>Máster Universitario en Epidemiología y Salud Pública por la Universidad Rey Juan Carlos</t>
  </si>
  <si>
    <t>Máster Universitario en Estudio y Tratamiento del Dolor</t>
  </si>
  <si>
    <t>Máster Universitario en Género y Salud por la Universidad Rey Juan Carlos</t>
  </si>
  <si>
    <t>Máster Universitario en Investigación en Podología por la Universidad Rey Juan Carlos</t>
  </si>
  <si>
    <t>Máster Universitario en Medicina Tropical y Cooperación al Desarrollo por la Universidad Rey Juan Carlos</t>
  </si>
  <si>
    <t>Máster Universitario en Neurociencia Cognitiva y Neuropsicología por la Universidad Rey Juan Carlos</t>
  </si>
  <si>
    <t>Máster Universitario en Neurocontrol Motor por la Universidad Rey Juan Carlos</t>
  </si>
  <si>
    <t>Máster Universitario en Odontología Integrada por la Universidad Rey Juan Carlos</t>
  </si>
  <si>
    <t>Máster Universitario en Oncología Molecular por la Universidad Rey Juan Carlos</t>
  </si>
  <si>
    <t>Ingeniero Técnico Aeronáutico, Especialidad en Aeromotores</t>
  </si>
  <si>
    <t>Máster Universitario en Psicología General Sanitaria por la Universidad Rey Juan Carlos</t>
  </si>
  <si>
    <t>Máster Universitario en Dinámica no Lineal y Sistemas Complejos por la Universidad Rey Juan Carlos</t>
  </si>
  <si>
    <t>Máster Universitario en Modelización y Física de Sistemas Complejos por la Universidad Rey Juan Carlos</t>
  </si>
  <si>
    <t>Máster Universitario en Técnicas de Conservación de la Biodiversidad y Ecología  por la Universidad Rey Juan Carlos</t>
  </si>
  <si>
    <t>Total San Pablo-CEU.  Máster</t>
  </si>
  <si>
    <t>Máster Universitario en Acceso a la Profesión de Abogado por la Universidad San Pablo-CEU</t>
  </si>
  <si>
    <t>Máster Universitario en Auditoría de Cuentas por la Universidad San Pablo-CEU</t>
  </si>
  <si>
    <t>Máster Universitario en Comunicación Corporativa por la Universidad San Pablo-CEU</t>
  </si>
  <si>
    <t>Máster Universitario en Comunicación Multimedia</t>
  </si>
  <si>
    <t>Máster Universitario en Derecho Internacional de los Negocios</t>
  </si>
  <si>
    <t>Máster Universitario en Diseño Gráfico de la Comunicación por la Universidad San Pablo-CEU</t>
  </si>
  <si>
    <t>Máster Universitario en Formación para Profesor de Educación Secundaria Obligatoria y Bachillerato por la Universidad San Pablo-CEU</t>
  </si>
  <si>
    <t>Máster Universitario en Gestión de Empresas Aéreas y Aeroportuarias por la Universidad San Pablo-CEU</t>
  </si>
  <si>
    <t>Licenciado en Lingüística</t>
  </si>
  <si>
    <t>Máster Universitario en Insolvencia Empresarial por la Universidad San Pablo-CEU</t>
  </si>
  <si>
    <t>Máster Universitario en Mercados Financieros y Gestión de Patrimonios por la Universidad San Pablo-CEU</t>
  </si>
  <si>
    <t>Máster Universitario en Periodismo Cultural por la Universidad San Pablo-CEU</t>
  </si>
  <si>
    <t>Máster Universitario en Prevención de Riesgos Laborales por la Universidad San Pablo-CEU</t>
  </si>
  <si>
    <t>Máster Universitario en Producción de Televisión por la Universidad San Pablo-CEU</t>
  </si>
  <si>
    <t>Máster Universitario en Protección de Datos, Transparencia y Acceso a la Información por la Universidad San Pablo-CEU</t>
  </si>
  <si>
    <t>Licenciado en Biotecnología</t>
  </si>
  <si>
    <t>Máster Universitario en Relaciones Internacionales por la Universidad San Pablo-CEU</t>
  </si>
  <si>
    <t>Máster Universitario en Relaciones Públicas y Organización de Eventos por la Universidad San Pablo-CEU</t>
  </si>
  <si>
    <t>Total Salamanca. 1º y 2º ciclo</t>
  </si>
  <si>
    <t>Máster Universitario en Reporterismo e Investigación Periodística para Televisión por la Universidad San Pablo-CEU</t>
  </si>
  <si>
    <t>Máster Universitario en Trade Marketing y Comercio Electrónico por la Universidad San Pablo-CEU</t>
  </si>
  <si>
    <t>Máster Universitario en Unión Europea por la Universidad San Pablo-CEU</t>
  </si>
  <si>
    <t>Máster Universitario en Gestión Integrada de la Calidad, el Medioambiente y la Prevención de Riesgos Laborales</t>
  </si>
  <si>
    <t>Máster Universitario en Ingeniería Biomédica por la Universidad San Pablo-CEU</t>
  </si>
  <si>
    <t>Máster Universitario en Comunicación de Moda y Belleza por la Universidad San Pablo-CEU</t>
  </si>
  <si>
    <t>Máster Universitario en Edición, Producción y Nuevas Tecnologías Periodísticas por la Universidad San Pablo-CEU</t>
  </si>
  <si>
    <t>Máster Universitario en Radio por la Universidad San Pablo-CEU</t>
  </si>
  <si>
    <t>Máster Universitario en Cirugía Bucal e Implantología por la Universidad San Pablo-CEU</t>
  </si>
  <si>
    <t>Máster Universitario en Derecho Sanitario por la Universidad San Pablo-CEU</t>
  </si>
  <si>
    <t>Máster Universitario en Dolor Orofacial y Disfunción Craneomandibular</t>
  </si>
  <si>
    <t>Máster Universitario en Electrofisiología Cardíaca Diagnóstica y Terapéutica por la Universidad San Pablo-CEU</t>
  </si>
  <si>
    <t>Máster Universitario en Enfermería de Anestesia por la Universidad San Pablo-CEU</t>
  </si>
  <si>
    <t>Máster Universitario en Enfermería en Urgencias, Emergencias y Transporte Sanitario por la Universidad San Pablo-CEU</t>
  </si>
  <si>
    <t>Máster Universitario en Enfermería en Urgencias y Cuidados Críticos Intrahospitalarios por la Universidad San Pablo-CEU</t>
  </si>
  <si>
    <t>Máster Universitario en Enfermería Pediátrica y Neonatal Intrahospitalaria por la Universidad San Pablo-CEU</t>
  </si>
  <si>
    <t>Máster Universitario en Fisioterapia en Pediatría por la Universidad San Pablo-CEU</t>
  </si>
  <si>
    <t>Máster Universitario en Fisioterapia Invasiva por la Universidad San Pablo-CEU</t>
  </si>
  <si>
    <t>Máster Universitario en Gestión de Empresas Biotecnológicas de la Salud por la Universidad San Pablo-CEU</t>
  </si>
  <si>
    <t>Máster Universitario en Investigación Clínica y Aplicada en Oncología por la Universidad San Pablo-CEU</t>
  </si>
  <si>
    <t>Máster Universitario en Medicina Regenerativa y Terapia Celular por la Universidad San Pablo-CEU</t>
  </si>
  <si>
    <t>Máster Universitario en Periodoncia Médico Quirúrgica por la Universidad San Pablo-CEU</t>
  </si>
  <si>
    <t>Máster Universitario en Psicología General Sanitaria por la Universidad San Pablo-CEU</t>
  </si>
  <si>
    <t>Máster Universitario en Urgencias, Emergencias y Catástrofes por la Universidad San Pablo-CEU</t>
  </si>
  <si>
    <t>Máster Universitario en Atención Farmacéutica - Farmacia Asistencial por la Universidad San Pablo-CEU</t>
  </si>
  <si>
    <t>Máster Universitario en Energías Renovables por la Universidad San Pablo-CEU</t>
  </si>
  <si>
    <t>Total Católica San Antonio.  Máster</t>
  </si>
  <si>
    <t>Máster Universitario en Abogacía y Práctica Jurídica</t>
  </si>
  <si>
    <t>Máster Universitario en Acceso a la Abogacía por la Universidad Católica San Antonio</t>
  </si>
  <si>
    <t>Máster Universitario en Administración y Gestión Avanzada de Proyectos por la Universidad Católica San Antonio</t>
  </si>
  <si>
    <t>Máster Universitario en Ciencias de la Seguridad y Criminología por la Universidad Católica San Antonio</t>
  </si>
  <si>
    <t>Máster Universitario en Derecho Militar por la Universidad Católica San Antonio</t>
  </si>
  <si>
    <t>Licenciado en Teoría de la Literatura y Literatura Comparada</t>
  </si>
  <si>
    <t>Máster Universitario en Desarrollo Social por la Universidad Católica San Antonio</t>
  </si>
  <si>
    <t>Máster Universitario en Dirección de Comunicación  por la Universidad Católica San Antonio</t>
  </si>
  <si>
    <t>Máster Universitario en Dirección de Empresas (MBA) por la Universidad Católica San Antonio</t>
  </si>
  <si>
    <t>Máster Universitario en Dirección de Hoteles y Empresas de Restauración / Master's Degree in Hospitality Management por la Universidad Católica San Antonio</t>
  </si>
  <si>
    <t>Máster Universitario en Dirección y Gestión de Entidades Deportivas por la Universidad Católica San Antonio</t>
  </si>
  <si>
    <t>Máster Universitario en Enseñanza Bilingüe: Inglés por la Universidad Católica San Antonio</t>
  </si>
  <si>
    <t>Máster Universitario en Formación del Profesorado de Educación Secundaria Obligatoria y Bachillerato, Formación Profesional y Enseñanzas de Idiomas por la Universidad Católica San Antonio</t>
  </si>
  <si>
    <t>Máster Universitario en Formación de Profesores de Español como Lengua Extranjera por la Universidad Católica San Antonio</t>
  </si>
  <si>
    <t>Máster Universitario en Gestión Administrativa por la Universidad Católica San Antonio</t>
  </si>
  <si>
    <t>Total Valladolid. 1º y 2º ciclo</t>
  </si>
  <si>
    <t>Máster Universitario en Innovación y Marketing Turístico / Master's Degree in Innovation and Tourism Marketing por la Universidad Católica San Antonio</t>
  </si>
  <si>
    <t>Máster Universitario en Investigación en Educación Física y Salud por la Universidad Católica San Antonio</t>
  </si>
  <si>
    <t>Máster Universitario en Marketing y Comunicación por la Universidad Católica San Antonio</t>
  </si>
  <si>
    <t>Máster Universitario en Prevención de Riesgos Laborales por la Universidad Católica San Antonio</t>
  </si>
  <si>
    <t>Máster Universitario en Ingeniería Ambiental por la Universidad Católica San Antonio</t>
  </si>
  <si>
    <t>Máster Universitario en Ingeniería de Caminos, Canales y Puertos por la Universidad Católica San Antonio</t>
  </si>
  <si>
    <t>Máster Universitario en Patología e Intervención en la Edificación por la Universidad Católica San Antonio</t>
  </si>
  <si>
    <t>Máster Universitario en Filosofía Cristiana por la Universidad Católica San Antonio</t>
  </si>
  <si>
    <t>Máster Universitario en Actividad Física Terapéutica por la Universidad Católica San Antonio</t>
  </si>
  <si>
    <t>Máster Universitario en Alto Rendimiento Deportivo: Fuerza y Acondicionamiento Físico por la Universidad Católica San Antonio</t>
  </si>
  <si>
    <t>Máster Universitario en Audiología por la Universidad Católica San Antonio</t>
  </si>
  <si>
    <t>Máster Universitario en Avances en Cardiología por la Universidad Católica San Antonio</t>
  </si>
  <si>
    <t>Máster Universitario en Bioética por la Universidad Católica San Antonio</t>
  </si>
  <si>
    <t>Máster Universitario en Diagnóstico por la Imagen en Cardiología por la Universidad Católica San Antonio</t>
  </si>
  <si>
    <t>Máster Universitario en Enfermería de Salud Laboral por la Universidad Católica San Antonio</t>
  </si>
  <si>
    <t>Máster Universitario en Enfermería de Urgencias, Emergencias y Cuidados Especiales por la Universidad Católica San Antonio</t>
  </si>
  <si>
    <t>Máster Universitario en Fisioterapia en el Deporte por la Universidad Católica San Antonio</t>
  </si>
  <si>
    <t>Máster Universitario en Geriatría y Gerontología: Atención Integral a la Dependencia por la Universidad Católica San Antonio</t>
  </si>
  <si>
    <t>Máster Universitario en Gestión Integral del Riesgo Cardiovascular por la Universidad Católica San Antonio; la Universidad de Salamanca y la Universidad de Valladolid</t>
  </si>
  <si>
    <t>Máster Universitario en Gestión y Planificación de Servicios Sanitarios por la Universidad Católica San Antonio</t>
  </si>
  <si>
    <t>Máster Universitario en Ingeniería Biomédica y Tecnologías Sanitarias por la Universidad Católica San Antonio</t>
  </si>
  <si>
    <t>Máster Universitario en Investigación en Ciencias Sociosanitarias por la Universidad Católica San Antonio</t>
  </si>
  <si>
    <t>Máster Universitario en Medicina de Urgencias y Emergencias por la Universidad Católica San Antonio</t>
  </si>
  <si>
    <t>Máster Universitario en Neuro-rehabilitación por la Universidad Católica San Antonio</t>
  </si>
  <si>
    <t>Máster Universitario en Nutrición Clínica por la Universidad Católica San Antonio</t>
  </si>
  <si>
    <t>Máster Universitario en Nutrición en la Actividad Física y el Deporte por la Universidad Católica San Antonio</t>
  </si>
  <si>
    <t>Máster Universitario en Nutrición y Seguridad Alimentaria por la Universidad Católica San Antonio</t>
  </si>
  <si>
    <t>Máster Universitario en Osteopatía y Terapia Manual por la Universidad Católica San Antonio</t>
  </si>
  <si>
    <t>Máster Universitario en Patología Molecular Humana por la Universidad Católica San Antonio</t>
  </si>
  <si>
    <t>Total Abat Oliba CEU. 1º y 2º ciclo</t>
  </si>
  <si>
    <t>Máster Universitario en Psicología de la Salud y Práctica Clínica</t>
  </si>
  <si>
    <t>Máster Universitario en Psicología General Sanitaria por la Universidad Católica San Antonio</t>
  </si>
  <si>
    <t>Máster Universitario en Riesgo Cardiovascular</t>
  </si>
  <si>
    <t>Máster Universitario en Trastornos de la Voz y del Lenguaje por la Universidad Católica San Antonio</t>
  </si>
  <si>
    <t>Máster Universitario en Traumatología del Deporte</t>
  </si>
  <si>
    <t>Total Murcia.  Máster</t>
  </si>
  <si>
    <t>Máster Universitario en Abogacía por la Universidad de Murcia</t>
  </si>
  <si>
    <t>Máster Universitario en Análisis de Tendencias Sociales, de Consumo y Estrategias de Comunicación por la Universidad de Murcia</t>
  </si>
  <si>
    <t>Total Autónoma de Barcelona. 1º y 2º ciclo</t>
  </si>
  <si>
    <t>Máster Universitario en Análisis Político Aplicado por la Universidad de Murcia</t>
  </si>
  <si>
    <t>Máster Universitario en Asesoría Jurídico Laboral por la Universidad de Murcia</t>
  </si>
  <si>
    <t>Máster Universitario en Auditoría de Cuentas por la Universidad de Murcia</t>
  </si>
  <si>
    <t>Máster Universitario en Bioderecho: Derecho, Ética y Ciencia por la Universidad de Murcia</t>
  </si>
  <si>
    <t>Máster Universitario en Ciencias de la Empresa por la Universidad de Murcia</t>
  </si>
  <si>
    <t>Máster Universitario en Comunicación Móvil y Contenido Digital por la Universidad de Murcia y la Universidad Politécnica de Cartagena</t>
  </si>
  <si>
    <t>Máster Universitario en Criminología Aplicada a la Ejecución de Penas por la Universidad de Murcia</t>
  </si>
  <si>
    <t>Máster Universitario en Desarrollo Económico y Cooperación Internacional por la Universidad de Murcia</t>
  </si>
  <si>
    <t>Máster Universitario en Desarrollo Humano Sostenible e Intervención Social</t>
  </si>
  <si>
    <t>Máster Universitario en Desarrollo Local y Empleo por la Universidad Politécnica de Cartagena y la Universidad de Murcia</t>
  </si>
  <si>
    <t>Máster Universitario en Dirección de Empresas (MBA) por la Universidad de Murcia</t>
  </si>
  <si>
    <t>Máster Universitario en Dirección y Gestión de Recursos Humanos</t>
  </si>
  <si>
    <t>Máster Universitario en Dirección y Gestión de Recursos Humanos por la Universidad de Murcia</t>
  </si>
  <si>
    <t>Máster Universitario en Educación y Museos: Patrimonio, Identidad y Mediación Cultural por la Universidad de Murcia</t>
  </si>
  <si>
    <t>Máster Universitario en Finanzas por la Universidad de Murcia</t>
  </si>
  <si>
    <t>Total Barcelona. 1º y 2º ciclo</t>
  </si>
  <si>
    <t>Máster Universitario en Formación del Profesorado de Educación Secundaria Obligatoria y Bachillerato, Formación Profesional, Enseñanza de Idiomas y Enseñanzas Artísticas por la Universidad de Murcia</t>
  </si>
  <si>
    <t>Máster Universitario en Género e Igualdad por la Universidad de Murcia</t>
  </si>
  <si>
    <t>Máster Universitario en Gestión de Información en las Organizaciones por la Universidad de Murcia</t>
  </si>
  <si>
    <t>Máster Universitario en Gestión Hotelera por la Universidad de Murcia</t>
  </si>
  <si>
    <t>Máster Universitario en Gobierno, Administración y Políticas Públicas por la Universidad de Murcia</t>
  </si>
  <si>
    <t>Máster Universitario en Inclusión-Exclusión Social y Educativa: Políticas, Programas y Prácticas por la Universidad de Murcia</t>
  </si>
  <si>
    <t>Máster Universitario en Investigación Avanzada y Especializada en Derecho por la Universidad de Murcia</t>
  </si>
  <si>
    <t>Total Girona. 1º y 2º ciclo</t>
  </si>
  <si>
    <t>Máster Universitario en Investigación e Innovación en Educación Infantil y Educación Primaria por la Universidad de Murcia</t>
  </si>
  <si>
    <t>Máster Universitario en Investigación en Ciencias de la Actividad Física y del Deporte por la Universidad de Murcia</t>
  </si>
  <si>
    <t>Máster Universitario en Investigación, Evaluación y Calidad en Educación por la Universidad de Murcia</t>
  </si>
  <si>
    <t>Total Lleida. 1º y 2º ciclo</t>
  </si>
  <si>
    <t>Máster Universitario en Logística y Dirección de Operaciones por la Universidad de Murcia</t>
  </si>
  <si>
    <t>Máster Universitario en Mediación por la Universidad de Murcia</t>
  </si>
  <si>
    <t>Máster Universitario en Orientación, Asesoramiento y Mediación Familiar por la Universidad de Murcia</t>
  </si>
  <si>
    <t>Máster Universitario en Orientación e Intermediación Laboral por la Universidad Politécnica de Cartagena y la Universidad de Murcia</t>
  </si>
  <si>
    <t>Máster Universitario en Prevención de Riesgos Laborales por la Universidad de Murcia y la Universidad Politécnica de Cartagena</t>
  </si>
  <si>
    <t>Máster Universitario en Sociología Aplicada: Realidades y Dinámicas Sociales por la Universidad de Murcia</t>
  </si>
  <si>
    <t>Total Politécnica de Catalunya. 1º y 2º ciclo</t>
  </si>
  <si>
    <t>Máster Universitario en Nuevas Tecnologías en Informática por la Universidad de Murcia</t>
  </si>
  <si>
    <t>Máster Universitario en Antropología: Cultura, Migración y Salud por la Universidad de Murcia</t>
  </si>
  <si>
    <t>Máster Universitario en Arqueología Aplicada. Gestión Profesional y Estrategias de Investigación en Patrimonio Arqueológico</t>
  </si>
  <si>
    <t>Máster Universitario en Filosofía Contemporánea y sus Presupuestos Históricos por la Universidad de Murcia</t>
  </si>
  <si>
    <t>Máster Universitario en Historia Social Comparada, Relaciones Familiares, Políticas y de Género en Europa y América Latina</t>
  </si>
  <si>
    <t>Máster Universitario en Historia y Patrimonio Histórico por la Universidad de Murcia</t>
  </si>
  <si>
    <t>Máster Universitario en Historia y Patrimonio Naval por la Universidad de Murcia</t>
  </si>
  <si>
    <t>Máster Universitario en Investigación Musical por la Universidad de Murcia</t>
  </si>
  <si>
    <t>Máster Universitario en Investigación y Gestión del Patrimonio Histórico-Artístico y Cultural por la Universidad de Murcia</t>
  </si>
  <si>
    <t>Máster Universitario en Lengua y Lingüística Inglesas: Orientación Investigadora y Aplicaciones Académicas</t>
  </si>
  <si>
    <t>Máster Universitario en Lingüística Teórica y Aplicada por la Universidad de Murcia</t>
  </si>
  <si>
    <t>Máster Universitario en Literatura Comparada Europea por la Universidad de Murcia</t>
  </si>
  <si>
    <t>Máster Universitario en Producción y Gestión Artística por la Universidad de Murcia</t>
  </si>
  <si>
    <t>Total Ramón Llull. 1º y 2º ciclo</t>
  </si>
  <si>
    <t>Máster Universitario en Teología por la Universidad de Murcia</t>
  </si>
  <si>
    <t>Máster Universitario en Territorio y Paisaje: Instrumentos de Análisis y Gestión por la Universidad de Murcia</t>
  </si>
  <si>
    <t>Máster Universitario en Traducción Editorial por la Universidad de Murcia</t>
  </si>
  <si>
    <t>Máster Universitario en Anatomía Aplicada a la Clínica por la Universidad de Murcia</t>
  </si>
  <si>
    <t>Máster Universitario en Bioética por la Universidad de Murcia</t>
  </si>
  <si>
    <t>Máster Universitario en Biología y Tecnología de la Reproducción en Mamíferos por la Universidad de Murcia</t>
  </si>
  <si>
    <t>Máster Universitario en Ciencias Odontológicas y Estomatológicas por la Universidad de Murcia</t>
  </si>
  <si>
    <t>Máster Universitario en Envejecimiento por la Universidad de Murcia</t>
  </si>
  <si>
    <t>Máster Universitario en Fisioterapia en el Abordaje Neurológico del Niño y del Adulto</t>
  </si>
  <si>
    <t>Máster Universitario en Fisioterapia Neurológica del Niño y el Adulto por la Universidad de Murcia</t>
  </si>
  <si>
    <t>Máster Universitario en Gestión de la Calidad en los Servicios de Salud por la Universidad de Murcia</t>
  </si>
  <si>
    <t>Ingeniero Técnico de Telecomunicación, Especialidad en Sistemas de Telecomunicación</t>
  </si>
  <si>
    <t>Máster Universitario en Gestión de la Fauna Silvestre por la Universidad de Murcia</t>
  </si>
  <si>
    <t>Ingeniero Técnico de Telecomunicación, Especialidad en Sonido e Imagen</t>
  </si>
  <si>
    <t>Máster Universitario en Hematología y Oncología Clínico-Experimental por la Universidad de Murcia</t>
  </si>
  <si>
    <t>Máster Universitario en Medicina de Pequeños Animales por la Universidad de Murcia</t>
  </si>
  <si>
    <t>Máster Universitario en Nutrición, Tecnología y Seguridad Alimentaria por la Universidad de Murcia</t>
  </si>
  <si>
    <t>Máster Universitario en Optometría Clínica por la Universidad de Murcia</t>
  </si>
  <si>
    <t>Total Rovira i Virgili. 1º y 2º ciclo</t>
  </si>
  <si>
    <t>Máster Universitario en Osteopatía Pediátrica por la Universidad de Murcia</t>
  </si>
  <si>
    <t>Máster Universitario en Osteopatía por la Universidad de Murcia</t>
  </si>
  <si>
    <t>Máster Universitario en Porcinocultura Profesional y Científica</t>
  </si>
  <si>
    <t>Máster Universitario en Psicología Clínica y de la Salud por la Universidad de Murcia</t>
  </si>
  <si>
    <t>Máster Universitario en Psicología de la Educación por la Universidad de Murcia</t>
  </si>
  <si>
    <t>Máster Universitario en Psicología de la Intervención Social por la Universidad de Murcia</t>
  </si>
  <si>
    <t>Máster Universitario en Psicología General Sanitaria por la Universidad de Murcia</t>
  </si>
  <si>
    <t>Máster Universitario en Salud, Mujer y Cuidados por la Universidad de Murcia</t>
  </si>
  <si>
    <t>Máster Universitario en Salud Pública por la Universidad de Murcia</t>
  </si>
  <si>
    <t>Máster Universitario en Áreas Protegidas, Recursos Naturales y Biodiversidad por la Universidad de Murcia</t>
  </si>
  <si>
    <t>Máster Universitario en Bioinformática por la Universidad de Murcia y la Universidad Politécnica de Cartagena</t>
  </si>
  <si>
    <t>Máster Universitario en Biología Molecular y Biotecnología por la Universidad de Murcia</t>
  </si>
  <si>
    <t>Máster Universitario en Biotecnología y Biología del Estrés de Plantas por la Universidad de Murcia</t>
  </si>
  <si>
    <t>Máster Universitario en Ciencias Forenses por la Universidad de Murcia</t>
  </si>
  <si>
    <t>Total Vic-Central de Catalunya. 1º y 2º ciclo</t>
  </si>
  <si>
    <t>Máster Universitario en Gestión de la Biodiversidad en Ambientes Mediterráneos</t>
  </si>
  <si>
    <t>Máster Universitario en Gestión de Recursos Pesqueros y Acuicultura por la Universidad de Murcia</t>
  </si>
  <si>
    <t>Máster Universitario en Ingeniería Química</t>
  </si>
  <si>
    <t>Total Alicante. 1º y 2º ciclo</t>
  </si>
  <si>
    <t>Máster Universitario en Matemática Avanzada por la Universidad de Murcia</t>
  </si>
  <si>
    <t>Máster Universitario en Matemática Avanzada y Profesional por la Universidad de Murcia</t>
  </si>
  <si>
    <t>Máster Universitario en Química Fina y Molecular por la Universidad de Murcia</t>
  </si>
  <si>
    <t>Máster Universitario en Tecnología, Administración y Gestión del Agua por la Universidad de Murcia</t>
  </si>
  <si>
    <t>Total Politécnica de Cartagena.  Máster</t>
  </si>
  <si>
    <t>Máster Universitario en Administración y Dirección de Empresas (MBA) por la Universidad Politécnica de Cartagena</t>
  </si>
  <si>
    <t>Máster Universitario en Administración y Dirección de Entidades de Economía Social</t>
  </si>
  <si>
    <t>Licenciado en Criminología</t>
  </si>
  <si>
    <t>Máster Universitario en Dirección de Entidades de la Economía Social por la Universidad Politécnica de Cartagena</t>
  </si>
  <si>
    <t>Máster Universitario en GDEIT por la Universidad Politécnica de Cartagena</t>
  </si>
  <si>
    <t>Máster Universitario en Ciencia y Tecnología de Edificación en Arquitectura por la Universidad Politécnica de Cartagena</t>
  </si>
  <si>
    <t>Máster Universitario en Ciencia y Tecnología del Agua y del Terreno por la Universidad Politécnica de Cartagena</t>
  </si>
  <si>
    <t>Máster Universitario en Energías Renovables por la Universidad Politécnica de Cartagena</t>
  </si>
  <si>
    <t>Máster Universitario en Ingeniería Agronómica por la Universidad Politécnica de Cartagena</t>
  </si>
  <si>
    <t>Máster Universitario en Ingeniería Ambiental y de Procesos Químicos y Biotecnológicos</t>
  </si>
  <si>
    <t>Máster Universitario en Ingeniería Ambiental y de Procesos Sostenibles por la Universidad Politécnica de Cartagena</t>
  </si>
  <si>
    <t>Máster Universitario en Ingeniería de Caminos, Canales y Puertos por la Universidad Politécnica de Cartagena</t>
  </si>
  <si>
    <t xml:space="preserve">Máster Universitario en Ingeniería del Agua y del Terreno </t>
  </si>
  <si>
    <t>Máster Universitario en Ingeniería de Telecomunicación por la Universidad Politécnica de Cartagena</t>
  </si>
  <si>
    <t>Máster Universitario en Ingeniería Industrial por la Universidad Politécnica de Cartagena</t>
  </si>
  <si>
    <t>Máster Universitario en Ingeniería Naval y Oceánica por la Universidad Politécnica de Cartagena</t>
  </si>
  <si>
    <t>Máster Universitario en Organización Industrial por la Universidad Politécnica de Cartagena</t>
  </si>
  <si>
    <t>Ingeniero Técnico de Obras Públicas</t>
  </si>
  <si>
    <t>Máster Universitario en Patrimonio Arquitectónico por la Universidad Politécnica de Cartagena</t>
  </si>
  <si>
    <t>Máster Universitario en Sistemas Electrónicos e Instrumentación por la Universidad Politécnica de Cartagena</t>
  </si>
  <si>
    <t>Máster Universitario en Técnicas Avanzadas en Investigación y Desarrollo Agrario y Alimentario por la Universidad Politécnica de Cartagena</t>
  </si>
  <si>
    <t>Licenciado en Filología Catalana</t>
  </si>
  <si>
    <t>Máster Universitario en Técnicas de Ayuda a la Decisión por la Universidad Politécnica de Cartagena</t>
  </si>
  <si>
    <t>Total Navarra.  Máster</t>
  </si>
  <si>
    <t>Máster Universitario en Acceso a la Abogacía por la Universidad de Navarra</t>
  </si>
  <si>
    <t>Máster Universitario en Asesoría Fiscal por la Universidad de Navarra</t>
  </si>
  <si>
    <t>Máster Universitario en Banca y Regulación Financiera por la Universidad de Navarra</t>
  </si>
  <si>
    <t>Máster Universitario en Ciencias de la Dirección por la Universidad de Navarra</t>
  </si>
  <si>
    <t>Máster Universitario en Comunicación Política y Corporativa por la Universidad de Navarra</t>
  </si>
  <si>
    <t>Diplomado en Óptica y Optometría</t>
  </si>
  <si>
    <t>Máster Universitario en Derecho de Empresa por la Universidad de Navarra</t>
  </si>
  <si>
    <t>Máster Universitario en Derechos Humanos por la Universidad de Navarra</t>
  </si>
  <si>
    <t>Máster Universitario en Dirección de Empresas Ejecutivo Global / Global Executive Master in Business Administration (GEMBA) por la Universidad de Navarra</t>
  </si>
  <si>
    <t>Máster Universitario en Dirección de Empresas/Master in Business Administration (MBA) por la Universidad de Navarra</t>
  </si>
  <si>
    <t>Total Cardenal Herrera-CEU . 1º y 2º ciclo</t>
  </si>
  <si>
    <t>Máster Universitario en Dirección de Personas en las Organizaciones por la Universidad de Navarra</t>
  </si>
  <si>
    <t>Máster Universitario en Economía y Finanzas por la Universidad de Navarra</t>
  </si>
  <si>
    <t>Máster Universitario en Ejecutivo en Dirección de Empresas / Executive Master in Business Administration (EMBA) por la Universidad de Navarra</t>
  </si>
  <si>
    <t>Máster Universitario en Ejecutivo Global en Dirección de Empresas / Global Executive Master in Business Administration (GEMBA) por la Universidad de Navarra</t>
  </si>
  <si>
    <t>Máster Universitario en Gestión de Empresas de Comunicación por la Universidad de Navarra</t>
  </si>
  <si>
    <t>Máster Universitario en Gobierno y Cultura de las Organizaciones por la Universidad de Navarra</t>
  </si>
  <si>
    <t>Máster Universitario en Guión Audiovisual por la Universidad de Navarra</t>
  </si>
  <si>
    <t>Máster Universitario en Investigación en Ciencias Sociales por la Universidad de Navarra</t>
  </si>
  <si>
    <t>Total Católica de Valencia San Vicente Mártir. 1º y 2º ciclo</t>
  </si>
  <si>
    <t>Máster Universitario en Investigación en Comunicación por la Universidad de Navarra</t>
  </si>
  <si>
    <t>Máster Universitario en Matrimonio y Familia por la Universidad de Navarra</t>
  </si>
  <si>
    <t>Máster Universitario en  por la Universidad de Navarra</t>
  </si>
  <si>
    <t>Máster Universitario en Profesorado de Educación Secundaria Obligatoria y Bachillerato, Formación Profesional y Enseñanzas de Idiomas por la Universidad de Navarra</t>
  </si>
  <si>
    <t>Total Jaume I de Castellón. 1º y 2º ciclo</t>
  </si>
  <si>
    <t>Máster Universitario en Reputación Corporativa por la Universidad de Navarra</t>
  </si>
  <si>
    <t xml:space="preserve">PCEO Máster Universitario de Acceso a la Abogacía / Máster Universitario en Asesoría Fiscal </t>
  </si>
  <si>
    <t>PCEO Máster Universitario de Acceso a la Abogacía / Máster Universitario en Derecho de Empresa</t>
  </si>
  <si>
    <t>Máster Universitario en Arquitectura por la Universidad de Navarra</t>
  </si>
  <si>
    <t>Máster Universitario en Dirección de Producción en Empresas del Sector de Automoción por la Universidad de Navarra</t>
  </si>
  <si>
    <t>Máster Universitario en Diseño Arquitectónico</t>
  </si>
  <si>
    <t>Máster Universitario en Diseño Arquitectónico por la Universidad de Navarra</t>
  </si>
  <si>
    <t>Máster Universitario en Diseño y Gestión Ambiental de Edificios por la Universidad de Navarra</t>
  </si>
  <si>
    <t>Máster Universitario en Ingeniería Biomédica por la Universidad de Navarra</t>
  </si>
  <si>
    <t>Máster Universitario en Ingeniería de Telecomunicación por la Universidad de Navarra</t>
  </si>
  <si>
    <t>Máster Universitario en Ingeniería Industrial por la Universidad de Navarra</t>
  </si>
  <si>
    <t>Licentiatus in Iure Canonico por la Facultad de Derecho Canónico de la Universidad de Navarra (Pamplona)</t>
  </si>
  <si>
    <t>Licentiatus in Scientiis Religiosis por la Facultad de Teología de la Universidad de Navarra (Pamplona)</t>
  </si>
  <si>
    <t>Licentiatus in Theologia por la Facultad de Teología de la Universidad de Navarra (Pamplona)</t>
  </si>
  <si>
    <t>Máster Universitario en Enseñanza del Español como Lengua Extranjera por la Universidad de Navarra</t>
  </si>
  <si>
    <t>Máster Universitario en Estudios Contemporáneos por la Universidad de Navarra</t>
  </si>
  <si>
    <t>Máster Universitario en Estudios de Comisariado / Curatorial Studies por la Universidad de Navarra</t>
  </si>
  <si>
    <t>Total Miguel Hernández de Elche. 1º y 2º ciclo</t>
  </si>
  <si>
    <t>Máster Universitario en Filosofía: Realidad, Conocimiento y Acción por la Universidad de Navarra</t>
  </si>
  <si>
    <t>Máster Universitario en Intervención Educativa y Psicológica por la Universidad de Navarra</t>
  </si>
  <si>
    <t>Máster Universitario en Europeo en Alimentación, Nutrición y Metabolismo (E-MENU) por la Universidad de Navarra</t>
  </si>
  <si>
    <t>Máster Universitario en Investigación Biomédica por la Universidad de Navarra</t>
  </si>
  <si>
    <t>Máster Universitario en Investigación, Desarrollo e Innovación de Medicamentos por la Universidad de Navarra</t>
  </si>
  <si>
    <t>Máster Universitario en Práctica Avanzada y Gestión en Enfermería por la Universidad de Navarra</t>
  </si>
  <si>
    <t>Máster Universitario en Psicología General Sanitaria por la Universidad de Navarra</t>
  </si>
  <si>
    <t>Máster Universitario en Biodiversidad, Paisajes y Gestión Sostenible por la Universidad de Navarra</t>
  </si>
  <si>
    <t>Total Pública de Navarra.  Máster</t>
  </si>
  <si>
    <t>Máster Universitario en Acceso a la Abogacía por la Universidad Pública de Navarra</t>
  </si>
  <si>
    <t>Máster universitario en Análisis Económico y Financiero por la Universidad Pública de Navarra</t>
  </si>
  <si>
    <t>Máster Universitario en Desarrollo de las Capacidades Musicales</t>
  </si>
  <si>
    <t>Máster Universitario en Dinámicas de Cambio en las Sociedades Modernas Avanzadas por la Universidad Pública de Navarra</t>
  </si>
  <si>
    <t>Máster Universitario en Dirección de Empresas por la Universidad Pública de Navarra</t>
  </si>
  <si>
    <t>Máster Universitario en Estudios Avanzados en Historia, Espacio y Patrimonio por la Universidad Pública de Navarra</t>
  </si>
  <si>
    <t>Máster Universitario en Gestión por Procesos con Sistemas Integrados de Información (ERP) por la Universidad Pública de Navarra</t>
  </si>
  <si>
    <t>Máster Universitario en Intervención Social con Individuos, Familias y Grupos por la Universidad Pública de Navarra</t>
  </si>
  <si>
    <t>Máster Universitario en Prevención de Riesgos Laborales por la Universidad Pública de Navarra</t>
  </si>
  <si>
    <t>Máster Universitario en Profesorado de Educación Secundaria por la Universidad Pública de Navarra</t>
  </si>
  <si>
    <t>Máster Universitario en Comunicaciones</t>
  </si>
  <si>
    <t>Máster Universitario en Energías Renovables: Generación Eléctrica por la Universidad Pública de Navarra</t>
  </si>
  <si>
    <t>Máster Universitario en Ingeniería Agronómica por la Universidad Pública de Navarra</t>
  </si>
  <si>
    <t>Máster Universitario en Ingeniería Biomédica por la Universidad Pública de Navarra</t>
  </si>
  <si>
    <t>Total Politècnica de València. 1º y 2º ciclo</t>
  </si>
  <si>
    <t>Máster Universitario en Ingeniería de Materiales y Fabricación  por la Universidad Pública de Navarra</t>
  </si>
  <si>
    <t>Máster Universitario en Ingeniería de Telecomunicación por la Universidad Pública de Navarra</t>
  </si>
  <si>
    <t>Máster Universitario en Ingeniería Industrial por la Universidad Pública de Navarra</t>
  </si>
  <si>
    <t>Máster Universitario en Ingeniería Informática por la Universidad Pública de Navarra</t>
  </si>
  <si>
    <t>Máster Universitario en Ingeniería Mecánica Aplicada y Computacional por la Universidad Pública de Navarra</t>
  </si>
  <si>
    <t>Máster Universitario en Sistemas de Información Geográfica y Teledetección por la Universidad Pública de Navarra</t>
  </si>
  <si>
    <t>Máster Universitario en Tecnología y Calidad en las Industrias Agroalimentarias por la Universidad Pública de Navarra</t>
  </si>
  <si>
    <t>Máster Universitario en Gestión de Cuidados de Enfermería por la Universidad Pública de Navarra</t>
  </si>
  <si>
    <t>Máster Universitario en Investigación en Ciencias de la Salud por la Universidad Pública de Navarra</t>
  </si>
  <si>
    <t>Máster Universitario en Promoción de Salud y Desarrollo Social por la Universidad Pública de Navarra y Université de Bordeaux(Francia)</t>
  </si>
  <si>
    <t>Máster Universitario en Salud Pública por la Universidad Pública de Navarra</t>
  </si>
  <si>
    <t>Máster Universitario en Agrobiología Ambiental</t>
  </si>
  <si>
    <t>Total Deusto.  Máster</t>
  </si>
  <si>
    <t>Máster Universitario en Acceso a la Abogacía por la Universidad de Deusto</t>
  </si>
  <si>
    <t>Máster Universitario en Acción Internacional Humanitaria/ Joint Master's Programme in International Humanitarian Action por la Universidad de Deusto; Rijksuniversiteit Groningen-University of Groningen(Países Bajos); Ruhr-Universität Bochum(Alemania); University College Dublin, National University of Ireland, DU(Irlanda); Université Catholique de Louvain(Bélgica); Université Paul Cézanne Aix-Marseille III(Francia) y Uppsala Universitet(Suecia)</t>
  </si>
  <si>
    <t>Máster Universitario en Asesoría Fiscal</t>
  </si>
  <si>
    <t>Máster Universitario en Auditoría de Cuentas por la Universidad de Deusto</t>
  </si>
  <si>
    <t>Máster Universitario en Competitividad e Innovación / Competitiveness and Innovation por la Universidad de Deusto</t>
  </si>
  <si>
    <t>Máster Universitario en Dirección de Empresas por la Universidad de Deusto</t>
  </si>
  <si>
    <t>Máster Universitario en Dirección de Proyectos de Ocio, Cultura, Turismo, Deporte y Recreación</t>
  </si>
  <si>
    <t>Total València (Estudi General). 1º y 2º ciclo</t>
  </si>
  <si>
    <t>Máster Universitario en Dirección Internacional de Empresas / International Business por la Universidad de Deusto</t>
  </si>
  <si>
    <t>Máster Universitario en Dirección y Gestión de Centros Educativos</t>
  </si>
  <si>
    <t>Máster Universitario en Drogodependencias y otras Adicciones</t>
  </si>
  <si>
    <t>Máster Universitario en Finanzas por la Universidad de Deusto</t>
  </si>
  <si>
    <t>Máster Universitario en Formación del Profesorado de Educación Secundaria Obligatoria y Bachillerato, Formación Profesional y Enseñanza de Idiomas por la Universidad de Deusto</t>
  </si>
  <si>
    <t>Máster Universitario en Gerontología por la Universidad de Deusto</t>
  </si>
  <si>
    <t>Máster Universitario en Gestión de Empresas Europeas e Internacionales, European and Internacional Business Management, Management des Entreprises Européennes et Internationales  por la Universidad de Deusto; Audencia Nantes - École de Management(Francia) y University Of Bradford (Uob)(Reino Unido)</t>
  </si>
  <si>
    <t>Máster Universitario en Gestión de Empresas Marítimo-Portuarias y Derecho Marítimo por la Universidad de Deusto</t>
  </si>
  <si>
    <t xml:space="preserve">Máster Universitario en Inclusión Social y Discapacidad </t>
  </si>
  <si>
    <t>Máster Universitario en Intervención en Violencia contra las Mujeres</t>
  </si>
  <si>
    <t>Máster Universitario en Intervención y Mediación con Menores en Situación de Desprotección y/o Conflicto Social</t>
  </si>
  <si>
    <t>Máster Universitario en Investigación, Consultoría e Innovación Social por la Universidad de Deusto</t>
  </si>
  <si>
    <t>Máster Universitario en Marketing Avanzado por la Universidad de Deusto</t>
  </si>
  <si>
    <t>Máster Universitario en Necesidades Educativas Especiales</t>
  </si>
  <si>
    <t>Máster Universitario en Organización de Congresos, Eventos y Ferias por la Universidad de Deusto</t>
  </si>
  <si>
    <t>Máster Universitario en Recursos Humanos por la Universidad de Deusto</t>
  </si>
  <si>
    <t>Máster Universitario Erasmus Mundus en Acción Internacional Humanitaria / International Humanitarian Action por la Universidad de Deusto; Rijksuniversiteit Groningen-University of Groningen(Holanda); Ruhr-Universität Bochum(Alemania); University College Dublin, National University of Ireland, DU(Irlanda); Université Catholique de Louvain(Bélgica); Université Paul Cézanne Aix-Marseille III(Francia) y Uppsala Universitet(Suecia)</t>
  </si>
  <si>
    <t>Máster Universitario Erasmus Mundus en Acción Internacional Humanitaria / Joint Master's Programme in International Humanitarian Action por la Universidad de Deusto; Aix-Marseille Université(Francia); Rijksuniversiteit Groningen-University of Groningen(Países Bajos); Ruhr-Universität Bochum(Alemania); University College Dublin, National University of Ireland, DU(Irlanda); Università tà Malta(Malta); Uniwersytet Warszawski(Polonia) y Uppsala Universitet(Suecia)</t>
  </si>
  <si>
    <t>Máster Universitario Erasmus Mundus en Eurocultura: Sociedad, Política y Cultura en un Contexto Global / Joint Master's Degree Programme in Euroculture: Society, Politics and Cultura in a Global Context por la Universidad de Deusto; Georg-August-Universität Göttingen(Alemania); Indiana University - Purdue University Indianapolis(Estados Unidos de América); Osaka University(Japón); Pune University(India); Rijksuniversiteit Groningen-University of Groningen(Países Bajos); Universidad Nacional Autó</t>
  </si>
  <si>
    <t>Máster Universitario Erasmus Mundus en European Masters in Lifelong Learning: Policy and Management / Máster Universitario Europeo en Aprendizaje a lo Largo de la Vida: Políticas y Gestión por la Universidad de Deusto; Aarhus Universitet(Dinamarca); Institute of Education - University of London(Reino Unido) y Melbourne Graduate School of Education, University of Melbourne(Australia)</t>
  </si>
  <si>
    <t>Ingeniero Técnico de Telecomunicación</t>
  </si>
  <si>
    <t xml:space="preserve">Máster Universitario Erasmus Mundus en Migraciones Internacionales y Cohesión Social/Joint European Master in International Migration and Social Cohesion por la Universidad de Deusto; Latvijas Universitate(Letonia); Moldova State University(Moldavia); Universidad Antonio Ruiz de Montoya(Perú); Universiteit van Amsterdam-University of Amsterdam(Holanda); University College Dublin, National University of Ireland, DU(Irlanda); Universität Osnabrück(Alemania); Université de Poitiers(Francia) y York </t>
  </si>
  <si>
    <t>Máster Universitario Erasmus Mundus en Políticas y Práctica de los Derechos Humanos/Human Rights Policy and Practice por la Universidad de Deusto; Göteborgs Universitet(Suecia) y Roehampton University(Reino Unido)</t>
  </si>
  <si>
    <t>PCEO Máster Universitario en Acceso a la Abogacía / Máster Universitario en Asesoría Fiscal</t>
  </si>
  <si>
    <t>PCEO Máster Universitario en Acceso a la Abogacía / Máster Universitario en Derecho de la Empresa</t>
  </si>
  <si>
    <t>Máster Universitario en Automatización, Electrónica y Control Industrial por la Universidad de Deusto</t>
  </si>
  <si>
    <t>Máster Universitario en Diseño y Fabricación en Automoción por la Universidad de Deusto</t>
  </si>
  <si>
    <t>Máster Universitario en Gestión Medioambiental por la Universidad de Deusto</t>
  </si>
  <si>
    <t>Máster Universitario en Ingeniería de Telecomunicación por la Universidad de Deusto</t>
  </si>
  <si>
    <t>Máster Universitario en Ingeniería en Organización Industrial por la Universidad de Deusto</t>
  </si>
  <si>
    <t>Máster Universitario en Ingeniería Industrial por la Universidad de Deusto</t>
  </si>
  <si>
    <t>Máster Universitario en Ingeniería Informática por la Universidad de Deusto</t>
  </si>
  <si>
    <t>Máster Universitario en Estudios Bíblicos: Historia e Influencia de la Biblia por la Universidad de Deusto</t>
  </si>
  <si>
    <t>Máster Universitario en Ética para la Construcción Social por la Universidad de Deusto</t>
  </si>
  <si>
    <t>Máster Universitario Erasmus Mundus en Aprendizaje y Enseñanza del Español en Contextos Multilingües e Internacionales/ Master Erasmus Mundus in Learning and Teaching of Spanish in Multilingual and International Contexts por la Universidad de Barcelona; la Universidad de Deusto; la Universidad Pompeu Fabra; Freie Universität Berlin(Alemania); Háskóli Íslands-University of Iceland(Islandia); Jawaharlal Nehru University(India); Moscow State Linguistic University(Rusia); Osaka University(Japón); Ri</t>
  </si>
  <si>
    <t>Máster Universitario Erasmus Mundus en Eurocultura / Master of Arts in Euroculture por la Universidad de Deusto; Georg-August-Universität Göttingen(Alemania); Indiana University - Purdue University Indianapolis(EE.UU.); Osaka University(Japón); Pune University(India); Rijksuniversiteit Groningen-University of Groningen(Holanda); Universidad Nacional Autónoma de México(México); Università degli Studi di Udine(Italia); Université Robert Schuman - Strasbourg III(Francia); Univerzita Palackého v Olo</t>
  </si>
  <si>
    <t>Máster Universitario en Neuropsicología Clínica por la Universidad de Deusto</t>
  </si>
  <si>
    <t>Máster Universitario en Psicología de la Intervención Social por la Universidad de Deusto</t>
  </si>
  <si>
    <t>Máster Universitario en Psicología General Sanitaria por la Universidad de Deusto</t>
  </si>
  <si>
    <t>Total Extremadura. 1º y 2º ciclo</t>
  </si>
  <si>
    <t>Máster Universitario en Psicoterapia Sistémico-Relacional por la Universidad de Deusto</t>
  </si>
  <si>
    <t>PCEO Máster Universitario en Psicología General Sanitaria / Máster Universitario en Gerontología</t>
  </si>
  <si>
    <t>PCEO Máster Universitario en Psicología General Sanitaria / Máster Universitario en Neuropsicología Clínica</t>
  </si>
  <si>
    <t xml:space="preserve">PCEO Máster Universitario en Psicología General Sanitaria / Máster Universitario en Psicoterapia Sistémico-Relacional </t>
  </si>
  <si>
    <t>PCEO Máster Universitario en Psicoterapia Sistémico-Relacional / Máster Universitario en Psicología de la Intervención Social</t>
  </si>
  <si>
    <t>Total Mondragón Unibertsitatea.  Máster</t>
  </si>
  <si>
    <t>Máster Universitario en Ciencias Gastronómicas por la Mondragón Unibertsitatea</t>
  </si>
  <si>
    <t>Máster Universitario en Contextos Multiculturales y Plurilingües por la Mondragón Unibertsitatea</t>
  </si>
  <si>
    <t>Máster Universitario en Creación y Gestión de Empresas de Turismo Activo por la Mondragon Unibertsitatea</t>
  </si>
  <si>
    <t>Máster Universitario en Desarrollo y Gestión de Proyectos de Innovación Didáctico Metodológica en Instituciones Educativas por la Mondragón Unibertsitatea</t>
  </si>
  <si>
    <t>Máster Universitario en Dirección Contable y Financiera por la Mondragón Unibertsitatea</t>
  </si>
  <si>
    <t>Máster Universitario en Dirección de Empresas - MBA</t>
  </si>
  <si>
    <t>Máster Universitario en Dirección de Empresas - MBA por la Mondragón Unibertsitatea</t>
  </si>
  <si>
    <t>Máster Universitario en Economía Social y Empresa Cooperativa por la Mondragon Unibertsitatea</t>
  </si>
  <si>
    <t>Máster Universitario en Gestión Estratégica del Talento de las Personas por la Mondragón Unibertsitatea</t>
  </si>
  <si>
    <t>Máster Universitario en Habilitación Docente para el Ejercicio de las Profesiones de Profesor de Educación Secundaria Obligatoria y Bachillerato, Formación Profesional y Enseñanzas de Idiomas por la Mondragón Unibertsitatea</t>
  </si>
  <si>
    <t>Máster Universitario en Internacionalización de Organizaciones por la Mondragón Unibertsitatea</t>
  </si>
  <si>
    <t>Máster Universitario en Marketing Digital por la Mondragon Unibertsitatea</t>
  </si>
  <si>
    <t>Máster Universitario en Diseño Estratégico de Productos y Servicios por la Mondragón Unibertsitatea</t>
  </si>
  <si>
    <t>Máster Universitario en Energía y Electrónica de Potencia por la Mondragón Unibertsitatea</t>
  </si>
  <si>
    <t>Máster Universitario en Ingeniería Industrial por la Mondragón Unibertsitatea</t>
  </si>
  <si>
    <t>Máster Universitario en Innovación Empresarial y Dirección de Proyectos por la Mondragón Unibertsitatea</t>
  </si>
  <si>
    <t>Máster Universitario en Sistemas Embebidos por la Mondragón Unibertsitatea</t>
  </si>
  <si>
    <t>Máster Universitario en Tecnologías Biomédicas por la Mondragón Unibertsitatea</t>
  </si>
  <si>
    <t>Total País Vasco/Euskal Herriko Unibertsitatea.  Máster</t>
  </si>
  <si>
    <t>Máster Universitario en Abogacía por la Universidad del País Vasco/Euskal Herriko Unibertsitatea</t>
  </si>
  <si>
    <t>Máster Universitario en Antropología Social por la Universidad del País Vasco/Euskal Herriko Unibertsitatea</t>
  </si>
  <si>
    <t>Máster Universitario en Auditoría de Cuentas y Contabilidad Superior por la Universidad del País Vasco/Euskal Herriko Unibertsitatea</t>
  </si>
  <si>
    <t>Máster Universitario en Ciencias Actuariales y Financieras por la Universidad del País Vasco/Euskal Herriko Unibertsitatea</t>
  </si>
  <si>
    <t>Máster Universitario en Ciencias de la Actividad Física y del Deporte por la Universidad del País Vasco/Euskal Herriko Unibertsitatea</t>
  </si>
  <si>
    <t>Máster Universitario en Comunicación Multimedia UPV/EHU - EITB / Multimedia Komunikazioa UPV/EHU-EITB por la Universidad del País Vasco/Euskal Herriko Unibertsitatea</t>
  </si>
  <si>
    <t>Total A Coruña. 1º y 2º ciclo</t>
  </si>
  <si>
    <t>Máster Universitario en Comunicación Social por la Universidad del País Vasco/Euskal Herriko Unibertsitatea</t>
  </si>
  <si>
    <t>Máster Universitario en Derechos Fundamentales y Poderes Públicos por la Universidad del País Vasco/Euskal Herriko Unibertsitatea</t>
  </si>
  <si>
    <t>Máster Universitario en Desarrollo y Cooperación Internacional</t>
  </si>
  <si>
    <t>Máster Universitario en Dirección Empresarial desde la Innovación y la Internacionalización por la Universidad del País Vasco/Euskal Herriko Unibertsitatea</t>
  </si>
  <si>
    <t>Máster Universitario en Economía: Aplicaciones Empíricas y Políticas /  Master in Economics: Empirical Applications and Policies por la Universidad del País Vasco/Euskal Herriko Unibertsitatea</t>
  </si>
  <si>
    <t>Máster Universitario en Economía Social y Solidaria por la Universidad del País Vasco/Euskal Herriko Unibertsitatea</t>
  </si>
  <si>
    <t>Máster Universitario en Estudios Feministas y de Género</t>
  </si>
  <si>
    <t>Máster Universitario en Estudios Internacionales</t>
  </si>
  <si>
    <t>Máster Universitario en Finanzas y Dirección Financiera</t>
  </si>
  <si>
    <t>Máster Universitario en Formación del Profesorado de Educación Secundaria Obligatoria y Bachillerato, Formación Profesional y Enseñanzas de Idiomas por la Universidad del País Vasco/Euskal Herriko Unibertsitatea</t>
  </si>
  <si>
    <t>Máster Universitario en Gestión de los Recursos Humanos y del Empleo por la Universidad del País Vasco/Euskal Herriko Unibertsitatea</t>
  </si>
  <si>
    <t>Máster Universitario en Globalización: Procesos Sociales y Políticas Económicas</t>
  </si>
  <si>
    <t>Máster Universitario en Globalización y Desarrollo</t>
  </si>
  <si>
    <t>Ingeniero Naval y Oceánico</t>
  </si>
  <si>
    <t>Máster Universitario en Gobernanza y Estudios Políticos por la Universidad del País Vasco/Euskal Herriko Unibertsitatea</t>
  </si>
  <si>
    <t>Máster Universitario en Integración Económica</t>
  </si>
  <si>
    <t>Máster Universitario en Integración Política y Unión Económica en la Unión Europea</t>
  </si>
  <si>
    <t>Máster Universitario en Internacional en Sociología Jurídica / International Master in Sociology of Law por la Universidad del País Vasco/Euskal Herriko Unibertsitatea</t>
  </si>
  <si>
    <t>Máster Universitario en Investigación en Ámbitos Socioeducativos por la Universidad del País Vasco/Euskal Herriko Unibertsitatea</t>
  </si>
  <si>
    <t>Máster Universitario en Modelos y Áreas de Investigación en Ciencias Sociales</t>
  </si>
  <si>
    <t>Máster Universitario en Multilingüismo y Educación / European Master in Multilingualism and Education por la Universidad del País Vasco/Euskal Herriko Unibertsitatea y Rijksuniversiteit Groningen-University of Groningen(Holanda)</t>
  </si>
  <si>
    <t>Máster Universitario en Nacionalismo en El Siglo XXI:  El Caso Vasco/Euskal Nacionalismoa XXI. Mendean Unibersitate Master por la Universidad del País Vasco/Euskal Herriko Unibertsitatea</t>
  </si>
  <si>
    <t>Máster Universitario en Neurociencia Cognitiva del Lenguaje / Master in Cognitive Neuroscience of Language por la Universidad del País Vasco/Euskal Herriko Unibertsitatea</t>
  </si>
  <si>
    <t>Máster Universitario en Participación y Desarrollo Comunitario</t>
  </si>
  <si>
    <t>Máster Universitario en Periodismo Multimedia por la Universidad del País Vasco/Euskal Herriko Unibertsitatea</t>
  </si>
  <si>
    <t>Máster Universitario en Psicodidáctica: Psicología de la Educación y Didácticas Específicas por la Universidad del País Vasco/Euskal Herriko Unibertsitatea</t>
  </si>
  <si>
    <t>Total Santiago de Compostela. 1º y 2º ciclo</t>
  </si>
  <si>
    <t>Máster Universitario en Psicología de las Organizaciones e Intervención Psicosocial por la Universidad del País Vasco/Euskal Herriko Unibertsitatea</t>
  </si>
  <si>
    <t>Máster Universitario en Psicología: Individuo, Grupo, Organización y Cultura por la Universidad del País Vasco/Euskal Herriko Unibertsitatea</t>
  </si>
  <si>
    <t>Máster Universitario en Seguridad y Salud en el Trabajo</t>
  </si>
  <si>
    <t>Máster Universitario en Sociedad Democrática Estado y Derecho por la Universidad del País Vasco/Euskal Herriko Unibertsitatea</t>
  </si>
  <si>
    <t>Máster Universitario en Tecnología, Aprendizaje y Educación por la Universidad del País Vasco/Euskal Herriko Unibertsitatea</t>
  </si>
  <si>
    <t>Máster Universitario Internacional en Sociología Jurídica / International Master in Sociology of Law</t>
  </si>
  <si>
    <t>Máster Universitario en Análisis y Procesamiento del Lenguaje/Hizkuntzaren Azterketa eta Prozesamendua por la Universidad del País Vasco/Euskal Herriko Unibertsitatea</t>
  </si>
  <si>
    <t>Máster Universitario en Arquitectura por la Universidad del País Vasco/Euskal Herriko Unibertsitatea</t>
  </si>
  <si>
    <t>Máster Universitario en Ciencia y Tecnología Espacial</t>
  </si>
  <si>
    <t>Máster Universitario en Control en Redes Eléctricas Inteligentes y Generación Distribuida/Control in Smartgrids and Distributed Generation por la Universidad del País Vasco/Euskal Herriko Unibertsitatea</t>
  </si>
  <si>
    <t>Máster Universitario en Dirección de Proyectos por la Universidad del País Vasco/Euskal Herriko Unibertsitatea</t>
  </si>
  <si>
    <t>Máster Universitario en Europeo en Dirección de Proyectos - Euro MPM por la Universidad del País Vasco/Euskal Herriko Unibertsitatea; Fachhochschule Dortmund(Alemania) y École Supérieure de Management et Commerce de Lille(Francia)</t>
  </si>
  <si>
    <t>Máster Universitario en Fabricación Digital / Master in Digital Manufacturing por la Universidad del País Vasco/Euskal Herriko Unibertsitatea</t>
  </si>
  <si>
    <t>Máster Universitario en Ingeniería Computacional y Sistemas Inteligentes por la Universidad del País Vasco/Euskal Herriko Unibertsitatea</t>
  </si>
  <si>
    <t>Máster Universitario en Ingeniería de Control, Automatización y Robótica por la Universidad del País Vasco/Euskal Herriko Unibertsitatea</t>
  </si>
  <si>
    <t>Total Vigo. 1º y 2º ciclo</t>
  </si>
  <si>
    <t>Máster Universitario en Ingeniería de la Construcción por la Universidad del País Vasco/Euskal Herriko Unibertsitatea</t>
  </si>
  <si>
    <t>Máster Universitario en Ingeniería de Materiales Avanzados por la Universidad del País Vasco/Euskal Herriko Unibertsitatea</t>
  </si>
  <si>
    <t>Máster Universitario en Ingeniería de Materiales Renovables</t>
  </si>
  <si>
    <t>Máster Universitario en Ingeniería de Sistemas Empotrados por la Universidad del País Vasco/Euskal Herriko Unibertsitatea</t>
  </si>
  <si>
    <t>Máster Universitario en Ingeniería de Telecomunicación por la Universidad del País Vasco/Euskal Herriko Unibertsitatea</t>
  </si>
  <si>
    <t>Máster Universitario en Ingeniería Energética Sostenible por la Universidad del País Vasco/Euskal Herriko Unibertsitatea</t>
  </si>
  <si>
    <t>Máster Universitario en Ingeniería en Organización Industrial por la Universidad del País Vasco/Euskal Herriko Unibertsitatea</t>
  </si>
  <si>
    <t>Máster Universitario en Ingeniería Física por la Universidad del País Vasco/Euskal Herriko Unibertsitatea</t>
  </si>
  <si>
    <t>Máster Universitario en Ingeniería Industrial por la Universidad del País Vasco/Euskal Herriko Unibertsitatea</t>
  </si>
  <si>
    <t>Máster Universitario en Ingeniería Informática por la Universidad del País Vasco/Euskal Herriko Unibertsitatea</t>
  </si>
  <si>
    <t>Máster Universitario en Ingeniería Mecánica por la Universidad del País Vasco/Euskal Herriko Unibertsitatea</t>
  </si>
  <si>
    <t>Máster Universitario en Integración de las Energías Renovables en el Sistema Eléctrico por la Universidad del País Vasco/Euskal Herriko Unibertsitatea</t>
  </si>
  <si>
    <t>Máster Universitario en Investigación en Eficiencia Energética y Sostenibilidad en Industria, Transporte, Edificación y Urbanismo por la Universidad del País Vasco/Euskal Herriko Unibertsitatea</t>
  </si>
  <si>
    <t>Máster Universitario en Marina por la Universidad del País Vasco/Euskal Herriko Unibertsitatea</t>
  </si>
  <si>
    <t>Ingeniero Técnico Forestal, Especialidad en Industrias Forestales</t>
  </si>
  <si>
    <t>Máster Universitario en Minería por la Universidad del País Vasco/Euskal Herriko Unibertsitatea</t>
  </si>
  <si>
    <t>Máster Universitario en Náutica y Transporte Marítimo por la Universidad del País Vasco/Euskal Herriko Unibertsitatea</t>
  </si>
  <si>
    <t>Máster Universitario en Rehabilitación, Restauración y Gestión Integral del Patrimonio Construido y de las Construcciones Existentes por la Universidad del País Vasco/Euskal Herriko Unibertsitatea</t>
  </si>
  <si>
    <t>Máster Universitario en Sistemas de Transporte por la Universidad del País Vasco/Euskal Herriko Unibertsitatea</t>
  </si>
  <si>
    <t>Máster Universitario en Sistemas Electrónicos Avanzados por la Universidad del País Vasco/Euskal Herriko Unibertsitatea</t>
  </si>
  <si>
    <t>Máster Universitario en Sistemas Informáticos Avanzados</t>
  </si>
  <si>
    <t>Licenciado en Filología Gallega</t>
  </si>
  <si>
    <t>Máster Universitario en Tecnología de Apoyo a la Autonomía Personal por la Universidad del País Vasco/Euskal Herriko Unibertsitatea</t>
  </si>
  <si>
    <t>Máster Universitario Erasmus Mundus en Energías Renovables en Medio Marino / Erasmus Mundus Master in Renewable Energy in the Marine Environment (REM) por la Universidad del País Vasco/Euskal Herriko Unibertsitatea; Norges Teknisk-Naturvitenskapelige Universitet(Noruega); University of Strathclyde(Reino Unido) y École Centrale de Nantes(Francia)</t>
  </si>
  <si>
    <t>Máster Universitario Erasmus Mundus en Tecnologías del Lenguaje y la Comunicación (LCT)/Erasmus Mundus Master in Language and Communication Technologies (LCT) por la Universidad del País Vasco/Euskal Herriko Unibertsitatea; Rijksuniversiteit Groningen-University of Groningen(Países Bajos); Shanghai Jiao Tong University(China); University of Melbourne(Australia); Università degli Studi di Trento(Italia); Università tà Malta(Malta); Universität des Saarlandes(Alemania); Université de Lorraine(Fran</t>
  </si>
  <si>
    <t>Máster Universitario en Adquisición de Lenguas en Contextos Multilingües / Master in Language Acquisition in Multilingual Settings (LAMS)</t>
  </si>
  <si>
    <t>Máster Universitario en Arte Contemporáneo Tecnológico y Performativo por la Universidad del País Vasco/Euskal Herriko Unibertsitatea</t>
  </si>
  <si>
    <t>Máster Universitario en Cerámica: Arte y Función por la Universidad del País Vasco/Euskal Herriko Unibertsitatea</t>
  </si>
  <si>
    <t>Máster Universitario en Ciencia Cognitiva y Humanidades: Lenguaje, Comunicación y Organización/Master In Cognitive Science and Humanities: Language, Communication and Organization por la Universidad del País Vasco/Euskal Herriko Unibertsitatea</t>
  </si>
  <si>
    <t>Máster Universitario en Conservación y Exhibición  de Arte Contemporáneo (CYXAC) por la Universidad del País Vasco/Euskal Herriko Unibertsitatea</t>
  </si>
  <si>
    <t>Total Alcalá. 1º y 2º ciclo</t>
  </si>
  <si>
    <t>Máster Universitario en Filosofía, Ciencia y Valores</t>
  </si>
  <si>
    <t>Máster Universitario en Filosofía en un Mundo Global</t>
  </si>
  <si>
    <t>Máster Universitario en Investigación y Creación en Arte por la Universidad del País Vasco/Euskal Herriko Unibertsitatea</t>
  </si>
  <si>
    <t>Máster Universitario en Lingüística</t>
  </si>
  <si>
    <t>Máster Universitario en Lingüística Teórica y Experimental por la Universidad del País Vasco/Euskal Herriko Unibertsitatea</t>
  </si>
  <si>
    <t>Máster Universitario en Lingüística y Filología Vasca / Euskal Hizkuntzalaritza eta Filología Unibertsitate Masterra  por la Universidad del País Vasco/Euskal Herriko Unibertsitatea</t>
  </si>
  <si>
    <t>Máster Universitario en Lingüística y Filología Vascas / Euskal Hizkuntzalaritza eta Filologia por la Universidad del País Vasco/Euskal Herriko Unibertsitatea</t>
  </si>
  <si>
    <t>Máster Universitario en Literatura Comparada y Estudios Literarios</t>
  </si>
  <si>
    <t>Máster Universitario en Mundo Clásico por la Universidad del País Vasco/Euskal Herriko Unibertsitatea</t>
  </si>
  <si>
    <t>Máster Universitario en Pintura por la Universidad del País Vasco/Euskal Herriko Unibertsitatea</t>
  </si>
  <si>
    <t>Máster Universitario en Políticas Lingüísticas y Planificación por la Universidad del País Vasco/Euskal Herriko Unibertsitatea</t>
  </si>
  <si>
    <t>Máster Universitario en Análisis Forense</t>
  </si>
  <si>
    <t>Máster Universitario en Calidad y Seguridad Alimentaria</t>
  </si>
  <si>
    <t>Máster Universitario en Farmacología, Desarrollo, Evaluación y Utilización Racional de Medicamentos</t>
  </si>
  <si>
    <t>Máster Universitario en Ingeniería Biomédica por la Universidad del País Vasco/Euskal Herriko Unibertsitatea y Universidad Nacional de Asunción(Paraguay)</t>
  </si>
  <si>
    <t>Máster Universitario en Investigación Biomédica por la Universidad del País Vasco/Euskal Herriko Unibertsitatea</t>
  </si>
  <si>
    <t>Máster Universitario en Microbiología y Salud por la Universidad del País Vasco/Euskal Herriko Unibertsitatea</t>
  </si>
  <si>
    <t>Máster Universitario en Nutrición y Salud</t>
  </si>
  <si>
    <t>Máster Universitario en Psicología General Sanitaria por la Universidad del País Vasco/Euskal Herriko Unibertsitatea</t>
  </si>
  <si>
    <t>Máster Universitario en Salud Pública por la Universidad del País Vasco/Euskal Herriko Unibertsitatea</t>
  </si>
  <si>
    <t>Total Alfonso X El Sabio. 1º y 2º ciclo</t>
  </si>
  <si>
    <t xml:space="preserve">Máster Universitario en Biodiversidad, Funcionamiento y Gestión de Ecosistemas </t>
  </si>
  <si>
    <t>Máster Universitario en Ciencia y Tecnología Cuánticas por la Universidad del País Vasco/Euskal Herriko Unibertsitatea</t>
  </si>
  <si>
    <t>Máster Universitario en Contaminación y Toxicología Ambientales por la Universidad del País Vasco/Euskal Herriko Unibertsitatea</t>
  </si>
  <si>
    <t>Máster Universitario en Cuaternario: Cambios Ambientales y Huella Humana</t>
  </si>
  <si>
    <t>Máster Universitario en Enología Innovadora por la Universidad del País Vasco/Euskal Herriko Unibertsitatea</t>
  </si>
  <si>
    <t>Máster Universitario en Gestión del Paisaje. Patrimonio, Territorio y Ciudad por la Universidad del País Vasco/Euskal Herriko Unibertsitatea</t>
  </si>
  <si>
    <t>Máster Universitario en Nanociencia / Master in Nanoscience</t>
  </si>
  <si>
    <t>Total Antonio de Nebrija. 1º y 2º ciclo</t>
  </si>
  <si>
    <t>Máster Universitario en Química y Polímeros por la Universidad del País Vasco/Euskal Herriko Unibertsitatea</t>
  </si>
  <si>
    <t>Máster Universitario Erasmus Mundus en Medio Ambiente y Recursos Marinos/ Erasmus Mundus Master of Science in Marine Environment and Resources -MEREMMC- por la Universidad del País Vasco/Euskal Herriko Unibertsitatea; University of Southampton(Reino Unido); Université de Bordeaux(Francia) y Université de Liège(Bélgica)</t>
  </si>
  <si>
    <t>Total La Rioja.  Máster</t>
  </si>
  <si>
    <t>Máster Universitario en Acceso a la Abogacía por la Universidad de la Rioja</t>
  </si>
  <si>
    <t>Máster Universitario en Gestión de Empresas por la Universidad de La Rioja</t>
  </si>
  <si>
    <t>Total Autónoma de Madrid. 1º y 2º ciclo</t>
  </si>
  <si>
    <t>Máster Universitario en Intervención e Innovación Educativa por la Universidad de La Rioja</t>
  </si>
  <si>
    <t>Máster Universitario en Investigación en Bases Psicológicas de la Actividad Físico Deportiva</t>
  </si>
  <si>
    <t>Máster Universitario en Profesorado de Educación Secundaria Obligatoria y Bachillerato, Formación Profesional y Enseñanzas de Idiomas por la Universidad de La Rioja</t>
  </si>
  <si>
    <t>Máster Universitario en Ingeniería Agronómica por la Universidad de La Rioja</t>
  </si>
  <si>
    <t>Máster Universitario en Ingeniería Industrial por la Universidad de la Rioja</t>
  </si>
  <si>
    <t>Máster Universitario en Tecnologías Informáticas por la Universidad de La Rioja</t>
  </si>
  <si>
    <t>Máster Universitario en Crítica e Interpretación de Textos Hispánicos</t>
  </si>
  <si>
    <t>Máster Universitario en Estudios Avanzados en Humanidades por la Universidad de La Rioja</t>
  </si>
  <si>
    <t>Máster Universitario en Musicología por la Universidad de La Rioja</t>
  </si>
  <si>
    <t xml:space="preserve">Máster Universitario en Perspectivas Lingüísticas y Literarias sobre el Texto </t>
  </si>
  <si>
    <t>Máster Universitario en Química, Biotecnología y Biomedicina por la Universidad de La Rioja</t>
  </si>
  <si>
    <t>Máster Universitario en Tecnología, Gestión e Innovación Vitivinícola por la Universidad de La Rioja</t>
  </si>
  <si>
    <t>Total A Distancia de Madrid.  Máster</t>
  </si>
  <si>
    <t>Máster Universitario en Análisis e Investigación Criminal por la Universidad a Distancia de Madrid</t>
  </si>
  <si>
    <t>Máster Universitario en Asesoría Fiscal por la Universidad a Distancia de Madrid</t>
  </si>
  <si>
    <t>Master Universitario en Asesoría Jurídica de Empresas por la Universidad a Distancia de Madrid</t>
  </si>
  <si>
    <t>Máster Universitario en Asesoría Jurídico-Laboral por la Universidad a Distancia de Madrid</t>
  </si>
  <si>
    <t>Máster Universitario en Auditoría de Cuentas por la Universidad a Distancia de Madrid</t>
  </si>
  <si>
    <t>Máster Universitario en Banca y Asesoría Financiera por la Universidad a Distancia de Madrid</t>
  </si>
  <si>
    <t>Máster Universitario en Comunicación Digital por la Universidad a Distancia de Madrid</t>
  </si>
  <si>
    <t>Máster Universitario en Derecho Ambiental por la Universidad a Distancia de Madrid</t>
  </si>
  <si>
    <t>Máster Universitario en Dirección Comercial y Marketing por la Universidad a Distancia de Madrid</t>
  </si>
  <si>
    <t>Total Camilo José Cela. 1º y 2º ciclo</t>
  </si>
  <si>
    <t>Máster Universitario en Dirección de Empresas Hoteleras por la Universidad a Distancia de Madrid</t>
  </si>
  <si>
    <t>Máster Universitario en Dirección de Empresas (MBA) por la Universidad a Distancia de Madrid</t>
  </si>
  <si>
    <t>Máster Universitario en Dirección de Negocios Internacionales por la Universidad a Distancia de Madrid</t>
  </si>
  <si>
    <t>Máster Universitario en Dirección Económico Financiera por la Universidad a Distancia de Madrid</t>
  </si>
  <si>
    <t>Máster Universitario en Dirección Económico-Financiera por la Universidad a Distancia de Madrid</t>
  </si>
  <si>
    <t>Máster Universitario en Dirección y Gestión Contable por la Universidad a Distancia de Madrid</t>
  </si>
  <si>
    <t>Máster Universitario en Dirección y Gestión de Centros Educativos por la Universidad a Distancia de Madrid</t>
  </si>
  <si>
    <t>Total Carlos III de Madrid. 1º y 2º ciclo</t>
  </si>
  <si>
    <t>Máster Universitario en Dirección y Gestión de Recursos Humanos por la Universidad a Distancia de Madrid</t>
  </si>
  <si>
    <t>Máster Universitario en Diseño, Creación, Producción y Gestión de Proyectos Audiovisuales por la Universidad a Distancia de Madrid</t>
  </si>
  <si>
    <t>Máster Universitario en Educación y Nuevas Tecnologías por la Universidad a Distancia de Madrid</t>
  </si>
  <si>
    <t>Máster Universitario en Fiscalidad Internacional por la Universidad a Distancia de Madrid</t>
  </si>
  <si>
    <t>Máster Universitario en Formación del Profesorado de Educación Secundaria por la Universidad a Distancia de Madrid</t>
  </si>
  <si>
    <t>Máster Universitario en Gestión Integrada de Prevención, Calidad y Medio Ambiente por la Universidad a Distancia de Madrid</t>
  </si>
  <si>
    <t>Máster Universitario en Gestión Sanitaria por la Universidad a Distancia de Madrid</t>
  </si>
  <si>
    <t>Máster Universitario en Marketing Digital y Redes Sociales por la Universidad a Distancia de Madrid</t>
  </si>
  <si>
    <t>Máster Universitario en Marketing Digital y Social Media por la Universidad a Distancia de Madrid</t>
  </si>
  <si>
    <t>Máster Universitario en Mercado del Arte por la Universidad a Distancia de Madrid</t>
  </si>
  <si>
    <t>Máster Universitario en Planificación y Gestión Turística por la Universidad a Distancia de Madrid</t>
  </si>
  <si>
    <t>Máster Universitario en Práctica de la Abogacía por la Universidad a Distancia de Madrid</t>
  </si>
  <si>
    <t>Máster Universitario en Prevención de Riesgos Laborales por la Universidad a Distancia de Madrid</t>
  </si>
  <si>
    <t>Máster Universitario en Psicopedagogía por la Universidad a Distancia de Madrid</t>
  </si>
  <si>
    <t>Máster Universitario en Seguridad, Defensa y Geoestrategia por la Universidad a Distancia de Madrid</t>
  </si>
  <si>
    <t>Máster Universitario en Tecnología Educativa por la Universidad a Distancia de Madrid</t>
  </si>
  <si>
    <t>Máster Universitario en Tributación / Asesoría Fiscal  por la Universidad a Distancia de Madrid</t>
  </si>
  <si>
    <t>Máster Universitario en Arquitectura del Software por la Universidad a Distancia de Madrid</t>
  </si>
  <si>
    <t>Máster Universitario en Energías Renovables y Eficiencia Energética por la Universidad a Distancia de Madrid</t>
  </si>
  <si>
    <t>Máster Universitario en la Enseñanza del Español como Lengua Extranjera por la Universidad a Distancia de Madrid</t>
  </si>
  <si>
    <t>Total Complutense de Madrid. 1º y 2º ciclo</t>
  </si>
  <si>
    <t>Máster Universitario en Gerontología Psicosocial por la Universidad a Distancia de Madrid</t>
  </si>
  <si>
    <t>Máster Universitario en Psicología General Sanitaria por la Universidad a Distancia de Madrid</t>
  </si>
  <si>
    <t>Total Internacional de Andalucía.  Máster</t>
  </si>
  <si>
    <t>Máster Universitario en Ingeniería Química por la Universidad de Huelva y la Universidad Internacional de Andalucía</t>
  </si>
  <si>
    <t>Total Internacional de La Rioja.  Máster</t>
  </si>
  <si>
    <t>Máster Universitario en Asesoría Jurídica de Empresas por la Universidad Internacional de La Rioja</t>
  </si>
  <si>
    <t>Máster Universitario en Comunicación e Identidad Corporativa por la Universidad Internacional de La Rioja</t>
  </si>
  <si>
    <t>Máster Universitario en Comunicación y Marketing Político por la Universidad Internacional de La Rioja</t>
  </si>
  <si>
    <t>Máster Universitario en Creación de Guiones Audiovisuales por la Universidad Internacional de La Rioja</t>
  </si>
  <si>
    <t>Licenciado en Filología Eslava</t>
  </si>
  <si>
    <t>Máster Universitario en Derecho de Familia por la Universidad Internacional de La Rioja</t>
  </si>
  <si>
    <t>Máster Universitario en Derecho del Comercio Internacional por la Universidad Internacional de La Rioja</t>
  </si>
  <si>
    <t>Licenciado en Filología Hebrea</t>
  </si>
  <si>
    <t>Máster Universitario en Derecho Matrimonial Canónico por la Universidad Internacional de La Rioja</t>
  </si>
  <si>
    <t>Máster Universitario en Derecho Penal Económico por la Universidad Internacional de La Rioja</t>
  </si>
  <si>
    <t>Máster Universitario en Didáctica de la Lengua en Educación Infantil y Primaria por la Universidad Internacional de La Rioja</t>
  </si>
  <si>
    <t>Licenciado en Filología Románica</t>
  </si>
  <si>
    <t>Máster Universitario en Didáctica de la Lengua y la Literatura en Educación Secundaria y Bachillerato por la Universidad Internacional de La Rioja</t>
  </si>
  <si>
    <t>Máster Universitario en Didáctica de las Matemáticas en Educación Infantil y Primaria por la Universidad Internacional de La Rioja</t>
  </si>
  <si>
    <t>Máster Universitario en Didáctica de las Matemáticas en Educación Secundaria y Bachillerato por la Universidad Internacional de La Rioja</t>
  </si>
  <si>
    <t>Máster Universitario en Dirección de Operaciones y Calidad por la Universidad Internacional de La Rioja</t>
  </si>
  <si>
    <t>Máster Universitario en Dirección e Intervención Sociosanitaria por la Universidad Internacional de La Rioja</t>
  </si>
  <si>
    <t>Máster Universitario en Dirección Logística por la Universidad Internacional de La Rioja</t>
  </si>
  <si>
    <t>Máster Universitario en Dirección y Administración de Empresas / Master in Business Administration (MBA) por la Universidad Internacional de La Rioja</t>
  </si>
  <si>
    <t>Máster Universitario en Dirección y Gestión de Centros Educativos por la Universidad Internacional de La Rioja</t>
  </si>
  <si>
    <t>Máster Universitario en Dirección y Gestión de Recursos Humanos por la Universidad Internacional de La Rioja</t>
  </si>
  <si>
    <t>Máster Universitario en Dirección y Gestión Financiera por la Universidad Internacional de La Rioja</t>
  </si>
  <si>
    <t>Máster Universitario en Dirección y Gestión Sanitaria por la Universidad Internacional de La Rioja</t>
  </si>
  <si>
    <t>Máster Universitario en Educación Bilingüe por la Universidad Internacional de La Rioja</t>
  </si>
  <si>
    <t>Máster Universitario en Educación Especial por la Universidad Internacional de La Rioja</t>
  </si>
  <si>
    <t>Máster Universitario en Educación Inclusiva e Intercultural por la Universidad Internacional de La Rioja</t>
  </si>
  <si>
    <t>Máster Universitario en Educación Personalizada por la Universidad Internacional de La Rioja</t>
  </si>
  <si>
    <t>Máster Universitario en el Ejercicio de la Abogacía por la Universidad Internacional de La Rioja</t>
  </si>
  <si>
    <t>Máster Universitario en Enseñanza de Español como Lengua Extranjera por la Universidad Internacional de La Rioja</t>
  </si>
  <si>
    <t>Máster Universitario en Estudios Avanzados en Terrorismo: Análisis y Estrategias por la Universidad Internacional de La Rioja</t>
  </si>
  <si>
    <t>Máster Universitario en Estudios sobre Terrorismo</t>
  </si>
  <si>
    <t>Máster Universitario en Fiscalidad Internacional por la Universidad Internacional de La Rioja</t>
  </si>
  <si>
    <t>Total Europea de Madrid. 1º y 2º ciclo</t>
  </si>
  <si>
    <t>Máster Universitario en Formación del Profesorado de Educación Secundaria Obligatoria y Bachillerato, Formación Profesional y Enseñanza de Idiomas por la Universidad Internacional de La Rioja</t>
  </si>
  <si>
    <t>Máster Universitario en Intervención Social en las Sociedades del Conocimiento por la Universidad Internacional de La Rioja</t>
  </si>
  <si>
    <t>Máster Universitario en Investigación de Mercados por la Universidad Internacional de La Rioja</t>
  </si>
  <si>
    <t>Máster Universitario en Liderazgo y Dirección de Centros Educativos por la Universidad Internacional de La Rioja</t>
  </si>
  <si>
    <t>Máster Universitario en Marketing Digital por la Universidad Internacional de La Rioja</t>
  </si>
  <si>
    <t>Máster Universitario en Métodos de Enseñanza en Educación Personalizada por la Universidad Internacional de La Rioja</t>
  </si>
  <si>
    <t>Máster Universitario en Métodos de Investigación en Educación por la Universidad Internacional de La Rioja</t>
  </si>
  <si>
    <t>Total Francisco de Vitoria. 1º y 2º ciclo</t>
  </si>
  <si>
    <t>Máster Universitario en Musicoterapia por la Universidad Internacional de La Rioja</t>
  </si>
  <si>
    <t>Máster Universitario en Neuromarketing por la Universidad Internacional de La Rioja</t>
  </si>
  <si>
    <t>Máster Universitario en Neuropsicología y Educación por la Universidad Internacional de La Rioja</t>
  </si>
  <si>
    <t>Máster Universitario en Orientación Educativa Familiar por la Universidad Internacional de La Rioja</t>
  </si>
  <si>
    <t>Máster Universitario en Periodismo de Investigación, Datos y Visualización por la Universidad Internacional de La Rioja</t>
  </si>
  <si>
    <t>Total Politécnica de Madrid. 1º y 2º ciclo</t>
  </si>
  <si>
    <t>Máster Universitario en Prevención de Riesgos Laborales por la Universidad Internacional de La Rioja</t>
  </si>
  <si>
    <t>Máster Universitario en Procesos de Dirección Empresarial por la Universidad Internacional de La Rioja</t>
  </si>
  <si>
    <t>Máster Universitario en Propiedad Intelectual y Derecho de las Nuevas Tecnologías por la Universidad Internacional de La Rioja</t>
  </si>
  <si>
    <t>Máster Universitario en Protección de Datos por la Universidad Internacional de La Rioja</t>
  </si>
  <si>
    <t>Máster Universitario en Psicopedagogía por la Universidad Internacional de La Rioja</t>
  </si>
  <si>
    <t>Máster Universitario en Publicidad Integrada: Creatividad y Estrategia por la Universidad Internacional de La Rioja</t>
  </si>
  <si>
    <t>Máster Universitario en Sistemas Integrados de Gestión de la Prevención de Riesgos Laborales, la Calidad, el Medio Ambiente y la Responsabilidad Social Corporativa por la Universidad Internacional de La Rioja</t>
  </si>
  <si>
    <t>Máster Universitario en Tecnología Educativa y Competencias Digitales por la Universidad Internacional de La Rioja</t>
  </si>
  <si>
    <t>Máster Universitario en Análisis, Visualización e Inteligencia de Datos / Visual Analytics and Big Data por la Universidad Internacional de La Rioja</t>
  </si>
  <si>
    <t>Máster Universitario en Dirección e Ingeniería en Sitios Web por la Universidad Internacional de La Rioja</t>
  </si>
  <si>
    <t>Máster Universitario en Diseño Gráfico Digital por la Universidad Internacional de La Rioja</t>
  </si>
  <si>
    <t>Máster Universitario en Diseño y Gestión de Proyectos Tecnológicos por la Universidad Internacional de La Rioja</t>
  </si>
  <si>
    <t>Máster Universitario en E-Learning y Redes Sociales por la Universidad Internacional de La Rioja</t>
  </si>
  <si>
    <t>Máster Universitario en Gestión Ambiental y Energética en las Organizaciones por la Universidad Internacional de La Rioja</t>
  </si>
  <si>
    <t>Máster Universitario en Gestión por Procesos para la Transformación Digital / Business Process Management (BPM) for Digital Transformation por la Universidad Internacional de La Rioja</t>
  </si>
  <si>
    <t>Máster Universitario en Ingeniería de Software y Sistemas Informáticos por la Universidad Internacional de La Rioja</t>
  </si>
  <si>
    <t>Máster Universitario en Inteligencia Artificial por la Universidad Internacional de La Rioja</t>
  </si>
  <si>
    <t>Máster Universitario en Seguridad Informática por la Universidad Internacional de La Rioja</t>
  </si>
  <si>
    <t>Máster Universitario en Tecnologías Accesibles: Web, Aplicaciones y Dispositivos por la Universidad Internacional de La Rioja</t>
  </si>
  <si>
    <t>Máster Universitario en Composición Musical con Nuevas Tecnologías por la Universidad Internacional de La Rioja</t>
  </si>
  <si>
    <t>Ingeniero Técnico Aeronáutico, Especialidad en Aeronavegación</t>
  </si>
  <si>
    <t>Máster Universitario en Diseño de Experiencia de Usuario por la Universidad Internacional de La Rioja</t>
  </si>
  <si>
    <t>Ingeniero Técnico Aeronáutico, Especialidad en Aeronaves</t>
  </si>
  <si>
    <t>Máster Universitario en Estudios Avanzados de Teatro por la Universidad Internacional de La Rioja</t>
  </si>
  <si>
    <t>Ingeniero Técnico Aeronáutico, Especialidad en Aeropuertos</t>
  </si>
  <si>
    <t>Máster Universitario en Investigación Musical por la Universidad Internacional de La Rioja</t>
  </si>
  <si>
    <t>Ingeniero Técnico Aeronáutico, Especialidad en Equipos y Materiales Aeroespaciales</t>
  </si>
  <si>
    <t>Máster Universitario en Cuidados Paliativos Pediátricos por la Universidad Internacional de La Rioja</t>
  </si>
  <si>
    <t>Máster Universitario en Dirección y Gestión de Unidades de Enfermería por la Universidad Internacional de La Rioja</t>
  </si>
  <si>
    <t>Máster Universitario en Fisioterapia Neuromusculoesquelética por la Universidad Internacional de La Rioja</t>
  </si>
  <si>
    <t>Máster Universitario en Psicología General Sanitaria por la Universidad Internacional de La Rioja</t>
  </si>
  <si>
    <t>Máster Universitario en Seguridad Clínica del Paciente y Calidad de la Atención Sanitaria por la Universidad Internacional de La Rioja</t>
  </si>
  <si>
    <t>Máster Universitario en Ingeniería Matemática y Computación por la Universidad Internacional de La Rioja</t>
  </si>
  <si>
    <t>Total Internacional Isabel I de Castilla</t>
  </si>
  <si>
    <t>Total Internacional Isabel I de Castilla.  Máster</t>
  </si>
  <si>
    <t>Máster Universitario en Dirección y Gestión de Proyectos por la Universidad Internacional Isabel I de Castilla</t>
  </si>
  <si>
    <t>Máster Universitario en Diseño Tecnopedagógico (e-learning) por la Universidad Internacional Isabel I de Castilla</t>
  </si>
  <si>
    <t>Máster Universitario en Ejercicio de la Abogacía por la Universidad Internacional Isabel I de Castilla</t>
  </si>
  <si>
    <t>Ingeniero Técnico Forestal</t>
  </si>
  <si>
    <t>Máster Universitario en Formación del Profesorado de Educación Secundaria Obligatoria y Bachillerato, Formación Profesional y Enseñanza de Idiomas por la Universidad Internacional Isabel I de Castilla</t>
  </si>
  <si>
    <t>Máster Universitario en Marketing Digital por la Universidad Internacional Isabel I de Castilla</t>
  </si>
  <si>
    <t>Máster Universitario en Prevención de Riesgos Laborales por la Universidad Internacional Isabel I de Castilla</t>
  </si>
  <si>
    <t>Máster Universitario en Análisis Inteligente de Datos Masivos por la Universidad Internacional Isabel I de Castilla</t>
  </si>
  <si>
    <t>Máster Universitario en Ciberseguridad por la Universidad Internacional Isabel I de Castilla</t>
  </si>
  <si>
    <t>Total Internacional Valenciana</t>
  </si>
  <si>
    <t>Total Internacional Valenciana.  Máster</t>
  </si>
  <si>
    <t>Total Pontificia Comillas. 1º y 2º ciclo</t>
  </si>
  <si>
    <t>Máster Universitario en Abogacía y Práctica Jurídica por la Universitat Internacional Valenciana</t>
  </si>
  <si>
    <t>Máster Universitario en Administración y Dirección de Empresas (MBA) por la Universitat Internacional Valenciana</t>
  </si>
  <si>
    <t>Máster Universitario en Comunicación Social de la Investigación Científica por la Universitat Internacional Valenciana</t>
  </si>
  <si>
    <t>Máster Universitario en Criminología. Delincuencia y Victimología por la Universitat Internacional Valenciana</t>
  </si>
  <si>
    <t>Máster Universitario en Dirección de Marketing y Gestión Comercial por la Universitat Internacional Valenciana</t>
  </si>
  <si>
    <t>Total Rey Juan Carlos. 1º y 2º ciclo</t>
  </si>
  <si>
    <t>Máster Universitario en Enseñanza del Español como Lengua Extranjera por la Universitat Internacional Valenciana</t>
  </si>
  <si>
    <t>Máster Universitario en Formación del Profesorado de Educación Secundaria Obligatoria, Bachillerato, Formación Profesional y Enseñanza de Idiomas por la Universitat Internacional Valenciana</t>
  </si>
  <si>
    <t>Máster Universitario en Gerontología y Atención Centrada en la Persona por la Universitat Internacional Valenciana</t>
  </si>
  <si>
    <t>Máster Universitario en Gestión Deportiva por la Universitat Internacional Valenciana</t>
  </si>
  <si>
    <t>Máster Universitario en Gestión de Proyectos / Project Management por la Universitat Internacional Valenciana</t>
  </si>
  <si>
    <t>Máster Universitario en Investigación Social de la Comunicación Científica</t>
  </si>
  <si>
    <t>Máster Universitario en Mediación y Gestión del Conflicto por la Universitat Internacional Valenciana</t>
  </si>
  <si>
    <t>Máster Universitario en Necesidades Educativas Especiales y Atención Temprana por la Universitat Internacional Valenciana</t>
  </si>
  <si>
    <t>Máster Universitario en Prevención de Riesgos Laborales por la Universitat Internacional Valenciana</t>
  </si>
  <si>
    <t>Máster Universitario en Prevención e Intervención Psicológica en Problemas de Conducta en la Escuela por la Universitat Internacional Valenciana</t>
  </si>
  <si>
    <t>Máster Universitario en Prevención en Drogodependencias y otras Conductas Adictivas por la Universitat Internacional Valenciana</t>
  </si>
  <si>
    <t>Máster Universitario en Psicopedagogía por la Universitat Internacional Valenciana</t>
  </si>
  <si>
    <t>Máster Universitario en Terapias Psicológicas de Tercera Generación por la Universitat Internacional Valenciana</t>
  </si>
  <si>
    <t>Máster Universitario en Interpretación e Investigación Musical por la Universitat Internacional Valenciana</t>
  </si>
  <si>
    <t>Máster Universitario en Bioética por la Universitat Internacional Valenciana</t>
  </si>
  <si>
    <t>Máster Universitario en Neuropsicología Clínica por la Universitat Internacional Valenciana</t>
  </si>
  <si>
    <t>Máster Universitario en Nutrición y Salud por la Universitat Internacional Valenciana</t>
  </si>
  <si>
    <t>Máster Universitario en Psicología General Sanitaria por la Universitat Internacional Valenciana</t>
  </si>
  <si>
    <t>Máster Universitario en Astronomía y Astrofísica por la Universitat Internacional Valenciana</t>
  </si>
  <si>
    <t>Total San Pablo-CEU. 1º y 2º ciclo</t>
  </si>
  <si>
    <t>Total Oberta de Catalunya.  Máster</t>
  </si>
  <si>
    <t>Máster Universitario en Abogacía por la Universitat Oberta de Catalunya</t>
  </si>
  <si>
    <t>Máster Universitario en Administración y Gobierno Electrónico por la Universitat Oberta de Catalunya</t>
  </si>
  <si>
    <t>Máster Universitario en Análisis del Entorno Económico por la Universitat Oberta de Catalunya</t>
  </si>
  <si>
    <t>Máster Universitario en Análisis Político  por la Universitat Oberta de Catalunya</t>
  </si>
  <si>
    <t>Máster Universitario en Aplicaciones Multimedia por la Universitat Oberta de Catalunya</t>
  </si>
  <si>
    <t>Máster Universitario en Ciudad y Urbanismo por la Universitat Oberta de Catalunya</t>
  </si>
  <si>
    <t>Máster Universitario en Comunicación Corporativa, Protocolo y Eventos por la Universitat Oberta de Catalunya</t>
  </si>
  <si>
    <t>Máster Universitario en Derechos Humanos, Democracia y Globalización por la Universitat Oberta de Catalunya</t>
  </si>
  <si>
    <t>Máster Universitario en Dificultades del Aprendizaje y Trastornos del Lenguaje por la Universitat Oberta de Catalunya</t>
  </si>
  <si>
    <t>Máster Universitario en Dirección de las Organizaciones en la Economía del Conocimiento por la Universitat Oberta de Catalunya</t>
  </si>
  <si>
    <t>Máster Universitario en Dirección Ejecutiva de Empresas (MBA) por la Universitat Oberta de Catalunya</t>
  </si>
  <si>
    <t>Máster Universitario en Dirección Logística por la Universitat Oberta de Catalunya</t>
  </si>
  <si>
    <t>Máster Universitario en Dirección y Gestión de Recursos Humanos por la Universitat Oberta de Catalunya</t>
  </si>
  <si>
    <t>Máster Universitario en Educación y Tic (E-Learning)</t>
  </si>
  <si>
    <t>Máster Universitario en Educación y TIC (eLearning) por la Universitat Oberta de Catalunya</t>
  </si>
  <si>
    <t>Máster Universitario en Empleo y Mercado de Trabajo: Intervención y Coaching en el Ámbito Laboral por la Universitat Oberta de Catalunya</t>
  </si>
  <si>
    <t>Máster Universitario en Estrategia y Creatividad en Publicidad por la Universitat Oberta de Catalunya</t>
  </si>
  <si>
    <t>Máster Universitario en Evaluación y Gestión de la Calidad de la Educación Superior por la Universitat Oberta de Catalunya</t>
  </si>
  <si>
    <t>Máster Universitario en Fiscalidad por la Universitat Oberta de Catalunya</t>
  </si>
  <si>
    <t>Máster Universitario en Gestión Estratégica de la Información y el Conocimiento en las Organizaciones por la Universitat Oberta de Catalunya</t>
  </si>
  <si>
    <t>Máster Universitario en Marketing Digital por la Universitat Oberta de Catalunya</t>
  </si>
  <si>
    <t>Total Católica San Antonio. 1º y 2º ciclo</t>
  </si>
  <si>
    <t>Máster Universitario en Periodismo y Comunicación Digital: Datos y Nuevas Narrativas por la Universitat Oberta de Catalunya</t>
  </si>
  <si>
    <t>Máster Universitario en Prevención de Riesgos Laborales por la Universitat Oberta de Catalunya</t>
  </si>
  <si>
    <t>Máster Universitario en Psicopedagogía por la Universitat Oberta de Catalunya</t>
  </si>
  <si>
    <t>Total Murcia. 1º y 2º ciclo</t>
  </si>
  <si>
    <t>Máster Universitario en Responsabilidad Social Corporativa por la Universitat Oberta de Catalunya</t>
  </si>
  <si>
    <t>Máster Universitario en Social Media: Gestión y Estrategia por la Universitat Oberta de Catalunya</t>
  </si>
  <si>
    <t>Máster Universitario en Sociedad de la Información y el Conocimiento</t>
  </si>
  <si>
    <t>Máster Universitario en Sociedad de la Información y el Conocimiento por la Universitat Oberta de Catalunya</t>
  </si>
  <si>
    <t>Máster Universitario en Turismo Sostenible y TIC por la Universitat Oberta de Catalunya</t>
  </si>
  <si>
    <t>Máster Universitario en Bioinformática y Bioestadística por la Universidad de Barcelona y la Universitat Oberta de Catalunya</t>
  </si>
  <si>
    <t>Total Politécnica de Cartagena. 1º y 2º ciclo</t>
  </si>
  <si>
    <t>Máster Universitario en Ciencia de Datos por la Universitat Oberta de Catalunya</t>
  </si>
  <si>
    <t>Máster Universitario en Desarrollo de Aplicaciones para Dispositivos Móviles por la Universitat Oberta de Catalunya</t>
  </si>
  <si>
    <t>Máster Universitario en Desarrollo de Sitios y Aplicaciones Web por la Universitat Oberta de Catalunya</t>
  </si>
  <si>
    <t>Máster Universitario en Ingeniería de Telecomunicación por la Universidad Ramón Llull y la Universitat Oberta de Catalunya</t>
  </si>
  <si>
    <t>Máster Universitario en Ingeniería de Telecomunicación por la Universitat Oberta de Catalunya</t>
  </si>
  <si>
    <t>Máster Universitario en Ingeniería Informática por la Universitat Oberta de Catalunya</t>
  </si>
  <si>
    <t>Máster Universitario en Seguridad de las Tecnologías de la Información y de las Comunicaciones por la Universidad Autónoma de Barcelona; la Universidad Rovira i Virgili y la Universitat Oberta de Catalunya</t>
  </si>
  <si>
    <t>Máster Universitario en Software Libre</t>
  </si>
  <si>
    <t>Total Navarra. 1º y 2º ciclo</t>
  </si>
  <si>
    <t>Máster Universitario en Estudios Catalanes por la Universitat Oberta de Catalunya</t>
  </si>
  <si>
    <t>Máster Universitario en Estudios de China y Japón: Mundo Contemporáneo por la Universitat Oberta de Catalunya</t>
  </si>
  <si>
    <t>Máster Universitario en Gestión Cultural por la Universidad de Girona y la Universitat Oberta de Catalunya</t>
  </si>
  <si>
    <t>Máster Universitario en Humanidades: Arte, Literatura y Cultura Contemporáneas por la Universitat Oberta de Catalunya</t>
  </si>
  <si>
    <t>Máster Universitario en Mediterráneo Antiguo por la Universidad Autónoma de Barcelona; la Universidad de Alcalá y la Universitat Oberta de Catalunya</t>
  </si>
  <si>
    <t>Máster Universitario en Mediterráneo Antiguo por la Universidad Autónoma de Barcelona y la Universitat Oberta de Catalunya</t>
  </si>
  <si>
    <t>Máster Universitario en Alimentación en la Actividad Física y el Deporte por la Universitat Oberta de Catalunya</t>
  </si>
  <si>
    <t>Máster Universitario en Neuropsicología por la Universitat Oberta de Catalunya</t>
  </si>
  <si>
    <t>Máster Universitario en Nutrición y Salud por la Universitat Oberta de Catalunya</t>
  </si>
  <si>
    <t>Máster Universitario en Psicología Infantil y Juvenil: Técnicas y Estrategias de Intervención por la Universitat Oberta de Catalunya</t>
  </si>
  <si>
    <t>Máster Universitario en Psicología, Salud y Calidad de Vida por la Universitat Oberta de Catalunya</t>
  </si>
  <si>
    <t>Máster Universitario en Salud Digital / eHealth por la Universitat Oberta de Catalunya</t>
  </si>
  <si>
    <t>Máster Universitario en Telemedicina por la Universitat Oberta de Catalunya</t>
  </si>
  <si>
    <t>Total Pública de Navarra. 1º y 2º ciclo</t>
  </si>
  <si>
    <t>Máster Universitario en Trabajo Social Sanitario por la Universitat Oberta de Catalunya</t>
  </si>
  <si>
    <t>Total Internacional Menéndez Pelayo.  Máster</t>
  </si>
  <si>
    <t>Máster Universitario en Administración Civil del Estado por la Universidad Internacional Menéndez Pelayo</t>
  </si>
  <si>
    <t>Máster Universitario en Alta Dirección Pública por la Universidad Internacional Menéndez Pelayo</t>
  </si>
  <si>
    <t>Máster Universitario en Banca y Finanzas por la Universidad Internacional Menéndez Pelayo</t>
  </si>
  <si>
    <t>Máster Universitario en Comunicación de la Administración Pública por la Universidad Internacional Menéndez Pelayo</t>
  </si>
  <si>
    <t>Máster Universitario en Cooperación Internacional y Gestión de Políticas Públicas, Programas y Proyectos de Desarrollo por la Universidad Internacional Menéndez Pelayo</t>
  </si>
  <si>
    <t>Máster Universitario en Derecho Constitucional por la Universidad Internacional Menéndez Pelayo</t>
  </si>
  <si>
    <t>Máster Universitario en Economía y Finanzas por la Universidad Internacional Menéndez Pelayo</t>
  </si>
  <si>
    <t>Ingeniero Técnico Agrícola, Especialidad en Industrias Agrícolas</t>
  </si>
  <si>
    <t>Máster Universitario en Estudios Políticos Aplicados por la Universidad Internacional Menéndez Pelayo</t>
  </si>
  <si>
    <t>Máster Universitario en Formación de los Funcionarios de Administración Local con Habilitación de Carácter Nacional por la Universidad Internacional Menéndez Pelayo</t>
  </si>
  <si>
    <t>Máster Universitario en Gestión Internacional de la Empresa / MBA in International Management por la Universidad Internacional Menéndez Pelayo</t>
  </si>
  <si>
    <t>Máster Universitario en Gobierno y Administración Pública por la Universidad Internacional Menéndez Pelayo</t>
  </si>
  <si>
    <t>Máster Universitario en Liderazgo y Dirección Pública por la Universidad Internacional Menéndez Pelayo</t>
  </si>
  <si>
    <t>Máster Universitario en Macroeconometría y Finanzas por la Universidad Internacional Menéndez Pelayo</t>
  </si>
  <si>
    <t>Máster Universitario en Sistemas y Tecnologías de la Información para la Administración del Estado por la Universidad Internacional Menéndez Pelayo</t>
  </si>
  <si>
    <t>Máster Universitario en Urbanismo y Estudios Territoriales por la Universidad Internacional Menéndez Pelayo</t>
  </si>
  <si>
    <t>Total Deusto. 1º y 2º ciclo</t>
  </si>
  <si>
    <t>Máster Universitario en Investigación en Inteligencia Artificial por la Universidad Internacional Menéndez Pelayo</t>
  </si>
  <si>
    <t>Máster Universitario en Seguridad, Durabilidad y Reparación de Estructuras de Hormigón por la Universidad Internacional Menéndez Pelayo</t>
  </si>
  <si>
    <t>Máster Universitario en Enseñanza del Español como Lengua Extranjera por la Universidad Internacional Menéndez Pelayo</t>
  </si>
  <si>
    <t>Máster Universitario en Fonética y Fonología por la Universidad Internacional Menéndez Pelayo</t>
  </si>
  <si>
    <t>Máster Universitario en Traducción y Nuevas Tecnologías: Traducción de Software y Productos Multimedia por la Universidad Internacional Menéndez Pelayo</t>
  </si>
  <si>
    <t>Total País Vasco/Euskal Herriko Unibertsitatea. 1º y 2º ciclo</t>
  </si>
  <si>
    <t>Máster Universitario en Psicología General Sanitaria por la Universidad Internacional Menéndez Pelayo</t>
  </si>
  <si>
    <t>Máster Universitario en Alta Especialización en Plásticos y Caucho por la Universidad Internacional Menéndez Pelayo</t>
  </si>
  <si>
    <t>Máster Universitario en Biodiversidad en Áreas Tropicales y su Conservación por la Universidad Internacional Menéndez Pelayo</t>
  </si>
  <si>
    <t>Máster Universitario en Biología Molecular y Celular Integrativa por la Universidad Internacional Menéndez Pelayo</t>
  </si>
  <si>
    <t>Máster Universitario en Energías Renovables, Pilas de Combustible e Hidrógeno por la Universidad Internacional Menéndez Pelayo</t>
  </si>
  <si>
    <t>Total Nacional de Educación a Distancia.  Máster</t>
  </si>
  <si>
    <t>Máster Universitario en Acceso a la Abogacía por la Universidad Nacional de Educación a Distancia</t>
  </si>
  <si>
    <t>Máster Universitario en Acceso a la Procura por la Universidad Nacional de Educación a Distancia</t>
  </si>
  <si>
    <t>Máster Universitario en Arbitraje y Mediación: Alternativas a la Resolución Judicial de Conflictos por la Universidad Nacional de Educación a Distancia</t>
  </si>
  <si>
    <t>Máster Universitario en Comunicación Audiovisual de Servicio Público por la Universidad Nacional de Educación a Distancia</t>
  </si>
  <si>
    <t>Máster Universitario en Comunicación, Cultura, Sociedad y Política por la Universidad Nacional de Educación a Distancia</t>
  </si>
  <si>
    <t>Máster Universitario en Comunicación y Educación en la Red por la Universidad Nacional de Educación a Distancia</t>
  </si>
  <si>
    <t>Máster Universitario en Cooperación Policial en Europa / Policing in Europe por la Universidad Nacional de Educación a Distancia; Academia de Politie Alexandru Ioan Cuza(Rumania); Academy of the Ministry of Interior(Bulgaria); Canterbury Christ Church University(Reino Unido); Deutsche Hochschule der Polizei(Alemania); Instituto Superior de Ciências Policiais e Segurança Interna (ISCPSI)(Portugal); Mykolo Romerio Universitetas(Lituania); Nemzeti Közszolgálati Egyetem(Hungría); Poliisiammattikorke</t>
  </si>
  <si>
    <t>Máster Universitario en Derecho de Familia y Sistemas Hereditarios por la Universidad Nacional de Educación a Distancia</t>
  </si>
  <si>
    <t>Máster Universitario en Derecho de Seguros por la Universidad Nacional de Educación a Distancia</t>
  </si>
  <si>
    <t>Máster Universitario en Derechos Fundamentales por la Universidad Nacional de Educación a Distancia</t>
  </si>
  <si>
    <t>Máster Universitario en Derechos Humanos por la Universidad Nacional de Educación a Distancia</t>
  </si>
  <si>
    <t>Máster Universitario en Dirección Pública, Políticas Públicas y Tributación por la Universidad Nacional de Educación a Distancia</t>
  </si>
  <si>
    <t>Máster Universitario en Estrategias y Tecnologías para la Función Docente en la Sociedad Multicultural por la Universidad Nacional de Educación a Distancia</t>
  </si>
  <si>
    <t>Máster Universitario en Estudios de Género por la Universidad Nacional de Educación a Distancia</t>
  </si>
  <si>
    <t>Máster Universitario en Euro-Latinoamericano en Educación Intercultural por la Universidad Nacional de Educación a Distancia</t>
  </si>
  <si>
    <t>Total La Rioja. 1º y 2º ciclo</t>
  </si>
  <si>
    <t>Máster Universitario en Formación del Profesorado de Educación Secundaria de Ecuador por la Universidad Nacional de Educación a Distancia</t>
  </si>
  <si>
    <t>Máster Universitario en Formación del Profesorado de Educación Secundaria Obligatoria y Bachillerato, Formación Profesional y Enseñanzas de Idiomas por la Universidad Nacional de Educación a Distancia</t>
  </si>
  <si>
    <t>Máster Universitario en Gestión de Contratos y Programas del Sector Público, con Especial Aplicación al Ámbito de la Defensa por la Universidad Nacional de Educación a Distancia</t>
  </si>
  <si>
    <t>Máster Universitario en Hacienda Pública y Administración Financiera y Tributaria por la Universidad Nacional de Educación a Distancia</t>
  </si>
  <si>
    <t>Máster Universitario en Innovación e Investigación en Educación por la Universidad Nacional de Educación a Distancia</t>
  </si>
  <si>
    <t>Máster Universitario en Intervención de la Administración en la Sociedad por la Universidad Nacional de Educación a Distancia</t>
  </si>
  <si>
    <t>Máster Universitario en Intervención Educativa en Contextos Sociales por la Universidad Nacional de Educación a Distancia</t>
  </si>
  <si>
    <t>Total Oberta de Catalunya. 1º y 2º ciclo</t>
  </si>
  <si>
    <t>Máster Universitario en Investigación en Economía por la Universidad Nacional de Educación a Distancia</t>
  </si>
  <si>
    <t>Máster Universitario en Memoria y Crítica de la Educación por la Universidad de Alcalá y la Universidad Nacional de Educación a Distancia</t>
  </si>
  <si>
    <t>Máster Universitario en Orientación Profesional por la Universidad Nacional de Educación a Distancia</t>
  </si>
  <si>
    <t>Máster Universitario en Paz, Seguridad y Defensa por la Universidad Nacional de Educación a Distancia</t>
  </si>
  <si>
    <t>Máster Universitario en Políticas Sociales y Dependencia por la Universidad Nacional de Educación a Distancia</t>
  </si>
  <si>
    <t>Máster Universitario en Política y Democracia por la Universidad Nacional de Educación a Distancia</t>
  </si>
  <si>
    <t>Máster Universitario en Problemas Sociales por la Universidad Nacional de Educación a Distancia</t>
  </si>
  <si>
    <t>Máster Universitario en Protocolo por la Universidad Nacional de Educación a Distancia</t>
  </si>
  <si>
    <t>Máster Universitario en Seguridad por la Universidad Nacional de Educación a Distancia</t>
  </si>
  <si>
    <t>Máster Universitario en Trabajo Social, Estado del Bienestar y Metodologías de Intervención Social por la Universidad Nacional de Educación a Distancia</t>
  </si>
  <si>
    <t>Máster Universitario en Tratamiento Educativo de la Diversidad por la Universidad Nacional de Educación a Distancia</t>
  </si>
  <si>
    <t>Máster Universitario en Unión Europea por la Universidad Nacional de Educación a Distancia</t>
  </si>
  <si>
    <t>Máster Universitario en Comunicación, Redes y Gestión de Contenidos por la Universidad Nacional de Educación a Distancia</t>
  </si>
  <si>
    <t>Máster Universitario en Ingeniería Avanzada de Fabricación por la Universidad Nacional de Educación a Distancia</t>
  </si>
  <si>
    <t>Máster Universitario en Ingeniería del Diseño por la Universidad Nacional de Educación a Distancia</t>
  </si>
  <si>
    <t>Licenciado en Estudios de Asia Oriental</t>
  </si>
  <si>
    <t>Máster Universitario en Ingeniería Industrial por la Universidad Nacional de Educación a Distancia</t>
  </si>
  <si>
    <t>Máster Universitario en Ingeniería Informática por la Universidad Nacional de Educación a Distancia</t>
  </si>
  <si>
    <t>Máster Universitario en Investigación en Ingeniería de Software y Sistemas Informáticos por la Universidad Nacional de Educación a Distancia</t>
  </si>
  <si>
    <t>Total Nacional de Educación a Distancia. 1º y 2º ciclo</t>
  </si>
  <si>
    <t>Máster Universitario en Investigación en Ingeniería Eléctrica, Electrónica y Control Industrial por la Universidad Nacional de Educación a Distancia</t>
  </si>
  <si>
    <t>Máster Universitario en Investigación en Inteligencia Artificial por la Universidad Nacional de Educación a Distancia</t>
  </si>
  <si>
    <t>Máster Universitario en Investigación en Tecnologías Industriales por la Universidad Nacional de Educación a Distancia</t>
  </si>
  <si>
    <t>Máster Universitario en Sistemas Electrónicos de Información y Comunicación / Information and Communication Electronic Systems por la Universidad Nacional de Educación a Distancia y Plovdivski Universitet "Paisii HilendarskiI"(Bulgaria)</t>
  </si>
  <si>
    <t>Máster Universitario en Tecnologías del Lenguaje por la Universidad Nacional de Educación a Distancia</t>
  </si>
  <si>
    <t>Máster Universitario en Análisis Gramatical y Estilístico del Español por la Universidad Nacional de Educación a Distancia</t>
  </si>
  <si>
    <t>Máster Universitario en Ciencia del Lenguaje y Lingüística Hispánica por la Universidad Nacional de Educación a Distancia</t>
  </si>
  <si>
    <t>Máster Universitario en Elaboración de Diccionarios y Control de Calidad del Léxico Español por la Universidad Autónoma de Barcelona y la Universidad Nacional de Educación a Distancia</t>
  </si>
  <si>
    <t>Máster Universitario en El Mundo Clásico y su Proyección en la Cultura Occidental por la Universidad Nacional de Educación a Distancia</t>
  </si>
  <si>
    <t>Máster Universitario en Estudios Franceses y Francófonos por la Universidad Nacional de Educación a Distancia</t>
  </si>
  <si>
    <t>Máster Universitario en Estudios Literarios y Culturales Ingleses y su Proyección Social por la Universidad Nacional de Educación a Distancia</t>
  </si>
  <si>
    <t>Máster Universitario en Filosofía Teórica y Práctica por la Universidad Nacional de Educación a Distancia</t>
  </si>
  <si>
    <t>Máster Universitario en Formación de Profesores de Español como Segunda Lengua por la Universidad Nacional de Educación a Distancia</t>
  </si>
  <si>
    <t>Máster Universitario en Formación e Investigación Literaria y Teatral en el Contexto Europeo por la Universidad Nacional de Educación a Distancia</t>
  </si>
  <si>
    <t>Máster Universitario en Investigación Antropológica y sus Aplicaciones por la Universidad Nacional de Educación a Distancia</t>
  </si>
  <si>
    <t>Máster Universitario en La España Contemporánea en el Contexto Internacional por la Universidad Nacional de Educación a Distancia</t>
  </si>
  <si>
    <t>Máster Universitario en Las Tecnologías de la Información y la Comunicación en la Enseñanza y el Tratamiento de Lenguas por la Universidad Nacional de Educación a Distancia</t>
  </si>
  <si>
    <t>Máster Universitario en Lingüística Inglesa Aplicada por la Universidad Nacional de Educación a Distancia</t>
  </si>
  <si>
    <t>Máster Universitario en Literaturas Hispánicas (Catalana, Gallega y Vasca) en el Contexto Europeo por la Universidad Nacional de Educación a Distancia</t>
  </si>
  <si>
    <t>Máster Universitario en Métodos y Técnicas Avanzadas de Investigación Histórica, Artística y Geográfica por la Universidad Nacional de Educación a Distancia</t>
  </si>
  <si>
    <t>Máster Universitario en Administración Sanitaria por la Universidad Nacional de Educación a Distancia</t>
  </si>
  <si>
    <t>Máster Universitario en Física Médica por la Universidad Nacional de Educación a Distancia</t>
  </si>
  <si>
    <t>Máster Universitario en Intervención Psicológica en el Desarrollo y la Educación por la Universidad Nacional de Educación a Distancia</t>
  </si>
  <si>
    <t>Máster Universitario en Investigación en Psicología por la Universidad Nacional de Educación a Distancia</t>
  </si>
  <si>
    <t>Máster Universitario en Prevención de Riesgos Laborales por la Universidad Nacional de Educación a Distancia</t>
  </si>
  <si>
    <t>Máster Universitario en Prevención de Riesgos Laborales: Seguridad en el Trabajo, Higiene Industrial y Ergonomía y Psicosociología Aplicada por la Universidad Nacional de Educación a Distancia</t>
  </si>
  <si>
    <t>Máster Universitario en Psicología General Sanitaria por la Universidad Nacional de Educación a Distancia</t>
  </si>
  <si>
    <t>Máster Universitario en Ciencia y Tecnología de Polímeros</t>
  </si>
  <si>
    <t>Máster Universitario en Ciencia y Tecnología Química por la Universidad Nacional de Educación a Distancia</t>
  </si>
  <si>
    <t>Máster Universitario en Física de Sistemas Complejos por la Universidad Nacional de Educación a Distancia</t>
  </si>
  <si>
    <t>Máster Universitario en Matemáticas Avanzadas por la Universidad Nacional de Educación a Distancia</t>
  </si>
  <si>
    <t>ALUMNOS MATRICULADOS EN UNIVERSIDADES (ESTUDIOS DE GRADO)</t>
  </si>
  <si>
    <t>Fuente: Instituto Nacional de Estadística</t>
  </si>
  <si>
    <t>UNIVERSIDADES PUBLICAS</t>
  </si>
  <si>
    <t>Alcalá de Henares</t>
  </si>
  <si>
    <t>Carlos III</t>
  </si>
  <si>
    <t>Coruña, La</t>
  </si>
  <si>
    <t>Islas Baleares</t>
  </si>
  <si>
    <t>Palmas (Las)</t>
  </si>
  <si>
    <t>Politécnica de Cataluña</t>
  </si>
  <si>
    <t>Politécnica de Valencia</t>
  </si>
  <si>
    <t>Santiago</t>
  </si>
  <si>
    <t>U.N.E.D.</t>
  </si>
  <si>
    <t>Valencia (Est. General)</t>
  </si>
  <si>
    <t>UNIVERSIDADES PRIVADAS</t>
  </si>
  <si>
    <t>Abat Oliba-CEU</t>
  </si>
  <si>
    <t>Cardenal Herrera-CEU</t>
  </si>
  <si>
    <t>Católica S. Antonio de Murcia</t>
  </si>
  <si>
    <t>Católica de Avila</t>
  </si>
  <si>
    <t>Católica de Valencia</t>
  </si>
  <si>
    <t>Internal. de Cataluña</t>
  </si>
  <si>
    <t>Mondragón</t>
  </si>
  <si>
    <t>Pontificia de Comillas</t>
  </si>
  <si>
    <t>Vic</t>
  </si>
  <si>
    <t>1998/1999</t>
  </si>
  <si>
    <t>1999/2000</t>
  </si>
  <si>
    <t>2000/2001</t>
  </si>
  <si>
    <t>2001/2002</t>
  </si>
  <si>
    <t>2002/2003</t>
  </si>
  <si>
    <t>2003/2004</t>
  </si>
  <si>
    <t>2004/2005</t>
  </si>
  <si>
    <t>2005/2006</t>
  </si>
  <si>
    <t>2006/2007</t>
  </si>
  <si>
    <t>2007/2008</t>
  </si>
  <si>
    <t>2008/2009</t>
  </si>
  <si>
    <t>2009/2010</t>
  </si>
  <si>
    <t>ALUMNOS MATRICULADOS EN UNIVERSIDADES (1ER Y 2º CICLO)</t>
  </si>
  <si>
    <t>UDIMA</t>
  </si>
  <si>
    <t>ACTIVIDAD EN LAS BIBLIOTECAS PÚBLICAS DE LA CIUDAD DE MÁLAGA</t>
  </si>
  <si>
    <t>(Nº de asistentes, préstamos, usuarios, actividades y participantes)</t>
  </si>
  <si>
    <t>Fuente: Área de Cultura, Ayuntamiento de Málaga</t>
  </si>
  <si>
    <t>Número de visitantes</t>
  </si>
  <si>
    <t>Usuarios inscritos</t>
  </si>
  <si>
    <t>Total socios</t>
  </si>
  <si>
    <t>Préstamos</t>
  </si>
  <si>
    <t>Usuarios Internet</t>
  </si>
  <si>
    <t>Actividades adultos</t>
  </si>
  <si>
    <t>Actividades infantiles</t>
  </si>
  <si>
    <t>Total actividades</t>
  </si>
  <si>
    <t>Participantes adultos</t>
  </si>
  <si>
    <t>Participantes infantiles</t>
  </si>
  <si>
    <t>Participacion total</t>
  </si>
  <si>
    <t>2018/2019</t>
  </si>
  <si>
    <t>2019/2020</t>
  </si>
  <si>
    <t xml:space="preserve"> 2019/2020</t>
  </si>
  <si>
    <t xml:space="preserve"> 2020/2021</t>
  </si>
  <si>
    <t>SECUNDARIA, BACHILLERATO Y FP</t>
  </si>
  <si>
    <t>2020/2021</t>
  </si>
  <si>
    <t>Cursos acceso a otros niveles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</si>
</sst>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0.0"/>
    <numFmt numFmtId="165" formatCode="#,##0.0"/>
    <numFmt numFmtId="166" formatCode="#,##0.0%"/>
    <numFmt numFmtId="167" formatCode="_(* #,##0_);_(* \(#,##0\);_(* &quot;-&quot;??_);_(@_)"/>
  </numFmts>
  <fonts count="63" x14ac:knownFonts="1">
    <font>
      <sz val="10"/>
      <name val="Arial"/>
    </font>
    <font>
      <b/>
      <sz val="10"/>
      <name val="Arial"/>
      <family val="2"/>
    </font>
    <font>
      <sz val="8"/>
      <name val="Arial"/>
      <family val="2"/>
    </font>
    <font>
      <i/>
      <sz val="10"/>
      <name val="Arial"/>
      <family val="2"/>
    </font>
    <font>
      <sz val="10"/>
      <name val="Arial"/>
      <family val="2"/>
    </font>
    <font>
      <b/>
      <i/>
      <sz val="10"/>
      <name val="Arial"/>
      <family val="2"/>
    </font>
    <font>
      <sz val="8"/>
      <color indexed="81"/>
      <name val="Tahoma"/>
      <family val="2"/>
    </font>
    <font>
      <b/>
      <sz val="8"/>
      <color indexed="81"/>
      <name val="Tahoma"/>
      <family val="2"/>
    </font>
    <font>
      <sz val="9"/>
      <color indexed="81"/>
      <name val="Tahoma"/>
      <family val="2"/>
    </font>
    <font>
      <b/>
      <sz val="9"/>
      <color indexed="81"/>
      <name val="Tahoma"/>
      <family val="2"/>
    </font>
    <font>
      <b/>
      <sz val="10"/>
      <color indexed="9"/>
      <name val="Arial"/>
      <family val="2"/>
    </font>
    <font>
      <b/>
      <sz val="10"/>
      <color indexed="21"/>
      <name val="Arial"/>
      <family val="2"/>
    </font>
    <font>
      <sz val="10"/>
      <color indexed="9"/>
      <name val="Arial"/>
      <family val="2"/>
    </font>
    <font>
      <sz val="8"/>
      <color indexed="21"/>
      <name val="Arial"/>
      <family val="2"/>
    </font>
    <font>
      <sz val="10"/>
      <name val="Arial"/>
      <family val="2"/>
    </font>
    <font>
      <b/>
      <u/>
      <sz val="14"/>
      <color rgb="FF000000"/>
      <name val="Arial"/>
      <family val="2"/>
    </font>
    <font>
      <b/>
      <u/>
      <sz val="14"/>
      <color rgb="FFC00000"/>
      <name val="Arial"/>
      <family val="2"/>
    </font>
    <font>
      <b/>
      <u/>
      <sz val="14"/>
      <name val="Arial"/>
      <family val="2"/>
    </font>
    <font>
      <b/>
      <i/>
      <u/>
      <sz val="14"/>
      <color rgb="FF000000"/>
      <name val="Arial"/>
      <family val="2"/>
    </font>
    <font>
      <i/>
      <sz val="6"/>
      <color rgb="FF000000"/>
      <name val="Arial"/>
      <family val="2"/>
    </font>
    <font>
      <sz val="6"/>
      <color rgb="FF000000"/>
      <name val="Arial"/>
      <family val="2"/>
    </font>
    <font>
      <sz val="12"/>
      <color rgb="FF000000"/>
      <name val="Arial"/>
      <family val="2"/>
    </font>
    <font>
      <b/>
      <sz val="9"/>
      <color rgb="FFFFFFFF"/>
      <name val="Arial"/>
      <family val="2"/>
    </font>
    <font>
      <b/>
      <i/>
      <sz val="9"/>
      <color rgb="FFFFFFFF"/>
      <name val="Arial"/>
      <family val="2"/>
    </font>
    <font>
      <b/>
      <sz val="8"/>
      <color rgb="FFFFFFFF"/>
      <name val="Arial"/>
      <family val="2"/>
    </font>
    <font>
      <sz val="7"/>
      <color rgb="FFFFFFFF"/>
      <name val="Arial"/>
      <family val="2"/>
    </font>
    <font>
      <b/>
      <u/>
      <sz val="10"/>
      <color rgb="FFFFFFFF"/>
      <name val="Arial"/>
      <family val="2"/>
    </font>
    <font>
      <b/>
      <sz val="10"/>
      <color rgb="FFFFFFFF"/>
      <name val="Arial"/>
      <family val="2"/>
    </font>
    <font>
      <b/>
      <sz val="9"/>
      <color rgb="FF333333"/>
      <name val="Arial"/>
      <family val="2"/>
    </font>
    <font>
      <b/>
      <i/>
      <sz val="9"/>
      <color rgb="FF333333"/>
      <name val="Arial"/>
      <family val="2"/>
    </font>
    <font>
      <b/>
      <sz val="10"/>
      <color rgb="FF333333"/>
      <name val="Arial"/>
      <family val="2"/>
    </font>
    <font>
      <sz val="9"/>
      <color rgb="FF000000"/>
      <name val="Arial"/>
      <family val="2"/>
    </font>
    <font>
      <i/>
      <sz val="9"/>
      <color rgb="FF000000"/>
      <name val="Arial"/>
      <family val="2"/>
    </font>
    <font>
      <b/>
      <sz val="7"/>
      <color rgb="FFFFFFFF"/>
      <name val="Arial"/>
      <family val="2"/>
    </font>
    <font>
      <b/>
      <sz val="11"/>
      <color rgb="FF333333"/>
      <name val="Arial"/>
      <family val="2"/>
    </font>
    <font>
      <b/>
      <sz val="10"/>
      <color rgb="FF000000"/>
      <name val="Arial"/>
      <family val="2"/>
    </font>
    <font>
      <b/>
      <sz val="9"/>
      <color rgb="FF000000"/>
      <name val="Arial"/>
      <family val="2"/>
    </font>
    <font>
      <b/>
      <sz val="9"/>
      <color rgb="FF5175B9"/>
      <name val="Arial"/>
      <family val="2"/>
    </font>
    <font>
      <b/>
      <i/>
      <sz val="7"/>
      <color rgb="FFFFFFFF"/>
      <name val="Arial"/>
      <family val="2"/>
    </font>
    <font>
      <i/>
      <sz val="10"/>
      <color rgb="FF000000"/>
      <name val="Arial"/>
      <family val="2"/>
    </font>
    <font>
      <b/>
      <u/>
      <sz val="14"/>
      <color indexed="8"/>
      <name val="Arial"/>
      <family val="2"/>
    </font>
    <font>
      <b/>
      <u/>
      <sz val="14"/>
      <color indexed="60"/>
      <name val="Arial"/>
      <family val="2"/>
    </font>
    <font>
      <sz val="6"/>
      <color indexed="8"/>
      <name val="Arial"/>
      <family val="2"/>
    </font>
    <font>
      <b/>
      <sz val="9"/>
      <color indexed="63"/>
      <name val="Arial"/>
      <family val="2"/>
    </font>
    <font>
      <sz val="12"/>
      <color indexed="8"/>
      <name val="Arial"/>
      <family val="2"/>
    </font>
    <font>
      <b/>
      <sz val="9"/>
      <color indexed="9"/>
      <name val="Arial"/>
      <family val="2"/>
    </font>
    <font>
      <b/>
      <sz val="8"/>
      <color indexed="9"/>
      <name val="Arial"/>
      <family val="2"/>
    </font>
    <font>
      <sz val="7"/>
      <color indexed="9"/>
      <name val="Arial"/>
      <family val="2"/>
    </font>
    <font>
      <b/>
      <u/>
      <sz val="10"/>
      <color indexed="9"/>
      <name val="Arial"/>
      <family val="2"/>
    </font>
    <font>
      <b/>
      <i/>
      <sz val="9"/>
      <color indexed="9"/>
      <name val="Arial"/>
      <family val="2"/>
    </font>
    <font>
      <b/>
      <i/>
      <sz val="9"/>
      <color indexed="63"/>
      <name val="Arial"/>
      <family val="2"/>
    </font>
    <font>
      <b/>
      <sz val="10"/>
      <color indexed="63"/>
      <name val="Arial"/>
      <family val="2"/>
    </font>
    <font>
      <sz val="9"/>
      <color indexed="8"/>
      <name val="Arial"/>
      <family val="2"/>
    </font>
    <font>
      <i/>
      <sz val="9"/>
      <color indexed="8"/>
      <name val="Arial"/>
      <family val="2"/>
    </font>
    <font>
      <b/>
      <sz val="14"/>
      <color indexed="8"/>
      <name val="Arial"/>
      <family val="2"/>
    </font>
    <font>
      <sz val="8"/>
      <color indexed="9"/>
      <name val="Arial"/>
      <family val="2"/>
    </font>
    <font>
      <i/>
      <sz val="9"/>
      <color indexed="9"/>
      <name val="Arial"/>
      <family val="2"/>
    </font>
    <font>
      <b/>
      <u/>
      <sz val="11"/>
      <color indexed="8"/>
      <name val="Arial"/>
      <family val="2"/>
    </font>
    <font>
      <b/>
      <sz val="9"/>
      <color indexed="8"/>
      <name val="Arial"/>
      <family val="2"/>
    </font>
    <font>
      <b/>
      <i/>
      <sz val="9"/>
      <color indexed="8"/>
      <name val="Arial"/>
      <family val="2"/>
    </font>
    <font>
      <b/>
      <sz val="10"/>
      <color indexed="8"/>
      <name val="Arial"/>
      <family val="2"/>
    </font>
    <font>
      <b/>
      <sz val="9"/>
      <color indexed="54"/>
      <name val="Arial"/>
      <family val="2"/>
    </font>
    <font>
      <sz val="10"/>
      <color indexed="63"/>
      <name val="Arial"/>
    </font>
  </fonts>
  <fills count="17">
    <fill>
      <patternFill patternType="none"/>
    </fill>
    <fill>
      <patternFill patternType="gray125"/>
    </fill>
    <fill>
      <patternFill patternType="solid">
        <fgColor indexed="42"/>
        <bgColor indexed="64"/>
      </patternFill>
    </fill>
    <fill>
      <patternFill patternType="solid">
        <fgColor indexed="43"/>
        <bgColor indexed="64"/>
      </patternFill>
    </fill>
    <fill>
      <patternFill patternType="solid">
        <fgColor indexed="21"/>
        <bgColor indexed="64"/>
      </patternFill>
    </fill>
    <fill>
      <patternFill patternType="solid">
        <fgColor rgb="FFFFFFFF"/>
        <bgColor rgb="FFFFFFFF"/>
      </patternFill>
    </fill>
    <fill>
      <patternFill patternType="solid">
        <fgColor rgb="FF5175B9"/>
        <bgColor rgb="FFFFFFFF"/>
      </patternFill>
    </fill>
    <fill>
      <patternFill patternType="solid">
        <fgColor rgb="FF999999"/>
        <bgColor rgb="FFFFFFFF"/>
      </patternFill>
    </fill>
    <fill>
      <patternFill patternType="solid">
        <fgColor rgb="FF9FC6EE"/>
        <bgColor rgb="FFFFFFFF"/>
      </patternFill>
    </fill>
    <fill>
      <patternFill patternType="solid">
        <fgColor rgb="FF9F9D9D"/>
        <bgColor rgb="FFFFFFFF"/>
      </patternFill>
    </fill>
    <fill>
      <patternFill patternType="solid">
        <fgColor rgb="FF9F9F9D"/>
        <bgColor rgb="FFFFFFFF"/>
      </patternFill>
    </fill>
    <fill>
      <patternFill patternType="solid">
        <fgColor rgb="FFE4E3E3"/>
        <bgColor rgb="FFFFFFFF"/>
      </patternFill>
    </fill>
    <fill>
      <patternFill patternType="solid">
        <fgColor indexed="9"/>
        <bgColor indexed="9"/>
      </patternFill>
    </fill>
    <fill>
      <patternFill patternType="solid">
        <fgColor indexed="54"/>
        <bgColor indexed="9"/>
      </patternFill>
    </fill>
    <fill>
      <patternFill patternType="solid">
        <fgColor indexed="55"/>
        <bgColor indexed="9"/>
      </patternFill>
    </fill>
    <fill>
      <patternFill patternType="solid">
        <fgColor indexed="44"/>
        <bgColor indexed="9"/>
      </patternFill>
    </fill>
    <fill>
      <patternFill patternType="solid">
        <fgColor indexed="32"/>
        <bgColor indexed="9"/>
      </patternFill>
    </fill>
  </fills>
  <borders count="28">
    <border>
      <left/>
      <right/>
      <top/>
      <bottom/>
      <diagonal/>
    </border>
    <border>
      <left style="thin">
        <color indexed="9"/>
      </left>
      <right style="thin">
        <color indexed="9"/>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rgb="FFCACAD9"/>
      </left>
      <right/>
      <top style="thin">
        <color rgb="FFCACAD9"/>
      </top>
      <bottom style="thin">
        <color rgb="FFCACAD9"/>
      </bottom>
      <diagonal/>
    </border>
    <border>
      <left/>
      <right style="thin">
        <color rgb="FFCACAD9"/>
      </right>
      <top style="thin">
        <color rgb="FFCACAD9"/>
      </top>
      <bottom style="thin">
        <color rgb="FFCACAD9"/>
      </bottom>
      <diagonal/>
    </border>
    <border>
      <left style="thin">
        <color rgb="FFCACAD9"/>
      </left>
      <right style="thin">
        <color rgb="FFCACAD9"/>
      </right>
      <top style="thin">
        <color rgb="FFCACAD9"/>
      </top>
      <bottom style="thin">
        <color rgb="FFCACAD9"/>
      </bottom>
      <diagonal/>
    </border>
    <border>
      <left/>
      <right/>
      <top/>
      <bottom style="thin">
        <color rgb="FFCACAD9"/>
      </bottom>
      <diagonal/>
    </border>
    <border>
      <left style="thin">
        <color rgb="FFCACAD9"/>
      </left>
      <right/>
      <top style="thin">
        <color rgb="FFCACAD9"/>
      </top>
      <bottom/>
      <diagonal/>
    </border>
    <border>
      <left/>
      <right/>
      <top style="thin">
        <color rgb="FFCACAD9"/>
      </top>
      <bottom/>
      <diagonal/>
    </border>
    <border>
      <left/>
      <right style="thin">
        <color rgb="FFCACAD9"/>
      </right>
      <top style="thin">
        <color rgb="FFCACAD9"/>
      </top>
      <bottom/>
      <diagonal/>
    </border>
    <border>
      <left style="thin">
        <color rgb="FFCACAD9"/>
      </left>
      <right/>
      <top style="thin">
        <color rgb="FFCACAD9"/>
      </top>
      <bottom style="thin">
        <color rgb="FFCAC9D9"/>
      </bottom>
      <diagonal/>
    </border>
    <border>
      <left/>
      <right/>
      <top style="thin">
        <color rgb="FFCACAD9"/>
      </top>
      <bottom style="thin">
        <color rgb="FFCAC9D9"/>
      </bottom>
      <diagonal/>
    </border>
    <border>
      <left/>
      <right/>
      <top style="thin">
        <color rgb="FFCAC9D9"/>
      </top>
      <bottom style="thin">
        <color rgb="FFCAC9D9"/>
      </bottom>
      <diagonal/>
    </border>
    <border>
      <left style="thin">
        <color rgb="FFCAC9D9"/>
      </left>
      <right style="thin">
        <color rgb="FFCAC9D9"/>
      </right>
      <top style="thin">
        <color rgb="FFCAC9D9"/>
      </top>
      <bottom style="thin">
        <color rgb="FFCAC9D9"/>
      </bottom>
      <diagonal/>
    </border>
    <border>
      <left style="thin">
        <color rgb="FFCACAD9"/>
      </left>
      <right/>
      <top/>
      <bottom/>
      <diagonal/>
    </border>
    <border>
      <left/>
      <right style="thin">
        <color rgb="FFCACAD9"/>
      </right>
      <top/>
      <bottom/>
      <diagonal/>
    </border>
    <border>
      <left style="thin">
        <color rgb="FFCACAD9"/>
      </left>
      <right/>
      <top style="thin">
        <color rgb="FFCAC9D9"/>
      </top>
      <bottom style="thin">
        <color rgb="FFCAC9D9"/>
      </bottom>
      <diagonal/>
    </border>
    <border>
      <left/>
      <right/>
      <top/>
      <bottom style="thin">
        <color rgb="FF000000"/>
      </bottom>
      <diagonal/>
    </border>
    <border>
      <left/>
      <right style="thin">
        <color rgb="FFCACAD9"/>
      </right>
      <top/>
      <bottom style="thin">
        <color rgb="FFCACAD9"/>
      </bottom>
      <diagonal/>
    </border>
    <border>
      <left/>
      <right/>
      <top style="thin">
        <color rgb="FFCACAD9"/>
      </top>
      <bottom style="thin">
        <color rgb="FFCACAD9"/>
      </bottom>
      <diagonal/>
    </border>
    <border>
      <left/>
      <right style="thin">
        <color rgb="FFCAC9D9"/>
      </right>
      <top style="thin">
        <color rgb="FFCACAD9"/>
      </top>
      <bottom style="thin">
        <color rgb="FFCACAD9"/>
      </bottom>
      <diagonal/>
    </border>
    <border>
      <left style="thin">
        <color rgb="FFCAC9D9"/>
      </left>
      <right/>
      <top style="thin">
        <color rgb="FFCAC9D9"/>
      </top>
      <bottom style="thin">
        <color rgb="FFCAC9D9"/>
      </bottom>
      <diagonal/>
    </border>
    <border>
      <left style="thin">
        <color rgb="FFCACAD9"/>
      </left>
      <right/>
      <top style="thin">
        <color rgb="FFCAC9D9"/>
      </top>
      <bottom style="thin">
        <color rgb="FFCACAD9"/>
      </bottom>
      <diagonal/>
    </border>
    <border>
      <left style="thin">
        <color indexed="31"/>
      </left>
      <right style="thin">
        <color indexed="31"/>
      </right>
      <top style="thin">
        <color indexed="31"/>
      </top>
      <bottom style="thin">
        <color indexed="31"/>
      </bottom>
      <diagonal/>
    </border>
    <border>
      <left/>
      <right/>
      <top style="thin">
        <color indexed="31"/>
      </top>
      <bottom style="thin">
        <color indexed="31"/>
      </bottom>
      <diagonal/>
    </border>
    <border>
      <left/>
      <right/>
      <top/>
      <bottom style="thin">
        <color indexed="8"/>
      </bottom>
      <diagonal/>
    </border>
    <border>
      <left/>
      <right style="thin">
        <color indexed="31"/>
      </right>
      <top/>
      <bottom/>
      <diagonal/>
    </border>
  </borders>
  <cellStyleXfs count="3">
    <xf numFmtId="0" fontId="0" fillId="0" borderId="0"/>
    <xf numFmtId="0" fontId="4" fillId="0" borderId="0"/>
    <xf numFmtId="43" fontId="14" fillId="0" borderId="0" applyFont="0" applyFill="0" applyBorder="0" applyAlignment="0" applyProtection="0"/>
  </cellStyleXfs>
  <cellXfs count="203">
    <xf numFmtId="0" fontId="0" fillId="0" borderId="0" xfId="0"/>
    <xf numFmtId="0" fontId="1" fillId="0" borderId="0" xfId="0" applyFont="1"/>
    <xf numFmtId="3" fontId="0" fillId="0" borderId="0" xfId="0" applyNumberFormat="1"/>
    <xf numFmtId="0" fontId="0" fillId="0" borderId="0" xfId="0" applyFill="1"/>
    <xf numFmtId="0" fontId="1" fillId="0" borderId="0" xfId="0" applyFont="1" applyFill="1"/>
    <xf numFmtId="16" fontId="1" fillId="0" borderId="0" xfId="0" applyNumberFormat="1" applyFont="1"/>
    <xf numFmtId="0" fontId="3" fillId="0" borderId="0" xfId="0" applyFont="1"/>
    <xf numFmtId="3" fontId="0" fillId="0" borderId="0" xfId="0" applyNumberFormat="1" applyFill="1"/>
    <xf numFmtId="0" fontId="3" fillId="0" borderId="0" xfId="0" applyFont="1" applyFill="1"/>
    <xf numFmtId="3" fontId="3" fillId="0" borderId="0" xfId="0" applyNumberFormat="1" applyFont="1" applyFill="1"/>
    <xf numFmtId="17" fontId="1" fillId="0" borderId="0" xfId="0" applyNumberFormat="1" applyFont="1" applyFill="1"/>
    <xf numFmtId="0" fontId="4" fillId="0" borderId="0" xfId="0" applyFont="1"/>
    <xf numFmtId="3" fontId="4" fillId="0" borderId="0" xfId="0" applyNumberFormat="1" applyFont="1"/>
    <xf numFmtId="0" fontId="5" fillId="0" borderId="0" xfId="0" applyFont="1"/>
    <xf numFmtId="3" fontId="5" fillId="0" borderId="0" xfId="0" applyNumberFormat="1" applyFont="1"/>
    <xf numFmtId="0" fontId="0" fillId="0" borderId="0" xfId="0" quotePrefix="1" applyAlignment="1">
      <alignment horizontal="right"/>
    </xf>
    <xf numFmtId="0" fontId="0" fillId="0" borderId="0" xfId="0" applyAlignment="1">
      <alignment horizontal="left"/>
    </xf>
    <xf numFmtId="3" fontId="4" fillId="0" borderId="0" xfId="0" applyNumberFormat="1" applyFont="1" applyFill="1"/>
    <xf numFmtId="0" fontId="4" fillId="0" borderId="0" xfId="0" applyFont="1" applyAlignment="1">
      <alignment wrapText="1"/>
    </xf>
    <xf numFmtId="0" fontId="3" fillId="0" borderId="0" xfId="0" applyFont="1" applyAlignment="1">
      <alignment wrapText="1"/>
    </xf>
    <xf numFmtId="0" fontId="0" fillId="0" borderId="0" xfId="0" applyAlignment="1">
      <alignment wrapText="1"/>
    </xf>
    <xf numFmtId="0" fontId="4" fillId="0" borderId="0" xfId="0" applyFont="1" applyFill="1" applyAlignment="1">
      <alignment wrapText="1"/>
    </xf>
    <xf numFmtId="0" fontId="3" fillId="0" borderId="0" xfId="0" applyFont="1" applyFill="1" applyAlignment="1">
      <alignment wrapText="1"/>
    </xf>
    <xf numFmtId="3" fontId="0" fillId="2" borderId="0" xfId="0" applyNumberFormat="1" applyFill="1"/>
    <xf numFmtId="3" fontId="0" fillId="3" borderId="0" xfId="0" applyNumberFormat="1" applyFill="1"/>
    <xf numFmtId="3" fontId="1" fillId="2" borderId="0" xfId="0" applyNumberFormat="1" applyFont="1" applyFill="1"/>
    <xf numFmtId="3" fontId="1" fillId="0" borderId="0" xfId="0" applyNumberFormat="1" applyFont="1" applyFill="1"/>
    <xf numFmtId="0" fontId="1" fillId="0" borderId="0" xfId="0" applyFont="1" applyAlignment="1">
      <alignment horizontal="left"/>
    </xf>
    <xf numFmtId="0" fontId="12" fillId="4" borderId="2" xfId="0" applyFont="1" applyFill="1" applyBorder="1" applyAlignment="1">
      <alignment horizontal="left"/>
    </xf>
    <xf numFmtId="3" fontId="2" fillId="0" borderId="1" xfId="0" applyNumberFormat="1" applyFont="1" applyBorder="1" applyAlignment="1">
      <alignment horizontal="right"/>
    </xf>
    <xf numFmtId="164" fontId="0" fillId="0" borderId="0" xfId="0" applyNumberFormat="1"/>
    <xf numFmtId="165" fontId="0" fillId="0" borderId="0" xfId="0" applyNumberFormat="1"/>
    <xf numFmtId="3" fontId="4" fillId="2" borderId="0" xfId="0" applyNumberFormat="1" applyFont="1" applyFill="1"/>
    <xf numFmtId="0" fontId="0" fillId="0" borderId="0" xfId="0"/>
    <xf numFmtId="3" fontId="0" fillId="2" borderId="0" xfId="0" applyNumberFormat="1" applyFill="1" applyAlignment="1">
      <alignment horizontal="right"/>
    </xf>
    <xf numFmtId="0" fontId="0" fillId="0" borderId="0" xfId="0"/>
    <xf numFmtId="0" fontId="0" fillId="0" borderId="0" xfId="0"/>
    <xf numFmtId="0" fontId="0" fillId="0" borderId="0" xfId="0"/>
    <xf numFmtId="0" fontId="0" fillId="0" borderId="0" xfId="0"/>
    <xf numFmtId="0" fontId="1" fillId="2" borderId="0" xfId="0" applyFont="1" applyFill="1" applyAlignment="1">
      <alignment wrapText="1"/>
    </xf>
    <xf numFmtId="0" fontId="1" fillId="3" borderId="0" xfId="0" applyFont="1" applyFill="1" applyAlignment="1">
      <alignment wrapText="1"/>
    </xf>
    <xf numFmtId="0" fontId="0" fillId="0" borderId="0" xfId="0"/>
    <xf numFmtId="0" fontId="15" fillId="5" borderId="0" xfId="0" applyFont="1" applyFill="1" applyAlignment="1">
      <alignment vertical="center"/>
    </xf>
    <xf numFmtId="0" fontId="15" fillId="5" borderId="0" xfId="0" applyFont="1" applyFill="1" applyAlignment="1">
      <alignment vertical="center" wrapText="1"/>
    </xf>
    <xf numFmtId="0" fontId="18" fillId="5" borderId="0" xfId="0" applyFont="1" applyFill="1" applyAlignment="1">
      <alignment vertical="center" wrapText="1"/>
    </xf>
    <xf numFmtId="0" fontId="19" fillId="5" borderId="0" xfId="0" applyFont="1" applyFill="1" applyBorder="1" applyAlignment="1">
      <alignment horizontal="left" vertical="center"/>
    </xf>
    <xf numFmtId="0" fontId="20" fillId="5" borderId="0" xfId="0" applyFont="1" applyFill="1" applyAlignment="1">
      <alignment horizontal="left" vertical="center"/>
    </xf>
    <xf numFmtId="0" fontId="19" fillId="5" borderId="0" xfId="0" applyFont="1" applyFill="1" applyAlignment="1">
      <alignment horizontal="left" vertical="center"/>
    </xf>
    <xf numFmtId="0" fontId="20" fillId="5" borderId="0" xfId="0" applyFont="1" applyFill="1" applyAlignment="1">
      <alignment horizontal="left"/>
    </xf>
    <xf numFmtId="0" fontId="21" fillId="5" borderId="0" xfId="0" applyFont="1" applyFill="1" applyAlignment="1">
      <alignment vertical="center"/>
    </xf>
    <xf numFmtId="49" fontId="22" fillId="6" borderId="4" xfId="0" applyNumberFormat="1" applyFont="1" applyFill="1" applyBorder="1" applyAlignment="1">
      <alignment vertical="center"/>
    </xf>
    <xf numFmtId="49" fontId="23" fillId="6" borderId="5" xfId="0" applyNumberFormat="1" applyFont="1" applyFill="1" applyBorder="1" applyAlignment="1">
      <alignment vertical="center"/>
    </xf>
    <xf numFmtId="49" fontId="24" fillId="6" borderId="6" xfId="0" applyNumberFormat="1" applyFont="1" applyFill="1" applyBorder="1" applyAlignment="1">
      <alignment horizontal="center" vertical="center"/>
    </xf>
    <xf numFmtId="49" fontId="25" fillId="6" borderId="6" xfId="0" applyNumberFormat="1" applyFont="1" applyFill="1" applyBorder="1" applyAlignment="1">
      <alignment horizontal="center" vertical="center" wrapText="1"/>
    </xf>
    <xf numFmtId="49" fontId="26" fillId="6" borderId="7" xfId="0" applyNumberFormat="1" applyFont="1" applyFill="1" applyBorder="1" applyAlignment="1">
      <alignment vertical="center"/>
    </xf>
    <xf numFmtId="0" fontId="26" fillId="6" borderId="7" xfId="0" applyFont="1" applyFill="1" applyBorder="1" applyAlignment="1">
      <alignment vertical="center"/>
    </xf>
    <xf numFmtId="3" fontId="22" fillId="6" borderId="6" xfId="0" applyNumberFormat="1" applyFont="1" applyFill="1" applyBorder="1" applyAlignment="1">
      <alignment horizontal="right" vertical="center"/>
    </xf>
    <xf numFmtId="166" fontId="23" fillId="6" borderId="6" xfId="0" applyNumberFormat="1" applyFont="1" applyFill="1" applyBorder="1" applyAlignment="1">
      <alignment horizontal="center" vertical="center"/>
    </xf>
    <xf numFmtId="49" fontId="27" fillId="7" borderId="8" xfId="0" applyNumberFormat="1" applyFont="1" applyFill="1" applyBorder="1" applyAlignment="1">
      <alignment vertical="center"/>
    </xf>
    <xf numFmtId="49" fontId="27" fillId="7" borderId="9" xfId="0" applyNumberFormat="1" applyFont="1" applyFill="1" applyBorder="1" applyAlignment="1">
      <alignment vertical="center"/>
    </xf>
    <xf numFmtId="49" fontId="27" fillId="7" borderId="10" xfId="0" applyNumberFormat="1" applyFont="1" applyFill="1" applyBorder="1" applyAlignment="1">
      <alignment vertical="center"/>
    </xf>
    <xf numFmtId="0" fontId="27" fillId="7" borderId="11" xfId="0" applyFont="1" applyFill="1" applyBorder="1" applyAlignment="1">
      <alignment vertical="center"/>
    </xf>
    <xf numFmtId="0" fontId="27" fillId="7" borderId="12" xfId="0" applyFont="1" applyFill="1" applyBorder="1" applyAlignment="1">
      <alignment vertical="center"/>
    </xf>
    <xf numFmtId="3" fontId="28" fillId="7" borderId="6" xfId="0" applyNumberFormat="1" applyFont="1" applyFill="1" applyBorder="1" applyAlignment="1">
      <alignment horizontal="right" vertical="center"/>
    </xf>
    <xf numFmtId="166" fontId="29" fillId="7" borderId="6" xfId="0" applyNumberFormat="1" applyFont="1" applyFill="1" applyBorder="1" applyAlignment="1">
      <alignment horizontal="center" vertical="center"/>
    </xf>
    <xf numFmtId="49" fontId="30" fillId="5" borderId="0" xfId="0" applyNumberFormat="1" applyFont="1" applyFill="1" applyBorder="1" applyAlignment="1">
      <alignment vertical="center"/>
    </xf>
    <xf numFmtId="49" fontId="30" fillId="5" borderId="13" xfId="0" applyNumberFormat="1" applyFont="1" applyFill="1" applyBorder="1" applyAlignment="1">
      <alignment vertical="center"/>
    </xf>
    <xf numFmtId="3" fontId="31" fillId="5" borderId="14" xfId="0" applyNumberFormat="1" applyFont="1" applyFill="1" applyBorder="1" applyAlignment="1">
      <alignment horizontal="right" vertical="center"/>
    </xf>
    <xf numFmtId="166" fontId="32" fillId="5" borderId="14" xfId="0" applyNumberFormat="1" applyFont="1" applyFill="1" applyBorder="1" applyAlignment="1">
      <alignment horizontal="center" vertical="center"/>
    </xf>
    <xf numFmtId="49" fontId="27" fillId="7" borderId="15" xfId="0" applyNumberFormat="1" applyFont="1" applyFill="1" applyBorder="1" applyAlignment="1">
      <alignment vertical="center"/>
    </xf>
    <xf numFmtId="49" fontId="27" fillId="7" borderId="0" xfId="0" applyNumberFormat="1" applyFont="1" applyFill="1" applyBorder="1" applyAlignment="1">
      <alignment vertical="center"/>
    </xf>
    <xf numFmtId="49" fontId="27" fillId="7" borderId="16" xfId="0" applyNumberFormat="1" applyFont="1" applyFill="1" applyBorder="1" applyAlignment="1">
      <alignment vertical="center"/>
    </xf>
    <xf numFmtId="0" fontId="27" fillId="7" borderId="17" xfId="0" applyFont="1" applyFill="1" applyBorder="1" applyAlignment="1">
      <alignment vertical="center"/>
    </xf>
    <xf numFmtId="0" fontId="27" fillId="7" borderId="13" xfId="0" applyFont="1" applyFill="1" applyBorder="1" applyAlignment="1">
      <alignment vertical="center"/>
    </xf>
    <xf numFmtId="49" fontId="15" fillId="5" borderId="18" xfId="0" applyNumberFormat="1" applyFont="1" applyFill="1" applyBorder="1" applyAlignment="1">
      <alignment horizontal="left"/>
    </xf>
    <xf numFmtId="0" fontId="19" fillId="5" borderId="0" xfId="0" applyFont="1" applyFill="1" applyAlignment="1">
      <alignment horizontal="left"/>
    </xf>
    <xf numFmtId="0" fontId="21" fillId="5" borderId="0" xfId="0" applyFont="1" applyFill="1" applyAlignment="1">
      <alignment horizontal="left" vertical="center"/>
    </xf>
    <xf numFmtId="0" fontId="21" fillId="5" borderId="16" xfId="0" applyFont="1" applyFill="1" applyBorder="1" applyAlignment="1">
      <alignment vertical="center"/>
    </xf>
    <xf numFmtId="49" fontId="33" fillId="6" borderId="6" xfId="0" applyNumberFormat="1" applyFont="1" applyFill="1" applyBorder="1" applyAlignment="1">
      <alignment horizontal="center" vertical="center" wrapText="1"/>
    </xf>
    <xf numFmtId="0" fontId="26" fillId="6" borderId="0" xfId="0" applyFont="1" applyFill="1" applyAlignment="1">
      <alignment vertical="center"/>
    </xf>
    <xf numFmtId="49" fontId="26" fillId="6" borderId="0" xfId="0" applyNumberFormat="1" applyFont="1" applyFill="1" applyAlignment="1">
      <alignment vertical="center"/>
    </xf>
    <xf numFmtId="49" fontId="26" fillId="6" borderId="16" xfId="0" applyNumberFormat="1" applyFont="1" applyFill="1" applyBorder="1" applyAlignment="1">
      <alignment vertical="center"/>
    </xf>
    <xf numFmtId="3" fontId="22" fillId="6" borderId="4" xfId="0" applyNumberFormat="1" applyFont="1" applyFill="1" applyBorder="1" applyAlignment="1">
      <alignment vertical="center"/>
    </xf>
    <xf numFmtId="49" fontId="34" fillId="8" borderId="0" xfId="0" applyNumberFormat="1" applyFont="1" applyFill="1" applyAlignment="1">
      <alignment vertical="center"/>
    </xf>
    <xf numFmtId="49" fontId="34" fillId="8" borderId="0" xfId="0" applyNumberFormat="1" applyFont="1" applyFill="1" applyAlignment="1">
      <alignment vertical="center" wrapText="1"/>
    </xf>
    <xf numFmtId="49" fontId="34" fillId="8" borderId="16" xfId="0" applyNumberFormat="1" applyFont="1" applyFill="1" applyBorder="1" applyAlignment="1">
      <alignment vertical="center" wrapText="1"/>
    </xf>
    <xf numFmtId="3" fontId="28" fillId="8" borderId="4" xfId="0" applyNumberFormat="1" applyFont="1" applyFill="1" applyBorder="1" applyAlignment="1">
      <alignment vertical="center"/>
    </xf>
    <xf numFmtId="166" fontId="29" fillId="8" borderId="6" xfId="0" applyNumberFormat="1" applyFont="1" applyFill="1" applyBorder="1" applyAlignment="1">
      <alignment horizontal="center" vertical="center"/>
    </xf>
    <xf numFmtId="3" fontId="28" fillId="8" borderId="6" xfId="0" applyNumberFormat="1" applyFont="1" applyFill="1" applyBorder="1" applyAlignment="1">
      <alignment horizontal="right" vertical="center"/>
    </xf>
    <xf numFmtId="49" fontId="30" fillId="5" borderId="0" xfId="0" applyNumberFormat="1" applyFont="1" applyFill="1" applyAlignment="1">
      <alignment vertical="center"/>
    </xf>
    <xf numFmtId="49" fontId="30" fillId="5" borderId="0" xfId="0" applyNumberFormat="1" applyFont="1" applyFill="1" applyAlignment="1">
      <alignment vertical="center" wrapText="1"/>
    </xf>
    <xf numFmtId="49" fontId="35" fillId="9" borderId="7" xfId="0" applyNumberFormat="1" applyFont="1" applyFill="1" applyBorder="1" applyAlignment="1">
      <alignment vertical="center"/>
    </xf>
    <xf numFmtId="49" fontId="35" fillId="9" borderId="7" xfId="0" applyNumberFormat="1" applyFont="1" applyFill="1" applyBorder="1" applyAlignment="1">
      <alignment vertical="center" wrapText="1"/>
    </xf>
    <xf numFmtId="49" fontId="35" fillId="9" borderId="19" xfId="0" applyNumberFormat="1" applyFont="1" applyFill="1" applyBorder="1" applyAlignment="1">
      <alignment vertical="center" wrapText="1"/>
    </xf>
    <xf numFmtId="3" fontId="28" fillId="10" borderId="4" xfId="0" applyNumberFormat="1" applyFont="1" applyFill="1" applyBorder="1" applyAlignment="1">
      <alignment vertical="center"/>
    </xf>
    <xf numFmtId="166" fontId="29" fillId="10" borderId="6" xfId="0" applyNumberFormat="1" applyFont="1" applyFill="1" applyBorder="1" applyAlignment="1">
      <alignment horizontal="center" vertical="center"/>
    </xf>
    <xf numFmtId="3" fontId="28" fillId="10" borderId="6" xfId="0" applyNumberFormat="1" applyFont="1" applyFill="1" applyBorder="1" applyAlignment="1">
      <alignment horizontal="right" vertical="center"/>
    </xf>
    <xf numFmtId="49" fontId="30" fillId="5" borderId="16" xfId="0" applyNumberFormat="1" applyFont="1" applyFill="1" applyBorder="1" applyAlignment="1">
      <alignment vertical="center"/>
    </xf>
    <xf numFmtId="49" fontId="28" fillId="11" borderId="4" xfId="0" applyNumberFormat="1" applyFont="1" applyFill="1" applyBorder="1" applyAlignment="1">
      <alignment vertical="center"/>
    </xf>
    <xf numFmtId="49" fontId="28" fillId="11" borderId="5" xfId="0" applyNumberFormat="1" applyFont="1" applyFill="1" applyBorder="1" applyAlignment="1">
      <alignment vertical="center"/>
    </xf>
    <xf numFmtId="49" fontId="28" fillId="11" borderId="6" xfId="0" applyNumberFormat="1" applyFont="1" applyFill="1" applyBorder="1" applyAlignment="1">
      <alignment horizontal="left" vertical="center"/>
    </xf>
    <xf numFmtId="49" fontId="28" fillId="11" borderId="20" xfId="0" applyNumberFormat="1" applyFont="1" applyFill="1" applyBorder="1" applyAlignment="1">
      <alignment vertical="center"/>
    </xf>
    <xf numFmtId="3" fontId="28" fillId="11" borderId="11" xfId="0" applyNumberFormat="1" applyFont="1" applyFill="1" applyBorder="1" applyAlignment="1">
      <alignment vertical="center"/>
    </xf>
    <xf numFmtId="166" fontId="29" fillId="11" borderId="6" xfId="0" applyNumberFormat="1" applyFont="1" applyFill="1" applyBorder="1" applyAlignment="1">
      <alignment horizontal="center" vertical="center"/>
    </xf>
    <xf numFmtId="3" fontId="28" fillId="11" borderId="6" xfId="0" applyNumberFormat="1" applyFont="1" applyFill="1" applyBorder="1" applyAlignment="1">
      <alignment horizontal="right" vertical="center"/>
    </xf>
    <xf numFmtId="49" fontId="36" fillId="5" borderId="0" xfId="0" applyNumberFormat="1" applyFont="1" applyFill="1" applyAlignment="1">
      <alignment vertical="center"/>
    </xf>
    <xf numFmtId="49" fontId="36" fillId="5" borderId="9" xfId="0" applyNumberFormat="1" applyFont="1" applyFill="1" applyBorder="1" applyAlignment="1">
      <alignment vertical="center"/>
    </xf>
    <xf numFmtId="49" fontId="36" fillId="5" borderId="0" xfId="0" applyNumberFormat="1" applyFont="1" applyFill="1" applyAlignment="1">
      <alignment horizontal="left" vertical="center"/>
    </xf>
    <xf numFmtId="49" fontId="37" fillId="5" borderId="4" xfId="0" applyNumberFormat="1" applyFont="1" applyFill="1" applyBorder="1" applyAlignment="1">
      <alignment vertical="center"/>
    </xf>
    <xf numFmtId="49" fontId="37" fillId="5" borderId="20" xfId="0" applyNumberFormat="1" applyFont="1" applyFill="1" applyBorder="1" applyAlignment="1">
      <alignment vertical="center" wrapText="1"/>
    </xf>
    <xf numFmtId="49" fontId="37" fillId="5" borderId="21" xfId="0" applyNumberFormat="1" applyFont="1" applyFill="1" applyBorder="1" applyAlignment="1">
      <alignment vertical="center" wrapText="1"/>
    </xf>
    <xf numFmtId="3" fontId="31" fillId="5" borderId="22" xfId="0" applyNumberFormat="1" applyFont="1" applyFill="1" applyBorder="1" applyAlignment="1">
      <alignment vertical="center"/>
    </xf>
    <xf numFmtId="49" fontId="36" fillId="5" borderId="7" xfId="0" applyNumberFormat="1" applyFont="1" applyFill="1" applyBorder="1" applyAlignment="1">
      <alignment vertical="center"/>
    </xf>
    <xf numFmtId="3" fontId="28" fillId="11" borderId="17" xfId="0" applyNumberFormat="1" applyFont="1" applyFill="1" applyBorder="1" applyAlignment="1">
      <alignment vertical="center"/>
    </xf>
    <xf numFmtId="49" fontId="31" fillId="5" borderId="22" xfId="0" applyNumberFormat="1" applyFont="1" applyFill="1" applyBorder="1" applyAlignment="1">
      <alignment vertical="center"/>
    </xf>
    <xf numFmtId="49" fontId="32" fillId="5" borderId="14" xfId="0" applyNumberFormat="1" applyFont="1" applyFill="1" applyBorder="1" applyAlignment="1">
      <alignment horizontal="center" vertical="center"/>
    </xf>
    <xf numFmtId="49" fontId="31" fillId="5" borderId="14" xfId="0" applyNumberFormat="1" applyFont="1" applyFill="1" applyBorder="1" applyAlignment="1">
      <alignment horizontal="right" vertical="center"/>
    </xf>
    <xf numFmtId="3" fontId="28" fillId="10" borderId="23" xfId="0" applyNumberFormat="1" applyFont="1" applyFill="1" applyBorder="1" applyAlignment="1">
      <alignment vertical="center"/>
    </xf>
    <xf numFmtId="49" fontId="31" fillId="11" borderId="6" xfId="0" applyNumberFormat="1" applyFont="1" applyFill="1" applyBorder="1" applyAlignment="1">
      <alignment horizontal="right" vertical="center"/>
    </xf>
    <xf numFmtId="49" fontId="32" fillId="11" borderId="6" xfId="0" applyNumberFormat="1" applyFont="1" applyFill="1" applyBorder="1" applyAlignment="1">
      <alignment horizontal="center" vertical="center"/>
    </xf>
    <xf numFmtId="49" fontId="36" fillId="5" borderId="20" xfId="0" applyNumberFormat="1" applyFont="1" applyFill="1" applyBorder="1" applyAlignment="1">
      <alignment vertical="center"/>
    </xf>
    <xf numFmtId="49" fontId="31" fillId="11" borderId="17" xfId="0" applyNumberFormat="1" applyFont="1" applyFill="1" applyBorder="1" applyAlignment="1">
      <alignment vertical="center"/>
    </xf>
    <xf numFmtId="3" fontId="28" fillId="8" borderId="23" xfId="0" applyNumberFormat="1" applyFont="1" applyFill="1" applyBorder="1" applyAlignment="1">
      <alignment vertical="center"/>
    </xf>
    <xf numFmtId="49" fontId="31" fillId="10" borderId="23" xfId="0" applyNumberFormat="1" applyFont="1" applyFill="1" applyBorder="1" applyAlignment="1">
      <alignment vertical="center"/>
    </xf>
    <xf numFmtId="49" fontId="32" fillId="10" borderId="6" xfId="0" applyNumberFormat="1" applyFont="1" applyFill="1" applyBorder="1" applyAlignment="1">
      <alignment horizontal="center" vertical="center"/>
    </xf>
    <xf numFmtId="49" fontId="31" fillId="10" borderId="6" xfId="0" applyNumberFormat="1" applyFont="1" applyFill="1" applyBorder="1" applyAlignment="1">
      <alignment horizontal="right" vertical="center"/>
    </xf>
    <xf numFmtId="49" fontId="31" fillId="11" borderId="11" xfId="0" applyNumberFormat="1" applyFont="1" applyFill="1" applyBorder="1" applyAlignment="1">
      <alignment vertical="center"/>
    </xf>
    <xf numFmtId="49" fontId="24" fillId="6" borderId="4" xfId="0" applyNumberFormat="1" applyFont="1" applyFill="1" applyBorder="1" applyAlignment="1">
      <alignment vertical="center"/>
    </xf>
    <xf numFmtId="49" fontId="38" fillId="6" borderId="6" xfId="0" applyNumberFormat="1" applyFont="1" applyFill="1" applyBorder="1" applyAlignment="1">
      <alignment horizontal="center" vertical="center" wrapText="1"/>
    </xf>
    <xf numFmtId="49" fontId="31" fillId="8" borderId="23" xfId="0" applyNumberFormat="1" applyFont="1" applyFill="1" applyBorder="1" applyAlignment="1">
      <alignment vertical="center"/>
    </xf>
    <xf numFmtId="49" fontId="32" fillId="8" borderId="6" xfId="0" applyNumberFormat="1" applyFont="1" applyFill="1" applyBorder="1" applyAlignment="1">
      <alignment horizontal="center" vertical="center"/>
    </xf>
    <xf numFmtId="49" fontId="31" fillId="10" borderId="4" xfId="0" applyNumberFormat="1" applyFont="1" applyFill="1" applyBorder="1" applyAlignment="1">
      <alignment vertical="center"/>
    </xf>
    <xf numFmtId="0" fontId="0" fillId="0" borderId="0" xfId="0" applyAlignment="1"/>
    <xf numFmtId="0" fontId="39" fillId="0" borderId="0" xfId="0" applyFont="1"/>
    <xf numFmtId="0" fontId="42" fillId="12" borderId="0" xfId="0" applyFont="1" applyFill="1" applyAlignment="1">
      <alignment horizontal="left"/>
    </xf>
    <xf numFmtId="0" fontId="42" fillId="12" borderId="0" xfId="0" applyFont="1" applyFill="1" applyAlignment="1">
      <alignment horizontal="left" vertical="center"/>
    </xf>
    <xf numFmtId="49" fontId="46" fillId="13" borderId="24" xfId="0" applyNumberFormat="1" applyFont="1" applyFill="1" applyBorder="1" applyAlignment="1">
      <alignment horizontal="center" vertical="center"/>
    </xf>
    <xf numFmtId="49" fontId="47" fillId="13" borderId="24" xfId="0" applyNumberFormat="1" applyFont="1" applyFill="1" applyBorder="1" applyAlignment="1">
      <alignment horizontal="center" vertical="center" wrapText="1"/>
    </xf>
    <xf numFmtId="3" fontId="45" fillId="13" borderId="24" xfId="0" applyNumberFormat="1" applyFont="1" applyFill="1" applyBorder="1" applyAlignment="1">
      <alignment horizontal="right"/>
    </xf>
    <xf numFmtId="166" fontId="49" fillId="13" borderId="24" xfId="0" applyNumberFormat="1" applyFont="1" applyFill="1" applyBorder="1" applyAlignment="1">
      <alignment horizontal="center"/>
    </xf>
    <xf numFmtId="3" fontId="43" fillId="14" borderId="24" xfId="0" applyNumberFormat="1" applyFont="1" applyFill="1" applyBorder="1" applyAlignment="1">
      <alignment horizontal="right"/>
    </xf>
    <xf numFmtId="166" fontId="50" fillId="14" borderId="24" xfId="0" applyNumberFormat="1" applyFont="1" applyFill="1" applyBorder="1" applyAlignment="1">
      <alignment horizontal="center"/>
    </xf>
    <xf numFmtId="3" fontId="52" fillId="12" borderId="24" xfId="0" applyNumberFormat="1" applyFont="1" applyFill="1" applyBorder="1" applyAlignment="1">
      <alignment horizontal="right"/>
    </xf>
    <xf numFmtId="166" fontId="53" fillId="12" borderId="24" xfId="0" applyNumberFormat="1" applyFont="1" applyFill="1" applyBorder="1" applyAlignment="1">
      <alignment horizontal="center"/>
    </xf>
    <xf numFmtId="49" fontId="54" fillId="12" borderId="26" xfId="0" applyNumberFormat="1" applyFont="1" applyFill="1" applyBorder="1" applyAlignment="1">
      <alignment horizontal="left" vertical="center"/>
    </xf>
    <xf numFmtId="49" fontId="55" fillId="13" borderId="24" xfId="0" applyNumberFormat="1" applyFont="1" applyFill="1" applyBorder="1" applyAlignment="1">
      <alignment horizontal="center" vertical="center"/>
    </xf>
    <xf numFmtId="167" fontId="45" fillId="13" borderId="24" xfId="2" applyNumberFormat="1" applyFont="1" applyFill="1" applyBorder="1" applyAlignment="1">
      <alignment horizontal="center" vertical="center"/>
    </xf>
    <xf numFmtId="166" fontId="56" fillId="13" borderId="24" xfId="0" applyNumberFormat="1" applyFont="1" applyFill="1" applyBorder="1" applyAlignment="1">
      <alignment horizontal="center" vertical="center" wrapText="1"/>
    </xf>
    <xf numFmtId="49" fontId="57" fillId="15" borderId="0" xfId="0" applyNumberFormat="1" applyFont="1" applyFill="1" applyAlignment="1">
      <alignment vertical="center"/>
    </xf>
    <xf numFmtId="0" fontId="57" fillId="15" borderId="0" xfId="0" applyFont="1" applyFill="1" applyAlignment="1">
      <alignment horizontal="left" vertical="center"/>
    </xf>
    <xf numFmtId="3" fontId="58" fillId="15" borderId="24" xfId="0" applyNumberFormat="1" applyFont="1" applyFill="1" applyBorder="1" applyAlignment="1">
      <alignment horizontal="right" vertical="center" wrapText="1"/>
    </xf>
    <xf numFmtId="166" fontId="59" fillId="15" borderId="24" xfId="0" applyNumberFormat="1" applyFont="1" applyFill="1" applyBorder="1" applyAlignment="1">
      <alignment horizontal="center" vertical="center" wrapText="1"/>
    </xf>
    <xf numFmtId="3" fontId="43" fillId="14" borderId="0" xfId="0" applyNumberFormat="1" applyFont="1" applyFill="1" applyAlignment="1">
      <alignment horizontal="right" vertical="center" wrapText="1"/>
    </xf>
    <xf numFmtId="166" fontId="59" fillId="14" borderId="24" xfId="0" applyNumberFormat="1" applyFont="1" applyFill="1" applyBorder="1" applyAlignment="1">
      <alignment horizontal="center" vertical="center" wrapText="1"/>
    </xf>
    <xf numFmtId="0" fontId="43" fillId="16" borderId="0" xfId="0" applyFont="1" applyFill="1" applyAlignment="1">
      <alignment horizontal="right" vertical="center" wrapText="1"/>
    </xf>
    <xf numFmtId="166" fontId="59" fillId="16" borderId="24" xfId="0" applyNumberFormat="1" applyFont="1" applyFill="1" applyBorder="1" applyAlignment="1">
      <alignment horizontal="center" vertical="center" wrapText="1"/>
    </xf>
    <xf numFmtId="3" fontId="52" fillId="12" borderId="24" xfId="0" applyNumberFormat="1" applyFont="1" applyFill="1" applyBorder="1" applyAlignment="1">
      <alignment horizontal="right" vertical="center"/>
    </xf>
    <xf numFmtId="166" fontId="53" fillId="12" borderId="24" xfId="0" applyNumberFormat="1" applyFont="1" applyFill="1" applyBorder="1" applyAlignment="1">
      <alignment horizontal="center" vertical="center"/>
    </xf>
    <xf numFmtId="49" fontId="52" fillId="12" borderId="24" xfId="0" applyNumberFormat="1" applyFont="1" applyFill="1" applyBorder="1" applyAlignment="1">
      <alignment horizontal="right" vertical="center"/>
    </xf>
    <xf numFmtId="49" fontId="52" fillId="12" borderId="24" xfId="0" applyNumberFormat="1" applyFont="1" applyFill="1" applyBorder="1" applyAlignment="1">
      <alignment horizontal="center" vertical="center"/>
    </xf>
    <xf numFmtId="49" fontId="52" fillId="14" borderId="0" xfId="0" applyNumberFormat="1" applyFont="1" applyFill="1" applyAlignment="1">
      <alignment horizontal="right" vertical="center" wrapText="1"/>
    </xf>
    <xf numFmtId="49" fontId="52" fillId="14" borderId="24" xfId="0" applyNumberFormat="1" applyFont="1" applyFill="1" applyBorder="1" applyAlignment="1">
      <alignment horizontal="center" vertical="center" wrapText="1"/>
    </xf>
    <xf numFmtId="49" fontId="57" fillId="15" borderId="27" xfId="0" applyNumberFormat="1" applyFont="1" applyFill="1" applyBorder="1" applyAlignment="1">
      <alignment vertical="center"/>
    </xf>
    <xf numFmtId="0" fontId="0" fillId="0" borderId="0" xfId="0" applyAlignment="1">
      <alignment vertical="center"/>
    </xf>
    <xf numFmtId="0" fontId="58" fillId="12" borderId="0" xfId="0" applyFont="1" applyFill="1" applyAlignment="1">
      <alignment horizontal="left" vertical="center"/>
    </xf>
    <xf numFmtId="0" fontId="44" fillId="12" borderId="0" xfId="0" applyFont="1" applyFill="1" applyAlignment="1"/>
    <xf numFmtId="0" fontId="44" fillId="12" borderId="27" xfId="0" applyFont="1" applyFill="1" applyBorder="1" applyAlignment="1"/>
    <xf numFmtId="49" fontId="52" fillId="15" borderId="24" xfId="0" applyNumberFormat="1" applyFont="1" applyFill="1" applyBorder="1" applyAlignment="1">
      <alignment horizontal="right" vertical="center" wrapText="1"/>
    </xf>
    <xf numFmtId="49" fontId="52" fillId="15" borderId="24" xfId="0" applyNumberFormat="1" applyFont="1" applyFill="1" applyBorder="1" applyAlignment="1">
      <alignment horizontal="center" vertical="center" wrapText="1"/>
    </xf>
    <xf numFmtId="0" fontId="0" fillId="0" borderId="0" xfId="0"/>
    <xf numFmtId="0" fontId="0" fillId="0" borderId="0" xfId="0" applyAlignment="1"/>
    <xf numFmtId="0" fontId="12" fillId="4" borderId="1" xfId="0" applyFont="1" applyFill="1" applyBorder="1" applyAlignment="1">
      <alignment horizontal="left"/>
    </xf>
    <xf numFmtId="0" fontId="44" fillId="12" borderId="0" xfId="0" applyFont="1" applyFill="1" applyAlignment="1">
      <alignment horizontal="left" vertical="center"/>
    </xf>
    <xf numFmtId="49" fontId="51" fillId="14" borderId="0" xfId="0" applyNumberFormat="1" applyFont="1" applyFill="1" applyAlignment="1">
      <alignment horizontal="left" vertical="center" wrapText="1"/>
    </xf>
    <xf numFmtId="49" fontId="60" fillId="12" borderId="0" xfId="0" applyNumberFormat="1" applyFont="1" applyFill="1" applyAlignment="1">
      <alignment horizontal="left" vertical="center"/>
    </xf>
    <xf numFmtId="49" fontId="51" fillId="16" borderId="0" xfId="0" applyNumberFormat="1" applyFont="1" applyFill="1" applyAlignment="1">
      <alignment horizontal="left" vertical="center" wrapText="1"/>
    </xf>
    <xf numFmtId="0" fontId="62" fillId="0" borderId="0" xfId="0" applyFont="1" applyFill="1"/>
    <xf numFmtId="0" fontId="1" fillId="2" borderId="0" xfId="0" applyFont="1" applyFill="1" applyAlignment="1">
      <alignment horizontal="center"/>
    </xf>
    <xf numFmtId="0" fontId="1" fillId="3" borderId="0" xfId="0" applyFont="1" applyFill="1" applyAlignment="1">
      <alignment horizontal="center"/>
    </xf>
    <xf numFmtId="3" fontId="1" fillId="2" borderId="0" xfId="0" applyNumberFormat="1" applyFont="1" applyFill="1" applyAlignment="1">
      <alignment horizontal="center"/>
    </xf>
    <xf numFmtId="0" fontId="44" fillId="12" borderId="0" xfId="0" applyFont="1" applyFill="1" applyAlignment="1">
      <alignment horizontal="left"/>
    </xf>
    <xf numFmtId="49" fontId="48" fillId="13" borderId="0" xfId="0" applyNumberFormat="1" applyFont="1" applyFill="1" applyAlignment="1">
      <alignment horizontal="left" vertical="center"/>
    </xf>
    <xf numFmtId="49" fontId="10" fillId="14" borderId="0" xfId="0" applyNumberFormat="1" applyFont="1" applyFill="1" applyAlignment="1">
      <alignment horizontal="left" vertical="center" wrapText="1"/>
    </xf>
    <xf numFmtId="49" fontId="10" fillId="12" borderId="0" xfId="0" applyNumberFormat="1" applyFont="1" applyFill="1" applyAlignment="1">
      <alignment horizontal="center" vertical="center"/>
    </xf>
    <xf numFmtId="49" fontId="51" fillId="12" borderId="25" xfId="0" applyNumberFormat="1" applyFont="1" applyFill="1" applyBorder="1" applyAlignment="1">
      <alignment horizontal="left"/>
    </xf>
    <xf numFmtId="49" fontId="40" fillId="12" borderId="0" xfId="0" applyNumberFormat="1" applyFont="1" applyFill="1" applyAlignment="1">
      <alignment horizontal="left" vertical="center"/>
    </xf>
    <xf numFmtId="49" fontId="43" fillId="12" borderId="0" xfId="0" applyNumberFormat="1" applyFont="1" applyFill="1" applyAlignment="1">
      <alignment horizontal="left" vertical="center"/>
    </xf>
    <xf numFmtId="49" fontId="45" fillId="13" borderId="24" xfId="0" applyNumberFormat="1" applyFont="1" applyFill="1" applyBorder="1" applyAlignment="1">
      <alignment horizontal="center"/>
    </xf>
    <xf numFmtId="0" fontId="13" fillId="0" borderId="0" xfId="0" applyFont="1" applyAlignment="1">
      <alignment horizontal="left"/>
    </xf>
    <xf numFmtId="0" fontId="0" fillId="0" borderId="0" xfId="0" applyAlignment="1"/>
    <xf numFmtId="0" fontId="12" fillId="4" borderId="1" xfId="0" applyFont="1" applyFill="1" applyBorder="1" applyAlignment="1">
      <alignment horizontal="left"/>
    </xf>
    <xf numFmtId="0" fontId="0" fillId="0" borderId="2" xfId="0" applyFont="1" applyBorder="1" applyAlignment="1" applyProtection="1"/>
    <xf numFmtId="0" fontId="0" fillId="0" borderId="3" xfId="0" applyFont="1" applyBorder="1" applyAlignment="1" applyProtection="1"/>
    <xf numFmtId="0" fontId="10" fillId="4" borderId="0" xfId="0" applyFont="1" applyFill="1" applyAlignment="1">
      <alignment horizontal="center"/>
    </xf>
    <xf numFmtId="0" fontId="11" fillId="0" borderId="0" xfId="0" applyFont="1" applyAlignment="1">
      <alignment horizontal="left"/>
    </xf>
    <xf numFmtId="0" fontId="44" fillId="12" borderId="0" xfId="0" applyFont="1" applyFill="1" applyAlignment="1">
      <alignment horizontal="left" vertical="center"/>
    </xf>
    <xf numFmtId="49" fontId="57" fillId="15" borderId="0" xfId="0" applyNumberFormat="1" applyFont="1" applyFill="1" applyAlignment="1">
      <alignment horizontal="left" vertical="center"/>
    </xf>
    <xf numFmtId="49" fontId="51" fillId="14" borderId="0" xfId="0" applyNumberFormat="1" applyFont="1" applyFill="1" applyAlignment="1">
      <alignment horizontal="left" vertical="center" wrapText="1"/>
    </xf>
    <xf numFmtId="0" fontId="10" fillId="12" borderId="0" xfId="0" applyFont="1" applyFill="1" applyAlignment="1">
      <alignment horizontal="center" vertical="center"/>
    </xf>
    <xf numFmtId="49" fontId="60" fillId="12" borderId="0" xfId="0" applyNumberFormat="1" applyFont="1" applyFill="1" applyAlignment="1">
      <alignment horizontal="left" vertical="center"/>
    </xf>
    <xf numFmtId="49" fontId="61" fillId="12" borderId="24" xfId="0" applyNumberFormat="1" applyFont="1" applyFill="1" applyBorder="1" applyAlignment="1">
      <alignment horizontal="left" vertical="center" wrapText="1"/>
    </xf>
    <xf numFmtId="49" fontId="51" fillId="16" borderId="0" xfId="0" applyNumberFormat="1" applyFont="1" applyFill="1" applyAlignment="1">
      <alignment horizontal="left" vertical="center" wrapText="1"/>
    </xf>
    <xf numFmtId="0" fontId="61" fillId="12" borderId="24" xfId="0" applyFont="1" applyFill="1" applyBorder="1" applyAlignment="1">
      <alignment horizontal="left" vertical="center" wrapText="1"/>
    </xf>
  </cellXfs>
  <cellStyles count="3">
    <cellStyle name="Millares" xfId="2" builtinId="3"/>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19049</xdr:colOff>
      <xdr:row>68</xdr:row>
      <xdr:rowOff>9525</xdr:rowOff>
    </xdr:from>
    <xdr:to>
      <xdr:col>9</xdr:col>
      <xdr:colOff>360425</xdr:colOff>
      <xdr:row>114</xdr:row>
      <xdr:rowOff>65456</xdr:rowOff>
    </xdr:to>
    <xdr:pic>
      <xdr:nvPicPr>
        <xdr:cNvPr id="3" name="Imagen 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1"/>
        <a:stretch>
          <a:fillRect/>
        </a:stretch>
      </xdr:blipFill>
      <xdr:spPr>
        <a:xfrm>
          <a:off x="2762249" y="10048875"/>
          <a:ext cx="9380601" cy="7504481"/>
        </a:xfrm>
        <a:prstGeom prst="rect">
          <a:avLst/>
        </a:prstGeom>
      </xdr:spPr>
    </xdr:pic>
    <xdr:clientData/>
  </xdr:twoCellAnchor>
  <xdr:twoCellAnchor editAs="oneCell">
    <xdr:from>
      <xdr:col>2</xdr:col>
      <xdr:colOff>0</xdr:colOff>
      <xdr:row>116</xdr:row>
      <xdr:rowOff>0</xdr:rowOff>
    </xdr:from>
    <xdr:to>
      <xdr:col>13</xdr:col>
      <xdr:colOff>293751</xdr:colOff>
      <xdr:row>176</xdr:row>
      <xdr:rowOff>36881</xdr:rowOff>
    </xdr:to>
    <xdr:pic>
      <xdr:nvPicPr>
        <xdr:cNvPr id="5" name="Imagen 4">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2"/>
        <a:stretch>
          <a:fillRect/>
        </a:stretch>
      </xdr:blipFill>
      <xdr:spPr>
        <a:xfrm>
          <a:off x="2743200" y="17811750"/>
          <a:ext cx="12190476" cy="9752381"/>
        </a:xfrm>
        <a:prstGeom prst="rect">
          <a:avLst/>
        </a:prstGeom>
      </xdr:spPr>
    </xdr:pic>
    <xdr:clientData/>
  </xdr:twoCellAnchor>
  <xdr:twoCellAnchor editAs="oneCell">
    <xdr:from>
      <xdr:col>4</xdr:col>
      <xdr:colOff>0</xdr:colOff>
      <xdr:row>181</xdr:row>
      <xdr:rowOff>0</xdr:rowOff>
    </xdr:from>
    <xdr:to>
      <xdr:col>16</xdr:col>
      <xdr:colOff>760476</xdr:colOff>
      <xdr:row>241</xdr:row>
      <xdr:rowOff>36881</xdr:rowOff>
    </xdr:to>
    <xdr:pic>
      <xdr:nvPicPr>
        <xdr:cNvPr id="6" name="Imagen 5">
          <a:extLst>
            <a:ext uri="{FF2B5EF4-FFF2-40B4-BE49-F238E27FC236}">
              <a16:creationId xmlns:a16="http://schemas.microsoft.com/office/drawing/2014/main" xmlns="" id="{00000000-0008-0000-0100-000006000000}"/>
            </a:ext>
          </a:extLst>
        </xdr:cNvPr>
        <xdr:cNvPicPr>
          <a:picLocks noChangeAspect="1"/>
        </xdr:cNvPicPr>
      </xdr:nvPicPr>
      <xdr:blipFill>
        <a:blip xmlns:r="http://schemas.openxmlformats.org/officeDocument/2006/relationships" r:embed="rId3"/>
        <a:stretch>
          <a:fillRect/>
        </a:stretch>
      </xdr:blipFill>
      <xdr:spPr>
        <a:xfrm>
          <a:off x="5495925" y="28336875"/>
          <a:ext cx="12190476" cy="9752381"/>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59"/>
  <sheetViews>
    <sheetView workbookViewId="0">
      <pane xSplit="2" ySplit="8" topLeftCell="C35" activePane="bottomRight" state="frozen"/>
      <selection pane="topRight" activeCell="C1" sqref="C1"/>
      <selection pane="bottomLeft" activeCell="A9" sqref="A9"/>
      <selection pane="bottomRight" activeCell="B46" sqref="B46"/>
    </sheetView>
  </sheetViews>
  <sheetFormatPr baseColWidth="10" defaultColWidth="11.42578125" defaultRowHeight="12.75" x14ac:dyDescent="0.2"/>
  <cols>
    <col min="1" max="1" width="35.42578125" customWidth="1"/>
    <col min="2" max="2" width="17.28515625" customWidth="1"/>
    <col min="5" max="5" width="13.5703125" customWidth="1"/>
    <col min="7" max="7" width="16" customWidth="1"/>
    <col min="8" max="8" width="13.5703125" customWidth="1"/>
    <col min="9" max="9" width="14.28515625" customWidth="1"/>
    <col min="13" max="13" width="13" customWidth="1"/>
    <col min="15" max="15" width="13.140625" customWidth="1"/>
    <col min="16" max="16" width="13.7109375" customWidth="1"/>
    <col min="257" max="257" width="35.42578125" customWidth="1"/>
    <col min="513" max="513" width="35.42578125" customWidth="1"/>
    <col min="769" max="769" width="35.42578125" customWidth="1"/>
    <col min="1025" max="1025" width="35.42578125" customWidth="1"/>
    <col min="1281" max="1281" width="35.42578125" customWidth="1"/>
    <col min="1537" max="1537" width="35.42578125" customWidth="1"/>
    <col min="1793" max="1793" width="35.42578125" customWidth="1"/>
    <col min="2049" max="2049" width="35.42578125" customWidth="1"/>
    <col min="2305" max="2305" width="35.42578125" customWidth="1"/>
    <col min="2561" max="2561" width="35.42578125" customWidth="1"/>
    <col min="2817" max="2817" width="35.42578125" customWidth="1"/>
    <col min="3073" max="3073" width="35.42578125" customWidth="1"/>
    <col min="3329" max="3329" width="35.42578125" customWidth="1"/>
    <col min="3585" max="3585" width="35.42578125" customWidth="1"/>
    <col min="3841" max="3841" width="35.42578125" customWidth="1"/>
    <col min="4097" max="4097" width="35.42578125" customWidth="1"/>
    <col min="4353" max="4353" width="35.42578125" customWidth="1"/>
    <col min="4609" max="4609" width="35.42578125" customWidth="1"/>
    <col min="4865" max="4865" width="35.42578125" customWidth="1"/>
    <col min="5121" max="5121" width="35.42578125" customWidth="1"/>
    <col min="5377" max="5377" width="35.42578125" customWidth="1"/>
    <col min="5633" max="5633" width="35.42578125" customWidth="1"/>
    <col min="5889" max="5889" width="35.42578125" customWidth="1"/>
    <col min="6145" max="6145" width="35.42578125" customWidth="1"/>
    <col min="6401" max="6401" width="35.42578125" customWidth="1"/>
    <col min="6657" max="6657" width="35.42578125" customWidth="1"/>
    <col min="6913" max="6913" width="35.42578125" customWidth="1"/>
    <col min="7169" max="7169" width="35.42578125" customWidth="1"/>
    <col min="7425" max="7425" width="35.42578125" customWidth="1"/>
    <col min="7681" max="7681" width="35.42578125" customWidth="1"/>
    <col min="7937" max="7937" width="35.42578125" customWidth="1"/>
    <col min="8193" max="8193" width="35.42578125" customWidth="1"/>
    <col min="8449" max="8449" width="35.42578125" customWidth="1"/>
    <col min="8705" max="8705" width="35.42578125" customWidth="1"/>
    <col min="8961" max="8961" width="35.42578125" customWidth="1"/>
    <col min="9217" max="9217" width="35.42578125" customWidth="1"/>
    <col min="9473" max="9473" width="35.42578125" customWidth="1"/>
    <col min="9729" max="9729" width="35.42578125" customWidth="1"/>
    <col min="9985" max="9985" width="35.42578125" customWidth="1"/>
    <col min="10241" max="10241" width="35.42578125" customWidth="1"/>
    <col min="10497" max="10497" width="35.42578125" customWidth="1"/>
    <col min="10753" max="10753" width="35.42578125" customWidth="1"/>
    <col min="11009" max="11009" width="35.42578125" customWidth="1"/>
    <col min="11265" max="11265" width="35.42578125" customWidth="1"/>
    <col min="11521" max="11521" width="35.42578125" customWidth="1"/>
    <col min="11777" max="11777" width="35.42578125" customWidth="1"/>
    <col min="12033" max="12033" width="35.42578125" customWidth="1"/>
    <col min="12289" max="12289" width="35.42578125" customWidth="1"/>
    <col min="12545" max="12545" width="35.42578125" customWidth="1"/>
    <col min="12801" max="12801" width="35.42578125" customWidth="1"/>
    <col min="13057" max="13057" width="35.42578125" customWidth="1"/>
    <col min="13313" max="13313" width="35.42578125" customWidth="1"/>
    <col min="13569" max="13569" width="35.42578125" customWidth="1"/>
    <col min="13825" max="13825" width="35.42578125" customWidth="1"/>
    <col min="14081" max="14081" width="35.42578125" customWidth="1"/>
    <col min="14337" max="14337" width="35.42578125" customWidth="1"/>
    <col min="14593" max="14593" width="35.42578125" customWidth="1"/>
    <col min="14849" max="14849" width="35.42578125" customWidth="1"/>
    <col min="15105" max="15105" width="35.42578125" customWidth="1"/>
    <col min="15361" max="15361" width="35.42578125" customWidth="1"/>
    <col min="15617" max="15617" width="35.42578125" customWidth="1"/>
    <col min="15873" max="15873" width="35.42578125" customWidth="1"/>
    <col min="16129" max="16129" width="35.42578125" customWidth="1"/>
  </cols>
  <sheetData>
    <row r="1" spans="1:17" ht="38.25" x14ac:dyDescent="0.2">
      <c r="A1" s="18" t="s">
        <v>0</v>
      </c>
      <c r="B1" s="169"/>
      <c r="C1" s="169"/>
      <c r="D1" s="169"/>
      <c r="E1" s="169"/>
      <c r="F1" s="169"/>
      <c r="G1" s="169"/>
      <c r="H1" s="169"/>
      <c r="I1" s="169"/>
      <c r="J1" s="169"/>
      <c r="K1" s="169"/>
      <c r="L1" s="169"/>
      <c r="M1" s="169"/>
      <c r="N1" s="169"/>
      <c r="O1" s="169"/>
      <c r="P1" s="169"/>
      <c r="Q1" s="169"/>
    </row>
    <row r="2" spans="1:17" x14ac:dyDescent="0.2">
      <c r="A2" s="18" t="s">
        <v>1</v>
      </c>
      <c r="B2" s="169"/>
      <c r="C2" s="169"/>
      <c r="D2" s="169"/>
      <c r="E2" s="169"/>
      <c r="F2" s="169"/>
      <c r="G2" s="169"/>
      <c r="H2" s="169"/>
      <c r="I2" s="169"/>
      <c r="J2" s="169"/>
      <c r="K2" s="169"/>
      <c r="L2" s="169"/>
      <c r="M2" s="169"/>
      <c r="N2" s="169"/>
      <c r="O2" s="169"/>
      <c r="P2" s="169"/>
      <c r="Q2" s="169"/>
    </row>
    <row r="3" spans="1:17" ht="25.5" x14ac:dyDescent="0.2">
      <c r="A3" s="19" t="s">
        <v>2</v>
      </c>
      <c r="B3" s="169"/>
      <c r="C3" s="169"/>
      <c r="D3" s="169"/>
      <c r="E3" s="169"/>
      <c r="F3" s="169"/>
      <c r="G3" s="30"/>
      <c r="H3" s="169"/>
      <c r="I3" s="169"/>
      <c r="J3" s="169"/>
      <c r="K3" s="169"/>
      <c r="L3" s="169"/>
      <c r="M3" s="169"/>
      <c r="N3" s="169"/>
      <c r="O3" s="169"/>
      <c r="P3" s="169"/>
      <c r="Q3" s="169"/>
    </row>
    <row r="4" spans="1:17" x14ac:dyDescent="0.2">
      <c r="A4" s="169"/>
      <c r="B4" s="1"/>
      <c r="C4" s="169"/>
      <c r="D4" s="169"/>
      <c r="E4" s="169"/>
      <c r="F4" s="169"/>
      <c r="G4" s="169"/>
      <c r="H4" s="169"/>
      <c r="I4" s="169"/>
      <c r="J4" s="169"/>
      <c r="K4" s="169"/>
      <c r="L4" s="169"/>
      <c r="M4" s="169"/>
      <c r="N4" s="169"/>
      <c r="O4" s="169"/>
      <c r="P4" s="169"/>
      <c r="Q4" s="169"/>
    </row>
    <row r="5" spans="1:17" x14ac:dyDescent="0.2">
      <c r="A5" s="169"/>
      <c r="B5" s="1" t="s">
        <v>3</v>
      </c>
      <c r="C5" s="169"/>
      <c r="D5" s="169"/>
      <c r="E5" s="169"/>
      <c r="F5" s="169"/>
      <c r="G5" s="169"/>
      <c r="H5" s="169"/>
      <c r="I5" s="169"/>
      <c r="J5" s="169"/>
      <c r="K5" s="169"/>
      <c r="L5" s="169"/>
      <c r="M5" s="169"/>
      <c r="N5" s="169"/>
      <c r="O5" s="169"/>
      <c r="P5" s="169"/>
      <c r="Q5" s="169"/>
    </row>
    <row r="7" spans="1:17" x14ac:dyDescent="0.2">
      <c r="A7" s="169"/>
      <c r="B7" s="169"/>
      <c r="C7" s="177" t="s">
        <v>4</v>
      </c>
      <c r="D7" s="177"/>
      <c r="E7" s="177"/>
      <c r="F7" s="177"/>
      <c r="G7" s="177"/>
      <c r="H7" s="177"/>
      <c r="I7" s="177"/>
      <c r="J7" s="177"/>
      <c r="K7" s="178" t="s">
        <v>5</v>
      </c>
      <c r="L7" s="178"/>
      <c r="M7" s="178"/>
      <c r="N7" s="178"/>
      <c r="O7" s="178"/>
      <c r="P7" s="178"/>
      <c r="Q7" s="178"/>
    </row>
    <row r="8" spans="1:17" s="20" customFormat="1" ht="57.75" customHeight="1" x14ac:dyDescent="0.2">
      <c r="C8" s="39" t="s">
        <v>6</v>
      </c>
      <c r="D8" s="39" t="s">
        <v>7</v>
      </c>
      <c r="E8" s="39" t="s">
        <v>8</v>
      </c>
      <c r="F8" s="39" t="s">
        <v>9</v>
      </c>
      <c r="G8" s="39" t="s">
        <v>9114</v>
      </c>
      <c r="H8" s="39" t="s">
        <v>11</v>
      </c>
      <c r="I8" s="39" t="s">
        <v>12</v>
      </c>
      <c r="J8" s="39" t="s">
        <v>13</v>
      </c>
      <c r="K8" s="40" t="s">
        <v>6</v>
      </c>
      <c r="L8" s="40" t="s">
        <v>7</v>
      </c>
      <c r="M8" s="40" t="s">
        <v>8</v>
      </c>
      <c r="N8" s="40" t="s">
        <v>9</v>
      </c>
      <c r="O8" s="40" t="s">
        <v>10</v>
      </c>
      <c r="P8" s="40" t="s">
        <v>11</v>
      </c>
      <c r="Q8" s="40" t="s">
        <v>13</v>
      </c>
    </row>
    <row r="9" spans="1:17" x14ac:dyDescent="0.2">
      <c r="A9" s="169"/>
      <c r="B9" s="1" t="s">
        <v>14</v>
      </c>
      <c r="C9" s="23">
        <v>41055</v>
      </c>
      <c r="D9" s="23">
        <v>90603</v>
      </c>
      <c r="E9" s="23">
        <v>505</v>
      </c>
      <c r="F9" s="23">
        <v>8644</v>
      </c>
      <c r="G9" s="23">
        <v>109812</v>
      </c>
      <c r="H9" s="23">
        <v>16323</v>
      </c>
      <c r="I9" s="23">
        <v>5493</v>
      </c>
      <c r="J9" s="23">
        <f t="shared" ref="J9:J20" si="0">SUM(C9:H9)</f>
        <v>266942</v>
      </c>
      <c r="K9" s="24">
        <v>428</v>
      </c>
      <c r="L9" s="24">
        <v>417</v>
      </c>
      <c r="M9" s="24">
        <v>9</v>
      </c>
      <c r="N9" s="24">
        <v>98</v>
      </c>
      <c r="O9" s="24">
        <v>857</v>
      </c>
      <c r="P9" s="24">
        <v>23</v>
      </c>
      <c r="Q9" s="24">
        <f t="shared" ref="Q9:Q23" si="1">SUM(K9:P9)</f>
        <v>1832</v>
      </c>
    </row>
    <row r="10" spans="1:17" x14ac:dyDescent="0.2">
      <c r="A10" s="169"/>
      <c r="B10" s="1" t="s">
        <v>15</v>
      </c>
      <c r="C10" s="23">
        <v>43523</v>
      </c>
      <c r="D10" s="23">
        <v>90064</v>
      </c>
      <c r="E10" s="23">
        <v>514</v>
      </c>
      <c r="F10" s="23">
        <v>8699</v>
      </c>
      <c r="G10" s="23">
        <v>108026</v>
      </c>
      <c r="H10" s="23">
        <v>15775</v>
      </c>
      <c r="I10" s="23">
        <v>5575</v>
      </c>
      <c r="J10" s="23">
        <f t="shared" si="0"/>
        <v>266601</v>
      </c>
      <c r="K10" s="24">
        <v>432</v>
      </c>
      <c r="L10" s="24">
        <v>412</v>
      </c>
      <c r="M10" s="24">
        <v>8</v>
      </c>
      <c r="N10" s="24">
        <v>99</v>
      </c>
      <c r="O10" s="24">
        <v>847</v>
      </c>
      <c r="P10" s="24">
        <v>23</v>
      </c>
      <c r="Q10" s="24">
        <f t="shared" si="1"/>
        <v>1821</v>
      </c>
    </row>
    <row r="11" spans="1:17" x14ac:dyDescent="0.2">
      <c r="A11" s="169"/>
      <c r="B11" s="1" t="s">
        <v>16</v>
      </c>
      <c r="C11" s="23">
        <v>45203</v>
      </c>
      <c r="D11" s="23">
        <v>90567</v>
      </c>
      <c r="E11" s="23">
        <v>505</v>
      </c>
      <c r="F11" s="23">
        <v>8740</v>
      </c>
      <c r="G11" s="23">
        <v>107932</v>
      </c>
      <c r="H11" s="23">
        <v>16475</v>
      </c>
      <c r="I11" s="23">
        <v>6536</v>
      </c>
      <c r="J11" s="23">
        <f t="shared" si="0"/>
        <v>269422</v>
      </c>
      <c r="K11" s="24">
        <v>439</v>
      </c>
      <c r="L11" s="24">
        <v>414</v>
      </c>
      <c r="M11" s="24">
        <v>8</v>
      </c>
      <c r="N11" s="24">
        <v>99</v>
      </c>
      <c r="O11" s="24">
        <v>847</v>
      </c>
      <c r="P11" s="24">
        <v>23</v>
      </c>
      <c r="Q11" s="24">
        <f t="shared" si="1"/>
        <v>1830</v>
      </c>
    </row>
    <row r="12" spans="1:17" x14ac:dyDescent="0.2">
      <c r="A12" s="169"/>
      <c r="B12" s="1" t="s">
        <v>17</v>
      </c>
      <c r="C12" s="23">
        <v>48359</v>
      </c>
      <c r="D12" s="23">
        <v>92678</v>
      </c>
      <c r="E12" s="23">
        <v>475</v>
      </c>
      <c r="F12" s="23">
        <v>9709</v>
      </c>
      <c r="G12" s="23">
        <v>108114</v>
      </c>
      <c r="H12" s="23">
        <v>17735</v>
      </c>
      <c r="I12" s="23">
        <v>6649</v>
      </c>
      <c r="J12" s="23">
        <f t="shared" si="0"/>
        <v>277070</v>
      </c>
      <c r="K12" s="24">
        <v>463</v>
      </c>
      <c r="L12" s="24">
        <v>414</v>
      </c>
      <c r="M12" s="24">
        <v>7</v>
      </c>
      <c r="N12" s="24">
        <v>99</v>
      </c>
      <c r="O12" s="24">
        <v>843</v>
      </c>
      <c r="P12" s="24">
        <v>24</v>
      </c>
      <c r="Q12" s="24">
        <f t="shared" si="1"/>
        <v>1850</v>
      </c>
    </row>
    <row r="13" spans="1:17" x14ac:dyDescent="0.2">
      <c r="A13" s="169"/>
      <c r="B13" s="1" t="s">
        <v>18</v>
      </c>
      <c r="C13" s="23">
        <v>52521</v>
      </c>
      <c r="D13" s="23">
        <v>94893</v>
      </c>
      <c r="E13" s="23">
        <v>452</v>
      </c>
      <c r="F13" s="23">
        <v>11153</v>
      </c>
      <c r="G13" s="23">
        <v>107289</v>
      </c>
      <c r="H13" s="23">
        <v>17729</v>
      </c>
      <c r="I13" s="23">
        <v>6780</v>
      </c>
      <c r="J13" s="23">
        <f t="shared" si="0"/>
        <v>284037</v>
      </c>
      <c r="K13" s="24">
        <v>498</v>
      </c>
      <c r="L13" s="24">
        <v>424</v>
      </c>
      <c r="M13" s="24">
        <v>6</v>
      </c>
      <c r="N13" s="24">
        <v>97</v>
      </c>
      <c r="O13" s="24">
        <v>847</v>
      </c>
      <c r="P13" s="24">
        <v>25</v>
      </c>
      <c r="Q13" s="24">
        <f t="shared" si="1"/>
        <v>1897</v>
      </c>
    </row>
    <row r="14" spans="1:17" x14ac:dyDescent="0.2">
      <c r="A14" s="169"/>
      <c r="B14" s="1" t="s">
        <v>19</v>
      </c>
      <c r="C14" s="23">
        <v>62666</v>
      </c>
      <c r="D14" s="23">
        <v>96621</v>
      </c>
      <c r="E14" s="23">
        <v>421</v>
      </c>
      <c r="F14" s="23">
        <v>12981</v>
      </c>
      <c r="G14" s="23">
        <v>108409</v>
      </c>
      <c r="H14" s="23">
        <v>19459</v>
      </c>
      <c r="I14" s="23">
        <v>7279</v>
      </c>
      <c r="J14" s="23">
        <f t="shared" si="0"/>
        <v>300557</v>
      </c>
      <c r="K14" s="24">
        <v>645</v>
      </c>
      <c r="L14" s="24">
        <v>423</v>
      </c>
      <c r="M14" s="24">
        <v>6</v>
      </c>
      <c r="N14" s="24">
        <v>96</v>
      </c>
      <c r="O14" s="24">
        <v>870</v>
      </c>
      <c r="P14" s="24">
        <v>28</v>
      </c>
      <c r="Q14" s="24">
        <f t="shared" si="1"/>
        <v>2068</v>
      </c>
    </row>
    <row r="15" spans="1:17" x14ac:dyDescent="0.2">
      <c r="A15" s="169"/>
      <c r="B15" s="1" t="s">
        <v>20</v>
      </c>
      <c r="C15" s="23">
        <v>66588</v>
      </c>
      <c r="D15" s="23">
        <v>97753</v>
      </c>
      <c r="E15" s="23">
        <v>348</v>
      </c>
      <c r="F15" s="23">
        <v>14924</v>
      </c>
      <c r="G15" s="23">
        <v>110572</v>
      </c>
      <c r="H15" s="23">
        <v>21479</v>
      </c>
      <c r="I15" s="23">
        <v>7247</v>
      </c>
      <c r="J15" s="23">
        <f t="shared" si="0"/>
        <v>311664</v>
      </c>
      <c r="K15" s="24">
        <v>705</v>
      </c>
      <c r="L15" s="24">
        <v>425</v>
      </c>
      <c r="M15" s="24">
        <v>5</v>
      </c>
      <c r="N15" s="24">
        <v>97</v>
      </c>
      <c r="O15" s="24">
        <v>658</v>
      </c>
      <c r="P15" s="24">
        <v>28</v>
      </c>
      <c r="Q15" s="24">
        <f t="shared" si="1"/>
        <v>1918</v>
      </c>
    </row>
    <row r="16" spans="1:17" x14ac:dyDescent="0.2">
      <c r="A16" s="169"/>
      <c r="B16" s="1" t="s">
        <v>21</v>
      </c>
      <c r="C16" s="23">
        <v>69219</v>
      </c>
      <c r="D16" s="23">
        <v>99600</v>
      </c>
      <c r="E16" s="23">
        <v>328</v>
      </c>
      <c r="F16" s="23">
        <v>16741</v>
      </c>
      <c r="G16" s="23">
        <v>112905</v>
      </c>
      <c r="H16" s="23">
        <v>24058</v>
      </c>
      <c r="I16" s="23">
        <v>7313</v>
      </c>
      <c r="J16" s="23">
        <f t="shared" si="0"/>
        <v>322851</v>
      </c>
      <c r="K16" s="24">
        <v>734</v>
      </c>
      <c r="L16" s="24">
        <v>425</v>
      </c>
      <c r="M16" s="24">
        <v>5</v>
      </c>
      <c r="N16" s="24">
        <v>96</v>
      </c>
      <c r="O16" s="24">
        <v>673</v>
      </c>
      <c r="P16" s="24">
        <v>27</v>
      </c>
      <c r="Q16" s="24">
        <f t="shared" si="1"/>
        <v>1960</v>
      </c>
    </row>
    <row r="17" spans="2:17" x14ac:dyDescent="0.2">
      <c r="B17" s="1" t="s">
        <v>22</v>
      </c>
      <c r="C17" s="23">
        <v>71295</v>
      </c>
      <c r="D17" s="23">
        <v>101453</v>
      </c>
      <c r="E17" s="23">
        <v>335</v>
      </c>
      <c r="F17" s="23">
        <v>16168</v>
      </c>
      <c r="G17" s="23">
        <v>114228</v>
      </c>
      <c r="H17" s="23">
        <v>24441</v>
      </c>
      <c r="I17" s="23">
        <v>7411</v>
      </c>
      <c r="J17" s="23">
        <f t="shared" si="0"/>
        <v>327920</v>
      </c>
      <c r="K17" s="24">
        <v>765</v>
      </c>
      <c r="L17" s="24">
        <v>427</v>
      </c>
      <c r="M17" s="24">
        <v>5</v>
      </c>
      <c r="N17" s="24">
        <v>97</v>
      </c>
      <c r="O17" s="24">
        <v>679</v>
      </c>
      <c r="P17" s="24">
        <v>39</v>
      </c>
      <c r="Q17" s="24">
        <f t="shared" si="1"/>
        <v>2012</v>
      </c>
    </row>
    <row r="18" spans="2:17" x14ac:dyDescent="0.2">
      <c r="B18" s="27" t="s">
        <v>23</v>
      </c>
      <c r="C18" s="23">
        <v>70563</v>
      </c>
      <c r="D18" s="23">
        <v>102838</v>
      </c>
      <c r="E18" s="23">
        <v>948</v>
      </c>
      <c r="F18" s="23">
        <v>16126</v>
      </c>
      <c r="G18" s="23">
        <v>113090</v>
      </c>
      <c r="H18" s="23">
        <v>26239</v>
      </c>
      <c r="I18" s="23">
        <v>7572</v>
      </c>
      <c r="J18" s="23">
        <f t="shared" si="0"/>
        <v>329804</v>
      </c>
      <c r="K18" s="24">
        <v>776</v>
      </c>
      <c r="L18" s="24">
        <v>430</v>
      </c>
      <c r="M18" s="24">
        <v>4</v>
      </c>
      <c r="N18" s="24">
        <v>97</v>
      </c>
      <c r="O18" s="24">
        <v>654</v>
      </c>
      <c r="P18" s="24">
        <v>44</v>
      </c>
      <c r="Q18" s="24">
        <f t="shared" si="1"/>
        <v>2005</v>
      </c>
    </row>
    <row r="19" spans="2:17" x14ac:dyDescent="0.2">
      <c r="B19" s="1" t="s">
        <v>24</v>
      </c>
      <c r="C19" s="23">
        <v>69834</v>
      </c>
      <c r="D19" s="23">
        <v>104136</v>
      </c>
      <c r="E19" s="23">
        <v>269</v>
      </c>
      <c r="F19" s="23">
        <v>18062</v>
      </c>
      <c r="G19" s="23">
        <v>117876</v>
      </c>
      <c r="H19" s="23">
        <v>23442</v>
      </c>
      <c r="I19" s="23">
        <v>7812</v>
      </c>
      <c r="J19" s="23">
        <f t="shared" si="0"/>
        <v>333619</v>
      </c>
      <c r="K19" s="24">
        <v>785</v>
      </c>
      <c r="L19" s="24">
        <v>434</v>
      </c>
      <c r="M19" s="24">
        <v>4</v>
      </c>
      <c r="N19" s="24">
        <v>98</v>
      </c>
      <c r="O19" s="24">
        <v>634</v>
      </c>
      <c r="P19" s="24">
        <v>48</v>
      </c>
      <c r="Q19" s="24">
        <f t="shared" si="1"/>
        <v>2003</v>
      </c>
    </row>
    <row r="20" spans="2:17" x14ac:dyDescent="0.2">
      <c r="B20" s="1" t="s">
        <v>25</v>
      </c>
      <c r="C20" s="23">
        <v>68515</v>
      </c>
      <c r="D20" s="23">
        <v>106256</v>
      </c>
      <c r="E20" s="23">
        <v>278</v>
      </c>
      <c r="F20" s="23">
        <v>18378</v>
      </c>
      <c r="G20" s="23">
        <v>118936</v>
      </c>
      <c r="H20" s="23">
        <v>22624</v>
      </c>
      <c r="I20" s="23">
        <v>8030</v>
      </c>
      <c r="J20" s="23">
        <f t="shared" si="0"/>
        <v>334987</v>
      </c>
      <c r="K20" s="24">
        <v>786</v>
      </c>
      <c r="L20" s="24">
        <v>435</v>
      </c>
      <c r="M20" s="24">
        <v>4</v>
      </c>
      <c r="N20" s="24">
        <v>99</v>
      </c>
      <c r="O20" s="24">
        <v>703</v>
      </c>
      <c r="P20" s="24">
        <v>47</v>
      </c>
      <c r="Q20" s="24">
        <f t="shared" si="1"/>
        <v>2074</v>
      </c>
    </row>
    <row r="21" spans="2:17" x14ac:dyDescent="0.2">
      <c r="B21" s="1" t="s">
        <v>26</v>
      </c>
      <c r="C21" s="23">
        <v>68093</v>
      </c>
      <c r="D21" s="23">
        <v>106831</v>
      </c>
      <c r="E21" s="23">
        <v>286</v>
      </c>
      <c r="F21" s="23">
        <v>17626</v>
      </c>
      <c r="G21" s="23">
        <v>120272</v>
      </c>
      <c r="H21" s="23">
        <v>23674</v>
      </c>
      <c r="I21" s="23">
        <v>8233</v>
      </c>
      <c r="J21" s="23">
        <v>342124</v>
      </c>
      <c r="K21" s="24">
        <v>801</v>
      </c>
      <c r="L21" s="24">
        <v>432</v>
      </c>
      <c r="M21" s="24">
        <v>4</v>
      </c>
      <c r="N21" s="24">
        <v>99</v>
      </c>
      <c r="O21" s="24">
        <v>634</v>
      </c>
      <c r="P21" s="24">
        <v>47</v>
      </c>
      <c r="Q21" s="24">
        <f t="shared" si="1"/>
        <v>2017</v>
      </c>
    </row>
    <row r="22" spans="2:17" s="33" customFormat="1" x14ac:dyDescent="0.2">
      <c r="B22" s="1" t="s">
        <v>27</v>
      </c>
      <c r="C22" s="23">
        <v>67777</v>
      </c>
      <c r="D22" s="23">
        <v>107596</v>
      </c>
      <c r="E22" s="34" t="s">
        <v>28</v>
      </c>
      <c r="F22" s="23">
        <v>18741</v>
      </c>
      <c r="G22" s="23">
        <v>119162.66756220067</v>
      </c>
      <c r="H22" s="23">
        <v>25499</v>
      </c>
      <c r="I22" s="23">
        <v>8468</v>
      </c>
      <c r="J22" s="23">
        <v>341556</v>
      </c>
      <c r="K22" s="24">
        <v>799</v>
      </c>
      <c r="L22" s="24">
        <v>432</v>
      </c>
      <c r="M22" s="24">
        <v>4</v>
      </c>
      <c r="N22" s="24">
        <v>98</v>
      </c>
      <c r="O22" s="24">
        <v>687</v>
      </c>
      <c r="P22" s="24">
        <v>47</v>
      </c>
      <c r="Q22" s="24">
        <f t="shared" si="1"/>
        <v>2067</v>
      </c>
    </row>
    <row r="23" spans="2:17" s="37" customFormat="1" x14ac:dyDescent="0.2">
      <c r="B23" s="1" t="s">
        <v>29</v>
      </c>
      <c r="C23" s="23">
        <v>67839</v>
      </c>
      <c r="D23" s="23">
        <v>107451</v>
      </c>
      <c r="E23" s="34">
        <v>1134</v>
      </c>
      <c r="F23" s="23">
        <v>19443</v>
      </c>
      <c r="G23" s="23">
        <v>120827</v>
      </c>
      <c r="H23" s="23">
        <v>25052</v>
      </c>
      <c r="I23" s="23">
        <v>8748</v>
      </c>
      <c r="J23" s="23">
        <v>342639</v>
      </c>
      <c r="K23" s="24">
        <v>831</v>
      </c>
      <c r="L23" s="24">
        <v>432</v>
      </c>
      <c r="M23" s="24">
        <v>3</v>
      </c>
      <c r="N23" s="24">
        <v>98</v>
      </c>
      <c r="O23" s="24">
        <v>640</v>
      </c>
      <c r="P23" s="24">
        <v>53</v>
      </c>
      <c r="Q23" s="24">
        <f t="shared" si="1"/>
        <v>2057</v>
      </c>
    </row>
    <row r="24" spans="2:17" s="41" customFormat="1" x14ac:dyDescent="0.2">
      <c r="B24" s="1" t="s">
        <v>30</v>
      </c>
      <c r="C24" s="23">
        <v>67529</v>
      </c>
      <c r="D24" s="23">
        <v>107750</v>
      </c>
      <c r="E24" s="34">
        <v>1152</v>
      </c>
      <c r="F24" s="23">
        <v>19774</v>
      </c>
      <c r="G24" s="23">
        <v>123343</v>
      </c>
      <c r="H24" s="23">
        <v>24955</v>
      </c>
      <c r="I24" s="23">
        <v>8963</v>
      </c>
      <c r="J24" s="23">
        <v>344503</v>
      </c>
      <c r="K24" s="24">
        <v>860</v>
      </c>
      <c r="L24" s="24">
        <v>453</v>
      </c>
      <c r="M24" s="24">
        <v>4</v>
      </c>
      <c r="N24" s="24">
        <f>Q24-K24-L24-M24-O24-P24</f>
        <v>97</v>
      </c>
      <c r="O24" s="24">
        <v>680</v>
      </c>
      <c r="P24" s="24">
        <v>50</v>
      </c>
      <c r="Q24" s="24">
        <v>2144</v>
      </c>
    </row>
    <row r="25" spans="2:17" s="169" customFormat="1" x14ac:dyDescent="0.2">
      <c r="B25" s="1" t="s">
        <v>9112</v>
      </c>
      <c r="C25" s="23">
        <v>67481</v>
      </c>
      <c r="D25" s="23">
        <v>106818</v>
      </c>
      <c r="E25" s="34">
        <v>1185</v>
      </c>
      <c r="F25" s="23">
        <v>21403</v>
      </c>
      <c r="G25" s="23">
        <v>127382</v>
      </c>
      <c r="H25" s="23">
        <v>23233</v>
      </c>
      <c r="I25" s="23"/>
      <c r="J25" s="23">
        <v>347502</v>
      </c>
      <c r="K25" s="24">
        <v>842</v>
      </c>
      <c r="L25" s="24">
        <v>429</v>
      </c>
      <c r="M25" s="24"/>
      <c r="N25" s="24"/>
      <c r="O25" s="24">
        <v>661</v>
      </c>
      <c r="P25" s="24"/>
      <c r="Q25" s="24">
        <v>2089</v>
      </c>
    </row>
    <row r="26" spans="2:17" s="169" customFormat="1" x14ac:dyDescent="0.2">
      <c r="B26" s="1" t="s">
        <v>9113</v>
      </c>
      <c r="C26" s="23">
        <v>61853</v>
      </c>
      <c r="D26" s="23">
        <v>104461</v>
      </c>
      <c r="E26" s="34">
        <v>1223</v>
      </c>
      <c r="F26" s="23">
        <v>17382</v>
      </c>
      <c r="G26" s="23">
        <v>132679</v>
      </c>
      <c r="H26" s="23">
        <v>20778</v>
      </c>
      <c r="I26" s="23"/>
      <c r="J26" s="23">
        <v>338376</v>
      </c>
      <c r="K26" s="24">
        <v>842</v>
      </c>
      <c r="L26" s="24">
        <v>428</v>
      </c>
      <c r="M26" s="24"/>
      <c r="N26" s="24"/>
      <c r="O26" s="24">
        <v>667</v>
      </c>
      <c r="P26" s="24"/>
      <c r="Q26" s="24">
        <v>2097</v>
      </c>
    </row>
    <row r="27" spans="2:17" x14ac:dyDescent="0.2">
      <c r="B27" s="169"/>
      <c r="C27" s="2" t="s">
        <v>31</v>
      </c>
      <c r="D27" s="2"/>
      <c r="E27" s="2"/>
      <c r="F27" s="2"/>
      <c r="G27" s="2"/>
      <c r="H27" s="2"/>
      <c r="I27" s="2"/>
      <c r="J27" s="2"/>
      <c r="K27" s="2"/>
      <c r="L27" s="2"/>
      <c r="M27" s="2"/>
      <c r="N27" s="2"/>
      <c r="O27" s="2"/>
      <c r="P27" s="2"/>
      <c r="Q27" s="2"/>
    </row>
    <row r="28" spans="2:17" x14ac:dyDescent="0.2">
      <c r="B28" s="1" t="s">
        <v>32</v>
      </c>
      <c r="C28" s="2"/>
      <c r="D28" s="2"/>
      <c r="E28" s="2"/>
      <c r="F28" s="2"/>
      <c r="G28" s="2"/>
      <c r="H28" s="2"/>
      <c r="I28" s="2"/>
      <c r="J28" s="2"/>
      <c r="K28" s="2"/>
      <c r="L28" s="2"/>
      <c r="M28" s="2"/>
      <c r="N28" s="2"/>
      <c r="O28" s="2"/>
      <c r="P28" s="2"/>
      <c r="Q28" s="2"/>
    </row>
    <row r="29" spans="2:17" x14ac:dyDescent="0.2">
      <c r="B29" s="169"/>
      <c r="C29" s="2"/>
      <c r="D29" s="2"/>
      <c r="E29" s="2"/>
      <c r="F29" s="2"/>
      <c r="G29" s="2"/>
      <c r="H29" s="2"/>
      <c r="I29" s="2"/>
      <c r="J29" s="2"/>
      <c r="K29" s="2"/>
      <c r="L29" s="2"/>
      <c r="M29" s="2"/>
      <c r="N29" s="2"/>
      <c r="O29" s="2"/>
      <c r="P29" s="2"/>
      <c r="Q29" s="31"/>
    </row>
    <row r="30" spans="2:17" x14ac:dyDescent="0.2">
      <c r="B30" s="169"/>
      <c r="C30" s="179" t="s">
        <v>4</v>
      </c>
      <c r="D30" s="179"/>
      <c r="E30" s="179"/>
      <c r="F30" s="179"/>
      <c r="G30" s="179"/>
      <c r="H30" s="179"/>
      <c r="I30" s="179"/>
      <c r="J30" s="179"/>
      <c r="K30" s="179"/>
      <c r="L30" s="179"/>
      <c r="M30" s="179"/>
      <c r="N30" s="179"/>
      <c r="O30" s="179"/>
      <c r="P30" s="179"/>
      <c r="Q30" s="31"/>
    </row>
    <row r="31" spans="2:17" x14ac:dyDescent="0.2">
      <c r="B31" s="169"/>
      <c r="C31" s="25" t="s">
        <v>33</v>
      </c>
      <c r="D31" s="25" t="s">
        <v>34</v>
      </c>
      <c r="E31" s="25" t="s">
        <v>35</v>
      </c>
      <c r="F31" s="25" t="s">
        <v>36</v>
      </c>
      <c r="G31" s="25" t="s">
        <v>37</v>
      </c>
      <c r="H31" s="25" t="s">
        <v>38</v>
      </c>
      <c r="I31" s="25" t="s">
        <v>39</v>
      </c>
      <c r="J31" s="25" t="s">
        <v>40</v>
      </c>
      <c r="K31" s="25" t="s">
        <v>41</v>
      </c>
      <c r="L31" s="25" t="s">
        <v>42</v>
      </c>
      <c r="M31" s="25" t="s">
        <v>43</v>
      </c>
      <c r="N31" s="25" t="s">
        <v>44</v>
      </c>
      <c r="O31" s="25" t="s">
        <v>9116</v>
      </c>
      <c r="P31" s="25" t="s">
        <v>13</v>
      </c>
      <c r="Q31" s="26"/>
    </row>
    <row r="32" spans="2:17" x14ac:dyDescent="0.2">
      <c r="B32" s="1" t="s">
        <v>17</v>
      </c>
      <c r="C32" s="23">
        <v>18276</v>
      </c>
      <c r="D32" s="23">
        <v>34440</v>
      </c>
      <c r="E32" s="23">
        <v>557</v>
      </c>
      <c r="F32" s="23">
        <v>26209</v>
      </c>
      <c r="G32" s="23">
        <v>580</v>
      </c>
      <c r="H32" s="23"/>
      <c r="I32" s="23">
        <v>10437</v>
      </c>
      <c r="J32" s="23">
        <v>3964</v>
      </c>
      <c r="K32" s="23">
        <v>4144</v>
      </c>
      <c r="L32" s="23">
        <v>2237</v>
      </c>
      <c r="M32" s="23">
        <v>10140</v>
      </c>
      <c r="N32" s="23"/>
      <c r="O32" s="23"/>
      <c r="P32" s="25">
        <f>SUM(C32:O32)</f>
        <v>110984</v>
      </c>
      <c r="Q32" s="7"/>
    </row>
    <row r="33" spans="1:17" x14ac:dyDescent="0.2">
      <c r="B33" s="1" t="s">
        <v>18</v>
      </c>
      <c r="C33" s="23">
        <v>19599</v>
      </c>
      <c r="D33" s="23">
        <v>35033</v>
      </c>
      <c r="E33" s="23">
        <v>537</v>
      </c>
      <c r="F33" s="23">
        <v>25689</v>
      </c>
      <c r="G33" s="23">
        <v>570</v>
      </c>
      <c r="H33" s="23"/>
      <c r="I33" s="23">
        <v>10367</v>
      </c>
      <c r="J33" s="23">
        <v>3940</v>
      </c>
      <c r="K33" s="23">
        <v>4172</v>
      </c>
      <c r="L33" s="23">
        <v>2082</v>
      </c>
      <c r="M33" s="23">
        <v>9544</v>
      </c>
      <c r="N33" s="23"/>
      <c r="O33" s="23"/>
      <c r="P33" s="25">
        <f t="shared" ref="P33:P43" si="2">SUM(C33:O33)</f>
        <v>111533</v>
      </c>
      <c r="Q33" s="2"/>
    </row>
    <row r="34" spans="1:17" x14ac:dyDescent="0.2">
      <c r="B34" s="1" t="s">
        <v>19</v>
      </c>
      <c r="C34" s="23">
        <v>23435</v>
      </c>
      <c r="D34" s="23">
        <v>35431</v>
      </c>
      <c r="E34" s="23">
        <v>571</v>
      </c>
      <c r="F34" s="23">
        <v>24857</v>
      </c>
      <c r="G34" s="23"/>
      <c r="H34" s="23">
        <v>810</v>
      </c>
      <c r="I34" s="23">
        <v>10529</v>
      </c>
      <c r="J34" s="23">
        <v>4086</v>
      </c>
      <c r="K34" s="23">
        <v>4363</v>
      </c>
      <c r="L34" s="23">
        <v>1670</v>
      </c>
      <c r="M34" s="23">
        <v>10024</v>
      </c>
      <c r="N34" s="23"/>
      <c r="O34" s="23"/>
      <c r="P34" s="25">
        <f t="shared" si="2"/>
        <v>115776</v>
      </c>
      <c r="Q34" s="2"/>
    </row>
    <row r="35" spans="1:17" x14ac:dyDescent="0.2">
      <c r="A35" s="30"/>
      <c r="B35" s="1" t="s">
        <v>20</v>
      </c>
      <c r="C35" s="23">
        <v>25205</v>
      </c>
      <c r="D35" s="23">
        <v>36211</v>
      </c>
      <c r="E35" s="23">
        <v>544</v>
      </c>
      <c r="F35" s="23">
        <v>24117</v>
      </c>
      <c r="G35" s="23"/>
      <c r="H35" s="23">
        <v>1209</v>
      </c>
      <c r="I35" s="23">
        <v>10888</v>
      </c>
      <c r="J35" s="23">
        <v>4364</v>
      </c>
      <c r="K35" s="23">
        <v>4744</v>
      </c>
      <c r="L35" s="23">
        <v>1168</v>
      </c>
      <c r="M35" s="23">
        <v>10891</v>
      </c>
      <c r="N35" s="23"/>
      <c r="O35" s="23"/>
      <c r="P35" s="25">
        <f t="shared" si="2"/>
        <v>119341</v>
      </c>
      <c r="Q35" s="169"/>
    </row>
    <row r="36" spans="1:17" x14ac:dyDescent="0.2">
      <c r="A36" s="30"/>
      <c r="B36" s="1" t="s">
        <v>21</v>
      </c>
      <c r="C36" s="23">
        <v>26215</v>
      </c>
      <c r="D36" s="23">
        <v>36905</v>
      </c>
      <c r="E36" s="23">
        <v>551</v>
      </c>
      <c r="F36" s="23">
        <v>24000</v>
      </c>
      <c r="G36" s="23"/>
      <c r="H36" s="23">
        <v>1307</v>
      </c>
      <c r="I36" s="23">
        <v>11287</v>
      </c>
      <c r="J36" s="23">
        <v>4632</v>
      </c>
      <c r="K36" s="23">
        <v>5122</v>
      </c>
      <c r="L36" s="23">
        <v>1161</v>
      </c>
      <c r="M36" s="23">
        <v>11811</v>
      </c>
      <c r="N36" s="23"/>
      <c r="O36" s="23"/>
      <c r="P36" s="25">
        <f t="shared" si="2"/>
        <v>122991</v>
      </c>
      <c r="Q36" s="169"/>
    </row>
    <row r="37" spans="1:17" x14ac:dyDescent="0.2">
      <c r="B37" s="1" t="s">
        <v>22</v>
      </c>
      <c r="C37" s="23">
        <v>26762</v>
      </c>
      <c r="D37" s="23">
        <v>37580</v>
      </c>
      <c r="E37" s="23">
        <v>550</v>
      </c>
      <c r="F37" s="23">
        <v>23946</v>
      </c>
      <c r="G37" s="23"/>
      <c r="H37" s="23">
        <v>1341</v>
      </c>
      <c r="I37" s="23">
        <v>11516</v>
      </c>
      <c r="J37" s="23">
        <v>4710</v>
      </c>
      <c r="K37" s="23">
        <v>5107</v>
      </c>
      <c r="L37" s="23">
        <v>1214</v>
      </c>
      <c r="M37" s="23">
        <v>11174</v>
      </c>
      <c r="N37" s="23"/>
      <c r="O37" s="23"/>
      <c r="P37" s="25">
        <f t="shared" si="2"/>
        <v>123900</v>
      </c>
      <c r="Q37" s="169"/>
    </row>
    <row r="38" spans="1:17" x14ac:dyDescent="0.2">
      <c r="B38" s="1" t="s">
        <v>23</v>
      </c>
      <c r="C38" s="23">
        <v>26469</v>
      </c>
      <c r="D38" s="23">
        <v>38012</v>
      </c>
      <c r="E38" s="23">
        <v>566</v>
      </c>
      <c r="F38" s="23">
        <v>24431</v>
      </c>
      <c r="G38" s="23"/>
      <c r="H38" s="23">
        <v>1290</v>
      </c>
      <c r="I38" s="23">
        <v>11539</v>
      </c>
      <c r="J38" s="23">
        <v>4844</v>
      </c>
      <c r="K38" s="23">
        <v>5600</v>
      </c>
      <c r="L38" s="23">
        <v>1180</v>
      </c>
      <c r="M38" s="23">
        <v>11203</v>
      </c>
      <c r="N38" s="23"/>
      <c r="O38" s="23"/>
      <c r="P38" s="25">
        <f t="shared" si="2"/>
        <v>125134</v>
      </c>
      <c r="Q38" s="169"/>
    </row>
    <row r="39" spans="1:17" x14ac:dyDescent="0.2">
      <c r="B39" s="1" t="s">
        <v>24</v>
      </c>
      <c r="C39" s="23">
        <v>26227</v>
      </c>
      <c r="D39" s="23">
        <v>38460</v>
      </c>
      <c r="E39" s="23">
        <v>491</v>
      </c>
      <c r="F39" s="23">
        <v>24747</v>
      </c>
      <c r="G39" s="23"/>
      <c r="H39" s="23">
        <v>1331</v>
      </c>
      <c r="I39" s="23">
        <v>11706</v>
      </c>
      <c r="J39" s="23">
        <v>5038</v>
      </c>
      <c r="K39" s="23">
        <v>6044</v>
      </c>
      <c r="L39" s="23">
        <v>1058</v>
      </c>
      <c r="M39" s="23">
        <v>10790</v>
      </c>
      <c r="N39" s="23"/>
      <c r="O39" s="23"/>
      <c r="P39" s="25">
        <f t="shared" si="2"/>
        <v>125892</v>
      </c>
      <c r="Q39" s="169"/>
    </row>
    <row r="40" spans="1:17" x14ac:dyDescent="0.2">
      <c r="B40" s="1" t="s">
        <v>25</v>
      </c>
      <c r="C40" s="23">
        <v>25796</v>
      </c>
      <c r="D40" s="23">
        <v>39009</v>
      </c>
      <c r="E40" s="23">
        <v>568</v>
      </c>
      <c r="F40" s="23">
        <v>25193</v>
      </c>
      <c r="G40" s="23"/>
      <c r="H40" s="23">
        <v>431</v>
      </c>
      <c r="I40" s="23">
        <v>11572</v>
      </c>
      <c r="J40" s="23">
        <v>5193</v>
      </c>
      <c r="K40" s="23">
        <v>6222</v>
      </c>
      <c r="L40" s="23">
        <v>1092</v>
      </c>
      <c r="M40" s="23">
        <v>11168</v>
      </c>
      <c r="N40" s="23">
        <v>709</v>
      </c>
      <c r="O40" s="23"/>
      <c r="P40" s="25">
        <f t="shared" si="2"/>
        <v>126953</v>
      </c>
      <c r="Q40" s="169"/>
    </row>
    <row r="41" spans="1:17" x14ac:dyDescent="0.2">
      <c r="B41" s="1" t="s">
        <v>26</v>
      </c>
      <c r="C41" s="23">
        <v>25703</v>
      </c>
      <c r="D41" s="23">
        <v>39032</v>
      </c>
      <c r="E41" s="23">
        <v>570</v>
      </c>
      <c r="F41" s="23">
        <v>25737</v>
      </c>
      <c r="G41" s="23"/>
      <c r="H41" s="23"/>
      <c r="I41" s="23">
        <v>11629</v>
      </c>
      <c r="J41" s="23">
        <v>5357</v>
      </c>
      <c r="K41" s="32">
        <v>6583</v>
      </c>
      <c r="L41" s="32">
        <v>990</v>
      </c>
      <c r="M41" s="32">
        <v>12451</v>
      </c>
      <c r="N41" s="32">
        <v>987</v>
      </c>
      <c r="O41" s="23"/>
      <c r="P41" s="25">
        <f t="shared" si="2"/>
        <v>129039</v>
      </c>
      <c r="Q41" s="169"/>
    </row>
    <row r="42" spans="1:17" s="36" customFormat="1" x14ac:dyDescent="0.2">
      <c r="B42" s="1" t="s">
        <v>27</v>
      </c>
      <c r="C42" s="23">
        <v>25430</v>
      </c>
      <c r="D42" s="23">
        <v>39067</v>
      </c>
      <c r="E42" s="23">
        <v>613</v>
      </c>
      <c r="F42" s="23">
        <v>26069</v>
      </c>
      <c r="G42" s="23"/>
      <c r="H42" s="23"/>
      <c r="I42" s="23">
        <v>11367</v>
      </c>
      <c r="J42" s="23">
        <v>5641</v>
      </c>
      <c r="K42" s="23">
        <v>7199</v>
      </c>
      <c r="L42" s="32">
        <v>952</v>
      </c>
      <c r="M42" s="32">
        <v>327</v>
      </c>
      <c r="N42" s="32">
        <v>1030</v>
      </c>
      <c r="O42" s="23">
        <v>429</v>
      </c>
      <c r="P42" s="25">
        <f t="shared" si="2"/>
        <v>118124</v>
      </c>
      <c r="Q42" s="169"/>
    </row>
    <row r="43" spans="1:17" s="3" customFormat="1" x14ac:dyDescent="0.2">
      <c r="B43" s="4" t="s">
        <v>29</v>
      </c>
      <c r="C43" s="23">
        <v>25325</v>
      </c>
      <c r="D43" s="23">
        <v>38917</v>
      </c>
      <c r="E43" s="23">
        <v>552</v>
      </c>
      <c r="F43" s="23">
        <v>26650</v>
      </c>
      <c r="G43" s="23"/>
      <c r="H43" s="23"/>
      <c r="I43" s="23">
        <v>11170</v>
      </c>
      <c r="J43" s="23">
        <v>5550</v>
      </c>
      <c r="K43" s="23">
        <v>7703</v>
      </c>
      <c r="L43" s="32">
        <v>1018</v>
      </c>
      <c r="M43" s="32">
        <v>12519</v>
      </c>
      <c r="N43" s="32">
        <v>1039</v>
      </c>
      <c r="O43" s="32">
        <v>363</v>
      </c>
      <c r="P43" s="25">
        <f t="shared" si="2"/>
        <v>130806</v>
      </c>
    </row>
    <row r="44" spans="1:17" x14ac:dyDescent="0.2">
      <c r="B44" s="4" t="s">
        <v>30</v>
      </c>
      <c r="C44" s="23">
        <v>25179</v>
      </c>
      <c r="D44" s="23">
        <v>38739</v>
      </c>
      <c r="E44" s="23">
        <v>554</v>
      </c>
      <c r="F44" s="23">
        <v>27304</v>
      </c>
      <c r="G44" s="23"/>
      <c r="H44" s="23"/>
      <c r="I44" s="23">
        <v>10813</v>
      </c>
      <c r="J44" s="23">
        <v>5727</v>
      </c>
      <c r="K44" s="23">
        <v>7963</v>
      </c>
      <c r="L44" s="32">
        <v>856</v>
      </c>
      <c r="M44" s="32">
        <v>12975</v>
      </c>
      <c r="N44" s="32">
        <v>1069</v>
      </c>
      <c r="O44" s="32">
        <v>242</v>
      </c>
      <c r="P44" s="25">
        <f>SUM(C44:O44)</f>
        <v>131421</v>
      </c>
    </row>
    <row r="45" spans="1:17" x14ac:dyDescent="0.2">
      <c r="B45" s="1" t="s">
        <v>9113</v>
      </c>
      <c r="C45" s="23">
        <v>25034</v>
      </c>
      <c r="D45" s="23">
        <v>38170</v>
      </c>
      <c r="E45" s="23">
        <v>560</v>
      </c>
      <c r="F45" s="23">
        <v>27661</v>
      </c>
      <c r="G45" s="23"/>
      <c r="H45" s="23"/>
      <c r="I45" s="23">
        <v>10595</v>
      </c>
      <c r="J45" s="23">
        <v>6094</v>
      </c>
      <c r="K45" s="23">
        <v>9423</v>
      </c>
      <c r="L45" s="23">
        <v>1037</v>
      </c>
      <c r="M45" s="23">
        <v>12701</v>
      </c>
      <c r="N45" s="23">
        <v>1141</v>
      </c>
      <c r="O45" s="23">
        <v>0</v>
      </c>
      <c r="P45" s="25">
        <f>SUM(C45:O45)</f>
        <v>132416</v>
      </c>
    </row>
    <row r="46" spans="1:17" s="3" customFormat="1" x14ac:dyDescent="0.2">
      <c r="B46" s="4"/>
    </row>
    <row r="47" spans="1:17" s="3" customFormat="1" x14ac:dyDescent="0.2">
      <c r="B47" s="4"/>
    </row>
    <row r="48" spans="1:17" s="3" customFormat="1" x14ac:dyDescent="0.2">
      <c r="B48" s="4"/>
    </row>
    <row r="49" spans="2:15" s="3" customFormat="1" x14ac:dyDescent="0.2">
      <c r="B49" s="4"/>
    </row>
    <row r="50" spans="2:15" s="3" customFormat="1" x14ac:dyDescent="0.2">
      <c r="B50" s="4"/>
    </row>
    <row r="51" spans="2:15" s="3" customFormat="1" x14ac:dyDescent="0.2">
      <c r="B51" s="4"/>
    </row>
    <row r="52" spans="2:15" s="3" customFormat="1" x14ac:dyDescent="0.2">
      <c r="B52" s="4"/>
      <c r="C52" s="176"/>
      <c r="D52" s="176"/>
      <c r="E52" s="176"/>
      <c r="F52" s="176"/>
      <c r="G52" s="176"/>
      <c r="H52" s="176"/>
      <c r="I52" s="176"/>
      <c r="J52" s="176"/>
      <c r="K52" s="176"/>
      <c r="L52" s="176"/>
      <c r="M52" s="176"/>
      <c r="N52" s="176"/>
    </row>
    <row r="53" spans="2:15" s="3" customFormat="1" x14ac:dyDescent="0.2">
      <c r="B53" s="4"/>
      <c r="C53" s="4"/>
    </row>
    <row r="54" spans="2:15" s="3" customFormat="1" x14ac:dyDescent="0.2">
      <c r="B54" s="4"/>
    </row>
    <row r="55" spans="2:15" s="3" customFormat="1" x14ac:dyDescent="0.2">
      <c r="B55" s="4"/>
    </row>
    <row r="56" spans="2:15" s="3" customFormat="1" x14ac:dyDescent="0.2">
      <c r="B56" s="4"/>
    </row>
    <row r="57" spans="2:15" s="3" customFormat="1" x14ac:dyDescent="0.2">
      <c r="B57" s="4"/>
    </row>
    <row r="58" spans="2:15" x14ac:dyDescent="0.2">
      <c r="B58" s="1"/>
      <c r="C58" s="169"/>
      <c r="D58" s="169"/>
      <c r="E58" s="169"/>
      <c r="F58" s="169"/>
      <c r="G58" s="169"/>
      <c r="H58" s="169"/>
      <c r="I58" s="169"/>
      <c r="J58" s="169"/>
      <c r="K58" s="169"/>
      <c r="L58" s="169"/>
      <c r="M58" s="169"/>
      <c r="N58" s="169"/>
      <c r="O58" s="169"/>
    </row>
    <row r="59" spans="2:15" x14ac:dyDescent="0.2">
      <c r="C59" s="169"/>
      <c r="D59" s="169"/>
      <c r="E59" s="169"/>
      <c r="F59" s="169"/>
      <c r="G59" s="169"/>
      <c r="H59" s="169"/>
      <c r="I59" s="169"/>
      <c r="J59" s="169"/>
      <c r="K59" s="169"/>
      <c r="L59" s="169"/>
      <c r="M59" s="169"/>
      <c r="N59" s="169"/>
      <c r="O59" s="169"/>
    </row>
  </sheetData>
  <mergeCells count="3">
    <mergeCell ref="C7:J7"/>
    <mergeCell ref="K7:Q7"/>
    <mergeCell ref="C30:P30"/>
  </mergeCells>
  <phoneticPr fontId="2" type="noConversion"/>
  <pageMargins left="0.75" right="0.75" top="1" bottom="1" header="0" footer="0"/>
  <pageSetup paperSize="9"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J68"/>
  <sheetViews>
    <sheetView tabSelected="1" zoomScaleNormal="100" workbookViewId="0">
      <pane xSplit="2" ySplit="5" topLeftCell="C6" activePane="bottomRight" state="frozen"/>
      <selection pane="topRight" activeCell="C1" sqref="C1"/>
      <selection pane="bottomLeft" activeCell="A6" sqref="A6"/>
      <selection pane="bottomRight" activeCell="F15" sqref="F15"/>
    </sheetView>
  </sheetViews>
  <sheetFormatPr baseColWidth="10" defaultColWidth="11.42578125" defaultRowHeight="12.75" x14ac:dyDescent="0.2"/>
  <cols>
    <col min="1" max="1" width="29.7109375" customWidth="1"/>
    <col min="3" max="3" width="22.42578125" customWidth="1"/>
    <col min="4" max="4" width="18.85546875" customWidth="1"/>
    <col min="5" max="5" width="24.42578125" customWidth="1"/>
    <col min="6" max="6" width="29.28515625" customWidth="1"/>
    <col min="7" max="7" width="18.85546875" customWidth="1"/>
    <col min="8" max="8" width="10.28515625" customWidth="1"/>
    <col min="10" max="10" width="8.5703125" customWidth="1"/>
    <col min="257" max="257" width="29.7109375" customWidth="1"/>
    <col min="259" max="259" width="22.42578125" customWidth="1"/>
    <col min="260" max="260" width="18.85546875" customWidth="1"/>
    <col min="261" max="261" width="24.42578125" customWidth="1"/>
    <col min="262" max="262" width="29.28515625" customWidth="1"/>
    <col min="263" max="263" width="18.85546875" customWidth="1"/>
    <col min="264" max="264" width="10.28515625" customWidth="1"/>
    <col min="266" max="266" width="8.5703125" customWidth="1"/>
    <col min="513" max="513" width="29.7109375" customWidth="1"/>
    <col min="515" max="515" width="22.42578125" customWidth="1"/>
    <col min="516" max="516" width="18.85546875" customWidth="1"/>
    <col min="517" max="517" width="24.42578125" customWidth="1"/>
    <col min="518" max="518" width="29.28515625" customWidth="1"/>
    <col min="519" max="519" width="18.85546875" customWidth="1"/>
    <col min="520" max="520" width="10.28515625" customWidth="1"/>
    <col min="522" max="522" width="8.5703125" customWidth="1"/>
    <col min="769" max="769" width="29.7109375" customWidth="1"/>
    <col min="771" max="771" width="22.42578125" customWidth="1"/>
    <col min="772" max="772" width="18.85546875" customWidth="1"/>
    <col min="773" max="773" width="24.42578125" customWidth="1"/>
    <col min="774" max="774" width="29.28515625" customWidth="1"/>
    <col min="775" max="775" width="18.85546875" customWidth="1"/>
    <col min="776" max="776" width="10.28515625" customWidth="1"/>
    <col min="778" max="778" width="8.5703125" customWidth="1"/>
    <col min="1025" max="1025" width="29.7109375" customWidth="1"/>
    <col min="1027" max="1027" width="22.42578125" customWidth="1"/>
    <col min="1028" max="1028" width="18.85546875" customWidth="1"/>
    <col min="1029" max="1029" width="24.42578125" customWidth="1"/>
    <col min="1030" max="1030" width="29.28515625" customWidth="1"/>
    <col min="1031" max="1031" width="18.85546875" customWidth="1"/>
    <col min="1032" max="1032" width="10.28515625" customWidth="1"/>
    <col min="1034" max="1034" width="8.5703125" customWidth="1"/>
    <col min="1281" max="1281" width="29.7109375" customWidth="1"/>
    <col min="1283" max="1283" width="22.42578125" customWidth="1"/>
    <col min="1284" max="1284" width="18.85546875" customWidth="1"/>
    <col min="1285" max="1285" width="24.42578125" customWidth="1"/>
    <col min="1286" max="1286" width="29.28515625" customWidth="1"/>
    <col min="1287" max="1287" width="18.85546875" customWidth="1"/>
    <col min="1288" max="1288" width="10.28515625" customWidth="1"/>
    <col min="1290" max="1290" width="8.5703125" customWidth="1"/>
    <col min="1537" max="1537" width="29.7109375" customWidth="1"/>
    <col min="1539" max="1539" width="22.42578125" customWidth="1"/>
    <col min="1540" max="1540" width="18.85546875" customWidth="1"/>
    <col min="1541" max="1541" width="24.42578125" customWidth="1"/>
    <col min="1542" max="1542" width="29.28515625" customWidth="1"/>
    <col min="1543" max="1543" width="18.85546875" customWidth="1"/>
    <col min="1544" max="1544" width="10.28515625" customWidth="1"/>
    <col min="1546" max="1546" width="8.5703125" customWidth="1"/>
    <col min="1793" max="1793" width="29.7109375" customWidth="1"/>
    <col min="1795" max="1795" width="22.42578125" customWidth="1"/>
    <col min="1796" max="1796" width="18.85546875" customWidth="1"/>
    <col min="1797" max="1797" width="24.42578125" customWidth="1"/>
    <col min="1798" max="1798" width="29.28515625" customWidth="1"/>
    <col min="1799" max="1799" width="18.85546875" customWidth="1"/>
    <col min="1800" max="1800" width="10.28515625" customWidth="1"/>
    <col min="1802" max="1802" width="8.5703125" customWidth="1"/>
    <col min="2049" max="2049" width="29.7109375" customWidth="1"/>
    <col min="2051" max="2051" width="22.42578125" customWidth="1"/>
    <col min="2052" max="2052" width="18.85546875" customWidth="1"/>
    <col min="2053" max="2053" width="24.42578125" customWidth="1"/>
    <col min="2054" max="2054" width="29.28515625" customWidth="1"/>
    <col min="2055" max="2055" width="18.85546875" customWidth="1"/>
    <col min="2056" max="2056" width="10.28515625" customWidth="1"/>
    <col min="2058" max="2058" width="8.5703125" customWidth="1"/>
    <col min="2305" max="2305" width="29.7109375" customWidth="1"/>
    <col min="2307" max="2307" width="22.42578125" customWidth="1"/>
    <col min="2308" max="2308" width="18.85546875" customWidth="1"/>
    <col min="2309" max="2309" width="24.42578125" customWidth="1"/>
    <col min="2310" max="2310" width="29.28515625" customWidth="1"/>
    <col min="2311" max="2311" width="18.85546875" customWidth="1"/>
    <col min="2312" max="2312" width="10.28515625" customWidth="1"/>
    <col min="2314" max="2314" width="8.5703125" customWidth="1"/>
    <col min="2561" max="2561" width="29.7109375" customWidth="1"/>
    <col min="2563" max="2563" width="22.42578125" customWidth="1"/>
    <col min="2564" max="2564" width="18.85546875" customWidth="1"/>
    <col min="2565" max="2565" width="24.42578125" customWidth="1"/>
    <col min="2566" max="2566" width="29.28515625" customWidth="1"/>
    <col min="2567" max="2567" width="18.85546875" customWidth="1"/>
    <col min="2568" max="2568" width="10.28515625" customWidth="1"/>
    <col min="2570" max="2570" width="8.5703125" customWidth="1"/>
    <col min="2817" max="2817" width="29.7109375" customWidth="1"/>
    <col min="2819" max="2819" width="22.42578125" customWidth="1"/>
    <col min="2820" max="2820" width="18.85546875" customWidth="1"/>
    <col min="2821" max="2821" width="24.42578125" customWidth="1"/>
    <col min="2822" max="2822" width="29.28515625" customWidth="1"/>
    <col min="2823" max="2823" width="18.85546875" customWidth="1"/>
    <col min="2824" max="2824" width="10.28515625" customWidth="1"/>
    <col min="2826" max="2826" width="8.5703125" customWidth="1"/>
    <col min="3073" max="3073" width="29.7109375" customWidth="1"/>
    <col min="3075" max="3075" width="22.42578125" customWidth="1"/>
    <col min="3076" max="3076" width="18.85546875" customWidth="1"/>
    <col min="3077" max="3077" width="24.42578125" customWidth="1"/>
    <col min="3078" max="3078" width="29.28515625" customWidth="1"/>
    <col min="3079" max="3079" width="18.85546875" customWidth="1"/>
    <col min="3080" max="3080" width="10.28515625" customWidth="1"/>
    <col min="3082" max="3082" width="8.5703125" customWidth="1"/>
    <col min="3329" max="3329" width="29.7109375" customWidth="1"/>
    <col min="3331" max="3331" width="22.42578125" customWidth="1"/>
    <col min="3332" max="3332" width="18.85546875" customWidth="1"/>
    <col min="3333" max="3333" width="24.42578125" customWidth="1"/>
    <col min="3334" max="3334" width="29.28515625" customWidth="1"/>
    <col min="3335" max="3335" width="18.85546875" customWidth="1"/>
    <col min="3336" max="3336" width="10.28515625" customWidth="1"/>
    <col min="3338" max="3338" width="8.5703125" customWidth="1"/>
    <col min="3585" max="3585" width="29.7109375" customWidth="1"/>
    <col min="3587" max="3587" width="22.42578125" customWidth="1"/>
    <col min="3588" max="3588" width="18.85546875" customWidth="1"/>
    <col min="3589" max="3589" width="24.42578125" customWidth="1"/>
    <col min="3590" max="3590" width="29.28515625" customWidth="1"/>
    <col min="3591" max="3591" width="18.85546875" customWidth="1"/>
    <col min="3592" max="3592" width="10.28515625" customWidth="1"/>
    <col min="3594" max="3594" width="8.5703125" customWidth="1"/>
    <col min="3841" max="3841" width="29.7109375" customWidth="1"/>
    <col min="3843" max="3843" width="22.42578125" customWidth="1"/>
    <col min="3844" max="3844" width="18.85546875" customWidth="1"/>
    <col min="3845" max="3845" width="24.42578125" customWidth="1"/>
    <col min="3846" max="3846" width="29.28515625" customWidth="1"/>
    <col min="3847" max="3847" width="18.85546875" customWidth="1"/>
    <col min="3848" max="3848" width="10.28515625" customWidth="1"/>
    <col min="3850" max="3850" width="8.5703125" customWidth="1"/>
    <col min="4097" max="4097" width="29.7109375" customWidth="1"/>
    <col min="4099" max="4099" width="22.42578125" customWidth="1"/>
    <col min="4100" max="4100" width="18.85546875" customWidth="1"/>
    <col min="4101" max="4101" width="24.42578125" customWidth="1"/>
    <col min="4102" max="4102" width="29.28515625" customWidth="1"/>
    <col min="4103" max="4103" width="18.85546875" customWidth="1"/>
    <col min="4104" max="4104" width="10.28515625" customWidth="1"/>
    <col min="4106" max="4106" width="8.5703125" customWidth="1"/>
    <col min="4353" max="4353" width="29.7109375" customWidth="1"/>
    <col min="4355" max="4355" width="22.42578125" customWidth="1"/>
    <col min="4356" max="4356" width="18.85546875" customWidth="1"/>
    <col min="4357" max="4357" width="24.42578125" customWidth="1"/>
    <col min="4358" max="4358" width="29.28515625" customWidth="1"/>
    <col min="4359" max="4359" width="18.85546875" customWidth="1"/>
    <col min="4360" max="4360" width="10.28515625" customWidth="1"/>
    <col min="4362" max="4362" width="8.5703125" customWidth="1"/>
    <col min="4609" max="4609" width="29.7109375" customWidth="1"/>
    <col min="4611" max="4611" width="22.42578125" customWidth="1"/>
    <col min="4612" max="4612" width="18.85546875" customWidth="1"/>
    <col min="4613" max="4613" width="24.42578125" customWidth="1"/>
    <col min="4614" max="4614" width="29.28515625" customWidth="1"/>
    <col min="4615" max="4615" width="18.85546875" customWidth="1"/>
    <col min="4616" max="4616" width="10.28515625" customWidth="1"/>
    <col min="4618" max="4618" width="8.5703125" customWidth="1"/>
    <col min="4865" max="4865" width="29.7109375" customWidth="1"/>
    <col min="4867" max="4867" width="22.42578125" customWidth="1"/>
    <col min="4868" max="4868" width="18.85546875" customWidth="1"/>
    <col min="4869" max="4869" width="24.42578125" customWidth="1"/>
    <col min="4870" max="4870" width="29.28515625" customWidth="1"/>
    <col min="4871" max="4871" width="18.85546875" customWidth="1"/>
    <col min="4872" max="4872" width="10.28515625" customWidth="1"/>
    <col min="4874" max="4874" width="8.5703125" customWidth="1"/>
    <col min="5121" max="5121" width="29.7109375" customWidth="1"/>
    <col min="5123" max="5123" width="22.42578125" customWidth="1"/>
    <col min="5124" max="5124" width="18.85546875" customWidth="1"/>
    <col min="5125" max="5125" width="24.42578125" customWidth="1"/>
    <col min="5126" max="5126" width="29.28515625" customWidth="1"/>
    <col min="5127" max="5127" width="18.85546875" customWidth="1"/>
    <col min="5128" max="5128" width="10.28515625" customWidth="1"/>
    <col min="5130" max="5130" width="8.5703125" customWidth="1"/>
    <col min="5377" max="5377" width="29.7109375" customWidth="1"/>
    <col min="5379" max="5379" width="22.42578125" customWidth="1"/>
    <col min="5380" max="5380" width="18.85546875" customWidth="1"/>
    <col min="5381" max="5381" width="24.42578125" customWidth="1"/>
    <col min="5382" max="5382" width="29.28515625" customWidth="1"/>
    <col min="5383" max="5383" width="18.85546875" customWidth="1"/>
    <col min="5384" max="5384" width="10.28515625" customWidth="1"/>
    <col min="5386" max="5386" width="8.5703125" customWidth="1"/>
    <col min="5633" max="5633" width="29.7109375" customWidth="1"/>
    <col min="5635" max="5635" width="22.42578125" customWidth="1"/>
    <col min="5636" max="5636" width="18.85546875" customWidth="1"/>
    <col min="5637" max="5637" width="24.42578125" customWidth="1"/>
    <col min="5638" max="5638" width="29.28515625" customWidth="1"/>
    <col min="5639" max="5639" width="18.85546875" customWidth="1"/>
    <col min="5640" max="5640" width="10.28515625" customWidth="1"/>
    <col min="5642" max="5642" width="8.5703125" customWidth="1"/>
    <col min="5889" max="5889" width="29.7109375" customWidth="1"/>
    <col min="5891" max="5891" width="22.42578125" customWidth="1"/>
    <col min="5892" max="5892" width="18.85546875" customWidth="1"/>
    <col min="5893" max="5893" width="24.42578125" customWidth="1"/>
    <col min="5894" max="5894" width="29.28515625" customWidth="1"/>
    <col min="5895" max="5895" width="18.85546875" customWidth="1"/>
    <col min="5896" max="5896" width="10.28515625" customWidth="1"/>
    <col min="5898" max="5898" width="8.5703125" customWidth="1"/>
    <col min="6145" max="6145" width="29.7109375" customWidth="1"/>
    <col min="6147" max="6147" width="22.42578125" customWidth="1"/>
    <col min="6148" max="6148" width="18.85546875" customWidth="1"/>
    <col min="6149" max="6149" width="24.42578125" customWidth="1"/>
    <col min="6150" max="6150" width="29.28515625" customWidth="1"/>
    <col min="6151" max="6151" width="18.85546875" customWidth="1"/>
    <col min="6152" max="6152" width="10.28515625" customWidth="1"/>
    <col min="6154" max="6154" width="8.5703125" customWidth="1"/>
    <col min="6401" max="6401" width="29.7109375" customWidth="1"/>
    <col min="6403" max="6403" width="22.42578125" customWidth="1"/>
    <col min="6404" max="6404" width="18.85546875" customWidth="1"/>
    <col min="6405" max="6405" width="24.42578125" customWidth="1"/>
    <col min="6406" max="6406" width="29.28515625" customWidth="1"/>
    <col min="6407" max="6407" width="18.85546875" customWidth="1"/>
    <col min="6408" max="6408" width="10.28515625" customWidth="1"/>
    <col min="6410" max="6410" width="8.5703125" customWidth="1"/>
    <col min="6657" max="6657" width="29.7109375" customWidth="1"/>
    <col min="6659" max="6659" width="22.42578125" customWidth="1"/>
    <col min="6660" max="6660" width="18.85546875" customWidth="1"/>
    <col min="6661" max="6661" width="24.42578125" customWidth="1"/>
    <col min="6662" max="6662" width="29.28515625" customWidth="1"/>
    <col min="6663" max="6663" width="18.85546875" customWidth="1"/>
    <col min="6664" max="6664" width="10.28515625" customWidth="1"/>
    <col min="6666" max="6666" width="8.5703125" customWidth="1"/>
    <col min="6913" max="6913" width="29.7109375" customWidth="1"/>
    <col min="6915" max="6915" width="22.42578125" customWidth="1"/>
    <col min="6916" max="6916" width="18.85546875" customWidth="1"/>
    <col min="6917" max="6917" width="24.42578125" customWidth="1"/>
    <col min="6918" max="6918" width="29.28515625" customWidth="1"/>
    <col min="6919" max="6919" width="18.85546875" customWidth="1"/>
    <col min="6920" max="6920" width="10.28515625" customWidth="1"/>
    <col min="6922" max="6922" width="8.5703125" customWidth="1"/>
    <col min="7169" max="7169" width="29.7109375" customWidth="1"/>
    <col min="7171" max="7171" width="22.42578125" customWidth="1"/>
    <col min="7172" max="7172" width="18.85546875" customWidth="1"/>
    <col min="7173" max="7173" width="24.42578125" customWidth="1"/>
    <col min="7174" max="7174" width="29.28515625" customWidth="1"/>
    <col min="7175" max="7175" width="18.85546875" customWidth="1"/>
    <col min="7176" max="7176" width="10.28515625" customWidth="1"/>
    <col min="7178" max="7178" width="8.5703125" customWidth="1"/>
    <col min="7425" max="7425" width="29.7109375" customWidth="1"/>
    <col min="7427" max="7427" width="22.42578125" customWidth="1"/>
    <col min="7428" max="7428" width="18.85546875" customWidth="1"/>
    <col min="7429" max="7429" width="24.42578125" customWidth="1"/>
    <col min="7430" max="7430" width="29.28515625" customWidth="1"/>
    <col min="7431" max="7431" width="18.85546875" customWidth="1"/>
    <col min="7432" max="7432" width="10.28515625" customWidth="1"/>
    <col min="7434" max="7434" width="8.5703125" customWidth="1"/>
    <col min="7681" max="7681" width="29.7109375" customWidth="1"/>
    <col min="7683" max="7683" width="22.42578125" customWidth="1"/>
    <col min="7684" max="7684" width="18.85546875" customWidth="1"/>
    <col min="7685" max="7685" width="24.42578125" customWidth="1"/>
    <col min="7686" max="7686" width="29.28515625" customWidth="1"/>
    <col min="7687" max="7687" width="18.85546875" customWidth="1"/>
    <col min="7688" max="7688" width="10.28515625" customWidth="1"/>
    <col min="7690" max="7690" width="8.5703125" customWidth="1"/>
    <col min="7937" max="7937" width="29.7109375" customWidth="1"/>
    <col min="7939" max="7939" width="22.42578125" customWidth="1"/>
    <col min="7940" max="7940" width="18.85546875" customWidth="1"/>
    <col min="7941" max="7941" width="24.42578125" customWidth="1"/>
    <col min="7942" max="7942" width="29.28515625" customWidth="1"/>
    <col min="7943" max="7943" width="18.85546875" customWidth="1"/>
    <col min="7944" max="7944" width="10.28515625" customWidth="1"/>
    <col min="7946" max="7946" width="8.5703125" customWidth="1"/>
    <col min="8193" max="8193" width="29.7109375" customWidth="1"/>
    <col min="8195" max="8195" width="22.42578125" customWidth="1"/>
    <col min="8196" max="8196" width="18.85546875" customWidth="1"/>
    <col min="8197" max="8197" width="24.42578125" customWidth="1"/>
    <col min="8198" max="8198" width="29.28515625" customWidth="1"/>
    <col min="8199" max="8199" width="18.85546875" customWidth="1"/>
    <col min="8200" max="8200" width="10.28515625" customWidth="1"/>
    <col min="8202" max="8202" width="8.5703125" customWidth="1"/>
    <col min="8449" max="8449" width="29.7109375" customWidth="1"/>
    <col min="8451" max="8451" width="22.42578125" customWidth="1"/>
    <col min="8452" max="8452" width="18.85546875" customWidth="1"/>
    <col min="8453" max="8453" width="24.42578125" customWidth="1"/>
    <col min="8454" max="8454" width="29.28515625" customWidth="1"/>
    <col min="8455" max="8455" width="18.85546875" customWidth="1"/>
    <col min="8456" max="8456" width="10.28515625" customWidth="1"/>
    <col min="8458" max="8458" width="8.5703125" customWidth="1"/>
    <col min="8705" max="8705" width="29.7109375" customWidth="1"/>
    <col min="8707" max="8707" width="22.42578125" customWidth="1"/>
    <col min="8708" max="8708" width="18.85546875" customWidth="1"/>
    <col min="8709" max="8709" width="24.42578125" customWidth="1"/>
    <col min="8710" max="8710" width="29.28515625" customWidth="1"/>
    <col min="8711" max="8711" width="18.85546875" customWidth="1"/>
    <col min="8712" max="8712" width="10.28515625" customWidth="1"/>
    <col min="8714" max="8714" width="8.5703125" customWidth="1"/>
    <col min="8961" max="8961" width="29.7109375" customWidth="1"/>
    <col min="8963" max="8963" width="22.42578125" customWidth="1"/>
    <col min="8964" max="8964" width="18.85546875" customWidth="1"/>
    <col min="8965" max="8965" width="24.42578125" customWidth="1"/>
    <col min="8966" max="8966" width="29.28515625" customWidth="1"/>
    <col min="8967" max="8967" width="18.85546875" customWidth="1"/>
    <col min="8968" max="8968" width="10.28515625" customWidth="1"/>
    <col min="8970" max="8970" width="8.5703125" customWidth="1"/>
    <col min="9217" max="9217" width="29.7109375" customWidth="1"/>
    <col min="9219" max="9219" width="22.42578125" customWidth="1"/>
    <col min="9220" max="9220" width="18.85546875" customWidth="1"/>
    <col min="9221" max="9221" width="24.42578125" customWidth="1"/>
    <col min="9222" max="9222" width="29.28515625" customWidth="1"/>
    <col min="9223" max="9223" width="18.85546875" customWidth="1"/>
    <col min="9224" max="9224" width="10.28515625" customWidth="1"/>
    <col min="9226" max="9226" width="8.5703125" customWidth="1"/>
    <col min="9473" max="9473" width="29.7109375" customWidth="1"/>
    <col min="9475" max="9475" width="22.42578125" customWidth="1"/>
    <col min="9476" max="9476" width="18.85546875" customWidth="1"/>
    <col min="9477" max="9477" width="24.42578125" customWidth="1"/>
    <col min="9478" max="9478" width="29.28515625" customWidth="1"/>
    <col min="9479" max="9479" width="18.85546875" customWidth="1"/>
    <col min="9480" max="9480" width="10.28515625" customWidth="1"/>
    <col min="9482" max="9482" width="8.5703125" customWidth="1"/>
    <col min="9729" max="9729" width="29.7109375" customWidth="1"/>
    <col min="9731" max="9731" width="22.42578125" customWidth="1"/>
    <col min="9732" max="9732" width="18.85546875" customWidth="1"/>
    <col min="9733" max="9733" width="24.42578125" customWidth="1"/>
    <col min="9734" max="9734" width="29.28515625" customWidth="1"/>
    <col min="9735" max="9735" width="18.85546875" customWidth="1"/>
    <col min="9736" max="9736" width="10.28515625" customWidth="1"/>
    <col min="9738" max="9738" width="8.5703125" customWidth="1"/>
    <col min="9985" max="9985" width="29.7109375" customWidth="1"/>
    <col min="9987" max="9987" width="22.42578125" customWidth="1"/>
    <col min="9988" max="9988" width="18.85546875" customWidth="1"/>
    <col min="9989" max="9989" width="24.42578125" customWidth="1"/>
    <col min="9990" max="9990" width="29.28515625" customWidth="1"/>
    <col min="9991" max="9991" width="18.85546875" customWidth="1"/>
    <col min="9992" max="9992" width="10.28515625" customWidth="1"/>
    <col min="9994" max="9994" width="8.5703125" customWidth="1"/>
    <col min="10241" max="10241" width="29.7109375" customWidth="1"/>
    <col min="10243" max="10243" width="22.42578125" customWidth="1"/>
    <col min="10244" max="10244" width="18.85546875" customWidth="1"/>
    <col min="10245" max="10245" width="24.42578125" customWidth="1"/>
    <col min="10246" max="10246" width="29.28515625" customWidth="1"/>
    <col min="10247" max="10247" width="18.85546875" customWidth="1"/>
    <col min="10248" max="10248" width="10.28515625" customWidth="1"/>
    <col min="10250" max="10250" width="8.5703125" customWidth="1"/>
    <col min="10497" max="10497" width="29.7109375" customWidth="1"/>
    <col min="10499" max="10499" width="22.42578125" customWidth="1"/>
    <col min="10500" max="10500" width="18.85546875" customWidth="1"/>
    <col min="10501" max="10501" width="24.42578125" customWidth="1"/>
    <col min="10502" max="10502" width="29.28515625" customWidth="1"/>
    <col min="10503" max="10503" width="18.85546875" customWidth="1"/>
    <col min="10504" max="10504" width="10.28515625" customWidth="1"/>
    <col min="10506" max="10506" width="8.5703125" customWidth="1"/>
    <col min="10753" max="10753" width="29.7109375" customWidth="1"/>
    <col min="10755" max="10755" width="22.42578125" customWidth="1"/>
    <col min="10756" max="10756" width="18.85546875" customWidth="1"/>
    <col min="10757" max="10757" width="24.42578125" customWidth="1"/>
    <col min="10758" max="10758" width="29.28515625" customWidth="1"/>
    <col min="10759" max="10759" width="18.85546875" customWidth="1"/>
    <col min="10760" max="10760" width="10.28515625" customWidth="1"/>
    <col min="10762" max="10762" width="8.5703125" customWidth="1"/>
    <col min="11009" max="11009" width="29.7109375" customWidth="1"/>
    <col min="11011" max="11011" width="22.42578125" customWidth="1"/>
    <col min="11012" max="11012" width="18.85546875" customWidth="1"/>
    <col min="11013" max="11013" width="24.42578125" customWidth="1"/>
    <col min="11014" max="11014" width="29.28515625" customWidth="1"/>
    <col min="11015" max="11015" width="18.85546875" customWidth="1"/>
    <col min="11016" max="11016" width="10.28515625" customWidth="1"/>
    <col min="11018" max="11018" width="8.5703125" customWidth="1"/>
    <col min="11265" max="11265" width="29.7109375" customWidth="1"/>
    <col min="11267" max="11267" width="22.42578125" customWidth="1"/>
    <col min="11268" max="11268" width="18.85546875" customWidth="1"/>
    <col min="11269" max="11269" width="24.42578125" customWidth="1"/>
    <col min="11270" max="11270" width="29.28515625" customWidth="1"/>
    <col min="11271" max="11271" width="18.85546875" customWidth="1"/>
    <col min="11272" max="11272" width="10.28515625" customWidth="1"/>
    <col min="11274" max="11274" width="8.5703125" customWidth="1"/>
    <col min="11521" max="11521" width="29.7109375" customWidth="1"/>
    <col min="11523" max="11523" width="22.42578125" customWidth="1"/>
    <col min="11524" max="11524" width="18.85546875" customWidth="1"/>
    <col min="11525" max="11525" width="24.42578125" customWidth="1"/>
    <col min="11526" max="11526" width="29.28515625" customWidth="1"/>
    <col min="11527" max="11527" width="18.85546875" customWidth="1"/>
    <col min="11528" max="11528" width="10.28515625" customWidth="1"/>
    <col min="11530" max="11530" width="8.5703125" customWidth="1"/>
    <col min="11777" max="11777" width="29.7109375" customWidth="1"/>
    <col min="11779" max="11779" width="22.42578125" customWidth="1"/>
    <col min="11780" max="11780" width="18.85546875" customWidth="1"/>
    <col min="11781" max="11781" width="24.42578125" customWidth="1"/>
    <col min="11782" max="11782" width="29.28515625" customWidth="1"/>
    <col min="11783" max="11783" width="18.85546875" customWidth="1"/>
    <col min="11784" max="11784" width="10.28515625" customWidth="1"/>
    <col min="11786" max="11786" width="8.5703125" customWidth="1"/>
    <col min="12033" max="12033" width="29.7109375" customWidth="1"/>
    <col min="12035" max="12035" width="22.42578125" customWidth="1"/>
    <col min="12036" max="12036" width="18.85546875" customWidth="1"/>
    <col min="12037" max="12037" width="24.42578125" customWidth="1"/>
    <col min="12038" max="12038" width="29.28515625" customWidth="1"/>
    <col min="12039" max="12039" width="18.85546875" customWidth="1"/>
    <col min="12040" max="12040" width="10.28515625" customWidth="1"/>
    <col min="12042" max="12042" width="8.5703125" customWidth="1"/>
    <col min="12289" max="12289" width="29.7109375" customWidth="1"/>
    <col min="12291" max="12291" width="22.42578125" customWidth="1"/>
    <col min="12292" max="12292" width="18.85546875" customWidth="1"/>
    <col min="12293" max="12293" width="24.42578125" customWidth="1"/>
    <col min="12294" max="12294" width="29.28515625" customWidth="1"/>
    <col min="12295" max="12295" width="18.85546875" customWidth="1"/>
    <col min="12296" max="12296" width="10.28515625" customWidth="1"/>
    <col min="12298" max="12298" width="8.5703125" customWidth="1"/>
    <col min="12545" max="12545" width="29.7109375" customWidth="1"/>
    <col min="12547" max="12547" width="22.42578125" customWidth="1"/>
    <col min="12548" max="12548" width="18.85546875" customWidth="1"/>
    <col min="12549" max="12549" width="24.42578125" customWidth="1"/>
    <col min="12550" max="12550" width="29.28515625" customWidth="1"/>
    <col min="12551" max="12551" width="18.85546875" customWidth="1"/>
    <col min="12552" max="12552" width="10.28515625" customWidth="1"/>
    <col min="12554" max="12554" width="8.5703125" customWidth="1"/>
    <col min="12801" max="12801" width="29.7109375" customWidth="1"/>
    <col min="12803" max="12803" width="22.42578125" customWidth="1"/>
    <col min="12804" max="12804" width="18.85546875" customWidth="1"/>
    <col min="12805" max="12805" width="24.42578125" customWidth="1"/>
    <col min="12806" max="12806" width="29.28515625" customWidth="1"/>
    <col min="12807" max="12807" width="18.85546875" customWidth="1"/>
    <col min="12808" max="12808" width="10.28515625" customWidth="1"/>
    <col min="12810" max="12810" width="8.5703125" customWidth="1"/>
    <col min="13057" max="13057" width="29.7109375" customWidth="1"/>
    <col min="13059" max="13059" width="22.42578125" customWidth="1"/>
    <col min="13060" max="13060" width="18.85546875" customWidth="1"/>
    <col min="13061" max="13061" width="24.42578125" customWidth="1"/>
    <col min="13062" max="13062" width="29.28515625" customWidth="1"/>
    <col min="13063" max="13063" width="18.85546875" customWidth="1"/>
    <col min="13064" max="13064" width="10.28515625" customWidth="1"/>
    <col min="13066" max="13066" width="8.5703125" customWidth="1"/>
    <col min="13313" max="13313" width="29.7109375" customWidth="1"/>
    <col min="13315" max="13315" width="22.42578125" customWidth="1"/>
    <col min="13316" max="13316" width="18.85546875" customWidth="1"/>
    <col min="13317" max="13317" width="24.42578125" customWidth="1"/>
    <col min="13318" max="13318" width="29.28515625" customWidth="1"/>
    <col min="13319" max="13319" width="18.85546875" customWidth="1"/>
    <col min="13320" max="13320" width="10.28515625" customWidth="1"/>
    <col min="13322" max="13322" width="8.5703125" customWidth="1"/>
    <col min="13569" max="13569" width="29.7109375" customWidth="1"/>
    <col min="13571" max="13571" width="22.42578125" customWidth="1"/>
    <col min="13572" max="13572" width="18.85546875" customWidth="1"/>
    <col min="13573" max="13573" width="24.42578125" customWidth="1"/>
    <col min="13574" max="13574" width="29.28515625" customWidth="1"/>
    <col min="13575" max="13575" width="18.85546875" customWidth="1"/>
    <col min="13576" max="13576" width="10.28515625" customWidth="1"/>
    <col min="13578" max="13578" width="8.5703125" customWidth="1"/>
    <col min="13825" max="13825" width="29.7109375" customWidth="1"/>
    <col min="13827" max="13827" width="22.42578125" customWidth="1"/>
    <col min="13828" max="13828" width="18.85546875" customWidth="1"/>
    <col min="13829" max="13829" width="24.42578125" customWidth="1"/>
    <col min="13830" max="13830" width="29.28515625" customWidth="1"/>
    <col min="13831" max="13831" width="18.85546875" customWidth="1"/>
    <col min="13832" max="13832" width="10.28515625" customWidth="1"/>
    <col min="13834" max="13834" width="8.5703125" customWidth="1"/>
    <col min="14081" max="14081" width="29.7109375" customWidth="1"/>
    <col min="14083" max="14083" width="22.42578125" customWidth="1"/>
    <col min="14084" max="14084" width="18.85546875" customWidth="1"/>
    <col min="14085" max="14085" width="24.42578125" customWidth="1"/>
    <col min="14086" max="14086" width="29.28515625" customWidth="1"/>
    <col min="14087" max="14087" width="18.85546875" customWidth="1"/>
    <col min="14088" max="14088" width="10.28515625" customWidth="1"/>
    <col min="14090" max="14090" width="8.5703125" customWidth="1"/>
    <col min="14337" max="14337" width="29.7109375" customWidth="1"/>
    <col min="14339" max="14339" width="22.42578125" customWidth="1"/>
    <col min="14340" max="14340" width="18.85546875" customWidth="1"/>
    <col min="14341" max="14341" width="24.42578125" customWidth="1"/>
    <col min="14342" max="14342" width="29.28515625" customWidth="1"/>
    <col min="14343" max="14343" width="18.85546875" customWidth="1"/>
    <col min="14344" max="14344" width="10.28515625" customWidth="1"/>
    <col min="14346" max="14346" width="8.5703125" customWidth="1"/>
    <col min="14593" max="14593" width="29.7109375" customWidth="1"/>
    <col min="14595" max="14595" width="22.42578125" customWidth="1"/>
    <col min="14596" max="14596" width="18.85546875" customWidth="1"/>
    <col min="14597" max="14597" width="24.42578125" customWidth="1"/>
    <col min="14598" max="14598" width="29.28515625" customWidth="1"/>
    <col min="14599" max="14599" width="18.85546875" customWidth="1"/>
    <col min="14600" max="14600" width="10.28515625" customWidth="1"/>
    <col min="14602" max="14602" width="8.5703125" customWidth="1"/>
    <col min="14849" max="14849" width="29.7109375" customWidth="1"/>
    <col min="14851" max="14851" width="22.42578125" customWidth="1"/>
    <col min="14852" max="14852" width="18.85546875" customWidth="1"/>
    <col min="14853" max="14853" width="24.42578125" customWidth="1"/>
    <col min="14854" max="14854" width="29.28515625" customWidth="1"/>
    <col min="14855" max="14855" width="18.85546875" customWidth="1"/>
    <col min="14856" max="14856" width="10.28515625" customWidth="1"/>
    <col min="14858" max="14858" width="8.5703125" customWidth="1"/>
    <col min="15105" max="15105" width="29.7109375" customWidth="1"/>
    <col min="15107" max="15107" width="22.42578125" customWidth="1"/>
    <col min="15108" max="15108" width="18.85546875" customWidth="1"/>
    <col min="15109" max="15109" width="24.42578125" customWidth="1"/>
    <col min="15110" max="15110" width="29.28515625" customWidth="1"/>
    <col min="15111" max="15111" width="18.85546875" customWidth="1"/>
    <col min="15112" max="15112" width="10.28515625" customWidth="1"/>
    <col min="15114" max="15114" width="8.5703125" customWidth="1"/>
    <col min="15361" max="15361" width="29.7109375" customWidth="1"/>
    <col min="15363" max="15363" width="22.42578125" customWidth="1"/>
    <col min="15364" max="15364" width="18.85546875" customWidth="1"/>
    <col min="15365" max="15365" width="24.42578125" customWidth="1"/>
    <col min="15366" max="15366" width="29.28515625" customWidth="1"/>
    <col min="15367" max="15367" width="18.85546875" customWidth="1"/>
    <col min="15368" max="15368" width="10.28515625" customWidth="1"/>
    <col min="15370" max="15370" width="8.5703125" customWidth="1"/>
    <col min="15617" max="15617" width="29.7109375" customWidth="1"/>
    <col min="15619" max="15619" width="22.42578125" customWidth="1"/>
    <col min="15620" max="15620" width="18.85546875" customWidth="1"/>
    <col min="15621" max="15621" width="24.42578125" customWidth="1"/>
    <col min="15622" max="15622" width="29.28515625" customWidth="1"/>
    <col min="15623" max="15623" width="18.85546875" customWidth="1"/>
    <col min="15624" max="15624" width="10.28515625" customWidth="1"/>
    <col min="15626" max="15626" width="8.5703125" customWidth="1"/>
    <col min="15873" max="15873" width="29.7109375" customWidth="1"/>
    <col min="15875" max="15875" width="22.42578125" customWidth="1"/>
    <col min="15876" max="15876" width="18.85546875" customWidth="1"/>
    <col min="15877" max="15877" width="24.42578125" customWidth="1"/>
    <col min="15878" max="15878" width="29.28515625" customWidth="1"/>
    <col min="15879" max="15879" width="18.85546875" customWidth="1"/>
    <col min="15880" max="15880" width="10.28515625" customWidth="1"/>
    <col min="15882" max="15882" width="8.5703125" customWidth="1"/>
    <col min="16129" max="16129" width="29.7109375" customWidth="1"/>
    <col min="16131" max="16131" width="22.42578125" customWidth="1"/>
    <col min="16132" max="16132" width="18.85546875" customWidth="1"/>
    <col min="16133" max="16133" width="24.42578125" customWidth="1"/>
    <col min="16134" max="16134" width="29.28515625" customWidth="1"/>
    <col min="16135" max="16135" width="18.85546875" customWidth="1"/>
    <col min="16136" max="16136" width="10.28515625" customWidth="1"/>
    <col min="16138" max="16138" width="8.5703125" customWidth="1"/>
  </cols>
  <sheetData>
    <row r="1" spans="1:12" ht="25.5" x14ac:dyDescent="0.2">
      <c r="A1" s="18" t="s">
        <v>45</v>
      </c>
      <c r="B1" s="169"/>
      <c r="C1" s="169"/>
      <c r="D1" s="169"/>
      <c r="E1" s="169"/>
      <c r="F1" s="169"/>
      <c r="G1" s="169"/>
      <c r="H1" s="169"/>
      <c r="I1" s="169"/>
      <c r="J1" s="169"/>
      <c r="K1" s="169"/>
      <c r="L1" s="169"/>
    </row>
    <row r="2" spans="1:12" x14ac:dyDescent="0.2">
      <c r="A2" s="18" t="s">
        <v>1</v>
      </c>
      <c r="B2" s="169"/>
      <c r="C2" s="169"/>
      <c r="D2" s="169"/>
      <c r="E2" s="169"/>
      <c r="F2" s="169"/>
      <c r="G2" s="169"/>
      <c r="H2" s="169"/>
      <c r="I2" s="169"/>
      <c r="J2" s="169"/>
      <c r="K2" s="169"/>
      <c r="L2" s="169"/>
    </row>
    <row r="3" spans="1:12" x14ac:dyDescent="0.2">
      <c r="A3" s="19" t="s">
        <v>46</v>
      </c>
      <c r="B3" s="11" t="s">
        <v>47</v>
      </c>
      <c r="C3" s="169"/>
      <c r="D3" s="169"/>
      <c r="E3" s="169"/>
      <c r="F3" s="169"/>
      <c r="G3" s="169"/>
      <c r="H3" s="169"/>
      <c r="I3" s="169"/>
      <c r="J3" s="169"/>
      <c r="K3" s="169"/>
      <c r="L3" s="169"/>
    </row>
    <row r="4" spans="1:12" x14ac:dyDescent="0.2">
      <c r="A4" s="169"/>
      <c r="B4" s="1"/>
      <c r="C4" s="169"/>
      <c r="D4" s="169"/>
      <c r="E4" s="169"/>
      <c r="F4" s="169"/>
      <c r="G4" s="169"/>
      <c r="H4" s="169"/>
      <c r="I4" s="169"/>
      <c r="J4" s="169"/>
      <c r="K4" s="169"/>
      <c r="L4" s="169"/>
    </row>
    <row r="5" spans="1:12" x14ac:dyDescent="0.2">
      <c r="A5" s="169"/>
      <c r="B5" s="1" t="s">
        <v>48</v>
      </c>
      <c r="C5" s="169" t="s">
        <v>49</v>
      </c>
      <c r="D5" s="169" t="s">
        <v>50</v>
      </c>
      <c r="E5" s="169" t="s">
        <v>51</v>
      </c>
      <c r="F5" s="169" t="s">
        <v>52</v>
      </c>
      <c r="G5" s="169"/>
      <c r="H5" s="169"/>
      <c r="I5" s="169"/>
      <c r="J5" s="169"/>
      <c r="K5" s="1"/>
      <c r="L5" s="1"/>
    </row>
    <row r="6" spans="1:12" x14ac:dyDescent="0.2">
      <c r="A6" s="169"/>
      <c r="B6" s="1" t="s">
        <v>53</v>
      </c>
      <c r="C6" s="2">
        <v>8702</v>
      </c>
      <c r="D6" s="2">
        <v>1851</v>
      </c>
      <c r="E6" s="2">
        <v>147</v>
      </c>
      <c r="F6" s="2">
        <v>25104</v>
      </c>
      <c r="G6" s="169"/>
      <c r="H6" s="169"/>
      <c r="I6" s="2"/>
      <c r="J6" s="169"/>
      <c r="K6" s="2"/>
      <c r="L6" s="2"/>
    </row>
    <row r="7" spans="1:12" x14ac:dyDescent="0.2">
      <c r="A7" s="169"/>
      <c r="B7" s="1" t="s">
        <v>54</v>
      </c>
      <c r="C7" s="2">
        <v>15063</v>
      </c>
      <c r="D7" s="2">
        <v>1911</v>
      </c>
      <c r="E7" s="2">
        <v>151</v>
      </c>
      <c r="F7" s="2">
        <v>19640</v>
      </c>
      <c r="G7" s="169"/>
      <c r="H7" s="169"/>
      <c r="I7" s="2"/>
      <c r="J7" s="169"/>
      <c r="K7" s="2"/>
      <c r="L7" s="2"/>
    </row>
    <row r="8" spans="1:12" x14ac:dyDescent="0.2">
      <c r="A8" s="169"/>
      <c r="B8" s="1" t="s">
        <v>55</v>
      </c>
      <c r="C8" s="2">
        <v>21354</v>
      </c>
      <c r="D8" s="2">
        <v>1772</v>
      </c>
      <c r="E8" s="2">
        <v>115</v>
      </c>
      <c r="F8" s="2">
        <v>13299</v>
      </c>
      <c r="G8" s="169"/>
      <c r="H8" s="169"/>
      <c r="I8" s="2"/>
      <c r="J8" s="169"/>
      <c r="K8" s="2"/>
      <c r="L8" s="2"/>
    </row>
    <row r="9" spans="1:12" x14ac:dyDescent="0.2">
      <c r="A9" s="169"/>
      <c r="B9" s="1" t="s">
        <v>56</v>
      </c>
      <c r="C9" s="2">
        <v>26531</v>
      </c>
      <c r="D9" s="2">
        <v>1774</v>
      </c>
      <c r="E9" s="2">
        <v>410</v>
      </c>
      <c r="F9" s="2">
        <v>8434</v>
      </c>
      <c r="G9" s="169"/>
      <c r="H9" s="169"/>
      <c r="I9" s="2"/>
      <c r="J9" s="169"/>
      <c r="K9" s="169"/>
      <c r="L9" s="169"/>
    </row>
    <row r="10" spans="1:12" x14ac:dyDescent="0.2">
      <c r="A10" s="169"/>
      <c r="B10" s="1" t="s">
        <v>57</v>
      </c>
      <c r="C10" s="2">
        <v>29338</v>
      </c>
      <c r="D10" s="2">
        <v>2171</v>
      </c>
      <c r="E10" s="2">
        <v>781</v>
      </c>
      <c r="F10" s="2">
        <v>4260</v>
      </c>
      <c r="G10" s="2"/>
      <c r="H10" s="169"/>
      <c r="I10" s="2"/>
      <c r="J10" s="169"/>
      <c r="K10" s="169"/>
      <c r="L10" s="169"/>
    </row>
    <row r="11" spans="1:12" x14ac:dyDescent="0.2">
      <c r="A11" s="169"/>
      <c r="B11" s="1" t="s">
        <v>58</v>
      </c>
      <c r="C11" s="2">
        <v>30241</v>
      </c>
      <c r="D11" s="2">
        <v>2580</v>
      </c>
      <c r="E11" s="2">
        <v>1128</v>
      </c>
      <c r="F11" s="2">
        <v>2156</v>
      </c>
      <c r="G11" s="2"/>
      <c r="H11" s="169"/>
      <c r="I11" s="169"/>
      <c r="J11" s="169"/>
      <c r="K11" s="169"/>
      <c r="L11" s="169"/>
    </row>
    <row r="12" spans="1:12" x14ac:dyDescent="0.2">
      <c r="A12" s="169"/>
      <c r="B12" s="1" t="s">
        <v>59</v>
      </c>
      <c r="C12" s="2">
        <v>30796</v>
      </c>
      <c r="D12" s="2">
        <v>2652</v>
      </c>
      <c r="E12" s="2">
        <v>1428</v>
      </c>
      <c r="F12" s="2">
        <v>675</v>
      </c>
      <c r="G12" s="2"/>
      <c r="H12" s="169"/>
      <c r="I12" s="169"/>
      <c r="J12" s="169"/>
      <c r="K12" s="169"/>
      <c r="L12" s="169"/>
    </row>
    <row r="13" spans="1:12" s="35" customFormat="1" x14ac:dyDescent="0.2">
      <c r="A13" s="169"/>
      <c r="B13" s="1" t="s">
        <v>60</v>
      </c>
      <c r="C13" s="2">
        <v>31109</v>
      </c>
      <c r="D13" s="2">
        <v>2673</v>
      </c>
      <c r="E13" s="2">
        <v>1597</v>
      </c>
      <c r="F13" s="2">
        <v>393</v>
      </c>
      <c r="G13" s="2"/>
      <c r="H13" s="169"/>
      <c r="I13" s="169"/>
      <c r="J13" s="169"/>
      <c r="K13" s="169"/>
      <c r="L13" s="169"/>
    </row>
    <row r="14" spans="1:12" s="169" customFormat="1" x14ac:dyDescent="0.2">
      <c r="B14" s="1" t="s">
        <v>9110</v>
      </c>
      <c r="C14" s="2">
        <v>31001</v>
      </c>
      <c r="D14" s="2">
        <v>3124</v>
      </c>
      <c r="E14" s="2">
        <v>1762</v>
      </c>
      <c r="F14" s="2"/>
      <c r="G14" s="2"/>
    </row>
    <row r="15" spans="1:12" s="169" customFormat="1" x14ac:dyDescent="0.2">
      <c r="B15" s="1" t="s">
        <v>9111</v>
      </c>
      <c r="C15" s="2">
        <v>30539</v>
      </c>
      <c r="D15" s="2">
        <v>3257</v>
      </c>
      <c r="E15" s="2">
        <v>1896</v>
      </c>
      <c r="F15" s="2"/>
      <c r="G15" s="2"/>
      <c r="H15" s="2"/>
    </row>
    <row r="16" spans="1:12" s="169" customFormat="1" x14ac:dyDescent="0.2">
      <c r="B16" s="1" t="s">
        <v>9115</v>
      </c>
      <c r="C16" s="2">
        <v>30369</v>
      </c>
      <c r="D16" s="2">
        <v>3277</v>
      </c>
      <c r="E16" s="2">
        <v>2004</v>
      </c>
      <c r="F16" s="2"/>
      <c r="H16" s="2"/>
    </row>
    <row r="17" spans="1:88" x14ac:dyDescent="0.2">
      <c r="C17" s="31"/>
      <c r="D17" s="31"/>
      <c r="E17" s="31"/>
      <c r="G17" s="2"/>
      <c r="H17" s="2"/>
      <c r="I17" s="2"/>
      <c r="J17" s="2"/>
      <c r="K17" s="2"/>
      <c r="L17" s="2"/>
    </row>
    <row r="18" spans="1:88" x14ac:dyDescent="0.2">
      <c r="A18" s="169"/>
      <c r="B18" s="11" t="s">
        <v>61</v>
      </c>
      <c r="C18" s="169"/>
      <c r="D18" s="169"/>
      <c r="E18" s="169"/>
      <c r="F18" s="169"/>
      <c r="G18" s="169"/>
      <c r="H18" s="169"/>
      <c r="I18" s="169"/>
      <c r="J18" s="169"/>
      <c r="K18" s="2"/>
      <c r="L18" s="169"/>
    </row>
    <row r="19" spans="1:88" x14ac:dyDescent="0.2">
      <c r="A19" s="169"/>
      <c r="B19" s="169"/>
      <c r="C19" s="169"/>
      <c r="D19" s="30"/>
      <c r="E19" s="169"/>
      <c r="F19" s="169"/>
      <c r="G19" s="169"/>
      <c r="H19" s="169"/>
      <c r="I19" s="169"/>
      <c r="J19" s="169"/>
      <c r="K19" s="2"/>
      <c r="L19" s="169"/>
    </row>
    <row r="20" spans="1:88" x14ac:dyDescent="0.2">
      <c r="B20" s="169"/>
      <c r="C20" s="11" t="s">
        <v>62</v>
      </c>
      <c r="D20" s="11" t="s">
        <v>63</v>
      </c>
      <c r="E20" s="11" t="s">
        <v>64</v>
      </c>
      <c r="F20" s="11" t="s">
        <v>65</v>
      </c>
      <c r="G20" s="11" t="s">
        <v>66</v>
      </c>
      <c r="H20" s="11"/>
      <c r="I20" s="11"/>
      <c r="J20" s="169"/>
      <c r="K20" s="2"/>
      <c r="L20" s="169"/>
      <c r="M20" s="169"/>
      <c r="N20" s="169"/>
      <c r="O20" s="169"/>
      <c r="P20" s="169"/>
      <c r="Q20" s="169"/>
      <c r="R20" s="169"/>
      <c r="S20" s="169"/>
      <c r="T20" s="169"/>
      <c r="U20" s="169"/>
      <c r="V20" s="169"/>
      <c r="W20" s="169"/>
      <c r="X20" s="169"/>
      <c r="Y20" s="169"/>
      <c r="Z20" s="169"/>
      <c r="AA20" s="169"/>
      <c r="AB20" s="169"/>
      <c r="AC20" s="169"/>
      <c r="AD20" s="169"/>
      <c r="AE20" s="169"/>
      <c r="AF20" s="169"/>
      <c r="AG20" s="169"/>
      <c r="AH20" s="169"/>
      <c r="AI20" s="169"/>
      <c r="AJ20" s="169"/>
      <c r="AK20" s="169"/>
      <c r="AL20" s="169"/>
      <c r="AM20" s="169"/>
      <c r="AN20" s="169"/>
      <c r="AO20" s="169"/>
      <c r="AP20" s="169"/>
      <c r="AQ20" s="169"/>
      <c r="AR20" s="169"/>
      <c r="AS20" s="169"/>
      <c r="AT20" s="169"/>
      <c r="AU20" s="169"/>
      <c r="AV20" s="169"/>
      <c r="AW20" s="169"/>
      <c r="AX20" s="169"/>
      <c r="AY20" s="169"/>
      <c r="AZ20" s="169"/>
      <c r="BA20" s="169"/>
      <c r="BB20" s="169"/>
      <c r="BC20" s="169"/>
      <c r="BD20" s="169"/>
      <c r="BE20" s="169"/>
      <c r="BF20" s="169"/>
      <c r="BG20" s="169"/>
      <c r="BH20" s="169"/>
      <c r="BI20" s="169"/>
      <c r="BJ20" s="169"/>
      <c r="BK20" s="169"/>
      <c r="BL20" s="169"/>
      <c r="BM20" s="169"/>
      <c r="BN20" s="169"/>
      <c r="BO20" s="169"/>
      <c r="BP20" s="169"/>
      <c r="BQ20" s="169"/>
      <c r="BR20" s="169"/>
      <c r="BS20" s="169"/>
      <c r="BT20" s="169"/>
      <c r="BU20" s="169"/>
      <c r="BV20" s="169"/>
      <c r="BW20" s="169"/>
      <c r="BX20" s="169"/>
      <c r="BY20" s="169"/>
      <c r="BZ20" s="169"/>
      <c r="CA20" s="169"/>
      <c r="CB20" s="169"/>
      <c r="CC20" s="169"/>
      <c r="CD20" s="169"/>
      <c r="CE20" s="169"/>
      <c r="CF20" s="169"/>
      <c r="CG20" s="169"/>
      <c r="CH20" s="169"/>
      <c r="CI20" s="169"/>
      <c r="CJ20" s="169"/>
    </row>
    <row r="21" spans="1:88" x14ac:dyDescent="0.2">
      <c r="B21" s="1" t="s">
        <v>53</v>
      </c>
      <c r="C21" s="2">
        <v>3089</v>
      </c>
      <c r="D21" s="2">
        <v>1813</v>
      </c>
      <c r="E21" s="2">
        <v>3117</v>
      </c>
      <c r="F21" s="2">
        <v>7701</v>
      </c>
      <c r="G21" s="2">
        <v>20084</v>
      </c>
      <c r="H21" s="169"/>
      <c r="I21" s="169"/>
      <c r="J21" s="169"/>
      <c r="K21" s="2"/>
      <c r="L21" s="169"/>
      <c r="M21" s="169"/>
      <c r="N21" s="169"/>
      <c r="O21" s="169"/>
      <c r="P21" s="169"/>
      <c r="Q21" s="169"/>
      <c r="R21" s="169"/>
      <c r="S21" s="169"/>
      <c r="T21" s="169"/>
      <c r="U21" s="169"/>
      <c r="V21" s="169"/>
      <c r="W21" s="169"/>
      <c r="X21" s="169"/>
      <c r="Y21" s="169"/>
      <c r="Z21" s="169"/>
      <c r="AA21" s="169"/>
      <c r="AB21" s="169"/>
      <c r="AC21" s="169"/>
      <c r="AD21" s="169"/>
      <c r="AE21" s="169"/>
      <c r="AF21" s="169"/>
      <c r="AG21" s="169"/>
      <c r="AH21" s="169"/>
      <c r="AI21" s="169"/>
      <c r="AJ21" s="169"/>
      <c r="AK21" s="169"/>
      <c r="AL21" s="169"/>
      <c r="AM21" s="169"/>
      <c r="AN21" s="169"/>
      <c r="AO21" s="169"/>
      <c r="AP21" s="169"/>
      <c r="AQ21" s="169"/>
      <c r="AR21" s="169"/>
      <c r="AS21" s="169"/>
      <c r="AT21" s="169"/>
      <c r="AU21" s="169"/>
      <c r="AV21" s="169"/>
      <c r="AW21" s="169"/>
      <c r="AX21" s="169"/>
      <c r="AY21" s="169"/>
      <c r="AZ21" s="169"/>
      <c r="BA21" s="169"/>
      <c r="BB21" s="169"/>
      <c r="BC21" s="169"/>
      <c r="BD21" s="169"/>
      <c r="BE21" s="169"/>
      <c r="BF21" s="169"/>
      <c r="BG21" s="169"/>
      <c r="BH21" s="169"/>
      <c r="BI21" s="169"/>
      <c r="BJ21" s="169"/>
      <c r="BK21" s="169"/>
      <c r="BL21" s="169"/>
      <c r="BM21" s="169"/>
      <c r="BN21" s="169"/>
      <c r="BO21" s="169"/>
      <c r="BP21" s="169"/>
      <c r="BQ21" s="169"/>
      <c r="BR21" s="169"/>
      <c r="BS21" s="169"/>
      <c r="BT21" s="169"/>
      <c r="BU21" s="169"/>
      <c r="BV21" s="169"/>
      <c r="BW21" s="169"/>
      <c r="BX21" s="169"/>
      <c r="BY21" s="169"/>
      <c r="BZ21" s="169"/>
      <c r="CA21" s="169"/>
      <c r="CB21" s="169"/>
      <c r="CC21" s="169"/>
      <c r="CD21" s="169"/>
      <c r="CE21" s="169"/>
      <c r="CF21" s="169"/>
      <c r="CG21" s="169"/>
      <c r="CH21" s="169"/>
      <c r="CI21" s="169"/>
      <c r="CJ21" s="169"/>
    </row>
    <row r="22" spans="1:88" x14ac:dyDescent="0.2">
      <c r="B22" s="1" t="s">
        <v>54</v>
      </c>
      <c r="C22" s="2">
        <v>3368</v>
      </c>
      <c r="D22" s="2">
        <v>1987</v>
      </c>
      <c r="E22" s="2">
        <v>3462</v>
      </c>
      <c r="F22" s="2">
        <v>7833</v>
      </c>
      <c r="G22" s="2">
        <v>20114</v>
      </c>
      <c r="H22" s="169"/>
      <c r="I22" s="169"/>
      <c r="J22" s="169"/>
      <c r="K22" s="169"/>
      <c r="L22" s="169"/>
      <c r="M22" s="169"/>
      <c r="N22" s="169"/>
      <c r="O22" s="169"/>
      <c r="P22" s="169"/>
      <c r="Q22" s="169"/>
      <c r="R22" s="169"/>
      <c r="S22" s="169"/>
      <c r="T22" s="169"/>
      <c r="U22" s="169"/>
      <c r="V22" s="169"/>
      <c r="W22" s="169"/>
      <c r="X22" s="169"/>
      <c r="Y22" s="169"/>
      <c r="Z22" s="169"/>
      <c r="AA22" s="169"/>
      <c r="AB22" s="169"/>
      <c r="AC22" s="169"/>
      <c r="AD22" s="169"/>
      <c r="AE22" s="169"/>
      <c r="AF22" s="169"/>
      <c r="AG22" s="169"/>
      <c r="AH22" s="169"/>
      <c r="AI22" s="169"/>
      <c r="AJ22" s="169"/>
      <c r="AK22" s="169"/>
      <c r="AL22" s="169"/>
      <c r="AM22" s="169"/>
      <c r="AN22" s="169"/>
      <c r="AO22" s="169"/>
      <c r="AP22" s="169"/>
      <c r="AQ22" s="169"/>
      <c r="AR22" s="169"/>
      <c r="AS22" s="169"/>
      <c r="AT22" s="169"/>
      <c r="AU22" s="169"/>
      <c r="AV22" s="169"/>
      <c r="AW22" s="169"/>
      <c r="AX22" s="169"/>
      <c r="AY22" s="169"/>
      <c r="AZ22" s="169"/>
      <c r="BA22" s="169"/>
      <c r="BB22" s="169"/>
      <c r="BC22" s="169"/>
      <c r="BD22" s="169"/>
      <c r="BE22" s="169"/>
      <c r="BF22" s="169"/>
      <c r="BG22" s="169"/>
      <c r="BH22" s="169"/>
      <c r="BI22" s="169"/>
      <c r="BJ22" s="169"/>
      <c r="BK22" s="169"/>
      <c r="BL22" s="169"/>
      <c r="BM22" s="169"/>
      <c r="BN22" s="169"/>
      <c r="BO22" s="169"/>
      <c r="BP22" s="169"/>
      <c r="BQ22" s="169"/>
      <c r="BR22" s="169"/>
      <c r="BS22" s="169"/>
      <c r="BT22" s="169"/>
      <c r="BU22" s="169"/>
      <c r="BV22" s="169"/>
      <c r="BW22" s="169"/>
      <c r="BX22" s="169"/>
      <c r="BY22" s="169"/>
      <c r="BZ22" s="169"/>
      <c r="CA22" s="169"/>
      <c r="CB22" s="169"/>
      <c r="CC22" s="169"/>
      <c r="CD22" s="169"/>
      <c r="CE22" s="169"/>
      <c r="CF22" s="169"/>
      <c r="CG22" s="169"/>
      <c r="CH22" s="169"/>
      <c r="CI22" s="169"/>
      <c r="CJ22" s="169"/>
    </row>
    <row r="23" spans="1:88" x14ac:dyDescent="0.2">
      <c r="B23" s="1" t="s">
        <v>55</v>
      </c>
      <c r="C23" s="2">
        <v>3920</v>
      </c>
      <c r="D23" s="2">
        <v>2080</v>
      </c>
      <c r="E23" s="2">
        <v>3737</v>
      </c>
      <c r="F23" s="2">
        <v>7618</v>
      </c>
      <c r="G23" s="2">
        <v>19185</v>
      </c>
      <c r="H23" s="169"/>
      <c r="I23" s="169"/>
      <c r="J23" s="169"/>
      <c r="K23" s="169"/>
      <c r="L23" s="169"/>
      <c r="M23" s="169"/>
      <c r="N23" s="169"/>
      <c r="O23" s="169"/>
      <c r="P23" s="169"/>
      <c r="Q23" s="169"/>
      <c r="R23" s="169"/>
      <c r="S23" s="169"/>
      <c r="T23" s="169"/>
      <c r="U23" s="169"/>
      <c r="V23" s="169"/>
      <c r="W23" s="169"/>
      <c r="X23" s="169"/>
      <c r="Y23" s="169"/>
      <c r="Z23" s="169"/>
      <c r="AA23" s="169"/>
      <c r="AB23" s="169"/>
      <c r="AC23" s="169"/>
      <c r="AD23" s="169"/>
      <c r="AE23" s="169"/>
      <c r="AF23" s="169"/>
      <c r="AG23" s="169"/>
      <c r="AH23" s="169"/>
      <c r="AI23" s="169"/>
      <c r="AJ23" s="169"/>
      <c r="AK23" s="169"/>
      <c r="AL23" s="169"/>
      <c r="AM23" s="169"/>
      <c r="AN23" s="169"/>
      <c r="AO23" s="169"/>
      <c r="AP23" s="169"/>
      <c r="AQ23" s="169"/>
      <c r="AR23" s="169"/>
      <c r="AS23" s="169"/>
      <c r="AT23" s="169"/>
      <c r="AU23" s="169"/>
      <c r="AV23" s="169"/>
      <c r="AW23" s="169"/>
      <c r="AX23" s="169"/>
      <c r="AY23" s="169"/>
      <c r="AZ23" s="169"/>
      <c r="BA23" s="169"/>
      <c r="BB23" s="169"/>
      <c r="BC23" s="169"/>
      <c r="BD23" s="169"/>
      <c r="BE23" s="169"/>
      <c r="BF23" s="169"/>
      <c r="BG23" s="169"/>
      <c r="BH23" s="169"/>
      <c r="BI23" s="169"/>
      <c r="BJ23" s="169"/>
      <c r="BK23" s="169"/>
      <c r="BL23" s="169"/>
      <c r="BM23" s="169"/>
      <c r="BN23" s="169"/>
      <c r="BO23" s="169"/>
      <c r="BP23" s="169"/>
      <c r="BQ23" s="169"/>
      <c r="BR23" s="169"/>
      <c r="BS23" s="169"/>
      <c r="BT23" s="169"/>
      <c r="BU23" s="169"/>
      <c r="BV23" s="169"/>
      <c r="BW23" s="169"/>
      <c r="BX23" s="169"/>
      <c r="BY23" s="169"/>
      <c r="BZ23" s="169"/>
      <c r="CA23" s="169"/>
      <c r="CB23" s="169"/>
      <c r="CC23" s="169"/>
      <c r="CD23" s="169"/>
      <c r="CE23" s="169"/>
      <c r="CF23" s="169"/>
      <c r="CG23" s="169"/>
      <c r="CH23" s="169"/>
      <c r="CI23" s="169"/>
      <c r="CJ23" s="169"/>
    </row>
    <row r="24" spans="1:88" x14ac:dyDescent="0.2">
      <c r="B24" s="1" t="s">
        <v>56</v>
      </c>
      <c r="C24" s="2">
        <v>4359</v>
      </c>
      <c r="D24" s="2">
        <v>2227</v>
      </c>
      <c r="E24" s="2">
        <v>3890</v>
      </c>
      <c r="F24" s="2">
        <v>7746</v>
      </c>
      <c r="G24" s="2">
        <v>18925</v>
      </c>
      <c r="H24" s="169"/>
      <c r="I24" s="169"/>
      <c r="J24" s="169"/>
      <c r="K24" s="169"/>
      <c r="L24" s="169"/>
      <c r="M24" s="169"/>
      <c r="N24" s="169"/>
      <c r="O24" s="169"/>
      <c r="P24" s="169"/>
      <c r="Q24" s="169"/>
      <c r="R24" s="169"/>
      <c r="S24" s="169"/>
      <c r="T24" s="169"/>
      <c r="U24" s="169"/>
      <c r="V24" s="169"/>
      <c r="W24" s="169"/>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c r="BZ24" s="169"/>
      <c r="CA24" s="169"/>
      <c r="CB24" s="169"/>
      <c r="CC24" s="169"/>
      <c r="CD24" s="169"/>
      <c r="CE24" s="169"/>
      <c r="CF24" s="169"/>
      <c r="CG24" s="169"/>
      <c r="CH24" s="169"/>
      <c r="CI24" s="169"/>
      <c r="CJ24" s="169"/>
    </row>
    <row r="25" spans="1:88" x14ac:dyDescent="0.2">
      <c r="B25" s="1" t="s">
        <v>57</v>
      </c>
      <c r="C25" s="2">
        <v>4488</v>
      </c>
      <c r="D25" s="2">
        <v>2362</v>
      </c>
      <c r="E25" s="2">
        <v>4041</v>
      </c>
      <c r="F25" s="2">
        <v>7749</v>
      </c>
      <c r="G25" s="2">
        <v>17907</v>
      </c>
      <c r="H25" s="169"/>
      <c r="I25" s="169"/>
      <c r="J25" s="169"/>
      <c r="K25" s="169"/>
      <c r="L25" s="169"/>
      <c r="M25" s="169"/>
      <c r="N25" s="169"/>
      <c r="O25" s="169"/>
      <c r="P25" s="169"/>
      <c r="Q25" s="169"/>
      <c r="R25" s="169"/>
      <c r="S25" s="169"/>
      <c r="T25" s="169"/>
      <c r="U25" s="169"/>
      <c r="V25" s="169"/>
      <c r="W25" s="169"/>
      <c r="X25" s="169"/>
      <c r="Y25" s="169"/>
      <c r="Z25" s="169"/>
      <c r="AA25" s="169"/>
      <c r="AB25" s="169"/>
      <c r="AC25" s="169"/>
      <c r="AD25" s="169"/>
      <c r="AE25" s="169"/>
      <c r="AF25" s="169"/>
      <c r="AG25" s="169"/>
      <c r="AH25" s="169"/>
      <c r="AI25" s="169"/>
      <c r="AJ25" s="169"/>
      <c r="AK25" s="169"/>
      <c r="AL25" s="169"/>
      <c r="AM25" s="169"/>
      <c r="AN25" s="169"/>
      <c r="AO25" s="169"/>
      <c r="AP25" s="169"/>
      <c r="AQ25" s="169"/>
      <c r="AR25" s="169"/>
      <c r="AS25" s="169"/>
      <c r="AT25" s="169"/>
      <c r="AU25" s="169"/>
      <c r="AV25" s="169"/>
      <c r="AW25" s="169"/>
      <c r="AX25" s="169"/>
      <c r="AY25" s="169"/>
      <c r="AZ25" s="169"/>
      <c r="BA25" s="169"/>
      <c r="BB25" s="169"/>
      <c r="BC25" s="169"/>
      <c r="BD25" s="169"/>
      <c r="BE25" s="169"/>
      <c r="BF25" s="169"/>
      <c r="BG25" s="169"/>
      <c r="BH25" s="169"/>
      <c r="BI25" s="169"/>
      <c r="BJ25" s="169"/>
      <c r="BK25" s="169"/>
      <c r="BL25" s="169"/>
      <c r="BM25" s="169"/>
      <c r="BN25" s="169"/>
      <c r="BO25" s="169"/>
      <c r="BP25" s="169"/>
      <c r="BQ25" s="169"/>
      <c r="BR25" s="169"/>
      <c r="BS25" s="169"/>
      <c r="BT25" s="169"/>
      <c r="BU25" s="169"/>
      <c r="BV25" s="169"/>
      <c r="BW25" s="169"/>
      <c r="BX25" s="169"/>
      <c r="BY25" s="169"/>
      <c r="BZ25" s="169"/>
      <c r="CA25" s="169"/>
      <c r="CB25" s="169"/>
      <c r="CC25" s="169"/>
      <c r="CD25" s="169"/>
      <c r="CE25" s="169"/>
      <c r="CF25" s="169"/>
      <c r="CG25" s="169"/>
      <c r="CH25" s="169"/>
      <c r="CI25" s="169"/>
      <c r="CJ25" s="169"/>
    </row>
    <row r="26" spans="1:88" x14ac:dyDescent="0.2">
      <c r="B26" s="1" t="s">
        <v>58</v>
      </c>
      <c r="C26" s="2">
        <v>4536</v>
      </c>
      <c r="D26" s="2">
        <v>2423</v>
      </c>
      <c r="E26" s="2">
        <v>4049</v>
      </c>
      <c r="F26" s="2">
        <v>8043</v>
      </c>
      <c r="G26" s="2">
        <v>17048</v>
      </c>
      <c r="H26" s="169"/>
      <c r="I26" s="169"/>
      <c r="J26" s="169"/>
      <c r="K26" s="169"/>
      <c r="L26" s="169"/>
      <c r="M26" s="169"/>
      <c r="N26" s="169"/>
      <c r="O26" s="169"/>
      <c r="P26" s="169"/>
      <c r="Q26" s="169"/>
      <c r="R26" s="169"/>
      <c r="S26" s="169"/>
      <c r="T26" s="169"/>
      <c r="U26" s="169"/>
      <c r="V26" s="169"/>
      <c r="W26" s="169"/>
      <c r="X26" s="169"/>
      <c r="Y26" s="169"/>
      <c r="Z26" s="169"/>
      <c r="AA26" s="169"/>
      <c r="AB26" s="169"/>
      <c r="AC26" s="169"/>
      <c r="AD26" s="169"/>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169"/>
      <c r="BE26" s="169"/>
      <c r="BF26" s="169"/>
      <c r="BG26" s="169"/>
      <c r="BH26" s="169"/>
      <c r="BI26" s="169"/>
      <c r="BJ26" s="169"/>
      <c r="BK26" s="169"/>
      <c r="BL26" s="169"/>
      <c r="BM26" s="169"/>
      <c r="BN26" s="169"/>
      <c r="BO26" s="169"/>
      <c r="BP26" s="169"/>
      <c r="BQ26" s="169"/>
      <c r="BR26" s="169"/>
      <c r="BS26" s="169"/>
      <c r="BT26" s="169"/>
      <c r="BU26" s="169"/>
      <c r="BV26" s="169"/>
      <c r="BW26" s="169"/>
      <c r="BX26" s="169"/>
      <c r="BY26" s="169"/>
      <c r="BZ26" s="169"/>
      <c r="CA26" s="169"/>
      <c r="CB26" s="169"/>
      <c r="CC26" s="169"/>
      <c r="CD26" s="169"/>
      <c r="CE26" s="169"/>
      <c r="CF26" s="169"/>
      <c r="CG26" s="169"/>
      <c r="CH26" s="169"/>
      <c r="CI26" s="169"/>
      <c r="CJ26" s="169"/>
    </row>
    <row r="27" spans="1:88" x14ac:dyDescent="0.2">
      <c r="B27" s="1" t="s">
        <v>59</v>
      </c>
      <c r="C27" s="2">
        <v>4530</v>
      </c>
      <c r="D27" s="2">
        <v>2466</v>
      </c>
      <c r="E27" s="2">
        <v>4079</v>
      </c>
      <c r="F27" s="2">
        <v>7695</v>
      </c>
      <c r="G27" s="2">
        <v>16775</v>
      </c>
      <c r="H27" s="169"/>
      <c r="I27" s="169"/>
      <c r="J27" s="169"/>
      <c r="K27" s="169"/>
      <c r="L27" s="169"/>
      <c r="M27" s="169"/>
      <c r="N27" s="169"/>
      <c r="O27" s="169"/>
      <c r="P27" s="169"/>
      <c r="Q27" s="169"/>
      <c r="R27" s="169"/>
      <c r="S27" s="169"/>
      <c r="T27" s="169"/>
      <c r="U27" s="169"/>
      <c r="V27" s="169"/>
      <c r="W27" s="169"/>
      <c r="X27" s="169"/>
      <c r="Y27" s="169"/>
      <c r="Z27" s="169"/>
      <c r="AA27" s="169"/>
      <c r="AB27" s="169"/>
      <c r="AC27" s="169"/>
      <c r="AD27" s="169"/>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c r="BY27" s="169"/>
      <c r="BZ27" s="169"/>
      <c r="CA27" s="169"/>
      <c r="CB27" s="169"/>
      <c r="CC27" s="169"/>
      <c r="CD27" s="169"/>
      <c r="CE27" s="169"/>
      <c r="CF27" s="169"/>
      <c r="CG27" s="169"/>
      <c r="CH27" s="169"/>
      <c r="CI27" s="169"/>
      <c r="CJ27" s="169"/>
    </row>
    <row r="28" spans="1:88" s="35" customFormat="1" x14ac:dyDescent="0.2">
      <c r="B28" s="1" t="s">
        <v>60</v>
      </c>
      <c r="C28" s="2">
        <v>4576</v>
      </c>
      <c r="D28" s="2">
        <v>2447</v>
      </c>
      <c r="E28" s="2">
        <v>4066</v>
      </c>
      <c r="F28" s="2">
        <v>7915</v>
      </c>
      <c r="G28" s="2">
        <v>16765</v>
      </c>
      <c r="H28" s="169"/>
      <c r="I28" s="169"/>
      <c r="J28" s="169"/>
      <c r="K28" s="169"/>
      <c r="L28" s="169"/>
      <c r="M28" s="169"/>
      <c r="N28" s="169"/>
      <c r="O28" s="169"/>
      <c r="P28" s="169"/>
      <c r="Q28" s="169"/>
      <c r="R28" s="169"/>
      <c r="S28" s="169"/>
      <c r="T28" s="169"/>
      <c r="U28" s="169"/>
      <c r="V28" s="169"/>
      <c r="W28" s="169"/>
      <c r="X28" s="169"/>
      <c r="Y28" s="169"/>
      <c r="Z28" s="169"/>
      <c r="AA28" s="169"/>
      <c r="AB28" s="169"/>
      <c r="AC28" s="169"/>
      <c r="AD28" s="169"/>
      <c r="AE28" s="169"/>
      <c r="AF28" s="169"/>
      <c r="AG28" s="169"/>
      <c r="AH28" s="169"/>
      <c r="AI28" s="169"/>
      <c r="AJ28" s="169"/>
      <c r="AK28" s="169"/>
      <c r="AL28" s="169"/>
      <c r="AM28" s="169"/>
      <c r="AN28" s="169"/>
      <c r="AO28" s="169"/>
      <c r="AP28" s="169"/>
      <c r="AQ28" s="169"/>
      <c r="AR28" s="169"/>
      <c r="AS28" s="169"/>
      <c r="AT28" s="169"/>
      <c r="AU28" s="169"/>
      <c r="AV28" s="169"/>
      <c r="AW28" s="169"/>
      <c r="AX28" s="169"/>
      <c r="AY28" s="169"/>
      <c r="AZ28" s="169"/>
      <c r="BA28" s="169"/>
      <c r="BB28" s="169"/>
      <c r="BC28" s="169"/>
      <c r="BD28" s="169"/>
      <c r="BE28" s="169"/>
      <c r="BF28" s="169"/>
      <c r="BG28" s="169"/>
      <c r="BH28" s="169"/>
      <c r="BI28" s="169"/>
      <c r="BJ28" s="169"/>
      <c r="BK28" s="169"/>
      <c r="BL28" s="169"/>
      <c r="BM28" s="169"/>
      <c r="BN28" s="169"/>
      <c r="BO28" s="169"/>
      <c r="BP28" s="169"/>
      <c r="BQ28" s="169"/>
      <c r="BR28" s="169"/>
      <c r="BS28" s="169"/>
      <c r="BT28" s="169"/>
      <c r="BU28" s="169"/>
      <c r="BV28" s="169"/>
      <c r="BW28" s="169"/>
      <c r="BX28" s="169"/>
      <c r="BY28" s="169"/>
      <c r="BZ28" s="169"/>
      <c r="CA28" s="169"/>
      <c r="CB28" s="169"/>
      <c r="CC28" s="169"/>
      <c r="CD28" s="169"/>
      <c r="CE28" s="169"/>
      <c r="CF28" s="169"/>
      <c r="CG28" s="169"/>
      <c r="CH28" s="169"/>
      <c r="CI28" s="169"/>
      <c r="CJ28" s="169"/>
    </row>
    <row r="29" spans="1:88" s="169" customFormat="1" x14ac:dyDescent="0.2">
      <c r="B29" s="1" t="s">
        <v>9110</v>
      </c>
      <c r="C29" s="2">
        <v>4604</v>
      </c>
      <c r="D29" s="2">
        <v>2482</v>
      </c>
      <c r="E29" s="2">
        <v>4135</v>
      </c>
      <c r="F29" s="2">
        <v>7684</v>
      </c>
      <c r="G29" s="2">
        <v>16982</v>
      </c>
    </row>
    <row r="30" spans="1:88" s="169" customFormat="1" x14ac:dyDescent="0.2">
      <c r="B30" s="1" t="s">
        <v>9111</v>
      </c>
      <c r="C30" s="2">
        <v>4640</v>
      </c>
      <c r="D30" s="2">
        <v>2506</v>
      </c>
      <c r="E30" s="2">
        <v>4154</v>
      </c>
      <c r="F30" s="2">
        <v>7702</v>
      </c>
      <c r="G30" s="2">
        <v>16690</v>
      </c>
    </row>
    <row r="31" spans="1:88" s="38" customFormat="1" x14ac:dyDescent="0.2">
      <c r="B31" s="1" t="s">
        <v>9115</v>
      </c>
      <c r="C31" s="2">
        <v>4611</v>
      </c>
      <c r="D31" s="2">
        <v>2479</v>
      </c>
      <c r="E31" s="2">
        <v>4158</v>
      </c>
      <c r="F31" s="2">
        <v>7717</v>
      </c>
      <c r="G31" s="2">
        <v>16685</v>
      </c>
      <c r="H31" s="169"/>
      <c r="I31" s="2"/>
      <c r="J31" s="169"/>
      <c r="K31" s="169"/>
      <c r="L31" s="169"/>
      <c r="M31" s="169"/>
      <c r="N31" s="169"/>
      <c r="O31" s="169"/>
      <c r="P31" s="169"/>
      <c r="Q31" s="169"/>
      <c r="R31" s="169"/>
      <c r="S31" s="169"/>
      <c r="T31" s="169"/>
      <c r="U31" s="169"/>
      <c r="V31" s="169"/>
      <c r="W31" s="169"/>
      <c r="X31" s="169"/>
      <c r="Y31" s="169"/>
      <c r="Z31" s="169"/>
      <c r="AA31" s="169"/>
      <c r="AB31" s="169"/>
      <c r="AC31" s="169"/>
      <c r="AD31" s="169"/>
      <c r="AE31" s="169"/>
      <c r="AF31" s="169"/>
      <c r="AG31" s="169"/>
      <c r="AH31" s="169"/>
      <c r="AI31" s="169"/>
      <c r="AJ31" s="169"/>
      <c r="AK31" s="169"/>
      <c r="AL31" s="169"/>
      <c r="AM31" s="169"/>
      <c r="AN31" s="169"/>
      <c r="AO31" s="169"/>
      <c r="AP31" s="169"/>
      <c r="AQ31" s="169"/>
      <c r="AR31" s="169"/>
      <c r="AS31" s="169"/>
      <c r="AT31" s="169"/>
      <c r="AU31" s="169"/>
      <c r="AV31" s="169"/>
      <c r="AW31" s="169"/>
      <c r="AX31" s="169"/>
      <c r="AY31" s="169"/>
      <c r="AZ31" s="169"/>
      <c r="BA31" s="169"/>
      <c r="BB31" s="169"/>
      <c r="BC31" s="169"/>
      <c r="BD31" s="169"/>
      <c r="BE31" s="169"/>
      <c r="BF31" s="169"/>
      <c r="BG31" s="169"/>
      <c r="BH31" s="169"/>
      <c r="BI31" s="169"/>
      <c r="BJ31" s="169"/>
      <c r="BK31" s="169"/>
      <c r="BL31" s="169"/>
      <c r="BM31" s="169"/>
      <c r="BN31" s="169"/>
      <c r="BO31" s="169"/>
      <c r="BP31" s="169"/>
      <c r="BQ31" s="169"/>
      <c r="BR31" s="169"/>
      <c r="BS31" s="169"/>
      <c r="BT31" s="169"/>
      <c r="BU31" s="169"/>
      <c r="BV31" s="169"/>
      <c r="BW31" s="169"/>
      <c r="BX31" s="169"/>
      <c r="BY31" s="169"/>
      <c r="BZ31" s="169"/>
      <c r="CA31" s="169"/>
      <c r="CB31" s="169"/>
      <c r="CC31" s="169"/>
      <c r="CD31" s="169"/>
      <c r="CE31" s="169"/>
      <c r="CF31" s="169"/>
      <c r="CG31" s="169"/>
      <c r="CH31" s="169"/>
      <c r="CI31" s="169"/>
      <c r="CJ31" s="169"/>
    </row>
    <row r="32" spans="1:88" s="169" customFormat="1" x14ac:dyDescent="0.2">
      <c r="B32" s="6"/>
      <c r="C32" s="31"/>
      <c r="D32" s="31"/>
      <c r="E32" s="31"/>
      <c r="F32" s="31"/>
      <c r="G32" s="31"/>
    </row>
    <row r="33" spans="2:88" x14ac:dyDescent="0.2">
      <c r="B33" s="1"/>
      <c r="C33" s="30"/>
      <c r="D33" s="30"/>
      <c r="E33" s="30"/>
      <c r="F33" s="30"/>
      <c r="G33" s="30"/>
      <c r="H33" s="169"/>
      <c r="I33" s="169"/>
      <c r="J33" s="169"/>
      <c r="K33" s="169"/>
      <c r="L33" s="169"/>
      <c r="M33" s="169"/>
      <c r="N33" s="169"/>
      <c r="O33" s="169"/>
      <c r="P33" s="169"/>
      <c r="Q33" s="169"/>
      <c r="R33" s="169"/>
      <c r="S33" s="169"/>
      <c r="T33" s="169"/>
      <c r="U33" s="169"/>
      <c r="V33" s="169"/>
      <c r="W33" s="169"/>
      <c r="X33" s="169"/>
      <c r="Y33" s="169"/>
      <c r="Z33" s="169"/>
      <c r="AA33" s="169"/>
      <c r="AB33" s="169"/>
      <c r="AC33" s="169"/>
      <c r="AD33" s="169"/>
      <c r="AE33" s="169"/>
      <c r="AF33" s="169"/>
      <c r="AG33" s="169"/>
      <c r="AH33" s="169"/>
      <c r="AI33" s="169"/>
      <c r="AJ33" s="169"/>
      <c r="AK33" s="169"/>
      <c r="AL33" s="169"/>
      <c r="AM33" s="169"/>
      <c r="AN33" s="169"/>
      <c r="AO33" s="169"/>
      <c r="AP33" s="169"/>
      <c r="AQ33" s="169"/>
      <c r="AR33" s="169"/>
      <c r="AS33" s="169"/>
      <c r="AT33" s="169"/>
      <c r="AU33" s="169"/>
      <c r="AV33" s="169"/>
      <c r="AW33" s="169"/>
      <c r="AX33" s="169"/>
      <c r="AY33" s="169"/>
      <c r="AZ33" s="169"/>
      <c r="BA33" s="169"/>
      <c r="BB33" s="169"/>
      <c r="BC33" s="169"/>
      <c r="BD33" s="169"/>
      <c r="BE33" s="169"/>
      <c r="BF33" s="169"/>
      <c r="BG33" s="169"/>
      <c r="BH33" s="169"/>
      <c r="BI33" s="169"/>
      <c r="BJ33" s="169"/>
      <c r="BK33" s="169"/>
      <c r="BL33" s="169"/>
      <c r="BM33" s="169"/>
      <c r="BN33" s="169"/>
      <c r="BO33" s="169"/>
      <c r="BP33" s="169"/>
      <c r="BQ33" s="169"/>
      <c r="BR33" s="169"/>
      <c r="BS33" s="169"/>
      <c r="BT33" s="169"/>
      <c r="BU33" s="169"/>
      <c r="BV33" s="169"/>
      <c r="BW33" s="169"/>
      <c r="BX33" s="169"/>
      <c r="BY33" s="169"/>
      <c r="BZ33" s="169"/>
      <c r="CA33" s="169"/>
      <c r="CB33" s="169"/>
      <c r="CC33" s="169"/>
      <c r="CD33" s="169"/>
      <c r="CE33" s="169"/>
      <c r="CF33" s="169"/>
      <c r="CG33" s="169"/>
      <c r="CH33" s="169"/>
      <c r="CI33" s="169"/>
      <c r="CJ33" s="169"/>
    </row>
    <row r="34" spans="2:88" x14ac:dyDescent="0.2">
      <c r="B34" s="11" t="s">
        <v>67</v>
      </c>
      <c r="C34" s="169"/>
      <c r="D34" s="169"/>
      <c r="E34" s="169"/>
      <c r="F34" s="2"/>
      <c r="G34" s="169"/>
      <c r="H34" s="169"/>
      <c r="I34" s="169"/>
      <c r="J34" s="169"/>
      <c r="K34" s="169"/>
      <c r="L34" s="169"/>
      <c r="M34" s="169"/>
      <c r="N34" s="169"/>
      <c r="O34" s="169"/>
      <c r="P34" s="169"/>
      <c r="Q34" s="2"/>
      <c r="R34" s="169"/>
      <c r="S34" s="169"/>
      <c r="T34" s="169"/>
      <c r="U34" s="169"/>
      <c r="V34" s="169"/>
      <c r="W34" s="169"/>
      <c r="X34" s="169"/>
      <c r="Y34" s="169"/>
      <c r="Z34" s="169"/>
      <c r="AA34" s="169"/>
      <c r="AB34" s="169"/>
      <c r="AC34" s="169"/>
      <c r="AD34" s="169"/>
      <c r="AE34" s="169"/>
      <c r="AF34" s="169"/>
      <c r="AG34" s="169"/>
      <c r="AH34" s="169"/>
      <c r="AI34" s="169"/>
      <c r="AJ34" s="169"/>
      <c r="AK34" s="169"/>
      <c r="AL34" s="169"/>
      <c r="AM34" s="169"/>
      <c r="AN34" s="169"/>
      <c r="AO34" s="169"/>
      <c r="AP34" s="169"/>
      <c r="AQ34" s="169"/>
      <c r="AR34" s="169"/>
      <c r="AS34" s="169"/>
      <c r="AT34" s="169"/>
      <c r="AU34" s="169"/>
      <c r="AV34" s="169"/>
      <c r="AW34" s="169"/>
      <c r="AX34" s="169"/>
      <c r="AY34" s="169"/>
      <c r="AZ34" s="169"/>
      <c r="BA34" s="169"/>
      <c r="BB34" s="169"/>
      <c r="BC34" s="169"/>
      <c r="BD34" s="169"/>
      <c r="BE34" s="169"/>
      <c r="BF34" s="169"/>
      <c r="BG34" s="169"/>
      <c r="BH34" s="169"/>
      <c r="BI34" s="169"/>
      <c r="BJ34" s="169"/>
      <c r="BK34" s="169"/>
      <c r="BL34" s="169"/>
      <c r="BM34" s="169"/>
      <c r="BN34" s="169"/>
      <c r="BO34" s="169"/>
      <c r="BP34" s="169"/>
      <c r="BQ34" s="169"/>
      <c r="BR34" s="169"/>
      <c r="BS34" s="169"/>
      <c r="BT34" s="169"/>
      <c r="BU34" s="169"/>
      <c r="BV34" s="169"/>
      <c r="BW34" s="169"/>
      <c r="BX34" s="169"/>
      <c r="BY34" s="169"/>
      <c r="BZ34" s="169"/>
      <c r="CA34" s="169"/>
      <c r="CB34" s="169"/>
      <c r="CC34" s="169"/>
      <c r="CD34" s="169"/>
      <c r="CE34" s="169"/>
      <c r="CF34" s="169"/>
      <c r="CG34" s="169"/>
      <c r="CH34" s="169"/>
      <c r="CI34" s="169"/>
      <c r="CJ34" s="169"/>
    </row>
    <row r="36" spans="2:88" x14ac:dyDescent="0.2">
      <c r="B36" s="169"/>
      <c r="C36" s="169" t="s">
        <v>49</v>
      </c>
      <c r="D36" s="169" t="s">
        <v>50</v>
      </c>
      <c r="E36" s="169" t="s">
        <v>51</v>
      </c>
      <c r="F36" s="169" t="s">
        <v>52</v>
      </c>
      <c r="G36" s="169"/>
      <c r="H36" s="169"/>
      <c r="I36" s="1"/>
      <c r="J36" s="169"/>
      <c r="K36" s="169"/>
      <c r="L36" s="1"/>
      <c r="M36" s="169"/>
      <c r="N36" s="169"/>
      <c r="O36" s="169"/>
      <c r="P36" s="169"/>
      <c r="Q36" s="169"/>
      <c r="R36" s="1"/>
      <c r="S36" s="11"/>
      <c r="T36" s="169"/>
      <c r="U36" s="169"/>
      <c r="V36" s="169"/>
      <c r="W36" s="169"/>
      <c r="X36" s="169"/>
      <c r="Y36" s="169"/>
      <c r="Z36" s="169"/>
      <c r="AA36" s="169"/>
      <c r="AB36" s="169"/>
      <c r="AC36" s="169"/>
      <c r="AD36" s="169"/>
      <c r="AE36" s="169"/>
      <c r="AF36" s="1"/>
      <c r="AG36" s="169"/>
      <c r="AH36" s="1"/>
      <c r="AI36" s="169"/>
      <c r="AJ36" s="169"/>
      <c r="AK36" s="169"/>
      <c r="AL36" s="1"/>
      <c r="AM36" s="169"/>
      <c r="AN36" s="16"/>
      <c r="AO36" s="169"/>
      <c r="AP36" s="169"/>
      <c r="AQ36" s="1"/>
      <c r="AR36" s="169"/>
      <c r="AS36" s="169"/>
      <c r="AT36" s="169"/>
      <c r="AU36" s="169"/>
      <c r="AV36" s="1"/>
      <c r="AW36" s="169"/>
      <c r="AX36" s="169"/>
      <c r="AY36" s="169"/>
      <c r="AZ36" s="1"/>
      <c r="BA36" s="11"/>
      <c r="BB36" s="169"/>
      <c r="BC36" s="169"/>
      <c r="BD36" s="169"/>
      <c r="BE36" s="169"/>
      <c r="BF36" s="169"/>
      <c r="BG36" s="169"/>
      <c r="BH36" s="169"/>
      <c r="BI36" s="169"/>
      <c r="BJ36" s="169"/>
      <c r="BK36" s="169"/>
      <c r="BL36" s="1"/>
      <c r="BM36" s="169"/>
      <c r="BN36" s="169"/>
      <c r="BO36" s="1"/>
      <c r="BP36" s="169"/>
      <c r="BQ36" s="169"/>
      <c r="BR36" s="169"/>
      <c r="BS36" s="1"/>
      <c r="BT36" s="169"/>
      <c r="BU36" s="1"/>
      <c r="BV36" s="169"/>
      <c r="BW36" s="1"/>
      <c r="BX36" s="169"/>
      <c r="BY36" s="1"/>
      <c r="BZ36" s="169"/>
      <c r="CA36" s="169"/>
      <c r="CB36" s="169"/>
      <c r="CC36" s="169"/>
      <c r="CD36" s="1"/>
      <c r="CE36" s="169"/>
      <c r="CF36" s="169"/>
      <c r="CG36" s="169"/>
      <c r="CH36" s="169"/>
      <c r="CI36" s="1"/>
      <c r="CJ36" s="169"/>
    </row>
    <row r="37" spans="2:88" x14ac:dyDescent="0.2">
      <c r="B37" s="1" t="s">
        <v>53</v>
      </c>
      <c r="C37" s="2">
        <v>448</v>
      </c>
      <c r="D37" s="2">
        <v>168</v>
      </c>
      <c r="E37" s="2">
        <v>6</v>
      </c>
      <c r="F37" s="2">
        <v>1145</v>
      </c>
      <c r="G37" s="11"/>
      <c r="H37" s="11"/>
      <c r="I37" s="14"/>
      <c r="J37" s="12"/>
      <c r="K37" s="12"/>
      <c r="L37" s="14"/>
      <c r="M37" s="12"/>
      <c r="N37" s="11"/>
      <c r="O37" s="11"/>
      <c r="P37" s="11"/>
      <c r="Q37" s="11"/>
      <c r="R37" s="14"/>
      <c r="S37" s="12"/>
      <c r="T37" s="12"/>
      <c r="U37" s="12"/>
      <c r="V37" s="12"/>
      <c r="W37" s="12"/>
      <c r="X37" s="12"/>
      <c r="Y37" s="12"/>
      <c r="Z37" s="12"/>
      <c r="AA37" s="12"/>
      <c r="AB37" s="12"/>
      <c r="AC37" s="12"/>
      <c r="AD37" s="12"/>
      <c r="AE37" s="12"/>
      <c r="AF37" s="14"/>
      <c r="AG37" s="12"/>
      <c r="AH37" s="14"/>
      <c r="AI37" s="12"/>
      <c r="AJ37" s="12"/>
      <c r="AK37" s="12"/>
      <c r="AL37" s="14"/>
      <c r="AM37" s="12"/>
      <c r="AN37" s="12"/>
      <c r="AO37" s="12"/>
      <c r="AP37" s="12"/>
      <c r="AQ37" s="14"/>
      <c r="AR37" s="169"/>
      <c r="AS37" s="169"/>
      <c r="AT37" s="169"/>
      <c r="AU37" s="169"/>
      <c r="AV37" s="14"/>
      <c r="AW37" s="169"/>
      <c r="AX37" s="169"/>
      <c r="AY37" s="169"/>
      <c r="AZ37" s="14"/>
      <c r="BA37" s="12"/>
      <c r="BB37" s="169"/>
      <c r="BC37" s="169"/>
      <c r="BD37" s="169"/>
      <c r="BE37" s="169"/>
      <c r="BF37" s="169"/>
      <c r="BG37" s="169"/>
      <c r="BH37" s="169"/>
      <c r="BI37" s="169"/>
      <c r="BJ37" s="169"/>
      <c r="BK37" s="169"/>
      <c r="BL37" s="14"/>
      <c r="BM37" s="2"/>
      <c r="BN37" s="169"/>
      <c r="BO37" s="14"/>
      <c r="BP37" s="2"/>
      <c r="BQ37" s="169"/>
      <c r="BR37" s="169"/>
      <c r="BS37" s="169"/>
      <c r="BT37" s="169"/>
      <c r="BU37" s="169"/>
      <c r="BV37" s="169"/>
      <c r="BW37" s="14"/>
      <c r="BX37" s="2"/>
      <c r="BY37" s="14"/>
      <c r="BZ37" s="169"/>
      <c r="CA37" s="169"/>
      <c r="CB37" s="2"/>
      <c r="CC37" s="169"/>
      <c r="CD37" s="13"/>
      <c r="CE37" s="169"/>
      <c r="CF37" s="169"/>
      <c r="CG37" s="15"/>
      <c r="CH37" s="15"/>
      <c r="CI37" s="14"/>
      <c r="CJ37" s="2"/>
    </row>
    <row r="38" spans="2:88" x14ac:dyDescent="0.2">
      <c r="B38" s="1" t="s">
        <v>54</v>
      </c>
      <c r="C38" s="2">
        <v>723</v>
      </c>
      <c r="D38" s="2">
        <v>185</v>
      </c>
      <c r="E38" s="2">
        <v>7</v>
      </c>
      <c r="F38" s="2">
        <v>937</v>
      </c>
      <c r="G38" s="11"/>
      <c r="H38" s="11"/>
      <c r="I38" s="14"/>
      <c r="J38" s="12"/>
      <c r="K38" s="12"/>
      <c r="L38" s="14"/>
      <c r="M38" s="11"/>
      <c r="N38" s="11"/>
      <c r="O38" s="11"/>
      <c r="P38" s="11"/>
      <c r="Q38" s="11"/>
      <c r="R38" s="14"/>
      <c r="S38" s="12"/>
      <c r="T38" s="12"/>
      <c r="U38" s="12"/>
      <c r="V38" s="12"/>
      <c r="W38" s="12"/>
      <c r="X38" s="12"/>
      <c r="Y38" s="12"/>
      <c r="Z38" s="12"/>
      <c r="AA38" s="12"/>
      <c r="AB38" s="12"/>
      <c r="AC38" s="12"/>
      <c r="AD38" s="12"/>
      <c r="AE38" s="12"/>
      <c r="AF38" s="14"/>
      <c r="AG38" s="12"/>
      <c r="AH38" s="14"/>
      <c r="AI38" s="12"/>
      <c r="AJ38" s="12"/>
      <c r="AK38" s="12"/>
      <c r="AL38" s="14"/>
      <c r="AM38" s="12"/>
      <c r="AN38" s="12"/>
      <c r="AO38" s="12"/>
      <c r="AP38" s="12"/>
      <c r="AQ38" s="14"/>
      <c r="AR38" s="169"/>
      <c r="AS38" s="169"/>
      <c r="AT38" s="169"/>
      <c r="AU38" s="169"/>
      <c r="AV38" s="14"/>
      <c r="AW38" s="169"/>
      <c r="AX38" s="169"/>
      <c r="AY38" s="169"/>
      <c r="AZ38" s="14"/>
      <c r="BA38" s="14"/>
      <c r="BB38" s="169"/>
      <c r="BC38" s="169"/>
      <c r="BD38" s="169"/>
      <c r="BE38" s="169"/>
      <c r="BF38" s="169"/>
      <c r="BG38" s="169"/>
      <c r="BH38" s="169"/>
      <c r="BI38" s="169"/>
      <c r="BJ38" s="169"/>
      <c r="BK38" s="169"/>
      <c r="BL38" s="14"/>
      <c r="BM38" s="2"/>
      <c r="BN38" s="169"/>
      <c r="BO38" s="14"/>
      <c r="BP38" s="2"/>
      <c r="BQ38" s="169"/>
      <c r="BR38" s="169"/>
      <c r="BS38" s="169"/>
      <c r="BT38" s="169"/>
      <c r="BU38" s="169"/>
      <c r="BV38" s="169"/>
      <c r="BW38" s="14"/>
      <c r="BX38" s="2"/>
      <c r="BY38" s="14"/>
      <c r="BZ38" s="169"/>
      <c r="CA38" s="169"/>
      <c r="CB38" s="2"/>
      <c r="CC38" s="169"/>
      <c r="CD38" s="13"/>
      <c r="CE38" s="169"/>
      <c r="CF38" s="169"/>
      <c r="CG38" s="169"/>
      <c r="CH38" s="15"/>
      <c r="CI38" s="14"/>
      <c r="CJ38" s="2"/>
    </row>
    <row r="39" spans="2:88" x14ac:dyDescent="0.2">
      <c r="B39" s="1" t="s">
        <v>55</v>
      </c>
      <c r="C39" s="2">
        <v>980</v>
      </c>
      <c r="D39" s="2">
        <v>160</v>
      </c>
      <c r="E39" s="2">
        <v>10</v>
      </c>
      <c r="F39" s="2">
        <v>567</v>
      </c>
      <c r="G39" s="11"/>
      <c r="H39" s="11"/>
      <c r="I39" s="14"/>
      <c r="J39" s="12"/>
      <c r="K39" s="12"/>
      <c r="L39" s="14"/>
      <c r="M39" s="11"/>
      <c r="N39" s="11"/>
      <c r="O39" s="11"/>
      <c r="P39" s="11"/>
      <c r="Q39" s="11"/>
      <c r="R39" s="14"/>
      <c r="S39" s="12"/>
      <c r="T39" s="12"/>
      <c r="U39" s="12"/>
      <c r="V39" s="12"/>
      <c r="W39" s="12"/>
      <c r="X39" s="12"/>
      <c r="Y39" s="12"/>
      <c r="Z39" s="12"/>
      <c r="AA39" s="12"/>
      <c r="AB39" s="12"/>
      <c r="AC39" s="12"/>
      <c r="AD39" s="12"/>
      <c r="AE39" s="12"/>
      <c r="AF39" s="14"/>
      <c r="AG39" s="12"/>
      <c r="AH39" s="14"/>
      <c r="AI39" s="12"/>
      <c r="AJ39" s="12"/>
      <c r="AK39" s="12"/>
      <c r="AL39" s="14"/>
      <c r="AM39" s="12"/>
      <c r="AN39" s="12"/>
      <c r="AO39" s="12"/>
      <c r="AP39" s="12"/>
      <c r="AQ39" s="14"/>
      <c r="AR39" s="169"/>
      <c r="AS39" s="169"/>
      <c r="AT39" s="169"/>
      <c r="AU39" s="169"/>
      <c r="AV39" s="14"/>
      <c r="AW39" s="169"/>
      <c r="AX39" s="169"/>
      <c r="AY39" s="169"/>
      <c r="AZ39" s="14"/>
      <c r="BA39" s="14"/>
      <c r="BB39" s="169"/>
      <c r="BC39" s="169"/>
      <c r="BD39" s="169"/>
      <c r="BE39" s="169"/>
      <c r="BF39" s="169"/>
      <c r="BG39" s="169"/>
      <c r="BH39" s="169"/>
      <c r="BI39" s="169"/>
      <c r="BJ39" s="169"/>
      <c r="BK39" s="169"/>
      <c r="BL39" s="14"/>
      <c r="BM39" s="2"/>
      <c r="BN39" s="169"/>
      <c r="BO39" s="14"/>
      <c r="BP39" s="2"/>
      <c r="BQ39" s="169"/>
      <c r="BR39" s="169"/>
      <c r="BS39" s="169"/>
      <c r="BT39" s="169"/>
      <c r="BU39" s="169"/>
      <c r="BV39" s="169"/>
      <c r="BW39" s="14"/>
      <c r="BX39" s="2"/>
      <c r="BY39" s="14"/>
      <c r="BZ39" s="169"/>
      <c r="CA39" s="169"/>
      <c r="CB39" s="2"/>
      <c r="CC39" s="169"/>
      <c r="CD39" s="13"/>
      <c r="CE39" s="169"/>
      <c r="CF39" s="169"/>
      <c r="CG39" s="169"/>
      <c r="CH39" s="169"/>
      <c r="CI39" s="14"/>
      <c r="CJ39" s="2"/>
    </row>
    <row r="40" spans="2:88" x14ac:dyDescent="0.2">
      <c r="B40" s="1" t="s">
        <v>56</v>
      </c>
      <c r="C40" s="2">
        <v>1135</v>
      </c>
      <c r="D40" s="2">
        <v>152</v>
      </c>
      <c r="E40" s="2">
        <v>87</v>
      </c>
      <c r="F40" s="2">
        <v>353</v>
      </c>
      <c r="G40" s="11"/>
      <c r="H40" s="11"/>
      <c r="I40" s="14"/>
      <c r="J40" s="12"/>
      <c r="K40" s="12"/>
      <c r="L40" s="14"/>
      <c r="M40" s="11"/>
      <c r="N40" s="11"/>
      <c r="O40" s="11"/>
      <c r="P40" s="11"/>
      <c r="Q40" s="11"/>
      <c r="R40" s="14"/>
      <c r="S40" s="14"/>
      <c r="T40" s="12"/>
      <c r="U40" s="12"/>
      <c r="V40" s="12"/>
      <c r="W40" s="12"/>
      <c r="X40" s="12"/>
      <c r="Y40" s="12"/>
      <c r="Z40" s="12"/>
      <c r="AA40" s="12"/>
      <c r="AB40" s="12"/>
      <c r="AC40" s="12"/>
      <c r="AD40" s="12"/>
      <c r="AE40" s="12"/>
      <c r="AF40" s="14"/>
      <c r="AG40" s="12"/>
      <c r="AH40" s="14"/>
      <c r="AI40" s="12"/>
      <c r="AJ40" s="12"/>
      <c r="AK40" s="12"/>
      <c r="AL40" s="14"/>
      <c r="AM40" s="12"/>
      <c r="AN40" s="12"/>
      <c r="AO40" s="12"/>
      <c r="AP40" s="12"/>
      <c r="AQ40" s="14"/>
      <c r="AR40" s="169"/>
      <c r="AS40" s="169"/>
      <c r="AT40" s="169"/>
      <c r="AU40" s="169"/>
      <c r="AV40" s="14"/>
      <c r="AW40" s="169"/>
      <c r="AX40" s="169"/>
      <c r="AY40" s="169"/>
      <c r="AZ40" s="14"/>
      <c r="BA40" s="14"/>
      <c r="BB40" s="169"/>
      <c r="BC40" s="169"/>
      <c r="BD40" s="169"/>
      <c r="BE40" s="169"/>
      <c r="BF40" s="169"/>
      <c r="BG40" s="169"/>
      <c r="BH40" s="169"/>
      <c r="BI40" s="169"/>
      <c r="BJ40" s="169"/>
      <c r="BK40" s="169"/>
      <c r="BL40" s="14"/>
      <c r="BM40" s="2"/>
      <c r="BN40" s="169"/>
      <c r="BO40" s="14"/>
      <c r="BP40" s="2"/>
      <c r="BQ40" s="169"/>
      <c r="BR40" s="169"/>
      <c r="BS40" s="169"/>
      <c r="BT40" s="169"/>
      <c r="BU40" s="169"/>
      <c r="BV40" s="169"/>
      <c r="BW40" s="14"/>
      <c r="BX40" s="2"/>
      <c r="BY40" s="14"/>
      <c r="BZ40" s="169"/>
      <c r="CA40" s="169"/>
      <c r="CB40" s="2"/>
      <c r="CC40" s="169"/>
      <c r="CD40" s="13"/>
      <c r="CE40" s="169"/>
      <c r="CF40" s="169"/>
      <c r="CG40" s="169"/>
      <c r="CH40" s="169"/>
      <c r="CI40" s="14"/>
      <c r="CJ40" s="2"/>
    </row>
    <row r="41" spans="2:88" x14ac:dyDescent="0.2">
      <c r="B41" s="1" t="s">
        <v>57</v>
      </c>
      <c r="C41" s="2">
        <v>1254</v>
      </c>
      <c r="D41" s="2">
        <v>174</v>
      </c>
      <c r="E41" s="2">
        <v>158</v>
      </c>
      <c r="F41" s="2">
        <v>169</v>
      </c>
      <c r="G41" s="11"/>
      <c r="H41" s="11"/>
      <c r="I41" s="14"/>
      <c r="J41" s="12"/>
      <c r="K41" s="12"/>
      <c r="L41" s="14"/>
      <c r="M41" s="11"/>
      <c r="N41" s="11"/>
      <c r="O41" s="11"/>
      <c r="P41" s="11"/>
      <c r="Q41" s="11"/>
      <c r="R41" s="14"/>
      <c r="S41" s="14"/>
      <c r="T41" s="12"/>
      <c r="U41" s="12"/>
      <c r="V41" s="12"/>
      <c r="W41" s="12"/>
      <c r="X41" s="12"/>
      <c r="Y41" s="12"/>
      <c r="Z41" s="12"/>
      <c r="AA41" s="12"/>
      <c r="AB41" s="12"/>
      <c r="AC41" s="12"/>
      <c r="AD41" s="12"/>
      <c r="AE41" s="12"/>
      <c r="AF41" s="14"/>
      <c r="AG41" s="12"/>
      <c r="AH41" s="14"/>
      <c r="AI41" s="12"/>
      <c r="AJ41" s="12"/>
      <c r="AK41" s="12"/>
      <c r="AL41" s="14"/>
      <c r="AM41" s="12"/>
      <c r="AN41" s="12"/>
      <c r="AO41" s="12"/>
      <c r="AP41" s="12"/>
      <c r="AQ41" s="14"/>
      <c r="AR41" s="169"/>
      <c r="AS41" s="169"/>
      <c r="AT41" s="169"/>
      <c r="AU41" s="169"/>
      <c r="AV41" s="14"/>
      <c r="AW41" s="169"/>
      <c r="AX41" s="169"/>
      <c r="AY41" s="169"/>
      <c r="AZ41" s="14"/>
      <c r="BA41" s="14"/>
      <c r="BB41" s="169"/>
      <c r="BC41" s="169"/>
      <c r="BD41" s="169"/>
      <c r="BE41" s="169"/>
      <c r="BF41" s="169"/>
      <c r="BG41" s="169"/>
      <c r="BH41" s="169"/>
      <c r="BI41" s="169"/>
      <c r="BJ41" s="169"/>
      <c r="BK41" s="169"/>
      <c r="BL41" s="14"/>
      <c r="BM41" s="2"/>
      <c r="BN41" s="169"/>
      <c r="BO41" s="14"/>
      <c r="BP41" s="169"/>
      <c r="BQ41" s="169"/>
      <c r="BR41" s="169"/>
      <c r="BS41" s="169"/>
      <c r="BT41" s="169"/>
      <c r="BU41" s="169"/>
      <c r="BV41" s="169"/>
      <c r="BW41" s="14"/>
      <c r="BX41" s="2"/>
      <c r="BY41" s="14"/>
      <c r="BZ41" s="169"/>
      <c r="CA41" s="169"/>
      <c r="CB41" s="2"/>
      <c r="CC41" s="169"/>
      <c r="CD41" s="13"/>
      <c r="CE41" s="169"/>
      <c r="CF41" s="169"/>
      <c r="CG41" s="169"/>
      <c r="CH41" s="169"/>
      <c r="CI41" s="14"/>
      <c r="CJ41" s="169"/>
    </row>
    <row r="42" spans="2:88" x14ac:dyDescent="0.2">
      <c r="B42" s="1" t="s">
        <v>58</v>
      </c>
      <c r="C42" s="2">
        <v>1301</v>
      </c>
      <c r="D42" s="2">
        <v>180</v>
      </c>
      <c r="E42" s="2">
        <v>189</v>
      </c>
      <c r="F42" s="2">
        <v>78</v>
      </c>
      <c r="G42" s="11"/>
      <c r="H42" s="11"/>
      <c r="I42" s="14"/>
      <c r="J42" s="12"/>
      <c r="K42" s="12"/>
      <c r="L42" s="14"/>
      <c r="M42" s="11"/>
      <c r="N42" s="11"/>
      <c r="O42" s="11"/>
      <c r="P42" s="11"/>
      <c r="Q42" s="11"/>
      <c r="R42" s="14"/>
      <c r="S42" s="14"/>
      <c r="T42" s="12"/>
      <c r="U42" s="12"/>
      <c r="V42" s="12"/>
      <c r="W42" s="12"/>
      <c r="X42" s="12"/>
      <c r="Y42" s="12"/>
      <c r="Z42" s="12"/>
      <c r="AA42" s="12"/>
      <c r="AB42" s="12"/>
      <c r="AC42" s="12"/>
      <c r="AD42" s="12"/>
      <c r="AE42" s="12"/>
      <c r="AF42" s="14"/>
      <c r="AG42" s="12"/>
      <c r="AH42" s="14"/>
      <c r="AI42" s="12"/>
      <c r="AJ42" s="12"/>
      <c r="AK42" s="12"/>
      <c r="AL42" s="14"/>
      <c r="AM42" s="12"/>
      <c r="AN42" s="12"/>
      <c r="AO42" s="12"/>
      <c r="AP42" s="12"/>
      <c r="AQ42" s="14"/>
      <c r="AR42" s="169"/>
      <c r="AS42" s="169"/>
      <c r="AT42" s="169"/>
      <c r="AU42" s="169"/>
      <c r="AV42" s="14"/>
      <c r="AW42" s="169"/>
      <c r="AX42" s="169"/>
      <c r="AY42" s="169"/>
      <c r="AZ42" s="14"/>
      <c r="BA42" s="14"/>
      <c r="BB42" s="169"/>
      <c r="BC42" s="169"/>
      <c r="BD42" s="169"/>
      <c r="BE42" s="169"/>
      <c r="BF42" s="169"/>
      <c r="BG42" s="169"/>
      <c r="BH42" s="169"/>
      <c r="BI42" s="169"/>
      <c r="BJ42" s="169"/>
      <c r="BK42" s="169"/>
      <c r="BL42" s="14"/>
      <c r="BM42" s="2"/>
      <c r="BN42" s="169"/>
      <c r="BO42" s="14"/>
      <c r="BP42" s="2"/>
      <c r="BQ42" s="169"/>
      <c r="BR42" s="169"/>
      <c r="BS42" s="13"/>
      <c r="BT42" s="169"/>
      <c r="BU42" s="13"/>
      <c r="BV42" s="169"/>
      <c r="BW42" s="14"/>
      <c r="BX42" s="2"/>
      <c r="BY42" s="14"/>
      <c r="BZ42" s="169"/>
      <c r="CA42" s="169"/>
      <c r="CB42" s="2"/>
      <c r="CC42" s="169"/>
      <c r="CD42" s="13"/>
      <c r="CE42" s="169"/>
      <c r="CF42" s="169"/>
      <c r="CG42" s="169"/>
      <c r="CH42" s="169"/>
      <c r="CI42" s="14"/>
      <c r="CJ42" s="169"/>
    </row>
    <row r="43" spans="2:88" x14ac:dyDescent="0.2">
      <c r="B43" s="1" t="s">
        <v>59</v>
      </c>
      <c r="C43" s="2">
        <v>1309</v>
      </c>
      <c r="D43" s="2">
        <v>222</v>
      </c>
      <c r="E43" s="2">
        <v>233</v>
      </c>
      <c r="F43" s="2">
        <v>21</v>
      </c>
      <c r="G43" s="11"/>
      <c r="H43" s="11"/>
      <c r="I43" s="14"/>
      <c r="J43" s="12"/>
      <c r="K43" s="12"/>
      <c r="L43" s="14"/>
      <c r="M43" s="11"/>
      <c r="N43" s="11"/>
      <c r="O43" s="11"/>
      <c r="P43" s="11"/>
      <c r="Q43" s="11"/>
      <c r="R43" s="14"/>
      <c r="S43" s="14"/>
      <c r="T43" s="12"/>
      <c r="U43" s="12"/>
      <c r="V43" s="12"/>
      <c r="W43" s="12"/>
      <c r="X43" s="12"/>
      <c r="Y43" s="12"/>
      <c r="Z43" s="12"/>
      <c r="AA43" s="12"/>
      <c r="AB43" s="12"/>
      <c r="AC43" s="12"/>
      <c r="AD43" s="12"/>
      <c r="AE43" s="12"/>
      <c r="AF43" s="14"/>
      <c r="AG43" s="12"/>
      <c r="AH43" s="14"/>
      <c r="AI43" s="12"/>
      <c r="AJ43" s="12"/>
      <c r="AK43" s="12"/>
      <c r="AL43" s="14"/>
      <c r="AM43" s="12"/>
      <c r="AN43" s="12"/>
      <c r="AO43" s="12"/>
      <c r="AP43" s="12"/>
      <c r="AQ43" s="14"/>
      <c r="AR43" s="169"/>
      <c r="AS43" s="169"/>
      <c r="AT43" s="169"/>
      <c r="AU43" s="169"/>
      <c r="AV43" s="14"/>
      <c r="AW43" s="169"/>
      <c r="AX43" s="169"/>
      <c r="AY43" s="169"/>
      <c r="AZ43" s="14"/>
      <c r="BA43" s="14"/>
      <c r="BB43" s="169"/>
      <c r="BC43" s="169"/>
      <c r="BD43" s="169"/>
      <c r="BE43" s="169"/>
      <c r="BF43" s="169"/>
      <c r="BG43" s="169"/>
      <c r="BH43" s="169"/>
      <c r="BI43" s="169"/>
      <c r="BJ43" s="169"/>
      <c r="BK43" s="169"/>
      <c r="BL43" s="14"/>
      <c r="BM43" s="2"/>
      <c r="BN43" s="169"/>
      <c r="BO43" s="14"/>
      <c r="BP43" s="2"/>
      <c r="BQ43" s="169"/>
      <c r="BR43" s="169"/>
      <c r="BS43" s="13"/>
      <c r="BT43" s="169"/>
      <c r="BU43" s="13"/>
      <c r="BV43" s="169"/>
      <c r="BW43" s="14"/>
      <c r="BX43" s="2"/>
      <c r="BY43" s="14"/>
      <c r="BZ43" s="169"/>
      <c r="CA43" s="169"/>
      <c r="CB43" s="2"/>
      <c r="CC43" s="169"/>
      <c r="CD43" s="13"/>
      <c r="CE43" s="169"/>
      <c r="CF43" s="169"/>
      <c r="CG43" s="169"/>
      <c r="CH43" s="169"/>
      <c r="CI43" s="14"/>
      <c r="CJ43" s="169"/>
    </row>
    <row r="44" spans="2:88" s="35" customFormat="1" x14ac:dyDescent="0.2">
      <c r="B44" s="1" t="s">
        <v>60</v>
      </c>
      <c r="C44" s="2">
        <v>1410</v>
      </c>
      <c r="D44" s="2">
        <v>239</v>
      </c>
      <c r="E44" s="2">
        <v>248</v>
      </c>
      <c r="F44" s="2">
        <v>9</v>
      </c>
      <c r="G44" s="11"/>
      <c r="H44" s="11"/>
      <c r="I44" s="14"/>
      <c r="J44" s="12"/>
      <c r="K44" s="12"/>
      <c r="L44" s="14"/>
      <c r="M44" s="11"/>
      <c r="N44" s="11"/>
      <c r="O44" s="11"/>
      <c r="P44" s="11"/>
      <c r="Q44" s="11"/>
      <c r="R44" s="14"/>
      <c r="S44" s="14"/>
      <c r="T44" s="12"/>
      <c r="U44" s="12"/>
      <c r="V44" s="12"/>
      <c r="W44" s="12"/>
      <c r="X44" s="12"/>
      <c r="Y44" s="12"/>
      <c r="Z44" s="12"/>
      <c r="AA44" s="12"/>
      <c r="AB44" s="12"/>
      <c r="AC44" s="12"/>
      <c r="AD44" s="12"/>
      <c r="AE44" s="12"/>
      <c r="AF44" s="14"/>
      <c r="AG44" s="12"/>
      <c r="AH44" s="14"/>
      <c r="AI44" s="12"/>
      <c r="AJ44" s="12"/>
      <c r="AK44" s="12"/>
      <c r="AL44" s="14"/>
      <c r="AM44" s="12"/>
      <c r="AN44" s="12"/>
      <c r="AO44" s="12"/>
      <c r="AP44" s="12"/>
      <c r="AQ44" s="14"/>
      <c r="AR44" s="169"/>
      <c r="AS44" s="169"/>
      <c r="AT44" s="169"/>
      <c r="AU44" s="169"/>
      <c r="AV44" s="14"/>
      <c r="AW44" s="169"/>
      <c r="AX44" s="169"/>
      <c r="AY44" s="169"/>
      <c r="AZ44" s="14"/>
      <c r="BA44" s="14"/>
      <c r="BB44" s="169"/>
      <c r="BC44" s="169"/>
      <c r="BD44" s="169"/>
      <c r="BE44" s="169"/>
      <c r="BF44" s="169"/>
      <c r="BG44" s="169"/>
      <c r="BH44" s="169"/>
      <c r="BI44" s="169"/>
      <c r="BJ44" s="169"/>
      <c r="BK44" s="169"/>
      <c r="BL44" s="14"/>
      <c r="BM44" s="2"/>
      <c r="BN44" s="169"/>
      <c r="BO44" s="14"/>
      <c r="BP44" s="2"/>
      <c r="BQ44" s="169"/>
      <c r="BR44" s="169"/>
      <c r="BS44" s="13"/>
      <c r="BT44" s="169"/>
      <c r="BU44" s="13"/>
      <c r="BV44" s="169"/>
      <c r="BW44" s="14"/>
      <c r="BX44" s="2"/>
      <c r="BY44" s="14"/>
      <c r="BZ44" s="169"/>
      <c r="CA44" s="169"/>
      <c r="CB44" s="2"/>
      <c r="CC44" s="169"/>
      <c r="CD44" s="13"/>
      <c r="CE44" s="169"/>
      <c r="CF44" s="169"/>
      <c r="CG44" s="169"/>
      <c r="CH44" s="169"/>
      <c r="CI44" s="14"/>
      <c r="CJ44" s="169"/>
    </row>
    <row r="45" spans="2:88" x14ac:dyDescent="0.2">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69"/>
      <c r="AR45" s="169"/>
      <c r="AS45" s="169"/>
      <c r="AT45" s="169"/>
      <c r="AU45" s="169"/>
      <c r="AV45" s="169"/>
      <c r="AW45" s="169"/>
      <c r="AX45" s="169"/>
      <c r="AY45" s="169"/>
      <c r="AZ45" s="169"/>
      <c r="BA45" s="169"/>
      <c r="BB45" s="169"/>
      <c r="BC45" s="169"/>
      <c r="BD45" s="169"/>
      <c r="BE45" s="169"/>
      <c r="BF45" s="169"/>
      <c r="BG45" s="169"/>
      <c r="BH45" s="169"/>
      <c r="BI45" s="169"/>
      <c r="BJ45" s="169"/>
      <c r="BK45" s="169"/>
      <c r="BL45" s="169"/>
      <c r="BM45" s="169"/>
      <c r="BN45" s="169"/>
      <c r="BO45" s="169"/>
      <c r="BP45" s="169"/>
      <c r="BQ45" s="169"/>
      <c r="BR45" s="169"/>
      <c r="BS45" s="169"/>
      <c r="BT45" s="169"/>
      <c r="BU45" s="169"/>
      <c r="BV45" s="169"/>
      <c r="BW45" s="169"/>
      <c r="BX45" s="169"/>
      <c r="BY45" s="169"/>
      <c r="BZ45" s="169"/>
      <c r="CA45" s="169"/>
      <c r="CB45" s="169"/>
      <c r="CC45" s="169"/>
      <c r="CD45" s="169"/>
      <c r="CE45" s="169"/>
      <c r="CF45" s="169"/>
      <c r="CG45" s="169"/>
      <c r="CH45" s="169"/>
      <c r="CI45" s="169"/>
      <c r="CJ45" s="169"/>
    </row>
    <row r="46" spans="2:88" x14ac:dyDescent="0.2">
      <c r="B46" s="11" t="s">
        <v>68</v>
      </c>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69"/>
      <c r="AR46" s="169"/>
      <c r="AS46" s="169"/>
      <c r="AT46" s="169"/>
      <c r="AU46" s="169"/>
      <c r="AV46" s="169"/>
      <c r="AW46" s="169"/>
      <c r="AX46" s="169"/>
      <c r="AY46" s="169"/>
      <c r="AZ46" s="169"/>
      <c r="BA46" s="169"/>
      <c r="BB46" s="169"/>
      <c r="BC46" s="169"/>
      <c r="BD46" s="169"/>
      <c r="BE46" s="169"/>
      <c r="BF46" s="169"/>
      <c r="BG46" s="169"/>
      <c r="BH46" s="169"/>
      <c r="BI46" s="169"/>
      <c r="BJ46" s="169"/>
      <c r="BK46" s="169"/>
      <c r="BL46" s="169"/>
      <c r="BM46" s="169"/>
      <c r="BN46" s="169"/>
      <c r="BO46" s="169"/>
      <c r="BP46" s="169"/>
      <c r="BQ46" s="169"/>
      <c r="BR46" s="169"/>
      <c r="BS46" s="169"/>
      <c r="BT46" s="169"/>
      <c r="BU46" s="169"/>
      <c r="BV46" s="169"/>
      <c r="BW46" s="169"/>
      <c r="BX46" s="169"/>
      <c r="BY46" s="169"/>
      <c r="BZ46" s="169"/>
      <c r="CA46" s="169"/>
      <c r="CB46" s="169"/>
      <c r="CC46" s="169"/>
      <c r="CD46" s="169"/>
      <c r="CE46" s="169"/>
      <c r="CF46" s="169"/>
      <c r="CG46" s="169"/>
      <c r="CH46" s="169"/>
      <c r="CI46" s="169"/>
      <c r="CJ46" s="169"/>
    </row>
    <row r="48" spans="2:88" x14ac:dyDescent="0.2">
      <c r="B48" s="169"/>
      <c r="C48" s="169" t="s">
        <v>49</v>
      </c>
      <c r="D48" s="169" t="s">
        <v>50</v>
      </c>
      <c r="E48" s="169"/>
      <c r="F48" s="2"/>
      <c r="G48" s="169"/>
      <c r="H48" s="169"/>
      <c r="I48" s="169"/>
      <c r="J48" s="169"/>
      <c r="K48" s="169"/>
      <c r="L48" s="169"/>
      <c r="M48" s="169"/>
      <c r="N48" s="169"/>
      <c r="O48" s="169"/>
      <c r="P48" s="169"/>
      <c r="Q48" s="169"/>
      <c r="R48" s="169"/>
      <c r="S48" s="169"/>
      <c r="T48" s="169"/>
      <c r="U48" s="169"/>
      <c r="V48" s="169"/>
      <c r="W48" s="169"/>
      <c r="X48" s="169"/>
      <c r="Y48" s="169"/>
      <c r="Z48" s="169"/>
      <c r="AA48" s="169"/>
      <c r="AB48" s="169"/>
      <c r="AC48" s="169"/>
      <c r="AD48" s="169"/>
      <c r="AE48" s="169"/>
      <c r="AF48" s="169"/>
      <c r="AG48" s="169"/>
      <c r="AH48" s="169"/>
      <c r="AI48" s="169"/>
      <c r="AJ48" s="169"/>
      <c r="AK48" s="169"/>
      <c r="AL48" s="169"/>
      <c r="AM48" s="169"/>
      <c r="AN48" s="169"/>
      <c r="AO48" s="169"/>
      <c r="AP48" s="169"/>
      <c r="AQ48" s="169"/>
      <c r="AR48" s="169"/>
      <c r="AS48" s="169"/>
      <c r="AT48" s="169"/>
      <c r="AU48" s="169"/>
      <c r="AV48" s="169"/>
      <c r="AW48" s="169"/>
      <c r="AX48" s="169"/>
      <c r="AY48" s="169"/>
      <c r="AZ48" s="169"/>
      <c r="BA48" s="169"/>
      <c r="BB48" s="169"/>
      <c r="BC48" s="169"/>
      <c r="BD48" s="169"/>
      <c r="BE48" s="169"/>
      <c r="BF48" s="169"/>
      <c r="BG48" s="169"/>
      <c r="BH48" s="169"/>
      <c r="BI48" s="169"/>
      <c r="BJ48" s="169"/>
      <c r="BK48" s="169"/>
      <c r="BL48" s="169"/>
      <c r="BM48" s="169"/>
      <c r="BN48" s="169"/>
      <c r="BO48" s="169"/>
      <c r="BP48" s="169"/>
      <c r="BQ48" s="169"/>
      <c r="BR48" s="169"/>
      <c r="BS48" s="169"/>
      <c r="BT48" s="169"/>
      <c r="BU48" s="169"/>
      <c r="BV48" s="169"/>
      <c r="BW48" s="169"/>
      <c r="BX48" s="169"/>
      <c r="BY48" s="169"/>
      <c r="BZ48" s="169"/>
      <c r="CA48" s="169"/>
      <c r="CB48" s="169"/>
      <c r="CC48" s="169"/>
      <c r="CD48" s="169"/>
      <c r="CE48" s="169"/>
      <c r="CF48" s="169"/>
      <c r="CG48" s="169"/>
      <c r="CH48" s="169"/>
      <c r="CI48" s="169"/>
      <c r="CJ48" s="169"/>
    </row>
    <row r="49" spans="2:88" x14ac:dyDescent="0.2">
      <c r="B49" s="1" t="s">
        <v>53</v>
      </c>
      <c r="C49" s="2">
        <v>7933</v>
      </c>
      <c r="D49" s="2">
        <v>1454</v>
      </c>
      <c r="E49" s="169"/>
      <c r="F49" s="2"/>
      <c r="G49" s="169"/>
      <c r="H49" s="169"/>
      <c r="I49" s="169"/>
      <c r="J49" s="169"/>
      <c r="K49" s="169"/>
      <c r="L49" s="169"/>
      <c r="M49" s="169"/>
      <c r="N49" s="169"/>
      <c r="O49" s="169"/>
      <c r="P49" s="169"/>
      <c r="Q49" s="169"/>
      <c r="R49" s="169"/>
      <c r="S49" s="169"/>
      <c r="T49" s="169"/>
      <c r="U49" s="169"/>
      <c r="V49" s="169"/>
      <c r="W49" s="169"/>
      <c r="X49" s="169"/>
      <c r="Y49" s="169"/>
      <c r="Z49" s="169"/>
      <c r="AA49" s="169"/>
      <c r="AB49" s="169"/>
      <c r="AC49" s="169"/>
      <c r="AD49" s="169"/>
      <c r="AE49" s="169"/>
      <c r="AF49" s="169"/>
      <c r="AG49" s="169"/>
      <c r="AH49" s="169"/>
      <c r="AI49" s="169"/>
      <c r="AJ49" s="169"/>
      <c r="AK49" s="169"/>
      <c r="AL49" s="169"/>
      <c r="AM49" s="169"/>
      <c r="AN49" s="169"/>
      <c r="AO49" s="169"/>
      <c r="AP49" s="169"/>
      <c r="AQ49" s="169"/>
      <c r="AR49" s="169"/>
      <c r="AS49" s="169"/>
      <c r="AT49" s="169"/>
      <c r="AU49" s="169"/>
      <c r="AV49" s="169"/>
      <c r="AW49" s="169"/>
      <c r="AX49" s="169"/>
      <c r="AY49" s="169"/>
      <c r="AZ49" s="169"/>
      <c r="BA49" s="169"/>
      <c r="BB49" s="169"/>
      <c r="BC49" s="169"/>
      <c r="BD49" s="169"/>
      <c r="BE49" s="169"/>
      <c r="BF49" s="169"/>
      <c r="BG49" s="169"/>
      <c r="BH49" s="169"/>
      <c r="BI49" s="169"/>
      <c r="BJ49" s="169"/>
      <c r="BK49" s="169"/>
      <c r="BL49" s="169"/>
      <c r="BM49" s="169"/>
      <c r="BN49" s="169"/>
      <c r="BO49" s="169"/>
      <c r="BP49" s="169"/>
      <c r="BQ49" s="169"/>
      <c r="BR49" s="169"/>
      <c r="BS49" s="169"/>
      <c r="BT49" s="169"/>
      <c r="BU49" s="169"/>
      <c r="BV49" s="169"/>
      <c r="BW49" s="169"/>
      <c r="BX49" s="169"/>
      <c r="BY49" s="169"/>
      <c r="BZ49" s="169"/>
      <c r="CA49" s="169"/>
      <c r="CB49" s="169"/>
      <c r="CC49" s="169"/>
      <c r="CD49" s="169"/>
      <c r="CE49" s="169"/>
      <c r="CF49" s="169"/>
      <c r="CG49" s="169"/>
      <c r="CH49" s="169"/>
      <c r="CI49" s="169"/>
      <c r="CJ49" s="169"/>
    </row>
    <row r="50" spans="2:88" x14ac:dyDescent="0.2">
      <c r="B50" s="1" t="s">
        <v>54</v>
      </c>
      <c r="C50" s="2">
        <v>9705</v>
      </c>
      <c r="D50" s="2">
        <v>5377</v>
      </c>
      <c r="E50" s="169"/>
      <c r="F50" s="169"/>
      <c r="G50" s="169"/>
      <c r="H50" s="169"/>
      <c r="I50" s="169"/>
      <c r="J50" s="169"/>
      <c r="K50" s="169"/>
      <c r="L50" s="169"/>
      <c r="M50" s="169"/>
      <c r="N50" s="169"/>
      <c r="O50" s="169"/>
      <c r="P50" s="169"/>
      <c r="Q50" s="169"/>
      <c r="R50" s="169"/>
      <c r="S50" s="169"/>
      <c r="T50" s="169"/>
      <c r="U50" s="169"/>
      <c r="V50" s="169"/>
      <c r="W50" s="169"/>
      <c r="X50" s="169"/>
      <c r="Y50" s="169"/>
      <c r="Z50" s="169"/>
      <c r="AA50" s="169"/>
      <c r="AB50" s="169"/>
      <c r="AC50" s="169"/>
      <c r="AD50" s="169"/>
      <c r="AE50" s="169"/>
      <c r="AF50" s="169"/>
      <c r="AG50" s="169"/>
      <c r="AH50" s="169"/>
      <c r="AI50" s="169"/>
      <c r="AJ50" s="169"/>
      <c r="AK50" s="169"/>
      <c r="AL50" s="169"/>
      <c r="AM50" s="169"/>
      <c r="AN50" s="169"/>
      <c r="AO50" s="169"/>
      <c r="AP50" s="169"/>
      <c r="AQ50" s="169"/>
      <c r="AR50" s="169"/>
      <c r="AS50" s="169"/>
      <c r="AT50" s="169"/>
      <c r="AU50" s="169"/>
      <c r="AV50" s="169"/>
      <c r="AW50" s="169"/>
      <c r="AX50" s="169"/>
      <c r="AY50" s="169"/>
      <c r="AZ50" s="169"/>
      <c r="BA50" s="169"/>
      <c r="BB50" s="169"/>
      <c r="BC50" s="169"/>
      <c r="BD50" s="169"/>
      <c r="BE50" s="169"/>
      <c r="BF50" s="169"/>
      <c r="BG50" s="169"/>
      <c r="BH50" s="169"/>
      <c r="BI50" s="169"/>
      <c r="BJ50" s="169"/>
      <c r="BK50" s="169"/>
      <c r="BL50" s="169"/>
      <c r="BM50" s="169"/>
      <c r="BN50" s="169"/>
      <c r="BO50" s="169"/>
      <c r="BP50" s="169"/>
      <c r="BQ50" s="169"/>
      <c r="BR50" s="169"/>
      <c r="BS50" s="169"/>
      <c r="BT50" s="169"/>
      <c r="BU50" s="169"/>
      <c r="BV50" s="169"/>
      <c r="BW50" s="169"/>
      <c r="BX50" s="169"/>
      <c r="BY50" s="169"/>
      <c r="BZ50" s="169"/>
      <c r="CA50" s="169"/>
      <c r="CB50" s="169"/>
      <c r="CC50" s="169"/>
      <c r="CD50" s="169"/>
      <c r="CE50" s="169"/>
      <c r="CF50" s="169"/>
      <c r="CG50" s="169"/>
      <c r="CH50" s="169"/>
      <c r="CI50" s="169"/>
      <c r="CJ50" s="169"/>
    </row>
    <row r="51" spans="2:88" x14ac:dyDescent="0.2">
      <c r="B51" s="1" t="s">
        <v>55</v>
      </c>
      <c r="C51" s="2">
        <v>8070</v>
      </c>
      <c r="D51" s="2">
        <v>2283</v>
      </c>
      <c r="E51" s="169"/>
      <c r="F51" s="2"/>
      <c r="G51" s="169"/>
      <c r="H51" s="169"/>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c r="AH51" s="169"/>
      <c r="AI51" s="169"/>
      <c r="AJ51" s="169"/>
      <c r="AK51" s="169"/>
      <c r="AL51" s="169"/>
      <c r="AM51" s="169"/>
      <c r="AN51" s="169"/>
      <c r="AO51" s="169"/>
      <c r="AP51" s="169"/>
      <c r="AQ51" s="169"/>
      <c r="AR51" s="169"/>
      <c r="AS51" s="169"/>
      <c r="AT51" s="169"/>
      <c r="AU51" s="169"/>
      <c r="AV51" s="169"/>
      <c r="AW51" s="169"/>
      <c r="AX51" s="169"/>
      <c r="AY51" s="169"/>
      <c r="AZ51" s="169"/>
      <c r="BA51" s="169"/>
      <c r="BB51" s="169"/>
      <c r="BC51" s="169"/>
      <c r="BD51" s="169"/>
      <c r="BE51" s="169"/>
      <c r="BF51" s="169"/>
      <c r="BG51" s="169"/>
      <c r="BH51" s="169"/>
      <c r="BI51" s="169"/>
      <c r="BJ51" s="169"/>
      <c r="BK51" s="169"/>
      <c r="BL51" s="169"/>
      <c r="BM51" s="169"/>
      <c r="BN51" s="169"/>
      <c r="BO51" s="169"/>
      <c r="BP51" s="169"/>
      <c r="BQ51" s="169"/>
      <c r="BR51" s="169"/>
      <c r="BS51" s="169"/>
      <c r="BT51" s="169"/>
      <c r="BU51" s="169"/>
      <c r="BV51" s="169"/>
      <c r="BW51" s="169"/>
      <c r="BX51" s="169"/>
      <c r="BY51" s="169"/>
      <c r="BZ51" s="169"/>
      <c r="CA51" s="169"/>
      <c r="CB51" s="169"/>
      <c r="CC51" s="169"/>
      <c r="CD51" s="169"/>
      <c r="CE51" s="169"/>
      <c r="CF51" s="169"/>
      <c r="CG51" s="169"/>
      <c r="CH51" s="169"/>
      <c r="CI51" s="169"/>
      <c r="CJ51" s="169"/>
    </row>
    <row r="52" spans="2:88" x14ac:dyDescent="0.2">
      <c r="B52" s="1" t="s">
        <v>56</v>
      </c>
      <c r="C52" s="2">
        <v>7950</v>
      </c>
      <c r="D52" s="2">
        <v>1727</v>
      </c>
      <c r="E52" s="169"/>
      <c r="F52" s="169"/>
      <c r="G52" s="169"/>
      <c r="H52" s="169"/>
      <c r="I52" s="169"/>
      <c r="J52" s="169"/>
      <c r="K52" s="169"/>
      <c r="L52" s="169"/>
      <c r="M52" s="169"/>
      <c r="N52" s="169"/>
      <c r="O52" s="169"/>
      <c r="P52" s="169"/>
      <c r="Q52" s="169"/>
      <c r="R52" s="169"/>
      <c r="S52" s="169"/>
      <c r="T52" s="169"/>
      <c r="U52" s="169"/>
      <c r="V52" s="169"/>
      <c r="W52" s="169"/>
      <c r="X52" s="169"/>
      <c r="Y52" s="169"/>
      <c r="Z52" s="169"/>
      <c r="AA52" s="169"/>
      <c r="AB52" s="169"/>
      <c r="AC52" s="169"/>
      <c r="AD52" s="169"/>
      <c r="AE52" s="169"/>
      <c r="AF52" s="169"/>
      <c r="AG52" s="169"/>
      <c r="AH52" s="169"/>
      <c r="AI52" s="169"/>
      <c r="AJ52" s="169"/>
      <c r="AK52" s="169"/>
      <c r="AL52" s="169"/>
      <c r="AM52" s="169"/>
      <c r="AN52" s="169"/>
      <c r="AO52" s="169"/>
      <c r="AP52" s="169"/>
      <c r="AQ52" s="169"/>
      <c r="AR52" s="169"/>
      <c r="AS52" s="169"/>
      <c r="AT52" s="169"/>
      <c r="AU52" s="169"/>
      <c r="AV52" s="169"/>
      <c r="AW52" s="169"/>
      <c r="AX52" s="169"/>
      <c r="AY52" s="169"/>
      <c r="AZ52" s="169"/>
      <c r="BA52" s="169"/>
      <c r="BB52" s="169"/>
      <c r="BC52" s="169"/>
      <c r="BD52" s="169"/>
      <c r="BE52" s="169"/>
      <c r="BF52" s="169"/>
      <c r="BG52" s="169"/>
      <c r="BH52" s="169"/>
      <c r="BI52" s="169"/>
      <c r="BJ52" s="169"/>
      <c r="BK52" s="169"/>
      <c r="BL52" s="169"/>
      <c r="BM52" s="169"/>
      <c r="BN52" s="169"/>
      <c r="BO52" s="169"/>
      <c r="BP52" s="169"/>
      <c r="BQ52" s="169"/>
      <c r="BR52" s="169"/>
      <c r="BS52" s="169"/>
      <c r="BT52" s="169"/>
      <c r="BU52" s="169"/>
      <c r="BV52" s="169"/>
      <c r="BW52" s="169"/>
      <c r="BX52" s="169"/>
      <c r="BY52" s="169"/>
      <c r="BZ52" s="169"/>
      <c r="CA52" s="169"/>
      <c r="CB52" s="169"/>
      <c r="CC52" s="169"/>
      <c r="CD52" s="169"/>
      <c r="CE52" s="169"/>
      <c r="CF52" s="169"/>
      <c r="CG52" s="169"/>
      <c r="CH52" s="169"/>
      <c r="CI52" s="169"/>
      <c r="CJ52" s="169"/>
    </row>
    <row r="53" spans="2:88" x14ac:dyDescent="0.2">
      <c r="B53" s="1" t="s">
        <v>57</v>
      </c>
      <c r="C53" s="2">
        <v>8620</v>
      </c>
      <c r="D53" s="2">
        <v>3066</v>
      </c>
      <c r="E53" s="169"/>
      <c r="F53" s="169"/>
      <c r="G53" s="169"/>
      <c r="H53" s="169"/>
      <c r="I53" s="169"/>
      <c r="J53" s="169"/>
      <c r="K53" s="169"/>
      <c r="L53" s="169"/>
      <c r="M53" s="169"/>
      <c r="N53" s="169"/>
      <c r="O53" s="169"/>
      <c r="P53" s="169"/>
      <c r="Q53" s="169"/>
      <c r="R53" s="169"/>
      <c r="S53" s="169"/>
      <c r="T53" s="169"/>
      <c r="U53" s="169"/>
      <c r="V53" s="169"/>
      <c r="W53" s="169"/>
      <c r="X53" s="169"/>
      <c r="Y53" s="169"/>
      <c r="Z53" s="169"/>
      <c r="AA53" s="169"/>
      <c r="AB53" s="169"/>
      <c r="AC53" s="169"/>
      <c r="AD53" s="169"/>
      <c r="AE53" s="169"/>
      <c r="AF53" s="169"/>
      <c r="AG53" s="169"/>
      <c r="AH53" s="169"/>
      <c r="AI53" s="169"/>
      <c r="AJ53" s="169"/>
      <c r="AK53" s="169"/>
      <c r="AL53" s="169"/>
      <c r="AM53" s="169"/>
      <c r="AN53" s="169"/>
      <c r="AO53" s="169"/>
      <c r="AP53" s="169"/>
      <c r="AQ53" s="169"/>
      <c r="AR53" s="169"/>
      <c r="AS53" s="169"/>
      <c r="AT53" s="169"/>
      <c r="AU53" s="169"/>
      <c r="AV53" s="169"/>
      <c r="AW53" s="169"/>
      <c r="AX53" s="169"/>
      <c r="AY53" s="169"/>
      <c r="AZ53" s="169"/>
      <c r="BA53" s="169"/>
      <c r="BB53" s="169"/>
      <c r="BC53" s="169"/>
      <c r="BD53" s="169"/>
      <c r="BE53" s="169"/>
      <c r="BF53" s="169"/>
      <c r="BG53" s="169"/>
      <c r="BH53" s="169"/>
      <c r="BI53" s="169"/>
      <c r="BJ53" s="169"/>
      <c r="BK53" s="169"/>
      <c r="BL53" s="169"/>
      <c r="BM53" s="169"/>
      <c r="BN53" s="169"/>
      <c r="BO53" s="169"/>
      <c r="BP53" s="169"/>
      <c r="BQ53" s="169"/>
      <c r="BR53" s="169"/>
      <c r="BS53" s="169"/>
      <c r="BT53" s="169"/>
      <c r="BU53" s="169"/>
      <c r="BV53" s="169"/>
      <c r="BW53" s="169"/>
      <c r="BX53" s="169"/>
      <c r="BY53" s="169"/>
      <c r="BZ53" s="169"/>
      <c r="CA53" s="169"/>
      <c r="CB53" s="169"/>
      <c r="CC53" s="169"/>
      <c r="CD53" s="169"/>
      <c r="CE53" s="169"/>
      <c r="CF53" s="169"/>
      <c r="CG53" s="169"/>
      <c r="CH53" s="169"/>
      <c r="CI53" s="169"/>
      <c r="CJ53" s="169"/>
    </row>
    <row r="54" spans="2:88" x14ac:dyDescent="0.2">
      <c r="B54" s="1" t="s">
        <v>58</v>
      </c>
      <c r="C54" s="2">
        <v>8020</v>
      </c>
      <c r="D54" s="2">
        <v>2414</v>
      </c>
      <c r="E54" s="169"/>
      <c r="F54" s="169"/>
      <c r="G54" s="169"/>
      <c r="H54" s="169"/>
      <c r="I54" s="169"/>
      <c r="J54" s="169"/>
      <c r="K54" s="169"/>
      <c r="L54" s="169"/>
      <c r="M54" s="169"/>
      <c r="N54" s="169"/>
      <c r="O54" s="169"/>
      <c r="P54" s="169"/>
      <c r="Q54" s="169"/>
      <c r="R54" s="169"/>
      <c r="S54" s="169"/>
      <c r="T54" s="169"/>
      <c r="U54" s="169"/>
      <c r="V54" s="169"/>
      <c r="W54" s="169"/>
      <c r="X54" s="169"/>
      <c r="Y54" s="169"/>
      <c r="Z54" s="169"/>
      <c r="AA54" s="169"/>
      <c r="AB54" s="169"/>
      <c r="AC54" s="169"/>
      <c r="AD54" s="169"/>
      <c r="AE54" s="169"/>
      <c r="AF54" s="169"/>
      <c r="AG54" s="169"/>
      <c r="AH54" s="169"/>
      <c r="AI54" s="169"/>
      <c r="AJ54" s="169"/>
      <c r="AK54" s="169"/>
      <c r="AL54" s="169"/>
      <c r="AM54" s="169"/>
      <c r="AN54" s="169"/>
      <c r="AO54" s="169"/>
      <c r="AP54" s="169"/>
      <c r="AQ54" s="169"/>
      <c r="AR54" s="169"/>
      <c r="AS54" s="169"/>
      <c r="AT54" s="169"/>
      <c r="AU54" s="169"/>
      <c r="AV54" s="169"/>
      <c r="AW54" s="169"/>
      <c r="AX54" s="169"/>
      <c r="AY54" s="169"/>
      <c r="AZ54" s="169"/>
      <c r="BA54" s="169"/>
      <c r="BB54" s="169"/>
      <c r="BC54" s="169"/>
      <c r="BD54" s="169"/>
      <c r="BE54" s="169"/>
      <c r="BF54" s="169"/>
      <c r="BG54" s="169"/>
      <c r="BH54" s="169"/>
      <c r="BI54" s="169"/>
      <c r="BJ54" s="169"/>
      <c r="BK54" s="169"/>
      <c r="BL54" s="169"/>
      <c r="BM54" s="169"/>
      <c r="BN54" s="169"/>
      <c r="BO54" s="169"/>
      <c r="BP54" s="169"/>
      <c r="BQ54" s="169"/>
      <c r="BR54" s="169"/>
      <c r="BS54" s="169"/>
      <c r="BT54" s="169"/>
      <c r="BU54" s="169"/>
      <c r="BV54" s="169"/>
      <c r="BW54" s="169"/>
      <c r="BX54" s="169"/>
      <c r="BY54" s="169"/>
      <c r="BZ54" s="169"/>
      <c r="CA54" s="169"/>
      <c r="CB54" s="169"/>
      <c r="CC54" s="169"/>
      <c r="CD54" s="169"/>
      <c r="CE54" s="169"/>
      <c r="CF54" s="169"/>
      <c r="CG54" s="169"/>
      <c r="CH54" s="169"/>
      <c r="CI54" s="169"/>
      <c r="CJ54" s="169"/>
    </row>
    <row r="55" spans="2:88" x14ac:dyDescent="0.2">
      <c r="B55" s="1" t="s">
        <v>59</v>
      </c>
      <c r="C55" s="2">
        <v>8397</v>
      </c>
      <c r="D55" s="2">
        <v>2484</v>
      </c>
      <c r="E55" s="169"/>
      <c r="F55" s="169"/>
    </row>
    <row r="56" spans="2:88" s="35" customFormat="1" x14ac:dyDescent="0.2">
      <c r="B56" s="1" t="s">
        <v>60</v>
      </c>
      <c r="C56" s="2">
        <f>7630+691</f>
        <v>8321</v>
      </c>
      <c r="D56" s="2"/>
      <c r="E56" s="169"/>
      <c r="F56" s="169"/>
    </row>
    <row r="57" spans="2:88" x14ac:dyDescent="0.2">
      <c r="B57" s="1"/>
      <c r="C57" s="2"/>
      <c r="D57" s="2"/>
      <c r="E57" s="169"/>
      <c r="F57" s="169"/>
    </row>
    <row r="58" spans="2:88" x14ac:dyDescent="0.2">
      <c r="B58" s="11" t="s">
        <v>69</v>
      </c>
      <c r="C58" s="2"/>
      <c r="D58" s="169"/>
      <c r="E58" s="169"/>
      <c r="F58" s="169"/>
    </row>
    <row r="59" spans="2:88" x14ac:dyDescent="0.2">
      <c r="B59" s="169"/>
      <c r="C59" s="2"/>
      <c r="D59" s="169"/>
      <c r="E59" s="169"/>
      <c r="F59" s="169"/>
    </row>
    <row r="60" spans="2:88" x14ac:dyDescent="0.2">
      <c r="B60" s="169"/>
      <c r="C60" s="2" t="s">
        <v>70</v>
      </c>
      <c r="D60" s="169" t="s">
        <v>71</v>
      </c>
      <c r="E60" s="169" t="s">
        <v>72</v>
      </c>
      <c r="F60" s="169" t="s">
        <v>73</v>
      </c>
    </row>
    <row r="61" spans="2:88" x14ac:dyDescent="0.2">
      <c r="B61" s="1"/>
      <c r="C61" s="2"/>
      <c r="D61" s="169"/>
      <c r="E61" s="169"/>
      <c r="F61" s="169"/>
    </row>
    <row r="62" spans="2:88" x14ac:dyDescent="0.2">
      <c r="B62" s="1" t="s">
        <v>53</v>
      </c>
      <c r="C62" s="2">
        <v>486</v>
      </c>
      <c r="D62" s="169">
        <v>92</v>
      </c>
      <c r="E62" s="2">
        <v>5629675.5899999999</v>
      </c>
      <c r="F62" s="169">
        <v>26</v>
      </c>
    </row>
    <row r="63" spans="2:88" x14ac:dyDescent="0.2">
      <c r="B63" s="1" t="s">
        <v>54</v>
      </c>
      <c r="C63" s="2">
        <v>500</v>
      </c>
      <c r="D63" s="169">
        <v>62</v>
      </c>
      <c r="E63" s="2">
        <v>7841148.4699999997</v>
      </c>
      <c r="F63" s="169">
        <v>11</v>
      </c>
    </row>
    <row r="64" spans="2:88" x14ac:dyDescent="0.2">
      <c r="B64" s="1" t="s">
        <v>55</v>
      </c>
      <c r="C64" s="2">
        <v>464</v>
      </c>
      <c r="D64" s="169">
        <v>67</v>
      </c>
      <c r="E64" s="2">
        <v>9174006.1099999994</v>
      </c>
      <c r="F64" s="169">
        <v>13</v>
      </c>
    </row>
    <row r="65" spans="2:6" x14ac:dyDescent="0.2">
      <c r="B65" s="1" t="s">
        <v>56</v>
      </c>
      <c r="C65" s="169">
        <v>445</v>
      </c>
      <c r="D65" s="169">
        <v>80</v>
      </c>
      <c r="E65" s="2">
        <v>8333982.2000000002</v>
      </c>
      <c r="F65" s="169">
        <v>56</v>
      </c>
    </row>
    <row r="66" spans="2:6" x14ac:dyDescent="0.2">
      <c r="B66" s="1" t="s">
        <v>57</v>
      </c>
      <c r="C66" s="169">
        <v>534</v>
      </c>
      <c r="D66" s="169">
        <v>57</v>
      </c>
      <c r="E66" s="2">
        <v>8661118.1600000001</v>
      </c>
      <c r="F66" s="169">
        <v>13</v>
      </c>
    </row>
    <row r="67" spans="2:6" x14ac:dyDescent="0.2">
      <c r="B67" s="1" t="s">
        <v>58</v>
      </c>
      <c r="C67" s="2">
        <v>554</v>
      </c>
      <c r="D67" s="169">
        <v>341</v>
      </c>
      <c r="E67" s="2">
        <v>10582280.869999999</v>
      </c>
      <c r="F67" s="169">
        <v>13</v>
      </c>
    </row>
    <row r="68" spans="2:6" x14ac:dyDescent="0.2">
      <c r="B68" s="1"/>
      <c r="C68" s="169"/>
      <c r="D68" s="169"/>
      <c r="E68" s="169"/>
      <c r="F68" s="169"/>
    </row>
  </sheetData>
  <pageMargins left="0.75" right="0.75" top="1" bottom="1" header="0" footer="0"/>
  <pageSetup paperSize="9" scale="12" orientation="landscape"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O5090"/>
  <sheetViews>
    <sheetView workbookViewId="0">
      <pane xSplit="1" ySplit="9" topLeftCell="BQ32" activePane="bottomRight" state="frozen"/>
      <selection pane="topRight" activeCell="B1" sqref="B1"/>
      <selection pane="bottomLeft" activeCell="A10" sqref="A10"/>
      <selection pane="bottomRight" activeCell="BQ4" sqref="BQ4"/>
    </sheetView>
  </sheetViews>
  <sheetFormatPr baseColWidth="10" defaultColWidth="11.42578125" defaultRowHeight="12.75" x14ac:dyDescent="0.2"/>
  <cols>
    <col min="1" max="1" width="39" customWidth="1"/>
    <col min="2" max="70" width="9.140625" customWidth="1"/>
    <col min="71" max="71" width="6.42578125" style="132" customWidth="1"/>
    <col min="72" max="72" width="7.140625" style="41" customWidth="1"/>
    <col min="73" max="73" width="7.7109375" style="132" customWidth="1"/>
    <col min="74" max="74" width="27.7109375" style="41" customWidth="1"/>
    <col min="75" max="75" width="26.140625" style="41" customWidth="1"/>
    <col min="76" max="76" width="28.85546875" style="132" customWidth="1"/>
    <col min="77" max="77" width="12.140625" style="41" customWidth="1"/>
    <col min="78" max="78" width="7.85546875" style="41" customWidth="1"/>
    <col min="79" max="79" width="5.42578125" style="41" customWidth="1"/>
    <col min="80" max="80" width="11.140625" style="41" bestFit="1" customWidth="1"/>
    <col min="81" max="81" width="10.140625" style="133" bestFit="1" customWidth="1"/>
    <col min="82" max="82" width="11.140625" style="41" bestFit="1" customWidth="1"/>
    <col min="83" max="83" width="10.140625" style="133" bestFit="1" customWidth="1"/>
    <col min="84" max="84" width="11.140625" style="41" bestFit="1" customWidth="1"/>
    <col min="85" max="85" width="10.140625" style="133" bestFit="1" customWidth="1"/>
    <col min="86" max="86" width="9.140625" customWidth="1"/>
    <col min="87" max="87" width="13.5703125" style="163" customWidth="1"/>
    <col min="88" max="88" width="6.5703125" style="163" customWidth="1"/>
    <col min="89" max="89" width="20.5703125" style="163" customWidth="1"/>
    <col min="90" max="90" width="20.7109375" style="163" customWidth="1"/>
    <col min="91" max="91" width="6.42578125" style="41" customWidth="1"/>
    <col min="92" max="92" width="12.140625" style="41" customWidth="1"/>
    <col min="93" max="93" width="7.140625" style="41" customWidth="1"/>
    <col min="94" max="94" width="12.85546875" style="41" customWidth="1"/>
    <col min="95" max="95" width="12.140625" style="41" customWidth="1"/>
    <col min="96" max="96" width="7.5703125" style="41" bestFit="1" customWidth="1"/>
    <col min="97" max="97" width="12.140625" style="41" customWidth="1"/>
    <col min="98" max="98" width="7.5703125" style="41" bestFit="1" customWidth="1"/>
    <col min="99" max="99" width="12.140625" style="41" customWidth="1"/>
    <col min="100" max="100" width="7.5703125" style="41" bestFit="1" customWidth="1"/>
    <col min="101" max="101" width="9.140625" style="41" customWidth="1"/>
    <col min="102" max="102" width="7.5703125" style="41" bestFit="1" customWidth="1"/>
    <col min="103" max="103" width="9.140625" customWidth="1"/>
    <col min="104" max="104" width="13.5703125" style="163" customWidth="1"/>
    <col min="105" max="105" width="6.5703125" style="163" customWidth="1"/>
    <col min="106" max="106" width="20.5703125" style="163" customWidth="1"/>
    <col min="107" max="107" width="20.7109375" style="163" customWidth="1"/>
    <col min="108" max="108" width="6.42578125" style="41" customWidth="1"/>
    <col min="109" max="109" width="12.140625" style="41" customWidth="1"/>
    <col min="110" max="110" width="7.140625" style="41" customWidth="1"/>
    <col min="111" max="111" width="12.85546875" style="41" customWidth="1"/>
    <col min="112" max="112" width="12.140625" style="41" customWidth="1"/>
    <col min="113" max="113" width="7.5703125" style="41" bestFit="1" customWidth="1"/>
    <col min="114" max="114" width="12.140625" style="41" customWidth="1"/>
    <col min="115" max="115" width="7.5703125" style="41" bestFit="1" customWidth="1"/>
    <col min="116" max="116" width="12.140625" style="41" customWidth="1"/>
    <col min="117" max="117" width="7.5703125" style="41" bestFit="1" customWidth="1"/>
    <col min="118" max="118" width="9.140625" style="41" customWidth="1"/>
    <col min="119" max="119" width="7.5703125" style="41" bestFit="1" customWidth="1"/>
    <col min="120" max="242" width="9.140625" customWidth="1"/>
    <col min="243" max="243" width="39" customWidth="1"/>
    <col min="244" max="498" width="9.140625" customWidth="1"/>
    <col min="499" max="499" width="39" customWidth="1"/>
    <col min="500" max="754" width="9.140625" customWidth="1"/>
    <col min="755" max="755" width="39" customWidth="1"/>
    <col min="756" max="1010" width="9.140625" customWidth="1"/>
    <col min="1011" max="1011" width="39" customWidth="1"/>
    <col min="1012" max="1266" width="9.140625" customWidth="1"/>
    <col min="1267" max="1267" width="39" customWidth="1"/>
    <col min="1268" max="1522" width="9.140625" customWidth="1"/>
    <col min="1523" max="1523" width="39" customWidth="1"/>
    <col min="1524" max="1778" width="9.140625" customWidth="1"/>
    <col min="1779" max="1779" width="39" customWidth="1"/>
    <col min="1780" max="2034" width="9.140625" customWidth="1"/>
    <col min="2035" max="2035" width="39" customWidth="1"/>
    <col min="2036" max="2290" width="9.140625" customWidth="1"/>
    <col min="2291" max="2291" width="39" customWidth="1"/>
    <col min="2292" max="2546" width="9.140625" customWidth="1"/>
    <col min="2547" max="2547" width="39" customWidth="1"/>
    <col min="2548" max="2802" width="9.140625" customWidth="1"/>
    <col min="2803" max="2803" width="39" customWidth="1"/>
    <col min="2804" max="3058" width="9.140625" customWidth="1"/>
    <col min="3059" max="3059" width="39" customWidth="1"/>
    <col min="3060" max="3314" width="9.140625" customWidth="1"/>
    <col min="3315" max="3315" width="39" customWidth="1"/>
    <col min="3316" max="3570" width="9.140625" customWidth="1"/>
    <col min="3571" max="3571" width="39" customWidth="1"/>
    <col min="3572" max="3826" width="9.140625" customWidth="1"/>
    <col min="3827" max="3827" width="39" customWidth="1"/>
    <col min="3828" max="4082" width="9.140625" customWidth="1"/>
    <col min="4083" max="4083" width="39" customWidth="1"/>
    <col min="4084" max="4338" width="9.140625" customWidth="1"/>
    <col min="4339" max="4339" width="39" customWidth="1"/>
    <col min="4340" max="4594" width="9.140625" customWidth="1"/>
    <col min="4595" max="4595" width="39" customWidth="1"/>
    <col min="4596" max="4850" width="9.140625" customWidth="1"/>
    <col min="4851" max="4851" width="39" customWidth="1"/>
    <col min="4852" max="5106" width="9.140625" customWidth="1"/>
    <col min="5107" max="5107" width="39" customWidth="1"/>
    <col min="5108" max="5362" width="9.140625" customWidth="1"/>
    <col min="5363" max="5363" width="39" customWidth="1"/>
    <col min="5364" max="5618" width="9.140625" customWidth="1"/>
    <col min="5619" max="5619" width="39" customWidth="1"/>
    <col min="5620" max="5874" width="9.140625" customWidth="1"/>
    <col min="5875" max="5875" width="39" customWidth="1"/>
    <col min="5876" max="6130" width="9.140625" customWidth="1"/>
    <col min="6131" max="6131" width="39" customWidth="1"/>
    <col min="6132" max="6386" width="9.140625" customWidth="1"/>
    <col min="6387" max="6387" width="39" customWidth="1"/>
    <col min="6388" max="6642" width="9.140625" customWidth="1"/>
    <col min="6643" max="6643" width="39" customWidth="1"/>
    <col min="6644" max="6898" width="9.140625" customWidth="1"/>
    <col min="6899" max="6899" width="39" customWidth="1"/>
    <col min="6900" max="7154" width="9.140625" customWidth="1"/>
    <col min="7155" max="7155" width="39" customWidth="1"/>
    <col min="7156" max="7410" width="9.140625" customWidth="1"/>
    <col min="7411" max="7411" width="39" customWidth="1"/>
    <col min="7412" max="7666" width="9.140625" customWidth="1"/>
    <col min="7667" max="7667" width="39" customWidth="1"/>
    <col min="7668" max="7922" width="9.140625" customWidth="1"/>
    <col min="7923" max="7923" width="39" customWidth="1"/>
    <col min="7924" max="8178" width="9.140625" customWidth="1"/>
    <col min="8179" max="8179" width="39" customWidth="1"/>
    <col min="8180" max="8434" width="9.140625" customWidth="1"/>
    <col min="8435" max="8435" width="39" customWidth="1"/>
    <col min="8436" max="8690" width="9.140625" customWidth="1"/>
    <col min="8691" max="8691" width="39" customWidth="1"/>
    <col min="8692" max="8946" width="9.140625" customWidth="1"/>
    <col min="8947" max="8947" width="39" customWidth="1"/>
    <col min="8948" max="9202" width="9.140625" customWidth="1"/>
    <col min="9203" max="9203" width="39" customWidth="1"/>
    <col min="9204" max="9458" width="9.140625" customWidth="1"/>
    <col min="9459" max="9459" width="39" customWidth="1"/>
    <col min="9460" max="9714" width="9.140625" customWidth="1"/>
    <col min="9715" max="9715" width="39" customWidth="1"/>
    <col min="9716" max="9970" width="9.140625" customWidth="1"/>
    <col min="9971" max="9971" width="39" customWidth="1"/>
    <col min="9972" max="10226" width="9.140625" customWidth="1"/>
    <col min="10227" max="10227" width="39" customWidth="1"/>
    <col min="10228" max="10482" width="9.140625" customWidth="1"/>
    <col min="10483" max="10483" width="39" customWidth="1"/>
    <col min="10484" max="10738" width="9.140625" customWidth="1"/>
    <col min="10739" max="10739" width="39" customWidth="1"/>
    <col min="10740" max="10994" width="9.140625" customWidth="1"/>
    <col min="10995" max="10995" width="39" customWidth="1"/>
    <col min="10996" max="11250" width="9.140625" customWidth="1"/>
    <col min="11251" max="11251" width="39" customWidth="1"/>
    <col min="11252" max="11506" width="9.140625" customWidth="1"/>
    <col min="11507" max="11507" width="39" customWidth="1"/>
    <col min="11508" max="11762" width="9.140625" customWidth="1"/>
    <col min="11763" max="11763" width="39" customWidth="1"/>
    <col min="11764" max="12018" width="9.140625" customWidth="1"/>
    <col min="12019" max="12019" width="39" customWidth="1"/>
    <col min="12020" max="12274" width="9.140625" customWidth="1"/>
    <col min="12275" max="12275" width="39" customWidth="1"/>
    <col min="12276" max="12530" width="9.140625" customWidth="1"/>
    <col min="12531" max="12531" width="39" customWidth="1"/>
    <col min="12532" max="12786" width="9.140625" customWidth="1"/>
    <col min="12787" max="12787" width="39" customWidth="1"/>
    <col min="12788" max="13042" width="9.140625" customWidth="1"/>
    <col min="13043" max="13043" width="39" customWidth="1"/>
    <col min="13044" max="13298" width="9.140625" customWidth="1"/>
    <col min="13299" max="13299" width="39" customWidth="1"/>
    <col min="13300" max="13554" width="9.140625" customWidth="1"/>
    <col min="13555" max="13555" width="39" customWidth="1"/>
    <col min="13556" max="13810" width="9.140625" customWidth="1"/>
    <col min="13811" max="13811" width="39" customWidth="1"/>
    <col min="13812" max="14066" width="9.140625" customWidth="1"/>
    <col min="14067" max="14067" width="39" customWidth="1"/>
    <col min="14068" max="14322" width="9.140625" customWidth="1"/>
    <col min="14323" max="14323" width="39" customWidth="1"/>
    <col min="14324" max="14578" width="9.140625" customWidth="1"/>
    <col min="14579" max="14579" width="39" customWidth="1"/>
    <col min="14580" max="14834" width="9.140625" customWidth="1"/>
    <col min="14835" max="14835" width="39" customWidth="1"/>
    <col min="14836" max="15090" width="9.140625" customWidth="1"/>
    <col min="15091" max="15091" width="39" customWidth="1"/>
    <col min="15092" max="15346" width="9.140625" customWidth="1"/>
    <col min="15347" max="15347" width="39" customWidth="1"/>
    <col min="15348" max="15602" width="9.140625" customWidth="1"/>
    <col min="15603" max="15603" width="39" customWidth="1"/>
    <col min="15604" max="15858" width="9.140625" customWidth="1"/>
    <col min="15859" max="15859" width="39" customWidth="1"/>
    <col min="15860" max="16114" width="9.140625" customWidth="1"/>
    <col min="16115" max="16115" width="39" customWidth="1"/>
    <col min="16116" max="16384" width="9.140625" customWidth="1"/>
  </cols>
  <sheetData>
    <row r="1" spans="1:119" ht="18.75" x14ac:dyDescent="0.2">
      <c r="A1" s="193" t="s">
        <v>74</v>
      </c>
      <c r="B1" s="193"/>
      <c r="C1" s="193"/>
      <c r="D1" s="193"/>
      <c r="E1" s="193"/>
      <c r="F1" s="193"/>
      <c r="G1" s="193"/>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c r="AL1" s="193"/>
      <c r="AM1" s="193"/>
      <c r="AN1" s="193"/>
      <c r="AO1" s="193"/>
      <c r="AP1" s="193"/>
      <c r="AQ1" s="193"/>
      <c r="AR1" s="193"/>
      <c r="AS1" s="193"/>
      <c r="AT1" s="193"/>
      <c r="AU1" s="193"/>
      <c r="AV1" s="193"/>
      <c r="AW1" s="193"/>
      <c r="AX1" s="193"/>
      <c r="AY1" s="193"/>
      <c r="AZ1" s="193"/>
      <c r="BA1" s="193"/>
      <c r="BB1" s="193"/>
      <c r="BC1" s="193"/>
      <c r="BD1" s="193"/>
      <c r="BE1" s="193"/>
      <c r="BF1" s="193"/>
      <c r="BG1" s="193"/>
      <c r="BH1" s="193"/>
      <c r="BI1" s="193"/>
      <c r="BJ1" s="193"/>
      <c r="BK1" s="193"/>
      <c r="BL1" s="193"/>
      <c r="BM1" s="193"/>
      <c r="BN1" s="193"/>
      <c r="BO1" s="193"/>
      <c r="BP1" s="193"/>
      <c r="BQ1" s="193"/>
      <c r="BR1" s="169"/>
      <c r="BS1" s="42" t="s">
        <v>75</v>
      </c>
      <c r="BT1" s="43"/>
      <c r="BU1" s="42"/>
      <c r="BV1" s="43"/>
      <c r="BW1" s="43"/>
      <c r="BX1" s="42"/>
      <c r="BY1" s="43"/>
      <c r="BZ1" s="43"/>
      <c r="CA1" s="43"/>
      <c r="CB1" s="43"/>
      <c r="CC1" s="44"/>
      <c r="CD1" s="43"/>
      <c r="CE1" s="45"/>
      <c r="CF1" s="46"/>
      <c r="CG1" s="47"/>
      <c r="CH1" s="169"/>
      <c r="CI1" s="185" t="s">
        <v>76</v>
      </c>
      <c r="CJ1" s="185"/>
      <c r="CK1" s="185"/>
      <c r="CL1" s="185"/>
      <c r="CM1" s="185"/>
      <c r="CN1" s="185"/>
      <c r="CO1" s="185"/>
      <c r="CP1" s="185"/>
      <c r="CQ1" s="185"/>
      <c r="CR1" s="185"/>
      <c r="CS1" s="185"/>
      <c r="CT1" s="185"/>
      <c r="CU1" s="185"/>
      <c r="CV1" s="185"/>
      <c r="CW1" s="185"/>
      <c r="CX1" s="134"/>
      <c r="CY1" s="169"/>
      <c r="CZ1" s="185" t="s">
        <v>77</v>
      </c>
      <c r="DA1" s="185"/>
      <c r="DB1" s="185"/>
      <c r="DC1" s="185"/>
      <c r="DD1" s="185"/>
      <c r="DE1" s="185"/>
      <c r="DF1" s="185"/>
      <c r="DG1" s="185"/>
      <c r="DH1" s="185"/>
      <c r="DI1" s="185"/>
      <c r="DJ1" s="185"/>
      <c r="DK1" s="185"/>
      <c r="DL1" s="185"/>
      <c r="DM1" s="185"/>
      <c r="DN1" s="185"/>
      <c r="DO1" s="134"/>
    </row>
    <row r="2" spans="1:119" ht="15" x14ac:dyDescent="0.2">
      <c r="A2" s="169"/>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69"/>
      <c r="AT2" s="169"/>
      <c r="AU2" s="169"/>
      <c r="AV2" s="169"/>
      <c r="AW2" s="169"/>
      <c r="AX2" s="169"/>
      <c r="AY2" s="169"/>
      <c r="AZ2" s="169"/>
      <c r="BA2" s="169"/>
      <c r="BB2" s="169"/>
      <c r="BC2" s="169"/>
      <c r="BD2" s="169"/>
      <c r="BE2" s="169"/>
      <c r="BF2" s="169"/>
      <c r="BG2" s="169"/>
      <c r="BH2" s="169"/>
      <c r="BI2" s="169"/>
      <c r="BJ2" s="169"/>
      <c r="BK2" s="169"/>
      <c r="BL2" s="169"/>
      <c r="BM2" s="169"/>
      <c r="BN2" s="169"/>
      <c r="BO2" s="169"/>
      <c r="BP2" s="169"/>
      <c r="BQ2" s="169"/>
      <c r="BR2" s="169"/>
      <c r="BS2" s="48"/>
      <c r="BT2" s="49"/>
      <c r="BU2" s="49"/>
      <c r="BV2" s="49"/>
      <c r="BW2" s="49"/>
      <c r="BX2" s="49"/>
      <c r="BY2" s="49"/>
      <c r="BZ2" s="49"/>
      <c r="CA2" s="48"/>
      <c r="CB2" s="50" t="s">
        <v>78</v>
      </c>
      <c r="CC2" s="51"/>
      <c r="CD2" s="50" t="s">
        <v>79</v>
      </c>
      <c r="CE2" s="51"/>
      <c r="CF2" s="50" t="s">
        <v>80</v>
      </c>
      <c r="CG2" s="51"/>
      <c r="CH2" s="169"/>
      <c r="CI2" s="186" t="s">
        <v>81</v>
      </c>
      <c r="CJ2" s="186"/>
      <c r="CK2" s="186"/>
      <c r="CL2" s="135"/>
      <c r="CM2" s="134"/>
      <c r="CN2" s="134"/>
      <c r="CO2" s="134"/>
      <c r="CP2" s="134"/>
      <c r="CQ2" s="134"/>
      <c r="CR2" s="134"/>
      <c r="CS2" s="134"/>
      <c r="CT2" s="134"/>
      <c r="CU2" s="134"/>
      <c r="CV2" s="134"/>
      <c r="CW2" s="134"/>
      <c r="CX2" s="134"/>
      <c r="CY2" s="169"/>
      <c r="CZ2" s="186" t="s">
        <v>81</v>
      </c>
      <c r="DA2" s="186"/>
      <c r="DB2" s="186"/>
      <c r="DC2" s="135"/>
      <c r="DD2" s="134"/>
      <c r="DE2" s="134"/>
      <c r="DF2" s="134"/>
      <c r="DG2" s="134"/>
      <c r="DH2" s="134"/>
      <c r="DI2" s="134"/>
      <c r="DJ2" s="134"/>
      <c r="DK2" s="134"/>
      <c r="DL2" s="134"/>
      <c r="DM2" s="134"/>
      <c r="DN2" s="134"/>
      <c r="DO2" s="134"/>
    </row>
    <row r="3" spans="1:119" ht="15" x14ac:dyDescent="0.2">
      <c r="A3" s="194" t="s">
        <v>82</v>
      </c>
      <c r="B3" s="189"/>
      <c r="C3" s="189"/>
      <c r="D3" s="189"/>
      <c r="E3" s="189"/>
      <c r="F3" s="189"/>
      <c r="G3" s="189"/>
      <c r="H3" s="189"/>
      <c r="I3" s="189"/>
      <c r="J3" s="189"/>
      <c r="K3" s="189"/>
      <c r="L3" s="189"/>
      <c r="M3" s="189"/>
      <c r="N3" s="189"/>
      <c r="O3" s="189"/>
      <c r="P3" s="189"/>
      <c r="Q3" s="189"/>
      <c r="R3" s="189"/>
      <c r="S3" s="189"/>
      <c r="T3" s="189"/>
      <c r="U3" s="189"/>
      <c r="V3" s="189"/>
      <c r="W3" s="189"/>
      <c r="X3" s="189"/>
      <c r="Y3" s="189"/>
      <c r="Z3" s="189"/>
      <c r="AA3" s="189"/>
      <c r="AB3" s="189"/>
      <c r="AC3" s="189"/>
      <c r="AD3" s="189"/>
      <c r="AE3" s="189"/>
      <c r="AF3" s="189"/>
      <c r="AG3" s="189"/>
      <c r="AH3" s="189"/>
      <c r="AI3" s="189"/>
      <c r="AJ3" s="189"/>
      <c r="AK3" s="189"/>
      <c r="AL3" s="189"/>
      <c r="AM3" s="189"/>
      <c r="AN3" s="189"/>
      <c r="AO3" s="189"/>
      <c r="AP3" s="189"/>
      <c r="AQ3" s="189"/>
      <c r="AR3" s="189"/>
      <c r="AS3" s="189"/>
      <c r="AT3" s="189"/>
      <c r="AU3" s="189"/>
      <c r="AV3" s="189"/>
      <c r="AW3" s="189"/>
      <c r="AX3" s="189"/>
      <c r="AY3" s="189"/>
      <c r="AZ3" s="189"/>
      <c r="BA3" s="189"/>
      <c r="BB3" s="189"/>
      <c r="BC3" s="189"/>
      <c r="BD3" s="189"/>
      <c r="BE3" s="189"/>
      <c r="BF3" s="189"/>
      <c r="BG3" s="189"/>
      <c r="BH3" s="189"/>
      <c r="BI3" s="189"/>
      <c r="BJ3" s="189"/>
      <c r="BK3" s="189"/>
      <c r="BL3" s="189"/>
      <c r="BM3" s="189"/>
      <c r="BN3" s="169"/>
      <c r="BO3" s="169"/>
      <c r="BP3" s="169"/>
      <c r="BQ3" s="169"/>
      <c r="BR3" s="169"/>
      <c r="BS3" s="48"/>
      <c r="BT3" s="49"/>
      <c r="BU3" s="49"/>
      <c r="BV3" s="49"/>
      <c r="BW3" s="49"/>
      <c r="BX3" s="49"/>
      <c r="BY3" s="49"/>
      <c r="BZ3" s="49"/>
      <c r="CA3" s="48"/>
      <c r="CB3" s="52" t="s">
        <v>83</v>
      </c>
      <c r="CC3" s="53" t="s">
        <v>84</v>
      </c>
      <c r="CD3" s="52" t="s">
        <v>83</v>
      </c>
      <c r="CE3" s="53" t="s">
        <v>84</v>
      </c>
      <c r="CF3" s="52" t="s">
        <v>83</v>
      </c>
      <c r="CG3" s="53" t="s">
        <v>84</v>
      </c>
      <c r="CH3" s="169"/>
      <c r="CI3" s="172"/>
      <c r="CJ3" s="180"/>
      <c r="CK3" s="180"/>
      <c r="CL3" s="180"/>
      <c r="CM3" s="180"/>
      <c r="CN3" s="180"/>
      <c r="CO3" s="180"/>
      <c r="CP3" s="180"/>
      <c r="CQ3" s="187" t="s">
        <v>85</v>
      </c>
      <c r="CR3" s="187"/>
      <c r="CS3" s="187" t="s">
        <v>78</v>
      </c>
      <c r="CT3" s="187"/>
      <c r="CU3" s="187" t="s">
        <v>79</v>
      </c>
      <c r="CV3" s="187"/>
      <c r="CW3" s="187" t="s">
        <v>80</v>
      </c>
      <c r="CX3" s="187"/>
      <c r="CY3" s="169"/>
      <c r="CZ3" s="164" t="s">
        <v>86</v>
      </c>
      <c r="DA3" s="165"/>
      <c r="DB3" s="165"/>
      <c r="DC3" s="165"/>
      <c r="DD3" s="165"/>
      <c r="DE3" s="165"/>
      <c r="DF3" s="165"/>
      <c r="DG3" s="166"/>
      <c r="DH3" s="187" t="s">
        <v>85</v>
      </c>
      <c r="DI3" s="187"/>
      <c r="DJ3" s="187" t="s">
        <v>78</v>
      </c>
      <c r="DK3" s="187"/>
      <c r="DL3" s="187" t="s">
        <v>79</v>
      </c>
      <c r="DM3" s="187"/>
      <c r="DN3" s="187" t="s">
        <v>80</v>
      </c>
      <c r="DO3" s="187"/>
    </row>
    <row r="4" spans="1:119" ht="15" x14ac:dyDescent="0.2">
      <c r="A4" s="169"/>
      <c r="B4" s="169"/>
      <c r="C4" s="169"/>
      <c r="D4" s="169"/>
      <c r="E4" s="169"/>
      <c r="F4" s="169"/>
      <c r="G4" s="169"/>
      <c r="H4" s="169"/>
      <c r="I4" s="169"/>
      <c r="J4" s="169"/>
      <c r="K4" s="169"/>
      <c r="L4" s="169"/>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169"/>
      <c r="BG4" s="169"/>
      <c r="BH4" s="169"/>
      <c r="BI4" s="169"/>
      <c r="BJ4" s="169"/>
      <c r="BK4" s="169"/>
      <c r="BL4" s="169"/>
      <c r="BM4" s="169"/>
      <c r="BN4" s="169"/>
      <c r="BO4" s="169"/>
      <c r="BP4" s="169"/>
      <c r="BQ4" s="169"/>
      <c r="BR4" s="169"/>
      <c r="BS4" s="54" t="s">
        <v>87</v>
      </c>
      <c r="BT4" s="54"/>
      <c r="BU4" s="54"/>
      <c r="BV4" s="54"/>
      <c r="BW4" s="55"/>
      <c r="BX4" s="55"/>
      <c r="BY4" s="55"/>
      <c r="BZ4" s="55"/>
      <c r="CA4" s="55"/>
      <c r="CB4" s="56">
        <v>191803</v>
      </c>
      <c r="CC4" s="57">
        <v>0.59638796056370302</v>
      </c>
      <c r="CD4" s="56">
        <v>198568</v>
      </c>
      <c r="CE4" s="57">
        <v>0.58365899842875002</v>
      </c>
      <c r="CF4" s="56">
        <v>203253</v>
      </c>
      <c r="CG4" s="57">
        <v>0.58521153439309603</v>
      </c>
      <c r="CH4" s="169"/>
      <c r="CI4" s="172"/>
      <c r="CJ4" s="180"/>
      <c r="CK4" s="180"/>
      <c r="CL4" s="180"/>
      <c r="CM4" s="180"/>
      <c r="CN4" s="180"/>
      <c r="CO4" s="180"/>
      <c r="CP4" s="180"/>
      <c r="CQ4" s="136" t="s">
        <v>83</v>
      </c>
      <c r="CR4" s="137" t="s">
        <v>84</v>
      </c>
      <c r="CS4" s="136" t="s">
        <v>83</v>
      </c>
      <c r="CT4" s="137" t="s">
        <v>84</v>
      </c>
      <c r="CU4" s="136" t="s">
        <v>83</v>
      </c>
      <c r="CV4" s="137" t="s">
        <v>84</v>
      </c>
      <c r="CW4" s="136" t="s">
        <v>83</v>
      </c>
      <c r="CX4" s="137" t="s">
        <v>84</v>
      </c>
      <c r="CY4" s="169"/>
      <c r="CZ4" s="172"/>
      <c r="DA4" s="180"/>
      <c r="DB4" s="180"/>
      <c r="DC4" s="180"/>
      <c r="DD4" s="180"/>
      <c r="DE4" s="180"/>
      <c r="DF4" s="180"/>
      <c r="DG4" s="180"/>
      <c r="DH4" s="136" t="s">
        <v>83</v>
      </c>
      <c r="DI4" s="137" t="s">
        <v>84</v>
      </c>
      <c r="DJ4" s="136" t="s">
        <v>83</v>
      </c>
      <c r="DK4" s="137" t="s">
        <v>84</v>
      </c>
      <c r="DL4" s="136" t="s">
        <v>83</v>
      </c>
      <c r="DM4" s="137" t="s">
        <v>84</v>
      </c>
      <c r="DN4" s="136" t="s">
        <v>83</v>
      </c>
      <c r="DO4" s="137" t="s">
        <v>84</v>
      </c>
    </row>
    <row r="5" spans="1:119" x14ac:dyDescent="0.2">
      <c r="A5" s="169"/>
      <c r="B5" s="169"/>
      <c r="C5" s="169"/>
      <c r="D5" s="169"/>
      <c r="E5" s="169"/>
      <c r="F5" s="169"/>
      <c r="G5" s="169"/>
      <c r="H5" s="169"/>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169"/>
      <c r="AY5" s="169"/>
      <c r="AZ5" s="169"/>
      <c r="BA5" s="169"/>
      <c r="BB5" s="169"/>
      <c r="BC5" s="169"/>
      <c r="BD5" s="169"/>
      <c r="BE5" s="169"/>
      <c r="BF5" s="169"/>
      <c r="BG5" s="169"/>
      <c r="BH5" s="169"/>
      <c r="BI5" s="169"/>
      <c r="BJ5" s="169"/>
      <c r="BK5" s="169"/>
      <c r="BL5" s="169"/>
      <c r="BM5" s="169"/>
      <c r="BN5" s="169"/>
      <c r="BO5" s="169"/>
      <c r="BP5" s="169"/>
      <c r="BQ5" s="169"/>
      <c r="BR5" s="169"/>
      <c r="BS5" s="58" t="s">
        <v>88</v>
      </c>
      <c r="BT5" s="59"/>
      <c r="BU5" s="59"/>
      <c r="BV5" s="60"/>
      <c r="BW5" s="61"/>
      <c r="BX5" s="62"/>
      <c r="BY5" s="62"/>
      <c r="BZ5" s="62"/>
      <c r="CA5" s="62"/>
      <c r="CB5" s="63">
        <v>160064</v>
      </c>
      <c r="CC5" s="64">
        <v>0.59246926229508201</v>
      </c>
      <c r="CD5" s="63">
        <v>168262</v>
      </c>
      <c r="CE5" s="64">
        <v>0.58014287242514695</v>
      </c>
      <c r="CF5" s="63">
        <v>172177</v>
      </c>
      <c r="CG5" s="64">
        <v>0.58204057452505298</v>
      </c>
      <c r="CH5" s="169"/>
      <c r="CI5" s="181" t="s">
        <v>89</v>
      </c>
      <c r="CJ5" s="181"/>
      <c r="CK5" s="181"/>
      <c r="CL5" s="181"/>
      <c r="CM5" s="181"/>
      <c r="CN5" s="181"/>
      <c r="CO5" s="181"/>
      <c r="CP5" s="181"/>
      <c r="CQ5" s="138">
        <v>214528</v>
      </c>
      <c r="CR5" s="139">
        <v>0.54369592780429599</v>
      </c>
      <c r="CS5" s="138">
        <v>209754</v>
      </c>
      <c r="CT5" s="139">
        <v>0.54839955376297944</v>
      </c>
      <c r="CU5" s="138">
        <v>190143</v>
      </c>
      <c r="CV5" s="139">
        <v>0.54359613554009356</v>
      </c>
      <c r="CW5" s="138">
        <v>171043</v>
      </c>
      <c r="CX5" s="139">
        <v>0.53766596703752856</v>
      </c>
      <c r="CY5" s="169"/>
      <c r="CZ5" s="181" t="s">
        <v>90</v>
      </c>
      <c r="DA5" s="181"/>
      <c r="DB5" s="181"/>
      <c r="DC5" s="181"/>
      <c r="DD5" s="181"/>
      <c r="DE5" s="181"/>
      <c r="DF5" s="181"/>
      <c r="DG5" s="181"/>
      <c r="DH5" s="138">
        <v>86619</v>
      </c>
      <c r="DI5" s="139">
        <v>0.5008485436220691</v>
      </c>
      <c r="DJ5" s="138">
        <v>85480</v>
      </c>
      <c r="DK5" s="139">
        <v>0.49887693027608798</v>
      </c>
      <c r="DL5" s="138">
        <v>71548</v>
      </c>
      <c r="DM5" s="139">
        <v>0.49668753843573543</v>
      </c>
      <c r="DN5" s="138">
        <v>55628</v>
      </c>
      <c r="DO5" s="139">
        <v>0.49656647731358311</v>
      </c>
    </row>
    <row r="6" spans="1:119" x14ac:dyDescent="0.2">
      <c r="A6" s="169"/>
      <c r="B6" s="169"/>
      <c r="C6" s="169"/>
      <c r="D6" s="169"/>
      <c r="E6" s="169"/>
      <c r="F6" s="169"/>
      <c r="G6" s="169"/>
      <c r="H6" s="169"/>
      <c r="I6" s="169"/>
      <c r="J6" s="169"/>
      <c r="K6" s="169"/>
      <c r="L6" s="169"/>
      <c r="M6" s="169"/>
      <c r="N6" s="169"/>
      <c r="O6" s="169"/>
      <c r="P6" s="169"/>
      <c r="Q6" s="169"/>
      <c r="R6" s="169"/>
      <c r="S6" s="169"/>
      <c r="T6" s="169"/>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c r="AT6" s="169"/>
      <c r="AU6" s="169"/>
      <c r="AV6" s="169"/>
      <c r="AW6" s="169"/>
      <c r="AX6" s="169"/>
      <c r="AY6" s="169"/>
      <c r="AZ6" s="169"/>
      <c r="BA6" s="169"/>
      <c r="BB6" s="169"/>
      <c r="BC6" s="169"/>
      <c r="BD6" s="169"/>
      <c r="BE6" s="169"/>
      <c r="BF6" s="169"/>
      <c r="BG6" s="169"/>
      <c r="BH6" s="169"/>
      <c r="BI6" s="169"/>
      <c r="BJ6" s="169"/>
      <c r="BK6" s="169"/>
      <c r="BL6" s="169"/>
      <c r="BM6" s="169"/>
      <c r="BN6" s="169"/>
      <c r="BO6" s="169"/>
      <c r="BP6" s="169"/>
      <c r="BQ6" s="169"/>
      <c r="BR6" s="169"/>
      <c r="BS6" s="65"/>
      <c r="BT6" s="65"/>
      <c r="BU6" s="65"/>
      <c r="BV6" s="65"/>
      <c r="BW6" s="66" t="s">
        <v>91</v>
      </c>
      <c r="BX6" s="66"/>
      <c r="BY6" s="66"/>
      <c r="BZ6" s="66"/>
      <c r="CA6" s="66"/>
      <c r="CB6" s="67">
        <v>75348</v>
      </c>
      <c r="CC6" s="68">
        <v>0.646387428996125</v>
      </c>
      <c r="CD6" s="67">
        <v>77049</v>
      </c>
      <c r="CE6" s="68">
        <v>0.64669236459915103</v>
      </c>
      <c r="CF6" s="67">
        <v>79308</v>
      </c>
      <c r="CG6" s="68">
        <v>0.65105663993544205</v>
      </c>
      <c r="CH6" s="169"/>
      <c r="CI6" s="182" t="s">
        <v>88</v>
      </c>
      <c r="CJ6" s="182"/>
      <c r="CK6" s="182"/>
      <c r="CL6" s="182"/>
      <c r="CM6" s="182"/>
      <c r="CN6" s="182"/>
      <c r="CO6" s="182"/>
      <c r="CP6" s="182"/>
      <c r="CQ6" s="140">
        <v>135817</v>
      </c>
      <c r="CR6" s="141">
        <v>0.52804140866018245</v>
      </c>
      <c r="CS6" s="140">
        <v>133824</v>
      </c>
      <c r="CT6" s="141">
        <v>0.53522537063605935</v>
      </c>
      <c r="CU6" s="140">
        <v>124892</v>
      </c>
      <c r="CV6" s="141">
        <v>0.53432565736796589</v>
      </c>
      <c r="CW6" s="140">
        <v>115409</v>
      </c>
      <c r="CX6" s="141">
        <v>0.53538285575648348</v>
      </c>
      <c r="CY6" s="169"/>
      <c r="CZ6" s="182" t="s">
        <v>88</v>
      </c>
      <c r="DA6" s="182"/>
      <c r="DB6" s="182"/>
      <c r="DC6" s="182"/>
      <c r="DD6" s="182"/>
      <c r="DE6" s="182"/>
      <c r="DF6" s="182"/>
      <c r="DG6" s="182"/>
      <c r="DH6" s="140">
        <v>81797</v>
      </c>
      <c r="DI6" s="141">
        <v>0.5017298922943384</v>
      </c>
      <c r="DJ6" s="140">
        <v>80994</v>
      </c>
      <c r="DK6" s="141">
        <v>0.49950613625700668</v>
      </c>
      <c r="DL6" s="140">
        <v>67945</v>
      </c>
      <c r="DM6" s="141">
        <v>0.49810876444182794</v>
      </c>
      <c r="DN6" s="140">
        <v>53194</v>
      </c>
      <c r="DO6" s="141">
        <v>0.49821408429522124</v>
      </c>
    </row>
    <row r="7" spans="1:119" x14ac:dyDescent="0.2">
      <c r="A7" s="169"/>
      <c r="B7" s="190" t="s">
        <v>92</v>
      </c>
      <c r="C7" s="191"/>
      <c r="D7" s="191"/>
      <c r="E7" s="192"/>
      <c r="F7" s="190" t="s">
        <v>93</v>
      </c>
      <c r="G7" s="191"/>
      <c r="H7" s="191"/>
      <c r="I7" s="192"/>
      <c r="J7" s="190" t="s">
        <v>94</v>
      </c>
      <c r="K7" s="191"/>
      <c r="L7" s="191"/>
      <c r="M7" s="192"/>
      <c r="N7" s="190" t="s">
        <v>95</v>
      </c>
      <c r="O7" s="191"/>
      <c r="P7" s="191"/>
      <c r="Q7" s="192"/>
      <c r="R7" s="190" t="s">
        <v>96</v>
      </c>
      <c r="S7" s="191"/>
      <c r="T7" s="191"/>
      <c r="U7" s="192"/>
      <c r="V7" s="190" t="s">
        <v>97</v>
      </c>
      <c r="W7" s="191"/>
      <c r="X7" s="191"/>
      <c r="Y7" s="192"/>
      <c r="Z7" s="190" t="s">
        <v>98</v>
      </c>
      <c r="AA7" s="191"/>
      <c r="AB7" s="191"/>
      <c r="AC7" s="192"/>
      <c r="AD7" s="190" t="s">
        <v>99</v>
      </c>
      <c r="AE7" s="191"/>
      <c r="AF7" s="191"/>
      <c r="AG7" s="192"/>
      <c r="AH7" s="190" t="s">
        <v>100</v>
      </c>
      <c r="AI7" s="191"/>
      <c r="AJ7" s="191"/>
      <c r="AK7" s="192"/>
      <c r="AL7" s="190" t="s">
        <v>101</v>
      </c>
      <c r="AM7" s="191"/>
      <c r="AN7" s="191"/>
      <c r="AO7" s="192"/>
      <c r="AP7" s="190" t="s">
        <v>102</v>
      </c>
      <c r="AQ7" s="191"/>
      <c r="AR7" s="191"/>
      <c r="AS7" s="192"/>
      <c r="AT7" s="190" t="s">
        <v>103</v>
      </c>
      <c r="AU7" s="191"/>
      <c r="AV7" s="191"/>
      <c r="AW7" s="192"/>
      <c r="AX7" s="190" t="s">
        <v>104</v>
      </c>
      <c r="AY7" s="191"/>
      <c r="AZ7" s="191"/>
      <c r="BA7" s="192"/>
      <c r="BB7" s="190" t="s">
        <v>105</v>
      </c>
      <c r="BC7" s="191"/>
      <c r="BD7" s="191"/>
      <c r="BE7" s="192"/>
      <c r="BF7" s="190" t="s">
        <v>106</v>
      </c>
      <c r="BG7" s="191"/>
      <c r="BH7" s="191"/>
      <c r="BI7" s="192"/>
      <c r="BJ7" s="190" t="s">
        <v>80</v>
      </c>
      <c r="BK7" s="191"/>
      <c r="BL7" s="191"/>
      <c r="BM7" s="192"/>
      <c r="BN7" s="190" t="s">
        <v>79</v>
      </c>
      <c r="BO7" s="191"/>
      <c r="BP7" s="191"/>
      <c r="BQ7" s="192"/>
      <c r="BR7" s="169"/>
      <c r="BS7" s="65"/>
      <c r="BT7" s="65"/>
      <c r="BU7" s="65"/>
      <c r="BV7" s="65"/>
      <c r="BW7" s="66" t="s">
        <v>107</v>
      </c>
      <c r="BX7" s="66"/>
      <c r="BY7" s="66"/>
      <c r="BZ7" s="66"/>
      <c r="CA7" s="66"/>
      <c r="CB7" s="67">
        <v>28448</v>
      </c>
      <c r="CC7" s="68">
        <v>0.28553852643419603</v>
      </c>
      <c r="CD7" s="67">
        <v>34925</v>
      </c>
      <c r="CE7" s="68">
        <v>0.28260558339298503</v>
      </c>
      <c r="CF7" s="67">
        <v>36639</v>
      </c>
      <c r="CG7" s="68">
        <v>0.28832664646960898</v>
      </c>
      <c r="CH7" s="169"/>
      <c r="CI7" s="183" t="s">
        <v>88</v>
      </c>
      <c r="CJ7" s="183"/>
      <c r="CK7" s="183"/>
      <c r="CL7" s="184" t="s">
        <v>91</v>
      </c>
      <c r="CM7" s="184"/>
      <c r="CN7" s="184"/>
      <c r="CO7" s="184"/>
      <c r="CP7" s="184"/>
      <c r="CQ7" s="142">
        <v>65595</v>
      </c>
      <c r="CR7" s="143">
        <v>0.59167619483192313</v>
      </c>
      <c r="CS7" s="142">
        <v>66420</v>
      </c>
      <c r="CT7" s="143">
        <v>0.60177657332128875</v>
      </c>
      <c r="CU7" s="142">
        <v>61839</v>
      </c>
      <c r="CV7" s="143">
        <v>0.59748702275263188</v>
      </c>
      <c r="CW7" s="142">
        <v>57232</v>
      </c>
      <c r="CX7" s="143">
        <v>0.5963097567794241</v>
      </c>
      <c r="CY7" s="169"/>
      <c r="CZ7" s="183" t="s">
        <v>88</v>
      </c>
      <c r="DA7" s="183"/>
      <c r="DB7" s="183"/>
      <c r="DC7" s="184" t="s">
        <v>91</v>
      </c>
      <c r="DD7" s="184"/>
      <c r="DE7" s="184"/>
      <c r="DF7" s="184"/>
      <c r="DG7" s="184"/>
      <c r="DH7" s="142">
        <v>21597</v>
      </c>
      <c r="DI7" s="143">
        <v>0.50312543408806776</v>
      </c>
      <c r="DJ7" s="142">
        <v>20797</v>
      </c>
      <c r="DK7" s="143">
        <v>0.50444775688801269</v>
      </c>
      <c r="DL7" s="142">
        <v>17571</v>
      </c>
      <c r="DM7" s="143">
        <v>0.50355699732513803</v>
      </c>
      <c r="DN7" s="142">
        <v>14164</v>
      </c>
      <c r="DO7" s="143">
        <v>0.50120022592488001</v>
      </c>
    </row>
    <row r="8" spans="1:119" x14ac:dyDescent="0.2">
      <c r="A8" s="169"/>
      <c r="B8" s="190" t="s">
        <v>83</v>
      </c>
      <c r="C8" s="191"/>
      <c r="D8" s="191"/>
      <c r="E8" s="192"/>
      <c r="F8" s="190" t="s">
        <v>83</v>
      </c>
      <c r="G8" s="191"/>
      <c r="H8" s="191"/>
      <c r="I8" s="192"/>
      <c r="J8" s="190" t="s">
        <v>83</v>
      </c>
      <c r="K8" s="191"/>
      <c r="L8" s="191"/>
      <c r="M8" s="192"/>
      <c r="N8" s="190" t="s">
        <v>83</v>
      </c>
      <c r="O8" s="191"/>
      <c r="P8" s="191"/>
      <c r="Q8" s="192"/>
      <c r="R8" s="190" t="s">
        <v>83</v>
      </c>
      <c r="S8" s="191"/>
      <c r="T8" s="191"/>
      <c r="U8" s="192"/>
      <c r="V8" s="190" t="s">
        <v>83</v>
      </c>
      <c r="W8" s="191"/>
      <c r="X8" s="191"/>
      <c r="Y8" s="192"/>
      <c r="Z8" s="190" t="s">
        <v>83</v>
      </c>
      <c r="AA8" s="191"/>
      <c r="AB8" s="191"/>
      <c r="AC8" s="192"/>
      <c r="AD8" s="190" t="s">
        <v>83</v>
      </c>
      <c r="AE8" s="191"/>
      <c r="AF8" s="191"/>
      <c r="AG8" s="192"/>
      <c r="AH8" s="190" t="s">
        <v>83</v>
      </c>
      <c r="AI8" s="191"/>
      <c r="AJ8" s="191"/>
      <c r="AK8" s="192"/>
      <c r="AL8" s="190" t="s">
        <v>83</v>
      </c>
      <c r="AM8" s="191"/>
      <c r="AN8" s="191"/>
      <c r="AO8" s="192"/>
      <c r="AP8" s="190" t="s">
        <v>83</v>
      </c>
      <c r="AQ8" s="191"/>
      <c r="AR8" s="191"/>
      <c r="AS8" s="192"/>
      <c r="AT8" s="190" t="s">
        <v>83</v>
      </c>
      <c r="AU8" s="191"/>
      <c r="AV8" s="191"/>
      <c r="AW8" s="192"/>
      <c r="AX8" s="190" t="s">
        <v>83</v>
      </c>
      <c r="AY8" s="191"/>
      <c r="AZ8" s="191"/>
      <c r="BA8" s="192"/>
      <c r="BB8" s="190" t="s">
        <v>83</v>
      </c>
      <c r="BC8" s="191"/>
      <c r="BD8" s="191"/>
      <c r="BE8" s="192"/>
      <c r="BF8" s="190" t="s">
        <v>83</v>
      </c>
      <c r="BG8" s="191"/>
      <c r="BH8" s="191"/>
      <c r="BI8" s="192"/>
      <c r="BJ8" s="190" t="s">
        <v>83</v>
      </c>
      <c r="BK8" s="191"/>
      <c r="BL8" s="191"/>
      <c r="BM8" s="192"/>
      <c r="BN8" s="190" t="s">
        <v>83</v>
      </c>
      <c r="BO8" s="191"/>
      <c r="BP8" s="191"/>
      <c r="BQ8" s="192"/>
      <c r="BR8" s="169"/>
      <c r="BS8" s="65"/>
      <c r="BT8" s="65"/>
      <c r="BU8" s="65"/>
      <c r="BV8" s="65"/>
      <c r="BW8" s="66" t="s">
        <v>108</v>
      </c>
      <c r="BX8" s="66"/>
      <c r="BY8" s="66"/>
      <c r="BZ8" s="66"/>
      <c r="CA8" s="66"/>
      <c r="CB8" s="67">
        <v>14915</v>
      </c>
      <c r="CC8" s="68">
        <v>0.66148172980221298</v>
      </c>
      <c r="CD8" s="67">
        <v>15356</v>
      </c>
      <c r="CE8" s="68">
        <v>0.65785360771034096</v>
      </c>
      <c r="CF8" s="67">
        <v>15548</v>
      </c>
      <c r="CG8" s="68">
        <v>0.65050167224080302</v>
      </c>
      <c r="CH8" s="169"/>
      <c r="CI8" s="198"/>
      <c r="CJ8" s="198"/>
      <c r="CK8" s="198"/>
      <c r="CL8" s="184" t="s">
        <v>107</v>
      </c>
      <c r="CM8" s="184"/>
      <c r="CN8" s="184"/>
      <c r="CO8" s="184"/>
      <c r="CP8" s="184"/>
      <c r="CQ8" s="142">
        <v>32603</v>
      </c>
      <c r="CR8" s="143">
        <v>0.29233506119068797</v>
      </c>
      <c r="CS8" s="142">
        <v>31270</v>
      </c>
      <c r="CT8" s="143">
        <v>0.28970259034218099</v>
      </c>
      <c r="CU8" s="142">
        <v>28727</v>
      </c>
      <c r="CV8" s="143">
        <v>0.286141957043896</v>
      </c>
      <c r="CW8" s="142">
        <v>24895</v>
      </c>
      <c r="CX8" s="143">
        <v>0.28355091383812009</v>
      </c>
      <c r="CY8" s="169"/>
      <c r="CZ8" s="198"/>
      <c r="DA8" s="198"/>
      <c r="DB8" s="198"/>
      <c r="DC8" s="184" t="s">
        <v>107</v>
      </c>
      <c r="DD8" s="184"/>
      <c r="DE8" s="184"/>
      <c r="DF8" s="184"/>
      <c r="DG8" s="184"/>
      <c r="DH8" s="142">
        <v>13378</v>
      </c>
      <c r="DI8" s="143">
        <v>0.29421438182089998</v>
      </c>
      <c r="DJ8" s="142">
        <v>13952</v>
      </c>
      <c r="DK8" s="143">
        <v>0.29658830275229359</v>
      </c>
      <c r="DL8" s="142">
        <v>11883</v>
      </c>
      <c r="DM8" s="143">
        <v>0.29529580072372297</v>
      </c>
      <c r="DN8" s="142">
        <v>9345</v>
      </c>
      <c r="DO8" s="143">
        <v>0.29523809523809524</v>
      </c>
    </row>
    <row r="9" spans="1:119" x14ac:dyDescent="0.2">
      <c r="A9" s="169"/>
      <c r="B9" s="171" t="s">
        <v>83</v>
      </c>
      <c r="C9" s="171" t="s">
        <v>109</v>
      </c>
      <c r="D9" s="171" t="s">
        <v>110</v>
      </c>
      <c r="E9" s="171" t="s">
        <v>111</v>
      </c>
      <c r="F9" s="171" t="s">
        <v>83</v>
      </c>
      <c r="G9" s="171" t="s">
        <v>109</v>
      </c>
      <c r="H9" s="171" t="s">
        <v>110</v>
      </c>
      <c r="I9" s="171" t="s">
        <v>111</v>
      </c>
      <c r="J9" s="171" t="s">
        <v>83</v>
      </c>
      <c r="K9" s="171" t="s">
        <v>109</v>
      </c>
      <c r="L9" s="171" t="s">
        <v>110</v>
      </c>
      <c r="M9" s="171" t="s">
        <v>111</v>
      </c>
      <c r="N9" s="171" t="s">
        <v>83</v>
      </c>
      <c r="O9" s="171" t="s">
        <v>109</v>
      </c>
      <c r="P9" s="171" t="s">
        <v>110</v>
      </c>
      <c r="Q9" s="171" t="s">
        <v>111</v>
      </c>
      <c r="R9" s="171" t="s">
        <v>83</v>
      </c>
      <c r="S9" s="171" t="s">
        <v>109</v>
      </c>
      <c r="T9" s="171" t="s">
        <v>110</v>
      </c>
      <c r="U9" s="171" t="s">
        <v>111</v>
      </c>
      <c r="V9" s="171" t="s">
        <v>83</v>
      </c>
      <c r="W9" s="171" t="s">
        <v>109</v>
      </c>
      <c r="X9" s="171" t="s">
        <v>110</v>
      </c>
      <c r="Y9" s="171" t="s">
        <v>111</v>
      </c>
      <c r="Z9" s="171" t="s">
        <v>83</v>
      </c>
      <c r="AA9" s="171" t="s">
        <v>109</v>
      </c>
      <c r="AB9" s="171" t="s">
        <v>110</v>
      </c>
      <c r="AC9" s="171" t="s">
        <v>111</v>
      </c>
      <c r="AD9" s="171" t="s">
        <v>83</v>
      </c>
      <c r="AE9" s="171" t="s">
        <v>109</v>
      </c>
      <c r="AF9" s="171" t="s">
        <v>110</v>
      </c>
      <c r="AG9" s="171" t="s">
        <v>111</v>
      </c>
      <c r="AH9" s="171" t="s">
        <v>83</v>
      </c>
      <c r="AI9" s="171" t="s">
        <v>109</v>
      </c>
      <c r="AJ9" s="171" t="s">
        <v>110</v>
      </c>
      <c r="AK9" s="171" t="s">
        <v>111</v>
      </c>
      <c r="AL9" s="171" t="s">
        <v>83</v>
      </c>
      <c r="AM9" s="171" t="s">
        <v>109</v>
      </c>
      <c r="AN9" s="171" t="s">
        <v>110</v>
      </c>
      <c r="AO9" s="171" t="s">
        <v>111</v>
      </c>
      <c r="AP9" s="171" t="s">
        <v>83</v>
      </c>
      <c r="AQ9" s="171" t="s">
        <v>109</v>
      </c>
      <c r="AR9" s="171" t="s">
        <v>110</v>
      </c>
      <c r="AS9" s="171" t="s">
        <v>111</v>
      </c>
      <c r="AT9" s="171" t="s">
        <v>83</v>
      </c>
      <c r="AU9" s="171" t="s">
        <v>109</v>
      </c>
      <c r="AV9" s="171" t="s">
        <v>110</v>
      </c>
      <c r="AW9" s="171" t="s">
        <v>111</v>
      </c>
      <c r="AX9" s="171" t="s">
        <v>83</v>
      </c>
      <c r="AY9" s="171" t="s">
        <v>109</v>
      </c>
      <c r="AZ9" s="171" t="s">
        <v>110</v>
      </c>
      <c r="BA9" s="171" t="s">
        <v>111</v>
      </c>
      <c r="BB9" s="171" t="s">
        <v>83</v>
      </c>
      <c r="BC9" s="171" t="s">
        <v>109</v>
      </c>
      <c r="BD9" s="171" t="s">
        <v>110</v>
      </c>
      <c r="BE9" s="171" t="s">
        <v>111</v>
      </c>
      <c r="BF9" s="171" t="s">
        <v>83</v>
      </c>
      <c r="BG9" s="171" t="s">
        <v>109</v>
      </c>
      <c r="BH9" s="171" t="s">
        <v>110</v>
      </c>
      <c r="BI9" s="171" t="s">
        <v>111</v>
      </c>
      <c r="BJ9" s="171" t="s">
        <v>83</v>
      </c>
      <c r="BK9" s="171" t="s">
        <v>109</v>
      </c>
      <c r="BL9" s="171" t="s">
        <v>110</v>
      </c>
      <c r="BM9" s="171" t="s">
        <v>111</v>
      </c>
      <c r="BN9" s="171" t="s">
        <v>83</v>
      </c>
      <c r="BO9" s="171" t="s">
        <v>109</v>
      </c>
      <c r="BP9" s="171" t="s">
        <v>110</v>
      </c>
      <c r="BQ9" s="171" t="s">
        <v>111</v>
      </c>
      <c r="BR9" s="169"/>
      <c r="BS9" s="65"/>
      <c r="BT9" s="65"/>
      <c r="BU9" s="65"/>
      <c r="BV9" s="65"/>
      <c r="BW9" s="66" t="s">
        <v>112</v>
      </c>
      <c r="BX9" s="66"/>
      <c r="BY9" s="66"/>
      <c r="BZ9" s="66"/>
      <c r="CA9" s="66"/>
      <c r="CB9" s="67">
        <v>30683</v>
      </c>
      <c r="CC9" s="68">
        <v>0.72844897826157795</v>
      </c>
      <c r="CD9" s="67">
        <v>30123</v>
      </c>
      <c r="CE9" s="68">
        <v>0.72373269594661904</v>
      </c>
      <c r="CF9" s="67">
        <v>29998</v>
      </c>
      <c r="CG9" s="68">
        <v>0.72964864324288303</v>
      </c>
      <c r="CH9" s="169"/>
      <c r="CI9" s="198"/>
      <c r="CJ9" s="198"/>
      <c r="CK9" s="198"/>
      <c r="CL9" s="184" t="s">
        <v>108</v>
      </c>
      <c r="CM9" s="184"/>
      <c r="CN9" s="184"/>
      <c r="CO9" s="184"/>
      <c r="CP9" s="184"/>
      <c r="CQ9" s="142">
        <v>14645</v>
      </c>
      <c r="CR9" s="143">
        <v>0.62430863776032774</v>
      </c>
      <c r="CS9" s="142">
        <v>13634</v>
      </c>
      <c r="CT9" s="143">
        <v>0.62586181604811497</v>
      </c>
      <c r="CU9" s="142">
        <v>13444</v>
      </c>
      <c r="CV9" s="143">
        <v>0.62191312109491226</v>
      </c>
      <c r="CW9" s="142">
        <v>13101</v>
      </c>
      <c r="CX9" s="143">
        <v>0.61644149301580031</v>
      </c>
      <c r="CY9" s="169"/>
      <c r="CZ9" s="198"/>
      <c r="DA9" s="198"/>
      <c r="DB9" s="198"/>
      <c r="DC9" s="184" t="s">
        <v>108</v>
      </c>
      <c r="DD9" s="184"/>
      <c r="DE9" s="184"/>
      <c r="DF9" s="184"/>
      <c r="DG9" s="184"/>
      <c r="DH9" s="142">
        <v>14544</v>
      </c>
      <c r="DI9" s="143">
        <v>0.53960396039603964</v>
      </c>
      <c r="DJ9" s="142">
        <v>14328</v>
      </c>
      <c r="DK9" s="143">
        <v>0.53936348408710222</v>
      </c>
      <c r="DL9" s="142">
        <v>12164</v>
      </c>
      <c r="DM9" s="143">
        <v>0.53995396251233152</v>
      </c>
      <c r="DN9" s="142">
        <v>9546</v>
      </c>
      <c r="DO9" s="143">
        <v>0.53865493400377118</v>
      </c>
    </row>
    <row r="10" spans="1:119" x14ac:dyDescent="0.2">
      <c r="A10" s="28" t="s">
        <v>113</v>
      </c>
      <c r="B10" s="29">
        <v>1437722</v>
      </c>
      <c r="C10" s="29">
        <v>1437722</v>
      </c>
      <c r="D10" s="29" t="s">
        <v>114</v>
      </c>
      <c r="E10" s="29" t="s">
        <v>114</v>
      </c>
      <c r="F10" s="29">
        <v>1403194</v>
      </c>
      <c r="G10" s="29">
        <v>1403194</v>
      </c>
      <c r="H10" s="29" t="s">
        <v>114</v>
      </c>
      <c r="I10" s="29" t="s">
        <v>114</v>
      </c>
      <c r="J10" s="29">
        <v>1376059</v>
      </c>
      <c r="K10" s="29">
        <v>1376059</v>
      </c>
      <c r="L10" s="29" t="s">
        <v>114</v>
      </c>
      <c r="M10" s="29" t="s">
        <v>114</v>
      </c>
      <c r="N10" s="29">
        <v>1356925</v>
      </c>
      <c r="O10" s="29">
        <v>1356925</v>
      </c>
      <c r="P10" s="29" t="s">
        <v>114</v>
      </c>
      <c r="Q10" s="29" t="s">
        <v>114</v>
      </c>
      <c r="R10" s="29">
        <v>1326445</v>
      </c>
      <c r="S10" s="29">
        <v>1326445</v>
      </c>
      <c r="T10" s="29" t="s">
        <v>114</v>
      </c>
      <c r="U10" s="29" t="s">
        <v>114</v>
      </c>
      <c r="V10" s="29">
        <v>1304597</v>
      </c>
      <c r="W10" s="29">
        <v>1304597</v>
      </c>
      <c r="X10" s="29" t="s">
        <v>114</v>
      </c>
      <c r="Y10" s="29" t="s">
        <v>114</v>
      </c>
      <c r="Z10" s="29">
        <v>1278599</v>
      </c>
      <c r="AA10" s="29">
        <v>1264697</v>
      </c>
      <c r="AB10" s="29" t="s">
        <v>114</v>
      </c>
      <c r="AC10" s="29">
        <v>13902</v>
      </c>
      <c r="AD10" s="29">
        <v>1273739</v>
      </c>
      <c r="AE10" s="29">
        <v>1244002</v>
      </c>
      <c r="AF10" s="29" t="s">
        <v>114</v>
      </c>
      <c r="AG10" s="29">
        <v>29737</v>
      </c>
      <c r="AH10" s="29">
        <v>1275143</v>
      </c>
      <c r="AI10" s="29">
        <v>1222852</v>
      </c>
      <c r="AJ10" s="29">
        <v>9538</v>
      </c>
      <c r="AK10" s="29">
        <v>42753</v>
      </c>
      <c r="AL10" s="29">
        <v>1302926</v>
      </c>
      <c r="AM10" s="29">
        <v>1076230</v>
      </c>
      <c r="AN10" s="29">
        <v>157905</v>
      </c>
      <c r="AO10" s="29">
        <v>68791</v>
      </c>
      <c r="AP10" s="29">
        <v>1336517</v>
      </c>
      <c r="AQ10" s="29">
        <v>800831</v>
      </c>
      <c r="AR10" s="29">
        <v>452001</v>
      </c>
      <c r="AS10" s="29">
        <v>83685</v>
      </c>
      <c r="AT10" s="29">
        <v>1371355</v>
      </c>
      <c r="AU10" s="29">
        <v>586672</v>
      </c>
      <c r="AV10" s="29">
        <v>696122</v>
      </c>
      <c r="AW10" s="29">
        <v>88561</v>
      </c>
      <c r="AX10" s="29">
        <v>1344695</v>
      </c>
      <c r="AY10" s="29">
        <v>370954</v>
      </c>
      <c r="AZ10" s="29">
        <v>889450</v>
      </c>
      <c r="BA10" s="29">
        <v>84291</v>
      </c>
      <c r="BB10" s="29">
        <v>1325197</v>
      </c>
      <c r="BC10" s="29">
        <v>207286</v>
      </c>
      <c r="BD10" s="29">
        <v>1031856</v>
      </c>
      <c r="BE10" s="29">
        <v>86055</v>
      </c>
      <c r="BF10" s="29">
        <v>1284772</v>
      </c>
      <c r="BG10" s="29">
        <v>102494</v>
      </c>
      <c r="BH10" s="29">
        <v>1085482</v>
      </c>
      <c r="BI10" s="29">
        <v>96796</v>
      </c>
      <c r="BJ10" s="29">
        <v>1258632</v>
      </c>
      <c r="BK10" s="29">
        <v>41892</v>
      </c>
      <c r="BL10" s="29">
        <v>1101331</v>
      </c>
      <c r="BM10" s="29">
        <v>115409</v>
      </c>
      <c r="BN10" s="29">
        <v>1247237</v>
      </c>
      <c r="BO10" s="29">
        <v>15109</v>
      </c>
      <c r="BP10" s="29">
        <v>1109557</v>
      </c>
      <c r="BQ10" s="29">
        <v>122571</v>
      </c>
      <c r="BR10" s="169"/>
      <c r="BS10" s="65"/>
      <c r="BT10" s="65"/>
      <c r="BU10" s="65"/>
      <c r="BV10" s="65"/>
      <c r="BW10" s="66" t="s">
        <v>115</v>
      </c>
      <c r="BX10" s="66"/>
      <c r="BY10" s="66"/>
      <c r="BZ10" s="66"/>
      <c r="CA10" s="66"/>
      <c r="CB10" s="67">
        <v>10670</v>
      </c>
      <c r="CC10" s="68">
        <v>0.54254920337394597</v>
      </c>
      <c r="CD10" s="67">
        <v>10809</v>
      </c>
      <c r="CE10" s="68">
        <v>0.55657322601535797</v>
      </c>
      <c r="CF10" s="67">
        <v>10684</v>
      </c>
      <c r="CG10" s="68">
        <v>0.56289779108948002</v>
      </c>
      <c r="CH10" s="169"/>
      <c r="CI10" s="198"/>
      <c r="CJ10" s="198"/>
      <c r="CK10" s="198"/>
      <c r="CL10" s="184" t="s">
        <v>112</v>
      </c>
      <c r="CM10" s="184"/>
      <c r="CN10" s="184"/>
      <c r="CO10" s="184"/>
      <c r="CP10" s="184"/>
      <c r="CQ10" s="142">
        <v>13865</v>
      </c>
      <c r="CR10" s="143">
        <v>0.70443562928236569</v>
      </c>
      <c r="CS10" s="142">
        <v>13865</v>
      </c>
      <c r="CT10" s="143">
        <v>0.70609448250991702</v>
      </c>
      <c r="CU10" s="142">
        <v>12923</v>
      </c>
      <c r="CV10" s="143">
        <v>0.71430782326085274</v>
      </c>
      <c r="CW10" s="142">
        <v>12579</v>
      </c>
      <c r="CX10" s="143">
        <v>0.70220208283647345</v>
      </c>
      <c r="CY10" s="169"/>
      <c r="CZ10" s="198"/>
      <c r="DA10" s="198"/>
      <c r="DB10" s="198"/>
      <c r="DC10" s="184" t="s">
        <v>112</v>
      </c>
      <c r="DD10" s="184"/>
      <c r="DE10" s="184"/>
      <c r="DF10" s="184"/>
      <c r="DG10" s="184"/>
      <c r="DH10" s="142">
        <v>19601</v>
      </c>
      <c r="DI10" s="143">
        <v>0.62935564512014697</v>
      </c>
      <c r="DJ10" s="142">
        <v>19246</v>
      </c>
      <c r="DK10" s="143">
        <v>0.62714330250441652</v>
      </c>
      <c r="DL10" s="142">
        <v>16521</v>
      </c>
      <c r="DM10" s="143">
        <v>0.62538587252587619</v>
      </c>
      <c r="DN10" s="142">
        <v>12577</v>
      </c>
      <c r="DO10" s="143">
        <v>0.63099308261111553</v>
      </c>
    </row>
    <row r="11" spans="1:119" x14ac:dyDescent="0.2">
      <c r="A11" s="28" t="s">
        <v>116</v>
      </c>
      <c r="B11" s="29">
        <v>1304189</v>
      </c>
      <c r="C11" s="29">
        <v>1304189</v>
      </c>
      <c r="D11" s="29" t="s">
        <v>114</v>
      </c>
      <c r="E11" s="29" t="s">
        <v>114</v>
      </c>
      <c r="F11" s="29">
        <v>1268117</v>
      </c>
      <c r="G11" s="29">
        <v>1268117</v>
      </c>
      <c r="H11" s="29" t="s">
        <v>114</v>
      </c>
      <c r="I11" s="29" t="s">
        <v>114</v>
      </c>
      <c r="J11" s="29">
        <v>1239760</v>
      </c>
      <c r="K11" s="29">
        <v>1239760</v>
      </c>
      <c r="L11" s="29" t="s">
        <v>114</v>
      </c>
      <c r="M11" s="29" t="s">
        <v>114</v>
      </c>
      <c r="N11" s="29">
        <v>1213224</v>
      </c>
      <c r="O11" s="29">
        <v>1213224</v>
      </c>
      <c r="P11" s="29" t="s">
        <v>114</v>
      </c>
      <c r="Q11" s="29" t="s">
        <v>114</v>
      </c>
      <c r="R11" s="29">
        <v>1180052</v>
      </c>
      <c r="S11" s="29">
        <v>1180052</v>
      </c>
      <c r="T11" s="29" t="s">
        <v>114</v>
      </c>
      <c r="U11" s="29" t="s">
        <v>114</v>
      </c>
      <c r="V11" s="29">
        <v>1157335</v>
      </c>
      <c r="W11" s="29">
        <v>1157335</v>
      </c>
      <c r="X11" s="29" t="s">
        <v>114</v>
      </c>
      <c r="Y11" s="29" t="s">
        <v>114</v>
      </c>
      <c r="Z11" s="29">
        <v>1133995</v>
      </c>
      <c r="AA11" s="29">
        <v>1120093</v>
      </c>
      <c r="AB11" s="29" t="s">
        <v>114</v>
      </c>
      <c r="AC11" s="29">
        <v>13902</v>
      </c>
      <c r="AD11" s="29">
        <v>1128762</v>
      </c>
      <c r="AE11" s="29">
        <v>1099866</v>
      </c>
      <c r="AF11" s="29" t="s">
        <v>114</v>
      </c>
      <c r="AG11" s="29">
        <v>28896</v>
      </c>
      <c r="AH11" s="29">
        <v>1124110</v>
      </c>
      <c r="AI11" s="29">
        <v>1073880</v>
      </c>
      <c r="AJ11" s="29">
        <v>9538</v>
      </c>
      <c r="AK11" s="29">
        <v>40692</v>
      </c>
      <c r="AL11" s="29">
        <v>1155765</v>
      </c>
      <c r="AM11" s="29">
        <v>963127</v>
      </c>
      <c r="AN11" s="29">
        <v>127861</v>
      </c>
      <c r="AO11" s="29">
        <v>64777</v>
      </c>
      <c r="AP11" s="29">
        <v>1181526</v>
      </c>
      <c r="AQ11" s="29">
        <v>728523</v>
      </c>
      <c r="AR11" s="29">
        <v>375103</v>
      </c>
      <c r="AS11" s="29">
        <v>77900</v>
      </c>
      <c r="AT11" s="29">
        <v>1202976</v>
      </c>
      <c r="AU11" s="29">
        <v>535871</v>
      </c>
      <c r="AV11" s="29">
        <v>585381</v>
      </c>
      <c r="AW11" s="29">
        <v>81724</v>
      </c>
      <c r="AX11" s="29">
        <v>1182572</v>
      </c>
      <c r="AY11" s="29">
        <v>343141</v>
      </c>
      <c r="AZ11" s="29">
        <v>762781</v>
      </c>
      <c r="BA11" s="29">
        <v>76650</v>
      </c>
      <c r="BB11" s="29">
        <v>1162497</v>
      </c>
      <c r="BC11" s="29">
        <v>192091</v>
      </c>
      <c r="BD11" s="29">
        <v>892721</v>
      </c>
      <c r="BE11" s="29">
        <v>77685</v>
      </c>
      <c r="BF11" s="29">
        <v>1125396</v>
      </c>
      <c r="BG11" s="29">
        <v>95405</v>
      </c>
      <c r="BH11" s="29">
        <v>942366</v>
      </c>
      <c r="BI11" s="29">
        <v>87625</v>
      </c>
      <c r="BJ11" s="29">
        <v>1102383</v>
      </c>
      <c r="BK11" s="29">
        <v>39285</v>
      </c>
      <c r="BL11" s="29">
        <v>958553</v>
      </c>
      <c r="BM11" s="29">
        <v>104545</v>
      </c>
      <c r="BN11" s="29">
        <v>1092288</v>
      </c>
      <c r="BO11" s="29">
        <v>14810</v>
      </c>
      <c r="BP11" s="29">
        <v>965723</v>
      </c>
      <c r="BQ11" s="29">
        <v>111755</v>
      </c>
      <c r="BR11" s="169"/>
      <c r="BS11" s="69" t="s">
        <v>117</v>
      </c>
      <c r="BT11" s="70"/>
      <c r="BU11" s="70"/>
      <c r="BV11" s="71"/>
      <c r="BW11" s="72"/>
      <c r="BX11" s="73"/>
      <c r="BY11" s="73"/>
      <c r="BZ11" s="73"/>
      <c r="CA11" s="73"/>
      <c r="CB11" s="63">
        <v>31739</v>
      </c>
      <c r="CC11" s="64">
        <v>0.61615047733072903</v>
      </c>
      <c r="CD11" s="63">
        <v>30306</v>
      </c>
      <c r="CE11" s="64">
        <v>0.60318088827294902</v>
      </c>
      <c r="CF11" s="63">
        <v>31076</v>
      </c>
      <c r="CG11" s="64">
        <v>0.60278028060239397</v>
      </c>
      <c r="CH11" s="169"/>
      <c r="CI11" s="198"/>
      <c r="CJ11" s="198"/>
      <c r="CK11" s="198"/>
      <c r="CL11" s="184" t="s">
        <v>115</v>
      </c>
      <c r="CM11" s="184"/>
      <c r="CN11" s="184"/>
      <c r="CO11" s="184"/>
      <c r="CP11" s="184"/>
      <c r="CQ11" s="142">
        <v>9109</v>
      </c>
      <c r="CR11" s="143">
        <v>0.4901745526402459</v>
      </c>
      <c r="CS11" s="142">
        <v>8635</v>
      </c>
      <c r="CT11" s="143">
        <v>0.49496236247828607</v>
      </c>
      <c r="CU11" s="142">
        <v>7959</v>
      </c>
      <c r="CV11" s="143">
        <v>0.49918331448674458</v>
      </c>
      <c r="CW11" s="142">
        <v>7602</v>
      </c>
      <c r="CX11" s="143">
        <v>0.48566166798210997</v>
      </c>
      <c r="CY11" s="169"/>
      <c r="CZ11" s="198"/>
      <c r="DA11" s="198"/>
      <c r="DB11" s="198"/>
      <c r="DC11" s="184" t="s">
        <v>115</v>
      </c>
      <c r="DD11" s="184"/>
      <c r="DE11" s="184"/>
      <c r="DF11" s="184"/>
      <c r="DG11" s="184"/>
      <c r="DH11" s="142">
        <v>12677</v>
      </c>
      <c r="DI11" s="143">
        <v>0.47755778180957642</v>
      </c>
      <c r="DJ11" s="142">
        <v>12671</v>
      </c>
      <c r="DK11" s="143">
        <v>0.47588982716439115</v>
      </c>
      <c r="DL11" s="142">
        <v>9806</v>
      </c>
      <c r="DM11" s="143">
        <v>0.46777483173567203</v>
      </c>
      <c r="DN11" s="142">
        <v>7562</v>
      </c>
      <c r="DO11" s="143">
        <v>0.47156836815657233</v>
      </c>
    </row>
    <row r="12" spans="1:119" x14ac:dyDescent="0.2">
      <c r="A12" s="28" t="s">
        <v>118</v>
      </c>
      <c r="B12" s="29">
        <v>26355</v>
      </c>
      <c r="C12" s="29">
        <v>26355</v>
      </c>
      <c r="D12" s="29" t="s">
        <v>114</v>
      </c>
      <c r="E12" s="29" t="s">
        <v>114</v>
      </c>
      <c r="F12" s="29">
        <v>25733</v>
      </c>
      <c r="G12" s="29">
        <v>25733</v>
      </c>
      <c r="H12" s="29" t="s">
        <v>114</v>
      </c>
      <c r="I12" s="29" t="s">
        <v>114</v>
      </c>
      <c r="J12" s="29">
        <v>25416</v>
      </c>
      <c r="K12" s="29">
        <v>25416</v>
      </c>
      <c r="L12" s="29" t="s">
        <v>114</v>
      </c>
      <c r="M12" s="29" t="s">
        <v>114</v>
      </c>
      <c r="N12" s="29">
        <v>24972</v>
      </c>
      <c r="O12" s="29">
        <v>24972</v>
      </c>
      <c r="P12" s="29" t="s">
        <v>114</v>
      </c>
      <c r="Q12" s="29" t="s">
        <v>114</v>
      </c>
      <c r="R12" s="29">
        <v>23248</v>
      </c>
      <c r="S12" s="29">
        <v>23248</v>
      </c>
      <c r="T12" s="29" t="s">
        <v>114</v>
      </c>
      <c r="U12" s="29" t="s">
        <v>114</v>
      </c>
      <c r="V12" s="29">
        <v>22085</v>
      </c>
      <c r="W12" s="29">
        <v>22085</v>
      </c>
      <c r="X12" s="29" t="s">
        <v>114</v>
      </c>
      <c r="Y12" s="29" t="s">
        <v>114</v>
      </c>
      <c r="Z12" s="29">
        <v>21180</v>
      </c>
      <c r="AA12" s="29">
        <v>20978</v>
      </c>
      <c r="AB12" s="29" t="s">
        <v>114</v>
      </c>
      <c r="AC12" s="29">
        <v>202</v>
      </c>
      <c r="AD12" s="29">
        <v>20646</v>
      </c>
      <c r="AE12" s="29">
        <v>20134</v>
      </c>
      <c r="AF12" s="29" t="s">
        <v>114</v>
      </c>
      <c r="AG12" s="29">
        <v>512</v>
      </c>
      <c r="AH12" s="29">
        <v>19925</v>
      </c>
      <c r="AI12" s="29">
        <v>19201</v>
      </c>
      <c r="AJ12" s="29">
        <v>136</v>
      </c>
      <c r="AK12" s="29">
        <v>588</v>
      </c>
      <c r="AL12" s="29">
        <v>21171</v>
      </c>
      <c r="AM12" s="29">
        <v>16897</v>
      </c>
      <c r="AN12" s="29">
        <v>3441</v>
      </c>
      <c r="AO12" s="29">
        <v>833</v>
      </c>
      <c r="AP12" s="29">
        <v>21052</v>
      </c>
      <c r="AQ12" s="29">
        <v>13370</v>
      </c>
      <c r="AR12" s="29">
        <v>6766</v>
      </c>
      <c r="AS12" s="29">
        <v>916</v>
      </c>
      <c r="AT12" s="29">
        <v>20783</v>
      </c>
      <c r="AU12" s="29">
        <v>10040</v>
      </c>
      <c r="AV12" s="29">
        <v>9714</v>
      </c>
      <c r="AW12" s="29">
        <v>1029</v>
      </c>
      <c r="AX12" s="29">
        <v>20125</v>
      </c>
      <c r="AY12" s="29">
        <v>7161</v>
      </c>
      <c r="AZ12" s="29">
        <v>11873</v>
      </c>
      <c r="BA12" s="29">
        <v>1091</v>
      </c>
      <c r="BB12" s="29">
        <v>19433</v>
      </c>
      <c r="BC12" s="29">
        <v>4728</v>
      </c>
      <c r="BD12" s="29">
        <v>13345</v>
      </c>
      <c r="BE12" s="29">
        <v>1360</v>
      </c>
      <c r="BF12" s="29">
        <v>18187</v>
      </c>
      <c r="BG12" s="29">
        <v>2857</v>
      </c>
      <c r="BH12" s="29">
        <v>13941</v>
      </c>
      <c r="BI12" s="29">
        <v>1389</v>
      </c>
      <c r="BJ12" s="29">
        <v>17111</v>
      </c>
      <c r="BK12" s="29">
        <v>1526</v>
      </c>
      <c r="BL12" s="29">
        <v>13975</v>
      </c>
      <c r="BM12" s="29">
        <v>1610</v>
      </c>
      <c r="BN12" s="29">
        <v>16290</v>
      </c>
      <c r="BO12" s="29">
        <v>605</v>
      </c>
      <c r="BP12" s="29">
        <v>13917</v>
      </c>
      <c r="BQ12" s="29">
        <v>1768</v>
      </c>
      <c r="BR12" s="169"/>
      <c r="BS12" s="65"/>
      <c r="BT12" s="65"/>
      <c r="BU12" s="65"/>
      <c r="BV12" s="65"/>
      <c r="BW12" s="66" t="s">
        <v>91</v>
      </c>
      <c r="BX12" s="66"/>
      <c r="BY12" s="66"/>
      <c r="BZ12" s="66"/>
      <c r="CA12" s="66"/>
      <c r="CB12" s="67">
        <v>19723</v>
      </c>
      <c r="CC12" s="68">
        <v>0.65836840237286398</v>
      </c>
      <c r="CD12" s="67">
        <v>18443</v>
      </c>
      <c r="CE12" s="68">
        <v>0.64289974516076598</v>
      </c>
      <c r="CF12" s="67">
        <v>18596</v>
      </c>
      <c r="CG12" s="68">
        <v>0.65121531512153197</v>
      </c>
      <c r="CH12" s="169"/>
      <c r="CI12" s="182" t="s">
        <v>117</v>
      </c>
      <c r="CJ12" s="182"/>
      <c r="CK12" s="182"/>
      <c r="CL12" s="182"/>
      <c r="CM12" s="182"/>
      <c r="CN12" s="182"/>
      <c r="CO12" s="182"/>
      <c r="CP12" s="182"/>
      <c r="CQ12" s="140">
        <v>78711</v>
      </c>
      <c r="CR12" s="141">
        <v>0.57070803318468832</v>
      </c>
      <c r="CS12" s="140">
        <v>75930</v>
      </c>
      <c r="CT12" s="141">
        <v>0.5716185960753325</v>
      </c>
      <c r="CU12" s="140">
        <v>65251</v>
      </c>
      <c r="CV12" s="141">
        <v>0.56134005609109439</v>
      </c>
      <c r="CW12" s="140">
        <v>55634</v>
      </c>
      <c r="CX12" s="141">
        <v>0.54240212819498868</v>
      </c>
      <c r="CY12" s="169"/>
      <c r="CZ12" s="182" t="s">
        <v>117</v>
      </c>
      <c r="DA12" s="182"/>
      <c r="DB12" s="182"/>
      <c r="DC12" s="182"/>
      <c r="DD12" s="182"/>
      <c r="DE12" s="182"/>
      <c r="DF12" s="182"/>
      <c r="DG12" s="182"/>
      <c r="DH12" s="140">
        <v>4822</v>
      </c>
      <c r="DI12" s="141">
        <v>0.48589796764827875</v>
      </c>
      <c r="DJ12" s="140">
        <v>4486</v>
      </c>
      <c r="DK12" s="141">
        <v>0.48751671868033886</v>
      </c>
      <c r="DL12" s="140">
        <v>3603</v>
      </c>
      <c r="DM12" s="141">
        <v>0.46988620593949487</v>
      </c>
      <c r="DN12" s="140">
        <v>2434</v>
      </c>
      <c r="DO12" s="141">
        <v>0.46055875102711585</v>
      </c>
    </row>
    <row r="13" spans="1:119" x14ac:dyDescent="0.2">
      <c r="A13" s="28" t="s">
        <v>119</v>
      </c>
      <c r="B13" s="29">
        <v>19967</v>
      </c>
      <c r="C13" s="29">
        <v>19967</v>
      </c>
      <c r="D13" s="29" t="s">
        <v>114</v>
      </c>
      <c r="E13" s="29" t="s">
        <v>114</v>
      </c>
      <c r="F13" s="29">
        <v>19497</v>
      </c>
      <c r="G13" s="29">
        <v>19497</v>
      </c>
      <c r="H13" s="29" t="s">
        <v>114</v>
      </c>
      <c r="I13" s="29" t="s">
        <v>114</v>
      </c>
      <c r="J13" s="29">
        <v>19133</v>
      </c>
      <c r="K13" s="29">
        <v>19133</v>
      </c>
      <c r="L13" s="29" t="s">
        <v>114</v>
      </c>
      <c r="M13" s="29" t="s">
        <v>114</v>
      </c>
      <c r="N13" s="29">
        <v>19038</v>
      </c>
      <c r="O13" s="29">
        <v>19038</v>
      </c>
      <c r="P13" s="29" t="s">
        <v>114</v>
      </c>
      <c r="Q13" s="29" t="s">
        <v>114</v>
      </c>
      <c r="R13" s="29">
        <v>18426</v>
      </c>
      <c r="S13" s="29">
        <v>18426</v>
      </c>
      <c r="T13" s="29" t="s">
        <v>114</v>
      </c>
      <c r="U13" s="29" t="s">
        <v>114</v>
      </c>
      <c r="V13" s="29">
        <v>18070</v>
      </c>
      <c r="W13" s="29">
        <v>18070</v>
      </c>
      <c r="X13" s="29" t="s">
        <v>114</v>
      </c>
      <c r="Y13" s="29" t="s">
        <v>114</v>
      </c>
      <c r="Z13" s="29">
        <v>17681</v>
      </c>
      <c r="AA13" s="29">
        <v>17358</v>
      </c>
      <c r="AB13" s="29" t="s">
        <v>114</v>
      </c>
      <c r="AC13" s="29">
        <v>323</v>
      </c>
      <c r="AD13" s="29">
        <v>17890</v>
      </c>
      <c r="AE13" s="29">
        <v>17290</v>
      </c>
      <c r="AF13" s="29" t="s">
        <v>114</v>
      </c>
      <c r="AG13" s="29">
        <v>600</v>
      </c>
      <c r="AH13" s="29">
        <v>18049</v>
      </c>
      <c r="AI13" s="29">
        <v>16850</v>
      </c>
      <c r="AJ13" s="29">
        <v>443</v>
      </c>
      <c r="AK13" s="29">
        <v>756</v>
      </c>
      <c r="AL13" s="29">
        <v>19976</v>
      </c>
      <c r="AM13" s="29">
        <v>16129</v>
      </c>
      <c r="AN13" s="29">
        <v>2537</v>
      </c>
      <c r="AO13" s="29">
        <v>1310</v>
      </c>
      <c r="AP13" s="29">
        <v>19869</v>
      </c>
      <c r="AQ13" s="29">
        <v>12204</v>
      </c>
      <c r="AR13" s="29">
        <v>5986</v>
      </c>
      <c r="AS13" s="29">
        <v>1679</v>
      </c>
      <c r="AT13" s="29">
        <v>19039</v>
      </c>
      <c r="AU13" s="29">
        <v>7986</v>
      </c>
      <c r="AV13" s="29">
        <v>9256</v>
      </c>
      <c r="AW13" s="29">
        <v>1797</v>
      </c>
      <c r="AX13" s="29">
        <v>18089</v>
      </c>
      <c r="AY13" s="29">
        <v>4534</v>
      </c>
      <c r="AZ13" s="29">
        <v>12005</v>
      </c>
      <c r="BA13" s="29">
        <v>1550</v>
      </c>
      <c r="BB13" s="29">
        <v>17590</v>
      </c>
      <c r="BC13" s="29">
        <v>2455</v>
      </c>
      <c r="BD13" s="29">
        <v>13600</v>
      </c>
      <c r="BE13" s="29">
        <v>1535</v>
      </c>
      <c r="BF13" s="29">
        <v>17162</v>
      </c>
      <c r="BG13" s="29">
        <v>1323</v>
      </c>
      <c r="BH13" s="29">
        <v>13999</v>
      </c>
      <c r="BI13" s="29">
        <v>1840</v>
      </c>
      <c r="BJ13" s="29">
        <v>16864</v>
      </c>
      <c r="BK13" s="29">
        <v>407</v>
      </c>
      <c r="BL13" s="29">
        <v>14316</v>
      </c>
      <c r="BM13" s="29">
        <v>2141</v>
      </c>
      <c r="BN13" s="29">
        <v>17121</v>
      </c>
      <c r="BO13" s="29">
        <v>141</v>
      </c>
      <c r="BP13" s="29">
        <v>14493</v>
      </c>
      <c r="BQ13" s="29">
        <v>2487</v>
      </c>
      <c r="BR13" s="169"/>
      <c r="BS13" s="65"/>
      <c r="BT13" s="65"/>
      <c r="BU13" s="65"/>
      <c r="BV13" s="65"/>
      <c r="BW13" s="66" t="s">
        <v>107</v>
      </c>
      <c r="BX13" s="66"/>
      <c r="BY13" s="66"/>
      <c r="BZ13" s="66"/>
      <c r="CA13" s="66"/>
      <c r="CB13" s="67">
        <v>2681</v>
      </c>
      <c r="CC13" s="68">
        <v>0.286460276016412</v>
      </c>
      <c r="CD13" s="67">
        <v>2830</v>
      </c>
      <c r="CE13" s="68">
        <v>0.27385159010600701</v>
      </c>
      <c r="CF13" s="67">
        <v>3492</v>
      </c>
      <c r="CG13" s="68">
        <v>0.284936998854525</v>
      </c>
      <c r="CH13" s="169"/>
      <c r="CI13" s="183" t="s">
        <v>117</v>
      </c>
      <c r="CJ13" s="183"/>
      <c r="CK13" s="183"/>
      <c r="CL13" s="184" t="s">
        <v>91</v>
      </c>
      <c r="CM13" s="184"/>
      <c r="CN13" s="184"/>
      <c r="CO13" s="184"/>
      <c r="CP13" s="184"/>
      <c r="CQ13" s="142">
        <v>57785</v>
      </c>
      <c r="CR13" s="143">
        <v>0.58461538461538465</v>
      </c>
      <c r="CS13" s="142">
        <v>57730</v>
      </c>
      <c r="CT13" s="143">
        <v>0.58641953923436685</v>
      </c>
      <c r="CU13" s="142">
        <v>49066</v>
      </c>
      <c r="CV13" s="143">
        <v>0.57383931846900094</v>
      </c>
      <c r="CW13" s="142">
        <v>41581</v>
      </c>
      <c r="CX13" s="143">
        <v>0.55626367812221933</v>
      </c>
      <c r="CY13" s="169"/>
      <c r="CZ13" s="183" t="s">
        <v>117</v>
      </c>
      <c r="DA13" s="183"/>
      <c r="DB13" s="183"/>
      <c r="DC13" s="184" t="s">
        <v>91</v>
      </c>
      <c r="DD13" s="184"/>
      <c r="DE13" s="184"/>
      <c r="DF13" s="184"/>
      <c r="DG13" s="184"/>
      <c r="DH13" s="142">
        <v>2108</v>
      </c>
      <c r="DI13" s="143">
        <v>0.48814041745730552</v>
      </c>
      <c r="DJ13" s="142">
        <v>1875</v>
      </c>
      <c r="DK13" s="143">
        <v>0.49066666666666664</v>
      </c>
      <c r="DL13" s="142">
        <v>1506</v>
      </c>
      <c r="DM13" s="143">
        <v>0.47476759628154053</v>
      </c>
      <c r="DN13" s="142">
        <v>1020</v>
      </c>
      <c r="DO13" s="143">
        <v>0.45196078431372549</v>
      </c>
    </row>
    <row r="14" spans="1:119" x14ac:dyDescent="0.2">
      <c r="A14" s="28" t="s">
        <v>120</v>
      </c>
      <c r="B14" s="29">
        <v>28052</v>
      </c>
      <c r="C14" s="29">
        <v>28052</v>
      </c>
      <c r="D14" s="29" t="s">
        <v>114</v>
      </c>
      <c r="E14" s="29" t="s">
        <v>114</v>
      </c>
      <c r="F14" s="29">
        <v>27801</v>
      </c>
      <c r="G14" s="29">
        <v>27801</v>
      </c>
      <c r="H14" s="29" t="s">
        <v>114</v>
      </c>
      <c r="I14" s="29" t="s">
        <v>114</v>
      </c>
      <c r="J14" s="29">
        <v>27245</v>
      </c>
      <c r="K14" s="29">
        <v>27245</v>
      </c>
      <c r="L14" s="29" t="s">
        <v>114</v>
      </c>
      <c r="M14" s="29" t="s">
        <v>114</v>
      </c>
      <c r="N14" s="29">
        <v>26861</v>
      </c>
      <c r="O14" s="29">
        <v>26861</v>
      </c>
      <c r="P14" s="29" t="s">
        <v>114</v>
      </c>
      <c r="Q14" s="29" t="s">
        <v>114</v>
      </c>
      <c r="R14" s="29">
        <v>26488</v>
      </c>
      <c r="S14" s="29">
        <v>26488</v>
      </c>
      <c r="T14" s="29" t="s">
        <v>114</v>
      </c>
      <c r="U14" s="29" t="s">
        <v>114</v>
      </c>
      <c r="V14" s="29">
        <v>26230</v>
      </c>
      <c r="W14" s="29">
        <v>26230</v>
      </c>
      <c r="X14" s="29" t="s">
        <v>114</v>
      </c>
      <c r="Y14" s="29" t="s">
        <v>114</v>
      </c>
      <c r="Z14" s="29">
        <v>26462</v>
      </c>
      <c r="AA14" s="29">
        <v>25628</v>
      </c>
      <c r="AB14" s="29" t="s">
        <v>114</v>
      </c>
      <c r="AC14" s="29">
        <v>834</v>
      </c>
      <c r="AD14" s="29">
        <v>26393</v>
      </c>
      <c r="AE14" s="29">
        <v>25610</v>
      </c>
      <c r="AF14" s="29" t="s">
        <v>114</v>
      </c>
      <c r="AG14" s="29">
        <v>783</v>
      </c>
      <c r="AH14" s="29">
        <v>26361</v>
      </c>
      <c r="AI14" s="29">
        <v>25499</v>
      </c>
      <c r="AJ14" s="29" t="s">
        <v>114</v>
      </c>
      <c r="AK14" s="29">
        <v>862</v>
      </c>
      <c r="AL14" s="29">
        <v>27236</v>
      </c>
      <c r="AM14" s="29">
        <v>25650</v>
      </c>
      <c r="AN14" s="29" t="s">
        <v>114</v>
      </c>
      <c r="AO14" s="29">
        <v>1586</v>
      </c>
      <c r="AP14" s="29">
        <v>28657</v>
      </c>
      <c r="AQ14" s="29">
        <v>20630</v>
      </c>
      <c r="AR14" s="29">
        <v>6528</v>
      </c>
      <c r="AS14" s="29">
        <v>1499</v>
      </c>
      <c r="AT14" s="29">
        <v>29379</v>
      </c>
      <c r="AU14" s="29">
        <v>15917</v>
      </c>
      <c r="AV14" s="29">
        <v>11953</v>
      </c>
      <c r="AW14" s="29">
        <v>1509</v>
      </c>
      <c r="AX14" s="29">
        <v>28774</v>
      </c>
      <c r="AY14" s="29">
        <v>11290</v>
      </c>
      <c r="AZ14" s="29">
        <v>16084</v>
      </c>
      <c r="BA14" s="29">
        <v>1400</v>
      </c>
      <c r="BB14" s="29">
        <v>27352</v>
      </c>
      <c r="BC14" s="29">
        <v>6335</v>
      </c>
      <c r="BD14" s="29">
        <v>19668</v>
      </c>
      <c r="BE14" s="29">
        <v>1349</v>
      </c>
      <c r="BF14" s="29">
        <v>26026</v>
      </c>
      <c r="BG14" s="29">
        <v>3570</v>
      </c>
      <c r="BH14" s="29">
        <v>20815</v>
      </c>
      <c r="BI14" s="29">
        <v>1641</v>
      </c>
      <c r="BJ14" s="29">
        <v>24625</v>
      </c>
      <c r="BK14" s="29">
        <v>1678</v>
      </c>
      <c r="BL14" s="29">
        <v>21220</v>
      </c>
      <c r="BM14" s="29">
        <v>1727</v>
      </c>
      <c r="BN14" s="29">
        <v>23871</v>
      </c>
      <c r="BO14" s="29">
        <v>637</v>
      </c>
      <c r="BP14" s="29">
        <v>21486</v>
      </c>
      <c r="BQ14" s="29">
        <v>1748</v>
      </c>
      <c r="BR14" s="169"/>
      <c r="BS14" s="65"/>
      <c r="BT14" s="65"/>
      <c r="BU14" s="65"/>
      <c r="BV14" s="65"/>
      <c r="BW14" s="66" t="s">
        <v>108</v>
      </c>
      <c r="BX14" s="66"/>
      <c r="BY14" s="66"/>
      <c r="BZ14" s="66"/>
      <c r="CA14" s="66"/>
      <c r="CB14" s="67">
        <v>934</v>
      </c>
      <c r="CC14" s="68">
        <v>0.54925053533190604</v>
      </c>
      <c r="CD14" s="67">
        <v>863</v>
      </c>
      <c r="CE14" s="68">
        <v>0.60023174971031301</v>
      </c>
      <c r="CF14" s="67">
        <v>971</v>
      </c>
      <c r="CG14" s="68">
        <v>0.60247167868177098</v>
      </c>
      <c r="CH14" s="169"/>
      <c r="CI14" s="198"/>
      <c r="CJ14" s="198"/>
      <c r="CK14" s="198"/>
      <c r="CL14" s="184" t="s">
        <v>107</v>
      </c>
      <c r="CM14" s="184"/>
      <c r="CN14" s="184"/>
      <c r="CO14" s="184"/>
      <c r="CP14" s="184"/>
      <c r="CQ14" s="142">
        <v>8598</v>
      </c>
      <c r="CR14" s="143">
        <v>0.29239357990230286</v>
      </c>
      <c r="CS14" s="142">
        <v>7156</v>
      </c>
      <c r="CT14" s="143">
        <v>0.27110117384013416</v>
      </c>
      <c r="CU14" s="142">
        <v>6011</v>
      </c>
      <c r="CV14" s="143">
        <v>0.27366494759607385</v>
      </c>
      <c r="CW14" s="142">
        <v>5209</v>
      </c>
      <c r="CX14" s="143">
        <v>0.26972547513918216</v>
      </c>
      <c r="CY14" s="169"/>
      <c r="CZ14" s="198"/>
      <c r="DA14" s="198"/>
      <c r="DB14" s="198"/>
      <c r="DC14" s="184" t="s">
        <v>107</v>
      </c>
      <c r="DD14" s="184"/>
      <c r="DE14" s="184"/>
      <c r="DF14" s="184"/>
      <c r="DG14" s="184"/>
      <c r="DH14" s="142">
        <v>627</v>
      </c>
      <c r="DI14" s="143">
        <v>0.29665071770334928</v>
      </c>
      <c r="DJ14" s="142">
        <v>577</v>
      </c>
      <c r="DK14" s="143">
        <v>0.31022530329289427</v>
      </c>
      <c r="DL14" s="142">
        <v>453</v>
      </c>
      <c r="DM14" s="143">
        <v>0.30022075055187636</v>
      </c>
      <c r="DN14" s="142">
        <v>331</v>
      </c>
      <c r="DO14" s="143">
        <v>0.30513595166163143</v>
      </c>
    </row>
    <row r="15" spans="1:119" x14ac:dyDescent="0.2">
      <c r="A15" s="28" t="s">
        <v>121</v>
      </c>
      <c r="B15" s="29">
        <v>14369</v>
      </c>
      <c r="C15" s="29">
        <v>14369</v>
      </c>
      <c r="D15" s="29" t="s">
        <v>114</v>
      </c>
      <c r="E15" s="29" t="s">
        <v>114</v>
      </c>
      <c r="F15" s="29">
        <v>13652</v>
      </c>
      <c r="G15" s="29">
        <v>13652</v>
      </c>
      <c r="H15" s="29" t="s">
        <v>114</v>
      </c>
      <c r="I15" s="29" t="s">
        <v>114</v>
      </c>
      <c r="J15" s="29">
        <v>13074</v>
      </c>
      <c r="K15" s="29">
        <v>13074</v>
      </c>
      <c r="L15" s="29" t="s">
        <v>114</v>
      </c>
      <c r="M15" s="29" t="s">
        <v>114</v>
      </c>
      <c r="N15" s="29">
        <v>12216</v>
      </c>
      <c r="O15" s="29">
        <v>12216</v>
      </c>
      <c r="P15" s="29" t="s">
        <v>114</v>
      </c>
      <c r="Q15" s="29" t="s">
        <v>114</v>
      </c>
      <c r="R15" s="29">
        <v>11577</v>
      </c>
      <c r="S15" s="29">
        <v>11577</v>
      </c>
      <c r="T15" s="29" t="s">
        <v>114</v>
      </c>
      <c r="U15" s="29" t="s">
        <v>114</v>
      </c>
      <c r="V15" s="29">
        <v>11556</v>
      </c>
      <c r="W15" s="29">
        <v>11556</v>
      </c>
      <c r="X15" s="29" t="s">
        <v>114</v>
      </c>
      <c r="Y15" s="29" t="s">
        <v>114</v>
      </c>
      <c r="Z15" s="29">
        <v>11479</v>
      </c>
      <c r="AA15" s="29">
        <v>11415</v>
      </c>
      <c r="AB15" s="29" t="s">
        <v>114</v>
      </c>
      <c r="AC15" s="29">
        <v>64</v>
      </c>
      <c r="AD15" s="29">
        <v>11034</v>
      </c>
      <c r="AE15" s="29">
        <v>10810</v>
      </c>
      <c r="AF15" s="29" t="s">
        <v>114</v>
      </c>
      <c r="AG15" s="29">
        <v>224</v>
      </c>
      <c r="AH15" s="29">
        <v>11519</v>
      </c>
      <c r="AI15" s="29">
        <v>11159</v>
      </c>
      <c r="AJ15" s="29" t="s">
        <v>114</v>
      </c>
      <c r="AK15" s="29">
        <v>360</v>
      </c>
      <c r="AL15" s="29">
        <v>12182</v>
      </c>
      <c r="AM15" s="29">
        <v>11076</v>
      </c>
      <c r="AN15" s="29">
        <v>324</v>
      </c>
      <c r="AO15" s="29">
        <v>782</v>
      </c>
      <c r="AP15" s="29">
        <v>12461</v>
      </c>
      <c r="AQ15" s="29">
        <v>8386</v>
      </c>
      <c r="AR15" s="29">
        <v>3038</v>
      </c>
      <c r="AS15" s="29">
        <v>1037</v>
      </c>
      <c r="AT15" s="29">
        <v>12827</v>
      </c>
      <c r="AU15" s="29">
        <v>6252</v>
      </c>
      <c r="AV15" s="29">
        <v>5535</v>
      </c>
      <c r="AW15" s="29">
        <v>1040</v>
      </c>
      <c r="AX15" s="29">
        <v>12772</v>
      </c>
      <c r="AY15" s="29">
        <v>4071</v>
      </c>
      <c r="AZ15" s="29">
        <v>7813</v>
      </c>
      <c r="BA15" s="29">
        <v>888</v>
      </c>
      <c r="BB15" s="29">
        <v>12708</v>
      </c>
      <c r="BC15" s="29">
        <v>2312</v>
      </c>
      <c r="BD15" s="29">
        <v>9613</v>
      </c>
      <c r="BE15" s="29">
        <v>783</v>
      </c>
      <c r="BF15" s="29">
        <v>12588</v>
      </c>
      <c r="BG15" s="29">
        <v>1152</v>
      </c>
      <c r="BH15" s="29">
        <v>10497</v>
      </c>
      <c r="BI15" s="29">
        <v>939</v>
      </c>
      <c r="BJ15" s="29">
        <v>12635</v>
      </c>
      <c r="BK15" s="29">
        <v>578</v>
      </c>
      <c r="BL15" s="29">
        <v>10851</v>
      </c>
      <c r="BM15" s="29">
        <v>1206</v>
      </c>
      <c r="BN15" s="29">
        <v>12767</v>
      </c>
      <c r="BO15" s="29">
        <v>344</v>
      </c>
      <c r="BP15" s="29">
        <v>11212</v>
      </c>
      <c r="BQ15" s="29">
        <v>1211</v>
      </c>
      <c r="BR15" s="169"/>
      <c r="BS15" s="65"/>
      <c r="BT15" s="65"/>
      <c r="BU15" s="65"/>
      <c r="BV15" s="65"/>
      <c r="BW15" s="66" t="s">
        <v>112</v>
      </c>
      <c r="BX15" s="66"/>
      <c r="BY15" s="66"/>
      <c r="BZ15" s="66"/>
      <c r="CA15" s="66"/>
      <c r="CB15" s="67">
        <v>8025</v>
      </c>
      <c r="CC15" s="68">
        <v>0.63015576323987499</v>
      </c>
      <c r="CD15" s="67">
        <v>7821</v>
      </c>
      <c r="CE15" s="68">
        <v>0.62741337424881705</v>
      </c>
      <c r="CF15" s="67">
        <v>7712</v>
      </c>
      <c r="CG15" s="68">
        <v>0.62837136929460602</v>
      </c>
      <c r="CH15" s="169"/>
      <c r="CI15" s="198"/>
      <c r="CJ15" s="198"/>
      <c r="CK15" s="198"/>
      <c r="CL15" s="184" t="s">
        <v>108</v>
      </c>
      <c r="CM15" s="184"/>
      <c r="CN15" s="184"/>
      <c r="CO15" s="184"/>
      <c r="CP15" s="184"/>
      <c r="CQ15" s="142">
        <v>3050</v>
      </c>
      <c r="CR15" s="143">
        <v>0.56360655737704923</v>
      </c>
      <c r="CS15" s="142">
        <v>2873</v>
      </c>
      <c r="CT15" s="143">
        <v>0.57222415593456322</v>
      </c>
      <c r="CU15" s="142">
        <v>2572</v>
      </c>
      <c r="CV15" s="143">
        <v>0.56337480559875586</v>
      </c>
      <c r="CW15" s="142">
        <v>2070</v>
      </c>
      <c r="CX15" s="143">
        <v>0.55555555555555558</v>
      </c>
      <c r="CY15" s="169"/>
      <c r="CZ15" s="198"/>
      <c r="DA15" s="198"/>
      <c r="DB15" s="198"/>
      <c r="DC15" s="184" t="s">
        <v>108</v>
      </c>
      <c r="DD15" s="184"/>
      <c r="DE15" s="184"/>
      <c r="DF15" s="184"/>
      <c r="DG15" s="184"/>
      <c r="DH15" s="142">
        <v>325</v>
      </c>
      <c r="DI15" s="143">
        <v>0.39384615384615385</v>
      </c>
      <c r="DJ15" s="142">
        <v>369</v>
      </c>
      <c r="DK15" s="143">
        <v>0.38211382113821141</v>
      </c>
      <c r="DL15" s="142">
        <v>309</v>
      </c>
      <c r="DM15" s="143">
        <v>0.34951456310679613</v>
      </c>
      <c r="DN15" s="142">
        <v>214</v>
      </c>
      <c r="DO15" s="143">
        <v>0.32242990654205606</v>
      </c>
    </row>
    <row r="16" spans="1:119" x14ac:dyDescent="0.2">
      <c r="A16" s="28" t="s">
        <v>122</v>
      </c>
      <c r="B16" s="29">
        <v>37827</v>
      </c>
      <c r="C16" s="29">
        <v>37827</v>
      </c>
      <c r="D16" s="29" t="s">
        <v>114</v>
      </c>
      <c r="E16" s="29" t="s">
        <v>114</v>
      </c>
      <c r="F16" s="29">
        <v>37110</v>
      </c>
      <c r="G16" s="29">
        <v>37110</v>
      </c>
      <c r="H16" s="29" t="s">
        <v>114</v>
      </c>
      <c r="I16" s="29" t="s">
        <v>114</v>
      </c>
      <c r="J16" s="29">
        <v>37411</v>
      </c>
      <c r="K16" s="29">
        <v>37411</v>
      </c>
      <c r="L16" s="29" t="s">
        <v>114</v>
      </c>
      <c r="M16" s="29" t="s">
        <v>114</v>
      </c>
      <c r="N16" s="29">
        <v>36785</v>
      </c>
      <c r="O16" s="29">
        <v>36785</v>
      </c>
      <c r="P16" s="29" t="s">
        <v>114</v>
      </c>
      <c r="Q16" s="29" t="s">
        <v>114</v>
      </c>
      <c r="R16" s="29">
        <v>36706</v>
      </c>
      <c r="S16" s="29">
        <v>36706</v>
      </c>
      <c r="T16" s="29" t="s">
        <v>114</v>
      </c>
      <c r="U16" s="29" t="s">
        <v>114</v>
      </c>
      <c r="V16" s="29">
        <v>36003</v>
      </c>
      <c r="W16" s="29">
        <v>36003</v>
      </c>
      <c r="X16" s="29" t="s">
        <v>114</v>
      </c>
      <c r="Y16" s="29" t="s">
        <v>114</v>
      </c>
      <c r="Z16" s="29">
        <v>35998</v>
      </c>
      <c r="AA16" s="29">
        <v>35385</v>
      </c>
      <c r="AB16" s="29" t="s">
        <v>114</v>
      </c>
      <c r="AC16" s="29">
        <v>613</v>
      </c>
      <c r="AD16" s="29">
        <v>34858</v>
      </c>
      <c r="AE16" s="29">
        <v>33619</v>
      </c>
      <c r="AF16" s="29" t="s">
        <v>114</v>
      </c>
      <c r="AG16" s="29">
        <v>1239</v>
      </c>
      <c r="AH16" s="29">
        <v>34357</v>
      </c>
      <c r="AI16" s="29">
        <v>32244</v>
      </c>
      <c r="AJ16" s="29">
        <v>523</v>
      </c>
      <c r="AK16" s="29">
        <v>1590</v>
      </c>
      <c r="AL16" s="29">
        <v>35766</v>
      </c>
      <c r="AM16" s="29">
        <v>27842</v>
      </c>
      <c r="AN16" s="29">
        <v>5708</v>
      </c>
      <c r="AO16" s="29">
        <v>2216</v>
      </c>
      <c r="AP16" s="29">
        <v>37152</v>
      </c>
      <c r="AQ16" s="29">
        <v>21011</v>
      </c>
      <c r="AR16" s="29">
        <v>13853</v>
      </c>
      <c r="AS16" s="29">
        <v>2288</v>
      </c>
      <c r="AT16" s="29">
        <v>37704</v>
      </c>
      <c r="AU16" s="29">
        <v>13877</v>
      </c>
      <c r="AV16" s="29">
        <v>21321</v>
      </c>
      <c r="AW16" s="29">
        <v>2506</v>
      </c>
      <c r="AX16" s="29">
        <v>37610</v>
      </c>
      <c r="AY16" s="29">
        <v>7977</v>
      </c>
      <c r="AZ16" s="29">
        <v>27524</v>
      </c>
      <c r="BA16" s="29">
        <v>2109</v>
      </c>
      <c r="BB16" s="29">
        <v>38096</v>
      </c>
      <c r="BC16" s="29">
        <v>4758</v>
      </c>
      <c r="BD16" s="29">
        <v>30962</v>
      </c>
      <c r="BE16" s="29">
        <v>2376</v>
      </c>
      <c r="BF16" s="29">
        <v>36804</v>
      </c>
      <c r="BG16" s="29">
        <v>1751</v>
      </c>
      <c r="BH16" s="29">
        <v>32197</v>
      </c>
      <c r="BI16" s="29">
        <v>2856</v>
      </c>
      <c r="BJ16" s="29">
        <v>36085</v>
      </c>
      <c r="BK16" s="29">
        <v>199</v>
      </c>
      <c r="BL16" s="29">
        <v>32298</v>
      </c>
      <c r="BM16" s="29">
        <v>3588</v>
      </c>
      <c r="BN16" s="29">
        <v>35375</v>
      </c>
      <c r="BO16" s="29">
        <v>19</v>
      </c>
      <c r="BP16" s="29">
        <v>31725</v>
      </c>
      <c r="BQ16" s="29">
        <v>3631</v>
      </c>
      <c r="BR16" s="169"/>
      <c r="BS16" s="65"/>
      <c r="BT16" s="65"/>
      <c r="BU16" s="65"/>
      <c r="BV16" s="65"/>
      <c r="BW16" s="66" t="s">
        <v>115</v>
      </c>
      <c r="BX16" s="66"/>
      <c r="BY16" s="66"/>
      <c r="BZ16" s="66"/>
      <c r="CA16" s="66"/>
      <c r="CB16" s="67">
        <v>376</v>
      </c>
      <c r="CC16" s="68">
        <v>0.61968085106382997</v>
      </c>
      <c r="CD16" s="67">
        <v>349</v>
      </c>
      <c r="CE16" s="68">
        <v>0.638968481375358</v>
      </c>
      <c r="CF16" s="67">
        <v>305</v>
      </c>
      <c r="CG16" s="68">
        <v>0.64262295081967202</v>
      </c>
      <c r="CH16" s="169"/>
      <c r="CI16" s="198"/>
      <c r="CJ16" s="198"/>
      <c r="CK16" s="198"/>
      <c r="CL16" s="184" t="s">
        <v>112</v>
      </c>
      <c r="CM16" s="184"/>
      <c r="CN16" s="184"/>
      <c r="CO16" s="184"/>
      <c r="CP16" s="184"/>
      <c r="CQ16" s="142">
        <v>8816</v>
      </c>
      <c r="CR16" s="143">
        <v>0.76599364791288571</v>
      </c>
      <c r="CS16" s="142">
        <v>7745</v>
      </c>
      <c r="CT16" s="143">
        <v>0.74887023886378312</v>
      </c>
      <c r="CU16" s="142">
        <v>7274</v>
      </c>
      <c r="CV16" s="143">
        <v>0.72106131427000275</v>
      </c>
      <c r="CW16" s="142">
        <v>6455</v>
      </c>
      <c r="CX16" s="143">
        <v>0.67761425251742835</v>
      </c>
      <c r="CY16" s="169"/>
      <c r="CZ16" s="198"/>
      <c r="DA16" s="198"/>
      <c r="DB16" s="198"/>
      <c r="DC16" s="184" t="s">
        <v>112</v>
      </c>
      <c r="DD16" s="184"/>
      <c r="DE16" s="184"/>
      <c r="DF16" s="184"/>
      <c r="DG16" s="184"/>
      <c r="DH16" s="142">
        <v>1578</v>
      </c>
      <c r="DI16" s="143">
        <v>0.58174904942965777</v>
      </c>
      <c r="DJ16" s="142">
        <v>1316</v>
      </c>
      <c r="DK16" s="143">
        <v>0.58966565349544076</v>
      </c>
      <c r="DL16" s="142">
        <v>1046</v>
      </c>
      <c r="DM16" s="143">
        <v>0.5745697896749522</v>
      </c>
      <c r="DN16" s="142">
        <v>724</v>
      </c>
      <c r="DO16" s="143">
        <v>0.574585635359116</v>
      </c>
    </row>
    <row r="17" spans="1:119" ht="18" x14ac:dyDescent="0.25">
      <c r="A17" s="28" t="s">
        <v>123</v>
      </c>
      <c r="B17" s="29">
        <v>30739</v>
      </c>
      <c r="C17" s="29">
        <v>30739</v>
      </c>
      <c r="D17" s="29" t="s">
        <v>114</v>
      </c>
      <c r="E17" s="29" t="s">
        <v>114</v>
      </c>
      <c r="F17" s="29">
        <v>29488</v>
      </c>
      <c r="G17" s="29">
        <v>29488</v>
      </c>
      <c r="H17" s="29" t="s">
        <v>114</v>
      </c>
      <c r="I17" s="29" t="s">
        <v>114</v>
      </c>
      <c r="J17" s="29">
        <v>30182</v>
      </c>
      <c r="K17" s="29">
        <v>30182</v>
      </c>
      <c r="L17" s="29" t="s">
        <v>114</v>
      </c>
      <c r="M17" s="29" t="s">
        <v>114</v>
      </c>
      <c r="N17" s="29">
        <v>30860</v>
      </c>
      <c r="O17" s="29">
        <v>30860</v>
      </c>
      <c r="P17" s="29" t="s">
        <v>114</v>
      </c>
      <c r="Q17" s="29" t="s">
        <v>114</v>
      </c>
      <c r="R17" s="29">
        <v>29896</v>
      </c>
      <c r="S17" s="29">
        <v>29896</v>
      </c>
      <c r="T17" s="29" t="s">
        <v>114</v>
      </c>
      <c r="U17" s="29" t="s">
        <v>114</v>
      </c>
      <c r="V17" s="29">
        <v>30819</v>
      </c>
      <c r="W17" s="29">
        <v>30819</v>
      </c>
      <c r="X17" s="29" t="s">
        <v>114</v>
      </c>
      <c r="Y17" s="29" t="s">
        <v>114</v>
      </c>
      <c r="Z17" s="29">
        <v>29156</v>
      </c>
      <c r="AA17" s="29">
        <v>28945</v>
      </c>
      <c r="AB17" s="29" t="s">
        <v>114</v>
      </c>
      <c r="AC17" s="29">
        <v>211</v>
      </c>
      <c r="AD17" s="29">
        <v>29211</v>
      </c>
      <c r="AE17" s="29">
        <v>28450</v>
      </c>
      <c r="AF17" s="29" t="s">
        <v>114</v>
      </c>
      <c r="AG17" s="29">
        <v>761</v>
      </c>
      <c r="AH17" s="29">
        <v>30845</v>
      </c>
      <c r="AI17" s="29">
        <v>29567</v>
      </c>
      <c r="AJ17" s="29" t="s">
        <v>114</v>
      </c>
      <c r="AK17" s="29">
        <v>1278</v>
      </c>
      <c r="AL17" s="29">
        <v>29538</v>
      </c>
      <c r="AM17" s="29">
        <v>23097</v>
      </c>
      <c r="AN17" s="29">
        <v>4642</v>
      </c>
      <c r="AO17" s="29">
        <v>1799</v>
      </c>
      <c r="AP17" s="29">
        <v>29002</v>
      </c>
      <c r="AQ17" s="29">
        <v>17119</v>
      </c>
      <c r="AR17" s="29">
        <v>9464</v>
      </c>
      <c r="AS17" s="29">
        <v>2419</v>
      </c>
      <c r="AT17" s="29">
        <v>27985</v>
      </c>
      <c r="AU17" s="29">
        <v>11203</v>
      </c>
      <c r="AV17" s="29">
        <v>14390</v>
      </c>
      <c r="AW17" s="29">
        <v>2392</v>
      </c>
      <c r="AX17" s="29">
        <v>27335</v>
      </c>
      <c r="AY17" s="29">
        <v>6123</v>
      </c>
      <c r="AZ17" s="29">
        <v>19178</v>
      </c>
      <c r="BA17" s="29">
        <v>2034</v>
      </c>
      <c r="BB17" s="29">
        <v>26526</v>
      </c>
      <c r="BC17" s="29">
        <v>2598</v>
      </c>
      <c r="BD17" s="29">
        <v>21695</v>
      </c>
      <c r="BE17" s="29">
        <v>2233</v>
      </c>
      <c r="BF17" s="29">
        <v>26141</v>
      </c>
      <c r="BG17" s="29">
        <v>822</v>
      </c>
      <c r="BH17" s="29">
        <v>22749</v>
      </c>
      <c r="BI17" s="29">
        <v>2570</v>
      </c>
      <c r="BJ17" s="29">
        <v>26160</v>
      </c>
      <c r="BK17" s="29">
        <v>141</v>
      </c>
      <c r="BL17" s="29">
        <v>23141</v>
      </c>
      <c r="BM17" s="29">
        <v>2878</v>
      </c>
      <c r="BN17" s="29">
        <v>26366</v>
      </c>
      <c r="BO17" s="29">
        <v>11</v>
      </c>
      <c r="BP17" s="29">
        <v>23294</v>
      </c>
      <c r="BQ17" s="29">
        <v>3061</v>
      </c>
      <c r="BR17" s="169"/>
      <c r="BS17" s="74" t="s">
        <v>110</v>
      </c>
      <c r="BT17" s="48"/>
      <c r="BU17" s="48"/>
      <c r="BV17" s="48"/>
      <c r="BW17" s="48"/>
      <c r="BX17" s="48"/>
      <c r="BY17" s="48"/>
      <c r="BZ17" s="48"/>
      <c r="CA17" s="48"/>
      <c r="CB17" s="48"/>
      <c r="CC17" s="75"/>
      <c r="CD17" s="48"/>
      <c r="CE17" s="75"/>
      <c r="CF17" s="48"/>
      <c r="CG17" s="75"/>
      <c r="CH17" s="169"/>
      <c r="CI17" s="198"/>
      <c r="CJ17" s="198"/>
      <c r="CK17" s="198"/>
      <c r="CL17" s="184" t="s">
        <v>115</v>
      </c>
      <c r="CM17" s="184"/>
      <c r="CN17" s="184"/>
      <c r="CO17" s="184"/>
      <c r="CP17" s="184"/>
      <c r="CQ17" s="142">
        <v>462</v>
      </c>
      <c r="CR17" s="143">
        <v>0.33116883116883117</v>
      </c>
      <c r="CS17" s="142">
        <v>426</v>
      </c>
      <c r="CT17" s="143">
        <v>0.38732394366197181</v>
      </c>
      <c r="CU17" s="142">
        <v>328</v>
      </c>
      <c r="CV17" s="143">
        <v>0.40548780487804881</v>
      </c>
      <c r="CW17" s="142">
        <v>319</v>
      </c>
      <c r="CX17" s="143">
        <v>0.36677115987460818</v>
      </c>
      <c r="CY17" s="169"/>
      <c r="CZ17" s="198"/>
      <c r="DA17" s="198"/>
      <c r="DB17" s="198"/>
      <c r="DC17" s="184" t="s">
        <v>115</v>
      </c>
      <c r="DD17" s="184"/>
      <c r="DE17" s="184"/>
      <c r="DF17" s="184"/>
      <c r="DG17" s="184"/>
      <c r="DH17" s="142">
        <v>184</v>
      </c>
      <c r="DI17" s="143">
        <v>0.44565217391304346</v>
      </c>
      <c r="DJ17" s="142">
        <v>349</v>
      </c>
      <c r="DK17" s="143">
        <v>0.48997134670487108</v>
      </c>
      <c r="DL17" s="142">
        <v>289</v>
      </c>
      <c r="DM17" s="143">
        <v>0.46020761245674741</v>
      </c>
      <c r="DN17" s="142">
        <v>145</v>
      </c>
      <c r="DO17" s="143">
        <v>0.51034482758620692</v>
      </c>
    </row>
    <row r="18" spans="1:119" ht="18" x14ac:dyDescent="0.2">
      <c r="A18" s="28" t="s">
        <v>124</v>
      </c>
      <c r="B18" s="29">
        <v>59701</v>
      </c>
      <c r="C18" s="29">
        <v>59701</v>
      </c>
      <c r="D18" s="29" t="s">
        <v>114</v>
      </c>
      <c r="E18" s="29" t="s">
        <v>114</v>
      </c>
      <c r="F18" s="29">
        <v>59028</v>
      </c>
      <c r="G18" s="29">
        <v>59028</v>
      </c>
      <c r="H18" s="29" t="s">
        <v>114</v>
      </c>
      <c r="I18" s="29" t="s">
        <v>114</v>
      </c>
      <c r="J18" s="29">
        <v>57492</v>
      </c>
      <c r="K18" s="29">
        <v>57492</v>
      </c>
      <c r="L18" s="29" t="s">
        <v>114</v>
      </c>
      <c r="M18" s="29" t="s">
        <v>114</v>
      </c>
      <c r="N18" s="29">
        <v>55859</v>
      </c>
      <c r="O18" s="29">
        <v>55859</v>
      </c>
      <c r="P18" s="29" t="s">
        <v>114</v>
      </c>
      <c r="Q18" s="29" t="s">
        <v>114</v>
      </c>
      <c r="R18" s="29">
        <v>54561</v>
      </c>
      <c r="S18" s="29">
        <v>54561</v>
      </c>
      <c r="T18" s="29" t="s">
        <v>114</v>
      </c>
      <c r="U18" s="29" t="s">
        <v>114</v>
      </c>
      <c r="V18" s="29">
        <v>53709</v>
      </c>
      <c r="W18" s="29">
        <v>53709</v>
      </c>
      <c r="X18" s="29" t="s">
        <v>114</v>
      </c>
      <c r="Y18" s="29" t="s">
        <v>114</v>
      </c>
      <c r="Z18" s="29">
        <v>50328</v>
      </c>
      <c r="AA18" s="29">
        <v>49427</v>
      </c>
      <c r="AB18" s="29" t="s">
        <v>114</v>
      </c>
      <c r="AC18" s="29">
        <v>901</v>
      </c>
      <c r="AD18" s="29">
        <v>53476</v>
      </c>
      <c r="AE18" s="29">
        <v>50921</v>
      </c>
      <c r="AF18" s="29" t="s">
        <v>114</v>
      </c>
      <c r="AG18" s="29">
        <v>2555</v>
      </c>
      <c r="AH18" s="29">
        <v>54045</v>
      </c>
      <c r="AI18" s="29">
        <v>50275</v>
      </c>
      <c r="AJ18" s="29" t="s">
        <v>114</v>
      </c>
      <c r="AK18" s="29">
        <v>3770</v>
      </c>
      <c r="AL18" s="29">
        <v>54628</v>
      </c>
      <c r="AM18" s="29">
        <v>37741</v>
      </c>
      <c r="AN18" s="29">
        <v>11983</v>
      </c>
      <c r="AO18" s="29">
        <v>4904</v>
      </c>
      <c r="AP18" s="29">
        <v>55071</v>
      </c>
      <c r="AQ18" s="29">
        <v>25928</v>
      </c>
      <c r="AR18" s="29">
        <v>23894</v>
      </c>
      <c r="AS18" s="29">
        <v>5249</v>
      </c>
      <c r="AT18" s="29">
        <v>54050</v>
      </c>
      <c r="AU18" s="29">
        <v>15427</v>
      </c>
      <c r="AV18" s="29">
        <v>33172</v>
      </c>
      <c r="AW18" s="29">
        <v>5451</v>
      </c>
      <c r="AX18" s="29">
        <v>52840</v>
      </c>
      <c r="AY18" s="29">
        <v>7372</v>
      </c>
      <c r="AZ18" s="29">
        <v>40483</v>
      </c>
      <c r="BA18" s="29">
        <v>4985</v>
      </c>
      <c r="BB18" s="29">
        <v>52060</v>
      </c>
      <c r="BC18" s="29">
        <v>2745</v>
      </c>
      <c r="BD18" s="29">
        <v>44622</v>
      </c>
      <c r="BE18" s="29">
        <v>4693</v>
      </c>
      <c r="BF18" s="29">
        <v>50815</v>
      </c>
      <c r="BG18" s="29">
        <v>681</v>
      </c>
      <c r="BH18" s="29">
        <v>45175</v>
      </c>
      <c r="BI18" s="29">
        <v>4959</v>
      </c>
      <c r="BJ18" s="29">
        <v>52497</v>
      </c>
      <c r="BK18" s="29">
        <v>9</v>
      </c>
      <c r="BL18" s="29">
        <v>45285</v>
      </c>
      <c r="BM18" s="29">
        <v>7203</v>
      </c>
      <c r="BN18" s="29">
        <v>50780</v>
      </c>
      <c r="BO18" s="29">
        <v>2</v>
      </c>
      <c r="BP18" s="29">
        <v>43971</v>
      </c>
      <c r="BQ18" s="29">
        <v>6807</v>
      </c>
      <c r="BR18" s="169"/>
      <c r="BS18" s="48"/>
      <c r="BT18" s="48"/>
      <c r="BU18" s="48"/>
      <c r="BV18" s="48"/>
      <c r="BW18" s="48"/>
      <c r="BX18" s="48"/>
      <c r="BY18" s="48"/>
      <c r="BZ18" s="48"/>
      <c r="CA18" s="48"/>
      <c r="CB18" s="48"/>
      <c r="CC18" s="75"/>
      <c r="CD18" s="48"/>
      <c r="CE18" s="75"/>
      <c r="CF18" s="48"/>
      <c r="CG18" s="75"/>
      <c r="CH18" s="169"/>
      <c r="CI18" s="144" t="s">
        <v>111</v>
      </c>
      <c r="CJ18" s="135"/>
      <c r="CK18" s="135"/>
      <c r="CL18" s="135"/>
      <c r="CM18" s="134"/>
      <c r="CN18" s="134"/>
      <c r="CO18" s="134"/>
      <c r="CP18" s="134"/>
      <c r="CQ18" s="134"/>
      <c r="CR18" s="134"/>
      <c r="CS18" s="134"/>
      <c r="CT18" s="134"/>
      <c r="CU18" s="134"/>
      <c r="CV18" s="134"/>
      <c r="CW18" s="134"/>
      <c r="CX18" s="134"/>
      <c r="CY18" s="169"/>
      <c r="CZ18" s="144" t="s">
        <v>125</v>
      </c>
      <c r="DA18" s="135"/>
      <c r="DB18" s="135"/>
      <c r="DC18" s="135"/>
      <c r="DD18" s="134"/>
      <c r="DE18" s="134"/>
      <c r="DF18" s="134"/>
      <c r="DG18" s="134"/>
      <c r="DH18" s="134"/>
      <c r="DI18" s="134"/>
      <c r="DJ18" s="134"/>
      <c r="DK18" s="134"/>
      <c r="DL18" s="134"/>
      <c r="DM18" s="134"/>
      <c r="DN18" s="134"/>
      <c r="DO18" s="134"/>
    </row>
    <row r="19" spans="1:119" ht="15" x14ac:dyDescent="0.2">
      <c r="A19" s="28" t="s">
        <v>126</v>
      </c>
      <c r="B19" s="29">
        <v>9657</v>
      </c>
      <c r="C19" s="29">
        <v>9657</v>
      </c>
      <c r="D19" s="29" t="s">
        <v>114</v>
      </c>
      <c r="E19" s="29" t="s">
        <v>114</v>
      </c>
      <c r="F19" s="29">
        <v>9035</v>
      </c>
      <c r="G19" s="29">
        <v>9035</v>
      </c>
      <c r="H19" s="29" t="s">
        <v>114</v>
      </c>
      <c r="I19" s="29" t="s">
        <v>114</v>
      </c>
      <c r="J19" s="29">
        <v>8576</v>
      </c>
      <c r="K19" s="29">
        <v>8576</v>
      </c>
      <c r="L19" s="29" t="s">
        <v>114</v>
      </c>
      <c r="M19" s="29" t="s">
        <v>114</v>
      </c>
      <c r="N19" s="29">
        <v>8419</v>
      </c>
      <c r="O19" s="29">
        <v>8419</v>
      </c>
      <c r="P19" s="29" t="s">
        <v>114</v>
      </c>
      <c r="Q19" s="29" t="s">
        <v>114</v>
      </c>
      <c r="R19" s="29">
        <v>8412</v>
      </c>
      <c r="S19" s="29">
        <v>8412</v>
      </c>
      <c r="T19" s="29" t="s">
        <v>114</v>
      </c>
      <c r="U19" s="29" t="s">
        <v>114</v>
      </c>
      <c r="V19" s="29">
        <v>8258</v>
      </c>
      <c r="W19" s="29">
        <v>8258</v>
      </c>
      <c r="X19" s="29" t="s">
        <v>114</v>
      </c>
      <c r="Y19" s="29" t="s">
        <v>114</v>
      </c>
      <c r="Z19" s="29">
        <v>8139</v>
      </c>
      <c r="AA19" s="29">
        <v>8082</v>
      </c>
      <c r="AB19" s="29" t="s">
        <v>114</v>
      </c>
      <c r="AC19" s="29">
        <v>57</v>
      </c>
      <c r="AD19" s="29">
        <v>8061</v>
      </c>
      <c r="AE19" s="29">
        <v>8000</v>
      </c>
      <c r="AF19" s="29" t="s">
        <v>114</v>
      </c>
      <c r="AG19" s="29">
        <v>61</v>
      </c>
      <c r="AH19" s="29">
        <v>7894</v>
      </c>
      <c r="AI19" s="29">
        <v>7837</v>
      </c>
      <c r="AJ19" s="29" t="s">
        <v>114</v>
      </c>
      <c r="AK19" s="29">
        <v>57</v>
      </c>
      <c r="AL19" s="29">
        <v>8504</v>
      </c>
      <c r="AM19" s="29">
        <v>8214</v>
      </c>
      <c r="AN19" s="29">
        <v>148</v>
      </c>
      <c r="AO19" s="29">
        <v>142</v>
      </c>
      <c r="AP19" s="29">
        <v>8609</v>
      </c>
      <c r="AQ19" s="29">
        <v>5806</v>
      </c>
      <c r="AR19" s="29">
        <v>2662</v>
      </c>
      <c r="AS19" s="29">
        <v>141</v>
      </c>
      <c r="AT19" s="29">
        <v>8909</v>
      </c>
      <c r="AU19" s="29">
        <v>4345</v>
      </c>
      <c r="AV19" s="29">
        <v>4348</v>
      </c>
      <c r="AW19" s="29">
        <v>216</v>
      </c>
      <c r="AX19" s="29">
        <v>8524</v>
      </c>
      <c r="AY19" s="29">
        <v>2578</v>
      </c>
      <c r="AZ19" s="29">
        <v>5706</v>
      </c>
      <c r="BA19" s="29">
        <v>240</v>
      </c>
      <c r="BB19" s="29">
        <v>8281</v>
      </c>
      <c r="BC19" s="29">
        <v>1302</v>
      </c>
      <c r="BD19" s="29">
        <v>6655</v>
      </c>
      <c r="BE19" s="29">
        <v>324</v>
      </c>
      <c r="BF19" s="29">
        <v>7618</v>
      </c>
      <c r="BG19" s="29">
        <v>512</v>
      </c>
      <c r="BH19" s="29">
        <v>6629</v>
      </c>
      <c r="BI19" s="29">
        <v>477</v>
      </c>
      <c r="BJ19" s="29">
        <v>7093</v>
      </c>
      <c r="BK19" s="29">
        <v>119</v>
      </c>
      <c r="BL19" s="29">
        <v>6498</v>
      </c>
      <c r="BM19" s="29">
        <v>476</v>
      </c>
      <c r="BN19" s="29">
        <v>7133</v>
      </c>
      <c r="BO19" s="29">
        <v>9</v>
      </c>
      <c r="BP19" s="29">
        <v>6638</v>
      </c>
      <c r="BQ19" s="29">
        <v>486</v>
      </c>
      <c r="BR19" s="169"/>
      <c r="BS19" s="49"/>
      <c r="BT19" s="49"/>
      <c r="BU19" s="49"/>
      <c r="BV19" s="49"/>
      <c r="BW19" s="76"/>
      <c r="BX19" s="49"/>
      <c r="BY19" s="49"/>
      <c r="BZ19" s="49"/>
      <c r="CA19" s="77"/>
      <c r="CB19" s="50" t="s">
        <v>78</v>
      </c>
      <c r="CC19" s="51"/>
      <c r="CD19" s="50" t="s">
        <v>79</v>
      </c>
      <c r="CE19" s="51"/>
      <c r="CF19" s="50" t="s">
        <v>80</v>
      </c>
      <c r="CG19" s="51"/>
      <c r="CH19" s="169"/>
      <c r="CI19" s="195"/>
      <c r="CJ19" s="195"/>
      <c r="CK19" s="172"/>
      <c r="CL19" s="180"/>
      <c r="CM19" s="180"/>
      <c r="CN19" s="180"/>
      <c r="CO19" s="180"/>
      <c r="CP19" s="180"/>
      <c r="CQ19" s="187" t="s">
        <v>85</v>
      </c>
      <c r="CR19" s="187"/>
      <c r="CS19" s="187" t="s">
        <v>78</v>
      </c>
      <c r="CT19" s="187"/>
      <c r="CU19" s="187" t="s">
        <v>79</v>
      </c>
      <c r="CV19" s="187"/>
      <c r="CW19" s="187" t="s">
        <v>80</v>
      </c>
      <c r="CX19" s="187"/>
      <c r="CY19" s="169"/>
      <c r="CZ19" s="195"/>
      <c r="DA19" s="195"/>
      <c r="DB19" s="172"/>
      <c r="DC19" s="180"/>
      <c r="DD19" s="180"/>
      <c r="DE19" s="180"/>
      <c r="DF19" s="180"/>
      <c r="DG19" s="180"/>
      <c r="DH19" s="187" t="s">
        <v>85</v>
      </c>
      <c r="DI19" s="187"/>
      <c r="DJ19" s="187" t="s">
        <v>78</v>
      </c>
      <c r="DK19" s="187"/>
      <c r="DL19" s="187" t="s">
        <v>79</v>
      </c>
      <c r="DM19" s="187"/>
      <c r="DN19" s="187" t="s">
        <v>80</v>
      </c>
      <c r="DO19" s="187"/>
    </row>
    <row r="20" spans="1:119" ht="15" x14ac:dyDescent="0.2">
      <c r="A20" s="28" t="s">
        <v>127</v>
      </c>
      <c r="B20" s="29">
        <v>23085</v>
      </c>
      <c r="C20" s="29">
        <v>23085</v>
      </c>
      <c r="D20" s="29" t="s">
        <v>114</v>
      </c>
      <c r="E20" s="29" t="s">
        <v>114</v>
      </c>
      <c r="F20" s="29">
        <v>22752</v>
      </c>
      <c r="G20" s="29">
        <v>22752</v>
      </c>
      <c r="H20" s="29" t="s">
        <v>114</v>
      </c>
      <c r="I20" s="29" t="s">
        <v>114</v>
      </c>
      <c r="J20" s="29">
        <v>22143</v>
      </c>
      <c r="K20" s="29">
        <v>22143</v>
      </c>
      <c r="L20" s="29" t="s">
        <v>114</v>
      </c>
      <c r="M20" s="29" t="s">
        <v>114</v>
      </c>
      <c r="N20" s="29">
        <v>21571</v>
      </c>
      <c r="O20" s="29">
        <v>21571</v>
      </c>
      <c r="P20" s="29" t="s">
        <v>114</v>
      </c>
      <c r="Q20" s="29" t="s">
        <v>114</v>
      </c>
      <c r="R20" s="29">
        <v>20628</v>
      </c>
      <c r="S20" s="29">
        <v>20628</v>
      </c>
      <c r="T20" s="29" t="s">
        <v>114</v>
      </c>
      <c r="U20" s="29" t="s">
        <v>114</v>
      </c>
      <c r="V20" s="29">
        <v>20090</v>
      </c>
      <c r="W20" s="29">
        <v>20090</v>
      </c>
      <c r="X20" s="29" t="s">
        <v>114</v>
      </c>
      <c r="Y20" s="29" t="s">
        <v>114</v>
      </c>
      <c r="Z20" s="29">
        <v>19898</v>
      </c>
      <c r="AA20" s="29">
        <v>19572</v>
      </c>
      <c r="AB20" s="29" t="s">
        <v>114</v>
      </c>
      <c r="AC20" s="29">
        <v>326</v>
      </c>
      <c r="AD20" s="29">
        <v>19873</v>
      </c>
      <c r="AE20" s="29">
        <v>19534</v>
      </c>
      <c r="AF20" s="29" t="s">
        <v>114</v>
      </c>
      <c r="AG20" s="29">
        <v>339</v>
      </c>
      <c r="AH20" s="29">
        <v>19794</v>
      </c>
      <c r="AI20" s="29">
        <v>19331</v>
      </c>
      <c r="AJ20" s="29" t="s">
        <v>114</v>
      </c>
      <c r="AK20" s="29">
        <v>463</v>
      </c>
      <c r="AL20" s="29">
        <v>20833</v>
      </c>
      <c r="AM20" s="29">
        <v>18445</v>
      </c>
      <c r="AN20" s="29">
        <v>1430</v>
      </c>
      <c r="AO20" s="29">
        <v>958</v>
      </c>
      <c r="AP20" s="29">
        <v>21078</v>
      </c>
      <c r="AQ20" s="29">
        <v>14398</v>
      </c>
      <c r="AR20" s="29">
        <v>5699</v>
      </c>
      <c r="AS20" s="29">
        <v>981</v>
      </c>
      <c r="AT20" s="29">
        <v>21067</v>
      </c>
      <c r="AU20" s="29">
        <v>10483</v>
      </c>
      <c r="AV20" s="29">
        <v>9638</v>
      </c>
      <c r="AW20" s="29">
        <v>946</v>
      </c>
      <c r="AX20" s="29">
        <v>21355</v>
      </c>
      <c r="AY20" s="29">
        <v>7023</v>
      </c>
      <c r="AZ20" s="29">
        <v>13437</v>
      </c>
      <c r="BA20" s="29">
        <v>895</v>
      </c>
      <c r="BB20" s="29">
        <v>21003</v>
      </c>
      <c r="BC20" s="29">
        <v>3667</v>
      </c>
      <c r="BD20" s="29">
        <v>16380</v>
      </c>
      <c r="BE20" s="29">
        <v>956</v>
      </c>
      <c r="BF20" s="29">
        <v>20558</v>
      </c>
      <c r="BG20" s="29">
        <v>1586</v>
      </c>
      <c r="BH20" s="29">
        <v>17932</v>
      </c>
      <c r="BI20" s="29">
        <v>1040</v>
      </c>
      <c r="BJ20" s="29">
        <v>20204</v>
      </c>
      <c r="BK20" s="29">
        <v>677</v>
      </c>
      <c r="BL20" s="29">
        <v>18237</v>
      </c>
      <c r="BM20" s="29">
        <v>1290</v>
      </c>
      <c r="BN20" s="29">
        <v>21101</v>
      </c>
      <c r="BO20" s="29">
        <v>828</v>
      </c>
      <c r="BP20" s="29">
        <v>18720</v>
      </c>
      <c r="BQ20" s="29">
        <v>1553</v>
      </c>
      <c r="BR20" s="169"/>
      <c r="BS20" s="49"/>
      <c r="BT20" s="49"/>
      <c r="BU20" s="49"/>
      <c r="BV20" s="49"/>
      <c r="BW20" s="76"/>
      <c r="BX20" s="49"/>
      <c r="BY20" s="49"/>
      <c r="BZ20" s="49"/>
      <c r="CA20" s="77"/>
      <c r="CB20" s="78" t="s">
        <v>128</v>
      </c>
      <c r="CC20" s="53" t="s">
        <v>84</v>
      </c>
      <c r="CD20" s="78" t="s">
        <v>128</v>
      </c>
      <c r="CE20" s="53" t="s">
        <v>84</v>
      </c>
      <c r="CF20" s="78" t="s">
        <v>128</v>
      </c>
      <c r="CG20" s="53" t="s">
        <v>84</v>
      </c>
      <c r="CH20" s="169"/>
      <c r="CI20" s="195"/>
      <c r="CJ20" s="195"/>
      <c r="CK20" s="172"/>
      <c r="CL20" s="180"/>
      <c r="CM20" s="180"/>
      <c r="CN20" s="180"/>
      <c r="CO20" s="180"/>
      <c r="CP20" s="180"/>
      <c r="CQ20" s="145" t="s">
        <v>129</v>
      </c>
      <c r="CR20" s="137" t="s">
        <v>84</v>
      </c>
      <c r="CS20" s="145" t="s">
        <v>129</v>
      </c>
      <c r="CT20" s="137" t="s">
        <v>84</v>
      </c>
      <c r="CU20" s="145" t="s">
        <v>129</v>
      </c>
      <c r="CV20" s="137" t="s">
        <v>84</v>
      </c>
      <c r="CW20" s="145" t="s">
        <v>129</v>
      </c>
      <c r="CX20" s="137" t="s">
        <v>84</v>
      </c>
      <c r="CY20" s="169"/>
      <c r="CZ20" s="195"/>
      <c r="DA20" s="195"/>
      <c r="DB20" s="172"/>
      <c r="DC20" s="180"/>
      <c r="DD20" s="180"/>
      <c r="DE20" s="180"/>
      <c r="DF20" s="180"/>
      <c r="DG20" s="180"/>
      <c r="DH20" s="145" t="s">
        <v>129</v>
      </c>
      <c r="DI20" s="137" t="s">
        <v>84</v>
      </c>
      <c r="DJ20" s="145" t="s">
        <v>129</v>
      </c>
      <c r="DK20" s="137" t="s">
        <v>84</v>
      </c>
      <c r="DL20" s="145" t="s">
        <v>129</v>
      </c>
      <c r="DM20" s="137" t="s">
        <v>84</v>
      </c>
      <c r="DN20" s="145" t="s">
        <v>129</v>
      </c>
      <c r="DO20" s="137" t="s">
        <v>84</v>
      </c>
    </row>
    <row r="21" spans="1:119" ht="15" x14ac:dyDescent="0.2">
      <c r="A21" s="28" t="s">
        <v>130</v>
      </c>
      <c r="B21" s="29">
        <v>13312</v>
      </c>
      <c r="C21" s="29">
        <v>13312</v>
      </c>
      <c r="D21" s="29" t="s">
        <v>114</v>
      </c>
      <c r="E21" s="29" t="s">
        <v>114</v>
      </c>
      <c r="F21" s="29">
        <v>13262</v>
      </c>
      <c r="G21" s="29">
        <v>13262</v>
      </c>
      <c r="H21" s="29" t="s">
        <v>114</v>
      </c>
      <c r="I21" s="29" t="s">
        <v>114</v>
      </c>
      <c r="J21" s="29">
        <v>12633</v>
      </c>
      <c r="K21" s="29">
        <v>12633</v>
      </c>
      <c r="L21" s="29" t="s">
        <v>114</v>
      </c>
      <c r="M21" s="29" t="s">
        <v>114</v>
      </c>
      <c r="N21" s="29">
        <v>12265</v>
      </c>
      <c r="O21" s="29">
        <v>12265</v>
      </c>
      <c r="P21" s="29" t="s">
        <v>114</v>
      </c>
      <c r="Q21" s="29" t="s">
        <v>114</v>
      </c>
      <c r="R21" s="29">
        <v>11603</v>
      </c>
      <c r="S21" s="29">
        <v>11603</v>
      </c>
      <c r="T21" s="29" t="s">
        <v>114</v>
      </c>
      <c r="U21" s="29" t="s">
        <v>114</v>
      </c>
      <c r="V21" s="29">
        <v>11061</v>
      </c>
      <c r="W21" s="29">
        <v>11061</v>
      </c>
      <c r="X21" s="29" t="s">
        <v>114</v>
      </c>
      <c r="Y21" s="29" t="s">
        <v>114</v>
      </c>
      <c r="Z21" s="29">
        <v>10805</v>
      </c>
      <c r="AA21" s="29">
        <v>10770</v>
      </c>
      <c r="AB21" s="29" t="s">
        <v>114</v>
      </c>
      <c r="AC21" s="29">
        <v>35</v>
      </c>
      <c r="AD21" s="29">
        <v>10746</v>
      </c>
      <c r="AE21" s="29">
        <v>10434</v>
      </c>
      <c r="AF21" s="29" t="s">
        <v>114</v>
      </c>
      <c r="AG21" s="29">
        <v>312</v>
      </c>
      <c r="AH21" s="29">
        <v>10499</v>
      </c>
      <c r="AI21" s="29">
        <v>10101</v>
      </c>
      <c r="AJ21" s="29" t="s">
        <v>114</v>
      </c>
      <c r="AK21" s="29">
        <v>398</v>
      </c>
      <c r="AL21" s="29">
        <v>10728</v>
      </c>
      <c r="AM21" s="29">
        <v>9752</v>
      </c>
      <c r="AN21" s="29">
        <v>420</v>
      </c>
      <c r="AO21" s="29">
        <v>556</v>
      </c>
      <c r="AP21" s="29">
        <v>11171</v>
      </c>
      <c r="AQ21" s="29">
        <v>7262</v>
      </c>
      <c r="AR21" s="29">
        <v>3216</v>
      </c>
      <c r="AS21" s="29">
        <v>693</v>
      </c>
      <c r="AT21" s="29">
        <v>11525</v>
      </c>
      <c r="AU21" s="29">
        <v>5176</v>
      </c>
      <c r="AV21" s="29">
        <v>5600</v>
      </c>
      <c r="AW21" s="29">
        <v>749</v>
      </c>
      <c r="AX21" s="29">
        <v>11304</v>
      </c>
      <c r="AY21" s="29">
        <v>3149</v>
      </c>
      <c r="AZ21" s="29">
        <v>7528</v>
      </c>
      <c r="BA21" s="29">
        <v>627</v>
      </c>
      <c r="BB21" s="29">
        <v>11149</v>
      </c>
      <c r="BC21" s="29">
        <v>1675</v>
      </c>
      <c r="BD21" s="29">
        <v>8807</v>
      </c>
      <c r="BE21" s="29">
        <v>667</v>
      </c>
      <c r="BF21" s="29">
        <v>10532</v>
      </c>
      <c r="BG21" s="29">
        <v>574</v>
      </c>
      <c r="BH21" s="29">
        <v>9099</v>
      </c>
      <c r="BI21" s="29">
        <v>859</v>
      </c>
      <c r="BJ21" s="29">
        <v>10323</v>
      </c>
      <c r="BK21" s="29">
        <v>225</v>
      </c>
      <c r="BL21" s="29">
        <v>9106</v>
      </c>
      <c r="BM21" s="29">
        <v>992</v>
      </c>
      <c r="BN21" s="29">
        <v>9879</v>
      </c>
      <c r="BO21" s="29">
        <v>59</v>
      </c>
      <c r="BP21" s="29">
        <v>8766</v>
      </c>
      <c r="BQ21" s="29">
        <v>1054</v>
      </c>
      <c r="BR21" s="169"/>
      <c r="BS21" s="79"/>
      <c r="BT21" s="79"/>
      <c r="BU21" s="80" t="s">
        <v>131</v>
      </c>
      <c r="BV21" s="80"/>
      <c r="BW21" s="80"/>
      <c r="BX21" s="80"/>
      <c r="BY21" s="80"/>
      <c r="BZ21" s="80"/>
      <c r="CA21" s="81"/>
      <c r="CB21" s="82">
        <v>190479</v>
      </c>
      <c r="CC21" s="57">
        <v>0.59790843085064505</v>
      </c>
      <c r="CD21" s="82">
        <v>186539</v>
      </c>
      <c r="CE21" s="57">
        <v>0.59463168559925805</v>
      </c>
      <c r="CF21" s="56">
        <v>180994</v>
      </c>
      <c r="CG21" s="57">
        <v>0.60115252439307398</v>
      </c>
      <c r="CH21" s="169"/>
      <c r="CI21" s="195"/>
      <c r="CJ21" s="195"/>
      <c r="CK21" s="172"/>
      <c r="CL21" s="180"/>
      <c r="CM21" s="180"/>
      <c r="CN21" s="180"/>
      <c r="CO21" s="180"/>
      <c r="CP21" s="180"/>
      <c r="CQ21" s="146">
        <v>214528</v>
      </c>
      <c r="CR21" s="147">
        <v>0.54369592780429599</v>
      </c>
      <c r="CS21" s="146">
        <v>209754</v>
      </c>
      <c r="CT21" s="147">
        <v>0.54839955376297944</v>
      </c>
      <c r="CU21" s="146">
        <v>190143</v>
      </c>
      <c r="CV21" s="147">
        <v>0.54359613554009356</v>
      </c>
      <c r="CW21" s="146">
        <v>171043</v>
      </c>
      <c r="CX21" s="147">
        <v>0.53766596703752856</v>
      </c>
      <c r="CY21" s="169"/>
      <c r="CZ21" s="195"/>
      <c r="DA21" s="195"/>
      <c r="DB21" s="172"/>
      <c r="DC21" s="180"/>
      <c r="DD21" s="180"/>
      <c r="DE21" s="180"/>
      <c r="DF21" s="180"/>
      <c r="DG21" s="180"/>
      <c r="DH21" s="146">
        <v>86619</v>
      </c>
      <c r="DI21" s="147">
        <v>0.5008485436220691</v>
      </c>
      <c r="DJ21" s="146">
        <v>85480</v>
      </c>
      <c r="DK21" s="147">
        <v>0.49887693027608798</v>
      </c>
      <c r="DL21" s="146">
        <v>71548</v>
      </c>
      <c r="DM21" s="147">
        <v>0.49668753843573543</v>
      </c>
      <c r="DN21" s="146">
        <v>55628</v>
      </c>
      <c r="DO21" s="147">
        <v>0.49656647731358311</v>
      </c>
    </row>
    <row r="22" spans="1:119" ht="15" x14ac:dyDescent="0.2">
      <c r="A22" s="28" t="s">
        <v>132</v>
      </c>
      <c r="B22" s="29">
        <v>13581</v>
      </c>
      <c r="C22" s="29">
        <v>13581</v>
      </c>
      <c r="D22" s="29" t="s">
        <v>114</v>
      </c>
      <c r="E22" s="29" t="s">
        <v>114</v>
      </c>
      <c r="F22" s="29">
        <v>14498</v>
      </c>
      <c r="G22" s="29">
        <v>14498</v>
      </c>
      <c r="H22" s="29" t="s">
        <v>114</v>
      </c>
      <c r="I22" s="29" t="s">
        <v>114</v>
      </c>
      <c r="J22" s="29">
        <v>15230</v>
      </c>
      <c r="K22" s="29">
        <v>15230</v>
      </c>
      <c r="L22" s="29" t="s">
        <v>114</v>
      </c>
      <c r="M22" s="29" t="s">
        <v>114</v>
      </c>
      <c r="N22" s="29">
        <v>16359</v>
      </c>
      <c r="O22" s="29">
        <v>16359</v>
      </c>
      <c r="P22" s="29" t="s">
        <v>114</v>
      </c>
      <c r="Q22" s="29" t="s">
        <v>114</v>
      </c>
      <c r="R22" s="29">
        <v>16878</v>
      </c>
      <c r="S22" s="29">
        <v>16878</v>
      </c>
      <c r="T22" s="29" t="s">
        <v>114</v>
      </c>
      <c r="U22" s="29" t="s">
        <v>114</v>
      </c>
      <c r="V22" s="29">
        <v>16660</v>
      </c>
      <c r="W22" s="29">
        <v>16660</v>
      </c>
      <c r="X22" s="29" t="s">
        <v>114</v>
      </c>
      <c r="Y22" s="29" t="s">
        <v>114</v>
      </c>
      <c r="Z22" s="29">
        <v>17236</v>
      </c>
      <c r="AA22" s="29">
        <v>16680</v>
      </c>
      <c r="AB22" s="29" t="s">
        <v>114</v>
      </c>
      <c r="AC22" s="29">
        <v>556</v>
      </c>
      <c r="AD22" s="29">
        <v>17145</v>
      </c>
      <c r="AE22" s="29">
        <v>16421</v>
      </c>
      <c r="AF22" s="29" t="s">
        <v>114</v>
      </c>
      <c r="AG22" s="29">
        <v>724</v>
      </c>
      <c r="AH22" s="29">
        <v>16980</v>
      </c>
      <c r="AI22" s="29">
        <v>12351</v>
      </c>
      <c r="AJ22" s="29">
        <v>3839</v>
      </c>
      <c r="AK22" s="29">
        <v>790</v>
      </c>
      <c r="AL22" s="29">
        <v>17291</v>
      </c>
      <c r="AM22" s="29">
        <v>9926</v>
      </c>
      <c r="AN22" s="29">
        <v>6368</v>
      </c>
      <c r="AO22" s="29">
        <v>997</v>
      </c>
      <c r="AP22" s="29">
        <v>15773</v>
      </c>
      <c r="AQ22" s="29">
        <v>5555</v>
      </c>
      <c r="AR22" s="29">
        <v>8861</v>
      </c>
      <c r="AS22" s="29">
        <v>1357</v>
      </c>
      <c r="AT22" s="29">
        <v>17473</v>
      </c>
      <c r="AU22" s="29">
        <v>4480</v>
      </c>
      <c r="AV22" s="29">
        <v>11473</v>
      </c>
      <c r="AW22" s="29">
        <v>1520</v>
      </c>
      <c r="AX22" s="29">
        <v>16578</v>
      </c>
      <c r="AY22" s="29">
        <v>1858</v>
      </c>
      <c r="AZ22" s="29">
        <v>13125</v>
      </c>
      <c r="BA22" s="29">
        <v>1595</v>
      </c>
      <c r="BB22" s="29">
        <v>16908</v>
      </c>
      <c r="BC22" s="29">
        <v>1136</v>
      </c>
      <c r="BD22" s="29">
        <v>13960</v>
      </c>
      <c r="BE22" s="29">
        <v>1812</v>
      </c>
      <c r="BF22" s="29">
        <v>17782</v>
      </c>
      <c r="BG22" s="29">
        <v>978</v>
      </c>
      <c r="BH22" s="29">
        <v>14416</v>
      </c>
      <c r="BI22" s="29">
        <v>2388</v>
      </c>
      <c r="BJ22" s="29">
        <v>17885</v>
      </c>
      <c r="BK22" s="29">
        <v>279</v>
      </c>
      <c r="BL22" s="29">
        <v>14759</v>
      </c>
      <c r="BM22" s="29">
        <v>2847</v>
      </c>
      <c r="BN22" s="29">
        <v>18292</v>
      </c>
      <c r="BO22" s="29">
        <v>103</v>
      </c>
      <c r="BP22" s="29">
        <v>15185</v>
      </c>
      <c r="BQ22" s="29">
        <v>3004</v>
      </c>
      <c r="BR22" s="169"/>
      <c r="BS22" s="83" t="s">
        <v>133</v>
      </c>
      <c r="BT22" s="84"/>
      <c r="BU22" s="83" t="s">
        <v>134</v>
      </c>
      <c r="BV22" s="84"/>
      <c r="BW22" s="84"/>
      <c r="BX22" s="83"/>
      <c r="BY22" s="84"/>
      <c r="BZ22" s="84"/>
      <c r="CA22" s="85"/>
      <c r="CB22" s="86">
        <v>31353</v>
      </c>
      <c r="CC22" s="87">
        <v>0.61065926705578399</v>
      </c>
      <c r="CD22" s="86">
        <v>29807</v>
      </c>
      <c r="CE22" s="87">
        <v>0.60854832757405997</v>
      </c>
      <c r="CF22" s="88">
        <v>28252</v>
      </c>
      <c r="CG22" s="87">
        <v>0.61751380433243697</v>
      </c>
      <c r="CH22" s="169"/>
      <c r="CI22" s="148" t="s">
        <v>135</v>
      </c>
      <c r="CJ22" s="148"/>
      <c r="CK22" s="149"/>
      <c r="CL22" s="196"/>
      <c r="CM22" s="196"/>
      <c r="CN22" s="196"/>
      <c r="CO22" s="196"/>
      <c r="CP22" s="196"/>
      <c r="CQ22" s="150">
        <v>24795</v>
      </c>
      <c r="CR22" s="151">
        <v>0.55833837467231295</v>
      </c>
      <c r="CS22" s="150">
        <v>22895</v>
      </c>
      <c r="CT22" s="151">
        <v>0.56715440052413191</v>
      </c>
      <c r="CU22" s="150">
        <v>20363</v>
      </c>
      <c r="CV22" s="151">
        <v>0.56244168344546486</v>
      </c>
      <c r="CW22" s="150">
        <v>18909</v>
      </c>
      <c r="CX22" s="151">
        <v>0.56290655243534826</v>
      </c>
      <c r="CY22" s="169"/>
      <c r="CZ22" s="148" t="s">
        <v>136</v>
      </c>
      <c r="DA22" s="148"/>
      <c r="DB22" s="149"/>
      <c r="DC22" s="196"/>
      <c r="DD22" s="196"/>
      <c r="DE22" s="196"/>
      <c r="DF22" s="196"/>
      <c r="DG22" s="196"/>
      <c r="DH22" s="150">
        <v>13075</v>
      </c>
      <c r="DI22" s="151">
        <v>0.48925430210325049</v>
      </c>
      <c r="DJ22" s="150">
        <v>13384</v>
      </c>
      <c r="DK22" s="151">
        <v>0.48206814106395696</v>
      </c>
      <c r="DL22" s="150">
        <v>11529</v>
      </c>
      <c r="DM22" s="151">
        <v>0.48564489548096107</v>
      </c>
      <c r="DN22" s="150">
        <v>9116</v>
      </c>
      <c r="DO22" s="151">
        <v>0.47806055287406757</v>
      </c>
    </row>
    <row r="23" spans="1:119" ht="25.5" x14ac:dyDescent="0.2">
      <c r="A23" s="28" t="s">
        <v>137</v>
      </c>
      <c r="B23" s="29">
        <v>32213</v>
      </c>
      <c r="C23" s="29">
        <v>32213</v>
      </c>
      <c r="D23" s="29" t="s">
        <v>114</v>
      </c>
      <c r="E23" s="29" t="s">
        <v>114</v>
      </c>
      <c r="F23" s="29">
        <v>31460</v>
      </c>
      <c r="G23" s="29">
        <v>31460</v>
      </c>
      <c r="H23" s="29" t="s">
        <v>114</v>
      </c>
      <c r="I23" s="29" t="s">
        <v>114</v>
      </c>
      <c r="J23" s="29">
        <v>29656</v>
      </c>
      <c r="K23" s="29">
        <v>29656</v>
      </c>
      <c r="L23" s="29" t="s">
        <v>114</v>
      </c>
      <c r="M23" s="29" t="s">
        <v>114</v>
      </c>
      <c r="N23" s="29">
        <v>28820</v>
      </c>
      <c r="O23" s="29">
        <v>28820</v>
      </c>
      <c r="P23" s="29" t="s">
        <v>114</v>
      </c>
      <c r="Q23" s="29" t="s">
        <v>114</v>
      </c>
      <c r="R23" s="29">
        <v>27848</v>
      </c>
      <c r="S23" s="29">
        <v>27848</v>
      </c>
      <c r="T23" s="29" t="s">
        <v>114</v>
      </c>
      <c r="U23" s="29" t="s">
        <v>114</v>
      </c>
      <c r="V23" s="29">
        <v>27750</v>
      </c>
      <c r="W23" s="29">
        <v>27750</v>
      </c>
      <c r="X23" s="29" t="s">
        <v>114</v>
      </c>
      <c r="Y23" s="29" t="s">
        <v>114</v>
      </c>
      <c r="Z23" s="29">
        <v>26670</v>
      </c>
      <c r="AA23" s="29">
        <v>26632</v>
      </c>
      <c r="AB23" s="29" t="s">
        <v>114</v>
      </c>
      <c r="AC23" s="29">
        <v>38</v>
      </c>
      <c r="AD23" s="29">
        <v>26753</v>
      </c>
      <c r="AE23" s="29">
        <v>26660</v>
      </c>
      <c r="AF23" s="29" t="s">
        <v>114</v>
      </c>
      <c r="AG23" s="29">
        <v>93</v>
      </c>
      <c r="AH23" s="29">
        <v>26327</v>
      </c>
      <c r="AI23" s="29">
        <v>26233</v>
      </c>
      <c r="AJ23" s="29" t="s">
        <v>114</v>
      </c>
      <c r="AK23" s="29">
        <v>94</v>
      </c>
      <c r="AL23" s="29">
        <v>27321</v>
      </c>
      <c r="AM23" s="29">
        <v>21845</v>
      </c>
      <c r="AN23" s="29">
        <v>4605</v>
      </c>
      <c r="AO23" s="29">
        <v>871</v>
      </c>
      <c r="AP23" s="29">
        <v>28258</v>
      </c>
      <c r="AQ23" s="29">
        <v>13758</v>
      </c>
      <c r="AR23" s="29">
        <v>13570</v>
      </c>
      <c r="AS23" s="29">
        <v>930</v>
      </c>
      <c r="AT23" s="29">
        <v>28572</v>
      </c>
      <c r="AU23" s="29">
        <v>8204</v>
      </c>
      <c r="AV23" s="29">
        <v>19250</v>
      </c>
      <c r="AW23" s="29">
        <v>1118</v>
      </c>
      <c r="AX23" s="29">
        <v>28384</v>
      </c>
      <c r="AY23" s="29">
        <v>4379</v>
      </c>
      <c r="AZ23" s="29">
        <v>23047</v>
      </c>
      <c r="BA23" s="29">
        <v>958</v>
      </c>
      <c r="BB23" s="29">
        <v>27706</v>
      </c>
      <c r="BC23" s="29">
        <v>2122</v>
      </c>
      <c r="BD23" s="29">
        <v>24505</v>
      </c>
      <c r="BE23" s="29">
        <v>1079</v>
      </c>
      <c r="BF23" s="29">
        <v>25876</v>
      </c>
      <c r="BG23" s="29">
        <v>735</v>
      </c>
      <c r="BH23" s="29">
        <v>23910</v>
      </c>
      <c r="BI23" s="29">
        <v>1231</v>
      </c>
      <c r="BJ23" s="29">
        <v>24549</v>
      </c>
      <c r="BK23" s="29">
        <v>180</v>
      </c>
      <c r="BL23" s="29">
        <v>22935</v>
      </c>
      <c r="BM23" s="29">
        <v>1434</v>
      </c>
      <c r="BN23" s="29">
        <v>24227</v>
      </c>
      <c r="BO23" s="29">
        <v>1</v>
      </c>
      <c r="BP23" s="29">
        <v>22439</v>
      </c>
      <c r="BQ23" s="29">
        <v>1787</v>
      </c>
      <c r="BR23" s="169"/>
      <c r="BS23" s="89" t="s">
        <v>138</v>
      </c>
      <c r="BT23" s="90"/>
      <c r="BU23" s="91" t="s">
        <v>139</v>
      </c>
      <c r="BV23" s="92"/>
      <c r="BW23" s="92"/>
      <c r="BX23" s="91"/>
      <c r="BY23" s="92"/>
      <c r="BZ23" s="92"/>
      <c r="CA23" s="93"/>
      <c r="CB23" s="94">
        <v>1706</v>
      </c>
      <c r="CC23" s="95">
        <v>0.65298944900351696</v>
      </c>
      <c r="CD23" s="94">
        <v>1636</v>
      </c>
      <c r="CE23" s="95">
        <v>0.63141809290953499</v>
      </c>
      <c r="CF23" s="96">
        <v>1706</v>
      </c>
      <c r="CG23" s="95">
        <v>0.63364595545134805</v>
      </c>
      <c r="CH23" s="169"/>
      <c r="CI23" s="197" t="s">
        <v>138</v>
      </c>
      <c r="CJ23" s="197"/>
      <c r="CK23" s="173" t="s">
        <v>140</v>
      </c>
      <c r="CL23" s="197"/>
      <c r="CM23" s="197"/>
      <c r="CN23" s="197"/>
      <c r="CO23" s="197"/>
      <c r="CP23" s="197"/>
      <c r="CQ23" s="152">
        <v>1548</v>
      </c>
      <c r="CR23" s="153">
        <v>0.57299741602067178</v>
      </c>
      <c r="CS23" s="152">
        <v>1399</v>
      </c>
      <c r="CT23" s="153">
        <v>0.61115082201572557</v>
      </c>
      <c r="CU23" s="152">
        <v>1208</v>
      </c>
      <c r="CV23" s="153">
        <v>0.60844370860927155</v>
      </c>
      <c r="CW23" s="152">
        <v>1206</v>
      </c>
      <c r="CX23" s="153">
        <v>0.61608623548922059</v>
      </c>
      <c r="CY23" s="169"/>
      <c r="CZ23" s="197" t="s">
        <v>138</v>
      </c>
      <c r="DA23" s="197"/>
      <c r="DB23" s="173" t="s">
        <v>141</v>
      </c>
      <c r="DC23" s="197"/>
      <c r="DD23" s="197"/>
      <c r="DE23" s="197"/>
      <c r="DF23" s="197"/>
      <c r="DG23" s="197"/>
      <c r="DH23" s="152">
        <v>970</v>
      </c>
      <c r="DI23" s="153">
        <v>0.51958762886597942</v>
      </c>
      <c r="DJ23" s="152">
        <v>922</v>
      </c>
      <c r="DK23" s="153">
        <v>0.52711496746203901</v>
      </c>
      <c r="DL23" s="152">
        <v>814</v>
      </c>
      <c r="DM23" s="153">
        <v>0.54054054054054057</v>
      </c>
      <c r="DN23" s="152">
        <v>698</v>
      </c>
      <c r="DO23" s="153">
        <v>0.52578796561604579</v>
      </c>
    </row>
    <row r="24" spans="1:119" x14ac:dyDescent="0.2">
      <c r="A24" s="28" t="s">
        <v>142</v>
      </c>
      <c r="B24" s="29">
        <v>98363</v>
      </c>
      <c r="C24" s="29">
        <v>98363</v>
      </c>
      <c r="D24" s="29" t="s">
        <v>114</v>
      </c>
      <c r="E24" s="29" t="s">
        <v>114</v>
      </c>
      <c r="F24" s="29">
        <v>93785</v>
      </c>
      <c r="G24" s="29">
        <v>93785</v>
      </c>
      <c r="H24" s="29" t="s">
        <v>114</v>
      </c>
      <c r="I24" s="29" t="s">
        <v>114</v>
      </c>
      <c r="J24" s="29">
        <v>89029</v>
      </c>
      <c r="K24" s="29">
        <v>89029</v>
      </c>
      <c r="L24" s="29" t="s">
        <v>114</v>
      </c>
      <c r="M24" s="29" t="s">
        <v>114</v>
      </c>
      <c r="N24" s="29">
        <v>86936</v>
      </c>
      <c r="O24" s="29">
        <v>86936</v>
      </c>
      <c r="P24" s="29" t="s">
        <v>114</v>
      </c>
      <c r="Q24" s="29" t="s">
        <v>114</v>
      </c>
      <c r="R24" s="29">
        <v>83990</v>
      </c>
      <c r="S24" s="29">
        <v>83990</v>
      </c>
      <c r="T24" s="29" t="s">
        <v>114</v>
      </c>
      <c r="U24" s="29" t="s">
        <v>114</v>
      </c>
      <c r="V24" s="29">
        <v>80739</v>
      </c>
      <c r="W24" s="29">
        <v>80739</v>
      </c>
      <c r="X24" s="29" t="s">
        <v>114</v>
      </c>
      <c r="Y24" s="29" t="s">
        <v>114</v>
      </c>
      <c r="Z24" s="29">
        <v>78591</v>
      </c>
      <c r="AA24" s="29">
        <v>77810</v>
      </c>
      <c r="AB24" s="29" t="s">
        <v>114</v>
      </c>
      <c r="AC24" s="29">
        <v>781</v>
      </c>
      <c r="AD24" s="29">
        <v>78307</v>
      </c>
      <c r="AE24" s="29">
        <v>76508</v>
      </c>
      <c r="AF24" s="29" t="s">
        <v>114</v>
      </c>
      <c r="AG24" s="29">
        <v>1799</v>
      </c>
      <c r="AH24" s="29">
        <v>77189</v>
      </c>
      <c r="AI24" s="29">
        <v>74475</v>
      </c>
      <c r="AJ24" s="29" t="s">
        <v>114</v>
      </c>
      <c r="AK24" s="29">
        <v>2714</v>
      </c>
      <c r="AL24" s="29">
        <v>75830</v>
      </c>
      <c r="AM24" s="29">
        <v>62185</v>
      </c>
      <c r="AN24" s="29">
        <v>10073</v>
      </c>
      <c r="AO24" s="29">
        <v>3572</v>
      </c>
      <c r="AP24" s="29">
        <v>77079</v>
      </c>
      <c r="AQ24" s="29">
        <v>47759</v>
      </c>
      <c r="AR24" s="29">
        <v>24698</v>
      </c>
      <c r="AS24" s="29">
        <v>4622</v>
      </c>
      <c r="AT24" s="29">
        <v>76764</v>
      </c>
      <c r="AU24" s="29">
        <v>34070</v>
      </c>
      <c r="AV24" s="29">
        <v>37650</v>
      </c>
      <c r="AW24" s="29">
        <v>5044</v>
      </c>
      <c r="AX24" s="29">
        <v>76008</v>
      </c>
      <c r="AY24" s="29">
        <v>22140</v>
      </c>
      <c r="AZ24" s="29">
        <v>49188</v>
      </c>
      <c r="BA24" s="29">
        <v>4680</v>
      </c>
      <c r="BB24" s="29">
        <v>72353</v>
      </c>
      <c r="BC24" s="29">
        <v>11917</v>
      </c>
      <c r="BD24" s="29">
        <v>55747</v>
      </c>
      <c r="BE24" s="29">
        <v>4689</v>
      </c>
      <c r="BF24" s="29">
        <v>67988</v>
      </c>
      <c r="BG24" s="29">
        <v>4893</v>
      </c>
      <c r="BH24" s="29">
        <v>57801</v>
      </c>
      <c r="BI24" s="29">
        <v>5294</v>
      </c>
      <c r="BJ24" s="29">
        <v>68010</v>
      </c>
      <c r="BK24" s="29">
        <v>2115</v>
      </c>
      <c r="BL24" s="29">
        <v>59020</v>
      </c>
      <c r="BM24" s="29">
        <v>6875</v>
      </c>
      <c r="BN24" s="29">
        <v>67644</v>
      </c>
      <c r="BO24" s="29">
        <v>885</v>
      </c>
      <c r="BP24" s="29">
        <v>60174</v>
      </c>
      <c r="BQ24" s="29">
        <v>6585</v>
      </c>
      <c r="BR24" s="169"/>
      <c r="BS24" s="89" t="s">
        <v>138</v>
      </c>
      <c r="BT24" s="97"/>
      <c r="BU24" s="98" t="s">
        <v>121</v>
      </c>
      <c r="BV24" s="99"/>
      <c r="BW24" s="100" t="s">
        <v>91</v>
      </c>
      <c r="BX24" s="98" t="s">
        <v>143</v>
      </c>
      <c r="BY24" s="101"/>
      <c r="BZ24" s="101"/>
      <c r="CA24" s="99"/>
      <c r="CB24" s="102">
        <v>1072</v>
      </c>
      <c r="CC24" s="103">
        <v>0.69029850746268695</v>
      </c>
      <c r="CD24" s="102">
        <v>1068</v>
      </c>
      <c r="CE24" s="103">
        <v>0.68258426966292096</v>
      </c>
      <c r="CF24" s="104">
        <v>1110</v>
      </c>
      <c r="CG24" s="103">
        <v>0.66756756756756797</v>
      </c>
      <c r="CH24" s="169"/>
      <c r="CI24" s="201" t="s">
        <v>138</v>
      </c>
      <c r="CJ24" s="201"/>
      <c r="CK24" s="175" t="s">
        <v>121</v>
      </c>
      <c r="CL24" s="201" t="s">
        <v>91</v>
      </c>
      <c r="CM24" s="201"/>
      <c r="CN24" s="201" t="s">
        <v>143</v>
      </c>
      <c r="CO24" s="201"/>
      <c r="CP24" s="201"/>
      <c r="CQ24" s="154">
        <v>864</v>
      </c>
      <c r="CR24" s="155">
        <v>0.57291666666666663</v>
      </c>
      <c r="CS24" s="154">
        <v>774</v>
      </c>
      <c r="CT24" s="155">
        <v>0.62919896640826878</v>
      </c>
      <c r="CU24" s="154">
        <v>725</v>
      </c>
      <c r="CV24" s="155">
        <v>0.61241379310344823</v>
      </c>
      <c r="CW24" s="154">
        <v>734</v>
      </c>
      <c r="CX24" s="155">
        <v>0.62261580381471393</v>
      </c>
      <c r="CY24" s="169"/>
      <c r="CZ24" s="201" t="s">
        <v>138</v>
      </c>
      <c r="DA24" s="201"/>
      <c r="DB24" s="175" t="s">
        <v>121</v>
      </c>
      <c r="DC24" s="201" t="s">
        <v>91</v>
      </c>
      <c r="DD24" s="201"/>
      <c r="DE24" s="201" t="s">
        <v>143</v>
      </c>
      <c r="DF24" s="201"/>
      <c r="DG24" s="201"/>
      <c r="DH24" s="154">
        <v>463</v>
      </c>
      <c r="DI24" s="155">
        <v>0.55507559395248385</v>
      </c>
      <c r="DJ24" s="154">
        <v>440</v>
      </c>
      <c r="DK24" s="155">
        <v>0.54772727272727273</v>
      </c>
      <c r="DL24" s="154">
        <v>407</v>
      </c>
      <c r="DM24" s="155">
        <v>0.54791154791154795</v>
      </c>
      <c r="DN24" s="154">
        <v>329</v>
      </c>
      <c r="DO24" s="155">
        <v>0.51063829787234039</v>
      </c>
    </row>
    <row r="25" spans="1:119" x14ac:dyDescent="0.2">
      <c r="A25" s="28" t="s">
        <v>144</v>
      </c>
      <c r="B25" s="29">
        <v>20772</v>
      </c>
      <c r="C25" s="29">
        <v>20772</v>
      </c>
      <c r="D25" s="29" t="s">
        <v>114</v>
      </c>
      <c r="E25" s="29" t="s">
        <v>114</v>
      </c>
      <c r="F25" s="29">
        <v>20006</v>
      </c>
      <c r="G25" s="29">
        <v>20006</v>
      </c>
      <c r="H25" s="29" t="s">
        <v>114</v>
      </c>
      <c r="I25" s="29" t="s">
        <v>114</v>
      </c>
      <c r="J25" s="29">
        <v>19453</v>
      </c>
      <c r="K25" s="29">
        <v>19453</v>
      </c>
      <c r="L25" s="29" t="s">
        <v>114</v>
      </c>
      <c r="M25" s="29" t="s">
        <v>114</v>
      </c>
      <c r="N25" s="29">
        <v>19546</v>
      </c>
      <c r="O25" s="29">
        <v>19546</v>
      </c>
      <c r="P25" s="29" t="s">
        <v>114</v>
      </c>
      <c r="Q25" s="29" t="s">
        <v>114</v>
      </c>
      <c r="R25" s="29">
        <v>18364</v>
      </c>
      <c r="S25" s="29">
        <v>18364</v>
      </c>
      <c r="T25" s="29" t="s">
        <v>114</v>
      </c>
      <c r="U25" s="29" t="s">
        <v>114</v>
      </c>
      <c r="V25" s="29">
        <v>18227</v>
      </c>
      <c r="W25" s="29">
        <v>18227</v>
      </c>
      <c r="X25" s="29" t="s">
        <v>114</v>
      </c>
      <c r="Y25" s="29" t="s">
        <v>114</v>
      </c>
      <c r="Z25" s="29">
        <v>18131</v>
      </c>
      <c r="AA25" s="29">
        <v>17970</v>
      </c>
      <c r="AB25" s="29" t="s">
        <v>114</v>
      </c>
      <c r="AC25" s="29">
        <v>161</v>
      </c>
      <c r="AD25" s="29">
        <v>17961</v>
      </c>
      <c r="AE25" s="29">
        <v>17632</v>
      </c>
      <c r="AF25" s="29" t="s">
        <v>114</v>
      </c>
      <c r="AG25" s="29">
        <v>329</v>
      </c>
      <c r="AH25" s="29">
        <v>15930</v>
      </c>
      <c r="AI25" s="29">
        <v>15380</v>
      </c>
      <c r="AJ25" s="29" t="s">
        <v>114</v>
      </c>
      <c r="AK25" s="29">
        <v>550</v>
      </c>
      <c r="AL25" s="29">
        <v>18999</v>
      </c>
      <c r="AM25" s="29">
        <v>17387</v>
      </c>
      <c r="AN25" s="29">
        <v>604</v>
      </c>
      <c r="AO25" s="29">
        <v>1008</v>
      </c>
      <c r="AP25" s="29">
        <v>19715</v>
      </c>
      <c r="AQ25" s="29">
        <v>13943</v>
      </c>
      <c r="AR25" s="29">
        <v>4397</v>
      </c>
      <c r="AS25" s="29">
        <v>1375</v>
      </c>
      <c r="AT25" s="29">
        <v>19751</v>
      </c>
      <c r="AU25" s="29">
        <v>10737</v>
      </c>
      <c r="AV25" s="29">
        <v>7612</v>
      </c>
      <c r="AW25" s="29">
        <v>1402</v>
      </c>
      <c r="AX25" s="29">
        <v>19575</v>
      </c>
      <c r="AY25" s="29">
        <v>7802</v>
      </c>
      <c r="AZ25" s="29">
        <v>10467</v>
      </c>
      <c r="BA25" s="29">
        <v>1306</v>
      </c>
      <c r="BB25" s="29">
        <v>18906</v>
      </c>
      <c r="BC25" s="29">
        <v>4962</v>
      </c>
      <c r="BD25" s="29">
        <v>12726</v>
      </c>
      <c r="BE25" s="29">
        <v>1218</v>
      </c>
      <c r="BF25" s="29">
        <v>18728</v>
      </c>
      <c r="BG25" s="29">
        <v>2732</v>
      </c>
      <c r="BH25" s="29">
        <v>14561</v>
      </c>
      <c r="BI25" s="29">
        <v>1435</v>
      </c>
      <c r="BJ25" s="29">
        <v>17375</v>
      </c>
      <c r="BK25" s="29">
        <v>728</v>
      </c>
      <c r="BL25" s="29">
        <v>15056</v>
      </c>
      <c r="BM25" s="29">
        <v>1591</v>
      </c>
      <c r="BN25" s="29">
        <v>16603</v>
      </c>
      <c r="BO25" s="29">
        <v>235</v>
      </c>
      <c r="BP25" s="29">
        <v>14947</v>
      </c>
      <c r="BQ25" s="29">
        <v>1421</v>
      </c>
      <c r="BR25" s="169"/>
      <c r="BS25" s="105" t="s">
        <v>138</v>
      </c>
      <c r="BT25" s="105"/>
      <c r="BU25" s="106" t="s">
        <v>121</v>
      </c>
      <c r="BV25" s="106"/>
      <c r="BW25" s="107" t="s">
        <v>91</v>
      </c>
      <c r="BX25" s="108" t="s">
        <v>145</v>
      </c>
      <c r="BY25" s="109"/>
      <c r="BZ25" s="109"/>
      <c r="CA25" s="110"/>
      <c r="CB25" s="111">
        <v>116</v>
      </c>
      <c r="CC25" s="68">
        <v>0.48275862068965503</v>
      </c>
      <c r="CD25" s="111">
        <v>101</v>
      </c>
      <c r="CE25" s="68">
        <v>0.62376237623762398</v>
      </c>
      <c r="CF25" s="67">
        <v>94</v>
      </c>
      <c r="CG25" s="68">
        <v>0.61702127659574502</v>
      </c>
      <c r="CH25" s="169"/>
      <c r="CI25" s="199" t="s">
        <v>138</v>
      </c>
      <c r="CJ25" s="199"/>
      <c r="CK25" s="174" t="s">
        <v>121</v>
      </c>
      <c r="CL25" s="199" t="s">
        <v>91</v>
      </c>
      <c r="CM25" s="199"/>
      <c r="CN25" s="200" t="s">
        <v>146</v>
      </c>
      <c r="CO25" s="200"/>
      <c r="CP25" s="200"/>
      <c r="CQ25" s="156">
        <v>97</v>
      </c>
      <c r="CR25" s="157">
        <v>0.4845360824742268</v>
      </c>
      <c r="CS25" s="156">
        <v>102</v>
      </c>
      <c r="CT25" s="157">
        <v>0.46078431372549017</v>
      </c>
      <c r="CU25" s="156">
        <v>54</v>
      </c>
      <c r="CV25" s="157">
        <v>0.46296296296296297</v>
      </c>
      <c r="CW25" s="156">
        <v>54</v>
      </c>
      <c r="CX25" s="157">
        <v>0.72222222222222221</v>
      </c>
      <c r="CY25" s="169"/>
      <c r="CZ25" s="199" t="s">
        <v>138</v>
      </c>
      <c r="DA25" s="199"/>
      <c r="DB25" s="174" t="s">
        <v>121</v>
      </c>
      <c r="DC25" s="199" t="s">
        <v>91</v>
      </c>
      <c r="DD25" s="199"/>
      <c r="DE25" s="200" t="s">
        <v>147</v>
      </c>
      <c r="DF25" s="200"/>
      <c r="DG25" s="200"/>
      <c r="DH25" s="156">
        <v>132</v>
      </c>
      <c r="DI25" s="157">
        <v>0.52272727272727271</v>
      </c>
      <c r="DJ25" s="156">
        <v>110</v>
      </c>
      <c r="DK25" s="157">
        <v>0.51818181818181819</v>
      </c>
      <c r="DL25" s="156">
        <v>97</v>
      </c>
      <c r="DM25" s="157">
        <v>0.4845360824742268</v>
      </c>
      <c r="DN25" s="156">
        <v>77</v>
      </c>
      <c r="DO25" s="157">
        <v>0.37662337662337664</v>
      </c>
    </row>
    <row r="26" spans="1:119" x14ac:dyDescent="0.2">
      <c r="A26" s="28" t="s">
        <v>148</v>
      </c>
      <c r="B26" s="29">
        <v>28025</v>
      </c>
      <c r="C26" s="29">
        <v>28025</v>
      </c>
      <c r="D26" s="29" t="s">
        <v>114</v>
      </c>
      <c r="E26" s="29" t="s">
        <v>114</v>
      </c>
      <c r="F26" s="29">
        <v>27583</v>
      </c>
      <c r="G26" s="29">
        <v>27583</v>
      </c>
      <c r="H26" s="29" t="s">
        <v>114</v>
      </c>
      <c r="I26" s="29" t="s">
        <v>114</v>
      </c>
      <c r="J26" s="29">
        <v>26774</v>
      </c>
      <c r="K26" s="29">
        <v>26774</v>
      </c>
      <c r="L26" s="29" t="s">
        <v>114</v>
      </c>
      <c r="M26" s="29" t="s">
        <v>114</v>
      </c>
      <c r="N26" s="29">
        <v>25751</v>
      </c>
      <c r="O26" s="29">
        <v>25751</v>
      </c>
      <c r="P26" s="29" t="s">
        <v>114</v>
      </c>
      <c r="Q26" s="29" t="s">
        <v>114</v>
      </c>
      <c r="R26" s="29">
        <v>25127</v>
      </c>
      <c r="S26" s="29">
        <v>25127</v>
      </c>
      <c r="T26" s="29" t="s">
        <v>114</v>
      </c>
      <c r="U26" s="29" t="s">
        <v>114</v>
      </c>
      <c r="V26" s="29">
        <v>24055</v>
      </c>
      <c r="W26" s="29">
        <v>24055</v>
      </c>
      <c r="X26" s="29" t="s">
        <v>114</v>
      </c>
      <c r="Y26" s="29" t="s">
        <v>114</v>
      </c>
      <c r="Z26" s="29">
        <v>23373</v>
      </c>
      <c r="AA26" s="29">
        <v>23258</v>
      </c>
      <c r="AB26" s="29" t="s">
        <v>114</v>
      </c>
      <c r="AC26" s="29">
        <v>115</v>
      </c>
      <c r="AD26" s="29">
        <v>22921</v>
      </c>
      <c r="AE26" s="29">
        <v>22685</v>
      </c>
      <c r="AF26" s="29" t="s">
        <v>114</v>
      </c>
      <c r="AG26" s="29">
        <v>236</v>
      </c>
      <c r="AH26" s="29">
        <v>22805</v>
      </c>
      <c r="AI26" s="29">
        <v>22506</v>
      </c>
      <c r="AJ26" s="29" t="s">
        <v>114</v>
      </c>
      <c r="AK26" s="29">
        <v>299</v>
      </c>
      <c r="AL26" s="29">
        <v>23335</v>
      </c>
      <c r="AM26" s="29">
        <v>17718</v>
      </c>
      <c r="AN26" s="29">
        <v>4483</v>
      </c>
      <c r="AO26" s="29">
        <v>1134</v>
      </c>
      <c r="AP26" s="29">
        <v>24149</v>
      </c>
      <c r="AQ26" s="29">
        <v>13446</v>
      </c>
      <c r="AR26" s="29">
        <v>9217</v>
      </c>
      <c r="AS26" s="29">
        <v>1486</v>
      </c>
      <c r="AT26" s="29">
        <v>24246</v>
      </c>
      <c r="AU26" s="29">
        <v>9322</v>
      </c>
      <c r="AV26" s="29">
        <v>13205</v>
      </c>
      <c r="AW26" s="29">
        <v>1719</v>
      </c>
      <c r="AX26" s="29">
        <v>23382</v>
      </c>
      <c r="AY26" s="29">
        <v>5448</v>
      </c>
      <c r="AZ26" s="29">
        <v>16291</v>
      </c>
      <c r="BA26" s="29">
        <v>1643</v>
      </c>
      <c r="BB26" s="29">
        <v>22922</v>
      </c>
      <c r="BC26" s="29">
        <v>2515</v>
      </c>
      <c r="BD26" s="29">
        <v>19001</v>
      </c>
      <c r="BE26" s="29">
        <v>1406</v>
      </c>
      <c r="BF26" s="29">
        <v>21020</v>
      </c>
      <c r="BG26" s="29">
        <v>710</v>
      </c>
      <c r="BH26" s="29">
        <v>18826</v>
      </c>
      <c r="BI26" s="29">
        <v>1484</v>
      </c>
      <c r="BJ26" s="29">
        <v>21215</v>
      </c>
      <c r="BK26" s="29">
        <v>296</v>
      </c>
      <c r="BL26" s="29">
        <v>19407</v>
      </c>
      <c r="BM26" s="29">
        <v>1512</v>
      </c>
      <c r="BN26" s="29">
        <v>19843</v>
      </c>
      <c r="BO26" s="29">
        <v>24</v>
      </c>
      <c r="BP26" s="29">
        <v>18365</v>
      </c>
      <c r="BQ26" s="29">
        <v>1454</v>
      </c>
      <c r="BR26" s="169"/>
      <c r="BS26" s="105" t="s">
        <v>138</v>
      </c>
      <c r="BT26" s="105"/>
      <c r="BU26" s="105" t="s">
        <v>121</v>
      </c>
      <c r="BV26" s="105"/>
      <c r="BW26" s="107" t="s">
        <v>91</v>
      </c>
      <c r="BX26" s="108" t="s">
        <v>149</v>
      </c>
      <c r="BY26" s="109"/>
      <c r="BZ26" s="109"/>
      <c r="CA26" s="110"/>
      <c r="CB26" s="111">
        <v>52</v>
      </c>
      <c r="CC26" s="68">
        <v>0.230769230769231</v>
      </c>
      <c r="CD26" s="111">
        <v>48</v>
      </c>
      <c r="CE26" s="68">
        <v>0.20833333333333301</v>
      </c>
      <c r="CF26" s="67">
        <v>53</v>
      </c>
      <c r="CG26" s="68">
        <v>0.28301886792452802</v>
      </c>
      <c r="CH26" s="169"/>
      <c r="CI26" s="199" t="s">
        <v>138</v>
      </c>
      <c r="CJ26" s="199"/>
      <c r="CK26" s="174" t="s">
        <v>121</v>
      </c>
      <c r="CL26" s="199" t="s">
        <v>91</v>
      </c>
      <c r="CM26" s="199"/>
      <c r="CN26" s="200" t="s">
        <v>150</v>
      </c>
      <c r="CO26" s="200"/>
      <c r="CP26" s="200"/>
      <c r="CQ26" s="156">
        <v>21</v>
      </c>
      <c r="CR26" s="157">
        <v>0.42857142857142855</v>
      </c>
      <c r="CS26" s="156">
        <v>13</v>
      </c>
      <c r="CT26" s="157">
        <v>0.46153846153846156</v>
      </c>
      <c r="CU26" s="158" t="s">
        <v>151</v>
      </c>
      <c r="CV26" s="159" t="s">
        <v>151</v>
      </c>
      <c r="CW26" s="158" t="s">
        <v>151</v>
      </c>
      <c r="CX26" s="159" t="s">
        <v>151</v>
      </c>
      <c r="CY26" s="169"/>
      <c r="CZ26" s="199" t="s">
        <v>138</v>
      </c>
      <c r="DA26" s="199"/>
      <c r="DB26" s="174" t="s">
        <v>121</v>
      </c>
      <c r="DC26" s="199" t="s">
        <v>91</v>
      </c>
      <c r="DD26" s="199"/>
      <c r="DE26" s="200" t="s">
        <v>152</v>
      </c>
      <c r="DF26" s="200"/>
      <c r="DG26" s="200"/>
      <c r="DH26" s="156">
        <v>139</v>
      </c>
      <c r="DI26" s="157">
        <v>0.51079136690647486</v>
      </c>
      <c r="DJ26" s="156">
        <v>131</v>
      </c>
      <c r="DK26" s="157">
        <v>0.49618320610687022</v>
      </c>
      <c r="DL26" s="156">
        <v>119</v>
      </c>
      <c r="DM26" s="157">
        <v>0.55462184873949583</v>
      </c>
      <c r="DN26" s="156">
        <v>94</v>
      </c>
      <c r="DO26" s="157">
        <v>0.53191489361702127</v>
      </c>
    </row>
    <row r="27" spans="1:119" x14ac:dyDescent="0.2">
      <c r="A27" s="28" t="s">
        <v>153</v>
      </c>
      <c r="B27" s="29">
        <v>12747</v>
      </c>
      <c r="C27" s="29">
        <v>12747</v>
      </c>
      <c r="D27" s="29" t="s">
        <v>114</v>
      </c>
      <c r="E27" s="29" t="s">
        <v>114</v>
      </c>
      <c r="F27" s="29">
        <v>12554</v>
      </c>
      <c r="G27" s="29">
        <v>12554</v>
      </c>
      <c r="H27" s="29" t="s">
        <v>114</v>
      </c>
      <c r="I27" s="29" t="s">
        <v>114</v>
      </c>
      <c r="J27" s="29">
        <v>12590</v>
      </c>
      <c r="K27" s="29">
        <v>12590</v>
      </c>
      <c r="L27" s="29" t="s">
        <v>114</v>
      </c>
      <c r="M27" s="29" t="s">
        <v>114</v>
      </c>
      <c r="N27" s="29">
        <v>12208</v>
      </c>
      <c r="O27" s="29">
        <v>12208</v>
      </c>
      <c r="P27" s="29" t="s">
        <v>114</v>
      </c>
      <c r="Q27" s="29" t="s">
        <v>114</v>
      </c>
      <c r="R27" s="29">
        <v>12080</v>
      </c>
      <c r="S27" s="29">
        <v>12080</v>
      </c>
      <c r="T27" s="29" t="s">
        <v>114</v>
      </c>
      <c r="U27" s="29" t="s">
        <v>114</v>
      </c>
      <c r="V27" s="29">
        <v>11839</v>
      </c>
      <c r="W27" s="29">
        <v>11839</v>
      </c>
      <c r="X27" s="29" t="s">
        <v>114</v>
      </c>
      <c r="Y27" s="29" t="s">
        <v>114</v>
      </c>
      <c r="Z27" s="29">
        <v>11687</v>
      </c>
      <c r="AA27" s="29">
        <v>11432</v>
      </c>
      <c r="AB27" s="29" t="s">
        <v>114</v>
      </c>
      <c r="AC27" s="29">
        <v>255</v>
      </c>
      <c r="AD27" s="29">
        <v>11513</v>
      </c>
      <c r="AE27" s="29">
        <v>11083</v>
      </c>
      <c r="AF27" s="29" t="s">
        <v>114</v>
      </c>
      <c r="AG27" s="29">
        <v>430</v>
      </c>
      <c r="AH27" s="29">
        <v>11624</v>
      </c>
      <c r="AI27" s="29">
        <v>10887</v>
      </c>
      <c r="AJ27" s="29">
        <v>172</v>
      </c>
      <c r="AK27" s="29">
        <v>565</v>
      </c>
      <c r="AL27" s="29">
        <v>12505</v>
      </c>
      <c r="AM27" s="29">
        <v>8844</v>
      </c>
      <c r="AN27" s="29">
        <v>2943</v>
      </c>
      <c r="AO27" s="29">
        <v>718</v>
      </c>
      <c r="AP27" s="29">
        <v>13240</v>
      </c>
      <c r="AQ27" s="29">
        <v>5851</v>
      </c>
      <c r="AR27" s="29">
        <v>6620</v>
      </c>
      <c r="AS27" s="29">
        <v>769</v>
      </c>
      <c r="AT27" s="29">
        <v>13835</v>
      </c>
      <c r="AU27" s="29">
        <v>3326</v>
      </c>
      <c r="AV27" s="29">
        <v>9662</v>
      </c>
      <c r="AW27" s="29">
        <v>847</v>
      </c>
      <c r="AX27" s="29">
        <v>14235</v>
      </c>
      <c r="AY27" s="29">
        <v>1770</v>
      </c>
      <c r="AZ27" s="29">
        <v>11851</v>
      </c>
      <c r="BA27" s="29">
        <v>614</v>
      </c>
      <c r="BB27" s="29">
        <v>14232</v>
      </c>
      <c r="BC27" s="29">
        <v>580</v>
      </c>
      <c r="BD27" s="29">
        <v>13047</v>
      </c>
      <c r="BE27" s="29">
        <v>605</v>
      </c>
      <c r="BF27" s="29">
        <v>14550</v>
      </c>
      <c r="BG27" s="29">
        <v>194</v>
      </c>
      <c r="BH27" s="29">
        <v>13605</v>
      </c>
      <c r="BI27" s="29">
        <v>751</v>
      </c>
      <c r="BJ27" s="29">
        <v>14541</v>
      </c>
      <c r="BK27" s="29">
        <v>4</v>
      </c>
      <c r="BL27" s="29">
        <v>13612</v>
      </c>
      <c r="BM27" s="29">
        <v>925</v>
      </c>
      <c r="BN27" s="29">
        <v>14509</v>
      </c>
      <c r="BO27" s="29" t="s">
        <v>114</v>
      </c>
      <c r="BP27" s="29">
        <v>13568</v>
      </c>
      <c r="BQ27" s="29">
        <v>941</v>
      </c>
      <c r="BR27" s="169"/>
      <c r="BS27" s="105" t="s">
        <v>138</v>
      </c>
      <c r="BT27" s="105"/>
      <c r="BU27" s="105" t="s">
        <v>121</v>
      </c>
      <c r="BV27" s="105"/>
      <c r="BW27" s="107" t="s">
        <v>91</v>
      </c>
      <c r="BX27" s="108" t="s">
        <v>154</v>
      </c>
      <c r="BY27" s="109"/>
      <c r="BZ27" s="109"/>
      <c r="CA27" s="110"/>
      <c r="CB27" s="111">
        <v>140</v>
      </c>
      <c r="CC27" s="68">
        <v>0.57142857142857095</v>
      </c>
      <c r="CD27" s="111">
        <v>140</v>
      </c>
      <c r="CE27" s="68">
        <v>0.57857142857142896</v>
      </c>
      <c r="CF27" s="67">
        <v>119</v>
      </c>
      <c r="CG27" s="68">
        <v>0.53781512605042003</v>
      </c>
      <c r="CH27" s="169"/>
      <c r="CI27" s="199" t="s">
        <v>138</v>
      </c>
      <c r="CJ27" s="199"/>
      <c r="CK27" s="174" t="s">
        <v>121</v>
      </c>
      <c r="CL27" s="199" t="s">
        <v>91</v>
      </c>
      <c r="CM27" s="199"/>
      <c r="CN27" s="200" t="s">
        <v>155</v>
      </c>
      <c r="CO27" s="200"/>
      <c r="CP27" s="200"/>
      <c r="CQ27" s="156">
        <v>30</v>
      </c>
      <c r="CR27" s="157">
        <v>0.46666666666666667</v>
      </c>
      <c r="CS27" s="156">
        <v>30</v>
      </c>
      <c r="CT27" s="157">
        <v>0.46666666666666667</v>
      </c>
      <c r="CU27" s="156">
        <v>28</v>
      </c>
      <c r="CV27" s="157">
        <v>0.5714285714285714</v>
      </c>
      <c r="CW27" s="156">
        <v>28</v>
      </c>
      <c r="CX27" s="157">
        <v>0.5714285714285714</v>
      </c>
      <c r="CY27" s="169"/>
      <c r="CZ27" s="199" t="s">
        <v>138</v>
      </c>
      <c r="DA27" s="199"/>
      <c r="DB27" s="174" t="s">
        <v>121</v>
      </c>
      <c r="DC27" s="199" t="s">
        <v>91</v>
      </c>
      <c r="DD27" s="199"/>
      <c r="DE27" s="200" t="s">
        <v>156</v>
      </c>
      <c r="DF27" s="200"/>
      <c r="DG27" s="200"/>
      <c r="DH27" s="156">
        <v>192</v>
      </c>
      <c r="DI27" s="157">
        <v>0.609375</v>
      </c>
      <c r="DJ27" s="156">
        <v>199</v>
      </c>
      <c r="DK27" s="157">
        <v>0.59798994974874375</v>
      </c>
      <c r="DL27" s="156">
        <v>191</v>
      </c>
      <c r="DM27" s="157">
        <v>0.5759162303664922</v>
      </c>
      <c r="DN27" s="156">
        <v>158</v>
      </c>
      <c r="DO27" s="157">
        <v>0.56329113924050633</v>
      </c>
    </row>
    <row r="28" spans="1:119" x14ac:dyDescent="0.2">
      <c r="A28" s="28" t="s">
        <v>157</v>
      </c>
      <c r="B28" s="29">
        <v>59804</v>
      </c>
      <c r="C28" s="29">
        <v>59804</v>
      </c>
      <c r="D28" s="29" t="s">
        <v>114</v>
      </c>
      <c r="E28" s="29" t="s">
        <v>114</v>
      </c>
      <c r="F28" s="29">
        <v>58004</v>
      </c>
      <c r="G28" s="29">
        <v>58004</v>
      </c>
      <c r="H28" s="29" t="s">
        <v>114</v>
      </c>
      <c r="I28" s="29" t="s">
        <v>114</v>
      </c>
      <c r="J28" s="29">
        <v>56301</v>
      </c>
      <c r="K28" s="29">
        <v>56301</v>
      </c>
      <c r="L28" s="29" t="s">
        <v>114</v>
      </c>
      <c r="M28" s="29" t="s">
        <v>114</v>
      </c>
      <c r="N28" s="29">
        <v>56142</v>
      </c>
      <c r="O28" s="29">
        <v>56142</v>
      </c>
      <c r="P28" s="29" t="s">
        <v>114</v>
      </c>
      <c r="Q28" s="29" t="s">
        <v>114</v>
      </c>
      <c r="R28" s="29">
        <v>55521</v>
      </c>
      <c r="S28" s="29">
        <v>55521</v>
      </c>
      <c r="T28" s="29" t="s">
        <v>114</v>
      </c>
      <c r="U28" s="29" t="s">
        <v>114</v>
      </c>
      <c r="V28" s="29">
        <v>55780</v>
      </c>
      <c r="W28" s="29">
        <v>55780</v>
      </c>
      <c r="X28" s="29" t="s">
        <v>114</v>
      </c>
      <c r="Y28" s="29" t="s">
        <v>114</v>
      </c>
      <c r="Z28" s="29">
        <v>55020</v>
      </c>
      <c r="AA28" s="29">
        <v>54090</v>
      </c>
      <c r="AB28" s="29" t="s">
        <v>114</v>
      </c>
      <c r="AC28" s="29">
        <v>930</v>
      </c>
      <c r="AD28" s="29">
        <v>54718</v>
      </c>
      <c r="AE28" s="29">
        <v>53394</v>
      </c>
      <c r="AF28" s="29" t="s">
        <v>114</v>
      </c>
      <c r="AG28" s="29">
        <v>1324</v>
      </c>
      <c r="AH28" s="29">
        <v>54779</v>
      </c>
      <c r="AI28" s="29">
        <v>53175</v>
      </c>
      <c r="AJ28" s="29" t="s">
        <v>114</v>
      </c>
      <c r="AK28" s="29">
        <v>1604</v>
      </c>
      <c r="AL28" s="29">
        <v>57366</v>
      </c>
      <c r="AM28" s="29">
        <v>53950</v>
      </c>
      <c r="AN28" s="29" t="s">
        <v>114</v>
      </c>
      <c r="AO28" s="29">
        <v>3416</v>
      </c>
      <c r="AP28" s="29">
        <v>57780</v>
      </c>
      <c r="AQ28" s="29">
        <v>43460</v>
      </c>
      <c r="AR28" s="29">
        <v>10564</v>
      </c>
      <c r="AS28" s="29">
        <v>3756</v>
      </c>
      <c r="AT28" s="29">
        <v>57963</v>
      </c>
      <c r="AU28" s="29">
        <v>33848</v>
      </c>
      <c r="AV28" s="29">
        <v>20278</v>
      </c>
      <c r="AW28" s="29">
        <v>3837</v>
      </c>
      <c r="AX28" s="29">
        <v>55312</v>
      </c>
      <c r="AY28" s="29">
        <v>23504</v>
      </c>
      <c r="AZ28" s="29">
        <v>28791</v>
      </c>
      <c r="BA28" s="29">
        <v>3017</v>
      </c>
      <c r="BB28" s="29">
        <v>54304</v>
      </c>
      <c r="BC28" s="29">
        <v>13505</v>
      </c>
      <c r="BD28" s="29">
        <v>37641</v>
      </c>
      <c r="BE28" s="29">
        <v>3158</v>
      </c>
      <c r="BF28" s="29">
        <v>52560</v>
      </c>
      <c r="BG28" s="29">
        <v>7197</v>
      </c>
      <c r="BH28" s="29">
        <v>41710</v>
      </c>
      <c r="BI28" s="29">
        <v>3653</v>
      </c>
      <c r="BJ28" s="29">
        <v>50861</v>
      </c>
      <c r="BK28" s="29">
        <v>3243</v>
      </c>
      <c r="BL28" s="29">
        <v>43335</v>
      </c>
      <c r="BM28" s="29">
        <v>4283</v>
      </c>
      <c r="BN28" s="29">
        <v>49539</v>
      </c>
      <c r="BO28" s="29">
        <v>1153</v>
      </c>
      <c r="BP28" s="29">
        <v>44372</v>
      </c>
      <c r="BQ28" s="29">
        <v>4014</v>
      </c>
      <c r="BR28" s="169"/>
      <c r="BS28" s="105" t="s">
        <v>138</v>
      </c>
      <c r="BT28" s="105"/>
      <c r="BU28" s="105" t="s">
        <v>121</v>
      </c>
      <c r="BV28" s="105"/>
      <c r="BW28" s="107" t="s">
        <v>91</v>
      </c>
      <c r="BX28" s="108" t="s">
        <v>158</v>
      </c>
      <c r="BY28" s="109"/>
      <c r="BZ28" s="109"/>
      <c r="CA28" s="110"/>
      <c r="CB28" s="111">
        <v>45</v>
      </c>
      <c r="CC28" s="68">
        <v>0.48888888888888898</v>
      </c>
      <c r="CD28" s="111">
        <v>42</v>
      </c>
      <c r="CE28" s="68">
        <v>0.38095238095238099</v>
      </c>
      <c r="CF28" s="67">
        <v>47</v>
      </c>
      <c r="CG28" s="68">
        <v>0.51063829787234005</v>
      </c>
      <c r="CH28" s="169"/>
      <c r="CI28" s="199" t="s">
        <v>138</v>
      </c>
      <c r="CJ28" s="199"/>
      <c r="CK28" s="174" t="s">
        <v>121</v>
      </c>
      <c r="CL28" s="199" t="s">
        <v>91</v>
      </c>
      <c r="CM28" s="199"/>
      <c r="CN28" s="200" t="s">
        <v>159</v>
      </c>
      <c r="CO28" s="200"/>
      <c r="CP28" s="200"/>
      <c r="CQ28" s="156">
        <v>20</v>
      </c>
      <c r="CR28" s="157">
        <v>0.55000000000000004</v>
      </c>
      <c r="CS28" s="156">
        <v>18</v>
      </c>
      <c r="CT28" s="157">
        <v>0.61111111111111116</v>
      </c>
      <c r="CU28" s="156">
        <v>15</v>
      </c>
      <c r="CV28" s="157">
        <v>0.66666666666666663</v>
      </c>
      <c r="CW28" s="156">
        <v>16</v>
      </c>
      <c r="CX28" s="157">
        <v>0.5625</v>
      </c>
      <c r="CY28" s="169"/>
      <c r="CZ28" s="201" t="s">
        <v>138</v>
      </c>
      <c r="DA28" s="201"/>
      <c r="DB28" s="175" t="s">
        <v>121</v>
      </c>
      <c r="DC28" s="201" t="s">
        <v>107</v>
      </c>
      <c r="DD28" s="201"/>
      <c r="DE28" s="201" t="s">
        <v>143</v>
      </c>
      <c r="DF28" s="201"/>
      <c r="DG28" s="201"/>
      <c r="DH28" s="154">
        <v>142</v>
      </c>
      <c r="DI28" s="155">
        <v>0.34507042253521125</v>
      </c>
      <c r="DJ28" s="154">
        <v>131</v>
      </c>
      <c r="DK28" s="155">
        <v>0.32061068702290074</v>
      </c>
      <c r="DL28" s="154">
        <v>106</v>
      </c>
      <c r="DM28" s="155">
        <v>0.32075471698113206</v>
      </c>
      <c r="DN28" s="154">
        <v>112</v>
      </c>
      <c r="DO28" s="155">
        <v>0.33035714285714285</v>
      </c>
    </row>
    <row r="29" spans="1:119" x14ac:dyDescent="0.2">
      <c r="A29" s="28" t="s">
        <v>160</v>
      </c>
      <c r="B29" s="29">
        <v>13330</v>
      </c>
      <c r="C29" s="29">
        <v>13330</v>
      </c>
      <c r="D29" s="29" t="s">
        <v>114</v>
      </c>
      <c r="E29" s="29" t="s">
        <v>114</v>
      </c>
      <c r="F29" s="29">
        <v>12884</v>
      </c>
      <c r="G29" s="29">
        <v>12884</v>
      </c>
      <c r="H29" s="29" t="s">
        <v>114</v>
      </c>
      <c r="I29" s="29" t="s">
        <v>114</v>
      </c>
      <c r="J29" s="29">
        <v>11913</v>
      </c>
      <c r="K29" s="29">
        <v>11913</v>
      </c>
      <c r="L29" s="29" t="s">
        <v>114</v>
      </c>
      <c r="M29" s="29" t="s">
        <v>114</v>
      </c>
      <c r="N29" s="29">
        <v>11212</v>
      </c>
      <c r="O29" s="29">
        <v>11212</v>
      </c>
      <c r="P29" s="29" t="s">
        <v>114</v>
      </c>
      <c r="Q29" s="29" t="s">
        <v>114</v>
      </c>
      <c r="R29" s="29">
        <v>10599</v>
      </c>
      <c r="S29" s="29">
        <v>10599</v>
      </c>
      <c r="T29" s="29" t="s">
        <v>114</v>
      </c>
      <c r="U29" s="29" t="s">
        <v>114</v>
      </c>
      <c r="V29" s="29">
        <v>10407</v>
      </c>
      <c r="W29" s="29">
        <v>10407</v>
      </c>
      <c r="X29" s="29" t="s">
        <v>114</v>
      </c>
      <c r="Y29" s="29" t="s">
        <v>114</v>
      </c>
      <c r="Z29" s="29">
        <v>10207</v>
      </c>
      <c r="AA29" s="29">
        <v>9978</v>
      </c>
      <c r="AB29" s="29" t="s">
        <v>114</v>
      </c>
      <c r="AC29" s="29">
        <v>229</v>
      </c>
      <c r="AD29" s="29">
        <v>10486</v>
      </c>
      <c r="AE29" s="29">
        <v>10083</v>
      </c>
      <c r="AF29" s="29" t="s">
        <v>114</v>
      </c>
      <c r="AG29" s="29">
        <v>403</v>
      </c>
      <c r="AH29" s="29">
        <v>10752</v>
      </c>
      <c r="AI29" s="29">
        <v>10231</v>
      </c>
      <c r="AJ29" s="29" t="s">
        <v>114</v>
      </c>
      <c r="AK29" s="29">
        <v>521</v>
      </c>
      <c r="AL29" s="29">
        <v>11435</v>
      </c>
      <c r="AM29" s="29">
        <v>9984</v>
      </c>
      <c r="AN29" s="29">
        <v>586</v>
      </c>
      <c r="AO29" s="29">
        <v>865</v>
      </c>
      <c r="AP29" s="29">
        <v>11584</v>
      </c>
      <c r="AQ29" s="29">
        <v>7724</v>
      </c>
      <c r="AR29" s="29">
        <v>2869</v>
      </c>
      <c r="AS29" s="29">
        <v>991</v>
      </c>
      <c r="AT29" s="29">
        <v>11747</v>
      </c>
      <c r="AU29" s="29">
        <v>5943</v>
      </c>
      <c r="AV29" s="29">
        <v>4861</v>
      </c>
      <c r="AW29" s="29">
        <v>943</v>
      </c>
      <c r="AX29" s="29">
        <v>11887</v>
      </c>
      <c r="AY29" s="29">
        <v>3921</v>
      </c>
      <c r="AZ29" s="29">
        <v>7169</v>
      </c>
      <c r="BA29" s="29">
        <v>797</v>
      </c>
      <c r="BB29" s="29">
        <v>12079</v>
      </c>
      <c r="BC29" s="29">
        <v>2225</v>
      </c>
      <c r="BD29" s="29">
        <v>9155</v>
      </c>
      <c r="BE29" s="29">
        <v>699</v>
      </c>
      <c r="BF29" s="29">
        <v>11236</v>
      </c>
      <c r="BG29" s="29">
        <v>973</v>
      </c>
      <c r="BH29" s="29">
        <v>9628</v>
      </c>
      <c r="BI29" s="29">
        <v>635</v>
      </c>
      <c r="BJ29" s="29">
        <v>11126</v>
      </c>
      <c r="BK29" s="29">
        <v>404</v>
      </c>
      <c r="BL29" s="29">
        <v>9871</v>
      </c>
      <c r="BM29" s="29">
        <v>851</v>
      </c>
      <c r="BN29" s="29">
        <v>10832</v>
      </c>
      <c r="BO29" s="29">
        <v>111</v>
      </c>
      <c r="BP29" s="29">
        <v>9897</v>
      </c>
      <c r="BQ29" s="29">
        <v>824</v>
      </c>
      <c r="BR29" s="169"/>
      <c r="BS29" s="105" t="s">
        <v>138</v>
      </c>
      <c r="BT29" s="105"/>
      <c r="BU29" s="105" t="s">
        <v>121</v>
      </c>
      <c r="BV29" s="105"/>
      <c r="BW29" s="107" t="s">
        <v>91</v>
      </c>
      <c r="BX29" s="108" t="s">
        <v>161</v>
      </c>
      <c r="BY29" s="109"/>
      <c r="BZ29" s="109"/>
      <c r="CA29" s="110"/>
      <c r="CB29" s="111">
        <v>195</v>
      </c>
      <c r="CC29" s="68">
        <v>0.92307692307692302</v>
      </c>
      <c r="CD29" s="111">
        <v>199</v>
      </c>
      <c r="CE29" s="68">
        <v>0.94974874371859297</v>
      </c>
      <c r="CF29" s="67">
        <v>227</v>
      </c>
      <c r="CG29" s="68">
        <v>0.90308370044052899</v>
      </c>
      <c r="CH29" s="169"/>
      <c r="CI29" s="199" t="s">
        <v>138</v>
      </c>
      <c r="CJ29" s="199"/>
      <c r="CK29" s="174" t="s">
        <v>121</v>
      </c>
      <c r="CL29" s="199" t="s">
        <v>91</v>
      </c>
      <c r="CM29" s="199"/>
      <c r="CN29" s="200" t="s">
        <v>162</v>
      </c>
      <c r="CO29" s="200"/>
      <c r="CP29" s="200"/>
      <c r="CQ29" s="156">
        <v>32</v>
      </c>
      <c r="CR29" s="157">
        <v>0.46875</v>
      </c>
      <c r="CS29" s="156">
        <v>26</v>
      </c>
      <c r="CT29" s="157">
        <v>0.61538461538461542</v>
      </c>
      <c r="CU29" s="156">
        <v>22</v>
      </c>
      <c r="CV29" s="157">
        <v>0.5</v>
      </c>
      <c r="CW29" s="156">
        <v>24</v>
      </c>
      <c r="CX29" s="157">
        <v>0.5</v>
      </c>
      <c r="CY29" s="169"/>
      <c r="CZ29" s="199" t="s">
        <v>138</v>
      </c>
      <c r="DA29" s="199"/>
      <c r="DB29" s="174" t="s">
        <v>121</v>
      </c>
      <c r="DC29" s="199" t="s">
        <v>107</v>
      </c>
      <c r="DD29" s="199"/>
      <c r="DE29" s="200" t="s">
        <v>163</v>
      </c>
      <c r="DF29" s="200"/>
      <c r="DG29" s="200"/>
      <c r="DH29" s="156">
        <v>43</v>
      </c>
      <c r="DI29" s="157">
        <v>0.44186046511627908</v>
      </c>
      <c r="DJ29" s="156">
        <v>40</v>
      </c>
      <c r="DK29" s="157">
        <v>0.4</v>
      </c>
      <c r="DL29" s="156">
        <v>30</v>
      </c>
      <c r="DM29" s="157">
        <v>0.36666666666666664</v>
      </c>
      <c r="DN29" s="156">
        <v>31</v>
      </c>
      <c r="DO29" s="157">
        <v>0.38709677419354838</v>
      </c>
    </row>
    <row r="30" spans="1:119" x14ac:dyDescent="0.2">
      <c r="A30" s="28" t="s">
        <v>164</v>
      </c>
      <c r="B30" s="29">
        <v>13244</v>
      </c>
      <c r="C30" s="29">
        <v>13244</v>
      </c>
      <c r="D30" s="29" t="s">
        <v>114</v>
      </c>
      <c r="E30" s="29" t="s">
        <v>114</v>
      </c>
      <c r="F30" s="29">
        <v>13479</v>
      </c>
      <c r="G30" s="29">
        <v>13479</v>
      </c>
      <c r="H30" s="29" t="s">
        <v>114</v>
      </c>
      <c r="I30" s="29" t="s">
        <v>114</v>
      </c>
      <c r="J30" s="29">
        <v>13343</v>
      </c>
      <c r="K30" s="29">
        <v>13343</v>
      </c>
      <c r="L30" s="29" t="s">
        <v>114</v>
      </c>
      <c r="M30" s="29" t="s">
        <v>114</v>
      </c>
      <c r="N30" s="29">
        <v>12258</v>
      </c>
      <c r="O30" s="29">
        <v>12258</v>
      </c>
      <c r="P30" s="29" t="s">
        <v>114</v>
      </c>
      <c r="Q30" s="29" t="s">
        <v>114</v>
      </c>
      <c r="R30" s="29">
        <v>12562</v>
      </c>
      <c r="S30" s="29">
        <v>12562</v>
      </c>
      <c r="T30" s="29" t="s">
        <v>114</v>
      </c>
      <c r="U30" s="29" t="s">
        <v>114</v>
      </c>
      <c r="V30" s="29">
        <v>12642</v>
      </c>
      <c r="W30" s="29">
        <v>12642</v>
      </c>
      <c r="X30" s="29" t="s">
        <v>114</v>
      </c>
      <c r="Y30" s="29" t="s">
        <v>114</v>
      </c>
      <c r="Z30" s="29">
        <v>13442</v>
      </c>
      <c r="AA30" s="29">
        <v>13337</v>
      </c>
      <c r="AB30" s="29" t="s">
        <v>114</v>
      </c>
      <c r="AC30" s="29">
        <v>105</v>
      </c>
      <c r="AD30" s="29">
        <v>13727</v>
      </c>
      <c r="AE30" s="29">
        <v>13363</v>
      </c>
      <c r="AF30" s="29" t="s">
        <v>114</v>
      </c>
      <c r="AG30" s="29">
        <v>364</v>
      </c>
      <c r="AH30" s="29">
        <v>13907</v>
      </c>
      <c r="AI30" s="29">
        <v>13315</v>
      </c>
      <c r="AJ30" s="29" t="s">
        <v>114</v>
      </c>
      <c r="AK30" s="29">
        <v>592</v>
      </c>
      <c r="AL30" s="29">
        <v>14547</v>
      </c>
      <c r="AM30" s="29">
        <v>10262</v>
      </c>
      <c r="AN30" s="29">
        <v>3265</v>
      </c>
      <c r="AO30" s="29">
        <v>1020</v>
      </c>
      <c r="AP30" s="29">
        <v>15154</v>
      </c>
      <c r="AQ30" s="29">
        <v>7579</v>
      </c>
      <c r="AR30" s="29">
        <v>6379</v>
      </c>
      <c r="AS30" s="29">
        <v>1196</v>
      </c>
      <c r="AT30" s="29">
        <v>14913</v>
      </c>
      <c r="AU30" s="29">
        <v>4857</v>
      </c>
      <c r="AV30" s="29">
        <v>8772</v>
      </c>
      <c r="AW30" s="29">
        <v>1284</v>
      </c>
      <c r="AX30" s="29">
        <v>14803</v>
      </c>
      <c r="AY30" s="29">
        <v>2567</v>
      </c>
      <c r="AZ30" s="29">
        <v>11038</v>
      </c>
      <c r="BA30" s="29">
        <v>1198</v>
      </c>
      <c r="BB30" s="29">
        <v>14244</v>
      </c>
      <c r="BC30" s="29">
        <v>968</v>
      </c>
      <c r="BD30" s="29">
        <v>11982</v>
      </c>
      <c r="BE30" s="29">
        <v>1294</v>
      </c>
      <c r="BF30" s="29">
        <v>13475</v>
      </c>
      <c r="BG30" s="29">
        <v>304</v>
      </c>
      <c r="BH30" s="29">
        <v>11895</v>
      </c>
      <c r="BI30" s="29">
        <v>1276</v>
      </c>
      <c r="BJ30" s="29">
        <v>13110</v>
      </c>
      <c r="BK30" s="29">
        <v>61</v>
      </c>
      <c r="BL30" s="29">
        <v>11721</v>
      </c>
      <c r="BM30" s="29">
        <v>1328</v>
      </c>
      <c r="BN30" s="29">
        <v>12899</v>
      </c>
      <c r="BO30" s="29">
        <v>50</v>
      </c>
      <c r="BP30" s="29">
        <v>11522</v>
      </c>
      <c r="BQ30" s="29">
        <v>1327</v>
      </c>
      <c r="BR30" s="169"/>
      <c r="BS30" s="105" t="s">
        <v>138</v>
      </c>
      <c r="BT30" s="105"/>
      <c r="BU30" s="105" t="s">
        <v>121</v>
      </c>
      <c r="BV30" s="105"/>
      <c r="BW30" s="107" t="s">
        <v>91</v>
      </c>
      <c r="BX30" s="108" t="s">
        <v>165</v>
      </c>
      <c r="BY30" s="109"/>
      <c r="BZ30" s="109"/>
      <c r="CA30" s="110"/>
      <c r="CB30" s="111">
        <v>178</v>
      </c>
      <c r="CC30" s="68">
        <v>0.66853932584269704</v>
      </c>
      <c r="CD30" s="111">
        <v>203</v>
      </c>
      <c r="CE30" s="68">
        <v>0.58128078817733997</v>
      </c>
      <c r="CF30" s="67">
        <v>233</v>
      </c>
      <c r="CG30" s="68">
        <v>0.579399141630901</v>
      </c>
      <c r="CH30" s="169"/>
      <c r="CI30" s="199" t="s">
        <v>138</v>
      </c>
      <c r="CJ30" s="199"/>
      <c r="CK30" s="174" t="s">
        <v>121</v>
      </c>
      <c r="CL30" s="199" t="s">
        <v>91</v>
      </c>
      <c r="CM30" s="199"/>
      <c r="CN30" s="200" t="s">
        <v>166</v>
      </c>
      <c r="CO30" s="200"/>
      <c r="CP30" s="200"/>
      <c r="CQ30" s="156">
        <v>22</v>
      </c>
      <c r="CR30" s="157">
        <v>0.54545454545454541</v>
      </c>
      <c r="CS30" s="156">
        <v>18</v>
      </c>
      <c r="CT30" s="157">
        <v>0.55555555555555558</v>
      </c>
      <c r="CU30" s="156">
        <v>16</v>
      </c>
      <c r="CV30" s="157">
        <v>0.625</v>
      </c>
      <c r="CW30" s="156">
        <v>13</v>
      </c>
      <c r="CX30" s="157">
        <v>0.46153846153846156</v>
      </c>
      <c r="CY30" s="169"/>
      <c r="CZ30" s="199" t="s">
        <v>138</v>
      </c>
      <c r="DA30" s="199"/>
      <c r="DB30" s="174" t="s">
        <v>121</v>
      </c>
      <c r="DC30" s="199" t="s">
        <v>107</v>
      </c>
      <c r="DD30" s="199"/>
      <c r="DE30" s="200" t="s">
        <v>167</v>
      </c>
      <c r="DF30" s="200"/>
      <c r="DG30" s="200"/>
      <c r="DH30" s="156">
        <v>40</v>
      </c>
      <c r="DI30" s="157">
        <v>0.17499999999999999</v>
      </c>
      <c r="DJ30" s="156">
        <v>35</v>
      </c>
      <c r="DK30" s="157">
        <v>0.17142857142857143</v>
      </c>
      <c r="DL30" s="156">
        <v>31</v>
      </c>
      <c r="DM30" s="157">
        <v>0.22580645161290322</v>
      </c>
      <c r="DN30" s="156">
        <v>31</v>
      </c>
      <c r="DO30" s="157">
        <v>0.22580645161290322</v>
      </c>
    </row>
    <row r="31" spans="1:119" x14ac:dyDescent="0.2">
      <c r="A31" s="28" t="s">
        <v>168</v>
      </c>
      <c r="B31" s="29">
        <v>15738</v>
      </c>
      <c r="C31" s="29">
        <v>15738</v>
      </c>
      <c r="D31" s="29" t="s">
        <v>114</v>
      </c>
      <c r="E31" s="29" t="s">
        <v>114</v>
      </c>
      <c r="F31" s="29">
        <v>15285</v>
      </c>
      <c r="G31" s="29">
        <v>15285</v>
      </c>
      <c r="H31" s="29" t="s">
        <v>114</v>
      </c>
      <c r="I31" s="29" t="s">
        <v>114</v>
      </c>
      <c r="J31" s="29">
        <v>14713</v>
      </c>
      <c r="K31" s="29">
        <v>14713</v>
      </c>
      <c r="L31" s="29" t="s">
        <v>114</v>
      </c>
      <c r="M31" s="29" t="s">
        <v>114</v>
      </c>
      <c r="N31" s="29">
        <v>14089</v>
      </c>
      <c r="O31" s="29">
        <v>14089</v>
      </c>
      <c r="P31" s="29" t="s">
        <v>114</v>
      </c>
      <c r="Q31" s="29" t="s">
        <v>114</v>
      </c>
      <c r="R31" s="29">
        <v>13892</v>
      </c>
      <c r="S31" s="29">
        <v>13892</v>
      </c>
      <c r="T31" s="29" t="s">
        <v>114</v>
      </c>
      <c r="U31" s="29" t="s">
        <v>114</v>
      </c>
      <c r="V31" s="29">
        <v>14300</v>
      </c>
      <c r="W31" s="29">
        <v>14300</v>
      </c>
      <c r="X31" s="29" t="s">
        <v>114</v>
      </c>
      <c r="Y31" s="29" t="s">
        <v>114</v>
      </c>
      <c r="Z31" s="29">
        <v>14370</v>
      </c>
      <c r="AA31" s="29">
        <v>14325</v>
      </c>
      <c r="AB31" s="29" t="s">
        <v>114</v>
      </c>
      <c r="AC31" s="29">
        <v>45</v>
      </c>
      <c r="AD31" s="29">
        <v>14700</v>
      </c>
      <c r="AE31" s="29">
        <v>14556</v>
      </c>
      <c r="AF31" s="29" t="s">
        <v>114</v>
      </c>
      <c r="AG31" s="29">
        <v>144</v>
      </c>
      <c r="AH31" s="29">
        <v>15455</v>
      </c>
      <c r="AI31" s="29">
        <v>14993</v>
      </c>
      <c r="AJ31" s="29" t="s">
        <v>114</v>
      </c>
      <c r="AK31" s="29">
        <v>462</v>
      </c>
      <c r="AL31" s="29">
        <v>16609</v>
      </c>
      <c r="AM31" s="29">
        <v>15274</v>
      </c>
      <c r="AN31" s="29">
        <v>495</v>
      </c>
      <c r="AO31" s="29">
        <v>840</v>
      </c>
      <c r="AP31" s="29">
        <v>16646</v>
      </c>
      <c r="AQ31" s="29">
        <v>11805</v>
      </c>
      <c r="AR31" s="29">
        <v>3889</v>
      </c>
      <c r="AS31" s="29">
        <v>952</v>
      </c>
      <c r="AT31" s="29">
        <v>16900</v>
      </c>
      <c r="AU31" s="29">
        <v>9066</v>
      </c>
      <c r="AV31" s="29">
        <v>6862</v>
      </c>
      <c r="AW31" s="29">
        <v>972</v>
      </c>
      <c r="AX31" s="29">
        <v>16269</v>
      </c>
      <c r="AY31" s="29">
        <v>5897</v>
      </c>
      <c r="AZ31" s="29">
        <v>9505</v>
      </c>
      <c r="BA31" s="29">
        <v>867</v>
      </c>
      <c r="BB31" s="29">
        <v>15964</v>
      </c>
      <c r="BC31" s="29">
        <v>3119</v>
      </c>
      <c r="BD31" s="29">
        <v>11875</v>
      </c>
      <c r="BE31" s="29">
        <v>970</v>
      </c>
      <c r="BF31" s="29">
        <v>14987</v>
      </c>
      <c r="BG31" s="29">
        <v>1469</v>
      </c>
      <c r="BH31" s="29">
        <v>12551</v>
      </c>
      <c r="BI31" s="29">
        <v>967</v>
      </c>
      <c r="BJ31" s="29">
        <v>14575</v>
      </c>
      <c r="BK31" s="29">
        <v>445</v>
      </c>
      <c r="BL31" s="29">
        <v>12794</v>
      </c>
      <c r="BM31" s="29">
        <v>1336</v>
      </c>
      <c r="BN31" s="29">
        <v>14462</v>
      </c>
      <c r="BO31" s="29">
        <v>142</v>
      </c>
      <c r="BP31" s="29">
        <v>12911</v>
      </c>
      <c r="BQ31" s="29">
        <v>1409</v>
      </c>
      <c r="BR31" s="169"/>
      <c r="BS31" s="105" t="s">
        <v>138</v>
      </c>
      <c r="BT31" s="105"/>
      <c r="BU31" s="105" t="s">
        <v>121</v>
      </c>
      <c r="BV31" s="105"/>
      <c r="BW31" s="107" t="s">
        <v>91</v>
      </c>
      <c r="BX31" s="108" t="s">
        <v>169</v>
      </c>
      <c r="BY31" s="109"/>
      <c r="BZ31" s="109"/>
      <c r="CA31" s="110"/>
      <c r="CB31" s="111">
        <v>63</v>
      </c>
      <c r="CC31" s="68">
        <v>0.87301587301587302</v>
      </c>
      <c r="CD31" s="111">
        <v>63</v>
      </c>
      <c r="CE31" s="68">
        <v>0.88888888888888895</v>
      </c>
      <c r="CF31" s="67">
        <v>63</v>
      </c>
      <c r="CG31" s="68">
        <v>0.79365079365079405</v>
      </c>
      <c r="CH31" s="169"/>
      <c r="CI31" s="199" t="s">
        <v>138</v>
      </c>
      <c r="CJ31" s="199"/>
      <c r="CK31" s="174" t="s">
        <v>121</v>
      </c>
      <c r="CL31" s="199" t="s">
        <v>91</v>
      </c>
      <c r="CM31" s="199"/>
      <c r="CN31" s="200" t="s">
        <v>170</v>
      </c>
      <c r="CO31" s="200"/>
      <c r="CP31" s="200"/>
      <c r="CQ31" s="156">
        <v>5</v>
      </c>
      <c r="CR31" s="157">
        <v>0.8</v>
      </c>
      <c r="CS31" s="156">
        <v>12</v>
      </c>
      <c r="CT31" s="157">
        <v>0.75</v>
      </c>
      <c r="CU31" s="156">
        <v>15</v>
      </c>
      <c r="CV31" s="157">
        <v>0.66666666666666663</v>
      </c>
      <c r="CW31" s="156">
        <v>44</v>
      </c>
      <c r="CX31" s="157">
        <v>0.59090909090909094</v>
      </c>
      <c r="CY31" s="169"/>
      <c r="CZ31" s="199" t="s">
        <v>138</v>
      </c>
      <c r="DA31" s="199"/>
      <c r="DB31" s="174" t="s">
        <v>121</v>
      </c>
      <c r="DC31" s="199" t="s">
        <v>107</v>
      </c>
      <c r="DD31" s="199"/>
      <c r="DE31" s="200" t="s">
        <v>171</v>
      </c>
      <c r="DF31" s="200"/>
      <c r="DG31" s="200"/>
      <c r="DH31" s="156">
        <v>59</v>
      </c>
      <c r="DI31" s="157">
        <v>0.38983050847457629</v>
      </c>
      <c r="DJ31" s="156">
        <v>56</v>
      </c>
      <c r="DK31" s="157">
        <v>0.35714285714285715</v>
      </c>
      <c r="DL31" s="156">
        <v>45</v>
      </c>
      <c r="DM31" s="157">
        <v>0.35555555555555557</v>
      </c>
      <c r="DN31" s="156">
        <v>50</v>
      </c>
      <c r="DO31" s="157">
        <v>0.36</v>
      </c>
    </row>
    <row r="32" spans="1:119" x14ac:dyDescent="0.2">
      <c r="A32" s="28" t="s">
        <v>172</v>
      </c>
      <c r="B32" s="29">
        <v>12846</v>
      </c>
      <c r="C32" s="29">
        <v>12846</v>
      </c>
      <c r="D32" s="29" t="s">
        <v>114</v>
      </c>
      <c r="E32" s="29" t="s">
        <v>114</v>
      </c>
      <c r="F32" s="29">
        <v>13022</v>
      </c>
      <c r="G32" s="29">
        <v>13022</v>
      </c>
      <c r="H32" s="29" t="s">
        <v>114</v>
      </c>
      <c r="I32" s="29" t="s">
        <v>114</v>
      </c>
      <c r="J32" s="29">
        <v>13430</v>
      </c>
      <c r="K32" s="29">
        <v>13430</v>
      </c>
      <c r="L32" s="29" t="s">
        <v>114</v>
      </c>
      <c r="M32" s="29" t="s">
        <v>114</v>
      </c>
      <c r="N32" s="29">
        <v>13344</v>
      </c>
      <c r="O32" s="29">
        <v>13344</v>
      </c>
      <c r="P32" s="29" t="s">
        <v>114</v>
      </c>
      <c r="Q32" s="29" t="s">
        <v>114</v>
      </c>
      <c r="R32" s="29">
        <v>12930</v>
      </c>
      <c r="S32" s="29">
        <v>12930</v>
      </c>
      <c r="T32" s="29" t="s">
        <v>114</v>
      </c>
      <c r="U32" s="29" t="s">
        <v>114</v>
      </c>
      <c r="V32" s="29">
        <v>12653</v>
      </c>
      <c r="W32" s="29">
        <v>12653</v>
      </c>
      <c r="X32" s="29" t="s">
        <v>114</v>
      </c>
      <c r="Y32" s="29" t="s">
        <v>114</v>
      </c>
      <c r="Z32" s="29">
        <v>12674</v>
      </c>
      <c r="AA32" s="29">
        <v>12400</v>
      </c>
      <c r="AB32" s="29" t="s">
        <v>114</v>
      </c>
      <c r="AC32" s="29">
        <v>274</v>
      </c>
      <c r="AD32" s="29">
        <v>13085</v>
      </c>
      <c r="AE32" s="29">
        <v>12151</v>
      </c>
      <c r="AF32" s="29" t="s">
        <v>114</v>
      </c>
      <c r="AG32" s="29">
        <v>934</v>
      </c>
      <c r="AH32" s="29">
        <v>13146</v>
      </c>
      <c r="AI32" s="29">
        <v>12088</v>
      </c>
      <c r="AJ32" s="29" t="s">
        <v>114</v>
      </c>
      <c r="AK32" s="29">
        <v>1058</v>
      </c>
      <c r="AL32" s="29">
        <v>13245</v>
      </c>
      <c r="AM32" s="29">
        <v>11419</v>
      </c>
      <c r="AN32" s="29">
        <v>894</v>
      </c>
      <c r="AO32" s="29">
        <v>932</v>
      </c>
      <c r="AP32" s="29">
        <v>13990</v>
      </c>
      <c r="AQ32" s="29">
        <v>8869</v>
      </c>
      <c r="AR32" s="29">
        <v>3545</v>
      </c>
      <c r="AS32" s="29">
        <v>1576</v>
      </c>
      <c r="AT32" s="29">
        <v>14716</v>
      </c>
      <c r="AU32" s="29">
        <v>6709</v>
      </c>
      <c r="AV32" s="29">
        <v>6250</v>
      </c>
      <c r="AW32" s="29">
        <v>1757</v>
      </c>
      <c r="AX32" s="29">
        <v>14455</v>
      </c>
      <c r="AY32" s="29">
        <v>4048</v>
      </c>
      <c r="AZ32" s="29">
        <v>8574</v>
      </c>
      <c r="BA32" s="29">
        <v>1833</v>
      </c>
      <c r="BB32" s="29">
        <v>13787</v>
      </c>
      <c r="BC32" s="29">
        <v>1941</v>
      </c>
      <c r="BD32" s="29">
        <v>10411</v>
      </c>
      <c r="BE32" s="29">
        <v>1435</v>
      </c>
      <c r="BF32" s="29">
        <v>13432</v>
      </c>
      <c r="BG32" s="29">
        <v>641</v>
      </c>
      <c r="BH32" s="29">
        <v>11445</v>
      </c>
      <c r="BI32" s="29">
        <v>1346</v>
      </c>
      <c r="BJ32" s="29">
        <v>13354</v>
      </c>
      <c r="BK32" s="29">
        <v>194</v>
      </c>
      <c r="BL32" s="29">
        <v>11796</v>
      </c>
      <c r="BM32" s="29">
        <v>1364</v>
      </c>
      <c r="BN32" s="29">
        <v>13244</v>
      </c>
      <c r="BO32" s="29">
        <v>14</v>
      </c>
      <c r="BP32" s="29">
        <v>11751</v>
      </c>
      <c r="BQ32" s="29">
        <v>1479</v>
      </c>
      <c r="BR32" s="169"/>
      <c r="BS32" s="105" t="s">
        <v>138</v>
      </c>
      <c r="BT32" s="105"/>
      <c r="BU32" s="105" t="s">
        <v>121</v>
      </c>
      <c r="BV32" s="105"/>
      <c r="BW32" s="107" t="s">
        <v>91</v>
      </c>
      <c r="BX32" s="108" t="s">
        <v>173</v>
      </c>
      <c r="BY32" s="109"/>
      <c r="BZ32" s="109"/>
      <c r="CA32" s="110"/>
      <c r="CB32" s="111">
        <v>50</v>
      </c>
      <c r="CC32" s="68">
        <v>0.54</v>
      </c>
      <c r="CD32" s="111">
        <v>41</v>
      </c>
      <c r="CE32" s="68">
        <v>0.63414634146341498</v>
      </c>
      <c r="CF32" s="67">
        <v>43</v>
      </c>
      <c r="CG32" s="68">
        <v>0.581395348837209</v>
      </c>
      <c r="CH32" s="169"/>
      <c r="CI32" s="199" t="s">
        <v>138</v>
      </c>
      <c r="CJ32" s="199"/>
      <c r="CK32" s="174" t="s">
        <v>121</v>
      </c>
      <c r="CL32" s="199" t="s">
        <v>91</v>
      </c>
      <c r="CM32" s="199"/>
      <c r="CN32" s="200" t="s">
        <v>174</v>
      </c>
      <c r="CO32" s="200"/>
      <c r="CP32" s="200"/>
      <c r="CQ32" s="156">
        <v>33</v>
      </c>
      <c r="CR32" s="157">
        <v>0.51515151515151514</v>
      </c>
      <c r="CS32" s="156">
        <v>36</v>
      </c>
      <c r="CT32" s="157">
        <v>0.55555555555555558</v>
      </c>
      <c r="CU32" s="156">
        <v>22</v>
      </c>
      <c r="CV32" s="157">
        <v>0.36363636363636365</v>
      </c>
      <c r="CW32" s="158" t="s">
        <v>151</v>
      </c>
      <c r="CX32" s="159" t="s">
        <v>151</v>
      </c>
      <c r="CY32" s="169"/>
      <c r="CZ32" s="201" t="s">
        <v>138</v>
      </c>
      <c r="DA32" s="201"/>
      <c r="DB32" s="175" t="s">
        <v>121</v>
      </c>
      <c r="DC32" s="201" t="s">
        <v>108</v>
      </c>
      <c r="DD32" s="201"/>
      <c r="DE32" s="201" t="s">
        <v>143</v>
      </c>
      <c r="DF32" s="201"/>
      <c r="DG32" s="201"/>
      <c r="DH32" s="154">
        <v>23</v>
      </c>
      <c r="DI32" s="155">
        <v>0.47826086956521741</v>
      </c>
      <c r="DJ32" s="154">
        <v>24</v>
      </c>
      <c r="DK32" s="155">
        <v>0.58333333333333337</v>
      </c>
      <c r="DL32" s="154">
        <v>29</v>
      </c>
      <c r="DM32" s="155">
        <v>0.58620689655172409</v>
      </c>
      <c r="DN32" s="154">
        <v>8</v>
      </c>
      <c r="DO32" s="155">
        <v>0.625</v>
      </c>
    </row>
    <row r="33" spans="1:119" x14ac:dyDescent="0.2">
      <c r="A33" s="28" t="s">
        <v>175</v>
      </c>
      <c r="B33" s="29">
        <v>25319</v>
      </c>
      <c r="C33" s="29">
        <v>25319</v>
      </c>
      <c r="D33" s="29" t="s">
        <v>114</v>
      </c>
      <c r="E33" s="29" t="s">
        <v>114</v>
      </c>
      <c r="F33" s="29">
        <v>25114</v>
      </c>
      <c r="G33" s="29">
        <v>25114</v>
      </c>
      <c r="H33" s="29" t="s">
        <v>114</v>
      </c>
      <c r="I33" s="29" t="s">
        <v>114</v>
      </c>
      <c r="J33" s="29">
        <v>24767</v>
      </c>
      <c r="K33" s="29">
        <v>24767</v>
      </c>
      <c r="L33" s="29" t="s">
        <v>114</v>
      </c>
      <c r="M33" s="29" t="s">
        <v>114</v>
      </c>
      <c r="N33" s="29">
        <v>24445</v>
      </c>
      <c r="O33" s="29">
        <v>24445</v>
      </c>
      <c r="P33" s="29" t="s">
        <v>114</v>
      </c>
      <c r="Q33" s="29" t="s">
        <v>114</v>
      </c>
      <c r="R33" s="29">
        <v>24308</v>
      </c>
      <c r="S33" s="29">
        <v>24308</v>
      </c>
      <c r="T33" s="29" t="s">
        <v>114</v>
      </c>
      <c r="U33" s="29" t="s">
        <v>114</v>
      </c>
      <c r="V33" s="29">
        <v>23505</v>
      </c>
      <c r="W33" s="29">
        <v>23505</v>
      </c>
      <c r="X33" s="29" t="s">
        <v>114</v>
      </c>
      <c r="Y33" s="29" t="s">
        <v>114</v>
      </c>
      <c r="Z33" s="29">
        <v>22723</v>
      </c>
      <c r="AA33" s="29">
        <v>22701</v>
      </c>
      <c r="AB33" s="29" t="s">
        <v>114</v>
      </c>
      <c r="AC33" s="29">
        <v>22</v>
      </c>
      <c r="AD33" s="29">
        <v>22569</v>
      </c>
      <c r="AE33" s="29">
        <v>22311</v>
      </c>
      <c r="AF33" s="29" t="s">
        <v>114</v>
      </c>
      <c r="AG33" s="29">
        <v>258</v>
      </c>
      <c r="AH33" s="29">
        <v>22305</v>
      </c>
      <c r="AI33" s="29">
        <v>21829</v>
      </c>
      <c r="AJ33" s="29">
        <v>80</v>
      </c>
      <c r="AK33" s="29">
        <v>396</v>
      </c>
      <c r="AL33" s="29">
        <v>23011</v>
      </c>
      <c r="AM33" s="29">
        <v>19638</v>
      </c>
      <c r="AN33" s="29">
        <v>2787</v>
      </c>
      <c r="AO33" s="29">
        <v>586</v>
      </c>
      <c r="AP33" s="29">
        <v>23519</v>
      </c>
      <c r="AQ33" s="29">
        <v>14368</v>
      </c>
      <c r="AR33" s="29">
        <v>8420</v>
      </c>
      <c r="AS33" s="29">
        <v>731</v>
      </c>
      <c r="AT33" s="29">
        <v>23682</v>
      </c>
      <c r="AU33" s="29">
        <v>10218</v>
      </c>
      <c r="AV33" s="29">
        <v>12633</v>
      </c>
      <c r="AW33" s="29">
        <v>831</v>
      </c>
      <c r="AX33" s="29">
        <v>22312</v>
      </c>
      <c r="AY33" s="29">
        <v>5981</v>
      </c>
      <c r="AZ33" s="29">
        <v>15661</v>
      </c>
      <c r="BA33" s="29">
        <v>670</v>
      </c>
      <c r="BB33" s="29">
        <v>21499</v>
      </c>
      <c r="BC33" s="29">
        <v>3206</v>
      </c>
      <c r="BD33" s="29">
        <v>17745</v>
      </c>
      <c r="BE33" s="29">
        <v>548</v>
      </c>
      <c r="BF33" s="29">
        <v>20581</v>
      </c>
      <c r="BG33" s="29">
        <v>1405</v>
      </c>
      <c r="BH33" s="29">
        <v>18395</v>
      </c>
      <c r="BI33" s="29">
        <v>781</v>
      </c>
      <c r="BJ33" s="29">
        <v>19307</v>
      </c>
      <c r="BK33" s="29">
        <v>462</v>
      </c>
      <c r="BL33" s="29">
        <v>17881</v>
      </c>
      <c r="BM33" s="29">
        <v>964</v>
      </c>
      <c r="BN33" s="29">
        <v>18607</v>
      </c>
      <c r="BO33" s="29">
        <v>71</v>
      </c>
      <c r="BP33" s="29">
        <v>17533</v>
      </c>
      <c r="BQ33" s="29">
        <v>1003</v>
      </c>
      <c r="BR33" s="169"/>
      <c r="BS33" s="105" t="s">
        <v>138</v>
      </c>
      <c r="BT33" s="105"/>
      <c r="BU33" s="105" t="s">
        <v>121</v>
      </c>
      <c r="BV33" s="105"/>
      <c r="BW33" s="107" t="s">
        <v>91</v>
      </c>
      <c r="BX33" s="108" t="s">
        <v>176</v>
      </c>
      <c r="BY33" s="109"/>
      <c r="BZ33" s="109"/>
      <c r="CA33" s="110"/>
      <c r="CB33" s="111">
        <v>16</v>
      </c>
      <c r="CC33" s="68">
        <v>0.9375</v>
      </c>
      <c r="CD33" s="111">
        <v>19</v>
      </c>
      <c r="CE33" s="68">
        <v>0.57894736842105299</v>
      </c>
      <c r="CF33" s="67">
        <v>26</v>
      </c>
      <c r="CG33" s="68">
        <v>0.5</v>
      </c>
      <c r="CH33" s="169"/>
      <c r="CI33" s="199" t="s">
        <v>138</v>
      </c>
      <c r="CJ33" s="199"/>
      <c r="CK33" s="174" t="s">
        <v>121</v>
      </c>
      <c r="CL33" s="199" t="s">
        <v>91</v>
      </c>
      <c r="CM33" s="199"/>
      <c r="CN33" s="200" t="s">
        <v>177</v>
      </c>
      <c r="CO33" s="200"/>
      <c r="CP33" s="200"/>
      <c r="CQ33" s="156">
        <v>10</v>
      </c>
      <c r="CR33" s="157">
        <v>0.5</v>
      </c>
      <c r="CS33" s="156">
        <v>10</v>
      </c>
      <c r="CT33" s="157">
        <v>0.6</v>
      </c>
      <c r="CU33" s="156">
        <v>9</v>
      </c>
      <c r="CV33" s="157">
        <v>0.66666666666666663</v>
      </c>
      <c r="CW33" s="158" t="s">
        <v>151</v>
      </c>
      <c r="CX33" s="159" t="s">
        <v>151</v>
      </c>
      <c r="CY33" s="169"/>
      <c r="CZ33" s="199" t="s">
        <v>138</v>
      </c>
      <c r="DA33" s="199"/>
      <c r="DB33" s="174" t="s">
        <v>121</v>
      </c>
      <c r="DC33" s="199" t="s">
        <v>108</v>
      </c>
      <c r="DD33" s="199"/>
      <c r="DE33" s="200" t="s">
        <v>178</v>
      </c>
      <c r="DF33" s="200"/>
      <c r="DG33" s="200"/>
      <c r="DH33" s="156">
        <v>23</v>
      </c>
      <c r="DI33" s="157">
        <v>0.47826086956521741</v>
      </c>
      <c r="DJ33" s="156">
        <v>24</v>
      </c>
      <c r="DK33" s="157">
        <v>0.58333333333333337</v>
      </c>
      <c r="DL33" s="156">
        <v>29</v>
      </c>
      <c r="DM33" s="157">
        <v>0.58620689655172409</v>
      </c>
      <c r="DN33" s="156">
        <v>8</v>
      </c>
      <c r="DO33" s="157">
        <v>0.625</v>
      </c>
    </row>
    <row r="34" spans="1:119" x14ac:dyDescent="0.2">
      <c r="A34" s="28" t="s">
        <v>179</v>
      </c>
      <c r="B34" s="29">
        <v>7230</v>
      </c>
      <c r="C34" s="29">
        <v>7230</v>
      </c>
      <c r="D34" s="29" t="s">
        <v>114</v>
      </c>
      <c r="E34" s="29" t="s">
        <v>114</v>
      </c>
      <c r="F34" s="29">
        <v>6646</v>
      </c>
      <c r="G34" s="29">
        <v>6646</v>
      </c>
      <c r="H34" s="29" t="s">
        <v>114</v>
      </c>
      <c r="I34" s="29" t="s">
        <v>114</v>
      </c>
      <c r="J34" s="29">
        <v>6806</v>
      </c>
      <c r="K34" s="29">
        <v>6806</v>
      </c>
      <c r="L34" s="29" t="s">
        <v>114</v>
      </c>
      <c r="M34" s="29" t="s">
        <v>114</v>
      </c>
      <c r="N34" s="29">
        <v>6728</v>
      </c>
      <c r="O34" s="29">
        <v>6728</v>
      </c>
      <c r="P34" s="29" t="s">
        <v>114</v>
      </c>
      <c r="Q34" s="29" t="s">
        <v>114</v>
      </c>
      <c r="R34" s="29">
        <v>6682</v>
      </c>
      <c r="S34" s="29">
        <v>6682</v>
      </c>
      <c r="T34" s="29" t="s">
        <v>114</v>
      </c>
      <c r="U34" s="29" t="s">
        <v>114</v>
      </c>
      <c r="V34" s="29">
        <v>6573</v>
      </c>
      <c r="W34" s="29">
        <v>6573</v>
      </c>
      <c r="X34" s="29" t="s">
        <v>114</v>
      </c>
      <c r="Y34" s="29" t="s">
        <v>114</v>
      </c>
      <c r="Z34" s="29">
        <v>6451</v>
      </c>
      <c r="AA34" s="29">
        <v>6451</v>
      </c>
      <c r="AB34" s="29" t="s">
        <v>114</v>
      </c>
      <c r="AC34" s="29" t="s">
        <v>114</v>
      </c>
      <c r="AD34" s="29">
        <v>6181</v>
      </c>
      <c r="AE34" s="29">
        <v>6176</v>
      </c>
      <c r="AF34" s="29" t="s">
        <v>114</v>
      </c>
      <c r="AG34" s="29">
        <v>5</v>
      </c>
      <c r="AH34" s="29">
        <v>5874</v>
      </c>
      <c r="AI34" s="29">
        <v>5874</v>
      </c>
      <c r="AJ34" s="29" t="s">
        <v>114</v>
      </c>
      <c r="AK34" s="29" t="s">
        <v>114</v>
      </c>
      <c r="AL34" s="29">
        <v>5841</v>
      </c>
      <c r="AM34" s="29">
        <v>5119</v>
      </c>
      <c r="AN34" s="29">
        <v>586</v>
      </c>
      <c r="AO34" s="29">
        <v>136</v>
      </c>
      <c r="AP34" s="29">
        <v>5641</v>
      </c>
      <c r="AQ34" s="29">
        <v>4041</v>
      </c>
      <c r="AR34" s="29">
        <v>1446</v>
      </c>
      <c r="AS34" s="29">
        <v>154</v>
      </c>
      <c r="AT34" s="29">
        <v>5279</v>
      </c>
      <c r="AU34" s="29">
        <v>2941</v>
      </c>
      <c r="AV34" s="29">
        <v>2203</v>
      </c>
      <c r="AW34" s="29">
        <v>135</v>
      </c>
      <c r="AX34" s="29">
        <v>4962</v>
      </c>
      <c r="AY34" s="29">
        <v>1864</v>
      </c>
      <c r="AZ34" s="29">
        <v>2985</v>
      </c>
      <c r="BA34" s="29">
        <v>113</v>
      </c>
      <c r="BB34" s="29">
        <v>4630</v>
      </c>
      <c r="BC34" s="29">
        <v>1018</v>
      </c>
      <c r="BD34" s="29">
        <v>3470</v>
      </c>
      <c r="BE34" s="29">
        <v>142</v>
      </c>
      <c r="BF34" s="29">
        <v>4283</v>
      </c>
      <c r="BG34" s="29">
        <v>424</v>
      </c>
      <c r="BH34" s="29">
        <v>3620</v>
      </c>
      <c r="BI34" s="29">
        <v>239</v>
      </c>
      <c r="BJ34" s="29">
        <v>4185</v>
      </c>
      <c r="BK34" s="29">
        <v>140</v>
      </c>
      <c r="BL34" s="29">
        <v>3684</v>
      </c>
      <c r="BM34" s="29">
        <v>361</v>
      </c>
      <c r="BN34" s="29">
        <v>4009</v>
      </c>
      <c r="BO34" s="29" t="s">
        <v>114</v>
      </c>
      <c r="BP34" s="29">
        <v>3638</v>
      </c>
      <c r="BQ34" s="29">
        <v>371</v>
      </c>
      <c r="BR34" s="169"/>
      <c r="BS34" s="105" t="s">
        <v>138</v>
      </c>
      <c r="BT34" s="105"/>
      <c r="BU34" s="105" t="s">
        <v>121</v>
      </c>
      <c r="BV34" s="105"/>
      <c r="BW34" s="107" t="s">
        <v>91</v>
      </c>
      <c r="BX34" s="108" t="s">
        <v>180</v>
      </c>
      <c r="BY34" s="109"/>
      <c r="BZ34" s="109"/>
      <c r="CA34" s="110"/>
      <c r="CB34" s="111">
        <v>47</v>
      </c>
      <c r="CC34" s="68">
        <v>0.63829787234042601</v>
      </c>
      <c r="CD34" s="111">
        <v>41</v>
      </c>
      <c r="CE34" s="68">
        <v>0.53658536585365901</v>
      </c>
      <c r="CF34" s="67">
        <v>38</v>
      </c>
      <c r="CG34" s="68">
        <v>0.60526315789473695</v>
      </c>
      <c r="CH34" s="169"/>
      <c r="CI34" s="199" t="s">
        <v>138</v>
      </c>
      <c r="CJ34" s="199"/>
      <c r="CK34" s="174" t="s">
        <v>121</v>
      </c>
      <c r="CL34" s="199" t="s">
        <v>91</v>
      </c>
      <c r="CM34" s="199"/>
      <c r="CN34" s="200" t="s">
        <v>181</v>
      </c>
      <c r="CO34" s="200"/>
      <c r="CP34" s="200"/>
      <c r="CQ34" s="156">
        <v>33</v>
      </c>
      <c r="CR34" s="157">
        <v>0.87878787878787878</v>
      </c>
      <c r="CS34" s="156">
        <v>36</v>
      </c>
      <c r="CT34" s="157">
        <v>0.88888888888888884</v>
      </c>
      <c r="CU34" s="156">
        <v>35</v>
      </c>
      <c r="CV34" s="157">
        <v>0.8571428571428571</v>
      </c>
      <c r="CW34" s="156">
        <v>44</v>
      </c>
      <c r="CX34" s="157">
        <v>0.86363636363636365</v>
      </c>
      <c r="CY34" s="169"/>
      <c r="CZ34" s="201" t="s">
        <v>138</v>
      </c>
      <c r="DA34" s="201"/>
      <c r="DB34" s="175" t="s">
        <v>121</v>
      </c>
      <c r="DC34" s="201" t="s">
        <v>112</v>
      </c>
      <c r="DD34" s="201"/>
      <c r="DE34" s="201" t="s">
        <v>143</v>
      </c>
      <c r="DF34" s="201"/>
      <c r="DG34" s="201"/>
      <c r="DH34" s="154">
        <v>188</v>
      </c>
      <c r="DI34" s="155">
        <v>0.5957446808510638</v>
      </c>
      <c r="DJ34" s="154">
        <v>177</v>
      </c>
      <c r="DK34" s="155">
        <v>0.66101694915254239</v>
      </c>
      <c r="DL34" s="154">
        <v>146</v>
      </c>
      <c r="DM34" s="155">
        <v>0.66438356164383561</v>
      </c>
      <c r="DN34" s="154">
        <v>134</v>
      </c>
      <c r="DO34" s="155">
        <v>0.68656716417910446</v>
      </c>
    </row>
    <row r="35" spans="1:119" x14ac:dyDescent="0.2">
      <c r="A35" s="28" t="s">
        <v>182</v>
      </c>
      <c r="B35" s="29">
        <v>22315</v>
      </c>
      <c r="C35" s="29">
        <v>22315</v>
      </c>
      <c r="D35" s="29" t="s">
        <v>114</v>
      </c>
      <c r="E35" s="29" t="s">
        <v>114</v>
      </c>
      <c r="F35" s="29">
        <v>21946</v>
      </c>
      <c r="G35" s="29">
        <v>21946</v>
      </c>
      <c r="H35" s="29" t="s">
        <v>114</v>
      </c>
      <c r="I35" s="29" t="s">
        <v>114</v>
      </c>
      <c r="J35" s="29">
        <v>23052</v>
      </c>
      <c r="K35" s="29">
        <v>23052</v>
      </c>
      <c r="L35" s="29" t="s">
        <v>114</v>
      </c>
      <c r="M35" s="29" t="s">
        <v>114</v>
      </c>
      <c r="N35" s="29">
        <v>22216</v>
      </c>
      <c r="O35" s="29">
        <v>22216</v>
      </c>
      <c r="P35" s="29" t="s">
        <v>114</v>
      </c>
      <c r="Q35" s="29" t="s">
        <v>114</v>
      </c>
      <c r="R35" s="29">
        <v>21901</v>
      </c>
      <c r="S35" s="29">
        <v>21901</v>
      </c>
      <c r="T35" s="29" t="s">
        <v>114</v>
      </c>
      <c r="U35" s="29" t="s">
        <v>114</v>
      </c>
      <c r="V35" s="29">
        <v>21696</v>
      </c>
      <c r="W35" s="29">
        <v>21696</v>
      </c>
      <c r="X35" s="29" t="s">
        <v>114</v>
      </c>
      <c r="Y35" s="29" t="s">
        <v>114</v>
      </c>
      <c r="Z35" s="29">
        <v>21630</v>
      </c>
      <c r="AA35" s="29">
        <v>21621</v>
      </c>
      <c r="AB35" s="29" t="s">
        <v>114</v>
      </c>
      <c r="AC35" s="29">
        <v>9</v>
      </c>
      <c r="AD35" s="29">
        <v>21543</v>
      </c>
      <c r="AE35" s="29">
        <v>21478</v>
      </c>
      <c r="AF35" s="29" t="s">
        <v>114</v>
      </c>
      <c r="AG35" s="29">
        <v>65</v>
      </c>
      <c r="AH35" s="29">
        <v>21317</v>
      </c>
      <c r="AI35" s="29">
        <v>21207</v>
      </c>
      <c r="AJ35" s="29" t="s">
        <v>114</v>
      </c>
      <c r="AK35" s="29">
        <v>110</v>
      </c>
      <c r="AL35" s="29">
        <v>20028</v>
      </c>
      <c r="AM35" s="29">
        <v>19396</v>
      </c>
      <c r="AN35" s="29">
        <v>301</v>
      </c>
      <c r="AO35" s="29">
        <v>331</v>
      </c>
      <c r="AP35" s="29">
        <v>15346</v>
      </c>
      <c r="AQ35" s="29">
        <v>9521</v>
      </c>
      <c r="AR35" s="29">
        <v>5342</v>
      </c>
      <c r="AS35" s="29">
        <v>483</v>
      </c>
      <c r="AT35" s="29">
        <v>20855</v>
      </c>
      <c r="AU35" s="29">
        <v>10958</v>
      </c>
      <c r="AV35" s="29">
        <v>9355</v>
      </c>
      <c r="AW35" s="29">
        <v>542</v>
      </c>
      <c r="AX35" s="29">
        <v>21356</v>
      </c>
      <c r="AY35" s="29">
        <v>7268</v>
      </c>
      <c r="AZ35" s="29">
        <v>13529</v>
      </c>
      <c r="BA35" s="29">
        <v>559</v>
      </c>
      <c r="BB35" s="29">
        <v>20513</v>
      </c>
      <c r="BC35" s="29">
        <v>4033</v>
      </c>
      <c r="BD35" s="29">
        <v>15879</v>
      </c>
      <c r="BE35" s="29">
        <v>601</v>
      </c>
      <c r="BF35" s="29">
        <v>19356</v>
      </c>
      <c r="BG35" s="29">
        <v>1707</v>
      </c>
      <c r="BH35" s="29">
        <v>16819</v>
      </c>
      <c r="BI35" s="29">
        <v>830</v>
      </c>
      <c r="BJ35" s="29">
        <v>18432</v>
      </c>
      <c r="BK35" s="29">
        <v>543</v>
      </c>
      <c r="BL35" s="29">
        <v>16943</v>
      </c>
      <c r="BM35" s="29">
        <v>946</v>
      </c>
      <c r="BN35" s="29">
        <v>19071</v>
      </c>
      <c r="BO35" s="29">
        <v>144</v>
      </c>
      <c r="BP35" s="29">
        <v>17828</v>
      </c>
      <c r="BQ35" s="29">
        <v>1099</v>
      </c>
      <c r="BR35" s="169"/>
      <c r="BS35" s="105" t="s">
        <v>138</v>
      </c>
      <c r="BT35" s="105"/>
      <c r="BU35" s="105" t="s">
        <v>121</v>
      </c>
      <c r="BV35" s="105"/>
      <c r="BW35" s="107" t="s">
        <v>91</v>
      </c>
      <c r="BX35" s="108" t="s">
        <v>183</v>
      </c>
      <c r="BY35" s="109"/>
      <c r="BZ35" s="109"/>
      <c r="CA35" s="110"/>
      <c r="CB35" s="111">
        <v>36</v>
      </c>
      <c r="CC35" s="68">
        <v>0.63888888888888895</v>
      </c>
      <c r="CD35" s="111">
        <v>40</v>
      </c>
      <c r="CE35" s="68">
        <v>0.75</v>
      </c>
      <c r="CF35" s="67">
        <v>27</v>
      </c>
      <c r="CG35" s="68">
        <v>0.66666666666666696</v>
      </c>
      <c r="CH35" s="169"/>
      <c r="CI35" s="199" t="s">
        <v>138</v>
      </c>
      <c r="CJ35" s="199"/>
      <c r="CK35" s="174" t="s">
        <v>121</v>
      </c>
      <c r="CL35" s="199" t="s">
        <v>91</v>
      </c>
      <c r="CM35" s="199"/>
      <c r="CN35" s="200" t="s">
        <v>184</v>
      </c>
      <c r="CO35" s="200"/>
      <c r="CP35" s="200"/>
      <c r="CQ35" s="158" t="s">
        <v>151</v>
      </c>
      <c r="CR35" s="159" t="s">
        <v>151</v>
      </c>
      <c r="CS35" s="158" t="s">
        <v>151</v>
      </c>
      <c r="CT35" s="159" t="s">
        <v>151</v>
      </c>
      <c r="CU35" s="158" t="s">
        <v>151</v>
      </c>
      <c r="CV35" s="159" t="s">
        <v>151</v>
      </c>
      <c r="CW35" s="156">
        <v>17</v>
      </c>
      <c r="CX35" s="157">
        <v>0.52941176470588236</v>
      </c>
      <c r="CY35" s="169"/>
      <c r="CZ35" s="199" t="s">
        <v>138</v>
      </c>
      <c r="DA35" s="199"/>
      <c r="DB35" s="174" t="s">
        <v>121</v>
      </c>
      <c r="DC35" s="199" t="s">
        <v>112</v>
      </c>
      <c r="DD35" s="199"/>
      <c r="DE35" s="200" t="s">
        <v>185</v>
      </c>
      <c r="DF35" s="200"/>
      <c r="DG35" s="200"/>
      <c r="DH35" s="156">
        <v>24</v>
      </c>
      <c r="DI35" s="157">
        <v>0.70833333333333337</v>
      </c>
      <c r="DJ35" s="156">
        <v>30</v>
      </c>
      <c r="DK35" s="157">
        <v>0.73333333333333328</v>
      </c>
      <c r="DL35" s="156">
        <v>20</v>
      </c>
      <c r="DM35" s="157">
        <v>0.7</v>
      </c>
      <c r="DN35" s="156">
        <v>18</v>
      </c>
      <c r="DO35" s="157">
        <v>0.72222222222222221</v>
      </c>
    </row>
    <row r="36" spans="1:119" x14ac:dyDescent="0.2">
      <c r="A36" s="28" t="s">
        <v>186</v>
      </c>
      <c r="B36" s="29">
        <v>15375</v>
      </c>
      <c r="C36" s="29">
        <v>15375</v>
      </c>
      <c r="D36" s="29" t="s">
        <v>114</v>
      </c>
      <c r="E36" s="29" t="s">
        <v>114</v>
      </c>
      <c r="F36" s="29">
        <v>14954</v>
      </c>
      <c r="G36" s="29">
        <v>14954</v>
      </c>
      <c r="H36" s="29" t="s">
        <v>114</v>
      </c>
      <c r="I36" s="29" t="s">
        <v>114</v>
      </c>
      <c r="J36" s="29">
        <v>14379</v>
      </c>
      <c r="K36" s="29">
        <v>14379</v>
      </c>
      <c r="L36" s="29" t="s">
        <v>114</v>
      </c>
      <c r="M36" s="29" t="s">
        <v>114</v>
      </c>
      <c r="N36" s="29">
        <v>13930</v>
      </c>
      <c r="O36" s="29">
        <v>13930</v>
      </c>
      <c r="P36" s="29" t="s">
        <v>114</v>
      </c>
      <c r="Q36" s="29" t="s">
        <v>114</v>
      </c>
      <c r="R36" s="29">
        <v>13469</v>
      </c>
      <c r="S36" s="29">
        <v>13469</v>
      </c>
      <c r="T36" s="29" t="s">
        <v>114</v>
      </c>
      <c r="U36" s="29" t="s">
        <v>114</v>
      </c>
      <c r="V36" s="29">
        <v>13515</v>
      </c>
      <c r="W36" s="29">
        <v>13515</v>
      </c>
      <c r="X36" s="29" t="s">
        <v>114</v>
      </c>
      <c r="Y36" s="29" t="s">
        <v>114</v>
      </c>
      <c r="Z36" s="29">
        <v>13912</v>
      </c>
      <c r="AA36" s="29">
        <v>13851</v>
      </c>
      <c r="AB36" s="29" t="s">
        <v>114</v>
      </c>
      <c r="AC36" s="29">
        <v>61</v>
      </c>
      <c r="AD36" s="29">
        <v>12158</v>
      </c>
      <c r="AE36" s="29">
        <v>12068</v>
      </c>
      <c r="AF36" s="29" t="s">
        <v>114</v>
      </c>
      <c r="AG36" s="29">
        <v>90</v>
      </c>
      <c r="AH36" s="29">
        <v>11874</v>
      </c>
      <c r="AI36" s="29">
        <v>11779</v>
      </c>
      <c r="AJ36" s="29" t="s">
        <v>114</v>
      </c>
      <c r="AK36" s="29">
        <v>95</v>
      </c>
      <c r="AL36" s="29">
        <v>11808</v>
      </c>
      <c r="AM36" s="29">
        <v>11138</v>
      </c>
      <c r="AN36" s="29">
        <v>327</v>
      </c>
      <c r="AO36" s="29">
        <v>343</v>
      </c>
      <c r="AP36" s="29">
        <v>13076</v>
      </c>
      <c r="AQ36" s="29">
        <v>8808</v>
      </c>
      <c r="AR36" s="29">
        <v>3782</v>
      </c>
      <c r="AS36" s="29">
        <v>486</v>
      </c>
      <c r="AT36" s="29">
        <v>14703</v>
      </c>
      <c r="AU36" s="29">
        <v>6910</v>
      </c>
      <c r="AV36" s="29">
        <v>7234</v>
      </c>
      <c r="AW36" s="29">
        <v>559</v>
      </c>
      <c r="AX36" s="29">
        <v>14954</v>
      </c>
      <c r="AY36" s="29">
        <v>4672</v>
      </c>
      <c r="AZ36" s="29">
        <v>9709</v>
      </c>
      <c r="BA36" s="29">
        <v>573</v>
      </c>
      <c r="BB36" s="29">
        <v>14362</v>
      </c>
      <c r="BC36" s="29">
        <v>2656</v>
      </c>
      <c r="BD36" s="29">
        <v>11051</v>
      </c>
      <c r="BE36" s="29">
        <v>655</v>
      </c>
      <c r="BF36" s="29">
        <v>13559</v>
      </c>
      <c r="BG36" s="29">
        <v>1276</v>
      </c>
      <c r="BH36" s="29">
        <v>11491</v>
      </c>
      <c r="BI36" s="29">
        <v>792</v>
      </c>
      <c r="BJ36" s="29">
        <v>11650</v>
      </c>
      <c r="BK36" s="29">
        <v>619</v>
      </c>
      <c r="BL36" s="29">
        <v>10125</v>
      </c>
      <c r="BM36" s="29">
        <v>906</v>
      </c>
      <c r="BN36" s="29">
        <v>10702</v>
      </c>
      <c r="BO36" s="29">
        <v>340</v>
      </c>
      <c r="BP36" s="29">
        <v>9331</v>
      </c>
      <c r="BQ36" s="29">
        <v>1031</v>
      </c>
      <c r="BR36" s="169"/>
      <c r="BS36" s="105" t="s">
        <v>138</v>
      </c>
      <c r="BT36" s="105"/>
      <c r="BU36" s="105" t="s">
        <v>121</v>
      </c>
      <c r="BV36" s="105"/>
      <c r="BW36" s="107" t="s">
        <v>91</v>
      </c>
      <c r="BX36" s="108" t="s">
        <v>187</v>
      </c>
      <c r="BY36" s="109"/>
      <c r="BZ36" s="109"/>
      <c r="CA36" s="110"/>
      <c r="CB36" s="111">
        <v>86</v>
      </c>
      <c r="CC36" s="68">
        <v>0.918604651162791</v>
      </c>
      <c r="CD36" s="111">
        <v>98</v>
      </c>
      <c r="CE36" s="68">
        <v>0.87755102040816302</v>
      </c>
      <c r="CF36" s="67">
        <v>100</v>
      </c>
      <c r="CG36" s="68">
        <v>0.83</v>
      </c>
      <c r="CH36" s="169"/>
      <c r="CI36" s="199" t="s">
        <v>138</v>
      </c>
      <c r="CJ36" s="199"/>
      <c r="CK36" s="174" t="s">
        <v>121</v>
      </c>
      <c r="CL36" s="199" t="s">
        <v>91</v>
      </c>
      <c r="CM36" s="199"/>
      <c r="CN36" s="200" t="s">
        <v>188</v>
      </c>
      <c r="CO36" s="200"/>
      <c r="CP36" s="200"/>
      <c r="CQ36" s="156">
        <v>3</v>
      </c>
      <c r="CR36" s="157">
        <v>0.66666666666666663</v>
      </c>
      <c r="CS36" s="156">
        <v>5</v>
      </c>
      <c r="CT36" s="157">
        <v>1</v>
      </c>
      <c r="CU36" s="156">
        <v>9</v>
      </c>
      <c r="CV36" s="157">
        <v>0.88888888888888884</v>
      </c>
      <c r="CW36" s="156">
        <v>39</v>
      </c>
      <c r="CX36" s="157">
        <v>0.82051282051282048</v>
      </c>
      <c r="CY36" s="169"/>
      <c r="CZ36" s="199" t="s">
        <v>138</v>
      </c>
      <c r="DA36" s="199"/>
      <c r="DB36" s="174" t="s">
        <v>121</v>
      </c>
      <c r="DC36" s="199" t="s">
        <v>112</v>
      </c>
      <c r="DD36" s="199"/>
      <c r="DE36" s="200" t="s">
        <v>189</v>
      </c>
      <c r="DF36" s="200"/>
      <c r="DG36" s="200"/>
      <c r="DH36" s="156">
        <v>61</v>
      </c>
      <c r="DI36" s="157">
        <v>0.62295081967213117</v>
      </c>
      <c r="DJ36" s="156">
        <v>45</v>
      </c>
      <c r="DK36" s="157">
        <v>0.66666666666666663</v>
      </c>
      <c r="DL36" s="156">
        <v>33</v>
      </c>
      <c r="DM36" s="157">
        <v>0.60606060606060608</v>
      </c>
      <c r="DN36" s="156">
        <v>23</v>
      </c>
      <c r="DO36" s="157">
        <v>0.65217391304347827</v>
      </c>
    </row>
    <row r="37" spans="1:119" x14ac:dyDescent="0.2">
      <c r="A37" s="28" t="s">
        <v>190</v>
      </c>
      <c r="B37" s="29">
        <v>10416</v>
      </c>
      <c r="C37" s="29">
        <v>10416</v>
      </c>
      <c r="D37" s="29" t="s">
        <v>114</v>
      </c>
      <c r="E37" s="29" t="s">
        <v>114</v>
      </c>
      <c r="F37" s="29">
        <v>10362</v>
      </c>
      <c r="G37" s="29">
        <v>10362</v>
      </c>
      <c r="H37" s="29" t="s">
        <v>114</v>
      </c>
      <c r="I37" s="29" t="s">
        <v>114</v>
      </c>
      <c r="J37" s="29">
        <v>9439</v>
      </c>
      <c r="K37" s="29">
        <v>9439</v>
      </c>
      <c r="L37" s="29" t="s">
        <v>114</v>
      </c>
      <c r="M37" s="29" t="s">
        <v>114</v>
      </c>
      <c r="N37" s="29">
        <v>8982</v>
      </c>
      <c r="O37" s="29">
        <v>8982</v>
      </c>
      <c r="P37" s="29" t="s">
        <v>114</v>
      </c>
      <c r="Q37" s="29" t="s">
        <v>114</v>
      </c>
      <c r="R37" s="29">
        <v>8760</v>
      </c>
      <c r="S37" s="29">
        <v>8760</v>
      </c>
      <c r="T37" s="29" t="s">
        <v>114</v>
      </c>
      <c r="U37" s="29" t="s">
        <v>114</v>
      </c>
      <c r="V37" s="29">
        <v>8050</v>
      </c>
      <c r="W37" s="29">
        <v>8050</v>
      </c>
      <c r="X37" s="29" t="s">
        <v>114</v>
      </c>
      <c r="Y37" s="29" t="s">
        <v>114</v>
      </c>
      <c r="Z37" s="29">
        <v>7822</v>
      </c>
      <c r="AA37" s="29">
        <v>7596</v>
      </c>
      <c r="AB37" s="29" t="s">
        <v>114</v>
      </c>
      <c r="AC37" s="29">
        <v>226</v>
      </c>
      <c r="AD37" s="29">
        <v>7948</v>
      </c>
      <c r="AE37" s="29">
        <v>7620</v>
      </c>
      <c r="AF37" s="29" t="s">
        <v>114</v>
      </c>
      <c r="AG37" s="29">
        <v>328</v>
      </c>
      <c r="AH37" s="29">
        <v>7290</v>
      </c>
      <c r="AI37" s="29">
        <v>6653</v>
      </c>
      <c r="AJ37" s="29">
        <v>156</v>
      </c>
      <c r="AK37" s="29">
        <v>481</v>
      </c>
      <c r="AL37" s="29">
        <v>8817</v>
      </c>
      <c r="AM37" s="29">
        <v>6302</v>
      </c>
      <c r="AN37" s="29">
        <v>1846</v>
      </c>
      <c r="AO37" s="29">
        <v>669</v>
      </c>
      <c r="AP37" s="29">
        <v>9455</v>
      </c>
      <c r="AQ37" s="29">
        <v>4572</v>
      </c>
      <c r="AR37" s="29">
        <v>4027</v>
      </c>
      <c r="AS37" s="29">
        <v>856</v>
      </c>
      <c r="AT37" s="29">
        <v>9551</v>
      </c>
      <c r="AU37" s="29">
        <v>2732</v>
      </c>
      <c r="AV37" s="29">
        <v>5846</v>
      </c>
      <c r="AW37" s="29">
        <v>973</v>
      </c>
      <c r="AX37" s="29">
        <v>9432</v>
      </c>
      <c r="AY37" s="29">
        <v>1321</v>
      </c>
      <c r="AZ37" s="29">
        <v>7226</v>
      </c>
      <c r="BA37" s="29">
        <v>885</v>
      </c>
      <c r="BB37" s="29">
        <v>9228</v>
      </c>
      <c r="BC37" s="29">
        <v>601</v>
      </c>
      <c r="BD37" s="29">
        <v>7795</v>
      </c>
      <c r="BE37" s="29">
        <v>832</v>
      </c>
      <c r="BF37" s="29">
        <v>9040</v>
      </c>
      <c r="BG37" s="29">
        <v>71</v>
      </c>
      <c r="BH37" s="29">
        <v>8156</v>
      </c>
      <c r="BI37" s="29">
        <v>813</v>
      </c>
      <c r="BJ37" s="29">
        <v>9149</v>
      </c>
      <c r="BK37" s="29">
        <v>11</v>
      </c>
      <c r="BL37" s="29">
        <v>8249</v>
      </c>
      <c r="BM37" s="29">
        <v>889</v>
      </c>
      <c r="BN37" s="29">
        <v>9591</v>
      </c>
      <c r="BO37" s="29" t="s">
        <v>114</v>
      </c>
      <c r="BP37" s="29">
        <v>8332</v>
      </c>
      <c r="BQ37" s="29">
        <v>1259</v>
      </c>
      <c r="BR37" s="169"/>
      <c r="BS37" s="105" t="s">
        <v>138</v>
      </c>
      <c r="BT37" s="105"/>
      <c r="BU37" s="112" t="s">
        <v>121</v>
      </c>
      <c r="BV37" s="112"/>
      <c r="BW37" s="107" t="s">
        <v>91</v>
      </c>
      <c r="BX37" s="108" t="s">
        <v>191</v>
      </c>
      <c r="BY37" s="109"/>
      <c r="BZ37" s="109"/>
      <c r="CA37" s="110"/>
      <c r="CB37" s="111">
        <v>48</v>
      </c>
      <c r="CC37" s="68">
        <v>0.875</v>
      </c>
      <c r="CD37" s="111">
        <v>33</v>
      </c>
      <c r="CE37" s="68">
        <v>0.63636363636363602</v>
      </c>
      <c r="CF37" s="67">
        <v>40</v>
      </c>
      <c r="CG37" s="68">
        <v>0.7</v>
      </c>
      <c r="CH37" s="169"/>
      <c r="CI37" s="199" t="s">
        <v>138</v>
      </c>
      <c r="CJ37" s="199"/>
      <c r="CK37" s="174" t="s">
        <v>121</v>
      </c>
      <c r="CL37" s="199" t="s">
        <v>91</v>
      </c>
      <c r="CM37" s="199"/>
      <c r="CN37" s="200" t="s">
        <v>192</v>
      </c>
      <c r="CO37" s="200"/>
      <c r="CP37" s="200"/>
      <c r="CQ37" s="156">
        <v>46</v>
      </c>
      <c r="CR37" s="157">
        <v>0.73913043478260865</v>
      </c>
      <c r="CS37" s="156">
        <v>43</v>
      </c>
      <c r="CT37" s="157">
        <v>0.76744186046511631</v>
      </c>
      <c r="CU37" s="156">
        <v>46</v>
      </c>
      <c r="CV37" s="157">
        <v>0.78260869565217395</v>
      </c>
      <c r="CW37" s="156">
        <v>40</v>
      </c>
      <c r="CX37" s="157">
        <v>0.65</v>
      </c>
      <c r="CY37" s="169"/>
      <c r="CZ37" s="199" t="s">
        <v>138</v>
      </c>
      <c r="DA37" s="199"/>
      <c r="DB37" s="174" t="s">
        <v>121</v>
      </c>
      <c r="DC37" s="199" t="s">
        <v>112</v>
      </c>
      <c r="DD37" s="199"/>
      <c r="DE37" s="200" t="s">
        <v>193</v>
      </c>
      <c r="DF37" s="200"/>
      <c r="DG37" s="200"/>
      <c r="DH37" s="156">
        <v>103</v>
      </c>
      <c r="DI37" s="157">
        <v>0.55339805825242716</v>
      </c>
      <c r="DJ37" s="156">
        <v>102</v>
      </c>
      <c r="DK37" s="157">
        <v>0.63725490196078427</v>
      </c>
      <c r="DL37" s="156">
        <v>93</v>
      </c>
      <c r="DM37" s="157">
        <v>0.67741935483870963</v>
      </c>
      <c r="DN37" s="156">
        <v>93</v>
      </c>
      <c r="DO37" s="157">
        <v>0.68817204301075274</v>
      </c>
    </row>
    <row r="38" spans="1:119" x14ac:dyDescent="0.2">
      <c r="A38" s="28" t="s">
        <v>194</v>
      </c>
      <c r="B38" s="29">
        <v>39688</v>
      </c>
      <c r="C38" s="29">
        <v>39688</v>
      </c>
      <c r="D38" s="29" t="s">
        <v>114</v>
      </c>
      <c r="E38" s="29" t="s">
        <v>114</v>
      </c>
      <c r="F38" s="29">
        <v>39025</v>
      </c>
      <c r="G38" s="29">
        <v>39025</v>
      </c>
      <c r="H38" s="29" t="s">
        <v>114</v>
      </c>
      <c r="I38" s="29" t="s">
        <v>114</v>
      </c>
      <c r="J38" s="29">
        <v>38108</v>
      </c>
      <c r="K38" s="29">
        <v>38108</v>
      </c>
      <c r="L38" s="29" t="s">
        <v>114</v>
      </c>
      <c r="M38" s="29" t="s">
        <v>114</v>
      </c>
      <c r="N38" s="29">
        <v>36553</v>
      </c>
      <c r="O38" s="29">
        <v>36553</v>
      </c>
      <c r="P38" s="29" t="s">
        <v>114</v>
      </c>
      <c r="Q38" s="29" t="s">
        <v>114</v>
      </c>
      <c r="R38" s="29">
        <v>35241</v>
      </c>
      <c r="S38" s="29">
        <v>35241</v>
      </c>
      <c r="T38" s="29" t="s">
        <v>114</v>
      </c>
      <c r="U38" s="29" t="s">
        <v>114</v>
      </c>
      <c r="V38" s="29">
        <v>34338</v>
      </c>
      <c r="W38" s="29">
        <v>34338</v>
      </c>
      <c r="X38" s="29" t="s">
        <v>114</v>
      </c>
      <c r="Y38" s="29" t="s">
        <v>114</v>
      </c>
      <c r="Z38" s="29">
        <v>33725</v>
      </c>
      <c r="AA38" s="29">
        <v>33579</v>
      </c>
      <c r="AB38" s="29" t="s">
        <v>114</v>
      </c>
      <c r="AC38" s="29">
        <v>146</v>
      </c>
      <c r="AD38" s="29">
        <v>33370</v>
      </c>
      <c r="AE38" s="29">
        <v>33083</v>
      </c>
      <c r="AF38" s="29" t="s">
        <v>114</v>
      </c>
      <c r="AG38" s="29">
        <v>287</v>
      </c>
      <c r="AH38" s="29">
        <v>32805</v>
      </c>
      <c r="AI38" s="29">
        <v>32083</v>
      </c>
      <c r="AJ38" s="29" t="s">
        <v>114</v>
      </c>
      <c r="AK38" s="29">
        <v>722</v>
      </c>
      <c r="AL38" s="29">
        <v>35818</v>
      </c>
      <c r="AM38" s="29">
        <v>33339</v>
      </c>
      <c r="AN38" s="29">
        <v>955</v>
      </c>
      <c r="AO38" s="29">
        <v>1524</v>
      </c>
      <c r="AP38" s="29">
        <v>34549</v>
      </c>
      <c r="AQ38" s="29">
        <v>23592</v>
      </c>
      <c r="AR38" s="29">
        <v>9105</v>
      </c>
      <c r="AS38" s="29">
        <v>1852</v>
      </c>
      <c r="AT38" s="29">
        <v>37801</v>
      </c>
      <c r="AU38" s="29">
        <v>20054</v>
      </c>
      <c r="AV38" s="29">
        <v>15823</v>
      </c>
      <c r="AW38" s="29">
        <v>1924</v>
      </c>
      <c r="AX38" s="29">
        <v>37809</v>
      </c>
      <c r="AY38" s="29">
        <v>13814</v>
      </c>
      <c r="AZ38" s="29">
        <v>22223</v>
      </c>
      <c r="BA38" s="29">
        <v>1772</v>
      </c>
      <c r="BB38" s="29">
        <v>36124</v>
      </c>
      <c r="BC38" s="29">
        <v>6773</v>
      </c>
      <c r="BD38" s="29">
        <v>27575</v>
      </c>
      <c r="BE38" s="29">
        <v>1776</v>
      </c>
      <c r="BF38" s="29">
        <v>37094</v>
      </c>
      <c r="BG38" s="29">
        <v>4622</v>
      </c>
      <c r="BH38" s="29">
        <v>30300</v>
      </c>
      <c r="BI38" s="29">
        <v>2172</v>
      </c>
      <c r="BJ38" s="29">
        <v>35966</v>
      </c>
      <c r="BK38" s="29">
        <v>2270</v>
      </c>
      <c r="BL38" s="29">
        <v>31102</v>
      </c>
      <c r="BM38" s="29">
        <v>2594</v>
      </c>
      <c r="BN38" s="29">
        <v>34689</v>
      </c>
      <c r="BO38" s="29">
        <v>451</v>
      </c>
      <c r="BP38" s="29">
        <v>31611</v>
      </c>
      <c r="BQ38" s="29">
        <v>2627</v>
      </c>
      <c r="BR38" s="169"/>
      <c r="BS38" s="89" t="s">
        <v>138</v>
      </c>
      <c r="BT38" s="97"/>
      <c r="BU38" s="98" t="s">
        <v>121</v>
      </c>
      <c r="BV38" s="99"/>
      <c r="BW38" s="100" t="s">
        <v>107</v>
      </c>
      <c r="BX38" s="98" t="s">
        <v>143</v>
      </c>
      <c r="BY38" s="101"/>
      <c r="BZ38" s="101"/>
      <c r="CA38" s="99"/>
      <c r="CB38" s="113">
        <v>141</v>
      </c>
      <c r="CC38" s="103">
        <v>0.27659574468085102</v>
      </c>
      <c r="CD38" s="113">
        <v>135</v>
      </c>
      <c r="CE38" s="103">
        <v>0.18518518518518501</v>
      </c>
      <c r="CF38" s="104">
        <v>118</v>
      </c>
      <c r="CG38" s="103">
        <v>0.25423728813559299</v>
      </c>
      <c r="CH38" s="169"/>
      <c r="CI38" s="199" t="s">
        <v>138</v>
      </c>
      <c r="CJ38" s="199"/>
      <c r="CK38" s="174" t="s">
        <v>121</v>
      </c>
      <c r="CL38" s="199" t="s">
        <v>91</v>
      </c>
      <c r="CM38" s="199"/>
      <c r="CN38" s="200" t="s">
        <v>195</v>
      </c>
      <c r="CO38" s="200"/>
      <c r="CP38" s="200"/>
      <c r="CQ38" s="156">
        <v>40</v>
      </c>
      <c r="CR38" s="157">
        <v>0.9</v>
      </c>
      <c r="CS38" s="156">
        <v>41</v>
      </c>
      <c r="CT38" s="157">
        <v>0.95121951219512191</v>
      </c>
      <c r="CU38" s="156">
        <v>42</v>
      </c>
      <c r="CV38" s="157">
        <v>0.88095238095238093</v>
      </c>
      <c r="CW38" s="156">
        <v>41</v>
      </c>
      <c r="CX38" s="157">
        <v>0.85365853658536583</v>
      </c>
      <c r="CY38" s="169"/>
      <c r="CZ38" s="201" t="s">
        <v>138</v>
      </c>
      <c r="DA38" s="201"/>
      <c r="DB38" s="175" t="s">
        <v>121</v>
      </c>
      <c r="DC38" s="201" t="s">
        <v>115</v>
      </c>
      <c r="DD38" s="201"/>
      <c r="DE38" s="201" t="s">
        <v>143</v>
      </c>
      <c r="DF38" s="201"/>
      <c r="DG38" s="201"/>
      <c r="DH38" s="154">
        <v>154</v>
      </c>
      <c r="DI38" s="155">
        <v>0.48701298701298701</v>
      </c>
      <c r="DJ38" s="154">
        <v>150</v>
      </c>
      <c r="DK38" s="155">
        <v>0.48</v>
      </c>
      <c r="DL38" s="154">
        <v>126</v>
      </c>
      <c r="DM38" s="155">
        <v>0.54761904761904767</v>
      </c>
      <c r="DN38" s="154">
        <v>115</v>
      </c>
      <c r="DO38" s="155">
        <v>0.56521739130434778</v>
      </c>
    </row>
    <row r="39" spans="1:119" x14ac:dyDescent="0.2">
      <c r="A39" s="28" t="s">
        <v>196</v>
      </c>
      <c r="B39" s="29">
        <v>7802</v>
      </c>
      <c r="C39" s="29">
        <v>7802</v>
      </c>
      <c r="D39" s="29" t="s">
        <v>114</v>
      </c>
      <c r="E39" s="29" t="s">
        <v>114</v>
      </c>
      <c r="F39" s="29">
        <v>8645</v>
      </c>
      <c r="G39" s="29">
        <v>8645</v>
      </c>
      <c r="H39" s="29" t="s">
        <v>114</v>
      </c>
      <c r="I39" s="29" t="s">
        <v>114</v>
      </c>
      <c r="J39" s="29">
        <v>9352</v>
      </c>
      <c r="K39" s="29">
        <v>9352</v>
      </c>
      <c r="L39" s="29" t="s">
        <v>114</v>
      </c>
      <c r="M39" s="29" t="s">
        <v>114</v>
      </c>
      <c r="N39" s="29">
        <v>10922</v>
      </c>
      <c r="O39" s="29">
        <v>10922</v>
      </c>
      <c r="P39" s="29" t="s">
        <v>114</v>
      </c>
      <c r="Q39" s="29" t="s">
        <v>114</v>
      </c>
      <c r="R39" s="29">
        <v>10610</v>
      </c>
      <c r="S39" s="29">
        <v>10610</v>
      </c>
      <c r="T39" s="29" t="s">
        <v>114</v>
      </c>
      <c r="U39" s="29" t="s">
        <v>114</v>
      </c>
      <c r="V39" s="29">
        <v>10872</v>
      </c>
      <c r="W39" s="29">
        <v>10872</v>
      </c>
      <c r="X39" s="29" t="s">
        <v>114</v>
      </c>
      <c r="Y39" s="29" t="s">
        <v>114</v>
      </c>
      <c r="Z39" s="29">
        <v>10806</v>
      </c>
      <c r="AA39" s="29">
        <v>10725</v>
      </c>
      <c r="AB39" s="29" t="s">
        <v>114</v>
      </c>
      <c r="AC39" s="29">
        <v>81</v>
      </c>
      <c r="AD39" s="29">
        <v>11096</v>
      </c>
      <c r="AE39" s="29">
        <v>10884</v>
      </c>
      <c r="AF39" s="29" t="s">
        <v>114</v>
      </c>
      <c r="AG39" s="29">
        <v>212</v>
      </c>
      <c r="AH39" s="29">
        <v>10893</v>
      </c>
      <c r="AI39" s="29">
        <v>10426</v>
      </c>
      <c r="AJ39" s="29" t="s">
        <v>114</v>
      </c>
      <c r="AK39" s="29">
        <v>467</v>
      </c>
      <c r="AL39" s="29">
        <v>11931</v>
      </c>
      <c r="AM39" s="29">
        <v>11234</v>
      </c>
      <c r="AN39" s="29" t="s">
        <v>114</v>
      </c>
      <c r="AO39" s="29">
        <v>697</v>
      </c>
      <c r="AP39" s="29">
        <v>12754</v>
      </c>
      <c r="AQ39" s="29">
        <v>9246</v>
      </c>
      <c r="AR39" s="29">
        <v>2251</v>
      </c>
      <c r="AS39" s="29">
        <v>1257</v>
      </c>
      <c r="AT39" s="29">
        <v>13327</v>
      </c>
      <c r="AU39" s="29">
        <v>7655</v>
      </c>
      <c r="AV39" s="29">
        <v>4119</v>
      </c>
      <c r="AW39" s="29">
        <v>1553</v>
      </c>
      <c r="AX39" s="29">
        <v>11912</v>
      </c>
      <c r="AY39" s="29">
        <v>5308</v>
      </c>
      <c r="AZ39" s="29">
        <v>5417</v>
      </c>
      <c r="BA39" s="29">
        <v>1187</v>
      </c>
      <c r="BB39" s="29">
        <v>13842</v>
      </c>
      <c r="BC39" s="29">
        <v>4180</v>
      </c>
      <c r="BD39" s="29">
        <v>8087</v>
      </c>
      <c r="BE39" s="29">
        <v>1575</v>
      </c>
      <c r="BF39" s="29">
        <v>13337</v>
      </c>
      <c r="BG39" s="29">
        <v>2563</v>
      </c>
      <c r="BH39" s="29">
        <v>8952</v>
      </c>
      <c r="BI39" s="29">
        <v>1822</v>
      </c>
      <c r="BJ39" s="29">
        <v>12619</v>
      </c>
      <c r="BK39" s="29">
        <v>1083</v>
      </c>
      <c r="BL39" s="29">
        <v>9459</v>
      </c>
      <c r="BM39" s="29">
        <v>2077</v>
      </c>
      <c r="BN39" s="29">
        <v>13061</v>
      </c>
      <c r="BO39" s="29">
        <v>630</v>
      </c>
      <c r="BP39" s="29">
        <v>10095</v>
      </c>
      <c r="BQ39" s="29">
        <v>2336</v>
      </c>
      <c r="BR39" s="169"/>
      <c r="BS39" s="105" t="s">
        <v>138</v>
      </c>
      <c r="BT39" s="105"/>
      <c r="BU39" s="106" t="s">
        <v>121</v>
      </c>
      <c r="BV39" s="106"/>
      <c r="BW39" s="107" t="s">
        <v>107</v>
      </c>
      <c r="BX39" s="108" t="s">
        <v>197</v>
      </c>
      <c r="BY39" s="109"/>
      <c r="BZ39" s="109"/>
      <c r="CA39" s="110"/>
      <c r="CB39" s="111">
        <v>60</v>
      </c>
      <c r="CC39" s="68">
        <v>0.4</v>
      </c>
      <c r="CD39" s="111">
        <v>47</v>
      </c>
      <c r="CE39" s="68">
        <v>0.19148936170212799</v>
      </c>
      <c r="CF39" s="67">
        <v>45</v>
      </c>
      <c r="CG39" s="68">
        <v>0.37777777777777799</v>
      </c>
      <c r="CH39" s="169"/>
      <c r="CI39" s="199" t="s">
        <v>138</v>
      </c>
      <c r="CJ39" s="199"/>
      <c r="CK39" s="174" t="s">
        <v>121</v>
      </c>
      <c r="CL39" s="199" t="s">
        <v>91</v>
      </c>
      <c r="CM39" s="199"/>
      <c r="CN39" s="200" t="s">
        <v>198</v>
      </c>
      <c r="CO39" s="200"/>
      <c r="CP39" s="200"/>
      <c r="CQ39" s="156">
        <v>16</v>
      </c>
      <c r="CR39" s="157">
        <v>0.25</v>
      </c>
      <c r="CS39" s="156">
        <v>26</v>
      </c>
      <c r="CT39" s="157">
        <v>0.34615384615384615</v>
      </c>
      <c r="CU39" s="156">
        <v>19</v>
      </c>
      <c r="CV39" s="157">
        <v>0.26315789473684209</v>
      </c>
      <c r="CW39" s="156">
        <v>19</v>
      </c>
      <c r="CX39" s="157">
        <v>0.21052631578947367</v>
      </c>
      <c r="CY39" s="169"/>
      <c r="CZ39" s="199" t="s">
        <v>138</v>
      </c>
      <c r="DA39" s="199"/>
      <c r="DB39" s="174" t="s">
        <v>121</v>
      </c>
      <c r="DC39" s="199" t="s">
        <v>115</v>
      </c>
      <c r="DD39" s="199"/>
      <c r="DE39" s="200" t="s">
        <v>199</v>
      </c>
      <c r="DF39" s="200"/>
      <c r="DG39" s="200"/>
      <c r="DH39" s="156">
        <v>40</v>
      </c>
      <c r="DI39" s="157">
        <v>0.52500000000000002</v>
      </c>
      <c r="DJ39" s="156">
        <v>42</v>
      </c>
      <c r="DK39" s="157">
        <v>0.54761904761904767</v>
      </c>
      <c r="DL39" s="156">
        <v>41</v>
      </c>
      <c r="DM39" s="157">
        <v>0.6097560975609756</v>
      </c>
      <c r="DN39" s="156">
        <v>39</v>
      </c>
      <c r="DO39" s="157">
        <v>0.61538461538461542</v>
      </c>
    </row>
    <row r="40" spans="1:119" x14ac:dyDescent="0.2">
      <c r="A40" s="28" t="s">
        <v>200</v>
      </c>
      <c r="B40" s="29">
        <v>32332</v>
      </c>
      <c r="C40" s="29">
        <v>32332</v>
      </c>
      <c r="D40" s="29" t="s">
        <v>114</v>
      </c>
      <c r="E40" s="29" t="s">
        <v>114</v>
      </c>
      <c r="F40" s="29">
        <v>29023</v>
      </c>
      <c r="G40" s="29">
        <v>29023</v>
      </c>
      <c r="H40" s="29" t="s">
        <v>114</v>
      </c>
      <c r="I40" s="29" t="s">
        <v>114</v>
      </c>
      <c r="J40" s="29">
        <v>28676</v>
      </c>
      <c r="K40" s="29">
        <v>28676</v>
      </c>
      <c r="L40" s="29" t="s">
        <v>114</v>
      </c>
      <c r="M40" s="29" t="s">
        <v>114</v>
      </c>
      <c r="N40" s="29">
        <v>28402</v>
      </c>
      <c r="O40" s="29">
        <v>28402</v>
      </c>
      <c r="P40" s="29" t="s">
        <v>114</v>
      </c>
      <c r="Q40" s="29" t="s">
        <v>114</v>
      </c>
      <c r="R40" s="29">
        <v>27762</v>
      </c>
      <c r="S40" s="29">
        <v>27762</v>
      </c>
      <c r="T40" s="29" t="s">
        <v>114</v>
      </c>
      <c r="U40" s="29" t="s">
        <v>114</v>
      </c>
      <c r="V40" s="29">
        <v>27357</v>
      </c>
      <c r="W40" s="29">
        <v>27357</v>
      </c>
      <c r="X40" s="29" t="s">
        <v>114</v>
      </c>
      <c r="Y40" s="29" t="s">
        <v>114</v>
      </c>
      <c r="Z40" s="29">
        <v>26948</v>
      </c>
      <c r="AA40" s="29">
        <v>26831</v>
      </c>
      <c r="AB40" s="29" t="s">
        <v>114</v>
      </c>
      <c r="AC40" s="29">
        <v>117</v>
      </c>
      <c r="AD40" s="29">
        <v>27172</v>
      </c>
      <c r="AE40" s="29">
        <v>26654</v>
      </c>
      <c r="AF40" s="29" t="s">
        <v>114</v>
      </c>
      <c r="AG40" s="29">
        <v>518</v>
      </c>
      <c r="AH40" s="29">
        <v>28082</v>
      </c>
      <c r="AI40" s="29">
        <v>26887</v>
      </c>
      <c r="AJ40" s="29" t="s">
        <v>114</v>
      </c>
      <c r="AK40" s="29">
        <v>1195</v>
      </c>
      <c r="AL40" s="29">
        <v>29836</v>
      </c>
      <c r="AM40" s="29">
        <v>21652</v>
      </c>
      <c r="AN40" s="29">
        <v>6271</v>
      </c>
      <c r="AO40" s="29">
        <v>1913</v>
      </c>
      <c r="AP40" s="29">
        <v>31069</v>
      </c>
      <c r="AQ40" s="29">
        <v>16322</v>
      </c>
      <c r="AR40" s="29">
        <v>12403</v>
      </c>
      <c r="AS40" s="29">
        <v>2344</v>
      </c>
      <c r="AT40" s="29">
        <v>31407</v>
      </c>
      <c r="AU40" s="29">
        <v>9877</v>
      </c>
      <c r="AV40" s="29">
        <v>19277</v>
      </c>
      <c r="AW40" s="29">
        <v>2253</v>
      </c>
      <c r="AX40" s="29">
        <v>32037</v>
      </c>
      <c r="AY40" s="29">
        <v>5727</v>
      </c>
      <c r="AZ40" s="29">
        <v>24267</v>
      </c>
      <c r="BA40" s="29">
        <v>2043</v>
      </c>
      <c r="BB40" s="29">
        <v>31008</v>
      </c>
      <c r="BC40" s="29">
        <v>2166</v>
      </c>
      <c r="BD40" s="29">
        <v>26613</v>
      </c>
      <c r="BE40" s="29">
        <v>2229</v>
      </c>
      <c r="BF40" s="29">
        <v>30620</v>
      </c>
      <c r="BG40" s="29">
        <v>850</v>
      </c>
      <c r="BH40" s="29">
        <v>27419</v>
      </c>
      <c r="BI40" s="29">
        <v>2351</v>
      </c>
      <c r="BJ40" s="29">
        <v>30202</v>
      </c>
      <c r="BK40" s="29">
        <v>116</v>
      </c>
      <c r="BL40" s="29">
        <v>27739</v>
      </c>
      <c r="BM40" s="29">
        <v>2347</v>
      </c>
      <c r="BN40" s="29">
        <v>30579</v>
      </c>
      <c r="BO40" s="29">
        <v>14</v>
      </c>
      <c r="BP40" s="29">
        <v>28257</v>
      </c>
      <c r="BQ40" s="29">
        <v>2308</v>
      </c>
      <c r="BR40" s="169"/>
      <c r="BS40" s="105" t="s">
        <v>138</v>
      </c>
      <c r="BT40" s="105"/>
      <c r="BU40" s="105" t="s">
        <v>121</v>
      </c>
      <c r="BV40" s="105"/>
      <c r="BW40" s="107" t="s">
        <v>107</v>
      </c>
      <c r="BX40" s="108" t="s">
        <v>201</v>
      </c>
      <c r="BY40" s="109"/>
      <c r="BZ40" s="109"/>
      <c r="CA40" s="110"/>
      <c r="CB40" s="111">
        <v>3</v>
      </c>
      <c r="CC40" s="68">
        <v>0.33333333333333298</v>
      </c>
      <c r="CD40" s="114" t="s">
        <v>151</v>
      </c>
      <c r="CE40" s="115" t="s">
        <v>151</v>
      </c>
      <c r="CF40" s="116" t="s">
        <v>151</v>
      </c>
      <c r="CG40" s="115" t="s">
        <v>151</v>
      </c>
      <c r="CH40" s="169"/>
      <c r="CI40" s="199" t="s">
        <v>138</v>
      </c>
      <c r="CJ40" s="199"/>
      <c r="CK40" s="174" t="s">
        <v>121</v>
      </c>
      <c r="CL40" s="199" t="s">
        <v>91</v>
      </c>
      <c r="CM40" s="199"/>
      <c r="CN40" s="200" t="s">
        <v>202</v>
      </c>
      <c r="CO40" s="200"/>
      <c r="CP40" s="200"/>
      <c r="CQ40" s="156">
        <v>27</v>
      </c>
      <c r="CR40" s="157">
        <v>0.48148148148148145</v>
      </c>
      <c r="CS40" s="156">
        <v>36</v>
      </c>
      <c r="CT40" s="157">
        <v>0.86111111111111116</v>
      </c>
      <c r="CU40" s="156">
        <v>26</v>
      </c>
      <c r="CV40" s="157">
        <v>0.46153846153846156</v>
      </c>
      <c r="CW40" s="156">
        <v>34</v>
      </c>
      <c r="CX40" s="157">
        <v>0.55882352941176472</v>
      </c>
      <c r="CY40" s="169"/>
      <c r="CZ40" s="199" t="s">
        <v>138</v>
      </c>
      <c r="DA40" s="199"/>
      <c r="DB40" s="174" t="s">
        <v>121</v>
      </c>
      <c r="DC40" s="199" t="s">
        <v>115</v>
      </c>
      <c r="DD40" s="199"/>
      <c r="DE40" s="200" t="s">
        <v>203</v>
      </c>
      <c r="DF40" s="200"/>
      <c r="DG40" s="200"/>
      <c r="DH40" s="156">
        <v>60</v>
      </c>
      <c r="DI40" s="157">
        <v>0.41666666666666669</v>
      </c>
      <c r="DJ40" s="156">
        <v>55</v>
      </c>
      <c r="DK40" s="157">
        <v>0.36363636363636365</v>
      </c>
      <c r="DL40" s="156">
        <v>42</v>
      </c>
      <c r="DM40" s="157">
        <v>0.40476190476190477</v>
      </c>
      <c r="DN40" s="156">
        <v>37</v>
      </c>
      <c r="DO40" s="157">
        <v>0.35135135135135137</v>
      </c>
    </row>
    <row r="41" spans="1:119" x14ac:dyDescent="0.2">
      <c r="A41" s="28" t="s">
        <v>204</v>
      </c>
      <c r="B41" s="29">
        <v>37597</v>
      </c>
      <c r="C41" s="29">
        <v>37597</v>
      </c>
      <c r="D41" s="29" t="s">
        <v>114</v>
      </c>
      <c r="E41" s="29" t="s">
        <v>114</v>
      </c>
      <c r="F41" s="29">
        <v>36871</v>
      </c>
      <c r="G41" s="29">
        <v>36871</v>
      </c>
      <c r="H41" s="29" t="s">
        <v>114</v>
      </c>
      <c r="I41" s="29" t="s">
        <v>114</v>
      </c>
      <c r="J41" s="29">
        <v>35311</v>
      </c>
      <c r="K41" s="29">
        <v>35311</v>
      </c>
      <c r="L41" s="29" t="s">
        <v>114</v>
      </c>
      <c r="M41" s="29" t="s">
        <v>114</v>
      </c>
      <c r="N41" s="29">
        <v>33386</v>
      </c>
      <c r="O41" s="29">
        <v>33386</v>
      </c>
      <c r="P41" s="29" t="s">
        <v>114</v>
      </c>
      <c r="Q41" s="29" t="s">
        <v>114</v>
      </c>
      <c r="R41" s="29">
        <v>31605</v>
      </c>
      <c r="S41" s="29">
        <v>31605</v>
      </c>
      <c r="T41" s="29" t="s">
        <v>114</v>
      </c>
      <c r="U41" s="29" t="s">
        <v>114</v>
      </c>
      <c r="V41" s="29">
        <v>29880</v>
      </c>
      <c r="W41" s="29">
        <v>29880</v>
      </c>
      <c r="X41" s="29" t="s">
        <v>114</v>
      </c>
      <c r="Y41" s="29" t="s">
        <v>114</v>
      </c>
      <c r="Z41" s="29">
        <v>28137</v>
      </c>
      <c r="AA41" s="29">
        <v>27973</v>
      </c>
      <c r="AB41" s="29" t="s">
        <v>114</v>
      </c>
      <c r="AC41" s="29">
        <v>164</v>
      </c>
      <c r="AD41" s="29">
        <v>26617</v>
      </c>
      <c r="AE41" s="29">
        <v>26329</v>
      </c>
      <c r="AF41" s="29" t="s">
        <v>114</v>
      </c>
      <c r="AG41" s="29">
        <v>288</v>
      </c>
      <c r="AH41" s="29">
        <v>25246</v>
      </c>
      <c r="AI41" s="29">
        <v>24929</v>
      </c>
      <c r="AJ41" s="29" t="s">
        <v>114</v>
      </c>
      <c r="AK41" s="29">
        <v>317</v>
      </c>
      <c r="AL41" s="29">
        <v>25362</v>
      </c>
      <c r="AM41" s="29">
        <v>23828</v>
      </c>
      <c r="AN41" s="29">
        <v>743</v>
      </c>
      <c r="AO41" s="29">
        <v>791</v>
      </c>
      <c r="AP41" s="29">
        <v>25358</v>
      </c>
      <c r="AQ41" s="29">
        <v>17742</v>
      </c>
      <c r="AR41" s="29">
        <v>6625</v>
      </c>
      <c r="AS41" s="29">
        <v>991</v>
      </c>
      <c r="AT41" s="29">
        <v>25191</v>
      </c>
      <c r="AU41" s="29">
        <v>12927</v>
      </c>
      <c r="AV41" s="29">
        <v>11248</v>
      </c>
      <c r="AW41" s="29">
        <v>1016</v>
      </c>
      <c r="AX41" s="29">
        <v>24424</v>
      </c>
      <c r="AY41" s="29">
        <v>8367</v>
      </c>
      <c r="AZ41" s="29">
        <v>14892</v>
      </c>
      <c r="BA41" s="29">
        <v>1165</v>
      </c>
      <c r="BB41" s="29">
        <v>23053</v>
      </c>
      <c r="BC41" s="29">
        <v>4983</v>
      </c>
      <c r="BD41" s="29">
        <v>16794</v>
      </c>
      <c r="BE41" s="29">
        <v>1276</v>
      </c>
      <c r="BF41" s="29">
        <v>21828</v>
      </c>
      <c r="BG41" s="29">
        <v>2576</v>
      </c>
      <c r="BH41" s="29">
        <v>17784</v>
      </c>
      <c r="BI41" s="29">
        <v>1468</v>
      </c>
      <c r="BJ41" s="29">
        <v>20978</v>
      </c>
      <c r="BK41" s="29">
        <v>1283</v>
      </c>
      <c r="BL41" s="29">
        <v>17985</v>
      </c>
      <c r="BM41" s="29">
        <v>1710</v>
      </c>
      <c r="BN41" s="29">
        <v>20393</v>
      </c>
      <c r="BO41" s="29">
        <v>317</v>
      </c>
      <c r="BP41" s="29">
        <v>18264</v>
      </c>
      <c r="BQ41" s="29">
        <v>1812</v>
      </c>
      <c r="BR41" s="169"/>
      <c r="BS41" s="105" t="s">
        <v>138</v>
      </c>
      <c r="BT41" s="105"/>
      <c r="BU41" s="105" t="s">
        <v>121</v>
      </c>
      <c r="BV41" s="105"/>
      <c r="BW41" s="107" t="s">
        <v>107</v>
      </c>
      <c r="BX41" s="108" t="s">
        <v>205</v>
      </c>
      <c r="BY41" s="109"/>
      <c r="BZ41" s="109"/>
      <c r="CA41" s="110"/>
      <c r="CB41" s="111">
        <v>16</v>
      </c>
      <c r="CC41" s="68">
        <v>6.25E-2</v>
      </c>
      <c r="CD41" s="111">
        <v>20</v>
      </c>
      <c r="CE41" s="68">
        <v>0.25</v>
      </c>
      <c r="CF41" s="67">
        <v>14</v>
      </c>
      <c r="CG41" s="68">
        <v>7.1428571428571397E-2</v>
      </c>
      <c r="CH41" s="169"/>
      <c r="CI41" s="199" t="s">
        <v>138</v>
      </c>
      <c r="CJ41" s="199"/>
      <c r="CK41" s="174" t="s">
        <v>121</v>
      </c>
      <c r="CL41" s="199" t="s">
        <v>91</v>
      </c>
      <c r="CM41" s="199"/>
      <c r="CN41" s="200" t="s">
        <v>206</v>
      </c>
      <c r="CO41" s="200"/>
      <c r="CP41" s="200"/>
      <c r="CQ41" s="156">
        <v>16</v>
      </c>
      <c r="CR41" s="157">
        <v>0.75</v>
      </c>
      <c r="CS41" s="156">
        <v>26</v>
      </c>
      <c r="CT41" s="157">
        <v>0.69230769230769229</v>
      </c>
      <c r="CU41" s="156">
        <v>24</v>
      </c>
      <c r="CV41" s="157">
        <v>0.54166666666666663</v>
      </c>
      <c r="CW41" s="156">
        <v>30</v>
      </c>
      <c r="CX41" s="157">
        <v>0.76666666666666672</v>
      </c>
      <c r="CY41" s="169"/>
      <c r="CZ41" s="199" t="s">
        <v>138</v>
      </c>
      <c r="DA41" s="199"/>
      <c r="DB41" s="174" t="s">
        <v>121</v>
      </c>
      <c r="DC41" s="199" t="s">
        <v>115</v>
      </c>
      <c r="DD41" s="199"/>
      <c r="DE41" s="200" t="s">
        <v>207</v>
      </c>
      <c r="DF41" s="200"/>
      <c r="DG41" s="200"/>
      <c r="DH41" s="156">
        <v>11</v>
      </c>
      <c r="DI41" s="157">
        <v>0.27272727272727271</v>
      </c>
      <c r="DJ41" s="156">
        <v>12</v>
      </c>
      <c r="DK41" s="157">
        <v>0.33333333333333331</v>
      </c>
      <c r="DL41" s="156">
        <v>9</v>
      </c>
      <c r="DM41" s="157">
        <v>0.44444444444444442</v>
      </c>
      <c r="DN41" s="156">
        <v>8</v>
      </c>
      <c r="DO41" s="157">
        <v>0.75</v>
      </c>
    </row>
    <row r="42" spans="1:119" x14ac:dyDescent="0.2">
      <c r="A42" s="28" t="s">
        <v>208</v>
      </c>
      <c r="B42" s="29">
        <v>5612</v>
      </c>
      <c r="C42" s="29">
        <v>5612</v>
      </c>
      <c r="D42" s="29" t="s">
        <v>114</v>
      </c>
      <c r="E42" s="29" t="s">
        <v>114</v>
      </c>
      <c r="F42" s="29">
        <v>6315</v>
      </c>
      <c r="G42" s="29">
        <v>6315</v>
      </c>
      <c r="H42" s="29" t="s">
        <v>114</v>
      </c>
      <c r="I42" s="29" t="s">
        <v>114</v>
      </c>
      <c r="J42" s="29">
        <v>6859</v>
      </c>
      <c r="K42" s="29">
        <v>6859</v>
      </c>
      <c r="L42" s="29" t="s">
        <v>114</v>
      </c>
      <c r="M42" s="29" t="s">
        <v>114</v>
      </c>
      <c r="N42" s="29">
        <v>7596</v>
      </c>
      <c r="O42" s="29">
        <v>7596</v>
      </c>
      <c r="P42" s="29" t="s">
        <v>114</v>
      </c>
      <c r="Q42" s="29" t="s">
        <v>114</v>
      </c>
      <c r="R42" s="29">
        <v>8416</v>
      </c>
      <c r="S42" s="29">
        <v>8416</v>
      </c>
      <c r="T42" s="29" t="s">
        <v>114</v>
      </c>
      <c r="U42" s="29" t="s">
        <v>114</v>
      </c>
      <c r="V42" s="29">
        <v>9069</v>
      </c>
      <c r="W42" s="29">
        <v>9069</v>
      </c>
      <c r="X42" s="29" t="s">
        <v>114</v>
      </c>
      <c r="Y42" s="29" t="s">
        <v>114</v>
      </c>
      <c r="Z42" s="29">
        <v>8393</v>
      </c>
      <c r="AA42" s="29">
        <v>8301</v>
      </c>
      <c r="AB42" s="29" t="s">
        <v>114</v>
      </c>
      <c r="AC42" s="29">
        <v>92</v>
      </c>
      <c r="AD42" s="29">
        <v>8736</v>
      </c>
      <c r="AE42" s="29">
        <v>8553</v>
      </c>
      <c r="AF42" s="29" t="s">
        <v>114</v>
      </c>
      <c r="AG42" s="29">
        <v>183</v>
      </c>
      <c r="AH42" s="29">
        <v>8403</v>
      </c>
      <c r="AI42" s="29">
        <v>8088</v>
      </c>
      <c r="AJ42" s="29" t="s">
        <v>114</v>
      </c>
      <c r="AK42" s="29">
        <v>315</v>
      </c>
      <c r="AL42" s="29">
        <v>2834</v>
      </c>
      <c r="AM42" s="29" t="s">
        <v>114</v>
      </c>
      <c r="AN42" s="29">
        <v>1987</v>
      </c>
      <c r="AO42" s="29">
        <v>847</v>
      </c>
      <c r="AP42" s="29">
        <v>10550</v>
      </c>
      <c r="AQ42" s="29">
        <v>5399</v>
      </c>
      <c r="AR42" s="29">
        <v>4118</v>
      </c>
      <c r="AS42" s="29">
        <v>1033</v>
      </c>
      <c r="AT42" s="29">
        <v>11784</v>
      </c>
      <c r="AU42" s="29">
        <v>4037</v>
      </c>
      <c r="AV42" s="29">
        <v>6532</v>
      </c>
      <c r="AW42" s="29">
        <v>1215</v>
      </c>
      <c r="AX42" s="29">
        <v>11495</v>
      </c>
      <c r="AY42" s="29">
        <v>2342</v>
      </c>
      <c r="AZ42" s="29">
        <v>8112</v>
      </c>
      <c r="BA42" s="29">
        <v>1041</v>
      </c>
      <c r="BB42" s="29">
        <v>11780</v>
      </c>
      <c r="BC42" s="29">
        <v>971</v>
      </c>
      <c r="BD42" s="29">
        <v>9714</v>
      </c>
      <c r="BE42" s="29">
        <v>1095</v>
      </c>
      <c r="BF42" s="29">
        <v>10190</v>
      </c>
      <c r="BG42" s="29">
        <v>349</v>
      </c>
      <c r="BH42" s="29">
        <v>8631</v>
      </c>
      <c r="BI42" s="29">
        <v>1210</v>
      </c>
      <c r="BJ42" s="29">
        <v>10510</v>
      </c>
      <c r="BK42" s="29">
        <v>62</v>
      </c>
      <c r="BL42" s="29">
        <v>9026</v>
      </c>
      <c r="BM42" s="29">
        <v>1422</v>
      </c>
      <c r="BN42" s="29">
        <v>10736</v>
      </c>
      <c r="BO42" s="29">
        <v>9</v>
      </c>
      <c r="BP42" s="29">
        <v>9334</v>
      </c>
      <c r="BQ42" s="29">
        <v>1393</v>
      </c>
      <c r="BR42" s="169"/>
      <c r="BS42" s="105" t="s">
        <v>138</v>
      </c>
      <c r="BT42" s="105"/>
      <c r="BU42" s="105" t="s">
        <v>121</v>
      </c>
      <c r="BV42" s="105"/>
      <c r="BW42" s="107" t="s">
        <v>107</v>
      </c>
      <c r="BX42" s="108" t="s">
        <v>209</v>
      </c>
      <c r="BY42" s="109"/>
      <c r="BZ42" s="109"/>
      <c r="CA42" s="110"/>
      <c r="CB42" s="111">
        <v>20</v>
      </c>
      <c r="CC42" s="68">
        <v>0.05</v>
      </c>
      <c r="CD42" s="111">
        <v>29</v>
      </c>
      <c r="CE42" s="68">
        <v>0.10344827586206901</v>
      </c>
      <c r="CF42" s="67">
        <v>26</v>
      </c>
      <c r="CG42" s="68">
        <v>0.115384615384615</v>
      </c>
      <c r="CH42" s="169"/>
      <c r="CI42" s="199" t="s">
        <v>138</v>
      </c>
      <c r="CJ42" s="199"/>
      <c r="CK42" s="174" t="s">
        <v>121</v>
      </c>
      <c r="CL42" s="199" t="s">
        <v>91</v>
      </c>
      <c r="CM42" s="199"/>
      <c r="CN42" s="200" t="s">
        <v>210</v>
      </c>
      <c r="CO42" s="200"/>
      <c r="CP42" s="200"/>
      <c r="CQ42" s="156">
        <v>37</v>
      </c>
      <c r="CR42" s="157">
        <v>0.72972972972972971</v>
      </c>
      <c r="CS42" s="156">
        <v>32</v>
      </c>
      <c r="CT42" s="157">
        <v>0.71875</v>
      </c>
      <c r="CU42" s="156">
        <v>30</v>
      </c>
      <c r="CV42" s="157">
        <v>0.5</v>
      </c>
      <c r="CW42" s="156">
        <v>31</v>
      </c>
      <c r="CX42" s="157">
        <v>0.64516129032258063</v>
      </c>
      <c r="CY42" s="169"/>
      <c r="CZ42" s="199" t="s">
        <v>138</v>
      </c>
      <c r="DA42" s="199"/>
      <c r="DB42" s="174" t="s">
        <v>121</v>
      </c>
      <c r="DC42" s="199" t="s">
        <v>115</v>
      </c>
      <c r="DD42" s="199"/>
      <c r="DE42" s="200" t="s">
        <v>211</v>
      </c>
      <c r="DF42" s="200"/>
      <c r="DG42" s="200"/>
      <c r="DH42" s="156">
        <v>43</v>
      </c>
      <c r="DI42" s="157">
        <v>0.60465116279069764</v>
      </c>
      <c r="DJ42" s="156">
        <v>41</v>
      </c>
      <c r="DK42" s="157">
        <v>0.6097560975609756</v>
      </c>
      <c r="DL42" s="156">
        <v>34</v>
      </c>
      <c r="DM42" s="157">
        <v>0.67647058823529416</v>
      </c>
      <c r="DN42" s="156">
        <v>31</v>
      </c>
      <c r="DO42" s="157">
        <v>0.70967741935483875</v>
      </c>
    </row>
    <row r="43" spans="1:119" ht="25.5" x14ac:dyDescent="0.2">
      <c r="A43" s="28" t="s">
        <v>212</v>
      </c>
      <c r="B43" s="29">
        <v>55981</v>
      </c>
      <c r="C43" s="29">
        <v>55981</v>
      </c>
      <c r="D43" s="29" t="s">
        <v>114</v>
      </c>
      <c r="E43" s="29" t="s">
        <v>114</v>
      </c>
      <c r="F43" s="29">
        <v>52853</v>
      </c>
      <c r="G43" s="29">
        <v>52853</v>
      </c>
      <c r="H43" s="29" t="s">
        <v>114</v>
      </c>
      <c r="I43" s="29" t="s">
        <v>114</v>
      </c>
      <c r="J43" s="29">
        <v>51663</v>
      </c>
      <c r="K43" s="29">
        <v>51663</v>
      </c>
      <c r="L43" s="29" t="s">
        <v>114</v>
      </c>
      <c r="M43" s="29" t="s">
        <v>114</v>
      </c>
      <c r="N43" s="29">
        <v>50888</v>
      </c>
      <c r="O43" s="29">
        <v>50888</v>
      </c>
      <c r="P43" s="29" t="s">
        <v>114</v>
      </c>
      <c r="Q43" s="29" t="s">
        <v>114</v>
      </c>
      <c r="R43" s="29">
        <v>49832</v>
      </c>
      <c r="S43" s="29">
        <v>49832</v>
      </c>
      <c r="T43" s="29" t="s">
        <v>114</v>
      </c>
      <c r="U43" s="29" t="s">
        <v>114</v>
      </c>
      <c r="V43" s="29">
        <v>47551</v>
      </c>
      <c r="W43" s="29">
        <v>47551</v>
      </c>
      <c r="X43" s="29" t="s">
        <v>114</v>
      </c>
      <c r="Y43" s="29" t="s">
        <v>114</v>
      </c>
      <c r="Z43" s="29">
        <v>45895</v>
      </c>
      <c r="AA43" s="29">
        <v>45626</v>
      </c>
      <c r="AB43" s="29" t="s">
        <v>114</v>
      </c>
      <c r="AC43" s="29">
        <v>269</v>
      </c>
      <c r="AD43" s="29">
        <v>43800</v>
      </c>
      <c r="AE43" s="29">
        <v>43200</v>
      </c>
      <c r="AF43" s="29" t="s">
        <v>114</v>
      </c>
      <c r="AG43" s="29">
        <v>600</v>
      </c>
      <c r="AH43" s="29">
        <v>43073</v>
      </c>
      <c r="AI43" s="29">
        <v>42085</v>
      </c>
      <c r="AJ43" s="29" t="s">
        <v>114</v>
      </c>
      <c r="AK43" s="29">
        <v>988</v>
      </c>
      <c r="AL43" s="29">
        <v>40203</v>
      </c>
      <c r="AM43" s="29">
        <v>38553</v>
      </c>
      <c r="AN43" s="29" t="s">
        <v>114</v>
      </c>
      <c r="AO43" s="29">
        <v>1650</v>
      </c>
      <c r="AP43" s="29">
        <v>44162</v>
      </c>
      <c r="AQ43" s="29">
        <v>31494</v>
      </c>
      <c r="AR43" s="29">
        <v>10448</v>
      </c>
      <c r="AS43" s="29">
        <v>2220</v>
      </c>
      <c r="AT43" s="29">
        <v>44094</v>
      </c>
      <c r="AU43" s="29">
        <v>23204</v>
      </c>
      <c r="AV43" s="29">
        <v>18569</v>
      </c>
      <c r="AW43" s="29">
        <v>2321</v>
      </c>
      <c r="AX43" s="29">
        <v>43682</v>
      </c>
      <c r="AY43" s="29">
        <v>13095</v>
      </c>
      <c r="AZ43" s="29">
        <v>28149</v>
      </c>
      <c r="BA43" s="29">
        <v>2438</v>
      </c>
      <c r="BB43" s="29">
        <v>43618</v>
      </c>
      <c r="BC43" s="29">
        <v>6774</v>
      </c>
      <c r="BD43" s="29">
        <v>34235</v>
      </c>
      <c r="BE43" s="29">
        <v>2609</v>
      </c>
      <c r="BF43" s="29">
        <v>42160</v>
      </c>
      <c r="BG43" s="29">
        <v>2587</v>
      </c>
      <c r="BH43" s="29">
        <v>36634</v>
      </c>
      <c r="BI43" s="29">
        <v>2939</v>
      </c>
      <c r="BJ43" s="29">
        <v>41134</v>
      </c>
      <c r="BK43" s="29">
        <v>950</v>
      </c>
      <c r="BL43" s="29">
        <v>37087</v>
      </c>
      <c r="BM43" s="29">
        <v>3097</v>
      </c>
      <c r="BN43" s="29">
        <v>39674</v>
      </c>
      <c r="BO43" s="29">
        <v>1</v>
      </c>
      <c r="BP43" s="29">
        <v>36479</v>
      </c>
      <c r="BQ43" s="29">
        <v>3194</v>
      </c>
      <c r="BR43" s="169"/>
      <c r="BS43" s="105" t="s">
        <v>138</v>
      </c>
      <c r="BT43" s="105"/>
      <c r="BU43" s="105" t="s">
        <v>121</v>
      </c>
      <c r="BV43" s="105"/>
      <c r="BW43" s="107" t="s">
        <v>107</v>
      </c>
      <c r="BX43" s="108" t="s">
        <v>213</v>
      </c>
      <c r="BY43" s="109"/>
      <c r="BZ43" s="109"/>
      <c r="CA43" s="110"/>
      <c r="CB43" s="111">
        <v>30</v>
      </c>
      <c r="CC43" s="68">
        <v>6.6666666666666693E-2</v>
      </c>
      <c r="CD43" s="111">
        <v>32</v>
      </c>
      <c r="CE43" s="68">
        <v>9.375E-2</v>
      </c>
      <c r="CF43" s="67">
        <v>26</v>
      </c>
      <c r="CG43" s="68">
        <v>0.19230769230769201</v>
      </c>
      <c r="CH43" s="169"/>
      <c r="CI43" s="199" t="s">
        <v>138</v>
      </c>
      <c r="CJ43" s="199"/>
      <c r="CK43" s="174" t="s">
        <v>121</v>
      </c>
      <c r="CL43" s="199" t="s">
        <v>91</v>
      </c>
      <c r="CM43" s="199"/>
      <c r="CN43" s="200" t="s">
        <v>214</v>
      </c>
      <c r="CO43" s="200"/>
      <c r="CP43" s="200"/>
      <c r="CQ43" s="156">
        <v>340</v>
      </c>
      <c r="CR43" s="157">
        <v>0.56470588235294117</v>
      </c>
      <c r="CS43" s="156">
        <v>245</v>
      </c>
      <c r="CT43" s="157">
        <v>0.61224489795918369</v>
      </c>
      <c r="CU43" s="156">
        <v>291</v>
      </c>
      <c r="CV43" s="157">
        <v>0.61168384879725091</v>
      </c>
      <c r="CW43" s="156">
        <v>249</v>
      </c>
      <c r="CX43" s="157">
        <v>0.54618473895582331</v>
      </c>
      <c r="CY43" s="169"/>
      <c r="CZ43" s="197" t="s">
        <v>138</v>
      </c>
      <c r="DA43" s="197"/>
      <c r="DB43" s="173" t="s">
        <v>215</v>
      </c>
      <c r="DC43" s="197"/>
      <c r="DD43" s="197"/>
      <c r="DE43" s="197"/>
      <c r="DF43" s="197"/>
      <c r="DG43" s="197"/>
      <c r="DH43" s="152">
        <v>971</v>
      </c>
      <c r="DI43" s="153">
        <v>0.46755921730175076</v>
      </c>
      <c r="DJ43" s="152">
        <v>945</v>
      </c>
      <c r="DK43" s="153">
        <v>0.45185185185185184</v>
      </c>
      <c r="DL43" s="152">
        <v>871</v>
      </c>
      <c r="DM43" s="153">
        <v>0.46268656716417911</v>
      </c>
      <c r="DN43" s="152">
        <v>703</v>
      </c>
      <c r="DO43" s="153">
        <v>0.45803698435277385</v>
      </c>
    </row>
    <row r="44" spans="1:119" x14ac:dyDescent="0.2">
      <c r="A44" s="28" t="s">
        <v>216</v>
      </c>
      <c r="B44" s="29">
        <v>5854</v>
      </c>
      <c r="C44" s="29">
        <v>5854</v>
      </c>
      <c r="D44" s="29" t="s">
        <v>114</v>
      </c>
      <c r="E44" s="29" t="s">
        <v>114</v>
      </c>
      <c r="F44" s="29">
        <v>6614</v>
      </c>
      <c r="G44" s="29">
        <v>6614</v>
      </c>
      <c r="H44" s="29" t="s">
        <v>114</v>
      </c>
      <c r="I44" s="29" t="s">
        <v>114</v>
      </c>
      <c r="J44" s="29">
        <v>6588</v>
      </c>
      <c r="K44" s="29">
        <v>6588</v>
      </c>
      <c r="L44" s="29" t="s">
        <v>114</v>
      </c>
      <c r="M44" s="29" t="s">
        <v>114</v>
      </c>
      <c r="N44" s="29">
        <v>6047</v>
      </c>
      <c r="O44" s="29">
        <v>6047</v>
      </c>
      <c r="P44" s="29" t="s">
        <v>114</v>
      </c>
      <c r="Q44" s="29" t="s">
        <v>114</v>
      </c>
      <c r="R44" s="29">
        <v>6190</v>
      </c>
      <c r="S44" s="29">
        <v>6190</v>
      </c>
      <c r="T44" s="29" t="s">
        <v>114</v>
      </c>
      <c r="U44" s="29" t="s">
        <v>114</v>
      </c>
      <c r="V44" s="29">
        <v>6501</v>
      </c>
      <c r="W44" s="29">
        <v>6501</v>
      </c>
      <c r="X44" s="29" t="s">
        <v>114</v>
      </c>
      <c r="Y44" s="29" t="s">
        <v>114</v>
      </c>
      <c r="Z44" s="29">
        <v>5954</v>
      </c>
      <c r="AA44" s="29">
        <v>5944</v>
      </c>
      <c r="AB44" s="29" t="s">
        <v>114</v>
      </c>
      <c r="AC44" s="29">
        <v>10</v>
      </c>
      <c r="AD44" s="29">
        <v>5902</v>
      </c>
      <c r="AE44" s="29">
        <v>5808</v>
      </c>
      <c r="AF44" s="29" t="s">
        <v>114</v>
      </c>
      <c r="AG44" s="29">
        <v>94</v>
      </c>
      <c r="AH44" s="29">
        <v>5998</v>
      </c>
      <c r="AI44" s="29">
        <v>5817</v>
      </c>
      <c r="AJ44" s="29">
        <v>87</v>
      </c>
      <c r="AK44" s="29">
        <v>94</v>
      </c>
      <c r="AL44" s="29">
        <v>6190</v>
      </c>
      <c r="AM44" s="29">
        <v>5326</v>
      </c>
      <c r="AN44" s="29">
        <v>632</v>
      </c>
      <c r="AO44" s="29">
        <v>232</v>
      </c>
      <c r="AP44" s="29">
        <v>4419</v>
      </c>
      <c r="AQ44" s="29">
        <v>2083</v>
      </c>
      <c r="AR44" s="29">
        <v>2054</v>
      </c>
      <c r="AS44" s="29">
        <v>282</v>
      </c>
      <c r="AT44" s="29">
        <v>6869</v>
      </c>
      <c r="AU44" s="29">
        <v>3383</v>
      </c>
      <c r="AV44" s="29">
        <v>3211</v>
      </c>
      <c r="AW44" s="29">
        <v>275</v>
      </c>
      <c r="AX44" s="29">
        <v>6627</v>
      </c>
      <c r="AY44" s="29">
        <v>2260</v>
      </c>
      <c r="AZ44" s="29">
        <v>4091</v>
      </c>
      <c r="BA44" s="29">
        <v>276</v>
      </c>
      <c r="BB44" s="29">
        <v>6233</v>
      </c>
      <c r="BC44" s="29">
        <v>1185</v>
      </c>
      <c r="BD44" s="29">
        <v>4786</v>
      </c>
      <c r="BE44" s="29">
        <v>262</v>
      </c>
      <c r="BF44" s="29">
        <v>5719</v>
      </c>
      <c r="BG44" s="29">
        <v>461</v>
      </c>
      <c r="BH44" s="29">
        <v>4924</v>
      </c>
      <c r="BI44" s="29">
        <v>334</v>
      </c>
      <c r="BJ44" s="29">
        <v>5546</v>
      </c>
      <c r="BK44" s="29">
        <v>310</v>
      </c>
      <c r="BL44" s="29">
        <v>4849</v>
      </c>
      <c r="BM44" s="29">
        <v>387</v>
      </c>
      <c r="BN44" s="29">
        <v>5235</v>
      </c>
      <c r="BO44" s="29" t="s">
        <v>114</v>
      </c>
      <c r="BP44" s="29">
        <v>4764</v>
      </c>
      <c r="BQ44" s="29">
        <v>471</v>
      </c>
      <c r="BR44" s="169"/>
      <c r="BS44" s="105" t="s">
        <v>138</v>
      </c>
      <c r="BT44" s="105"/>
      <c r="BU44" s="112" t="s">
        <v>121</v>
      </c>
      <c r="BV44" s="112"/>
      <c r="BW44" s="107" t="s">
        <v>107</v>
      </c>
      <c r="BX44" s="108" t="s">
        <v>217</v>
      </c>
      <c r="BY44" s="109"/>
      <c r="BZ44" s="109"/>
      <c r="CA44" s="110"/>
      <c r="CB44" s="111">
        <v>12</v>
      </c>
      <c r="CC44" s="68">
        <v>0.83333333333333304</v>
      </c>
      <c r="CD44" s="111">
        <v>7</v>
      </c>
      <c r="CE44" s="68">
        <v>0.71428571428571397</v>
      </c>
      <c r="CF44" s="67">
        <v>7</v>
      </c>
      <c r="CG44" s="68">
        <v>0.57142857142857095</v>
      </c>
      <c r="CH44" s="169"/>
      <c r="CI44" s="199" t="s">
        <v>138</v>
      </c>
      <c r="CJ44" s="199"/>
      <c r="CK44" s="174" t="s">
        <v>121</v>
      </c>
      <c r="CL44" s="199" t="s">
        <v>91</v>
      </c>
      <c r="CM44" s="199"/>
      <c r="CN44" s="200" t="s">
        <v>218</v>
      </c>
      <c r="CO44" s="200"/>
      <c r="CP44" s="200"/>
      <c r="CQ44" s="156">
        <v>27</v>
      </c>
      <c r="CR44" s="157">
        <v>0.37037037037037035</v>
      </c>
      <c r="CS44" s="156">
        <v>19</v>
      </c>
      <c r="CT44" s="157">
        <v>0.42105263157894735</v>
      </c>
      <c r="CU44" s="156">
        <v>22</v>
      </c>
      <c r="CV44" s="157">
        <v>0.63636363636363635</v>
      </c>
      <c r="CW44" s="156">
        <v>11</v>
      </c>
      <c r="CX44" s="157">
        <v>0.63636363636363635</v>
      </c>
      <c r="CY44" s="169"/>
      <c r="CZ44" s="201" t="s">
        <v>138</v>
      </c>
      <c r="DA44" s="201"/>
      <c r="DB44" s="175" t="s">
        <v>127</v>
      </c>
      <c r="DC44" s="201" t="s">
        <v>91</v>
      </c>
      <c r="DD44" s="201"/>
      <c r="DE44" s="201" t="s">
        <v>143</v>
      </c>
      <c r="DF44" s="201"/>
      <c r="DG44" s="201"/>
      <c r="DH44" s="154">
        <v>160</v>
      </c>
      <c r="DI44" s="155">
        <v>0.5</v>
      </c>
      <c r="DJ44" s="154">
        <v>126</v>
      </c>
      <c r="DK44" s="155">
        <v>0.50793650793650791</v>
      </c>
      <c r="DL44" s="154">
        <v>112</v>
      </c>
      <c r="DM44" s="155">
        <v>0.5</v>
      </c>
      <c r="DN44" s="154">
        <v>103</v>
      </c>
      <c r="DO44" s="155">
        <v>0.43689320388349512</v>
      </c>
    </row>
    <row r="45" spans="1:119" x14ac:dyDescent="0.2">
      <c r="A45" s="28" t="s">
        <v>219</v>
      </c>
      <c r="B45" s="29">
        <v>32699</v>
      </c>
      <c r="C45" s="29">
        <v>32699</v>
      </c>
      <c r="D45" s="29" t="s">
        <v>114</v>
      </c>
      <c r="E45" s="29" t="s">
        <v>114</v>
      </c>
      <c r="F45" s="29">
        <v>32270</v>
      </c>
      <c r="G45" s="29">
        <v>32270</v>
      </c>
      <c r="H45" s="29" t="s">
        <v>114</v>
      </c>
      <c r="I45" s="29" t="s">
        <v>114</v>
      </c>
      <c r="J45" s="29">
        <v>31728</v>
      </c>
      <c r="K45" s="29">
        <v>31728</v>
      </c>
      <c r="L45" s="29" t="s">
        <v>114</v>
      </c>
      <c r="M45" s="29" t="s">
        <v>114</v>
      </c>
      <c r="N45" s="29">
        <v>31854</v>
      </c>
      <c r="O45" s="29">
        <v>31854</v>
      </c>
      <c r="P45" s="29" t="s">
        <v>114</v>
      </c>
      <c r="Q45" s="29" t="s">
        <v>114</v>
      </c>
      <c r="R45" s="29">
        <v>32519</v>
      </c>
      <c r="S45" s="29">
        <v>32519</v>
      </c>
      <c r="T45" s="29" t="s">
        <v>114</v>
      </c>
      <c r="U45" s="29" t="s">
        <v>114</v>
      </c>
      <c r="V45" s="29">
        <v>31580</v>
      </c>
      <c r="W45" s="29">
        <v>31580</v>
      </c>
      <c r="X45" s="29" t="s">
        <v>114</v>
      </c>
      <c r="Y45" s="29" t="s">
        <v>114</v>
      </c>
      <c r="Z45" s="29">
        <v>31124</v>
      </c>
      <c r="AA45" s="29">
        <v>30437</v>
      </c>
      <c r="AB45" s="29" t="s">
        <v>114</v>
      </c>
      <c r="AC45" s="29">
        <v>687</v>
      </c>
      <c r="AD45" s="29">
        <v>30308</v>
      </c>
      <c r="AE45" s="29">
        <v>28957</v>
      </c>
      <c r="AF45" s="29" t="s">
        <v>114</v>
      </c>
      <c r="AG45" s="29">
        <v>1351</v>
      </c>
      <c r="AH45" s="29">
        <v>30412</v>
      </c>
      <c r="AI45" s="29">
        <v>28536</v>
      </c>
      <c r="AJ45" s="29" t="s">
        <v>114</v>
      </c>
      <c r="AK45" s="29">
        <v>1876</v>
      </c>
      <c r="AL45" s="29">
        <v>31383</v>
      </c>
      <c r="AM45" s="29">
        <v>23564</v>
      </c>
      <c r="AN45" s="29">
        <v>5457</v>
      </c>
      <c r="AO45" s="29">
        <v>2362</v>
      </c>
      <c r="AP45" s="29">
        <v>32299</v>
      </c>
      <c r="AQ45" s="29">
        <v>17888</v>
      </c>
      <c r="AR45" s="29">
        <v>11824</v>
      </c>
      <c r="AS45" s="29">
        <v>2587</v>
      </c>
      <c r="AT45" s="29">
        <v>32446</v>
      </c>
      <c r="AU45" s="29">
        <v>13368</v>
      </c>
      <c r="AV45" s="29">
        <v>16575</v>
      </c>
      <c r="AW45" s="29">
        <v>2503</v>
      </c>
      <c r="AX45" s="29">
        <v>31364</v>
      </c>
      <c r="AY45" s="29">
        <v>9139</v>
      </c>
      <c r="AZ45" s="29">
        <v>19784</v>
      </c>
      <c r="BA45" s="29">
        <v>2441</v>
      </c>
      <c r="BB45" s="29">
        <v>30706</v>
      </c>
      <c r="BC45" s="29">
        <v>6075</v>
      </c>
      <c r="BD45" s="29">
        <v>22205</v>
      </c>
      <c r="BE45" s="29">
        <v>2426</v>
      </c>
      <c r="BF45" s="29">
        <v>30794</v>
      </c>
      <c r="BG45" s="29">
        <v>4235</v>
      </c>
      <c r="BH45" s="29">
        <v>23467</v>
      </c>
      <c r="BI45" s="29">
        <v>3092</v>
      </c>
      <c r="BJ45" s="29">
        <v>30222</v>
      </c>
      <c r="BK45" s="29">
        <v>2247</v>
      </c>
      <c r="BL45" s="29">
        <v>23685</v>
      </c>
      <c r="BM45" s="29">
        <v>4290</v>
      </c>
      <c r="BN45" s="29">
        <v>28676</v>
      </c>
      <c r="BO45" s="29">
        <v>505</v>
      </c>
      <c r="BP45" s="29">
        <v>22844</v>
      </c>
      <c r="BQ45" s="29">
        <v>5327</v>
      </c>
      <c r="BR45" s="169"/>
      <c r="BS45" s="89" t="s">
        <v>138</v>
      </c>
      <c r="BT45" s="97"/>
      <c r="BU45" s="98" t="s">
        <v>121</v>
      </c>
      <c r="BV45" s="99"/>
      <c r="BW45" s="100" t="s">
        <v>108</v>
      </c>
      <c r="BX45" s="98" t="s">
        <v>143</v>
      </c>
      <c r="BY45" s="101"/>
      <c r="BZ45" s="101"/>
      <c r="CA45" s="99"/>
      <c r="CB45" s="113">
        <v>112</v>
      </c>
      <c r="CC45" s="103">
        <v>0.65178571428571397</v>
      </c>
      <c r="CD45" s="113">
        <v>112</v>
      </c>
      <c r="CE45" s="103">
        <v>0.63392857142857095</v>
      </c>
      <c r="CF45" s="104">
        <v>134</v>
      </c>
      <c r="CG45" s="103">
        <v>0.58955223880596996</v>
      </c>
      <c r="CH45" s="169"/>
      <c r="CI45" s="199" t="s">
        <v>138</v>
      </c>
      <c r="CJ45" s="199"/>
      <c r="CK45" s="174" t="s">
        <v>121</v>
      </c>
      <c r="CL45" s="199" t="s">
        <v>91</v>
      </c>
      <c r="CM45" s="199"/>
      <c r="CN45" s="200" t="s">
        <v>220</v>
      </c>
      <c r="CO45" s="200"/>
      <c r="CP45" s="200"/>
      <c r="CQ45" s="156">
        <v>9</v>
      </c>
      <c r="CR45" s="157">
        <v>0.22222222222222221</v>
      </c>
      <c r="CS45" s="158" t="s">
        <v>151</v>
      </c>
      <c r="CT45" s="159" t="s">
        <v>151</v>
      </c>
      <c r="CU45" s="158" t="s">
        <v>151</v>
      </c>
      <c r="CV45" s="159" t="s">
        <v>151</v>
      </c>
      <c r="CW45" s="158" t="s">
        <v>151</v>
      </c>
      <c r="CX45" s="159" t="s">
        <v>151</v>
      </c>
      <c r="CY45" s="169"/>
      <c r="CZ45" s="199" t="s">
        <v>138</v>
      </c>
      <c r="DA45" s="199"/>
      <c r="DB45" s="174" t="s">
        <v>127</v>
      </c>
      <c r="DC45" s="199" t="s">
        <v>91</v>
      </c>
      <c r="DD45" s="199"/>
      <c r="DE45" s="200" t="s">
        <v>221</v>
      </c>
      <c r="DF45" s="200"/>
      <c r="DG45" s="200"/>
      <c r="DH45" s="156">
        <v>94</v>
      </c>
      <c r="DI45" s="157">
        <v>0.53191489361702127</v>
      </c>
      <c r="DJ45" s="156">
        <v>89</v>
      </c>
      <c r="DK45" s="157">
        <v>0.550561797752809</v>
      </c>
      <c r="DL45" s="156">
        <v>79</v>
      </c>
      <c r="DM45" s="157">
        <v>0.55696202531645567</v>
      </c>
      <c r="DN45" s="156">
        <v>70</v>
      </c>
      <c r="DO45" s="157">
        <v>0.45714285714285713</v>
      </c>
    </row>
    <row r="46" spans="1:119" x14ac:dyDescent="0.2">
      <c r="A46" s="28" t="s">
        <v>222</v>
      </c>
      <c r="B46" s="29">
        <v>43037</v>
      </c>
      <c r="C46" s="29">
        <v>43037</v>
      </c>
      <c r="D46" s="29" t="s">
        <v>114</v>
      </c>
      <c r="E46" s="29" t="s">
        <v>114</v>
      </c>
      <c r="F46" s="29">
        <v>41322</v>
      </c>
      <c r="G46" s="29">
        <v>41322</v>
      </c>
      <c r="H46" s="29" t="s">
        <v>114</v>
      </c>
      <c r="I46" s="29" t="s">
        <v>114</v>
      </c>
      <c r="J46" s="29">
        <v>41294</v>
      </c>
      <c r="K46" s="29">
        <v>41294</v>
      </c>
      <c r="L46" s="29" t="s">
        <v>114</v>
      </c>
      <c r="M46" s="29" t="s">
        <v>114</v>
      </c>
      <c r="N46" s="29">
        <v>39410</v>
      </c>
      <c r="O46" s="29">
        <v>39410</v>
      </c>
      <c r="P46" s="29" t="s">
        <v>114</v>
      </c>
      <c r="Q46" s="29" t="s">
        <v>114</v>
      </c>
      <c r="R46" s="29">
        <v>37807</v>
      </c>
      <c r="S46" s="29">
        <v>37807</v>
      </c>
      <c r="T46" s="29" t="s">
        <v>114</v>
      </c>
      <c r="U46" s="29" t="s">
        <v>114</v>
      </c>
      <c r="V46" s="29">
        <v>37258</v>
      </c>
      <c r="W46" s="29">
        <v>37258</v>
      </c>
      <c r="X46" s="29" t="s">
        <v>114</v>
      </c>
      <c r="Y46" s="29" t="s">
        <v>114</v>
      </c>
      <c r="Z46" s="29">
        <v>36415</v>
      </c>
      <c r="AA46" s="29">
        <v>36178</v>
      </c>
      <c r="AB46" s="29" t="s">
        <v>114</v>
      </c>
      <c r="AC46" s="29">
        <v>237</v>
      </c>
      <c r="AD46" s="29">
        <v>35939</v>
      </c>
      <c r="AE46" s="29">
        <v>35226</v>
      </c>
      <c r="AF46" s="29" t="s">
        <v>114</v>
      </c>
      <c r="AG46" s="29">
        <v>713</v>
      </c>
      <c r="AH46" s="29">
        <v>36380</v>
      </c>
      <c r="AI46" s="29">
        <v>35318</v>
      </c>
      <c r="AJ46" s="29" t="s">
        <v>114</v>
      </c>
      <c r="AK46" s="29">
        <v>1062</v>
      </c>
      <c r="AL46" s="29">
        <v>37388</v>
      </c>
      <c r="AM46" s="29">
        <v>33635</v>
      </c>
      <c r="AN46" s="29">
        <v>2133</v>
      </c>
      <c r="AO46" s="29">
        <v>1620</v>
      </c>
      <c r="AP46" s="29">
        <v>38027</v>
      </c>
      <c r="AQ46" s="29">
        <v>27274</v>
      </c>
      <c r="AR46" s="29">
        <v>8749</v>
      </c>
      <c r="AS46" s="29">
        <v>2004</v>
      </c>
      <c r="AT46" s="29">
        <v>38086</v>
      </c>
      <c r="AU46" s="29">
        <v>21092</v>
      </c>
      <c r="AV46" s="29">
        <v>14884</v>
      </c>
      <c r="AW46" s="29">
        <v>2110</v>
      </c>
      <c r="AX46" s="29">
        <v>36287</v>
      </c>
      <c r="AY46" s="29">
        <v>16212</v>
      </c>
      <c r="AZ46" s="29">
        <v>18202</v>
      </c>
      <c r="BA46" s="29">
        <v>1873</v>
      </c>
      <c r="BB46" s="29">
        <v>35763</v>
      </c>
      <c r="BC46" s="29">
        <v>11303</v>
      </c>
      <c r="BD46" s="29">
        <v>22826</v>
      </c>
      <c r="BE46" s="29">
        <v>1634</v>
      </c>
      <c r="BF46" s="29">
        <v>35372</v>
      </c>
      <c r="BG46" s="29">
        <v>7442</v>
      </c>
      <c r="BH46" s="29">
        <v>25551</v>
      </c>
      <c r="BI46" s="29">
        <v>2379</v>
      </c>
      <c r="BJ46" s="29">
        <v>35044</v>
      </c>
      <c r="BK46" s="29">
        <v>4131</v>
      </c>
      <c r="BL46" s="29">
        <v>27094</v>
      </c>
      <c r="BM46" s="29">
        <v>3819</v>
      </c>
      <c r="BN46" s="29">
        <v>35092</v>
      </c>
      <c r="BO46" s="29">
        <v>2234</v>
      </c>
      <c r="BP46" s="29">
        <v>27993</v>
      </c>
      <c r="BQ46" s="29">
        <v>4865</v>
      </c>
      <c r="BR46" s="169"/>
      <c r="BS46" s="105" t="s">
        <v>138</v>
      </c>
      <c r="BT46" s="105"/>
      <c r="BU46" s="106" t="s">
        <v>121</v>
      </c>
      <c r="BV46" s="106"/>
      <c r="BW46" s="107" t="s">
        <v>108</v>
      </c>
      <c r="BX46" s="108" t="s">
        <v>223</v>
      </c>
      <c r="BY46" s="109"/>
      <c r="BZ46" s="109"/>
      <c r="CA46" s="110"/>
      <c r="CB46" s="111">
        <v>54</v>
      </c>
      <c r="CC46" s="68">
        <v>0.70370370370370405</v>
      </c>
      <c r="CD46" s="111">
        <v>54</v>
      </c>
      <c r="CE46" s="68">
        <v>0.62962962962962998</v>
      </c>
      <c r="CF46" s="67">
        <v>49</v>
      </c>
      <c r="CG46" s="68">
        <v>0.71428571428571397</v>
      </c>
      <c r="CH46" s="169"/>
      <c r="CI46" s="201" t="s">
        <v>138</v>
      </c>
      <c r="CJ46" s="201"/>
      <c r="CK46" s="175" t="s">
        <v>121</v>
      </c>
      <c r="CL46" s="201" t="s">
        <v>107</v>
      </c>
      <c r="CM46" s="201"/>
      <c r="CN46" s="201" t="s">
        <v>143</v>
      </c>
      <c r="CO46" s="201"/>
      <c r="CP46" s="201"/>
      <c r="CQ46" s="154">
        <v>200</v>
      </c>
      <c r="CR46" s="155">
        <v>0.28999999999999998</v>
      </c>
      <c r="CS46" s="154">
        <v>193</v>
      </c>
      <c r="CT46" s="155">
        <v>0.30569948186528495</v>
      </c>
      <c r="CU46" s="154">
        <v>136</v>
      </c>
      <c r="CV46" s="155">
        <v>0.27941176470588236</v>
      </c>
      <c r="CW46" s="154">
        <v>100</v>
      </c>
      <c r="CX46" s="155">
        <v>0.31</v>
      </c>
      <c r="CY46" s="169"/>
      <c r="CZ46" s="199" t="s">
        <v>138</v>
      </c>
      <c r="DA46" s="199"/>
      <c r="DB46" s="174" t="s">
        <v>127</v>
      </c>
      <c r="DC46" s="199" t="s">
        <v>91</v>
      </c>
      <c r="DD46" s="199"/>
      <c r="DE46" s="200" t="s">
        <v>224</v>
      </c>
      <c r="DF46" s="200"/>
      <c r="DG46" s="200"/>
      <c r="DH46" s="156">
        <v>40</v>
      </c>
      <c r="DI46" s="157">
        <v>0.375</v>
      </c>
      <c r="DJ46" s="156">
        <v>37</v>
      </c>
      <c r="DK46" s="157">
        <v>0.40540540540540543</v>
      </c>
      <c r="DL46" s="156">
        <v>33</v>
      </c>
      <c r="DM46" s="157">
        <v>0.36363636363636365</v>
      </c>
      <c r="DN46" s="156">
        <v>33</v>
      </c>
      <c r="DO46" s="157">
        <v>0.39393939393939392</v>
      </c>
    </row>
    <row r="47" spans="1:119" x14ac:dyDescent="0.2">
      <c r="A47" s="28" t="s">
        <v>225</v>
      </c>
      <c r="B47" s="29">
        <v>33927</v>
      </c>
      <c r="C47" s="29">
        <v>33927</v>
      </c>
      <c r="D47" s="29" t="s">
        <v>114</v>
      </c>
      <c r="E47" s="29" t="s">
        <v>114</v>
      </c>
      <c r="F47" s="29">
        <v>34303</v>
      </c>
      <c r="G47" s="29">
        <v>34303</v>
      </c>
      <c r="H47" s="29" t="s">
        <v>114</v>
      </c>
      <c r="I47" s="29" t="s">
        <v>114</v>
      </c>
      <c r="J47" s="29">
        <v>35365</v>
      </c>
      <c r="K47" s="29">
        <v>35365</v>
      </c>
      <c r="L47" s="29" t="s">
        <v>114</v>
      </c>
      <c r="M47" s="29" t="s">
        <v>114</v>
      </c>
      <c r="N47" s="29">
        <v>35532</v>
      </c>
      <c r="O47" s="29">
        <v>35532</v>
      </c>
      <c r="P47" s="29" t="s">
        <v>114</v>
      </c>
      <c r="Q47" s="29" t="s">
        <v>114</v>
      </c>
      <c r="R47" s="29">
        <v>34351</v>
      </c>
      <c r="S47" s="29">
        <v>34351</v>
      </c>
      <c r="T47" s="29" t="s">
        <v>114</v>
      </c>
      <c r="U47" s="29" t="s">
        <v>114</v>
      </c>
      <c r="V47" s="29">
        <v>34507</v>
      </c>
      <c r="W47" s="29">
        <v>34507</v>
      </c>
      <c r="X47" s="29" t="s">
        <v>114</v>
      </c>
      <c r="Y47" s="29" t="s">
        <v>114</v>
      </c>
      <c r="Z47" s="29">
        <v>34353</v>
      </c>
      <c r="AA47" s="29">
        <v>33238</v>
      </c>
      <c r="AB47" s="29" t="s">
        <v>114</v>
      </c>
      <c r="AC47" s="29">
        <v>1115</v>
      </c>
      <c r="AD47" s="29">
        <v>34039</v>
      </c>
      <c r="AE47" s="29">
        <v>32073</v>
      </c>
      <c r="AF47" s="29" t="s">
        <v>114</v>
      </c>
      <c r="AG47" s="29">
        <v>1966</v>
      </c>
      <c r="AH47" s="29">
        <v>34164</v>
      </c>
      <c r="AI47" s="29">
        <v>31710</v>
      </c>
      <c r="AJ47" s="29" t="s">
        <v>114</v>
      </c>
      <c r="AK47" s="29">
        <v>2454</v>
      </c>
      <c r="AL47" s="29">
        <v>38096</v>
      </c>
      <c r="AM47" s="29">
        <v>33549</v>
      </c>
      <c r="AN47" s="29">
        <v>1620</v>
      </c>
      <c r="AO47" s="29">
        <v>2927</v>
      </c>
      <c r="AP47" s="29">
        <v>38274</v>
      </c>
      <c r="AQ47" s="29">
        <v>26110</v>
      </c>
      <c r="AR47" s="29">
        <v>9090</v>
      </c>
      <c r="AS47" s="29">
        <v>3074</v>
      </c>
      <c r="AT47" s="29">
        <v>36397</v>
      </c>
      <c r="AU47" s="29">
        <v>21986</v>
      </c>
      <c r="AV47" s="29">
        <v>11875</v>
      </c>
      <c r="AW47" s="29">
        <v>2536</v>
      </c>
      <c r="AX47" s="29">
        <v>34648</v>
      </c>
      <c r="AY47" s="29">
        <v>15493</v>
      </c>
      <c r="AZ47" s="29">
        <v>16304</v>
      </c>
      <c r="BA47" s="29">
        <v>2851</v>
      </c>
      <c r="BB47" s="29">
        <v>32500</v>
      </c>
      <c r="BC47" s="29">
        <v>10041</v>
      </c>
      <c r="BD47" s="29">
        <v>19734</v>
      </c>
      <c r="BE47" s="29">
        <v>2725</v>
      </c>
      <c r="BF47" s="29">
        <v>30301</v>
      </c>
      <c r="BG47" s="29">
        <v>5809</v>
      </c>
      <c r="BH47" s="29">
        <v>21101</v>
      </c>
      <c r="BI47" s="29">
        <v>3391</v>
      </c>
      <c r="BJ47" s="29">
        <v>25955</v>
      </c>
      <c r="BK47" s="29">
        <v>2344</v>
      </c>
      <c r="BL47" s="29">
        <v>19867</v>
      </c>
      <c r="BM47" s="29">
        <v>3744</v>
      </c>
      <c r="BN47" s="29">
        <v>26114</v>
      </c>
      <c r="BO47" s="29">
        <v>1117</v>
      </c>
      <c r="BP47" s="29">
        <v>20324</v>
      </c>
      <c r="BQ47" s="29">
        <v>4673</v>
      </c>
      <c r="BR47" s="169"/>
      <c r="BS47" s="105" t="s">
        <v>138</v>
      </c>
      <c r="BT47" s="105"/>
      <c r="BU47" s="105" t="s">
        <v>121</v>
      </c>
      <c r="BV47" s="105"/>
      <c r="BW47" s="107" t="s">
        <v>108</v>
      </c>
      <c r="BX47" s="108" t="s">
        <v>226</v>
      </c>
      <c r="BY47" s="109"/>
      <c r="BZ47" s="109"/>
      <c r="CA47" s="110"/>
      <c r="CB47" s="111">
        <v>22</v>
      </c>
      <c r="CC47" s="68">
        <v>0.90909090909090895</v>
      </c>
      <c r="CD47" s="111">
        <v>30</v>
      </c>
      <c r="CE47" s="68">
        <v>0.76666666666666705</v>
      </c>
      <c r="CF47" s="67">
        <v>50</v>
      </c>
      <c r="CG47" s="68">
        <v>0.72</v>
      </c>
      <c r="CH47" s="169"/>
      <c r="CI47" s="199" t="s">
        <v>138</v>
      </c>
      <c r="CJ47" s="199"/>
      <c r="CK47" s="174" t="s">
        <v>121</v>
      </c>
      <c r="CL47" s="199" t="s">
        <v>107</v>
      </c>
      <c r="CM47" s="199"/>
      <c r="CN47" s="200" t="s">
        <v>227</v>
      </c>
      <c r="CO47" s="200"/>
      <c r="CP47" s="200"/>
      <c r="CQ47" s="156">
        <v>15</v>
      </c>
      <c r="CR47" s="157">
        <v>0.33333333333333331</v>
      </c>
      <c r="CS47" s="156">
        <v>16</v>
      </c>
      <c r="CT47" s="157">
        <v>0.25</v>
      </c>
      <c r="CU47" s="158" t="s">
        <v>151</v>
      </c>
      <c r="CV47" s="159" t="s">
        <v>151</v>
      </c>
      <c r="CW47" s="158" t="s">
        <v>151</v>
      </c>
      <c r="CX47" s="159" t="s">
        <v>151</v>
      </c>
      <c r="CY47" s="169"/>
      <c r="CZ47" s="199" t="s">
        <v>138</v>
      </c>
      <c r="DA47" s="199"/>
      <c r="DB47" s="174" t="s">
        <v>127</v>
      </c>
      <c r="DC47" s="199" t="s">
        <v>91</v>
      </c>
      <c r="DD47" s="199"/>
      <c r="DE47" s="200" t="s">
        <v>228</v>
      </c>
      <c r="DF47" s="200"/>
      <c r="DG47" s="200"/>
      <c r="DH47" s="156">
        <v>20</v>
      </c>
      <c r="DI47" s="157">
        <v>0.65</v>
      </c>
      <c r="DJ47" s="158" t="s">
        <v>151</v>
      </c>
      <c r="DK47" s="159" t="s">
        <v>151</v>
      </c>
      <c r="DL47" s="158" t="s">
        <v>151</v>
      </c>
      <c r="DM47" s="159" t="s">
        <v>151</v>
      </c>
      <c r="DN47" s="158" t="s">
        <v>151</v>
      </c>
      <c r="DO47" s="159" t="s">
        <v>151</v>
      </c>
    </row>
    <row r="48" spans="1:119" x14ac:dyDescent="0.2">
      <c r="A48" s="28" t="s">
        <v>229</v>
      </c>
      <c r="B48" s="29">
        <v>8914</v>
      </c>
      <c r="C48" s="29">
        <v>8914</v>
      </c>
      <c r="D48" s="29" t="s">
        <v>114</v>
      </c>
      <c r="E48" s="29" t="s">
        <v>114</v>
      </c>
      <c r="F48" s="29">
        <v>9280</v>
      </c>
      <c r="G48" s="29">
        <v>9280</v>
      </c>
      <c r="H48" s="29" t="s">
        <v>114</v>
      </c>
      <c r="I48" s="29" t="s">
        <v>114</v>
      </c>
      <c r="J48" s="29">
        <v>9375</v>
      </c>
      <c r="K48" s="29">
        <v>9375</v>
      </c>
      <c r="L48" s="29" t="s">
        <v>114</v>
      </c>
      <c r="M48" s="29" t="s">
        <v>114</v>
      </c>
      <c r="N48" s="29">
        <v>9404</v>
      </c>
      <c r="O48" s="29">
        <v>9404</v>
      </c>
      <c r="P48" s="29" t="s">
        <v>114</v>
      </c>
      <c r="Q48" s="29" t="s">
        <v>114</v>
      </c>
      <c r="R48" s="29">
        <v>9372</v>
      </c>
      <c r="S48" s="29">
        <v>9372</v>
      </c>
      <c r="T48" s="29" t="s">
        <v>114</v>
      </c>
      <c r="U48" s="29" t="s">
        <v>114</v>
      </c>
      <c r="V48" s="29">
        <v>9433</v>
      </c>
      <c r="W48" s="29">
        <v>9433</v>
      </c>
      <c r="X48" s="29" t="s">
        <v>114</v>
      </c>
      <c r="Y48" s="29" t="s">
        <v>114</v>
      </c>
      <c r="Z48" s="29">
        <v>9786</v>
      </c>
      <c r="AA48" s="29">
        <v>9713</v>
      </c>
      <c r="AB48" s="29" t="s">
        <v>114</v>
      </c>
      <c r="AC48" s="29">
        <v>73</v>
      </c>
      <c r="AD48" s="29">
        <v>9975</v>
      </c>
      <c r="AE48" s="29">
        <v>9531</v>
      </c>
      <c r="AF48" s="29" t="s">
        <v>114</v>
      </c>
      <c r="AG48" s="29">
        <v>444</v>
      </c>
      <c r="AH48" s="29">
        <v>9074</v>
      </c>
      <c r="AI48" s="29">
        <v>7833</v>
      </c>
      <c r="AJ48" s="29">
        <v>604</v>
      </c>
      <c r="AK48" s="29">
        <v>637</v>
      </c>
      <c r="AL48" s="29">
        <v>10422</v>
      </c>
      <c r="AM48" s="29">
        <v>6161</v>
      </c>
      <c r="AN48" s="29">
        <v>3320</v>
      </c>
      <c r="AO48" s="29">
        <v>941</v>
      </c>
      <c r="AP48" s="29">
        <v>11348</v>
      </c>
      <c r="AQ48" s="29">
        <v>4079</v>
      </c>
      <c r="AR48" s="29">
        <v>6000</v>
      </c>
      <c r="AS48" s="29">
        <v>1269</v>
      </c>
      <c r="AT48" s="29">
        <v>12942</v>
      </c>
      <c r="AU48" s="29">
        <v>2360</v>
      </c>
      <c r="AV48" s="29">
        <v>9006</v>
      </c>
      <c r="AW48" s="29">
        <v>1576</v>
      </c>
      <c r="AX48" s="29">
        <v>11226</v>
      </c>
      <c r="AY48" s="29">
        <v>719</v>
      </c>
      <c r="AZ48" s="29">
        <v>8753</v>
      </c>
      <c r="BA48" s="29">
        <v>1754</v>
      </c>
      <c r="BB48" s="29">
        <v>13410</v>
      </c>
      <c r="BC48" s="29">
        <v>172</v>
      </c>
      <c r="BD48" s="29">
        <v>11120</v>
      </c>
      <c r="BE48" s="29">
        <v>2118</v>
      </c>
      <c r="BF48" s="29">
        <v>15355</v>
      </c>
      <c r="BG48" s="29">
        <v>59</v>
      </c>
      <c r="BH48" s="29">
        <v>13242</v>
      </c>
      <c r="BI48" s="29">
        <v>2054</v>
      </c>
      <c r="BJ48" s="29">
        <v>17525</v>
      </c>
      <c r="BK48" s="29" t="s">
        <v>114</v>
      </c>
      <c r="BL48" s="29">
        <v>14391</v>
      </c>
      <c r="BM48" s="29">
        <v>3134</v>
      </c>
      <c r="BN48" s="29">
        <v>17957</v>
      </c>
      <c r="BO48" s="29" t="s">
        <v>114</v>
      </c>
      <c r="BP48" s="29">
        <v>14843</v>
      </c>
      <c r="BQ48" s="29">
        <v>3114</v>
      </c>
      <c r="BR48" s="169"/>
      <c r="BS48" s="105" t="s">
        <v>138</v>
      </c>
      <c r="BT48" s="105"/>
      <c r="BU48" s="105" t="s">
        <v>121</v>
      </c>
      <c r="BV48" s="105"/>
      <c r="BW48" s="107" t="s">
        <v>108</v>
      </c>
      <c r="BX48" s="108" t="s">
        <v>230</v>
      </c>
      <c r="BY48" s="109"/>
      <c r="BZ48" s="109"/>
      <c r="CA48" s="110"/>
      <c r="CB48" s="111">
        <v>29</v>
      </c>
      <c r="CC48" s="68">
        <v>0.34482758620689702</v>
      </c>
      <c r="CD48" s="111">
        <v>19</v>
      </c>
      <c r="CE48" s="68">
        <v>0.36842105263157898</v>
      </c>
      <c r="CF48" s="67">
        <v>26</v>
      </c>
      <c r="CG48" s="68">
        <v>0.19230769230769201</v>
      </c>
      <c r="CH48" s="169"/>
      <c r="CI48" s="199" t="s">
        <v>138</v>
      </c>
      <c r="CJ48" s="199"/>
      <c r="CK48" s="174" t="s">
        <v>121</v>
      </c>
      <c r="CL48" s="199" t="s">
        <v>107</v>
      </c>
      <c r="CM48" s="199"/>
      <c r="CN48" s="200" t="s">
        <v>231</v>
      </c>
      <c r="CO48" s="200"/>
      <c r="CP48" s="200"/>
      <c r="CQ48" s="156">
        <v>23</v>
      </c>
      <c r="CR48" s="157">
        <v>0.21739130434782608</v>
      </c>
      <c r="CS48" s="156">
        <v>25</v>
      </c>
      <c r="CT48" s="157">
        <v>0.28000000000000003</v>
      </c>
      <c r="CU48" s="156">
        <v>22</v>
      </c>
      <c r="CV48" s="157">
        <v>0.31818181818181818</v>
      </c>
      <c r="CW48" s="156">
        <v>31</v>
      </c>
      <c r="CX48" s="157">
        <v>0.12903225806451613</v>
      </c>
      <c r="CY48" s="169"/>
      <c r="CZ48" s="199" t="s">
        <v>138</v>
      </c>
      <c r="DA48" s="199"/>
      <c r="DB48" s="174" t="s">
        <v>127</v>
      </c>
      <c r="DC48" s="199" t="s">
        <v>91</v>
      </c>
      <c r="DD48" s="199"/>
      <c r="DE48" s="200" t="s">
        <v>232</v>
      </c>
      <c r="DF48" s="200"/>
      <c r="DG48" s="200"/>
      <c r="DH48" s="156">
        <v>6</v>
      </c>
      <c r="DI48" s="157">
        <v>0.33333333333333331</v>
      </c>
      <c r="DJ48" s="158" t="s">
        <v>151</v>
      </c>
      <c r="DK48" s="159" t="s">
        <v>151</v>
      </c>
      <c r="DL48" s="158" t="s">
        <v>151</v>
      </c>
      <c r="DM48" s="159" t="s">
        <v>151</v>
      </c>
      <c r="DN48" s="158" t="s">
        <v>151</v>
      </c>
      <c r="DO48" s="159" t="s">
        <v>151</v>
      </c>
    </row>
    <row r="49" spans="1:119" x14ac:dyDescent="0.2">
      <c r="A49" s="28" t="s">
        <v>233</v>
      </c>
      <c r="B49" s="29">
        <v>8896</v>
      </c>
      <c r="C49" s="29">
        <v>8896</v>
      </c>
      <c r="D49" s="29" t="s">
        <v>114</v>
      </c>
      <c r="E49" s="29" t="s">
        <v>114</v>
      </c>
      <c r="F49" s="29">
        <v>8538</v>
      </c>
      <c r="G49" s="29">
        <v>8538</v>
      </c>
      <c r="H49" s="29" t="s">
        <v>114</v>
      </c>
      <c r="I49" s="29" t="s">
        <v>114</v>
      </c>
      <c r="J49" s="29">
        <v>8115</v>
      </c>
      <c r="K49" s="29">
        <v>8115</v>
      </c>
      <c r="L49" s="29" t="s">
        <v>114</v>
      </c>
      <c r="M49" s="29" t="s">
        <v>114</v>
      </c>
      <c r="N49" s="29">
        <v>7681</v>
      </c>
      <c r="O49" s="29">
        <v>7681</v>
      </c>
      <c r="P49" s="29" t="s">
        <v>114</v>
      </c>
      <c r="Q49" s="29" t="s">
        <v>114</v>
      </c>
      <c r="R49" s="29">
        <v>7574</v>
      </c>
      <c r="S49" s="29">
        <v>7574</v>
      </c>
      <c r="T49" s="29" t="s">
        <v>114</v>
      </c>
      <c r="U49" s="29" t="s">
        <v>114</v>
      </c>
      <c r="V49" s="29">
        <v>7425</v>
      </c>
      <c r="W49" s="29">
        <v>7425</v>
      </c>
      <c r="X49" s="29" t="s">
        <v>114</v>
      </c>
      <c r="Y49" s="29" t="s">
        <v>114</v>
      </c>
      <c r="Z49" s="29">
        <v>7482</v>
      </c>
      <c r="AA49" s="29">
        <v>7253</v>
      </c>
      <c r="AB49" s="29" t="s">
        <v>114</v>
      </c>
      <c r="AC49" s="29">
        <v>229</v>
      </c>
      <c r="AD49" s="29">
        <v>7633</v>
      </c>
      <c r="AE49" s="29">
        <v>7305</v>
      </c>
      <c r="AF49" s="29" t="s">
        <v>114</v>
      </c>
      <c r="AG49" s="29">
        <v>328</v>
      </c>
      <c r="AH49" s="29">
        <v>7649</v>
      </c>
      <c r="AI49" s="29">
        <v>7254</v>
      </c>
      <c r="AJ49" s="29" t="s">
        <v>114</v>
      </c>
      <c r="AK49" s="29">
        <v>395</v>
      </c>
      <c r="AL49" s="29">
        <v>7969</v>
      </c>
      <c r="AM49" s="29">
        <v>7079</v>
      </c>
      <c r="AN49" s="29">
        <v>293</v>
      </c>
      <c r="AO49" s="29">
        <v>597</v>
      </c>
      <c r="AP49" s="29">
        <v>7952</v>
      </c>
      <c r="AQ49" s="29">
        <v>5138</v>
      </c>
      <c r="AR49" s="29">
        <v>2150</v>
      </c>
      <c r="AS49" s="29">
        <v>664</v>
      </c>
      <c r="AT49" s="29">
        <v>7727</v>
      </c>
      <c r="AU49" s="29">
        <v>3520</v>
      </c>
      <c r="AV49" s="29">
        <v>3537</v>
      </c>
      <c r="AW49" s="29">
        <v>670</v>
      </c>
      <c r="AX49" s="29">
        <v>7688</v>
      </c>
      <c r="AY49" s="29">
        <v>2078</v>
      </c>
      <c r="AZ49" s="29">
        <v>4966</v>
      </c>
      <c r="BA49" s="29">
        <v>644</v>
      </c>
      <c r="BB49" s="29">
        <v>7901</v>
      </c>
      <c r="BC49" s="29">
        <v>1082</v>
      </c>
      <c r="BD49" s="29">
        <v>6113</v>
      </c>
      <c r="BE49" s="29">
        <v>706</v>
      </c>
      <c r="BF49" s="29">
        <v>7810</v>
      </c>
      <c r="BG49" s="29">
        <v>427</v>
      </c>
      <c r="BH49" s="29">
        <v>6638</v>
      </c>
      <c r="BI49" s="29">
        <v>745</v>
      </c>
      <c r="BJ49" s="29">
        <v>7844</v>
      </c>
      <c r="BK49" s="29">
        <v>216</v>
      </c>
      <c r="BL49" s="29">
        <v>6834</v>
      </c>
      <c r="BM49" s="29">
        <v>794</v>
      </c>
      <c r="BN49" s="29">
        <v>7646</v>
      </c>
      <c r="BO49" s="29">
        <v>16</v>
      </c>
      <c r="BP49" s="29">
        <v>6910</v>
      </c>
      <c r="BQ49" s="29">
        <v>720</v>
      </c>
      <c r="BR49" s="169"/>
      <c r="BS49" s="105" t="s">
        <v>138</v>
      </c>
      <c r="BT49" s="105"/>
      <c r="BU49" s="112" t="s">
        <v>121</v>
      </c>
      <c r="BV49" s="112"/>
      <c r="BW49" s="107" t="s">
        <v>108</v>
      </c>
      <c r="BX49" s="108" t="s">
        <v>234</v>
      </c>
      <c r="BY49" s="109"/>
      <c r="BZ49" s="109"/>
      <c r="CA49" s="110"/>
      <c r="CB49" s="111">
        <v>7</v>
      </c>
      <c r="CC49" s="68">
        <v>0.71428571428571397</v>
      </c>
      <c r="CD49" s="111">
        <v>9</v>
      </c>
      <c r="CE49" s="68">
        <v>0.77777777777777801</v>
      </c>
      <c r="CF49" s="67">
        <v>9</v>
      </c>
      <c r="CG49" s="68">
        <v>0.33333333333333298</v>
      </c>
      <c r="CH49" s="169"/>
      <c r="CI49" s="199" t="s">
        <v>138</v>
      </c>
      <c r="CJ49" s="199"/>
      <c r="CK49" s="174" t="s">
        <v>121</v>
      </c>
      <c r="CL49" s="199" t="s">
        <v>107</v>
      </c>
      <c r="CM49" s="199"/>
      <c r="CN49" s="200" t="s">
        <v>235</v>
      </c>
      <c r="CO49" s="200"/>
      <c r="CP49" s="200"/>
      <c r="CQ49" s="156">
        <v>5</v>
      </c>
      <c r="CR49" s="157">
        <v>0.2</v>
      </c>
      <c r="CS49" s="156">
        <v>6</v>
      </c>
      <c r="CT49" s="157">
        <v>0.33333333333333331</v>
      </c>
      <c r="CU49" s="156">
        <v>8</v>
      </c>
      <c r="CV49" s="157">
        <v>0.25</v>
      </c>
      <c r="CW49" s="156">
        <v>12</v>
      </c>
      <c r="CX49" s="157">
        <v>0.16666666666666666</v>
      </c>
      <c r="CY49" s="169"/>
      <c r="CZ49" s="201" t="s">
        <v>138</v>
      </c>
      <c r="DA49" s="201"/>
      <c r="DB49" s="175" t="s">
        <v>127</v>
      </c>
      <c r="DC49" s="201" t="s">
        <v>107</v>
      </c>
      <c r="DD49" s="201"/>
      <c r="DE49" s="201" t="s">
        <v>143</v>
      </c>
      <c r="DF49" s="201"/>
      <c r="DG49" s="201"/>
      <c r="DH49" s="154">
        <v>133</v>
      </c>
      <c r="DI49" s="155">
        <v>0.22556390977443608</v>
      </c>
      <c r="DJ49" s="154">
        <v>135</v>
      </c>
      <c r="DK49" s="155">
        <v>0.24444444444444444</v>
      </c>
      <c r="DL49" s="154">
        <v>112</v>
      </c>
      <c r="DM49" s="155">
        <v>0.26785714285714285</v>
      </c>
      <c r="DN49" s="154">
        <v>65</v>
      </c>
      <c r="DO49" s="155">
        <v>0.26153846153846155</v>
      </c>
    </row>
    <row r="50" spans="1:119" x14ac:dyDescent="0.2">
      <c r="A50" s="28" t="s">
        <v>236</v>
      </c>
      <c r="B50" s="29">
        <v>8075</v>
      </c>
      <c r="C50" s="29">
        <v>8075</v>
      </c>
      <c r="D50" s="29" t="s">
        <v>114</v>
      </c>
      <c r="E50" s="29" t="s">
        <v>114</v>
      </c>
      <c r="F50" s="29">
        <v>9876</v>
      </c>
      <c r="G50" s="29">
        <v>9876</v>
      </c>
      <c r="H50" s="29" t="s">
        <v>114</v>
      </c>
      <c r="I50" s="29" t="s">
        <v>114</v>
      </c>
      <c r="J50" s="29">
        <v>12197</v>
      </c>
      <c r="K50" s="29">
        <v>12197</v>
      </c>
      <c r="L50" s="29" t="s">
        <v>114</v>
      </c>
      <c r="M50" s="29" t="s">
        <v>114</v>
      </c>
      <c r="N50" s="29">
        <v>14400</v>
      </c>
      <c r="O50" s="29">
        <v>14400</v>
      </c>
      <c r="P50" s="29" t="s">
        <v>114</v>
      </c>
      <c r="Q50" s="29" t="s">
        <v>114</v>
      </c>
      <c r="R50" s="29">
        <v>15452</v>
      </c>
      <c r="S50" s="29">
        <v>15452</v>
      </c>
      <c r="T50" s="29" t="s">
        <v>114</v>
      </c>
      <c r="U50" s="29" t="s">
        <v>114</v>
      </c>
      <c r="V50" s="29">
        <v>17351</v>
      </c>
      <c r="W50" s="29">
        <v>17351</v>
      </c>
      <c r="X50" s="29" t="s">
        <v>114</v>
      </c>
      <c r="Y50" s="29" t="s">
        <v>114</v>
      </c>
      <c r="Z50" s="29">
        <v>19491</v>
      </c>
      <c r="AA50" s="29">
        <v>18852</v>
      </c>
      <c r="AB50" s="29" t="s">
        <v>114</v>
      </c>
      <c r="AC50" s="29">
        <v>639</v>
      </c>
      <c r="AD50" s="29">
        <v>21788</v>
      </c>
      <c r="AE50" s="29">
        <v>20215</v>
      </c>
      <c r="AF50" s="29" t="s">
        <v>114</v>
      </c>
      <c r="AG50" s="29">
        <v>1573</v>
      </c>
      <c r="AH50" s="29">
        <v>24121</v>
      </c>
      <c r="AI50" s="29">
        <v>20407</v>
      </c>
      <c r="AJ50" s="29">
        <v>1474</v>
      </c>
      <c r="AK50" s="29">
        <v>2240</v>
      </c>
      <c r="AL50" s="29">
        <v>25882</v>
      </c>
      <c r="AM50" s="29">
        <v>16284</v>
      </c>
      <c r="AN50" s="29">
        <v>7111</v>
      </c>
      <c r="AO50" s="29">
        <v>2487</v>
      </c>
      <c r="AP50" s="29">
        <v>28704</v>
      </c>
      <c r="AQ50" s="29">
        <v>12543</v>
      </c>
      <c r="AR50" s="29">
        <v>13236</v>
      </c>
      <c r="AS50" s="29">
        <v>2925</v>
      </c>
      <c r="AT50" s="29">
        <v>29882</v>
      </c>
      <c r="AU50" s="29">
        <v>8942</v>
      </c>
      <c r="AV50" s="29">
        <v>18142</v>
      </c>
      <c r="AW50" s="29">
        <v>2798</v>
      </c>
      <c r="AX50" s="29">
        <v>33602</v>
      </c>
      <c r="AY50" s="29">
        <v>5513</v>
      </c>
      <c r="AZ50" s="29">
        <v>25059</v>
      </c>
      <c r="BA50" s="29">
        <v>3030</v>
      </c>
      <c r="BB50" s="29">
        <v>36384</v>
      </c>
      <c r="BC50" s="29">
        <v>3022</v>
      </c>
      <c r="BD50" s="29">
        <v>30412</v>
      </c>
      <c r="BE50" s="29">
        <v>2950</v>
      </c>
      <c r="BF50" s="29">
        <v>38620</v>
      </c>
      <c r="BG50" s="29">
        <v>1460</v>
      </c>
      <c r="BH50" s="29">
        <v>33844</v>
      </c>
      <c r="BI50" s="29">
        <v>3316</v>
      </c>
      <c r="BJ50" s="29">
        <v>42622</v>
      </c>
      <c r="BK50" s="29">
        <v>1086</v>
      </c>
      <c r="BL50" s="29">
        <v>36952</v>
      </c>
      <c r="BM50" s="29">
        <v>4584</v>
      </c>
      <c r="BN50" s="29">
        <v>46701</v>
      </c>
      <c r="BO50" s="29">
        <v>845</v>
      </c>
      <c r="BP50" s="29">
        <v>40059</v>
      </c>
      <c r="BQ50" s="29">
        <v>5797</v>
      </c>
      <c r="BR50" s="169"/>
      <c r="BS50" s="89" t="s">
        <v>138</v>
      </c>
      <c r="BT50" s="97"/>
      <c r="BU50" s="98" t="s">
        <v>121</v>
      </c>
      <c r="BV50" s="99"/>
      <c r="BW50" s="100" t="s">
        <v>112</v>
      </c>
      <c r="BX50" s="98" t="s">
        <v>143</v>
      </c>
      <c r="BY50" s="101"/>
      <c r="BZ50" s="101"/>
      <c r="CA50" s="99"/>
      <c r="CB50" s="113">
        <v>324</v>
      </c>
      <c r="CC50" s="103">
        <v>0.72839506172839497</v>
      </c>
      <c r="CD50" s="113">
        <v>270</v>
      </c>
      <c r="CE50" s="103">
        <v>0.66296296296296298</v>
      </c>
      <c r="CF50" s="104">
        <v>277</v>
      </c>
      <c r="CG50" s="103">
        <v>0.68231046931407902</v>
      </c>
      <c r="CH50" s="169"/>
      <c r="CI50" s="199" t="s">
        <v>138</v>
      </c>
      <c r="CJ50" s="199"/>
      <c r="CK50" s="174" t="s">
        <v>121</v>
      </c>
      <c r="CL50" s="199" t="s">
        <v>107</v>
      </c>
      <c r="CM50" s="199"/>
      <c r="CN50" s="200" t="s">
        <v>237</v>
      </c>
      <c r="CO50" s="200"/>
      <c r="CP50" s="200"/>
      <c r="CQ50" s="156">
        <v>47</v>
      </c>
      <c r="CR50" s="157">
        <v>0.44680851063829785</v>
      </c>
      <c r="CS50" s="156">
        <v>36</v>
      </c>
      <c r="CT50" s="157">
        <v>0.3888888888888889</v>
      </c>
      <c r="CU50" s="156">
        <v>27</v>
      </c>
      <c r="CV50" s="157">
        <v>0.40740740740740738</v>
      </c>
      <c r="CW50" s="156">
        <v>21</v>
      </c>
      <c r="CX50" s="157">
        <v>0.5714285714285714</v>
      </c>
      <c r="CY50" s="169"/>
      <c r="CZ50" s="199" t="s">
        <v>138</v>
      </c>
      <c r="DA50" s="199"/>
      <c r="DB50" s="174" t="s">
        <v>127</v>
      </c>
      <c r="DC50" s="199" t="s">
        <v>107</v>
      </c>
      <c r="DD50" s="199"/>
      <c r="DE50" s="200" t="s">
        <v>238</v>
      </c>
      <c r="DF50" s="200"/>
      <c r="DG50" s="200"/>
      <c r="DH50" s="156">
        <v>73</v>
      </c>
      <c r="DI50" s="157">
        <v>0.21917808219178081</v>
      </c>
      <c r="DJ50" s="156">
        <v>83</v>
      </c>
      <c r="DK50" s="157">
        <v>0.21686746987951808</v>
      </c>
      <c r="DL50" s="156">
        <v>80</v>
      </c>
      <c r="DM50" s="157">
        <v>0.21249999999999999</v>
      </c>
      <c r="DN50" s="156">
        <v>65</v>
      </c>
      <c r="DO50" s="157">
        <v>0.26153846153846155</v>
      </c>
    </row>
    <row r="51" spans="1:119" x14ac:dyDescent="0.2">
      <c r="A51" s="28" t="s">
        <v>239</v>
      </c>
      <c r="B51" s="29">
        <v>11882</v>
      </c>
      <c r="C51" s="29">
        <v>11882</v>
      </c>
      <c r="D51" s="29" t="s">
        <v>114</v>
      </c>
      <c r="E51" s="29" t="s">
        <v>114</v>
      </c>
      <c r="F51" s="29">
        <v>11882</v>
      </c>
      <c r="G51" s="29">
        <v>11882</v>
      </c>
      <c r="H51" s="29" t="s">
        <v>114</v>
      </c>
      <c r="I51" s="29" t="s">
        <v>114</v>
      </c>
      <c r="J51" s="29">
        <v>12168</v>
      </c>
      <c r="K51" s="29">
        <v>12168</v>
      </c>
      <c r="L51" s="29" t="s">
        <v>114</v>
      </c>
      <c r="M51" s="29" t="s">
        <v>114</v>
      </c>
      <c r="N51" s="29">
        <v>12304</v>
      </c>
      <c r="O51" s="29">
        <v>12304</v>
      </c>
      <c r="P51" s="29" t="s">
        <v>114</v>
      </c>
      <c r="Q51" s="29" t="s">
        <v>114</v>
      </c>
      <c r="R51" s="29">
        <v>12731</v>
      </c>
      <c r="S51" s="29">
        <v>12731</v>
      </c>
      <c r="T51" s="29" t="s">
        <v>114</v>
      </c>
      <c r="U51" s="29" t="s">
        <v>114</v>
      </c>
      <c r="V51" s="29">
        <v>11605</v>
      </c>
      <c r="W51" s="29">
        <v>11605</v>
      </c>
      <c r="X51" s="29" t="s">
        <v>114</v>
      </c>
      <c r="Y51" s="29" t="s">
        <v>114</v>
      </c>
      <c r="Z51" s="29">
        <v>11899</v>
      </c>
      <c r="AA51" s="29">
        <v>11303</v>
      </c>
      <c r="AB51" s="29" t="s">
        <v>114</v>
      </c>
      <c r="AC51" s="29">
        <v>596</v>
      </c>
      <c r="AD51" s="29">
        <v>11779</v>
      </c>
      <c r="AE51" s="29">
        <v>10971</v>
      </c>
      <c r="AF51" s="29" t="s">
        <v>114</v>
      </c>
      <c r="AG51" s="29">
        <v>808</v>
      </c>
      <c r="AH51" s="29">
        <v>12012</v>
      </c>
      <c r="AI51" s="29">
        <v>11099</v>
      </c>
      <c r="AJ51" s="29">
        <v>71</v>
      </c>
      <c r="AK51" s="29">
        <v>842</v>
      </c>
      <c r="AL51" s="29">
        <v>12569</v>
      </c>
      <c r="AM51" s="29">
        <v>9031</v>
      </c>
      <c r="AN51" s="29">
        <v>2436</v>
      </c>
      <c r="AO51" s="29">
        <v>1102</v>
      </c>
      <c r="AP51" s="29">
        <v>13001</v>
      </c>
      <c r="AQ51" s="29">
        <v>6503</v>
      </c>
      <c r="AR51" s="29">
        <v>5222</v>
      </c>
      <c r="AS51" s="29">
        <v>1276</v>
      </c>
      <c r="AT51" s="29">
        <v>13002</v>
      </c>
      <c r="AU51" s="29">
        <v>4093</v>
      </c>
      <c r="AV51" s="29">
        <v>7626</v>
      </c>
      <c r="AW51" s="29">
        <v>1283</v>
      </c>
      <c r="AX51" s="29">
        <v>12911</v>
      </c>
      <c r="AY51" s="29">
        <v>2203</v>
      </c>
      <c r="AZ51" s="29">
        <v>9671</v>
      </c>
      <c r="BA51" s="29">
        <v>1037</v>
      </c>
      <c r="BB51" s="29">
        <v>12844</v>
      </c>
      <c r="BC51" s="29">
        <v>1020</v>
      </c>
      <c r="BD51" s="29">
        <v>10842</v>
      </c>
      <c r="BE51" s="29">
        <v>982</v>
      </c>
      <c r="BF51" s="29">
        <v>12879</v>
      </c>
      <c r="BG51" s="29">
        <v>436</v>
      </c>
      <c r="BH51" s="29">
        <v>11369</v>
      </c>
      <c r="BI51" s="29">
        <v>1074</v>
      </c>
      <c r="BJ51" s="29">
        <v>13021</v>
      </c>
      <c r="BK51" s="29">
        <v>199</v>
      </c>
      <c r="BL51" s="29">
        <v>11602</v>
      </c>
      <c r="BM51" s="29">
        <v>1220</v>
      </c>
      <c r="BN51" s="29">
        <v>13003</v>
      </c>
      <c r="BO51" s="29">
        <v>126</v>
      </c>
      <c r="BP51" s="29">
        <v>11605</v>
      </c>
      <c r="BQ51" s="29">
        <v>1272</v>
      </c>
      <c r="BR51" s="169"/>
      <c r="BS51" s="105" t="s">
        <v>138</v>
      </c>
      <c r="BT51" s="105"/>
      <c r="BU51" s="106" t="s">
        <v>121</v>
      </c>
      <c r="BV51" s="106"/>
      <c r="BW51" s="107" t="s">
        <v>112</v>
      </c>
      <c r="BX51" s="108" t="s">
        <v>240</v>
      </c>
      <c r="BY51" s="109"/>
      <c r="BZ51" s="109"/>
      <c r="CA51" s="110"/>
      <c r="CB51" s="111">
        <v>138</v>
      </c>
      <c r="CC51" s="68">
        <v>0.76811594202898603</v>
      </c>
      <c r="CD51" s="111">
        <v>112</v>
      </c>
      <c r="CE51" s="68">
        <v>0.73214285714285698</v>
      </c>
      <c r="CF51" s="67">
        <v>117</v>
      </c>
      <c r="CG51" s="68">
        <v>0.76923076923076905</v>
      </c>
      <c r="CH51" s="169"/>
      <c r="CI51" s="199" t="s">
        <v>138</v>
      </c>
      <c r="CJ51" s="199"/>
      <c r="CK51" s="174" t="s">
        <v>121</v>
      </c>
      <c r="CL51" s="199" t="s">
        <v>107</v>
      </c>
      <c r="CM51" s="199"/>
      <c r="CN51" s="200" t="s">
        <v>241</v>
      </c>
      <c r="CO51" s="200"/>
      <c r="CP51" s="200"/>
      <c r="CQ51" s="156">
        <v>48</v>
      </c>
      <c r="CR51" s="157">
        <v>0.16666666666666666</v>
      </c>
      <c r="CS51" s="156">
        <v>45</v>
      </c>
      <c r="CT51" s="157">
        <v>0.2</v>
      </c>
      <c r="CU51" s="156">
        <v>34</v>
      </c>
      <c r="CV51" s="157">
        <v>0.20588235294117646</v>
      </c>
      <c r="CW51" s="158" t="s">
        <v>151</v>
      </c>
      <c r="CX51" s="159" t="s">
        <v>151</v>
      </c>
      <c r="CY51" s="169"/>
      <c r="CZ51" s="199" t="s">
        <v>138</v>
      </c>
      <c r="DA51" s="199"/>
      <c r="DB51" s="174" t="s">
        <v>127</v>
      </c>
      <c r="DC51" s="199" t="s">
        <v>107</v>
      </c>
      <c r="DD51" s="199"/>
      <c r="DE51" s="200" t="s">
        <v>242</v>
      </c>
      <c r="DF51" s="200"/>
      <c r="DG51" s="200"/>
      <c r="DH51" s="156">
        <v>35</v>
      </c>
      <c r="DI51" s="157">
        <v>0.25714285714285712</v>
      </c>
      <c r="DJ51" s="156">
        <v>32</v>
      </c>
      <c r="DK51" s="157">
        <v>0.375</v>
      </c>
      <c r="DL51" s="156">
        <v>21</v>
      </c>
      <c r="DM51" s="157">
        <v>0.52380952380952384</v>
      </c>
      <c r="DN51" s="158" t="s">
        <v>151</v>
      </c>
      <c r="DO51" s="159" t="s">
        <v>151</v>
      </c>
    </row>
    <row r="52" spans="1:119" x14ac:dyDescent="0.2">
      <c r="A52" s="28" t="s">
        <v>243</v>
      </c>
      <c r="B52" s="29">
        <v>32352</v>
      </c>
      <c r="C52" s="29">
        <v>32352</v>
      </c>
      <c r="D52" s="29" t="s">
        <v>114</v>
      </c>
      <c r="E52" s="29" t="s">
        <v>114</v>
      </c>
      <c r="F52" s="29">
        <v>31021</v>
      </c>
      <c r="G52" s="29">
        <v>31021</v>
      </c>
      <c r="H52" s="29" t="s">
        <v>114</v>
      </c>
      <c r="I52" s="29" t="s">
        <v>114</v>
      </c>
      <c r="J52" s="29">
        <v>30304</v>
      </c>
      <c r="K52" s="29">
        <v>30304</v>
      </c>
      <c r="L52" s="29" t="s">
        <v>114</v>
      </c>
      <c r="M52" s="29" t="s">
        <v>114</v>
      </c>
      <c r="N52" s="29">
        <v>28882</v>
      </c>
      <c r="O52" s="29">
        <v>28882</v>
      </c>
      <c r="P52" s="29" t="s">
        <v>114</v>
      </c>
      <c r="Q52" s="29" t="s">
        <v>114</v>
      </c>
      <c r="R52" s="29">
        <v>28142</v>
      </c>
      <c r="S52" s="29">
        <v>28142</v>
      </c>
      <c r="T52" s="29" t="s">
        <v>114</v>
      </c>
      <c r="U52" s="29" t="s">
        <v>114</v>
      </c>
      <c r="V52" s="29">
        <v>26970</v>
      </c>
      <c r="W52" s="29">
        <v>26970</v>
      </c>
      <c r="X52" s="29" t="s">
        <v>114</v>
      </c>
      <c r="Y52" s="29" t="s">
        <v>114</v>
      </c>
      <c r="Z52" s="29">
        <v>26503</v>
      </c>
      <c r="AA52" s="29">
        <v>26311</v>
      </c>
      <c r="AB52" s="29" t="s">
        <v>114</v>
      </c>
      <c r="AC52" s="29">
        <v>192</v>
      </c>
      <c r="AD52" s="29">
        <v>26414</v>
      </c>
      <c r="AE52" s="29">
        <v>25930</v>
      </c>
      <c r="AF52" s="29" t="s">
        <v>114</v>
      </c>
      <c r="AG52" s="29">
        <v>484</v>
      </c>
      <c r="AH52" s="29">
        <v>26135</v>
      </c>
      <c r="AI52" s="29">
        <v>25040</v>
      </c>
      <c r="AJ52" s="29">
        <v>333</v>
      </c>
      <c r="AK52" s="29">
        <v>762</v>
      </c>
      <c r="AL52" s="29">
        <v>26221</v>
      </c>
      <c r="AM52" s="29">
        <v>23523</v>
      </c>
      <c r="AN52" s="29">
        <v>1720</v>
      </c>
      <c r="AO52" s="29">
        <v>978</v>
      </c>
      <c r="AP52" s="29">
        <v>26217</v>
      </c>
      <c r="AQ52" s="29">
        <v>18064</v>
      </c>
      <c r="AR52" s="29">
        <v>6878</v>
      </c>
      <c r="AS52" s="29">
        <v>1275</v>
      </c>
      <c r="AT52" s="29">
        <v>27966</v>
      </c>
      <c r="AU52" s="29">
        <v>13461</v>
      </c>
      <c r="AV52" s="29">
        <v>13034</v>
      </c>
      <c r="AW52" s="29">
        <v>1471</v>
      </c>
      <c r="AX52" s="29">
        <v>27231</v>
      </c>
      <c r="AY52" s="29">
        <v>8413</v>
      </c>
      <c r="AZ52" s="29">
        <v>17420</v>
      </c>
      <c r="BA52" s="29">
        <v>1398</v>
      </c>
      <c r="BB52" s="29">
        <v>26137</v>
      </c>
      <c r="BC52" s="29">
        <v>4627</v>
      </c>
      <c r="BD52" s="29">
        <v>20043</v>
      </c>
      <c r="BE52" s="29">
        <v>1467</v>
      </c>
      <c r="BF52" s="29">
        <v>24368</v>
      </c>
      <c r="BG52" s="29">
        <v>2106</v>
      </c>
      <c r="BH52" s="29">
        <v>20814</v>
      </c>
      <c r="BI52" s="29">
        <v>1448</v>
      </c>
      <c r="BJ52" s="29">
        <v>22980</v>
      </c>
      <c r="BK52" s="29">
        <v>683</v>
      </c>
      <c r="BL52" s="29">
        <v>20790</v>
      </c>
      <c r="BM52" s="29">
        <v>1507</v>
      </c>
      <c r="BN52" s="29">
        <v>22771</v>
      </c>
      <c r="BO52" s="29">
        <v>175</v>
      </c>
      <c r="BP52" s="29">
        <v>20970</v>
      </c>
      <c r="BQ52" s="29">
        <v>1626</v>
      </c>
      <c r="BR52" s="169"/>
      <c r="BS52" s="105" t="s">
        <v>138</v>
      </c>
      <c r="BT52" s="105"/>
      <c r="BU52" s="105" t="s">
        <v>121</v>
      </c>
      <c r="BV52" s="105"/>
      <c r="BW52" s="107" t="s">
        <v>112</v>
      </c>
      <c r="BX52" s="108" t="s">
        <v>244</v>
      </c>
      <c r="BY52" s="109"/>
      <c r="BZ52" s="109"/>
      <c r="CA52" s="110"/>
      <c r="CB52" s="111">
        <v>52</v>
      </c>
      <c r="CC52" s="68">
        <v>0.5</v>
      </c>
      <c r="CD52" s="111">
        <v>56</v>
      </c>
      <c r="CE52" s="68">
        <v>0.55357142857142905</v>
      </c>
      <c r="CF52" s="67">
        <v>56</v>
      </c>
      <c r="CG52" s="68">
        <v>0.58928571428571397</v>
      </c>
      <c r="CH52" s="169"/>
      <c r="CI52" s="199" t="s">
        <v>138</v>
      </c>
      <c r="CJ52" s="199"/>
      <c r="CK52" s="174" t="s">
        <v>121</v>
      </c>
      <c r="CL52" s="199" t="s">
        <v>107</v>
      </c>
      <c r="CM52" s="199"/>
      <c r="CN52" s="200" t="s">
        <v>245</v>
      </c>
      <c r="CO52" s="200"/>
      <c r="CP52" s="200"/>
      <c r="CQ52" s="156">
        <v>8</v>
      </c>
      <c r="CR52" s="157">
        <v>0.375</v>
      </c>
      <c r="CS52" s="156">
        <v>17</v>
      </c>
      <c r="CT52" s="157">
        <v>0.23529411764705882</v>
      </c>
      <c r="CU52" s="156">
        <v>20</v>
      </c>
      <c r="CV52" s="157">
        <v>0.15</v>
      </c>
      <c r="CW52" s="156">
        <v>13</v>
      </c>
      <c r="CX52" s="157">
        <v>0.23076923076923078</v>
      </c>
      <c r="CY52" s="169"/>
      <c r="CZ52" s="199" t="s">
        <v>138</v>
      </c>
      <c r="DA52" s="199"/>
      <c r="DB52" s="174" t="s">
        <v>127</v>
      </c>
      <c r="DC52" s="199" t="s">
        <v>107</v>
      </c>
      <c r="DD52" s="199"/>
      <c r="DE52" s="200" t="s">
        <v>246</v>
      </c>
      <c r="DF52" s="200"/>
      <c r="DG52" s="200"/>
      <c r="DH52" s="156">
        <v>25</v>
      </c>
      <c r="DI52" s="157">
        <v>0.2</v>
      </c>
      <c r="DJ52" s="156">
        <v>20</v>
      </c>
      <c r="DK52" s="157">
        <v>0.15</v>
      </c>
      <c r="DL52" s="156">
        <v>11</v>
      </c>
      <c r="DM52" s="157">
        <v>0.18181818181818182</v>
      </c>
      <c r="DN52" s="158" t="s">
        <v>151</v>
      </c>
      <c r="DO52" s="159" t="s">
        <v>151</v>
      </c>
    </row>
    <row r="53" spans="1:119" x14ac:dyDescent="0.2">
      <c r="A53" s="28" t="s">
        <v>247</v>
      </c>
      <c r="B53" s="29">
        <v>39643</v>
      </c>
      <c r="C53" s="29">
        <v>39643</v>
      </c>
      <c r="D53" s="29" t="s">
        <v>114</v>
      </c>
      <c r="E53" s="29" t="s">
        <v>114</v>
      </c>
      <c r="F53" s="29">
        <v>37319</v>
      </c>
      <c r="G53" s="29">
        <v>37319</v>
      </c>
      <c r="H53" s="29" t="s">
        <v>114</v>
      </c>
      <c r="I53" s="29" t="s">
        <v>114</v>
      </c>
      <c r="J53" s="29">
        <v>35023</v>
      </c>
      <c r="K53" s="29">
        <v>35023</v>
      </c>
      <c r="L53" s="29" t="s">
        <v>114</v>
      </c>
      <c r="M53" s="29" t="s">
        <v>114</v>
      </c>
      <c r="N53" s="29">
        <v>33318</v>
      </c>
      <c r="O53" s="29">
        <v>33318</v>
      </c>
      <c r="P53" s="29" t="s">
        <v>114</v>
      </c>
      <c r="Q53" s="29" t="s">
        <v>114</v>
      </c>
      <c r="R53" s="29">
        <v>31111</v>
      </c>
      <c r="S53" s="29">
        <v>31111</v>
      </c>
      <c r="T53" s="29" t="s">
        <v>114</v>
      </c>
      <c r="U53" s="29" t="s">
        <v>114</v>
      </c>
      <c r="V53" s="29">
        <v>29361</v>
      </c>
      <c r="W53" s="29">
        <v>29361</v>
      </c>
      <c r="X53" s="29" t="s">
        <v>114</v>
      </c>
      <c r="Y53" s="29" t="s">
        <v>114</v>
      </c>
      <c r="Z53" s="29">
        <v>28340</v>
      </c>
      <c r="AA53" s="29">
        <v>28046</v>
      </c>
      <c r="AB53" s="29" t="s">
        <v>114</v>
      </c>
      <c r="AC53" s="29">
        <v>294</v>
      </c>
      <c r="AD53" s="29">
        <v>27502</v>
      </c>
      <c r="AE53" s="29">
        <v>26959</v>
      </c>
      <c r="AF53" s="29" t="s">
        <v>114</v>
      </c>
      <c r="AG53" s="29">
        <v>543</v>
      </c>
      <c r="AH53" s="29">
        <v>27004</v>
      </c>
      <c r="AI53" s="29">
        <v>26009</v>
      </c>
      <c r="AJ53" s="29">
        <v>215</v>
      </c>
      <c r="AK53" s="29">
        <v>780</v>
      </c>
      <c r="AL53" s="29">
        <v>27546</v>
      </c>
      <c r="AM53" s="29">
        <v>23061</v>
      </c>
      <c r="AN53" s="29">
        <v>3126</v>
      </c>
      <c r="AO53" s="29">
        <v>1359</v>
      </c>
      <c r="AP53" s="29">
        <v>27621</v>
      </c>
      <c r="AQ53" s="29">
        <v>17753</v>
      </c>
      <c r="AR53" s="29">
        <v>8104</v>
      </c>
      <c r="AS53" s="29">
        <v>1764</v>
      </c>
      <c r="AT53" s="29">
        <v>26675</v>
      </c>
      <c r="AU53" s="29">
        <v>12652</v>
      </c>
      <c r="AV53" s="29">
        <v>12346</v>
      </c>
      <c r="AW53" s="29">
        <v>1677</v>
      </c>
      <c r="AX53" s="29">
        <v>25722</v>
      </c>
      <c r="AY53" s="29">
        <v>7931</v>
      </c>
      <c r="AZ53" s="29">
        <v>16069</v>
      </c>
      <c r="BA53" s="29">
        <v>1722</v>
      </c>
      <c r="BB53" s="29">
        <v>24882</v>
      </c>
      <c r="BC53" s="29">
        <v>4468</v>
      </c>
      <c r="BD53" s="29">
        <v>18368</v>
      </c>
      <c r="BE53" s="29">
        <v>2046</v>
      </c>
      <c r="BF53" s="29">
        <v>23754</v>
      </c>
      <c r="BG53" s="29">
        <v>1976</v>
      </c>
      <c r="BH53" s="29">
        <v>19735</v>
      </c>
      <c r="BI53" s="29">
        <v>2043</v>
      </c>
      <c r="BJ53" s="29">
        <v>22777</v>
      </c>
      <c r="BK53" s="29">
        <v>424</v>
      </c>
      <c r="BL53" s="29">
        <v>20411</v>
      </c>
      <c r="BM53" s="29">
        <v>1942</v>
      </c>
      <c r="BN53" s="29">
        <v>22263</v>
      </c>
      <c r="BO53" s="29">
        <v>55</v>
      </c>
      <c r="BP53" s="29">
        <v>20261</v>
      </c>
      <c r="BQ53" s="29">
        <v>1947</v>
      </c>
      <c r="BR53" s="169"/>
      <c r="BS53" s="105" t="s">
        <v>138</v>
      </c>
      <c r="BT53" s="105"/>
      <c r="BU53" s="112" t="s">
        <v>121</v>
      </c>
      <c r="BV53" s="112"/>
      <c r="BW53" s="107" t="s">
        <v>112</v>
      </c>
      <c r="BX53" s="108" t="s">
        <v>248</v>
      </c>
      <c r="BY53" s="109"/>
      <c r="BZ53" s="109"/>
      <c r="CA53" s="110"/>
      <c r="CB53" s="111">
        <v>134</v>
      </c>
      <c r="CC53" s="68">
        <v>0.77611940298507498</v>
      </c>
      <c r="CD53" s="111">
        <v>102</v>
      </c>
      <c r="CE53" s="68">
        <v>0.64705882352941202</v>
      </c>
      <c r="CF53" s="67">
        <v>104</v>
      </c>
      <c r="CG53" s="68">
        <v>0.63461538461538503</v>
      </c>
      <c r="CH53" s="169"/>
      <c r="CI53" s="199" t="s">
        <v>138</v>
      </c>
      <c r="CJ53" s="199"/>
      <c r="CK53" s="174" t="s">
        <v>121</v>
      </c>
      <c r="CL53" s="199" t="s">
        <v>107</v>
      </c>
      <c r="CM53" s="199"/>
      <c r="CN53" s="200" t="s">
        <v>249</v>
      </c>
      <c r="CO53" s="200"/>
      <c r="CP53" s="200"/>
      <c r="CQ53" s="156">
        <v>15</v>
      </c>
      <c r="CR53" s="157">
        <v>0.53333333333333333</v>
      </c>
      <c r="CS53" s="156">
        <v>26</v>
      </c>
      <c r="CT53" s="157">
        <v>0.53846153846153844</v>
      </c>
      <c r="CU53" s="156">
        <v>16</v>
      </c>
      <c r="CV53" s="157">
        <v>0.5</v>
      </c>
      <c r="CW53" s="156">
        <v>16</v>
      </c>
      <c r="CX53" s="157">
        <v>0.5625</v>
      </c>
      <c r="CY53" s="169"/>
      <c r="CZ53" s="201" t="s">
        <v>138</v>
      </c>
      <c r="DA53" s="201"/>
      <c r="DB53" s="175" t="s">
        <v>127</v>
      </c>
      <c r="DC53" s="201" t="s">
        <v>108</v>
      </c>
      <c r="DD53" s="201"/>
      <c r="DE53" s="201" t="s">
        <v>143</v>
      </c>
      <c r="DF53" s="201"/>
      <c r="DG53" s="201"/>
      <c r="DH53" s="154">
        <v>196</v>
      </c>
      <c r="DI53" s="155">
        <v>0.48469387755102039</v>
      </c>
      <c r="DJ53" s="154">
        <v>202</v>
      </c>
      <c r="DK53" s="155">
        <v>0.45544554455445546</v>
      </c>
      <c r="DL53" s="154">
        <v>181</v>
      </c>
      <c r="DM53" s="155">
        <v>0.45303867403314918</v>
      </c>
      <c r="DN53" s="154">
        <v>150</v>
      </c>
      <c r="DO53" s="155">
        <v>0.45333333333333331</v>
      </c>
    </row>
    <row r="54" spans="1:119" x14ac:dyDescent="0.2">
      <c r="A54" s="28" t="s">
        <v>250</v>
      </c>
      <c r="B54" s="29">
        <v>73967</v>
      </c>
      <c r="C54" s="29">
        <v>73967</v>
      </c>
      <c r="D54" s="29" t="s">
        <v>114</v>
      </c>
      <c r="E54" s="29" t="s">
        <v>114</v>
      </c>
      <c r="F54" s="29">
        <v>71051</v>
      </c>
      <c r="G54" s="29">
        <v>71051</v>
      </c>
      <c r="H54" s="29" t="s">
        <v>114</v>
      </c>
      <c r="I54" s="29" t="s">
        <v>114</v>
      </c>
      <c r="J54" s="29">
        <v>67144</v>
      </c>
      <c r="K54" s="29">
        <v>67144</v>
      </c>
      <c r="L54" s="29" t="s">
        <v>114</v>
      </c>
      <c r="M54" s="29" t="s">
        <v>114</v>
      </c>
      <c r="N54" s="29">
        <v>63861</v>
      </c>
      <c r="O54" s="29">
        <v>63861</v>
      </c>
      <c r="P54" s="29" t="s">
        <v>114</v>
      </c>
      <c r="Q54" s="29" t="s">
        <v>114</v>
      </c>
      <c r="R54" s="29">
        <v>61330</v>
      </c>
      <c r="S54" s="29">
        <v>61330</v>
      </c>
      <c r="T54" s="29" t="s">
        <v>114</v>
      </c>
      <c r="U54" s="29" t="s">
        <v>114</v>
      </c>
      <c r="V54" s="29">
        <v>59744</v>
      </c>
      <c r="W54" s="29">
        <v>59744</v>
      </c>
      <c r="X54" s="29" t="s">
        <v>114</v>
      </c>
      <c r="Y54" s="29" t="s">
        <v>114</v>
      </c>
      <c r="Z54" s="29">
        <v>58053</v>
      </c>
      <c r="AA54" s="29">
        <v>57638</v>
      </c>
      <c r="AB54" s="29" t="s">
        <v>114</v>
      </c>
      <c r="AC54" s="29">
        <v>415</v>
      </c>
      <c r="AD54" s="29">
        <v>58328</v>
      </c>
      <c r="AE54" s="29">
        <v>57560</v>
      </c>
      <c r="AF54" s="29" t="s">
        <v>114</v>
      </c>
      <c r="AG54" s="29">
        <v>768</v>
      </c>
      <c r="AH54" s="29">
        <v>58380</v>
      </c>
      <c r="AI54" s="29">
        <v>57230</v>
      </c>
      <c r="AJ54" s="29" t="s">
        <v>114</v>
      </c>
      <c r="AK54" s="29">
        <v>1150</v>
      </c>
      <c r="AL54" s="29">
        <v>61008</v>
      </c>
      <c r="AM54" s="29">
        <v>50325</v>
      </c>
      <c r="AN54" s="29">
        <v>8228</v>
      </c>
      <c r="AO54" s="29">
        <v>2455</v>
      </c>
      <c r="AP54" s="29">
        <v>61912</v>
      </c>
      <c r="AQ54" s="29">
        <v>39065</v>
      </c>
      <c r="AR54" s="29">
        <v>19986</v>
      </c>
      <c r="AS54" s="29">
        <v>2861</v>
      </c>
      <c r="AT54" s="29">
        <v>64601</v>
      </c>
      <c r="AU54" s="29">
        <v>30356</v>
      </c>
      <c r="AV54" s="29">
        <v>30633</v>
      </c>
      <c r="AW54" s="29">
        <v>3612</v>
      </c>
      <c r="AX54" s="29">
        <v>64669</v>
      </c>
      <c r="AY54" s="29">
        <v>21208</v>
      </c>
      <c r="AZ54" s="29">
        <v>39613</v>
      </c>
      <c r="BA54" s="29">
        <v>3848</v>
      </c>
      <c r="BB54" s="29">
        <v>63093</v>
      </c>
      <c r="BC54" s="29">
        <v>12858</v>
      </c>
      <c r="BD54" s="29">
        <v>46777</v>
      </c>
      <c r="BE54" s="29">
        <v>3458</v>
      </c>
      <c r="BF54" s="29">
        <v>61077</v>
      </c>
      <c r="BG54" s="29">
        <v>6964</v>
      </c>
      <c r="BH54" s="29">
        <v>50565</v>
      </c>
      <c r="BI54" s="29">
        <v>3548</v>
      </c>
      <c r="BJ54" s="29">
        <v>59148</v>
      </c>
      <c r="BK54" s="29">
        <v>3341</v>
      </c>
      <c r="BL54" s="29">
        <v>51769</v>
      </c>
      <c r="BM54" s="29">
        <v>4038</v>
      </c>
      <c r="BN54" s="29">
        <v>58501</v>
      </c>
      <c r="BO54" s="29">
        <v>1373</v>
      </c>
      <c r="BP54" s="29">
        <v>52840</v>
      </c>
      <c r="BQ54" s="29">
        <v>4288</v>
      </c>
      <c r="BR54" s="169"/>
      <c r="BS54" s="89" t="s">
        <v>138</v>
      </c>
      <c r="BT54" s="97"/>
      <c r="BU54" s="98" t="s">
        <v>121</v>
      </c>
      <c r="BV54" s="99"/>
      <c r="BW54" s="100" t="s">
        <v>115</v>
      </c>
      <c r="BX54" s="98" t="s">
        <v>143</v>
      </c>
      <c r="BY54" s="101"/>
      <c r="BZ54" s="101"/>
      <c r="CA54" s="99"/>
      <c r="CB54" s="113">
        <v>57</v>
      </c>
      <c r="CC54" s="103">
        <v>0.45614035087719301</v>
      </c>
      <c r="CD54" s="113">
        <v>51</v>
      </c>
      <c r="CE54" s="103">
        <v>0.56862745098039202</v>
      </c>
      <c r="CF54" s="104">
        <v>67</v>
      </c>
      <c r="CG54" s="103">
        <v>0.62686567164179097</v>
      </c>
      <c r="CH54" s="169"/>
      <c r="CI54" s="199" t="s">
        <v>138</v>
      </c>
      <c r="CJ54" s="199"/>
      <c r="CK54" s="174" t="s">
        <v>121</v>
      </c>
      <c r="CL54" s="199" t="s">
        <v>107</v>
      </c>
      <c r="CM54" s="199"/>
      <c r="CN54" s="200" t="s">
        <v>251</v>
      </c>
      <c r="CO54" s="200"/>
      <c r="CP54" s="200"/>
      <c r="CQ54" s="158" t="s">
        <v>151</v>
      </c>
      <c r="CR54" s="159" t="s">
        <v>151</v>
      </c>
      <c r="CS54" s="158" t="s">
        <v>151</v>
      </c>
      <c r="CT54" s="159" t="s">
        <v>151</v>
      </c>
      <c r="CU54" s="158" t="s">
        <v>151</v>
      </c>
      <c r="CV54" s="159" t="s">
        <v>151</v>
      </c>
      <c r="CW54" s="156">
        <v>1</v>
      </c>
      <c r="CX54" s="159" t="s">
        <v>151</v>
      </c>
      <c r="CY54" s="169"/>
      <c r="CZ54" s="199" t="s">
        <v>138</v>
      </c>
      <c r="DA54" s="199"/>
      <c r="DB54" s="174" t="s">
        <v>127</v>
      </c>
      <c r="DC54" s="199" t="s">
        <v>108</v>
      </c>
      <c r="DD54" s="199"/>
      <c r="DE54" s="200" t="s">
        <v>252</v>
      </c>
      <c r="DF54" s="200"/>
      <c r="DG54" s="200"/>
      <c r="DH54" s="156">
        <v>121</v>
      </c>
      <c r="DI54" s="157">
        <v>0.45454545454545453</v>
      </c>
      <c r="DJ54" s="156">
        <v>116</v>
      </c>
      <c r="DK54" s="157">
        <v>0.40517241379310343</v>
      </c>
      <c r="DL54" s="156">
        <v>106</v>
      </c>
      <c r="DM54" s="157">
        <v>0.40566037735849059</v>
      </c>
      <c r="DN54" s="156">
        <v>91</v>
      </c>
      <c r="DO54" s="157">
        <v>0.42857142857142855</v>
      </c>
    </row>
    <row r="55" spans="1:119" x14ac:dyDescent="0.2">
      <c r="A55" s="28" t="s">
        <v>253</v>
      </c>
      <c r="B55" s="29">
        <v>56103</v>
      </c>
      <c r="C55" s="29">
        <v>56103</v>
      </c>
      <c r="D55" s="29" t="s">
        <v>114</v>
      </c>
      <c r="E55" s="29" t="s">
        <v>114</v>
      </c>
      <c r="F55" s="29">
        <v>51483</v>
      </c>
      <c r="G55" s="29">
        <v>51483</v>
      </c>
      <c r="H55" s="29" t="s">
        <v>114</v>
      </c>
      <c r="I55" s="29" t="s">
        <v>114</v>
      </c>
      <c r="J55" s="29">
        <v>50221</v>
      </c>
      <c r="K55" s="29">
        <v>50221</v>
      </c>
      <c r="L55" s="29" t="s">
        <v>114</v>
      </c>
      <c r="M55" s="29" t="s">
        <v>114</v>
      </c>
      <c r="N55" s="29">
        <v>48914</v>
      </c>
      <c r="O55" s="29">
        <v>48914</v>
      </c>
      <c r="P55" s="29" t="s">
        <v>114</v>
      </c>
      <c r="Q55" s="29" t="s">
        <v>114</v>
      </c>
      <c r="R55" s="29">
        <v>45681</v>
      </c>
      <c r="S55" s="29">
        <v>45681</v>
      </c>
      <c r="T55" s="29" t="s">
        <v>114</v>
      </c>
      <c r="U55" s="29" t="s">
        <v>114</v>
      </c>
      <c r="V55" s="29">
        <v>45521</v>
      </c>
      <c r="W55" s="29">
        <v>45521</v>
      </c>
      <c r="X55" s="29" t="s">
        <v>114</v>
      </c>
      <c r="Y55" s="29" t="s">
        <v>114</v>
      </c>
      <c r="Z55" s="29">
        <v>45601</v>
      </c>
      <c r="AA55" s="29">
        <v>44891</v>
      </c>
      <c r="AB55" s="29" t="s">
        <v>114</v>
      </c>
      <c r="AC55" s="29">
        <v>710</v>
      </c>
      <c r="AD55" s="29">
        <v>46293</v>
      </c>
      <c r="AE55" s="29">
        <v>44582</v>
      </c>
      <c r="AF55" s="29" t="s">
        <v>114</v>
      </c>
      <c r="AG55" s="29">
        <v>1711</v>
      </c>
      <c r="AH55" s="29">
        <v>46885</v>
      </c>
      <c r="AI55" s="29">
        <v>44736</v>
      </c>
      <c r="AJ55" s="29" t="s">
        <v>114</v>
      </c>
      <c r="AK55" s="29">
        <v>2149</v>
      </c>
      <c r="AL55" s="29">
        <v>49167</v>
      </c>
      <c r="AM55" s="29">
        <v>40532</v>
      </c>
      <c r="AN55" s="29">
        <v>4628</v>
      </c>
      <c r="AO55" s="29">
        <v>4007</v>
      </c>
      <c r="AP55" s="29">
        <v>50224</v>
      </c>
      <c r="AQ55" s="29">
        <v>30366</v>
      </c>
      <c r="AR55" s="29">
        <v>15208</v>
      </c>
      <c r="AS55" s="29">
        <v>4650</v>
      </c>
      <c r="AT55" s="29">
        <v>49793</v>
      </c>
      <c r="AU55" s="29">
        <v>21339</v>
      </c>
      <c r="AV55" s="29">
        <v>23603</v>
      </c>
      <c r="AW55" s="29">
        <v>4851</v>
      </c>
      <c r="AX55" s="29">
        <v>48885</v>
      </c>
      <c r="AY55" s="29">
        <v>13736</v>
      </c>
      <c r="AZ55" s="29">
        <v>30718</v>
      </c>
      <c r="BA55" s="29">
        <v>4431</v>
      </c>
      <c r="BB55" s="29">
        <v>47581</v>
      </c>
      <c r="BC55" s="29">
        <v>7338</v>
      </c>
      <c r="BD55" s="29">
        <v>35693</v>
      </c>
      <c r="BE55" s="29">
        <v>4550</v>
      </c>
      <c r="BF55" s="29">
        <v>46150</v>
      </c>
      <c r="BG55" s="29">
        <v>3083</v>
      </c>
      <c r="BH55" s="29">
        <v>37937</v>
      </c>
      <c r="BI55" s="29">
        <v>5130</v>
      </c>
      <c r="BJ55" s="29">
        <v>44669</v>
      </c>
      <c r="BK55" s="29">
        <v>952</v>
      </c>
      <c r="BL55" s="29">
        <v>38509</v>
      </c>
      <c r="BM55" s="29">
        <v>5208</v>
      </c>
      <c r="BN55" s="29">
        <v>44759</v>
      </c>
      <c r="BO55" s="29">
        <v>179</v>
      </c>
      <c r="BP55" s="29">
        <v>38763</v>
      </c>
      <c r="BQ55" s="29">
        <v>5817</v>
      </c>
      <c r="BR55" s="169"/>
      <c r="BS55" s="105" t="s">
        <v>138</v>
      </c>
      <c r="BT55" s="105"/>
      <c r="BU55" s="106" t="s">
        <v>121</v>
      </c>
      <c r="BV55" s="106"/>
      <c r="BW55" s="107" t="s">
        <v>115</v>
      </c>
      <c r="BX55" s="108" t="s">
        <v>254</v>
      </c>
      <c r="BY55" s="109"/>
      <c r="BZ55" s="109"/>
      <c r="CA55" s="110"/>
      <c r="CB55" s="111">
        <v>14</v>
      </c>
      <c r="CC55" s="68">
        <v>0.64285714285714302</v>
      </c>
      <c r="CD55" s="111">
        <v>19</v>
      </c>
      <c r="CE55" s="68">
        <v>0.63157894736842102</v>
      </c>
      <c r="CF55" s="67">
        <v>21</v>
      </c>
      <c r="CG55" s="68">
        <v>0.80952380952380998</v>
      </c>
      <c r="CH55" s="169"/>
      <c r="CI55" s="199" t="s">
        <v>138</v>
      </c>
      <c r="CJ55" s="199"/>
      <c r="CK55" s="174" t="s">
        <v>121</v>
      </c>
      <c r="CL55" s="199" t="s">
        <v>107</v>
      </c>
      <c r="CM55" s="199"/>
      <c r="CN55" s="200" t="s">
        <v>255</v>
      </c>
      <c r="CO55" s="200"/>
      <c r="CP55" s="200"/>
      <c r="CQ55" s="158" t="s">
        <v>151</v>
      </c>
      <c r="CR55" s="159" t="s">
        <v>151</v>
      </c>
      <c r="CS55" s="158" t="s">
        <v>151</v>
      </c>
      <c r="CT55" s="159" t="s">
        <v>151</v>
      </c>
      <c r="CU55" s="156">
        <v>2</v>
      </c>
      <c r="CV55" s="159" t="s">
        <v>151</v>
      </c>
      <c r="CW55" s="156">
        <v>1</v>
      </c>
      <c r="CX55" s="159" t="s">
        <v>151</v>
      </c>
      <c r="CY55" s="169"/>
      <c r="CZ55" s="199" t="s">
        <v>138</v>
      </c>
      <c r="DA55" s="199"/>
      <c r="DB55" s="174" t="s">
        <v>127</v>
      </c>
      <c r="DC55" s="199" t="s">
        <v>108</v>
      </c>
      <c r="DD55" s="199"/>
      <c r="DE55" s="200" t="s">
        <v>256</v>
      </c>
      <c r="DF55" s="200"/>
      <c r="DG55" s="200"/>
      <c r="DH55" s="156">
        <v>44</v>
      </c>
      <c r="DI55" s="157">
        <v>0.45454545454545453</v>
      </c>
      <c r="DJ55" s="156">
        <v>46</v>
      </c>
      <c r="DK55" s="157">
        <v>0.34782608695652173</v>
      </c>
      <c r="DL55" s="156">
        <v>40</v>
      </c>
      <c r="DM55" s="157">
        <v>0.32500000000000001</v>
      </c>
      <c r="DN55" s="156">
        <v>33</v>
      </c>
      <c r="DO55" s="157">
        <v>0.33333333333333331</v>
      </c>
    </row>
    <row r="56" spans="1:119" x14ac:dyDescent="0.2">
      <c r="A56" s="28" t="s">
        <v>257</v>
      </c>
      <c r="B56" s="29">
        <v>34820</v>
      </c>
      <c r="C56" s="29">
        <v>34820</v>
      </c>
      <c r="D56" s="29" t="s">
        <v>114</v>
      </c>
      <c r="E56" s="29" t="s">
        <v>114</v>
      </c>
      <c r="F56" s="29">
        <v>33480</v>
      </c>
      <c r="G56" s="29">
        <v>33480</v>
      </c>
      <c r="H56" s="29" t="s">
        <v>114</v>
      </c>
      <c r="I56" s="29" t="s">
        <v>114</v>
      </c>
      <c r="J56" s="29">
        <v>31272</v>
      </c>
      <c r="K56" s="29">
        <v>31272</v>
      </c>
      <c r="L56" s="29" t="s">
        <v>114</v>
      </c>
      <c r="M56" s="29" t="s">
        <v>114</v>
      </c>
      <c r="N56" s="29">
        <v>30542</v>
      </c>
      <c r="O56" s="29">
        <v>30542</v>
      </c>
      <c r="P56" s="29" t="s">
        <v>114</v>
      </c>
      <c r="Q56" s="29" t="s">
        <v>114</v>
      </c>
      <c r="R56" s="29">
        <v>29168</v>
      </c>
      <c r="S56" s="29">
        <v>29168</v>
      </c>
      <c r="T56" s="29" t="s">
        <v>114</v>
      </c>
      <c r="U56" s="29" t="s">
        <v>114</v>
      </c>
      <c r="V56" s="29">
        <v>27796</v>
      </c>
      <c r="W56" s="29">
        <v>27796</v>
      </c>
      <c r="X56" s="29" t="s">
        <v>114</v>
      </c>
      <c r="Y56" s="29" t="s">
        <v>114</v>
      </c>
      <c r="Z56" s="29">
        <v>26515</v>
      </c>
      <c r="AA56" s="29">
        <v>26411</v>
      </c>
      <c r="AB56" s="29" t="s">
        <v>114</v>
      </c>
      <c r="AC56" s="29">
        <v>104</v>
      </c>
      <c r="AD56" s="29">
        <v>26028</v>
      </c>
      <c r="AE56" s="29">
        <v>25838</v>
      </c>
      <c r="AF56" s="29" t="s">
        <v>114</v>
      </c>
      <c r="AG56" s="29">
        <v>190</v>
      </c>
      <c r="AH56" s="29">
        <v>25218</v>
      </c>
      <c r="AI56" s="29">
        <v>24896</v>
      </c>
      <c r="AJ56" s="29" t="s">
        <v>114</v>
      </c>
      <c r="AK56" s="29">
        <v>322</v>
      </c>
      <c r="AL56" s="29">
        <v>24908</v>
      </c>
      <c r="AM56" s="29">
        <v>23024</v>
      </c>
      <c r="AN56" s="29">
        <v>1185</v>
      </c>
      <c r="AO56" s="29">
        <v>699</v>
      </c>
      <c r="AP56" s="29">
        <v>24772</v>
      </c>
      <c r="AQ56" s="29">
        <v>17324</v>
      </c>
      <c r="AR56" s="29">
        <v>6559</v>
      </c>
      <c r="AS56" s="29">
        <v>889</v>
      </c>
      <c r="AT56" s="29">
        <v>25357</v>
      </c>
      <c r="AU56" s="29">
        <v>12369</v>
      </c>
      <c r="AV56" s="29">
        <v>11929</v>
      </c>
      <c r="AW56" s="29">
        <v>1059</v>
      </c>
      <c r="AX56" s="29">
        <v>24996</v>
      </c>
      <c r="AY56" s="29">
        <v>8132</v>
      </c>
      <c r="AZ56" s="29">
        <v>15907</v>
      </c>
      <c r="BA56" s="29">
        <v>957</v>
      </c>
      <c r="BB56" s="29">
        <v>25734</v>
      </c>
      <c r="BC56" s="29">
        <v>5101</v>
      </c>
      <c r="BD56" s="29">
        <v>19598</v>
      </c>
      <c r="BE56" s="29">
        <v>1035</v>
      </c>
      <c r="BF56" s="29">
        <v>23917</v>
      </c>
      <c r="BG56" s="29">
        <v>2873</v>
      </c>
      <c r="BH56" s="29">
        <v>19961</v>
      </c>
      <c r="BI56" s="29">
        <v>1083</v>
      </c>
      <c r="BJ56" s="29">
        <v>21701</v>
      </c>
      <c r="BK56" s="29">
        <v>858</v>
      </c>
      <c r="BL56" s="29">
        <v>19768</v>
      </c>
      <c r="BM56" s="29">
        <v>1075</v>
      </c>
      <c r="BN56" s="29">
        <v>21074</v>
      </c>
      <c r="BO56" s="29">
        <v>325</v>
      </c>
      <c r="BP56" s="29">
        <v>19567</v>
      </c>
      <c r="BQ56" s="29">
        <v>1182</v>
      </c>
      <c r="BR56" s="169"/>
      <c r="BS56" s="105" t="s">
        <v>138</v>
      </c>
      <c r="BT56" s="105"/>
      <c r="BU56" s="105" t="s">
        <v>121</v>
      </c>
      <c r="BV56" s="105"/>
      <c r="BW56" s="107" t="s">
        <v>115</v>
      </c>
      <c r="BX56" s="108" t="s">
        <v>258</v>
      </c>
      <c r="BY56" s="109"/>
      <c r="BZ56" s="109"/>
      <c r="CA56" s="110"/>
      <c r="CB56" s="111">
        <v>24</v>
      </c>
      <c r="CC56" s="68">
        <v>0.41666666666666702</v>
      </c>
      <c r="CD56" s="111">
        <v>17</v>
      </c>
      <c r="CE56" s="68">
        <v>0.52941176470588203</v>
      </c>
      <c r="CF56" s="67">
        <v>24</v>
      </c>
      <c r="CG56" s="68">
        <v>0.5</v>
      </c>
      <c r="CH56" s="169"/>
      <c r="CI56" s="199" t="s">
        <v>138</v>
      </c>
      <c r="CJ56" s="199"/>
      <c r="CK56" s="174" t="s">
        <v>121</v>
      </c>
      <c r="CL56" s="199" t="s">
        <v>107</v>
      </c>
      <c r="CM56" s="199"/>
      <c r="CN56" s="200" t="s">
        <v>259</v>
      </c>
      <c r="CO56" s="200"/>
      <c r="CP56" s="200"/>
      <c r="CQ56" s="156">
        <v>11</v>
      </c>
      <c r="CR56" s="157">
        <v>0.18181818181818182</v>
      </c>
      <c r="CS56" s="156">
        <v>6</v>
      </c>
      <c r="CT56" s="157">
        <v>0.5</v>
      </c>
      <c r="CU56" s="156">
        <v>7</v>
      </c>
      <c r="CV56" s="159" t="s">
        <v>151</v>
      </c>
      <c r="CW56" s="156">
        <v>5</v>
      </c>
      <c r="CX56" s="157">
        <v>0.2</v>
      </c>
      <c r="CY56" s="169"/>
      <c r="CZ56" s="199" t="s">
        <v>138</v>
      </c>
      <c r="DA56" s="199"/>
      <c r="DB56" s="174" t="s">
        <v>127</v>
      </c>
      <c r="DC56" s="199" t="s">
        <v>108</v>
      </c>
      <c r="DD56" s="199"/>
      <c r="DE56" s="200" t="s">
        <v>260</v>
      </c>
      <c r="DF56" s="200"/>
      <c r="DG56" s="200"/>
      <c r="DH56" s="156">
        <v>31</v>
      </c>
      <c r="DI56" s="157">
        <v>0.64516129032258063</v>
      </c>
      <c r="DJ56" s="156">
        <v>40</v>
      </c>
      <c r="DK56" s="157">
        <v>0.72499999999999998</v>
      </c>
      <c r="DL56" s="156">
        <v>35</v>
      </c>
      <c r="DM56" s="157">
        <v>0.74285714285714288</v>
      </c>
      <c r="DN56" s="156">
        <v>26</v>
      </c>
      <c r="DO56" s="157">
        <v>0.69230769230769229</v>
      </c>
    </row>
    <row r="57" spans="1:119" x14ac:dyDescent="0.2">
      <c r="A57" s="28" t="s">
        <v>261</v>
      </c>
      <c r="B57" s="29">
        <v>29672</v>
      </c>
      <c r="C57" s="29">
        <v>29672</v>
      </c>
      <c r="D57" s="29" t="s">
        <v>114</v>
      </c>
      <c r="E57" s="29" t="s">
        <v>114</v>
      </c>
      <c r="F57" s="29">
        <v>28754</v>
      </c>
      <c r="G57" s="29">
        <v>28754</v>
      </c>
      <c r="H57" s="29" t="s">
        <v>114</v>
      </c>
      <c r="I57" s="29" t="s">
        <v>114</v>
      </c>
      <c r="J57" s="29">
        <v>27490</v>
      </c>
      <c r="K57" s="29">
        <v>27490</v>
      </c>
      <c r="L57" s="29" t="s">
        <v>114</v>
      </c>
      <c r="M57" s="29" t="s">
        <v>114</v>
      </c>
      <c r="N57" s="29">
        <v>26095</v>
      </c>
      <c r="O57" s="29">
        <v>26095</v>
      </c>
      <c r="P57" s="29" t="s">
        <v>114</v>
      </c>
      <c r="Q57" s="29" t="s">
        <v>114</v>
      </c>
      <c r="R57" s="29">
        <v>24625</v>
      </c>
      <c r="S57" s="29">
        <v>24625</v>
      </c>
      <c r="T57" s="29" t="s">
        <v>114</v>
      </c>
      <c r="U57" s="29" t="s">
        <v>114</v>
      </c>
      <c r="V57" s="29">
        <v>23282</v>
      </c>
      <c r="W57" s="29">
        <v>23282</v>
      </c>
      <c r="X57" s="29" t="s">
        <v>114</v>
      </c>
      <c r="Y57" s="29" t="s">
        <v>114</v>
      </c>
      <c r="Z57" s="29">
        <v>21875</v>
      </c>
      <c r="AA57" s="29">
        <v>21788</v>
      </c>
      <c r="AB57" s="29" t="s">
        <v>114</v>
      </c>
      <c r="AC57" s="29">
        <v>87</v>
      </c>
      <c r="AD57" s="29">
        <v>21087</v>
      </c>
      <c r="AE57" s="29">
        <v>20747</v>
      </c>
      <c r="AF57" s="29" t="s">
        <v>114</v>
      </c>
      <c r="AG57" s="29">
        <v>340</v>
      </c>
      <c r="AH57" s="29">
        <v>20710</v>
      </c>
      <c r="AI57" s="29">
        <v>19643</v>
      </c>
      <c r="AJ57" s="29">
        <v>357</v>
      </c>
      <c r="AK57" s="29">
        <v>710</v>
      </c>
      <c r="AL57" s="29">
        <v>20874</v>
      </c>
      <c r="AM57" s="29">
        <v>16597</v>
      </c>
      <c r="AN57" s="29">
        <v>2738</v>
      </c>
      <c r="AO57" s="29">
        <v>1539</v>
      </c>
      <c r="AP57" s="29">
        <v>21035</v>
      </c>
      <c r="AQ57" s="29">
        <v>12510</v>
      </c>
      <c r="AR57" s="29">
        <v>6485</v>
      </c>
      <c r="AS57" s="29">
        <v>2040</v>
      </c>
      <c r="AT57" s="29">
        <v>20485</v>
      </c>
      <c r="AU57" s="29">
        <v>8801</v>
      </c>
      <c r="AV57" s="29">
        <v>9647</v>
      </c>
      <c r="AW57" s="29">
        <v>2037</v>
      </c>
      <c r="AX57" s="29">
        <v>20717</v>
      </c>
      <c r="AY57" s="29">
        <v>5969</v>
      </c>
      <c r="AZ57" s="29">
        <v>12668</v>
      </c>
      <c r="BA57" s="29">
        <v>2080</v>
      </c>
      <c r="BB57" s="29">
        <v>20539</v>
      </c>
      <c r="BC57" s="29">
        <v>3579</v>
      </c>
      <c r="BD57" s="29">
        <v>14865</v>
      </c>
      <c r="BE57" s="29">
        <v>2095</v>
      </c>
      <c r="BF57" s="29">
        <v>18889</v>
      </c>
      <c r="BG57" s="29">
        <v>1901</v>
      </c>
      <c r="BH57" s="29">
        <v>14912</v>
      </c>
      <c r="BI57" s="29">
        <v>2076</v>
      </c>
      <c r="BJ57" s="29">
        <v>19472</v>
      </c>
      <c r="BK57" s="29">
        <v>981</v>
      </c>
      <c r="BL57" s="29">
        <v>16393</v>
      </c>
      <c r="BM57" s="29">
        <v>2098</v>
      </c>
      <c r="BN57" s="29">
        <v>19044</v>
      </c>
      <c r="BO57" s="29">
        <v>328</v>
      </c>
      <c r="BP57" s="29">
        <v>16695</v>
      </c>
      <c r="BQ57" s="29">
        <v>2021</v>
      </c>
      <c r="BR57" s="169"/>
      <c r="BS57" s="105" t="s">
        <v>138</v>
      </c>
      <c r="BT57" s="105"/>
      <c r="BU57" s="105" t="s">
        <v>121</v>
      </c>
      <c r="BV57" s="105"/>
      <c r="BW57" s="107" t="s">
        <v>115</v>
      </c>
      <c r="BX57" s="108" t="s">
        <v>262</v>
      </c>
      <c r="BY57" s="109"/>
      <c r="BZ57" s="109"/>
      <c r="CA57" s="110"/>
      <c r="CB57" s="111">
        <v>19</v>
      </c>
      <c r="CC57" s="68">
        <v>0.36842105263157898</v>
      </c>
      <c r="CD57" s="111">
        <v>15</v>
      </c>
      <c r="CE57" s="68">
        <v>0.53333333333333299</v>
      </c>
      <c r="CF57" s="67">
        <v>22</v>
      </c>
      <c r="CG57" s="68">
        <v>0.59090909090909105</v>
      </c>
      <c r="CH57" s="169"/>
      <c r="CI57" s="199" t="s">
        <v>138</v>
      </c>
      <c r="CJ57" s="199"/>
      <c r="CK57" s="174" t="s">
        <v>121</v>
      </c>
      <c r="CL57" s="199" t="s">
        <v>107</v>
      </c>
      <c r="CM57" s="199"/>
      <c r="CN57" s="200" t="s">
        <v>263</v>
      </c>
      <c r="CO57" s="200"/>
      <c r="CP57" s="200"/>
      <c r="CQ57" s="156">
        <v>28</v>
      </c>
      <c r="CR57" s="157">
        <v>0.17857142857142858</v>
      </c>
      <c r="CS57" s="156">
        <v>16</v>
      </c>
      <c r="CT57" s="157">
        <v>0.125</v>
      </c>
      <c r="CU57" s="158" t="s">
        <v>151</v>
      </c>
      <c r="CV57" s="159" t="s">
        <v>151</v>
      </c>
      <c r="CW57" s="158" t="s">
        <v>151</v>
      </c>
      <c r="CX57" s="159" t="s">
        <v>151</v>
      </c>
      <c r="CY57" s="169"/>
      <c r="CZ57" s="201" t="s">
        <v>138</v>
      </c>
      <c r="DA57" s="201"/>
      <c r="DB57" s="175" t="s">
        <v>127</v>
      </c>
      <c r="DC57" s="201" t="s">
        <v>112</v>
      </c>
      <c r="DD57" s="201"/>
      <c r="DE57" s="201" t="s">
        <v>143</v>
      </c>
      <c r="DF57" s="201"/>
      <c r="DG57" s="201"/>
      <c r="DH57" s="154">
        <v>165</v>
      </c>
      <c r="DI57" s="155">
        <v>0.58787878787878789</v>
      </c>
      <c r="DJ57" s="154">
        <v>160</v>
      </c>
      <c r="DK57" s="155">
        <v>0.58125000000000004</v>
      </c>
      <c r="DL57" s="154">
        <v>145</v>
      </c>
      <c r="DM57" s="155">
        <v>0.58620689655172409</v>
      </c>
      <c r="DN57" s="154">
        <v>114</v>
      </c>
      <c r="DO57" s="155">
        <v>0.60526315789473684</v>
      </c>
    </row>
    <row r="58" spans="1:119" x14ac:dyDescent="0.2">
      <c r="A58" s="28" t="s">
        <v>264</v>
      </c>
      <c r="B58" s="29">
        <v>40954</v>
      </c>
      <c r="C58" s="29">
        <v>40954</v>
      </c>
      <c r="D58" s="29" t="s">
        <v>114</v>
      </c>
      <c r="E58" s="29" t="s">
        <v>114</v>
      </c>
      <c r="F58" s="29">
        <v>39252</v>
      </c>
      <c r="G58" s="29">
        <v>39252</v>
      </c>
      <c r="H58" s="29" t="s">
        <v>114</v>
      </c>
      <c r="I58" s="29" t="s">
        <v>114</v>
      </c>
      <c r="J58" s="29">
        <v>37327</v>
      </c>
      <c r="K58" s="29">
        <v>37327</v>
      </c>
      <c r="L58" s="29" t="s">
        <v>114</v>
      </c>
      <c r="M58" s="29" t="s">
        <v>114</v>
      </c>
      <c r="N58" s="29">
        <v>35421</v>
      </c>
      <c r="O58" s="29">
        <v>35421</v>
      </c>
      <c r="P58" s="29" t="s">
        <v>114</v>
      </c>
      <c r="Q58" s="29" t="s">
        <v>114</v>
      </c>
      <c r="R58" s="29">
        <v>34077</v>
      </c>
      <c r="S58" s="29">
        <v>34077</v>
      </c>
      <c r="T58" s="29" t="s">
        <v>114</v>
      </c>
      <c r="U58" s="29" t="s">
        <v>114</v>
      </c>
      <c r="V58" s="29">
        <v>33662</v>
      </c>
      <c r="W58" s="29">
        <v>33662</v>
      </c>
      <c r="X58" s="29" t="s">
        <v>114</v>
      </c>
      <c r="Y58" s="29" t="s">
        <v>114</v>
      </c>
      <c r="Z58" s="29">
        <v>31635</v>
      </c>
      <c r="AA58" s="29">
        <v>31363</v>
      </c>
      <c r="AB58" s="29" t="s">
        <v>114</v>
      </c>
      <c r="AC58" s="29">
        <v>272</v>
      </c>
      <c r="AD58" s="29">
        <v>31053</v>
      </c>
      <c r="AE58" s="29">
        <v>30470</v>
      </c>
      <c r="AF58" s="29" t="s">
        <v>114</v>
      </c>
      <c r="AG58" s="29">
        <v>583</v>
      </c>
      <c r="AH58" s="29">
        <v>30624</v>
      </c>
      <c r="AI58" s="29">
        <v>28814</v>
      </c>
      <c r="AJ58" s="29">
        <v>1048</v>
      </c>
      <c r="AK58" s="29">
        <v>762</v>
      </c>
      <c r="AL58" s="29">
        <v>31608</v>
      </c>
      <c r="AM58" s="29">
        <v>27600</v>
      </c>
      <c r="AN58" s="29">
        <v>2482</v>
      </c>
      <c r="AO58" s="29">
        <v>1526</v>
      </c>
      <c r="AP58" s="29">
        <v>32752</v>
      </c>
      <c r="AQ58" s="29">
        <v>20855</v>
      </c>
      <c r="AR58" s="29">
        <v>9876</v>
      </c>
      <c r="AS58" s="29">
        <v>2021</v>
      </c>
      <c r="AT58" s="29">
        <v>32926</v>
      </c>
      <c r="AU58" s="29">
        <v>15368</v>
      </c>
      <c r="AV58" s="29">
        <v>15692</v>
      </c>
      <c r="AW58" s="29">
        <v>1866</v>
      </c>
      <c r="AX58" s="29">
        <v>32008</v>
      </c>
      <c r="AY58" s="29">
        <v>9764</v>
      </c>
      <c r="AZ58" s="29">
        <v>20709</v>
      </c>
      <c r="BA58" s="29">
        <v>1535</v>
      </c>
      <c r="BB58" s="29">
        <v>31530</v>
      </c>
      <c r="BC58" s="29">
        <v>5294</v>
      </c>
      <c r="BD58" s="29">
        <v>24984</v>
      </c>
      <c r="BE58" s="29">
        <v>1252</v>
      </c>
      <c r="BF58" s="29">
        <v>30278</v>
      </c>
      <c r="BG58" s="29">
        <v>2089</v>
      </c>
      <c r="BH58" s="29">
        <v>26724</v>
      </c>
      <c r="BI58" s="29">
        <v>1465</v>
      </c>
      <c r="BJ58" s="29">
        <v>29527</v>
      </c>
      <c r="BK58" s="29">
        <v>466</v>
      </c>
      <c r="BL58" s="29">
        <v>27126</v>
      </c>
      <c r="BM58" s="29">
        <v>1935</v>
      </c>
      <c r="BN58" s="29">
        <v>29563</v>
      </c>
      <c r="BO58" s="29">
        <v>182</v>
      </c>
      <c r="BP58" s="29">
        <v>27230</v>
      </c>
      <c r="BQ58" s="29">
        <v>2151</v>
      </c>
      <c r="BR58" s="169"/>
      <c r="BS58" s="89" t="s">
        <v>138</v>
      </c>
      <c r="BT58" s="90"/>
      <c r="BU58" s="91" t="s">
        <v>265</v>
      </c>
      <c r="BV58" s="92"/>
      <c r="BW58" s="92"/>
      <c r="BX58" s="91"/>
      <c r="BY58" s="92"/>
      <c r="BZ58" s="92"/>
      <c r="CA58" s="93"/>
      <c r="CB58" s="117">
        <v>2736</v>
      </c>
      <c r="CC58" s="95">
        <v>0.60124269005847997</v>
      </c>
      <c r="CD58" s="117">
        <v>2632</v>
      </c>
      <c r="CE58" s="95">
        <v>0.59688449848024305</v>
      </c>
      <c r="CF58" s="96">
        <v>2395</v>
      </c>
      <c r="CG58" s="95">
        <v>0.61336116910229599</v>
      </c>
      <c r="CH58" s="169"/>
      <c r="CI58" s="201" t="s">
        <v>138</v>
      </c>
      <c r="CJ58" s="201"/>
      <c r="CK58" s="175" t="s">
        <v>121</v>
      </c>
      <c r="CL58" s="201" t="s">
        <v>108</v>
      </c>
      <c r="CM58" s="201"/>
      <c r="CN58" s="201" t="s">
        <v>143</v>
      </c>
      <c r="CO58" s="201"/>
      <c r="CP58" s="201"/>
      <c r="CQ58" s="154">
        <v>95</v>
      </c>
      <c r="CR58" s="155">
        <v>0.72631578947368425</v>
      </c>
      <c r="CS58" s="154">
        <v>76</v>
      </c>
      <c r="CT58" s="155">
        <v>0.73684210526315785</v>
      </c>
      <c r="CU58" s="154">
        <v>62</v>
      </c>
      <c r="CV58" s="155">
        <v>0.69354838709677424</v>
      </c>
      <c r="CW58" s="154">
        <v>52</v>
      </c>
      <c r="CX58" s="155">
        <v>0.63461538461538458</v>
      </c>
      <c r="CY58" s="169"/>
      <c r="CZ58" s="199" t="s">
        <v>138</v>
      </c>
      <c r="DA58" s="199"/>
      <c r="DB58" s="174" t="s">
        <v>127</v>
      </c>
      <c r="DC58" s="199" t="s">
        <v>112</v>
      </c>
      <c r="DD58" s="199"/>
      <c r="DE58" s="200" t="s">
        <v>266</v>
      </c>
      <c r="DF58" s="200"/>
      <c r="DG58" s="200"/>
      <c r="DH58" s="156">
        <v>165</v>
      </c>
      <c r="DI58" s="157">
        <v>0.58787878787878789</v>
      </c>
      <c r="DJ58" s="156">
        <v>160</v>
      </c>
      <c r="DK58" s="157">
        <v>0.58125000000000004</v>
      </c>
      <c r="DL58" s="156">
        <v>145</v>
      </c>
      <c r="DM58" s="157">
        <v>0.58620689655172409</v>
      </c>
      <c r="DN58" s="156">
        <v>114</v>
      </c>
      <c r="DO58" s="157">
        <v>0.60526315789473684</v>
      </c>
    </row>
    <row r="59" spans="1:119" x14ac:dyDescent="0.2">
      <c r="A59" s="28" t="s">
        <v>267</v>
      </c>
      <c r="B59" s="29">
        <v>133533</v>
      </c>
      <c r="C59" s="29">
        <v>133533</v>
      </c>
      <c r="D59" s="29" t="s">
        <v>114</v>
      </c>
      <c r="E59" s="29" t="s">
        <v>114</v>
      </c>
      <c r="F59" s="29">
        <v>135077</v>
      </c>
      <c r="G59" s="29">
        <v>135077</v>
      </c>
      <c r="H59" s="29" t="s">
        <v>114</v>
      </c>
      <c r="I59" s="29" t="s">
        <v>114</v>
      </c>
      <c r="J59" s="29">
        <v>136299</v>
      </c>
      <c r="K59" s="29">
        <v>136299</v>
      </c>
      <c r="L59" s="29" t="s">
        <v>114</v>
      </c>
      <c r="M59" s="29" t="s">
        <v>114</v>
      </c>
      <c r="N59" s="29">
        <v>143701</v>
      </c>
      <c r="O59" s="29">
        <v>143701</v>
      </c>
      <c r="P59" s="29" t="s">
        <v>114</v>
      </c>
      <c r="Q59" s="29" t="s">
        <v>114</v>
      </c>
      <c r="R59" s="29">
        <v>146393</v>
      </c>
      <c r="S59" s="29">
        <v>146393</v>
      </c>
      <c r="T59" s="29" t="s">
        <v>114</v>
      </c>
      <c r="U59" s="29" t="s">
        <v>114</v>
      </c>
      <c r="V59" s="29">
        <v>147262</v>
      </c>
      <c r="W59" s="29">
        <v>147262</v>
      </c>
      <c r="X59" s="29" t="s">
        <v>114</v>
      </c>
      <c r="Y59" s="29" t="s">
        <v>114</v>
      </c>
      <c r="Z59" s="29">
        <v>144604</v>
      </c>
      <c r="AA59" s="29">
        <v>144604</v>
      </c>
      <c r="AB59" s="29" t="s">
        <v>114</v>
      </c>
      <c r="AC59" s="29" t="s">
        <v>114</v>
      </c>
      <c r="AD59" s="29">
        <v>144723</v>
      </c>
      <c r="AE59" s="29">
        <v>144136</v>
      </c>
      <c r="AF59" s="29" t="s">
        <v>114</v>
      </c>
      <c r="AG59" s="29">
        <v>587</v>
      </c>
      <c r="AH59" s="29">
        <v>150699</v>
      </c>
      <c r="AI59" s="29">
        <v>148972</v>
      </c>
      <c r="AJ59" s="29" t="s">
        <v>114</v>
      </c>
      <c r="AK59" s="29">
        <v>1727</v>
      </c>
      <c r="AL59" s="29">
        <v>146684</v>
      </c>
      <c r="AM59" s="29">
        <v>113103</v>
      </c>
      <c r="AN59" s="29">
        <v>30044</v>
      </c>
      <c r="AO59" s="29">
        <v>3537</v>
      </c>
      <c r="AP59" s="29">
        <v>154210</v>
      </c>
      <c r="AQ59" s="29">
        <v>72308</v>
      </c>
      <c r="AR59" s="29">
        <v>76898</v>
      </c>
      <c r="AS59" s="29">
        <v>5004</v>
      </c>
      <c r="AT59" s="29">
        <v>167332</v>
      </c>
      <c r="AU59" s="29">
        <v>50801</v>
      </c>
      <c r="AV59" s="29">
        <v>110741</v>
      </c>
      <c r="AW59" s="29">
        <v>5790</v>
      </c>
      <c r="AX59" s="29">
        <v>160952</v>
      </c>
      <c r="AY59" s="29">
        <v>27813</v>
      </c>
      <c r="AZ59" s="29">
        <v>126669</v>
      </c>
      <c r="BA59" s="29">
        <v>6470</v>
      </c>
      <c r="BB59" s="29">
        <v>161491</v>
      </c>
      <c r="BC59" s="29">
        <v>15195</v>
      </c>
      <c r="BD59" s="29">
        <v>139135</v>
      </c>
      <c r="BE59" s="29">
        <v>7161</v>
      </c>
      <c r="BF59" s="29">
        <v>158076</v>
      </c>
      <c r="BG59" s="29">
        <v>7089</v>
      </c>
      <c r="BH59" s="29">
        <v>143116</v>
      </c>
      <c r="BI59" s="29">
        <v>7871</v>
      </c>
      <c r="BJ59" s="29">
        <v>154719</v>
      </c>
      <c r="BK59" s="29">
        <v>2607</v>
      </c>
      <c r="BL59" s="29">
        <v>142778</v>
      </c>
      <c r="BM59" s="29">
        <v>9334</v>
      </c>
      <c r="BN59" s="29">
        <v>153117</v>
      </c>
      <c r="BO59" s="29">
        <v>299</v>
      </c>
      <c r="BP59" s="29">
        <v>143834</v>
      </c>
      <c r="BQ59" s="29">
        <v>8984</v>
      </c>
      <c r="BR59" s="169"/>
      <c r="BS59" s="89" t="s">
        <v>138</v>
      </c>
      <c r="BT59" s="97"/>
      <c r="BU59" s="98" t="s">
        <v>127</v>
      </c>
      <c r="BV59" s="99"/>
      <c r="BW59" s="100" t="s">
        <v>91</v>
      </c>
      <c r="BX59" s="98" t="s">
        <v>143</v>
      </c>
      <c r="BY59" s="101"/>
      <c r="BZ59" s="101"/>
      <c r="CA59" s="99"/>
      <c r="CB59" s="102">
        <v>1374</v>
      </c>
      <c r="CC59" s="103">
        <v>0.65138282387190705</v>
      </c>
      <c r="CD59" s="102">
        <v>1381</v>
      </c>
      <c r="CE59" s="103">
        <v>0.65459811730630002</v>
      </c>
      <c r="CF59" s="104">
        <v>1208</v>
      </c>
      <c r="CG59" s="103">
        <v>0.68294701986755002</v>
      </c>
      <c r="CH59" s="169"/>
      <c r="CI59" s="199" t="s">
        <v>138</v>
      </c>
      <c r="CJ59" s="199"/>
      <c r="CK59" s="174" t="s">
        <v>121</v>
      </c>
      <c r="CL59" s="199" t="s">
        <v>108</v>
      </c>
      <c r="CM59" s="199"/>
      <c r="CN59" s="200" t="s">
        <v>268</v>
      </c>
      <c r="CO59" s="200"/>
      <c r="CP59" s="200"/>
      <c r="CQ59" s="156">
        <v>4</v>
      </c>
      <c r="CR59" s="157">
        <v>0.75</v>
      </c>
      <c r="CS59" s="156">
        <v>3</v>
      </c>
      <c r="CT59" s="157">
        <v>0.33333333333333331</v>
      </c>
      <c r="CU59" s="158" t="s">
        <v>151</v>
      </c>
      <c r="CV59" s="159" t="s">
        <v>151</v>
      </c>
      <c r="CW59" s="158" t="s">
        <v>151</v>
      </c>
      <c r="CX59" s="159" t="s">
        <v>151</v>
      </c>
      <c r="CY59" s="169"/>
      <c r="CZ59" s="201" t="s">
        <v>138</v>
      </c>
      <c r="DA59" s="201"/>
      <c r="DB59" s="175" t="s">
        <v>127</v>
      </c>
      <c r="DC59" s="201" t="s">
        <v>115</v>
      </c>
      <c r="DD59" s="201"/>
      <c r="DE59" s="201" t="s">
        <v>143</v>
      </c>
      <c r="DF59" s="201"/>
      <c r="DG59" s="201"/>
      <c r="DH59" s="154">
        <v>317</v>
      </c>
      <c r="DI59" s="155">
        <v>0.47949526813880128</v>
      </c>
      <c r="DJ59" s="154">
        <v>322</v>
      </c>
      <c r="DK59" s="155">
        <v>0.4503105590062112</v>
      </c>
      <c r="DL59" s="154">
        <v>321</v>
      </c>
      <c r="DM59" s="155">
        <v>0.46728971962616822</v>
      </c>
      <c r="DN59" s="154">
        <v>271</v>
      </c>
      <c r="DO59" s="155">
        <v>0.45387453874538747</v>
      </c>
    </row>
    <row r="60" spans="1:119" x14ac:dyDescent="0.2">
      <c r="A60" s="28" t="s">
        <v>269</v>
      </c>
      <c r="B60" s="29">
        <v>133533</v>
      </c>
      <c r="C60" s="29">
        <v>133533</v>
      </c>
      <c r="D60" s="29" t="s">
        <v>114</v>
      </c>
      <c r="E60" s="29" t="s">
        <v>114</v>
      </c>
      <c r="F60" s="29">
        <v>135077</v>
      </c>
      <c r="G60" s="29">
        <v>135077</v>
      </c>
      <c r="H60" s="29" t="s">
        <v>114</v>
      </c>
      <c r="I60" s="29" t="s">
        <v>114</v>
      </c>
      <c r="J60" s="29">
        <v>136299</v>
      </c>
      <c r="K60" s="29">
        <v>136299</v>
      </c>
      <c r="L60" s="29" t="s">
        <v>114</v>
      </c>
      <c r="M60" s="29" t="s">
        <v>114</v>
      </c>
      <c r="N60" s="29">
        <v>143701</v>
      </c>
      <c r="O60" s="29">
        <v>143701</v>
      </c>
      <c r="P60" s="29" t="s">
        <v>114</v>
      </c>
      <c r="Q60" s="29" t="s">
        <v>114</v>
      </c>
      <c r="R60" s="29">
        <v>146393</v>
      </c>
      <c r="S60" s="29">
        <v>146393</v>
      </c>
      <c r="T60" s="29" t="s">
        <v>114</v>
      </c>
      <c r="U60" s="29" t="s">
        <v>114</v>
      </c>
      <c r="V60" s="29">
        <v>147262</v>
      </c>
      <c r="W60" s="29">
        <v>147262</v>
      </c>
      <c r="X60" s="29" t="s">
        <v>114</v>
      </c>
      <c r="Y60" s="29" t="s">
        <v>114</v>
      </c>
      <c r="Z60" s="29">
        <v>144604</v>
      </c>
      <c r="AA60" s="29">
        <v>144604</v>
      </c>
      <c r="AB60" s="29" t="s">
        <v>114</v>
      </c>
      <c r="AC60" s="29" t="s">
        <v>114</v>
      </c>
      <c r="AD60" s="29">
        <v>144723</v>
      </c>
      <c r="AE60" s="29">
        <v>144136</v>
      </c>
      <c r="AF60" s="29" t="s">
        <v>114</v>
      </c>
      <c r="AG60" s="29">
        <v>587</v>
      </c>
      <c r="AH60" s="29">
        <v>150699</v>
      </c>
      <c r="AI60" s="29">
        <v>148972</v>
      </c>
      <c r="AJ60" s="29" t="s">
        <v>114</v>
      </c>
      <c r="AK60" s="29">
        <v>1727</v>
      </c>
      <c r="AL60" s="29">
        <v>146684</v>
      </c>
      <c r="AM60" s="29">
        <v>113103</v>
      </c>
      <c r="AN60" s="29">
        <v>30044</v>
      </c>
      <c r="AO60" s="29">
        <v>3537</v>
      </c>
      <c r="AP60" s="29">
        <v>154210</v>
      </c>
      <c r="AQ60" s="29">
        <v>72308</v>
      </c>
      <c r="AR60" s="29">
        <v>76898</v>
      </c>
      <c r="AS60" s="29">
        <v>5004</v>
      </c>
      <c r="AT60" s="29">
        <v>167332</v>
      </c>
      <c r="AU60" s="29">
        <v>50801</v>
      </c>
      <c r="AV60" s="29">
        <v>110741</v>
      </c>
      <c r="AW60" s="29">
        <v>5790</v>
      </c>
      <c r="AX60" s="29">
        <v>160952</v>
      </c>
      <c r="AY60" s="29">
        <v>27813</v>
      </c>
      <c r="AZ60" s="29">
        <v>126669</v>
      </c>
      <c r="BA60" s="29">
        <v>6470</v>
      </c>
      <c r="BB60" s="29">
        <v>161491</v>
      </c>
      <c r="BC60" s="29">
        <v>15195</v>
      </c>
      <c r="BD60" s="29">
        <v>139135</v>
      </c>
      <c r="BE60" s="29">
        <v>7161</v>
      </c>
      <c r="BF60" s="29">
        <v>158076</v>
      </c>
      <c r="BG60" s="29">
        <v>7089</v>
      </c>
      <c r="BH60" s="29">
        <v>143116</v>
      </c>
      <c r="BI60" s="29">
        <v>7871</v>
      </c>
      <c r="BJ60" s="29">
        <v>154719</v>
      </c>
      <c r="BK60" s="29">
        <v>2607</v>
      </c>
      <c r="BL60" s="29">
        <v>142778</v>
      </c>
      <c r="BM60" s="29">
        <v>9334</v>
      </c>
      <c r="BN60" s="29">
        <v>153117</v>
      </c>
      <c r="BO60" s="29">
        <v>299</v>
      </c>
      <c r="BP60" s="29">
        <v>143834</v>
      </c>
      <c r="BQ60" s="29">
        <v>8984</v>
      </c>
      <c r="BR60" s="169"/>
      <c r="BS60" s="105" t="s">
        <v>138</v>
      </c>
      <c r="BT60" s="105"/>
      <c r="BU60" s="106" t="s">
        <v>127</v>
      </c>
      <c r="BV60" s="106"/>
      <c r="BW60" s="107" t="s">
        <v>91</v>
      </c>
      <c r="BX60" s="108" t="s">
        <v>270</v>
      </c>
      <c r="BY60" s="109"/>
      <c r="BZ60" s="109"/>
      <c r="CA60" s="110"/>
      <c r="CB60" s="111">
        <v>206</v>
      </c>
      <c r="CC60" s="68">
        <v>0.51456310679611705</v>
      </c>
      <c r="CD60" s="111">
        <v>206</v>
      </c>
      <c r="CE60" s="68">
        <v>0.54854368932038799</v>
      </c>
      <c r="CF60" s="67">
        <v>179</v>
      </c>
      <c r="CG60" s="68">
        <v>0.58100558659217905</v>
      </c>
      <c r="CH60" s="169"/>
      <c r="CI60" s="199" t="s">
        <v>138</v>
      </c>
      <c r="CJ60" s="199"/>
      <c r="CK60" s="174" t="s">
        <v>121</v>
      </c>
      <c r="CL60" s="199" t="s">
        <v>108</v>
      </c>
      <c r="CM60" s="199"/>
      <c r="CN60" s="200" t="s">
        <v>271</v>
      </c>
      <c r="CO60" s="200"/>
      <c r="CP60" s="200"/>
      <c r="CQ60" s="156">
        <v>60</v>
      </c>
      <c r="CR60" s="157">
        <v>0.68333333333333335</v>
      </c>
      <c r="CS60" s="156">
        <v>43</v>
      </c>
      <c r="CT60" s="157">
        <v>0.69767441860465118</v>
      </c>
      <c r="CU60" s="156">
        <v>38</v>
      </c>
      <c r="CV60" s="157">
        <v>0.63157894736842102</v>
      </c>
      <c r="CW60" s="156">
        <v>28</v>
      </c>
      <c r="CX60" s="157">
        <v>0.5714285714285714</v>
      </c>
      <c r="CY60" s="169"/>
      <c r="CZ60" s="199" t="s">
        <v>138</v>
      </c>
      <c r="DA60" s="199"/>
      <c r="DB60" s="174" t="s">
        <v>127</v>
      </c>
      <c r="DC60" s="199" t="s">
        <v>115</v>
      </c>
      <c r="DD60" s="199"/>
      <c r="DE60" s="200" t="s">
        <v>272</v>
      </c>
      <c r="DF60" s="200"/>
      <c r="DG60" s="200"/>
      <c r="DH60" s="156">
        <v>39</v>
      </c>
      <c r="DI60" s="157">
        <v>0.5641025641025641</v>
      </c>
      <c r="DJ60" s="156">
        <v>35</v>
      </c>
      <c r="DK60" s="157">
        <v>0.51428571428571423</v>
      </c>
      <c r="DL60" s="156">
        <v>32</v>
      </c>
      <c r="DM60" s="157">
        <v>0.53125</v>
      </c>
      <c r="DN60" s="156">
        <v>23</v>
      </c>
      <c r="DO60" s="157">
        <v>0.60869565217391308</v>
      </c>
    </row>
    <row r="61" spans="1:119" x14ac:dyDescent="0.2">
      <c r="A61" s="28" t="s">
        <v>273</v>
      </c>
      <c r="B61" s="29" t="s">
        <v>114</v>
      </c>
      <c r="C61" s="29" t="s">
        <v>114</v>
      </c>
      <c r="D61" s="29" t="s">
        <v>114</v>
      </c>
      <c r="E61" s="29" t="s">
        <v>114</v>
      </c>
      <c r="F61" s="29" t="s">
        <v>114</v>
      </c>
      <c r="G61" s="29" t="s">
        <v>114</v>
      </c>
      <c r="H61" s="29" t="s">
        <v>114</v>
      </c>
      <c r="I61" s="29" t="s">
        <v>114</v>
      </c>
      <c r="J61" s="29" t="s">
        <v>114</v>
      </c>
      <c r="K61" s="29" t="s">
        <v>114</v>
      </c>
      <c r="L61" s="29" t="s">
        <v>114</v>
      </c>
      <c r="M61" s="29" t="s">
        <v>114</v>
      </c>
      <c r="N61" s="29" t="s">
        <v>114</v>
      </c>
      <c r="O61" s="29" t="s">
        <v>114</v>
      </c>
      <c r="P61" s="29" t="s">
        <v>114</v>
      </c>
      <c r="Q61" s="29" t="s">
        <v>114</v>
      </c>
      <c r="R61" s="29" t="s">
        <v>114</v>
      </c>
      <c r="S61" s="29" t="s">
        <v>114</v>
      </c>
      <c r="T61" s="29" t="s">
        <v>114</v>
      </c>
      <c r="U61" s="29" t="s">
        <v>114</v>
      </c>
      <c r="V61" s="29" t="s">
        <v>114</v>
      </c>
      <c r="W61" s="29" t="s">
        <v>114</v>
      </c>
      <c r="X61" s="29" t="s">
        <v>114</v>
      </c>
      <c r="Y61" s="29" t="s">
        <v>114</v>
      </c>
      <c r="Z61" s="29" t="s">
        <v>114</v>
      </c>
      <c r="AA61" s="29" t="s">
        <v>114</v>
      </c>
      <c r="AB61" s="29" t="s">
        <v>114</v>
      </c>
      <c r="AC61" s="29" t="s">
        <v>114</v>
      </c>
      <c r="AD61" s="29">
        <v>254</v>
      </c>
      <c r="AE61" s="29" t="s">
        <v>114</v>
      </c>
      <c r="AF61" s="29" t="s">
        <v>114</v>
      </c>
      <c r="AG61" s="29">
        <v>254</v>
      </c>
      <c r="AH61" s="29">
        <v>334</v>
      </c>
      <c r="AI61" s="29" t="s">
        <v>114</v>
      </c>
      <c r="AJ61" s="29" t="s">
        <v>114</v>
      </c>
      <c r="AK61" s="29">
        <v>334</v>
      </c>
      <c r="AL61" s="29">
        <v>477</v>
      </c>
      <c r="AM61" s="29" t="s">
        <v>114</v>
      </c>
      <c r="AN61" s="29" t="s">
        <v>114</v>
      </c>
      <c r="AO61" s="29">
        <v>477</v>
      </c>
      <c r="AP61" s="29">
        <v>781</v>
      </c>
      <c r="AQ61" s="29" t="s">
        <v>114</v>
      </c>
      <c r="AR61" s="29" t="s">
        <v>114</v>
      </c>
      <c r="AS61" s="29">
        <v>781</v>
      </c>
      <c r="AT61" s="29">
        <v>1047</v>
      </c>
      <c r="AU61" s="29" t="s">
        <v>114</v>
      </c>
      <c r="AV61" s="29" t="s">
        <v>114</v>
      </c>
      <c r="AW61" s="29">
        <v>1047</v>
      </c>
      <c r="AX61" s="29">
        <v>1171</v>
      </c>
      <c r="AY61" s="29" t="s">
        <v>114</v>
      </c>
      <c r="AZ61" s="29" t="s">
        <v>114</v>
      </c>
      <c r="BA61" s="29">
        <v>1171</v>
      </c>
      <c r="BB61" s="29">
        <v>1209</v>
      </c>
      <c r="BC61" s="29" t="s">
        <v>114</v>
      </c>
      <c r="BD61" s="29" t="s">
        <v>114</v>
      </c>
      <c r="BE61" s="29">
        <v>1209</v>
      </c>
      <c r="BF61" s="29">
        <v>1300</v>
      </c>
      <c r="BG61" s="29" t="s">
        <v>114</v>
      </c>
      <c r="BH61" s="29" t="s">
        <v>114</v>
      </c>
      <c r="BI61" s="29">
        <v>1300</v>
      </c>
      <c r="BJ61" s="29">
        <v>1530</v>
      </c>
      <c r="BK61" s="29" t="s">
        <v>114</v>
      </c>
      <c r="BL61" s="29" t="s">
        <v>114</v>
      </c>
      <c r="BM61" s="29">
        <v>1530</v>
      </c>
      <c r="BN61" s="29">
        <v>1832</v>
      </c>
      <c r="BO61" s="29" t="s">
        <v>114</v>
      </c>
      <c r="BP61" s="29" t="s">
        <v>114</v>
      </c>
      <c r="BQ61" s="29">
        <v>1832</v>
      </c>
      <c r="BR61" s="169"/>
      <c r="BS61" s="105" t="s">
        <v>138</v>
      </c>
      <c r="BT61" s="105"/>
      <c r="BU61" s="105" t="s">
        <v>127</v>
      </c>
      <c r="BV61" s="105"/>
      <c r="BW61" s="107" t="s">
        <v>91</v>
      </c>
      <c r="BX61" s="108" t="s">
        <v>274</v>
      </c>
      <c r="BY61" s="109"/>
      <c r="BZ61" s="109"/>
      <c r="CA61" s="110"/>
      <c r="CB61" s="111">
        <v>48</v>
      </c>
      <c r="CC61" s="68">
        <v>0.33333333333333298</v>
      </c>
      <c r="CD61" s="111">
        <v>69</v>
      </c>
      <c r="CE61" s="68">
        <v>0.26086956521739102</v>
      </c>
      <c r="CF61" s="67">
        <v>57</v>
      </c>
      <c r="CG61" s="68">
        <v>0.26315789473684198</v>
      </c>
      <c r="CH61" s="169"/>
      <c r="CI61" s="199" t="s">
        <v>138</v>
      </c>
      <c r="CJ61" s="199"/>
      <c r="CK61" s="174" t="s">
        <v>121</v>
      </c>
      <c r="CL61" s="199" t="s">
        <v>108</v>
      </c>
      <c r="CM61" s="199"/>
      <c r="CN61" s="200" t="s">
        <v>275</v>
      </c>
      <c r="CO61" s="200"/>
      <c r="CP61" s="200"/>
      <c r="CQ61" s="158" t="s">
        <v>151</v>
      </c>
      <c r="CR61" s="159" t="s">
        <v>151</v>
      </c>
      <c r="CS61" s="158" t="s">
        <v>151</v>
      </c>
      <c r="CT61" s="159" t="s">
        <v>151</v>
      </c>
      <c r="CU61" s="156">
        <v>1</v>
      </c>
      <c r="CV61" s="157">
        <v>1</v>
      </c>
      <c r="CW61" s="156">
        <v>3</v>
      </c>
      <c r="CX61" s="157">
        <v>0.66666666666666663</v>
      </c>
      <c r="CY61" s="169"/>
      <c r="CZ61" s="199" t="s">
        <v>138</v>
      </c>
      <c r="DA61" s="199"/>
      <c r="DB61" s="174" t="s">
        <v>127</v>
      </c>
      <c r="DC61" s="199" t="s">
        <v>115</v>
      </c>
      <c r="DD61" s="199"/>
      <c r="DE61" s="200" t="s">
        <v>276</v>
      </c>
      <c r="DF61" s="200"/>
      <c r="DG61" s="200"/>
      <c r="DH61" s="156">
        <v>71</v>
      </c>
      <c r="DI61" s="157">
        <v>0.47887323943661969</v>
      </c>
      <c r="DJ61" s="156">
        <v>73</v>
      </c>
      <c r="DK61" s="157">
        <v>0.46575342465753422</v>
      </c>
      <c r="DL61" s="156">
        <v>68</v>
      </c>
      <c r="DM61" s="157">
        <v>0.5</v>
      </c>
      <c r="DN61" s="156">
        <v>52</v>
      </c>
      <c r="DO61" s="157">
        <v>0.53846153846153844</v>
      </c>
    </row>
    <row r="62" spans="1:119" x14ac:dyDescent="0.2">
      <c r="A62" s="28" t="s">
        <v>277</v>
      </c>
      <c r="B62" s="29" t="s">
        <v>114</v>
      </c>
      <c r="C62" s="29" t="s">
        <v>114</v>
      </c>
      <c r="D62" s="29" t="s">
        <v>114</v>
      </c>
      <c r="E62" s="29" t="s">
        <v>114</v>
      </c>
      <c r="F62" s="29" t="s">
        <v>114</v>
      </c>
      <c r="G62" s="29" t="s">
        <v>114</v>
      </c>
      <c r="H62" s="29" t="s">
        <v>114</v>
      </c>
      <c r="I62" s="29" t="s">
        <v>114</v>
      </c>
      <c r="J62" s="29" t="s">
        <v>114</v>
      </c>
      <c r="K62" s="29" t="s">
        <v>114</v>
      </c>
      <c r="L62" s="29" t="s">
        <v>114</v>
      </c>
      <c r="M62" s="29" t="s">
        <v>114</v>
      </c>
      <c r="N62" s="29" t="s">
        <v>114</v>
      </c>
      <c r="O62" s="29" t="s">
        <v>114</v>
      </c>
      <c r="P62" s="29" t="s">
        <v>114</v>
      </c>
      <c r="Q62" s="29" t="s">
        <v>114</v>
      </c>
      <c r="R62" s="29" t="s">
        <v>114</v>
      </c>
      <c r="S62" s="29" t="s">
        <v>114</v>
      </c>
      <c r="T62" s="29" t="s">
        <v>114</v>
      </c>
      <c r="U62" s="29" t="s">
        <v>114</v>
      </c>
      <c r="V62" s="29" t="s">
        <v>114</v>
      </c>
      <c r="W62" s="29" t="s">
        <v>114</v>
      </c>
      <c r="X62" s="29" t="s">
        <v>114</v>
      </c>
      <c r="Y62" s="29" t="s">
        <v>114</v>
      </c>
      <c r="Z62" s="29" t="s">
        <v>114</v>
      </c>
      <c r="AA62" s="29" t="s">
        <v>114</v>
      </c>
      <c r="AB62" s="29" t="s">
        <v>114</v>
      </c>
      <c r="AC62" s="29" t="s">
        <v>114</v>
      </c>
      <c r="AD62" s="29">
        <v>68</v>
      </c>
      <c r="AE62" s="29" t="s">
        <v>114</v>
      </c>
      <c r="AF62" s="29" t="s">
        <v>114</v>
      </c>
      <c r="AG62" s="29">
        <v>68</v>
      </c>
      <c r="AH62" s="29">
        <v>63</v>
      </c>
      <c r="AI62" s="29" t="s">
        <v>114</v>
      </c>
      <c r="AJ62" s="29" t="s">
        <v>114</v>
      </c>
      <c r="AK62" s="29">
        <v>63</v>
      </c>
      <c r="AL62" s="29">
        <v>238</v>
      </c>
      <c r="AM62" s="29" t="s">
        <v>114</v>
      </c>
      <c r="AN62" s="29" t="s">
        <v>114</v>
      </c>
      <c r="AO62" s="29">
        <v>238</v>
      </c>
      <c r="AP62" s="29">
        <v>255</v>
      </c>
      <c r="AQ62" s="29" t="s">
        <v>114</v>
      </c>
      <c r="AR62" s="29" t="s">
        <v>114</v>
      </c>
      <c r="AS62" s="29">
        <v>255</v>
      </c>
      <c r="AT62" s="29">
        <v>263</v>
      </c>
      <c r="AU62" s="29" t="s">
        <v>114</v>
      </c>
      <c r="AV62" s="29" t="s">
        <v>114</v>
      </c>
      <c r="AW62" s="29">
        <v>263</v>
      </c>
      <c r="AX62" s="29">
        <v>250</v>
      </c>
      <c r="AY62" s="29" t="s">
        <v>114</v>
      </c>
      <c r="AZ62" s="29" t="s">
        <v>114</v>
      </c>
      <c r="BA62" s="29">
        <v>250</v>
      </c>
      <c r="BB62" s="29">
        <v>244</v>
      </c>
      <c r="BC62" s="29" t="s">
        <v>114</v>
      </c>
      <c r="BD62" s="29" t="s">
        <v>114</v>
      </c>
      <c r="BE62" s="29">
        <v>244</v>
      </c>
      <c r="BF62" s="29">
        <v>202</v>
      </c>
      <c r="BG62" s="29" t="s">
        <v>114</v>
      </c>
      <c r="BH62" s="29" t="s">
        <v>114</v>
      </c>
      <c r="BI62" s="29">
        <v>202</v>
      </c>
      <c r="BJ62" s="29">
        <v>241</v>
      </c>
      <c r="BK62" s="29" t="s">
        <v>114</v>
      </c>
      <c r="BL62" s="29" t="s">
        <v>114</v>
      </c>
      <c r="BM62" s="29">
        <v>241</v>
      </c>
      <c r="BN62" s="29">
        <v>257</v>
      </c>
      <c r="BO62" s="29" t="s">
        <v>114</v>
      </c>
      <c r="BP62" s="29" t="s">
        <v>114</v>
      </c>
      <c r="BQ62" s="29">
        <v>257</v>
      </c>
      <c r="BR62" s="169"/>
      <c r="BS62" s="105" t="s">
        <v>138</v>
      </c>
      <c r="BT62" s="105"/>
      <c r="BU62" s="105" t="s">
        <v>127</v>
      </c>
      <c r="BV62" s="105"/>
      <c r="BW62" s="107" t="s">
        <v>91</v>
      </c>
      <c r="BX62" s="108" t="s">
        <v>278</v>
      </c>
      <c r="BY62" s="109"/>
      <c r="BZ62" s="109"/>
      <c r="CA62" s="110"/>
      <c r="CB62" s="111">
        <v>66</v>
      </c>
      <c r="CC62" s="68">
        <v>0.66666666666666696</v>
      </c>
      <c r="CD62" s="111">
        <v>72</v>
      </c>
      <c r="CE62" s="68">
        <v>0.63888888888888895</v>
      </c>
      <c r="CF62" s="67">
        <v>57</v>
      </c>
      <c r="CG62" s="68">
        <v>0.57894736842105299</v>
      </c>
      <c r="CH62" s="169"/>
      <c r="CI62" s="199" t="s">
        <v>138</v>
      </c>
      <c r="CJ62" s="199"/>
      <c r="CK62" s="174" t="s">
        <v>121</v>
      </c>
      <c r="CL62" s="199" t="s">
        <v>108</v>
      </c>
      <c r="CM62" s="199"/>
      <c r="CN62" s="200" t="s">
        <v>279</v>
      </c>
      <c r="CO62" s="200"/>
      <c r="CP62" s="200"/>
      <c r="CQ62" s="156">
        <v>31</v>
      </c>
      <c r="CR62" s="157">
        <v>0.80645161290322576</v>
      </c>
      <c r="CS62" s="156">
        <v>30</v>
      </c>
      <c r="CT62" s="157">
        <v>0.83333333333333337</v>
      </c>
      <c r="CU62" s="156">
        <v>23</v>
      </c>
      <c r="CV62" s="157">
        <v>0.78260869565217395</v>
      </c>
      <c r="CW62" s="156">
        <v>21</v>
      </c>
      <c r="CX62" s="157">
        <v>0.7142857142857143</v>
      </c>
      <c r="CY62" s="169"/>
      <c r="CZ62" s="199" t="s">
        <v>138</v>
      </c>
      <c r="DA62" s="199"/>
      <c r="DB62" s="174" t="s">
        <v>127</v>
      </c>
      <c r="DC62" s="199" t="s">
        <v>115</v>
      </c>
      <c r="DD62" s="199"/>
      <c r="DE62" s="200" t="s">
        <v>280</v>
      </c>
      <c r="DF62" s="200"/>
      <c r="DG62" s="200"/>
      <c r="DH62" s="156">
        <v>47</v>
      </c>
      <c r="DI62" s="157">
        <v>0.53191489361702127</v>
      </c>
      <c r="DJ62" s="156">
        <v>55</v>
      </c>
      <c r="DK62" s="157">
        <v>0.50909090909090904</v>
      </c>
      <c r="DL62" s="156">
        <v>51</v>
      </c>
      <c r="DM62" s="157">
        <v>0.56862745098039214</v>
      </c>
      <c r="DN62" s="156">
        <v>44</v>
      </c>
      <c r="DO62" s="157">
        <v>0.54545454545454541</v>
      </c>
    </row>
    <row r="63" spans="1:119" x14ac:dyDescent="0.2">
      <c r="A63" s="28" t="s">
        <v>281</v>
      </c>
      <c r="B63" s="29" t="s">
        <v>114</v>
      </c>
      <c r="C63" s="29" t="s">
        <v>114</v>
      </c>
      <c r="D63" s="29" t="s">
        <v>114</v>
      </c>
      <c r="E63" s="29" t="s">
        <v>114</v>
      </c>
      <c r="F63" s="29" t="s">
        <v>114</v>
      </c>
      <c r="G63" s="29" t="s">
        <v>114</v>
      </c>
      <c r="H63" s="29" t="s">
        <v>114</v>
      </c>
      <c r="I63" s="29" t="s">
        <v>114</v>
      </c>
      <c r="J63" s="29" t="s">
        <v>114</v>
      </c>
      <c r="K63" s="29" t="s">
        <v>114</v>
      </c>
      <c r="L63" s="29" t="s">
        <v>114</v>
      </c>
      <c r="M63" s="29" t="s">
        <v>114</v>
      </c>
      <c r="N63" s="29" t="s">
        <v>114</v>
      </c>
      <c r="O63" s="29" t="s">
        <v>114</v>
      </c>
      <c r="P63" s="29" t="s">
        <v>114</v>
      </c>
      <c r="Q63" s="29" t="s">
        <v>114</v>
      </c>
      <c r="R63" s="29" t="s">
        <v>114</v>
      </c>
      <c r="S63" s="29" t="s">
        <v>114</v>
      </c>
      <c r="T63" s="29" t="s">
        <v>114</v>
      </c>
      <c r="U63" s="29" t="s">
        <v>114</v>
      </c>
      <c r="V63" s="29" t="s">
        <v>114</v>
      </c>
      <c r="W63" s="29" t="s">
        <v>114</v>
      </c>
      <c r="X63" s="29" t="s">
        <v>114</v>
      </c>
      <c r="Y63" s="29" t="s">
        <v>114</v>
      </c>
      <c r="Z63" s="29" t="s">
        <v>114</v>
      </c>
      <c r="AA63" s="29" t="s">
        <v>114</v>
      </c>
      <c r="AB63" s="29" t="s">
        <v>114</v>
      </c>
      <c r="AC63" s="29" t="s">
        <v>114</v>
      </c>
      <c r="AD63" s="29">
        <v>186</v>
      </c>
      <c r="AE63" s="29" t="s">
        <v>114</v>
      </c>
      <c r="AF63" s="29" t="s">
        <v>114</v>
      </c>
      <c r="AG63" s="29">
        <v>186</v>
      </c>
      <c r="AH63" s="29">
        <v>271</v>
      </c>
      <c r="AI63" s="29" t="s">
        <v>114</v>
      </c>
      <c r="AJ63" s="29" t="s">
        <v>114</v>
      </c>
      <c r="AK63" s="29">
        <v>271</v>
      </c>
      <c r="AL63" s="29">
        <v>239</v>
      </c>
      <c r="AM63" s="29" t="s">
        <v>114</v>
      </c>
      <c r="AN63" s="29" t="s">
        <v>114</v>
      </c>
      <c r="AO63" s="29">
        <v>239</v>
      </c>
      <c r="AP63" s="29">
        <v>526</v>
      </c>
      <c r="AQ63" s="29" t="s">
        <v>114</v>
      </c>
      <c r="AR63" s="29" t="s">
        <v>114</v>
      </c>
      <c r="AS63" s="29">
        <v>526</v>
      </c>
      <c r="AT63" s="29">
        <v>784</v>
      </c>
      <c r="AU63" s="29" t="s">
        <v>114</v>
      </c>
      <c r="AV63" s="29" t="s">
        <v>114</v>
      </c>
      <c r="AW63" s="29">
        <v>784</v>
      </c>
      <c r="AX63" s="29">
        <v>921</v>
      </c>
      <c r="AY63" s="29" t="s">
        <v>114</v>
      </c>
      <c r="AZ63" s="29" t="s">
        <v>114</v>
      </c>
      <c r="BA63" s="29">
        <v>921</v>
      </c>
      <c r="BB63" s="29">
        <v>965</v>
      </c>
      <c r="BC63" s="29" t="s">
        <v>114</v>
      </c>
      <c r="BD63" s="29" t="s">
        <v>114</v>
      </c>
      <c r="BE63" s="29">
        <v>965</v>
      </c>
      <c r="BF63" s="29">
        <v>1098</v>
      </c>
      <c r="BG63" s="29" t="s">
        <v>114</v>
      </c>
      <c r="BH63" s="29" t="s">
        <v>114</v>
      </c>
      <c r="BI63" s="29">
        <v>1098</v>
      </c>
      <c r="BJ63" s="29">
        <v>1289</v>
      </c>
      <c r="BK63" s="29" t="s">
        <v>114</v>
      </c>
      <c r="BL63" s="29" t="s">
        <v>114</v>
      </c>
      <c r="BM63" s="29">
        <v>1289</v>
      </c>
      <c r="BN63" s="29">
        <v>1575</v>
      </c>
      <c r="BO63" s="29" t="s">
        <v>114</v>
      </c>
      <c r="BP63" s="29" t="s">
        <v>114</v>
      </c>
      <c r="BQ63" s="29">
        <v>1575</v>
      </c>
      <c r="BR63" s="169"/>
      <c r="BS63" s="105" t="s">
        <v>138</v>
      </c>
      <c r="BT63" s="105"/>
      <c r="BU63" s="105" t="s">
        <v>127</v>
      </c>
      <c r="BV63" s="105"/>
      <c r="BW63" s="107" t="s">
        <v>91</v>
      </c>
      <c r="BX63" s="108" t="s">
        <v>282</v>
      </c>
      <c r="BY63" s="109"/>
      <c r="BZ63" s="109"/>
      <c r="CA63" s="110"/>
      <c r="CB63" s="111">
        <v>160</v>
      </c>
      <c r="CC63" s="68">
        <v>0.58125000000000004</v>
      </c>
      <c r="CD63" s="111">
        <v>145</v>
      </c>
      <c r="CE63" s="68">
        <v>0.54482758620689697</v>
      </c>
      <c r="CF63" s="67">
        <v>110</v>
      </c>
      <c r="CG63" s="68">
        <v>0.58181818181818201</v>
      </c>
      <c r="CH63" s="169"/>
      <c r="CI63" s="201" t="s">
        <v>138</v>
      </c>
      <c r="CJ63" s="201"/>
      <c r="CK63" s="175" t="s">
        <v>121</v>
      </c>
      <c r="CL63" s="201" t="s">
        <v>112</v>
      </c>
      <c r="CM63" s="201"/>
      <c r="CN63" s="201" t="s">
        <v>143</v>
      </c>
      <c r="CO63" s="201"/>
      <c r="CP63" s="201"/>
      <c r="CQ63" s="154">
        <v>292</v>
      </c>
      <c r="CR63" s="155">
        <v>0.73287671232876717</v>
      </c>
      <c r="CS63" s="154">
        <v>292</v>
      </c>
      <c r="CT63" s="155">
        <v>0.73972602739726023</v>
      </c>
      <c r="CU63" s="154">
        <v>231</v>
      </c>
      <c r="CV63" s="155">
        <v>0.77489177489177485</v>
      </c>
      <c r="CW63" s="154">
        <v>273</v>
      </c>
      <c r="CX63" s="155">
        <v>0.71062271062271065</v>
      </c>
      <c r="CY63" s="169"/>
      <c r="CZ63" s="199" t="s">
        <v>138</v>
      </c>
      <c r="DA63" s="199"/>
      <c r="DB63" s="174" t="s">
        <v>127</v>
      </c>
      <c r="DC63" s="199" t="s">
        <v>115</v>
      </c>
      <c r="DD63" s="199"/>
      <c r="DE63" s="200" t="s">
        <v>207</v>
      </c>
      <c r="DF63" s="200"/>
      <c r="DG63" s="200"/>
      <c r="DH63" s="156">
        <v>29</v>
      </c>
      <c r="DI63" s="157">
        <v>0.44827586206896552</v>
      </c>
      <c r="DJ63" s="156">
        <v>29</v>
      </c>
      <c r="DK63" s="157">
        <v>0.41379310344827586</v>
      </c>
      <c r="DL63" s="156">
        <v>30</v>
      </c>
      <c r="DM63" s="157">
        <v>0.4</v>
      </c>
      <c r="DN63" s="156">
        <v>27</v>
      </c>
      <c r="DO63" s="157">
        <v>0.40740740740740738</v>
      </c>
    </row>
    <row r="64" spans="1:119" x14ac:dyDescent="0.2">
      <c r="A64" s="28" t="s">
        <v>283</v>
      </c>
      <c r="B64" s="29" t="s">
        <v>114</v>
      </c>
      <c r="C64" s="29" t="s">
        <v>114</v>
      </c>
      <c r="D64" s="29" t="s">
        <v>114</v>
      </c>
      <c r="E64" s="29" t="s">
        <v>114</v>
      </c>
      <c r="F64" s="29" t="s">
        <v>114</v>
      </c>
      <c r="G64" s="29" t="s">
        <v>114</v>
      </c>
      <c r="H64" s="29" t="s">
        <v>114</v>
      </c>
      <c r="I64" s="29" t="s">
        <v>114</v>
      </c>
      <c r="J64" s="29" t="s">
        <v>114</v>
      </c>
      <c r="K64" s="29" t="s">
        <v>114</v>
      </c>
      <c r="L64" s="29" t="s">
        <v>114</v>
      </c>
      <c r="M64" s="29" t="s">
        <v>114</v>
      </c>
      <c r="N64" s="29" t="s">
        <v>114</v>
      </c>
      <c r="O64" s="29" t="s">
        <v>114</v>
      </c>
      <c r="P64" s="29" t="s">
        <v>114</v>
      </c>
      <c r="Q64" s="29" t="s">
        <v>114</v>
      </c>
      <c r="R64" s="29" t="s">
        <v>114</v>
      </c>
      <c r="S64" s="29" t="s">
        <v>114</v>
      </c>
      <c r="T64" s="29" t="s">
        <v>114</v>
      </c>
      <c r="U64" s="29" t="s">
        <v>114</v>
      </c>
      <c r="V64" s="29" t="s">
        <v>114</v>
      </c>
      <c r="W64" s="29" t="s">
        <v>114</v>
      </c>
      <c r="X64" s="29" t="s">
        <v>114</v>
      </c>
      <c r="Y64" s="29" t="s">
        <v>114</v>
      </c>
      <c r="Z64" s="29" t="s">
        <v>114</v>
      </c>
      <c r="AA64" s="29" t="s">
        <v>114</v>
      </c>
      <c r="AB64" s="29" t="s">
        <v>114</v>
      </c>
      <c r="AC64" s="29" t="s">
        <v>114</v>
      </c>
      <c r="AD64" s="29" t="s">
        <v>114</v>
      </c>
      <c r="AE64" s="29" t="s">
        <v>114</v>
      </c>
      <c r="AF64" s="29" t="s">
        <v>114</v>
      </c>
      <c r="AG64" s="29" t="s">
        <v>114</v>
      </c>
      <c r="AH64" s="29" t="s">
        <v>114</v>
      </c>
      <c r="AI64" s="29" t="s">
        <v>114</v>
      </c>
      <c r="AJ64" s="29" t="s">
        <v>114</v>
      </c>
      <c r="AK64" s="29" t="s">
        <v>114</v>
      </c>
      <c r="AL64" s="29" t="s">
        <v>114</v>
      </c>
      <c r="AM64" s="29" t="s">
        <v>114</v>
      </c>
      <c r="AN64" s="29" t="s">
        <v>114</v>
      </c>
      <c r="AO64" s="29" t="s">
        <v>114</v>
      </c>
      <c r="AP64" s="29" t="s">
        <v>114</v>
      </c>
      <c r="AQ64" s="29" t="s">
        <v>114</v>
      </c>
      <c r="AR64" s="29" t="s">
        <v>114</v>
      </c>
      <c r="AS64" s="29" t="s">
        <v>114</v>
      </c>
      <c r="AT64" s="29" t="s">
        <v>114</v>
      </c>
      <c r="AU64" s="29" t="s">
        <v>114</v>
      </c>
      <c r="AV64" s="29" t="s">
        <v>114</v>
      </c>
      <c r="AW64" s="29" t="s">
        <v>114</v>
      </c>
      <c r="AX64" s="29" t="s">
        <v>114</v>
      </c>
      <c r="AY64" s="29" t="s">
        <v>114</v>
      </c>
      <c r="AZ64" s="29" t="s">
        <v>114</v>
      </c>
      <c r="BA64" s="29" t="s">
        <v>114</v>
      </c>
      <c r="BB64" s="29" t="s">
        <v>114</v>
      </c>
      <c r="BC64" s="29" t="s">
        <v>114</v>
      </c>
      <c r="BD64" s="29" t="s">
        <v>114</v>
      </c>
      <c r="BE64" s="29" t="s">
        <v>114</v>
      </c>
      <c r="BF64" s="29" t="s">
        <v>114</v>
      </c>
      <c r="BG64" s="29" t="s">
        <v>114</v>
      </c>
      <c r="BH64" s="29" t="s">
        <v>114</v>
      </c>
      <c r="BI64" s="29" t="s">
        <v>114</v>
      </c>
      <c r="BJ64" s="29" t="s">
        <v>114</v>
      </c>
      <c r="BK64" s="29" t="s">
        <v>114</v>
      </c>
      <c r="BL64" s="29" t="s">
        <v>114</v>
      </c>
      <c r="BM64" s="29" t="s">
        <v>114</v>
      </c>
      <c r="BN64" s="29" t="s">
        <v>114</v>
      </c>
      <c r="BO64" s="29" t="s">
        <v>114</v>
      </c>
      <c r="BP64" s="29" t="s">
        <v>114</v>
      </c>
      <c r="BQ64" s="29" t="s">
        <v>114</v>
      </c>
      <c r="BR64" s="169"/>
      <c r="BS64" s="105" t="s">
        <v>138</v>
      </c>
      <c r="BT64" s="105"/>
      <c r="BU64" s="105" t="s">
        <v>127</v>
      </c>
      <c r="BV64" s="105"/>
      <c r="BW64" s="107" t="s">
        <v>91</v>
      </c>
      <c r="BX64" s="108" t="s">
        <v>284</v>
      </c>
      <c r="BY64" s="109"/>
      <c r="BZ64" s="109"/>
      <c r="CA64" s="110"/>
      <c r="CB64" s="111">
        <v>181</v>
      </c>
      <c r="CC64" s="68">
        <v>0.950276243093923</v>
      </c>
      <c r="CD64" s="111">
        <v>169</v>
      </c>
      <c r="CE64" s="68">
        <v>0.98816568047337305</v>
      </c>
      <c r="CF64" s="67">
        <v>196</v>
      </c>
      <c r="CG64" s="68">
        <v>0.93877551020408201</v>
      </c>
      <c r="CH64" s="169"/>
      <c r="CI64" s="199" t="s">
        <v>138</v>
      </c>
      <c r="CJ64" s="199"/>
      <c r="CK64" s="174" t="s">
        <v>121</v>
      </c>
      <c r="CL64" s="199" t="s">
        <v>112</v>
      </c>
      <c r="CM64" s="199"/>
      <c r="CN64" s="200" t="s">
        <v>285</v>
      </c>
      <c r="CO64" s="200"/>
      <c r="CP64" s="200"/>
      <c r="CQ64" s="156">
        <v>1</v>
      </c>
      <c r="CR64" s="157">
        <v>1</v>
      </c>
      <c r="CS64" s="158" t="s">
        <v>151</v>
      </c>
      <c r="CT64" s="159" t="s">
        <v>151</v>
      </c>
      <c r="CU64" s="156">
        <v>5</v>
      </c>
      <c r="CV64" s="157">
        <v>0.8</v>
      </c>
      <c r="CW64" s="156">
        <v>17</v>
      </c>
      <c r="CX64" s="157">
        <v>0.82352941176470584</v>
      </c>
      <c r="CY64" s="169"/>
      <c r="CZ64" s="199" t="s">
        <v>138</v>
      </c>
      <c r="DA64" s="199"/>
      <c r="DB64" s="174" t="s">
        <v>127</v>
      </c>
      <c r="DC64" s="199" t="s">
        <v>115</v>
      </c>
      <c r="DD64" s="199"/>
      <c r="DE64" s="200" t="s">
        <v>286</v>
      </c>
      <c r="DF64" s="200"/>
      <c r="DG64" s="200"/>
      <c r="DH64" s="156">
        <v>43</v>
      </c>
      <c r="DI64" s="157">
        <v>0.34883720930232559</v>
      </c>
      <c r="DJ64" s="156">
        <v>43</v>
      </c>
      <c r="DK64" s="157">
        <v>0.30232558139534882</v>
      </c>
      <c r="DL64" s="156">
        <v>36</v>
      </c>
      <c r="DM64" s="157">
        <v>0.27777777777777779</v>
      </c>
      <c r="DN64" s="156">
        <v>35</v>
      </c>
      <c r="DO64" s="157">
        <v>0.2</v>
      </c>
    </row>
    <row r="65" spans="1:119" x14ac:dyDescent="0.2">
      <c r="A65" s="169"/>
      <c r="B65" s="16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69"/>
      <c r="AG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BH65" s="169"/>
      <c r="BI65" s="169"/>
      <c r="BJ65" s="169"/>
      <c r="BK65" s="169"/>
      <c r="BL65" s="169"/>
      <c r="BM65" s="169"/>
      <c r="BN65" s="169"/>
      <c r="BO65" s="169"/>
      <c r="BP65" s="169"/>
      <c r="BQ65" s="169"/>
      <c r="BR65" s="169"/>
      <c r="BS65" s="105" t="s">
        <v>138</v>
      </c>
      <c r="BT65" s="105"/>
      <c r="BU65" s="105" t="s">
        <v>127</v>
      </c>
      <c r="BV65" s="105"/>
      <c r="BW65" s="107" t="s">
        <v>91</v>
      </c>
      <c r="BX65" s="108" t="s">
        <v>287</v>
      </c>
      <c r="BY65" s="109"/>
      <c r="BZ65" s="109"/>
      <c r="CA65" s="110"/>
      <c r="CB65" s="111">
        <v>201</v>
      </c>
      <c r="CC65" s="68">
        <v>0.67164179104477595</v>
      </c>
      <c r="CD65" s="111">
        <v>209</v>
      </c>
      <c r="CE65" s="68">
        <v>0.69377990430622005</v>
      </c>
      <c r="CF65" s="67">
        <v>197</v>
      </c>
      <c r="CG65" s="68">
        <v>0.72081218274111702</v>
      </c>
      <c r="CH65" s="169"/>
      <c r="CI65" s="199" t="s">
        <v>138</v>
      </c>
      <c r="CJ65" s="199"/>
      <c r="CK65" s="174" t="s">
        <v>121</v>
      </c>
      <c r="CL65" s="199" t="s">
        <v>112</v>
      </c>
      <c r="CM65" s="199"/>
      <c r="CN65" s="200" t="s">
        <v>288</v>
      </c>
      <c r="CO65" s="200"/>
      <c r="CP65" s="200"/>
      <c r="CQ65" s="156">
        <v>80</v>
      </c>
      <c r="CR65" s="157">
        <v>0.76249999999999996</v>
      </c>
      <c r="CS65" s="156">
        <v>85</v>
      </c>
      <c r="CT65" s="157">
        <v>0.8</v>
      </c>
      <c r="CU65" s="156">
        <v>54</v>
      </c>
      <c r="CV65" s="157">
        <v>0.85185185185185186</v>
      </c>
      <c r="CW65" s="156">
        <v>81</v>
      </c>
      <c r="CX65" s="157">
        <v>0.69135802469135799</v>
      </c>
      <c r="CY65" s="169"/>
      <c r="CZ65" s="199" t="s">
        <v>138</v>
      </c>
      <c r="DA65" s="199"/>
      <c r="DB65" s="174" t="s">
        <v>127</v>
      </c>
      <c r="DC65" s="199" t="s">
        <v>115</v>
      </c>
      <c r="DD65" s="199"/>
      <c r="DE65" s="200" t="s">
        <v>289</v>
      </c>
      <c r="DF65" s="200"/>
      <c r="DG65" s="200"/>
      <c r="DH65" s="156">
        <v>48</v>
      </c>
      <c r="DI65" s="157">
        <v>0.45833333333333331</v>
      </c>
      <c r="DJ65" s="156">
        <v>39</v>
      </c>
      <c r="DK65" s="157">
        <v>0.41025641025641024</v>
      </c>
      <c r="DL65" s="156">
        <v>43</v>
      </c>
      <c r="DM65" s="157">
        <v>0.39534883720930231</v>
      </c>
      <c r="DN65" s="156">
        <v>27</v>
      </c>
      <c r="DO65" s="157">
        <v>0.37037037037037035</v>
      </c>
    </row>
    <row r="66" spans="1:119" x14ac:dyDescent="0.2">
      <c r="A66" s="188" t="s">
        <v>290</v>
      </c>
      <c r="B66" s="189"/>
      <c r="C66" s="189"/>
      <c r="D66" s="189"/>
      <c r="E66" s="189"/>
      <c r="F66" s="189"/>
      <c r="G66" s="189"/>
      <c r="H66" s="189"/>
      <c r="I66" s="189"/>
      <c r="J66" s="189"/>
      <c r="K66" s="189"/>
      <c r="L66" s="189"/>
      <c r="M66" s="189"/>
      <c r="N66" s="189"/>
      <c r="O66" s="189"/>
      <c r="P66" s="189"/>
      <c r="Q66" s="189"/>
      <c r="R66" s="189"/>
      <c r="S66" s="189"/>
      <c r="T66" s="189"/>
      <c r="U66" s="189"/>
      <c r="V66" s="189"/>
      <c r="W66" s="189"/>
      <c r="X66" s="189"/>
      <c r="Y66" s="189"/>
      <c r="Z66" s="189"/>
      <c r="AA66" s="189"/>
      <c r="AB66" s="189"/>
      <c r="AC66" s="189"/>
      <c r="AD66" s="189"/>
      <c r="AE66" s="189"/>
      <c r="AF66" s="189"/>
      <c r="AG66" s="189"/>
      <c r="AH66" s="189"/>
      <c r="AI66" s="189"/>
      <c r="AJ66" s="189"/>
      <c r="AK66" s="189"/>
      <c r="AL66" s="189"/>
      <c r="AM66" s="189"/>
      <c r="AN66" s="189"/>
      <c r="AO66" s="189"/>
      <c r="AP66" s="189"/>
      <c r="AQ66" s="189"/>
      <c r="AR66" s="189"/>
      <c r="AS66" s="189"/>
      <c r="AT66" s="189"/>
      <c r="AU66" s="189"/>
      <c r="AV66" s="189"/>
      <c r="AW66" s="189"/>
      <c r="AX66" s="189"/>
      <c r="AY66" s="189"/>
      <c r="AZ66" s="189"/>
      <c r="BA66" s="189"/>
      <c r="BB66" s="189"/>
      <c r="BC66" s="189"/>
      <c r="BD66" s="189"/>
      <c r="BE66" s="189"/>
      <c r="BF66" s="189"/>
      <c r="BG66" s="189"/>
      <c r="BH66" s="189"/>
      <c r="BI66" s="189"/>
      <c r="BJ66" s="189"/>
      <c r="BK66" s="189"/>
      <c r="BL66" s="189"/>
      <c r="BM66" s="189"/>
      <c r="BN66" s="169"/>
      <c r="BO66" s="169"/>
      <c r="BP66" s="169"/>
      <c r="BQ66" s="169"/>
      <c r="BR66" s="169"/>
      <c r="BS66" s="105" t="s">
        <v>138</v>
      </c>
      <c r="BT66" s="105"/>
      <c r="BU66" s="105" t="s">
        <v>127</v>
      </c>
      <c r="BV66" s="105"/>
      <c r="BW66" s="107" t="s">
        <v>91</v>
      </c>
      <c r="BX66" s="108" t="s">
        <v>291</v>
      </c>
      <c r="BY66" s="109"/>
      <c r="BZ66" s="109"/>
      <c r="CA66" s="110"/>
      <c r="CB66" s="111">
        <v>52</v>
      </c>
      <c r="CC66" s="68">
        <v>0.51923076923076905</v>
      </c>
      <c r="CD66" s="111">
        <v>49</v>
      </c>
      <c r="CE66" s="68">
        <v>0.38775510204081598</v>
      </c>
      <c r="CF66" s="67">
        <v>45</v>
      </c>
      <c r="CG66" s="68">
        <v>0.46666666666666701</v>
      </c>
      <c r="CH66" s="169"/>
      <c r="CI66" s="199" t="s">
        <v>138</v>
      </c>
      <c r="CJ66" s="199"/>
      <c r="CK66" s="174" t="s">
        <v>121</v>
      </c>
      <c r="CL66" s="199" t="s">
        <v>112</v>
      </c>
      <c r="CM66" s="199"/>
      <c r="CN66" s="200" t="s">
        <v>292</v>
      </c>
      <c r="CO66" s="200"/>
      <c r="CP66" s="200"/>
      <c r="CQ66" s="156">
        <v>22</v>
      </c>
      <c r="CR66" s="157">
        <v>0.68181818181818177</v>
      </c>
      <c r="CS66" s="156">
        <v>21</v>
      </c>
      <c r="CT66" s="157">
        <v>0.90476190476190477</v>
      </c>
      <c r="CU66" s="156">
        <v>19</v>
      </c>
      <c r="CV66" s="157">
        <v>0.68421052631578949</v>
      </c>
      <c r="CW66" s="158" t="s">
        <v>151</v>
      </c>
      <c r="CX66" s="159" t="s">
        <v>151</v>
      </c>
      <c r="CY66" s="169"/>
      <c r="CZ66" s="199" t="s">
        <v>138</v>
      </c>
      <c r="DA66" s="199"/>
      <c r="DB66" s="174" t="s">
        <v>127</v>
      </c>
      <c r="DC66" s="199" t="s">
        <v>115</v>
      </c>
      <c r="DD66" s="199"/>
      <c r="DE66" s="200" t="s">
        <v>293</v>
      </c>
      <c r="DF66" s="200"/>
      <c r="DG66" s="200"/>
      <c r="DH66" s="156">
        <v>27</v>
      </c>
      <c r="DI66" s="157">
        <v>0.55555555555555558</v>
      </c>
      <c r="DJ66" s="156">
        <v>31</v>
      </c>
      <c r="DK66" s="157">
        <v>0.5161290322580645</v>
      </c>
      <c r="DL66" s="156">
        <v>34</v>
      </c>
      <c r="DM66" s="157">
        <v>0.58823529411764708</v>
      </c>
      <c r="DN66" s="156">
        <v>24</v>
      </c>
      <c r="DO66" s="157">
        <v>0.58333333333333337</v>
      </c>
    </row>
    <row r="67" spans="1:119" x14ac:dyDescent="0.2">
      <c r="A67" s="188" t="s">
        <v>294</v>
      </c>
      <c r="B67" s="189"/>
      <c r="C67" s="189"/>
      <c r="D67" s="189"/>
      <c r="E67" s="189"/>
      <c r="F67" s="189"/>
      <c r="G67" s="189"/>
      <c r="H67" s="189"/>
      <c r="I67" s="189"/>
      <c r="J67" s="189"/>
      <c r="K67" s="189"/>
      <c r="L67" s="189"/>
      <c r="M67" s="189"/>
      <c r="N67" s="189"/>
      <c r="O67" s="189"/>
      <c r="P67" s="189"/>
      <c r="Q67" s="189"/>
      <c r="R67" s="189"/>
      <c r="S67" s="189"/>
      <c r="T67" s="189"/>
      <c r="U67" s="189"/>
      <c r="V67" s="189"/>
      <c r="W67" s="189"/>
      <c r="X67" s="189"/>
      <c r="Y67" s="189"/>
      <c r="Z67" s="189"/>
      <c r="AA67" s="189"/>
      <c r="AB67" s="189"/>
      <c r="AC67" s="189"/>
      <c r="AD67" s="189"/>
      <c r="AE67" s="189"/>
      <c r="AF67" s="189"/>
      <c r="AG67" s="189"/>
      <c r="AH67" s="189"/>
      <c r="AI67" s="189"/>
      <c r="AJ67" s="189"/>
      <c r="AK67" s="189"/>
      <c r="AL67" s="189"/>
      <c r="AM67" s="189"/>
      <c r="AN67" s="189"/>
      <c r="AO67" s="189"/>
      <c r="AP67" s="189"/>
      <c r="AQ67" s="189"/>
      <c r="AR67" s="189"/>
      <c r="AS67" s="189"/>
      <c r="AT67" s="189"/>
      <c r="AU67" s="189"/>
      <c r="AV67" s="189"/>
      <c r="AW67" s="189"/>
      <c r="AX67" s="189"/>
      <c r="AY67" s="189"/>
      <c r="AZ67" s="189"/>
      <c r="BA67" s="189"/>
      <c r="BB67" s="189"/>
      <c r="BC67" s="189"/>
      <c r="BD67" s="189"/>
      <c r="BE67" s="189"/>
      <c r="BF67" s="189"/>
      <c r="BG67" s="189"/>
      <c r="BH67" s="189"/>
      <c r="BI67" s="189"/>
      <c r="BJ67" s="189"/>
      <c r="BK67" s="189"/>
      <c r="BL67" s="189"/>
      <c r="BM67" s="189"/>
      <c r="BN67" s="169"/>
      <c r="BO67" s="169"/>
      <c r="BP67" s="169"/>
      <c r="BQ67" s="169"/>
      <c r="BR67" s="169"/>
      <c r="BS67" s="105" t="s">
        <v>138</v>
      </c>
      <c r="BT67" s="105"/>
      <c r="BU67" s="105" t="s">
        <v>127</v>
      </c>
      <c r="BV67" s="105"/>
      <c r="BW67" s="107" t="s">
        <v>91</v>
      </c>
      <c r="BX67" s="108" t="s">
        <v>295</v>
      </c>
      <c r="BY67" s="109"/>
      <c r="BZ67" s="109"/>
      <c r="CA67" s="110"/>
      <c r="CB67" s="111">
        <v>34</v>
      </c>
      <c r="CC67" s="68">
        <v>0.58823529411764697</v>
      </c>
      <c r="CD67" s="111">
        <v>31</v>
      </c>
      <c r="CE67" s="68">
        <v>0.70967741935483897</v>
      </c>
      <c r="CF67" s="67">
        <v>23</v>
      </c>
      <c r="CG67" s="68">
        <v>0.434782608695652</v>
      </c>
      <c r="CH67" s="169"/>
      <c r="CI67" s="199" t="s">
        <v>138</v>
      </c>
      <c r="CJ67" s="199"/>
      <c r="CK67" s="174" t="s">
        <v>121</v>
      </c>
      <c r="CL67" s="199" t="s">
        <v>112</v>
      </c>
      <c r="CM67" s="199"/>
      <c r="CN67" s="200" t="s">
        <v>296</v>
      </c>
      <c r="CO67" s="200"/>
      <c r="CP67" s="200"/>
      <c r="CQ67" s="156">
        <v>22</v>
      </c>
      <c r="CR67" s="157">
        <v>0.63636363636363635</v>
      </c>
      <c r="CS67" s="156">
        <v>25</v>
      </c>
      <c r="CT67" s="157">
        <v>0.68</v>
      </c>
      <c r="CU67" s="156">
        <v>11</v>
      </c>
      <c r="CV67" s="157">
        <v>0.72727272727272729</v>
      </c>
      <c r="CW67" s="156">
        <v>20</v>
      </c>
      <c r="CX67" s="157">
        <v>0.5</v>
      </c>
      <c r="CY67" s="169"/>
      <c r="CZ67" s="199" t="s">
        <v>138</v>
      </c>
      <c r="DA67" s="199"/>
      <c r="DB67" s="174" t="s">
        <v>127</v>
      </c>
      <c r="DC67" s="199" t="s">
        <v>115</v>
      </c>
      <c r="DD67" s="199"/>
      <c r="DE67" s="202" t="s">
        <v>297</v>
      </c>
      <c r="DF67" s="202"/>
      <c r="DG67" s="202"/>
      <c r="DH67" s="156">
        <v>13</v>
      </c>
      <c r="DI67" s="157">
        <v>0.46153846153846156</v>
      </c>
      <c r="DJ67" s="156">
        <v>17</v>
      </c>
      <c r="DK67" s="157">
        <v>0.47058823529411764</v>
      </c>
      <c r="DL67" s="156">
        <v>27</v>
      </c>
      <c r="DM67" s="157">
        <v>0.40740740740740738</v>
      </c>
      <c r="DN67" s="156">
        <v>39</v>
      </c>
      <c r="DO67" s="157">
        <v>0.38461538461538464</v>
      </c>
    </row>
    <row r="68" spans="1:119" ht="25.5" x14ac:dyDescent="0.2">
      <c r="A68" s="188" t="s">
        <v>298</v>
      </c>
      <c r="B68" s="189"/>
      <c r="C68" s="189"/>
      <c r="D68" s="189"/>
      <c r="E68" s="189"/>
      <c r="F68" s="189"/>
      <c r="G68" s="189"/>
      <c r="H68" s="189"/>
      <c r="I68" s="189"/>
      <c r="J68" s="189"/>
      <c r="K68" s="189"/>
      <c r="L68" s="189"/>
      <c r="M68" s="189"/>
      <c r="N68" s="189"/>
      <c r="O68" s="189"/>
      <c r="P68" s="189"/>
      <c r="Q68" s="189"/>
      <c r="R68" s="189"/>
      <c r="S68" s="189"/>
      <c r="T68" s="189"/>
      <c r="U68" s="189"/>
      <c r="V68" s="189"/>
      <c r="W68" s="189"/>
      <c r="X68" s="189"/>
      <c r="Y68" s="189"/>
      <c r="Z68" s="189"/>
      <c r="AA68" s="189"/>
      <c r="AB68" s="189"/>
      <c r="AC68" s="189"/>
      <c r="AD68" s="189"/>
      <c r="AE68" s="189"/>
      <c r="AF68" s="189"/>
      <c r="AG68" s="189"/>
      <c r="AH68" s="189"/>
      <c r="AI68" s="189"/>
      <c r="AJ68" s="189"/>
      <c r="AK68" s="189"/>
      <c r="AL68" s="189"/>
      <c r="AM68" s="189"/>
      <c r="AN68" s="189"/>
      <c r="AO68" s="189"/>
      <c r="AP68" s="189"/>
      <c r="AQ68" s="189"/>
      <c r="AR68" s="189"/>
      <c r="AS68" s="189"/>
      <c r="AT68" s="189"/>
      <c r="AU68" s="189"/>
      <c r="AV68" s="189"/>
      <c r="AW68" s="189"/>
      <c r="AX68" s="189"/>
      <c r="AY68" s="189"/>
      <c r="AZ68" s="189"/>
      <c r="BA68" s="189"/>
      <c r="BB68" s="189"/>
      <c r="BC68" s="189"/>
      <c r="BD68" s="189"/>
      <c r="BE68" s="189"/>
      <c r="BF68" s="189"/>
      <c r="BG68" s="189"/>
      <c r="BH68" s="189"/>
      <c r="BI68" s="189"/>
      <c r="BJ68" s="189"/>
      <c r="BK68" s="189"/>
      <c r="BL68" s="189"/>
      <c r="BM68" s="189"/>
      <c r="BN68" s="169"/>
      <c r="BO68" s="169"/>
      <c r="BP68" s="169"/>
      <c r="BQ68" s="169"/>
      <c r="BR68" s="169"/>
      <c r="BS68" s="105" t="s">
        <v>138</v>
      </c>
      <c r="BT68" s="105"/>
      <c r="BU68" s="105" t="s">
        <v>127</v>
      </c>
      <c r="BV68" s="105"/>
      <c r="BW68" s="107" t="s">
        <v>91</v>
      </c>
      <c r="BX68" s="108" t="s">
        <v>299</v>
      </c>
      <c r="BY68" s="109"/>
      <c r="BZ68" s="109"/>
      <c r="CA68" s="110"/>
      <c r="CB68" s="111">
        <v>61</v>
      </c>
      <c r="CC68" s="68">
        <v>0.45901639344262302</v>
      </c>
      <c r="CD68" s="111">
        <v>63</v>
      </c>
      <c r="CE68" s="68">
        <v>0.57142857142857095</v>
      </c>
      <c r="CF68" s="67">
        <v>53</v>
      </c>
      <c r="CG68" s="68">
        <v>0.50943396226415105</v>
      </c>
      <c r="CH68" s="169"/>
      <c r="CI68" s="199" t="s">
        <v>138</v>
      </c>
      <c r="CJ68" s="199"/>
      <c r="CK68" s="174" t="s">
        <v>121</v>
      </c>
      <c r="CL68" s="199" t="s">
        <v>112</v>
      </c>
      <c r="CM68" s="199"/>
      <c r="CN68" s="200" t="s">
        <v>300</v>
      </c>
      <c r="CO68" s="200"/>
      <c r="CP68" s="200"/>
      <c r="CQ68" s="156">
        <v>1</v>
      </c>
      <c r="CR68" s="159" t="s">
        <v>151</v>
      </c>
      <c r="CS68" s="156">
        <v>2</v>
      </c>
      <c r="CT68" s="157">
        <v>0.5</v>
      </c>
      <c r="CU68" s="156">
        <v>4</v>
      </c>
      <c r="CV68" s="157">
        <v>0.5</v>
      </c>
      <c r="CW68" s="156">
        <v>8</v>
      </c>
      <c r="CX68" s="157">
        <v>0.625</v>
      </c>
      <c r="CY68" s="169"/>
      <c r="CZ68" s="197" t="s">
        <v>138</v>
      </c>
      <c r="DA68" s="197"/>
      <c r="DB68" s="173" t="s">
        <v>301</v>
      </c>
      <c r="DC68" s="197"/>
      <c r="DD68" s="197"/>
      <c r="DE68" s="197"/>
      <c r="DF68" s="197"/>
      <c r="DG68" s="197"/>
      <c r="DH68" s="152">
        <v>1553</v>
      </c>
      <c r="DI68" s="153">
        <v>0.5299420476497102</v>
      </c>
      <c r="DJ68" s="152">
        <v>1514</v>
      </c>
      <c r="DK68" s="153">
        <v>0.50330250990752967</v>
      </c>
      <c r="DL68" s="152">
        <v>1255</v>
      </c>
      <c r="DM68" s="153">
        <v>0.50996015936254979</v>
      </c>
      <c r="DN68" s="152">
        <v>1001</v>
      </c>
      <c r="DO68" s="153">
        <v>0.49650349650349651</v>
      </c>
    </row>
    <row r="69" spans="1:119" x14ac:dyDescent="0.2">
      <c r="A69" s="169"/>
      <c r="B69" s="169"/>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c r="AA69" s="169"/>
      <c r="AB69" s="169"/>
      <c r="AC69" s="169"/>
      <c r="AD69" s="169"/>
      <c r="AE69" s="169"/>
      <c r="AF69" s="169"/>
      <c r="AG69" s="169"/>
      <c r="AH69" s="169"/>
      <c r="AI69" s="169"/>
      <c r="AJ69" s="169"/>
      <c r="AK69" s="169"/>
      <c r="AL69" s="169"/>
      <c r="AM69" s="169"/>
      <c r="AN69" s="169"/>
      <c r="AO69" s="169"/>
      <c r="AP69" s="169"/>
      <c r="AQ69" s="169"/>
      <c r="AR69" s="169"/>
      <c r="AS69" s="169"/>
      <c r="AT69" s="169"/>
      <c r="AU69" s="169"/>
      <c r="AV69" s="169"/>
      <c r="AW69" s="169"/>
      <c r="AX69" s="169"/>
      <c r="AY69" s="169"/>
      <c r="AZ69" s="169"/>
      <c r="BA69" s="169"/>
      <c r="BB69" s="169"/>
      <c r="BC69" s="169"/>
      <c r="BD69" s="169"/>
      <c r="BE69" s="169"/>
      <c r="BF69" s="169"/>
      <c r="BG69" s="169"/>
      <c r="BH69" s="169"/>
      <c r="BI69" s="169"/>
      <c r="BJ69" s="169"/>
      <c r="BK69" s="169"/>
      <c r="BL69" s="169"/>
      <c r="BM69" s="169"/>
      <c r="BN69" s="169"/>
      <c r="BO69" s="169"/>
      <c r="BP69" s="169"/>
      <c r="BQ69" s="169"/>
      <c r="BR69" s="169"/>
      <c r="BS69" s="105" t="s">
        <v>138</v>
      </c>
      <c r="BT69" s="105"/>
      <c r="BU69" s="105" t="s">
        <v>127</v>
      </c>
      <c r="BV69" s="105"/>
      <c r="BW69" s="107" t="s">
        <v>91</v>
      </c>
      <c r="BX69" s="108" t="s">
        <v>302</v>
      </c>
      <c r="BY69" s="109"/>
      <c r="BZ69" s="109"/>
      <c r="CA69" s="110"/>
      <c r="CB69" s="111">
        <v>63</v>
      </c>
      <c r="CC69" s="68">
        <v>0.61904761904761896</v>
      </c>
      <c r="CD69" s="111">
        <v>52</v>
      </c>
      <c r="CE69" s="68">
        <v>0.53846153846153799</v>
      </c>
      <c r="CF69" s="67">
        <v>44</v>
      </c>
      <c r="CG69" s="68">
        <v>0.72727272727272696</v>
      </c>
      <c r="CH69" s="169"/>
      <c r="CI69" s="199" t="s">
        <v>138</v>
      </c>
      <c r="CJ69" s="199"/>
      <c r="CK69" s="174" t="s">
        <v>121</v>
      </c>
      <c r="CL69" s="199" t="s">
        <v>112</v>
      </c>
      <c r="CM69" s="199"/>
      <c r="CN69" s="200" t="s">
        <v>303</v>
      </c>
      <c r="CO69" s="200"/>
      <c r="CP69" s="200"/>
      <c r="CQ69" s="156">
        <v>34</v>
      </c>
      <c r="CR69" s="157">
        <v>0.79411764705882348</v>
      </c>
      <c r="CS69" s="156">
        <v>26</v>
      </c>
      <c r="CT69" s="157">
        <v>0.65384615384615385</v>
      </c>
      <c r="CU69" s="156">
        <v>18</v>
      </c>
      <c r="CV69" s="157">
        <v>0.5</v>
      </c>
      <c r="CW69" s="156">
        <v>21</v>
      </c>
      <c r="CX69" s="157">
        <v>0.76190476190476186</v>
      </c>
      <c r="CY69" s="169"/>
      <c r="CZ69" s="201" t="s">
        <v>138</v>
      </c>
      <c r="DA69" s="201"/>
      <c r="DB69" s="175" t="s">
        <v>144</v>
      </c>
      <c r="DC69" s="201" t="s">
        <v>91</v>
      </c>
      <c r="DD69" s="201"/>
      <c r="DE69" s="201" t="s">
        <v>143</v>
      </c>
      <c r="DF69" s="201"/>
      <c r="DG69" s="201"/>
      <c r="DH69" s="154">
        <v>530</v>
      </c>
      <c r="DI69" s="155">
        <v>0.56603773584905659</v>
      </c>
      <c r="DJ69" s="154">
        <v>470</v>
      </c>
      <c r="DK69" s="155">
        <v>0.52978723404255323</v>
      </c>
      <c r="DL69" s="154">
        <v>370</v>
      </c>
      <c r="DM69" s="155">
        <v>0.55135135135135138</v>
      </c>
      <c r="DN69" s="154">
        <v>248</v>
      </c>
      <c r="DO69" s="155">
        <v>0.532258064516129</v>
      </c>
    </row>
    <row r="70" spans="1:119" x14ac:dyDescent="0.2">
      <c r="A70" s="188" t="s">
        <v>304</v>
      </c>
      <c r="B70" s="189"/>
      <c r="C70" s="189"/>
      <c r="D70" s="189"/>
      <c r="E70" s="189"/>
      <c r="F70" s="189"/>
      <c r="G70" s="189"/>
      <c r="H70" s="189"/>
      <c r="I70" s="189"/>
      <c r="J70" s="189"/>
      <c r="K70" s="189"/>
      <c r="L70" s="189"/>
      <c r="M70" s="189"/>
      <c r="N70" s="189"/>
      <c r="O70" s="189"/>
      <c r="P70" s="189"/>
      <c r="Q70" s="189"/>
      <c r="R70" s="189"/>
      <c r="S70" s="189"/>
      <c r="T70" s="189"/>
      <c r="U70" s="189"/>
      <c r="V70" s="189"/>
      <c r="W70" s="189"/>
      <c r="X70" s="189"/>
      <c r="Y70" s="189"/>
      <c r="Z70" s="189"/>
      <c r="AA70" s="189"/>
      <c r="AB70" s="189"/>
      <c r="AC70" s="189"/>
      <c r="AD70" s="189"/>
      <c r="AE70" s="189"/>
      <c r="AF70" s="189"/>
      <c r="AG70" s="189"/>
      <c r="AH70" s="189"/>
      <c r="AI70" s="189"/>
      <c r="AJ70" s="189"/>
      <c r="AK70" s="189"/>
      <c r="AL70" s="189"/>
      <c r="AM70" s="189"/>
      <c r="AN70" s="189"/>
      <c r="AO70" s="189"/>
      <c r="AP70" s="189"/>
      <c r="AQ70" s="189"/>
      <c r="AR70" s="189"/>
      <c r="AS70" s="189"/>
      <c r="AT70" s="189"/>
      <c r="AU70" s="189"/>
      <c r="AV70" s="189"/>
      <c r="AW70" s="189"/>
      <c r="AX70" s="189"/>
      <c r="AY70" s="189"/>
      <c r="AZ70" s="189"/>
      <c r="BA70" s="189"/>
      <c r="BB70" s="189"/>
      <c r="BC70" s="189"/>
      <c r="BD70" s="189"/>
      <c r="BE70" s="189"/>
      <c r="BF70" s="189"/>
      <c r="BG70" s="189"/>
      <c r="BH70" s="189"/>
      <c r="BI70" s="189"/>
      <c r="BJ70" s="189"/>
      <c r="BK70" s="189"/>
      <c r="BL70" s="189"/>
      <c r="BM70" s="189"/>
      <c r="BN70" s="169"/>
      <c r="BO70" s="169"/>
      <c r="BP70" s="169"/>
      <c r="BQ70" s="169"/>
      <c r="BR70" s="169"/>
      <c r="BS70" s="105" t="s">
        <v>138</v>
      </c>
      <c r="BT70" s="105"/>
      <c r="BU70" s="105" t="s">
        <v>127</v>
      </c>
      <c r="BV70" s="105"/>
      <c r="BW70" s="107" t="s">
        <v>91</v>
      </c>
      <c r="BX70" s="108" t="s">
        <v>305</v>
      </c>
      <c r="BY70" s="109"/>
      <c r="BZ70" s="109"/>
      <c r="CA70" s="110"/>
      <c r="CB70" s="111">
        <v>107</v>
      </c>
      <c r="CC70" s="68">
        <v>0.579439252336449</v>
      </c>
      <c r="CD70" s="111">
        <v>118</v>
      </c>
      <c r="CE70" s="68">
        <v>0.63559322033898302</v>
      </c>
      <c r="CF70" s="67">
        <v>88</v>
      </c>
      <c r="CG70" s="68">
        <v>0.79545454545454497</v>
      </c>
      <c r="CH70" s="169"/>
      <c r="CI70" s="199" t="s">
        <v>138</v>
      </c>
      <c r="CJ70" s="199"/>
      <c r="CK70" s="174" t="s">
        <v>121</v>
      </c>
      <c r="CL70" s="199" t="s">
        <v>112</v>
      </c>
      <c r="CM70" s="199"/>
      <c r="CN70" s="200" t="s">
        <v>306</v>
      </c>
      <c r="CO70" s="200"/>
      <c r="CP70" s="200"/>
      <c r="CQ70" s="156">
        <v>28</v>
      </c>
      <c r="CR70" s="157">
        <v>0.75</v>
      </c>
      <c r="CS70" s="156">
        <v>18</v>
      </c>
      <c r="CT70" s="157">
        <v>0.61111111111111116</v>
      </c>
      <c r="CU70" s="156">
        <v>11</v>
      </c>
      <c r="CV70" s="157">
        <v>0.45454545454545453</v>
      </c>
      <c r="CW70" s="156">
        <v>21</v>
      </c>
      <c r="CX70" s="157">
        <v>0.66666666666666663</v>
      </c>
      <c r="CY70" s="169"/>
      <c r="CZ70" s="199" t="s">
        <v>138</v>
      </c>
      <c r="DA70" s="199"/>
      <c r="DB70" s="174" t="s">
        <v>144</v>
      </c>
      <c r="DC70" s="199" t="s">
        <v>91</v>
      </c>
      <c r="DD70" s="199"/>
      <c r="DE70" s="200" t="s">
        <v>307</v>
      </c>
      <c r="DF70" s="200"/>
      <c r="DG70" s="200"/>
      <c r="DH70" s="156">
        <v>421</v>
      </c>
      <c r="DI70" s="157">
        <v>0.59382422802850354</v>
      </c>
      <c r="DJ70" s="156">
        <v>351</v>
      </c>
      <c r="DK70" s="157">
        <v>0.55270655270655267</v>
      </c>
      <c r="DL70" s="156">
        <v>279</v>
      </c>
      <c r="DM70" s="157">
        <v>0.57706093189964158</v>
      </c>
      <c r="DN70" s="156">
        <v>157</v>
      </c>
      <c r="DO70" s="157">
        <v>0.54777070063694266</v>
      </c>
    </row>
    <row r="71" spans="1:119" x14ac:dyDescent="0.2">
      <c r="A71" s="169"/>
      <c r="B71" s="16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D71" s="169"/>
      <c r="AE71" s="169"/>
      <c r="AF71" s="169"/>
      <c r="AG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c r="BH71" s="169"/>
      <c r="BI71" s="169"/>
      <c r="BJ71" s="169"/>
      <c r="BK71" s="169"/>
      <c r="BL71" s="169"/>
      <c r="BM71" s="169"/>
      <c r="BN71" s="169"/>
      <c r="BO71" s="169"/>
      <c r="BP71" s="169"/>
      <c r="BQ71" s="169"/>
      <c r="BR71" s="169"/>
      <c r="BS71" s="105" t="s">
        <v>138</v>
      </c>
      <c r="BT71" s="105"/>
      <c r="BU71" s="105" t="s">
        <v>127</v>
      </c>
      <c r="BV71" s="105"/>
      <c r="BW71" s="107" t="s">
        <v>91</v>
      </c>
      <c r="BX71" s="108" t="s">
        <v>308</v>
      </c>
      <c r="BY71" s="109"/>
      <c r="BZ71" s="109"/>
      <c r="CA71" s="110"/>
      <c r="CB71" s="111">
        <v>81</v>
      </c>
      <c r="CC71" s="68">
        <v>0.82716049382716095</v>
      </c>
      <c r="CD71" s="111">
        <v>110</v>
      </c>
      <c r="CE71" s="68">
        <v>0.81818181818181801</v>
      </c>
      <c r="CF71" s="67">
        <v>85</v>
      </c>
      <c r="CG71" s="68">
        <v>0.82352941176470595</v>
      </c>
      <c r="CH71" s="169"/>
      <c r="CI71" s="199" t="s">
        <v>138</v>
      </c>
      <c r="CJ71" s="199"/>
      <c r="CK71" s="174" t="s">
        <v>121</v>
      </c>
      <c r="CL71" s="199" t="s">
        <v>112</v>
      </c>
      <c r="CM71" s="199"/>
      <c r="CN71" s="200" t="s">
        <v>309</v>
      </c>
      <c r="CO71" s="200"/>
      <c r="CP71" s="200"/>
      <c r="CQ71" s="156">
        <v>24</v>
      </c>
      <c r="CR71" s="157">
        <v>0.75</v>
      </c>
      <c r="CS71" s="156">
        <v>29</v>
      </c>
      <c r="CT71" s="157">
        <v>0.58620689655172409</v>
      </c>
      <c r="CU71" s="156">
        <v>21</v>
      </c>
      <c r="CV71" s="157">
        <v>0.90476190476190477</v>
      </c>
      <c r="CW71" s="156">
        <v>29</v>
      </c>
      <c r="CX71" s="157">
        <v>0.58620689655172409</v>
      </c>
      <c r="CY71" s="169"/>
      <c r="CZ71" s="199" t="s">
        <v>138</v>
      </c>
      <c r="DA71" s="199"/>
      <c r="DB71" s="174" t="s">
        <v>144</v>
      </c>
      <c r="DC71" s="199" t="s">
        <v>91</v>
      </c>
      <c r="DD71" s="199"/>
      <c r="DE71" s="200" t="s">
        <v>310</v>
      </c>
      <c r="DF71" s="200"/>
      <c r="DG71" s="200"/>
      <c r="DH71" s="156">
        <v>109</v>
      </c>
      <c r="DI71" s="157">
        <v>0.45871559633027525</v>
      </c>
      <c r="DJ71" s="156">
        <v>119</v>
      </c>
      <c r="DK71" s="157">
        <v>0.46218487394957986</v>
      </c>
      <c r="DL71" s="156">
        <v>91</v>
      </c>
      <c r="DM71" s="157">
        <v>0.47252747252747251</v>
      </c>
      <c r="DN71" s="156">
        <v>91</v>
      </c>
      <c r="DO71" s="157">
        <v>0.50549450549450547</v>
      </c>
    </row>
    <row r="72" spans="1:119" x14ac:dyDescent="0.2">
      <c r="A72" s="169"/>
      <c r="B72" s="169"/>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c r="AD72" s="169"/>
      <c r="AE72" s="169"/>
      <c r="AF72" s="169"/>
      <c r="AG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69"/>
      <c r="BF72" s="169"/>
      <c r="BG72" s="169"/>
      <c r="BH72" s="169"/>
      <c r="BI72" s="169"/>
      <c r="BJ72" s="169"/>
      <c r="BK72" s="169"/>
      <c r="BL72" s="169"/>
      <c r="BM72" s="169"/>
      <c r="BN72" s="169"/>
      <c r="BO72" s="169"/>
      <c r="BP72" s="169"/>
      <c r="BQ72" s="169"/>
      <c r="BR72" s="169"/>
      <c r="BS72" s="105" t="s">
        <v>138</v>
      </c>
      <c r="BT72" s="105"/>
      <c r="BU72" s="105" t="s">
        <v>127</v>
      </c>
      <c r="BV72" s="105"/>
      <c r="BW72" s="107" t="s">
        <v>91</v>
      </c>
      <c r="BX72" s="108" t="s">
        <v>311</v>
      </c>
      <c r="BY72" s="109"/>
      <c r="BZ72" s="109"/>
      <c r="CA72" s="110"/>
      <c r="CB72" s="111">
        <v>74</v>
      </c>
      <c r="CC72" s="68">
        <v>0.67567567567567599</v>
      </c>
      <c r="CD72" s="111">
        <v>58</v>
      </c>
      <c r="CE72" s="68">
        <v>0.70689655172413801</v>
      </c>
      <c r="CF72" s="67">
        <v>62</v>
      </c>
      <c r="CG72" s="68">
        <v>0.69354838709677402</v>
      </c>
      <c r="CH72" s="169"/>
      <c r="CI72" s="199" t="s">
        <v>138</v>
      </c>
      <c r="CJ72" s="199"/>
      <c r="CK72" s="174" t="s">
        <v>121</v>
      </c>
      <c r="CL72" s="199" t="s">
        <v>112</v>
      </c>
      <c r="CM72" s="199"/>
      <c r="CN72" s="200" t="s">
        <v>312</v>
      </c>
      <c r="CO72" s="200"/>
      <c r="CP72" s="200"/>
      <c r="CQ72" s="156">
        <v>80</v>
      </c>
      <c r="CR72" s="157">
        <v>0.71250000000000002</v>
      </c>
      <c r="CS72" s="156">
        <v>86</v>
      </c>
      <c r="CT72" s="157">
        <v>0.76744186046511631</v>
      </c>
      <c r="CU72" s="156">
        <v>87</v>
      </c>
      <c r="CV72" s="157">
        <v>0.83908045977011492</v>
      </c>
      <c r="CW72" s="156">
        <v>73</v>
      </c>
      <c r="CX72" s="157">
        <v>0.80821917808219179</v>
      </c>
      <c r="CY72" s="169"/>
      <c r="CZ72" s="201" t="s">
        <v>138</v>
      </c>
      <c r="DA72" s="201"/>
      <c r="DB72" s="175" t="s">
        <v>144</v>
      </c>
      <c r="DC72" s="201" t="s">
        <v>107</v>
      </c>
      <c r="DD72" s="201"/>
      <c r="DE72" s="201" t="s">
        <v>143</v>
      </c>
      <c r="DF72" s="201"/>
      <c r="DG72" s="201"/>
      <c r="DH72" s="154">
        <v>304</v>
      </c>
      <c r="DI72" s="155">
        <v>0.30263157894736842</v>
      </c>
      <c r="DJ72" s="154">
        <v>335</v>
      </c>
      <c r="DK72" s="155">
        <v>0.30447761194029849</v>
      </c>
      <c r="DL72" s="154">
        <v>289</v>
      </c>
      <c r="DM72" s="155">
        <v>0.34602076124567471</v>
      </c>
      <c r="DN72" s="154">
        <v>255</v>
      </c>
      <c r="DO72" s="155">
        <v>0.35294117647058826</v>
      </c>
    </row>
    <row r="73" spans="1:119" x14ac:dyDescent="0.2">
      <c r="A73" s="169"/>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69"/>
      <c r="AJ73" s="169"/>
      <c r="AK73" s="169"/>
      <c r="AL73" s="169"/>
      <c r="AM73" s="169"/>
      <c r="AN73" s="169"/>
      <c r="AO73" s="169"/>
      <c r="AP73" s="169"/>
      <c r="AQ73" s="169"/>
      <c r="AR73" s="169"/>
      <c r="AS73" s="169"/>
      <c r="AT73" s="169"/>
      <c r="AU73" s="169"/>
      <c r="AV73" s="169"/>
      <c r="AW73" s="169"/>
      <c r="AX73" s="169"/>
      <c r="AY73" s="169"/>
      <c r="AZ73" s="169"/>
      <c r="BA73" s="169"/>
      <c r="BB73" s="169"/>
      <c r="BC73" s="169"/>
      <c r="BD73" s="169"/>
      <c r="BE73" s="169"/>
      <c r="BF73" s="169"/>
      <c r="BG73" s="169"/>
      <c r="BH73" s="169"/>
      <c r="BI73" s="169"/>
      <c r="BJ73" s="169"/>
      <c r="BK73" s="169"/>
      <c r="BL73" s="169"/>
      <c r="BM73" s="169"/>
      <c r="BN73" s="169"/>
      <c r="BO73" s="169"/>
      <c r="BP73" s="169"/>
      <c r="BQ73" s="169"/>
      <c r="BR73" s="169"/>
      <c r="BS73" s="105" t="s">
        <v>138</v>
      </c>
      <c r="BT73" s="105"/>
      <c r="BU73" s="105" t="s">
        <v>127</v>
      </c>
      <c r="BV73" s="105"/>
      <c r="BW73" s="107" t="s">
        <v>91</v>
      </c>
      <c r="BX73" s="108" t="s">
        <v>313</v>
      </c>
      <c r="BY73" s="109"/>
      <c r="BZ73" s="109"/>
      <c r="CA73" s="110"/>
      <c r="CB73" s="111">
        <v>10</v>
      </c>
      <c r="CC73" s="68">
        <v>0.8</v>
      </c>
      <c r="CD73" s="111">
        <v>6</v>
      </c>
      <c r="CE73" s="68">
        <v>0.66666666666666696</v>
      </c>
      <c r="CF73" s="67">
        <v>3</v>
      </c>
      <c r="CG73" s="68">
        <v>0.66666666666666696</v>
      </c>
      <c r="CH73" s="169"/>
      <c r="CI73" s="199" t="s">
        <v>138</v>
      </c>
      <c r="CJ73" s="199"/>
      <c r="CK73" s="174" t="s">
        <v>121</v>
      </c>
      <c r="CL73" s="199" t="s">
        <v>112</v>
      </c>
      <c r="CM73" s="199"/>
      <c r="CN73" s="200" t="s">
        <v>314</v>
      </c>
      <c r="CO73" s="200"/>
      <c r="CP73" s="200"/>
      <c r="CQ73" s="158" t="s">
        <v>151</v>
      </c>
      <c r="CR73" s="159" t="s">
        <v>151</v>
      </c>
      <c r="CS73" s="158" t="s">
        <v>151</v>
      </c>
      <c r="CT73" s="159" t="s">
        <v>151</v>
      </c>
      <c r="CU73" s="156">
        <v>1</v>
      </c>
      <c r="CV73" s="159" t="s">
        <v>151</v>
      </c>
      <c r="CW73" s="156">
        <v>2</v>
      </c>
      <c r="CX73" s="157">
        <v>1</v>
      </c>
      <c r="CY73" s="169"/>
      <c r="CZ73" s="199" t="s">
        <v>138</v>
      </c>
      <c r="DA73" s="199"/>
      <c r="DB73" s="174" t="s">
        <v>144</v>
      </c>
      <c r="DC73" s="199" t="s">
        <v>107</v>
      </c>
      <c r="DD73" s="199"/>
      <c r="DE73" s="200" t="s">
        <v>315</v>
      </c>
      <c r="DF73" s="200"/>
      <c r="DG73" s="200"/>
      <c r="DH73" s="156">
        <v>93</v>
      </c>
      <c r="DI73" s="157">
        <v>0.12903225806451613</v>
      </c>
      <c r="DJ73" s="156">
        <v>91</v>
      </c>
      <c r="DK73" s="157">
        <v>0.15384615384615385</v>
      </c>
      <c r="DL73" s="156">
        <v>75</v>
      </c>
      <c r="DM73" s="157">
        <v>0.16</v>
      </c>
      <c r="DN73" s="156">
        <v>60</v>
      </c>
      <c r="DO73" s="157">
        <v>0.16666666666666666</v>
      </c>
    </row>
    <row r="74" spans="1:119" x14ac:dyDescent="0.2">
      <c r="A74" s="169"/>
      <c r="B74" s="169"/>
      <c r="C74" s="169"/>
      <c r="D74" s="169"/>
      <c r="E74" s="169"/>
      <c r="F74" s="169"/>
      <c r="G74" s="169"/>
      <c r="H74" s="169"/>
      <c r="I74" s="169"/>
      <c r="J74" s="169"/>
      <c r="K74" s="169"/>
      <c r="L74" s="169"/>
      <c r="M74" s="169"/>
      <c r="N74" s="169"/>
      <c r="O74" s="169"/>
      <c r="P74" s="169"/>
      <c r="Q74" s="169"/>
      <c r="R74" s="169"/>
      <c r="S74" s="169"/>
      <c r="T74" s="169"/>
      <c r="U74" s="169"/>
      <c r="V74" s="169"/>
      <c r="W74" s="169"/>
      <c r="X74" s="169"/>
      <c r="Y74" s="169"/>
      <c r="Z74" s="169"/>
      <c r="AA74" s="169"/>
      <c r="AB74" s="169"/>
      <c r="AC74" s="169"/>
      <c r="AD74" s="169"/>
      <c r="AE74" s="169"/>
      <c r="AF74" s="169"/>
      <c r="AG74" s="169"/>
      <c r="AH74" s="169"/>
      <c r="AI74" s="169"/>
      <c r="AJ74" s="169"/>
      <c r="AK74" s="169"/>
      <c r="AL74" s="169"/>
      <c r="AM74" s="169"/>
      <c r="AN74" s="169"/>
      <c r="AO74" s="169"/>
      <c r="AP74" s="169"/>
      <c r="AQ74" s="169"/>
      <c r="AR74" s="169"/>
      <c r="AS74" s="169"/>
      <c r="AT74" s="169"/>
      <c r="AU74" s="169"/>
      <c r="AV74" s="169"/>
      <c r="AW74" s="169"/>
      <c r="AX74" s="169"/>
      <c r="AY74" s="169"/>
      <c r="AZ74" s="169"/>
      <c r="BA74" s="169"/>
      <c r="BB74" s="169"/>
      <c r="BC74" s="169"/>
      <c r="BD74" s="169"/>
      <c r="BE74" s="169"/>
      <c r="BF74" s="169"/>
      <c r="BG74" s="169"/>
      <c r="BH74" s="169"/>
      <c r="BI74" s="169"/>
      <c r="BJ74" s="169"/>
      <c r="BK74" s="169"/>
      <c r="BL74" s="169"/>
      <c r="BM74" s="169"/>
      <c r="BN74" s="169"/>
      <c r="BO74" s="169"/>
      <c r="BP74" s="169"/>
      <c r="BQ74" s="169"/>
      <c r="BR74" s="169"/>
      <c r="BS74" s="105" t="s">
        <v>138</v>
      </c>
      <c r="BT74" s="105"/>
      <c r="BU74" s="105" t="s">
        <v>127</v>
      </c>
      <c r="BV74" s="105"/>
      <c r="BW74" s="107" t="s">
        <v>91</v>
      </c>
      <c r="BX74" s="108" t="s">
        <v>316</v>
      </c>
      <c r="BY74" s="109"/>
      <c r="BZ74" s="109"/>
      <c r="CA74" s="110"/>
      <c r="CB74" s="111">
        <v>16</v>
      </c>
      <c r="CC74" s="68">
        <v>0.9375</v>
      </c>
      <c r="CD74" s="111">
        <v>9</v>
      </c>
      <c r="CE74" s="68">
        <v>0.77777777777777801</v>
      </c>
      <c r="CF74" s="67">
        <v>9</v>
      </c>
      <c r="CG74" s="68">
        <v>0.88888888888888895</v>
      </c>
      <c r="CH74" s="169"/>
      <c r="CI74" s="199" t="s">
        <v>138</v>
      </c>
      <c r="CJ74" s="199"/>
      <c r="CK74" s="174" t="s">
        <v>121</v>
      </c>
      <c r="CL74" s="199" t="s">
        <v>112</v>
      </c>
      <c r="CM74" s="199"/>
      <c r="CN74" s="200" t="s">
        <v>317</v>
      </c>
      <c r="CO74" s="200"/>
      <c r="CP74" s="200"/>
      <c r="CQ74" s="158" t="s">
        <v>151</v>
      </c>
      <c r="CR74" s="159" t="s">
        <v>151</v>
      </c>
      <c r="CS74" s="158" t="s">
        <v>151</v>
      </c>
      <c r="CT74" s="159" t="s">
        <v>151</v>
      </c>
      <c r="CU74" s="158" t="s">
        <v>151</v>
      </c>
      <c r="CV74" s="159" t="s">
        <v>151</v>
      </c>
      <c r="CW74" s="156">
        <v>1</v>
      </c>
      <c r="CX74" s="157">
        <v>1</v>
      </c>
      <c r="CY74" s="169"/>
      <c r="CZ74" s="199" t="s">
        <v>138</v>
      </c>
      <c r="DA74" s="199"/>
      <c r="DB74" s="174" t="s">
        <v>144</v>
      </c>
      <c r="DC74" s="199" t="s">
        <v>107</v>
      </c>
      <c r="DD74" s="199"/>
      <c r="DE74" s="200" t="s">
        <v>318</v>
      </c>
      <c r="DF74" s="200"/>
      <c r="DG74" s="200"/>
      <c r="DH74" s="156">
        <v>15</v>
      </c>
      <c r="DI74" s="157">
        <v>0.4</v>
      </c>
      <c r="DJ74" s="156">
        <v>15</v>
      </c>
      <c r="DK74" s="157">
        <v>0.53333333333333333</v>
      </c>
      <c r="DL74" s="156">
        <v>12</v>
      </c>
      <c r="DM74" s="157">
        <v>0.66666666666666663</v>
      </c>
      <c r="DN74" s="156">
        <v>6</v>
      </c>
      <c r="DO74" s="157">
        <v>0.66666666666666663</v>
      </c>
    </row>
    <row r="75" spans="1:119" x14ac:dyDescent="0.2">
      <c r="A75" s="169"/>
      <c r="B75" s="169"/>
      <c r="C75" s="169"/>
      <c r="D75" s="169"/>
      <c r="E75" s="169"/>
      <c r="F75" s="169"/>
      <c r="G75" s="169"/>
      <c r="H75" s="169"/>
      <c r="I75" s="169"/>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9"/>
      <c r="AH75" s="169"/>
      <c r="AI75" s="169"/>
      <c r="AJ75" s="169"/>
      <c r="AK75" s="169"/>
      <c r="AL75" s="169"/>
      <c r="AM75" s="169"/>
      <c r="AN75" s="169"/>
      <c r="AO75" s="169"/>
      <c r="AP75" s="169"/>
      <c r="AQ75" s="169"/>
      <c r="AR75" s="169"/>
      <c r="AS75" s="169"/>
      <c r="AT75" s="169"/>
      <c r="AU75" s="169"/>
      <c r="AV75" s="169"/>
      <c r="AW75" s="169"/>
      <c r="AX75" s="169"/>
      <c r="AY75" s="169"/>
      <c r="AZ75" s="169"/>
      <c r="BA75" s="169"/>
      <c r="BB75" s="169"/>
      <c r="BC75" s="169"/>
      <c r="BD75" s="169"/>
      <c r="BE75" s="169"/>
      <c r="BF75" s="169"/>
      <c r="BG75" s="169"/>
      <c r="BH75" s="169"/>
      <c r="BI75" s="169"/>
      <c r="BJ75" s="169"/>
      <c r="BK75" s="169"/>
      <c r="BL75" s="169"/>
      <c r="BM75" s="169"/>
      <c r="BN75" s="169"/>
      <c r="BO75" s="169"/>
      <c r="BP75" s="169"/>
      <c r="BQ75" s="169"/>
      <c r="BR75" s="169"/>
      <c r="BS75" s="105" t="s">
        <v>138</v>
      </c>
      <c r="BT75" s="105"/>
      <c r="BU75" s="112" t="s">
        <v>127</v>
      </c>
      <c r="BV75" s="112"/>
      <c r="BW75" s="107" t="s">
        <v>91</v>
      </c>
      <c r="BX75" s="108" t="s">
        <v>319</v>
      </c>
      <c r="BY75" s="109"/>
      <c r="BZ75" s="109"/>
      <c r="CA75" s="110"/>
      <c r="CB75" s="111">
        <v>14</v>
      </c>
      <c r="CC75" s="68">
        <v>0.92857142857142905</v>
      </c>
      <c r="CD75" s="111">
        <v>15</v>
      </c>
      <c r="CE75" s="68">
        <v>0.93333333333333302</v>
      </c>
      <c r="CF75" s="116" t="s">
        <v>151</v>
      </c>
      <c r="CG75" s="115" t="s">
        <v>151</v>
      </c>
      <c r="CH75" s="169"/>
      <c r="CI75" s="201" t="s">
        <v>138</v>
      </c>
      <c r="CJ75" s="201"/>
      <c r="CK75" s="175" t="s">
        <v>121</v>
      </c>
      <c r="CL75" s="201" t="s">
        <v>115</v>
      </c>
      <c r="CM75" s="201"/>
      <c r="CN75" s="201" t="s">
        <v>143</v>
      </c>
      <c r="CO75" s="201"/>
      <c r="CP75" s="201"/>
      <c r="CQ75" s="154">
        <v>97</v>
      </c>
      <c r="CR75" s="155">
        <v>0.52577319587628868</v>
      </c>
      <c r="CS75" s="154">
        <v>64</v>
      </c>
      <c r="CT75" s="155">
        <v>0.578125</v>
      </c>
      <c r="CU75" s="154">
        <v>54</v>
      </c>
      <c r="CV75" s="155">
        <v>0.57407407407407407</v>
      </c>
      <c r="CW75" s="154">
        <v>47</v>
      </c>
      <c r="CX75" s="155">
        <v>0.5957446808510638</v>
      </c>
      <c r="CY75" s="169"/>
      <c r="CZ75" s="199" t="s">
        <v>138</v>
      </c>
      <c r="DA75" s="199"/>
      <c r="DB75" s="174" t="s">
        <v>144</v>
      </c>
      <c r="DC75" s="199" t="s">
        <v>107</v>
      </c>
      <c r="DD75" s="199"/>
      <c r="DE75" s="200" t="s">
        <v>320</v>
      </c>
      <c r="DF75" s="200"/>
      <c r="DG75" s="200"/>
      <c r="DH75" s="156">
        <v>196</v>
      </c>
      <c r="DI75" s="157">
        <v>0.37755102040816324</v>
      </c>
      <c r="DJ75" s="156">
        <v>229</v>
      </c>
      <c r="DK75" s="157">
        <v>0.34934497816593885</v>
      </c>
      <c r="DL75" s="156">
        <v>202</v>
      </c>
      <c r="DM75" s="157">
        <v>0.39603960396039606</v>
      </c>
      <c r="DN75" s="156">
        <v>189</v>
      </c>
      <c r="DO75" s="157">
        <v>0.40211640211640209</v>
      </c>
    </row>
    <row r="76" spans="1:119" x14ac:dyDescent="0.2">
      <c r="A76" s="169"/>
      <c r="B76" s="169"/>
      <c r="C76" s="169"/>
      <c r="D76" s="169"/>
      <c r="E76" s="169"/>
      <c r="F76" s="169"/>
      <c r="G76" s="169"/>
      <c r="H76" s="169"/>
      <c r="I76" s="169"/>
      <c r="J76" s="169"/>
      <c r="K76" s="169"/>
      <c r="L76" s="169"/>
      <c r="M76" s="169"/>
      <c r="N76" s="169"/>
      <c r="O76" s="169"/>
      <c r="P76" s="169"/>
      <c r="Q76" s="169"/>
      <c r="R76" s="169"/>
      <c r="S76" s="169"/>
      <c r="T76" s="169"/>
      <c r="U76" s="169"/>
      <c r="V76" s="169"/>
      <c r="W76" s="169"/>
      <c r="X76" s="169"/>
      <c r="Y76" s="169"/>
      <c r="Z76" s="169"/>
      <c r="AA76" s="169"/>
      <c r="AB76" s="169"/>
      <c r="AC76" s="169"/>
      <c r="AD76" s="169"/>
      <c r="AE76" s="169"/>
      <c r="AF76" s="169"/>
      <c r="AG76" s="169"/>
      <c r="AH76" s="169"/>
      <c r="AI76" s="169"/>
      <c r="AJ76" s="169"/>
      <c r="AK76" s="169"/>
      <c r="AL76" s="169"/>
      <c r="AM76" s="169"/>
      <c r="AN76" s="169"/>
      <c r="AO76" s="169"/>
      <c r="AP76" s="169"/>
      <c r="AQ76" s="169"/>
      <c r="AR76" s="169"/>
      <c r="AS76" s="169"/>
      <c r="AT76" s="169"/>
      <c r="AU76" s="169"/>
      <c r="AV76" s="169"/>
      <c r="AW76" s="169"/>
      <c r="AX76" s="169"/>
      <c r="AY76" s="169"/>
      <c r="AZ76" s="169"/>
      <c r="BA76" s="169"/>
      <c r="BB76" s="169"/>
      <c r="BC76" s="169"/>
      <c r="BD76" s="169"/>
      <c r="BE76" s="169"/>
      <c r="BF76" s="169"/>
      <c r="BG76" s="169"/>
      <c r="BH76" s="169"/>
      <c r="BI76" s="169"/>
      <c r="BJ76" s="169"/>
      <c r="BK76" s="169"/>
      <c r="BL76" s="169"/>
      <c r="BM76" s="169"/>
      <c r="BN76" s="169"/>
      <c r="BO76" s="169"/>
      <c r="BP76" s="169"/>
      <c r="BQ76" s="169"/>
      <c r="BR76" s="169"/>
      <c r="BS76" s="89" t="s">
        <v>138</v>
      </c>
      <c r="BT76" s="97"/>
      <c r="BU76" s="98" t="s">
        <v>127</v>
      </c>
      <c r="BV76" s="99"/>
      <c r="BW76" s="100" t="s">
        <v>107</v>
      </c>
      <c r="BX76" s="98" t="s">
        <v>143</v>
      </c>
      <c r="BY76" s="101"/>
      <c r="BZ76" s="101"/>
      <c r="CA76" s="99"/>
      <c r="CB76" s="113">
        <v>405</v>
      </c>
      <c r="CC76" s="103">
        <v>0.22962962962962999</v>
      </c>
      <c r="CD76" s="113">
        <v>356</v>
      </c>
      <c r="CE76" s="103">
        <v>0.199438202247191</v>
      </c>
      <c r="CF76" s="104">
        <v>284</v>
      </c>
      <c r="CG76" s="103">
        <v>0.15845070422535201</v>
      </c>
      <c r="CH76" s="169"/>
      <c r="CI76" s="199" t="s">
        <v>138</v>
      </c>
      <c r="CJ76" s="199"/>
      <c r="CK76" s="174" t="s">
        <v>121</v>
      </c>
      <c r="CL76" s="199" t="s">
        <v>115</v>
      </c>
      <c r="CM76" s="199"/>
      <c r="CN76" s="200" t="s">
        <v>321</v>
      </c>
      <c r="CO76" s="200"/>
      <c r="CP76" s="200"/>
      <c r="CQ76" s="156">
        <v>37</v>
      </c>
      <c r="CR76" s="157">
        <v>0.70270270270270274</v>
      </c>
      <c r="CS76" s="156">
        <v>45</v>
      </c>
      <c r="CT76" s="157">
        <v>0.53333333333333333</v>
      </c>
      <c r="CU76" s="156">
        <v>38</v>
      </c>
      <c r="CV76" s="157">
        <v>0.65789473684210531</v>
      </c>
      <c r="CW76" s="156">
        <v>33</v>
      </c>
      <c r="CX76" s="157">
        <v>0.69696969696969702</v>
      </c>
      <c r="CY76" s="169"/>
      <c r="CZ76" s="201" t="s">
        <v>138</v>
      </c>
      <c r="DA76" s="201"/>
      <c r="DB76" s="175" t="s">
        <v>144</v>
      </c>
      <c r="DC76" s="201" t="s">
        <v>108</v>
      </c>
      <c r="DD76" s="201"/>
      <c r="DE76" s="201" t="s">
        <v>143</v>
      </c>
      <c r="DF76" s="201"/>
      <c r="DG76" s="201"/>
      <c r="DH76" s="154">
        <v>262</v>
      </c>
      <c r="DI76" s="155">
        <v>0.62977099236641221</v>
      </c>
      <c r="DJ76" s="154">
        <v>242</v>
      </c>
      <c r="DK76" s="155">
        <v>0.5950413223140496</v>
      </c>
      <c r="DL76" s="154">
        <v>211</v>
      </c>
      <c r="DM76" s="155">
        <v>0.61611374407582942</v>
      </c>
      <c r="DN76" s="154">
        <v>173</v>
      </c>
      <c r="DO76" s="155">
        <v>0.63583815028901736</v>
      </c>
    </row>
    <row r="77" spans="1:119" x14ac:dyDescent="0.2">
      <c r="A77" s="169"/>
      <c r="B77" s="169"/>
      <c r="C77" s="169"/>
      <c r="D77" s="169"/>
      <c r="E77" s="169"/>
      <c r="F77" s="169"/>
      <c r="G77" s="169"/>
      <c r="H77" s="169"/>
      <c r="I77" s="169"/>
      <c r="J77" s="169"/>
      <c r="K77" s="169"/>
      <c r="L77" s="169"/>
      <c r="M77" s="169"/>
      <c r="N77" s="169"/>
      <c r="O77" s="169"/>
      <c r="P77" s="169"/>
      <c r="Q77" s="169"/>
      <c r="R77" s="169"/>
      <c r="S77" s="169"/>
      <c r="T77" s="169"/>
      <c r="U77" s="169"/>
      <c r="V77" s="169"/>
      <c r="W77" s="169"/>
      <c r="X77" s="169"/>
      <c r="Y77" s="169"/>
      <c r="Z77" s="169"/>
      <c r="AA77" s="169"/>
      <c r="AB77" s="169"/>
      <c r="AC77" s="169"/>
      <c r="AD77" s="169"/>
      <c r="AE77" s="169"/>
      <c r="AF77" s="169"/>
      <c r="AG77" s="169"/>
      <c r="AH77" s="169"/>
      <c r="AI77" s="169"/>
      <c r="AJ77" s="169"/>
      <c r="AK77" s="169"/>
      <c r="AL77" s="169"/>
      <c r="AM77" s="169"/>
      <c r="AN77" s="169"/>
      <c r="AO77" s="169"/>
      <c r="AP77" s="169"/>
      <c r="AQ77" s="169"/>
      <c r="AR77" s="169"/>
      <c r="AS77" s="169"/>
      <c r="AT77" s="169"/>
      <c r="AU77" s="169"/>
      <c r="AV77" s="169"/>
      <c r="AW77" s="169"/>
      <c r="AX77" s="169"/>
      <c r="AY77" s="169"/>
      <c r="AZ77" s="169"/>
      <c r="BA77" s="169"/>
      <c r="BB77" s="169"/>
      <c r="BC77" s="169"/>
      <c r="BD77" s="169"/>
      <c r="BE77" s="169"/>
      <c r="BF77" s="169"/>
      <c r="BG77" s="169"/>
      <c r="BH77" s="169"/>
      <c r="BI77" s="169"/>
      <c r="BJ77" s="169"/>
      <c r="BK77" s="169"/>
      <c r="BL77" s="169"/>
      <c r="BM77" s="169"/>
      <c r="BN77" s="169"/>
      <c r="BO77" s="169"/>
      <c r="BP77" s="169"/>
      <c r="BQ77" s="169"/>
      <c r="BR77" s="169"/>
      <c r="BS77" s="105" t="s">
        <v>138</v>
      </c>
      <c r="BT77" s="105"/>
      <c r="BU77" s="106" t="s">
        <v>127</v>
      </c>
      <c r="BV77" s="106"/>
      <c r="BW77" s="107" t="s">
        <v>107</v>
      </c>
      <c r="BX77" s="108" t="s">
        <v>322</v>
      </c>
      <c r="BY77" s="109"/>
      <c r="BZ77" s="109"/>
      <c r="CA77" s="110"/>
      <c r="CB77" s="111">
        <v>32</v>
      </c>
      <c r="CC77" s="68">
        <v>0.28125</v>
      </c>
      <c r="CD77" s="111">
        <v>31</v>
      </c>
      <c r="CE77" s="68">
        <v>0.29032258064516098</v>
      </c>
      <c r="CF77" s="67">
        <v>29</v>
      </c>
      <c r="CG77" s="68">
        <v>0.24137931034482801</v>
      </c>
      <c r="CH77" s="169"/>
      <c r="CI77" s="199" t="s">
        <v>138</v>
      </c>
      <c r="CJ77" s="199"/>
      <c r="CK77" s="174" t="s">
        <v>121</v>
      </c>
      <c r="CL77" s="199" t="s">
        <v>115</v>
      </c>
      <c r="CM77" s="199"/>
      <c r="CN77" s="200" t="s">
        <v>323</v>
      </c>
      <c r="CO77" s="200"/>
      <c r="CP77" s="200"/>
      <c r="CQ77" s="156">
        <v>13</v>
      </c>
      <c r="CR77" s="157">
        <v>0.30769230769230771</v>
      </c>
      <c r="CS77" s="158" t="s">
        <v>151</v>
      </c>
      <c r="CT77" s="159" t="s">
        <v>151</v>
      </c>
      <c r="CU77" s="158" t="s">
        <v>151</v>
      </c>
      <c r="CV77" s="159" t="s">
        <v>151</v>
      </c>
      <c r="CW77" s="158" t="s">
        <v>151</v>
      </c>
      <c r="CX77" s="159" t="s">
        <v>151</v>
      </c>
      <c r="CY77" s="169"/>
      <c r="CZ77" s="199" t="s">
        <v>138</v>
      </c>
      <c r="DA77" s="199"/>
      <c r="DB77" s="174" t="s">
        <v>144</v>
      </c>
      <c r="DC77" s="199" t="s">
        <v>108</v>
      </c>
      <c r="DD77" s="199"/>
      <c r="DE77" s="200" t="s">
        <v>324</v>
      </c>
      <c r="DF77" s="200"/>
      <c r="DG77" s="200"/>
      <c r="DH77" s="156">
        <v>155</v>
      </c>
      <c r="DI77" s="157">
        <v>0.7290322580645161</v>
      </c>
      <c r="DJ77" s="156">
        <v>145</v>
      </c>
      <c r="DK77" s="157">
        <v>0.68965517241379315</v>
      </c>
      <c r="DL77" s="156">
        <v>118</v>
      </c>
      <c r="DM77" s="157">
        <v>0.73728813559322037</v>
      </c>
      <c r="DN77" s="156">
        <v>97</v>
      </c>
      <c r="DO77" s="157">
        <v>0.74226804123711343</v>
      </c>
    </row>
    <row r="78" spans="1:119" x14ac:dyDescent="0.2">
      <c r="A78" s="169"/>
      <c r="B78" s="169"/>
      <c r="C78" s="169"/>
      <c r="D78" s="169"/>
      <c r="E78" s="169"/>
      <c r="F78" s="169"/>
      <c r="G78" s="169"/>
      <c r="H78" s="169"/>
      <c r="I78" s="169"/>
      <c r="J78" s="169"/>
      <c r="K78" s="169"/>
      <c r="L78" s="169"/>
      <c r="M78" s="169"/>
      <c r="N78" s="169"/>
      <c r="O78" s="169"/>
      <c r="P78" s="169"/>
      <c r="Q78" s="169"/>
      <c r="R78" s="169"/>
      <c r="S78" s="169"/>
      <c r="T78" s="169"/>
      <c r="U78" s="169"/>
      <c r="V78" s="169"/>
      <c r="W78" s="169"/>
      <c r="X78" s="169"/>
      <c r="Y78" s="169"/>
      <c r="Z78" s="169"/>
      <c r="AA78" s="169"/>
      <c r="AB78" s="169"/>
      <c r="AC78" s="169"/>
      <c r="AD78" s="169"/>
      <c r="AE78" s="169"/>
      <c r="AF78" s="169"/>
      <c r="AG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c r="BE78" s="169"/>
      <c r="BF78" s="169"/>
      <c r="BG78" s="169"/>
      <c r="BH78" s="169"/>
      <c r="BI78" s="169"/>
      <c r="BJ78" s="169"/>
      <c r="BK78" s="169"/>
      <c r="BL78" s="169"/>
      <c r="BM78" s="169"/>
      <c r="BN78" s="169"/>
      <c r="BO78" s="169"/>
      <c r="BP78" s="169"/>
      <c r="BQ78" s="169"/>
      <c r="BR78" s="169"/>
      <c r="BS78" s="105" t="s">
        <v>138</v>
      </c>
      <c r="BT78" s="105"/>
      <c r="BU78" s="105" t="s">
        <v>127</v>
      </c>
      <c r="BV78" s="105"/>
      <c r="BW78" s="107" t="s">
        <v>107</v>
      </c>
      <c r="BX78" s="108" t="s">
        <v>325</v>
      </c>
      <c r="BY78" s="109"/>
      <c r="BZ78" s="109"/>
      <c r="CA78" s="110"/>
      <c r="CB78" s="111">
        <v>38</v>
      </c>
      <c r="CC78" s="68">
        <v>0.34210526315789502</v>
      </c>
      <c r="CD78" s="111">
        <v>41</v>
      </c>
      <c r="CE78" s="68">
        <v>0.24390243902438999</v>
      </c>
      <c r="CF78" s="67">
        <v>15</v>
      </c>
      <c r="CG78" s="68">
        <v>0.266666666666667</v>
      </c>
      <c r="CH78" s="169"/>
      <c r="CI78" s="199" t="s">
        <v>138</v>
      </c>
      <c r="CJ78" s="199"/>
      <c r="CK78" s="174" t="s">
        <v>121</v>
      </c>
      <c r="CL78" s="199" t="s">
        <v>115</v>
      </c>
      <c r="CM78" s="199"/>
      <c r="CN78" s="200" t="s">
        <v>326</v>
      </c>
      <c r="CO78" s="200"/>
      <c r="CP78" s="200"/>
      <c r="CQ78" s="156">
        <v>38</v>
      </c>
      <c r="CR78" s="157">
        <v>0.39473684210526316</v>
      </c>
      <c r="CS78" s="156">
        <v>4</v>
      </c>
      <c r="CT78" s="157">
        <v>0.5</v>
      </c>
      <c r="CU78" s="156">
        <v>14</v>
      </c>
      <c r="CV78" s="157">
        <v>0.2857142857142857</v>
      </c>
      <c r="CW78" s="156">
        <v>8</v>
      </c>
      <c r="CX78" s="157">
        <v>0.25</v>
      </c>
      <c r="CY78" s="169"/>
      <c r="CZ78" s="199" t="s">
        <v>138</v>
      </c>
      <c r="DA78" s="199"/>
      <c r="DB78" s="174" t="s">
        <v>144</v>
      </c>
      <c r="DC78" s="199" t="s">
        <v>108</v>
      </c>
      <c r="DD78" s="199"/>
      <c r="DE78" s="200" t="s">
        <v>327</v>
      </c>
      <c r="DF78" s="200"/>
      <c r="DG78" s="200"/>
      <c r="DH78" s="156">
        <v>107</v>
      </c>
      <c r="DI78" s="157">
        <v>0.48598130841121495</v>
      </c>
      <c r="DJ78" s="156">
        <v>97</v>
      </c>
      <c r="DK78" s="157">
        <v>0.45360824742268041</v>
      </c>
      <c r="DL78" s="156">
        <v>93</v>
      </c>
      <c r="DM78" s="157">
        <v>0.46236559139784944</v>
      </c>
      <c r="DN78" s="156">
        <v>76</v>
      </c>
      <c r="DO78" s="157">
        <v>0.5</v>
      </c>
    </row>
    <row r="79" spans="1:119" x14ac:dyDescent="0.2">
      <c r="A79" s="169"/>
      <c r="B79" s="169"/>
      <c r="C79" s="169"/>
      <c r="D79" s="169"/>
      <c r="E79" s="169"/>
      <c r="F79" s="169"/>
      <c r="G79" s="169"/>
      <c r="H79" s="169"/>
      <c r="I79" s="169"/>
      <c r="J79" s="169"/>
      <c r="K79" s="169"/>
      <c r="L79" s="169"/>
      <c r="M79" s="169"/>
      <c r="N79" s="169"/>
      <c r="O79" s="169"/>
      <c r="P79" s="169"/>
      <c r="Q79" s="169"/>
      <c r="R79" s="169"/>
      <c r="S79" s="169"/>
      <c r="T79" s="169"/>
      <c r="U79" s="169"/>
      <c r="V79" s="169"/>
      <c r="W79" s="169"/>
      <c r="X79" s="169"/>
      <c r="Y79" s="169"/>
      <c r="Z79" s="169"/>
      <c r="AA79" s="169"/>
      <c r="AB79" s="169"/>
      <c r="AC79" s="169"/>
      <c r="AD79" s="169"/>
      <c r="AE79" s="169"/>
      <c r="AF79" s="169"/>
      <c r="AG79" s="169"/>
      <c r="AH79" s="169"/>
      <c r="AI79" s="169"/>
      <c r="AJ79" s="169"/>
      <c r="AK79" s="169"/>
      <c r="AL79" s="169"/>
      <c r="AM79" s="169"/>
      <c r="AN79" s="169"/>
      <c r="AO79" s="169"/>
      <c r="AP79" s="169"/>
      <c r="AQ79" s="169"/>
      <c r="AR79" s="169"/>
      <c r="AS79" s="169"/>
      <c r="AT79" s="169"/>
      <c r="AU79" s="169"/>
      <c r="AV79" s="169"/>
      <c r="AW79" s="169"/>
      <c r="AX79" s="169"/>
      <c r="AY79" s="169"/>
      <c r="AZ79" s="169"/>
      <c r="BA79" s="169"/>
      <c r="BB79" s="169"/>
      <c r="BC79" s="169"/>
      <c r="BD79" s="169"/>
      <c r="BE79" s="169"/>
      <c r="BF79" s="169"/>
      <c r="BG79" s="169"/>
      <c r="BH79" s="169"/>
      <c r="BI79" s="169"/>
      <c r="BJ79" s="169"/>
      <c r="BK79" s="169"/>
      <c r="BL79" s="169"/>
      <c r="BM79" s="169"/>
      <c r="BN79" s="169"/>
      <c r="BO79" s="169"/>
      <c r="BP79" s="169"/>
      <c r="BQ79" s="169"/>
      <c r="BR79" s="169"/>
      <c r="BS79" s="105" t="s">
        <v>138</v>
      </c>
      <c r="BT79" s="105"/>
      <c r="BU79" s="105" t="s">
        <v>127</v>
      </c>
      <c r="BV79" s="105"/>
      <c r="BW79" s="107" t="s">
        <v>107</v>
      </c>
      <c r="BX79" s="108" t="s">
        <v>328</v>
      </c>
      <c r="BY79" s="109"/>
      <c r="BZ79" s="109"/>
      <c r="CA79" s="110"/>
      <c r="CB79" s="111">
        <v>29</v>
      </c>
      <c r="CC79" s="68">
        <v>0.34482758620689702</v>
      </c>
      <c r="CD79" s="111">
        <v>41</v>
      </c>
      <c r="CE79" s="68">
        <v>0.31707317073170699</v>
      </c>
      <c r="CF79" s="67">
        <v>38</v>
      </c>
      <c r="CG79" s="68">
        <v>0.13157894736842099</v>
      </c>
      <c r="CH79" s="169"/>
      <c r="CI79" s="199" t="s">
        <v>138</v>
      </c>
      <c r="CJ79" s="199"/>
      <c r="CK79" s="174" t="s">
        <v>121</v>
      </c>
      <c r="CL79" s="199" t="s">
        <v>115</v>
      </c>
      <c r="CM79" s="199"/>
      <c r="CN79" s="200" t="s">
        <v>329</v>
      </c>
      <c r="CO79" s="200"/>
      <c r="CP79" s="200"/>
      <c r="CQ79" s="158" t="s">
        <v>151</v>
      </c>
      <c r="CR79" s="159" t="s">
        <v>151</v>
      </c>
      <c r="CS79" s="156">
        <v>6</v>
      </c>
      <c r="CT79" s="157">
        <v>0.66666666666666663</v>
      </c>
      <c r="CU79" s="156">
        <v>2</v>
      </c>
      <c r="CV79" s="157">
        <v>1</v>
      </c>
      <c r="CW79" s="156">
        <v>6</v>
      </c>
      <c r="CX79" s="157">
        <v>0.5</v>
      </c>
      <c r="CY79" s="169"/>
      <c r="CZ79" s="201" t="s">
        <v>138</v>
      </c>
      <c r="DA79" s="201"/>
      <c r="DB79" s="175" t="s">
        <v>144</v>
      </c>
      <c r="DC79" s="201" t="s">
        <v>112</v>
      </c>
      <c r="DD79" s="201"/>
      <c r="DE79" s="201" t="s">
        <v>143</v>
      </c>
      <c r="DF79" s="201"/>
      <c r="DG79" s="201"/>
      <c r="DH79" s="154">
        <v>202</v>
      </c>
      <c r="DI79" s="155">
        <v>0.65346534653465349</v>
      </c>
      <c r="DJ79" s="154">
        <v>203</v>
      </c>
      <c r="DK79" s="155">
        <v>0.60591133004926112</v>
      </c>
      <c r="DL79" s="154">
        <v>157</v>
      </c>
      <c r="DM79" s="155">
        <v>0.60509554140127386</v>
      </c>
      <c r="DN79" s="154">
        <v>135</v>
      </c>
      <c r="DO79" s="155">
        <v>0.55555555555555558</v>
      </c>
    </row>
    <row r="80" spans="1:119" x14ac:dyDescent="0.2">
      <c r="A80" s="169"/>
      <c r="B80" s="169"/>
      <c r="C80" s="169"/>
      <c r="D80" s="169"/>
      <c r="E80" s="169"/>
      <c r="F80" s="169"/>
      <c r="G80" s="169"/>
      <c r="H80" s="169"/>
      <c r="I80" s="169"/>
      <c r="J80" s="169"/>
      <c r="K80" s="169"/>
      <c r="L80" s="169"/>
      <c r="M80" s="169"/>
      <c r="N80" s="169"/>
      <c r="O80" s="169"/>
      <c r="P80" s="169"/>
      <c r="Q80" s="169"/>
      <c r="R80" s="169"/>
      <c r="S80" s="169"/>
      <c r="T80" s="169"/>
      <c r="U80" s="169"/>
      <c r="V80" s="169"/>
      <c r="W80" s="169"/>
      <c r="X80" s="169"/>
      <c r="Y80" s="169"/>
      <c r="Z80" s="169"/>
      <c r="AA80" s="169"/>
      <c r="AB80" s="169"/>
      <c r="AC80" s="169"/>
      <c r="AD80" s="169"/>
      <c r="AE80" s="169"/>
      <c r="AF80" s="169"/>
      <c r="AG80" s="169"/>
      <c r="AH80" s="169"/>
      <c r="AI80" s="169"/>
      <c r="AJ80" s="169"/>
      <c r="AK80" s="169"/>
      <c r="AL80" s="169"/>
      <c r="AM80" s="169"/>
      <c r="AN80" s="169"/>
      <c r="AO80" s="169"/>
      <c r="AP80" s="169"/>
      <c r="AQ80" s="169"/>
      <c r="AR80" s="169"/>
      <c r="AS80" s="169"/>
      <c r="AT80" s="169"/>
      <c r="AU80" s="169"/>
      <c r="AV80" s="169"/>
      <c r="AW80" s="169"/>
      <c r="AX80" s="169"/>
      <c r="AY80" s="169"/>
      <c r="AZ80" s="169"/>
      <c r="BA80" s="169"/>
      <c r="BB80" s="169"/>
      <c r="BC80" s="169"/>
      <c r="BD80" s="169"/>
      <c r="BE80" s="169"/>
      <c r="BF80" s="169"/>
      <c r="BG80" s="169"/>
      <c r="BH80" s="169"/>
      <c r="BI80" s="169"/>
      <c r="BJ80" s="169"/>
      <c r="BK80" s="169"/>
      <c r="BL80" s="169"/>
      <c r="BM80" s="169"/>
      <c r="BN80" s="169"/>
      <c r="BO80" s="169"/>
      <c r="BP80" s="169"/>
      <c r="BQ80" s="169"/>
      <c r="BR80" s="169"/>
      <c r="BS80" s="105" t="s">
        <v>138</v>
      </c>
      <c r="BT80" s="105"/>
      <c r="BU80" s="105" t="s">
        <v>127</v>
      </c>
      <c r="BV80" s="105"/>
      <c r="BW80" s="107" t="s">
        <v>107</v>
      </c>
      <c r="BX80" s="108" t="s">
        <v>330</v>
      </c>
      <c r="BY80" s="109"/>
      <c r="BZ80" s="109"/>
      <c r="CA80" s="110"/>
      <c r="CB80" s="111">
        <v>25</v>
      </c>
      <c r="CC80" s="68">
        <v>0.16</v>
      </c>
      <c r="CD80" s="111">
        <v>32</v>
      </c>
      <c r="CE80" s="68">
        <v>0.15625</v>
      </c>
      <c r="CF80" s="67">
        <v>25</v>
      </c>
      <c r="CG80" s="68">
        <v>0.12</v>
      </c>
      <c r="CH80" s="169"/>
      <c r="CI80" s="199" t="s">
        <v>138</v>
      </c>
      <c r="CJ80" s="199"/>
      <c r="CK80" s="174" t="s">
        <v>121</v>
      </c>
      <c r="CL80" s="199" t="s">
        <v>115</v>
      </c>
      <c r="CM80" s="199"/>
      <c r="CN80" s="200" t="s">
        <v>331</v>
      </c>
      <c r="CO80" s="200"/>
      <c r="CP80" s="200"/>
      <c r="CQ80" s="156">
        <v>9</v>
      </c>
      <c r="CR80" s="157">
        <v>0.66666666666666663</v>
      </c>
      <c r="CS80" s="156">
        <v>9</v>
      </c>
      <c r="CT80" s="157">
        <v>0.77777777777777779</v>
      </c>
      <c r="CU80" s="158" t="s">
        <v>151</v>
      </c>
      <c r="CV80" s="159" t="s">
        <v>151</v>
      </c>
      <c r="CW80" s="158" t="s">
        <v>151</v>
      </c>
      <c r="CX80" s="159" t="s">
        <v>151</v>
      </c>
      <c r="CY80" s="169"/>
      <c r="CZ80" s="199" t="s">
        <v>138</v>
      </c>
      <c r="DA80" s="199"/>
      <c r="DB80" s="174" t="s">
        <v>144</v>
      </c>
      <c r="DC80" s="199" t="s">
        <v>112</v>
      </c>
      <c r="DD80" s="199"/>
      <c r="DE80" s="200" t="s">
        <v>332</v>
      </c>
      <c r="DF80" s="200"/>
      <c r="DG80" s="200"/>
      <c r="DH80" s="156">
        <v>202</v>
      </c>
      <c r="DI80" s="157">
        <v>0.65346534653465349</v>
      </c>
      <c r="DJ80" s="156">
        <v>203</v>
      </c>
      <c r="DK80" s="157">
        <v>0.60591133004926112</v>
      </c>
      <c r="DL80" s="156">
        <v>157</v>
      </c>
      <c r="DM80" s="157">
        <v>0.60509554140127386</v>
      </c>
      <c r="DN80" s="156">
        <v>135</v>
      </c>
      <c r="DO80" s="157">
        <v>0.55555555555555558</v>
      </c>
    </row>
    <row r="81" spans="71:119" x14ac:dyDescent="0.2">
      <c r="BS81" s="105" t="s">
        <v>138</v>
      </c>
      <c r="BT81" s="105"/>
      <c r="BU81" s="105" t="s">
        <v>127</v>
      </c>
      <c r="BV81" s="105"/>
      <c r="BW81" s="107" t="s">
        <v>107</v>
      </c>
      <c r="BX81" s="108" t="s">
        <v>333</v>
      </c>
      <c r="BY81" s="109"/>
      <c r="BZ81" s="109"/>
      <c r="CA81" s="110"/>
      <c r="CB81" s="111">
        <v>33</v>
      </c>
      <c r="CC81" s="68">
        <v>6.0606060606060601E-2</v>
      </c>
      <c r="CD81" s="111">
        <v>9</v>
      </c>
      <c r="CE81" s="68">
        <v>0.11111111111111099</v>
      </c>
      <c r="CF81" s="67">
        <v>9</v>
      </c>
      <c r="CG81" s="68">
        <v>0.11111111111111099</v>
      </c>
      <c r="CH81" s="169"/>
      <c r="CI81" s="197" t="s">
        <v>138</v>
      </c>
      <c r="CJ81" s="197"/>
      <c r="CK81" s="173" t="s">
        <v>334</v>
      </c>
      <c r="CL81" s="197"/>
      <c r="CM81" s="197"/>
      <c r="CN81" s="197"/>
      <c r="CO81" s="197"/>
      <c r="CP81" s="197"/>
      <c r="CQ81" s="152">
        <v>2070</v>
      </c>
      <c r="CR81" s="153">
        <v>0.5043478260869565</v>
      </c>
      <c r="CS81" s="152">
        <v>1983</v>
      </c>
      <c r="CT81" s="153">
        <v>0.52395360564800808</v>
      </c>
      <c r="CU81" s="152">
        <v>1543</v>
      </c>
      <c r="CV81" s="153">
        <v>0.52689565780946213</v>
      </c>
      <c r="CW81" s="152">
        <v>1290</v>
      </c>
      <c r="CX81" s="153">
        <v>0.52635658914728678</v>
      </c>
      <c r="CY81" s="169"/>
      <c r="CZ81" s="201" t="s">
        <v>138</v>
      </c>
      <c r="DA81" s="201"/>
      <c r="DB81" s="175" t="s">
        <v>144</v>
      </c>
      <c r="DC81" s="201" t="s">
        <v>115</v>
      </c>
      <c r="DD81" s="201"/>
      <c r="DE81" s="201" t="s">
        <v>143</v>
      </c>
      <c r="DF81" s="201"/>
      <c r="DG81" s="201"/>
      <c r="DH81" s="154">
        <v>255</v>
      </c>
      <c r="DI81" s="155">
        <v>0.52549019607843139</v>
      </c>
      <c r="DJ81" s="154">
        <v>264</v>
      </c>
      <c r="DK81" s="155">
        <v>0.54545454545454541</v>
      </c>
      <c r="DL81" s="154">
        <v>228</v>
      </c>
      <c r="DM81" s="155">
        <v>0.48684210526315791</v>
      </c>
      <c r="DN81" s="154">
        <v>190</v>
      </c>
      <c r="DO81" s="155">
        <v>0.47368421052631576</v>
      </c>
    </row>
    <row r="82" spans="71:119" x14ac:dyDescent="0.2">
      <c r="BS82" s="105" t="s">
        <v>138</v>
      </c>
      <c r="BT82" s="105"/>
      <c r="BU82" s="105" t="s">
        <v>127</v>
      </c>
      <c r="BV82" s="105"/>
      <c r="BW82" s="107" t="s">
        <v>107</v>
      </c>
      <c r="BX82" s="108" t="s">
        <v>335</v>
      </c>
      <c r="BY82" s="109"/>
      <c r="BZ82" s="109"/>
      <c r="CA82" s="110"/>
      <c r="CB82" s="111">
        <v>18</v>
      </c>
      <c r="CC82" s="68">
        <v>0.38888888888888901</v>
      </c>
      <c r="CD82" s="111">
        <v>14</v>
      </c>
      <c r="CE82" s="68">
        <v>0.35714285714285698</v>
      </c>
      <c r="CF82" s="67">
        <v>3</v>
      </c>
      <c r="CG82" s="68">
        <v>0.33333333333333298</v>
      </c>
      <c r="CH82" s="169"/>
      <c r="CI82" s="201" t="s">
        <v>138</v>
      </c>
      <c r="CJ82" s="201"/>
      <c r="CK82" s="175" t="s">
        <v>127</v>
      </c>
      <c r="CL82" s="201" t="s">
        <v>91</v>
      </c>
      <c r="CM82" s="201"/>
      <c r="CN82" s="201" t="s">
        <v>143</v>
      </c>
      <c r="CO82" s="201"/>
      <c r="CP82" s="201"/>
      <c r="CQ82" s="154">
        <v>872</v>
      </c>
      <c r="CR82" s="155">
        <v>0.6490825688073395</v>
      </c>
      <c r="CS82" s="154">
        <v>850</v>
      </c>
      <c r="CT82" s="155">
        <v>0.62941176470588234</v>
      </c>
      <c r="CU82" s="154">
        <v>701</v>
      </c>
      <c r="CV82" s="155">
        <v>0.61911554921540657</v>
      </c>
      <c r="CW82" s="154">
        <v>634</v>
      </c>
      <c r="CX82" s="155">
        <v>0.6182965299684543</v>
      </c>
      <c r="CY82" s="169"/>
      <c r="CZ82" s="199" t="s">
        <v>138</v>
      </c>
      <c r="DA82" s="199"/>
      <c r="DB82" s="174" t="s">
        <v>144</v>
      </c>
      <c r="DC82" s="199" t="s">
        <v>115</v>
      </c>
      <c r="DD82" s="199"/>
      <c r="DE82" s="200" t="s">
        <v>336</v>
      </c>
      <c r="DF82" s="200"/>
      <c r="DG82" s="200"/>
      <c r="DH82" s="156">
        <v>197</v>
      </c>
      <c r="DI82" s="157">
        <v>0.49746192893401014</v>
      </c>
      <c r="DJ82" s="156">
        <v>211</v>
      </c>
      <c r="DK82" s="157">
        <v>0.52606635071090047</v>
      </c>
      <c r="DL82" s="156">
        <v>181</v>
      </c>
      <c r="DM82" s="157">
        <v>0.45303867403314918</v>
      </c>
      <c r="DN82" s="156">
        <v>144</v>
      </c>
      <c r="DO82" s="157">
        <v>0.4513888888888889</v>
      </c>
    </row>
    <row r="83" spans="71:119" x14ac:dyDescent="0.2">
      <c r="BS83" s="105" t="s">
        <v>138</v>
      </c>
      <c r="BT83" s="105"/>
      <c r="BU83" s="105" t="s">
        <v>127</v>
      </c>
      <c r="BV83" s="105"/>
      <c r="BW83" s="107" t="s">
        <v>107</v>
      </c>
      <c r="BX83" s="108" t="s">
        <v>337</v>
      </c>
      <c r="BY83" s="109"/>
      <c r="BZ83" s="109"/>
      <c r="CA83" s="110"/>
      <c r="CB83" s="111">
        <v>17</v>
      </c>
      <c r="CC83" s="68">
        <v>0.23529411764705899</v>
      </c>
      <c r="CD83" s="111">
        <v>13</v>
      </c>
      <c r="CE83" s="68">
        <v>0.15384615384615399</v>
      </c>
      <c r="CF83" s="67">
        <v>18</v>
      </c>
      <c r="CG83" s="68">
        <v>0.11111111111111099</v>
      </c>
      <c r="CH83" s="169"/>
      <c r="CI83" s="199" t="s">
        <v>138</v>
      </c>
      <c r="CJ83" s="199"/>
      <c r="CK83" s="174" t="s">
        <v>127</v>
      </c>
      <c r="CL83" s="199" t="s">
        <v>91</v>
      </c>
      <c r="CM83" s="199"/>
      <c r="CN83" s="200" t="s">
        <v>338</v>
      </c>
      <c r="CO83" s="200"/>
      <c r="CP83" s="200"/>
      <c r="CQ83" s="156">
        <v>95</v>
      </c>
      <c r="CR83" s="157">
        <v>0.48421052631578948</v>
      </c>
      <c r="CS83" s="156">
        <v>90</v>
      </c>
      <c r="CT83" s="157">
        <v>0.55555555555555558</v>
      </c>
      <c r="CU83" s="156">
        <v>107</v>
      </c>
      <c r="CV83" s="157">
        <v>0.57943925233644855</v>
      </c>
      <c r="CW83" s="156">
        <v>92</v>
      </c>
      <c r="CX83" s="157">
        <v>0.53260869565217395</v>
      </c>
      <c r="CY83" s="169"/>
      <c r="CZ83" s="199" t="s">
        <v>138</v>
      </c>
      <c r="DA83" s="199"/>
      <c r="DB83" s="174" t="s">
        <v>144</v>
      </c>
      <c r="DC83" s="199" t="s">
        <v>115</v>
      </c>
      <c r="DD83" s="199"/>
      <c r="DE83" s="202" t="s">
        <v>339</v>
      </c>
      <c r="DF83" s="202"/>
      <c r="DG83" s="202"/>
      <c r="DH83" s="156">
        <v>4</v>
      </c>
      <c r="DI83" s="157">
        <v>0.75</v>
      </c>
      <c r="DJ83" s="156">
        <v>3</v>
      </c>
      <c r="DK83" s="157">
        <v>0.66666666666666663</v>
      </c>
      <c r="DL83" s="156">
        <v>3</v>
      </c>
      <c r="DM83" s="157">
        <v>0.66666666666666663</v>
      </c>
      <c r="DN83" s="156">
        <v>4</v>
      </c>
      <c r="DO83" s="157">
        <v>0.5</v>
      </c>
    </row>
    <row r="84" spans="71:119" x14ac:dyDescent="0.2">
      <c r="BS84" s="105" t="s">
        <v>138</v>
      </c>
      <c r="BT84" s="105"/>
      <c r="BU84" s="105" t="s">
        <v>127</v>
      </c>
      <c r="BV84" s="105"/>
      <c r="BW84" s="107" t="s">
        <v>107</v>
      </c>
      <c r="BX84" s="108" t="s">
        <v>340</v>
      </c>
      <c r="BY84" s="109"/>
      <c r="BZ84" s="109"/>
      <c r="CA84" s="110"/>
      <c r="CB84" s="111">
        <v>52</v>
      </c>
      <c r="CC84" s="68">
        <v>9.6153846153846201E-2</v>
      </c>
      <c r="CD84" s="111">
        <v>38</v>
      </c>
      <c r="CE84" s="68">
        <v>5.2631578947368397E-2</v>
      </c>
      <c r="CF84" s="67">
        <v>46</v>
      </c>
      <c r="CG84" s="68">
        <v>6.5217391304347797E-2</v>
      </c>
      <c r="CH84" s="169"/>
      <c r="CI84" s="199" t="s">
        <v>138</v>
      </c>
      <c r="CJ84" s="199"/>
      <c r="CK84" s="174" t="s">
        <v>127</v>
      </c>
      <c r="CL84" s="199" t="s">
        <v>91</v>
      </c>
      <c r="CM84" s="199"/>
      <c r="CN84" s="200" t="s">
        <v>341</v>
      </c>
      <c r="CO84" s="200"/>
      <c r="CP84" s="200"/>
      <c r="CQ84" s="156">
        <v>54</v>
      </c>
      <c r="CR84" s="157">
        <v>0.64814814814814814</v>
      </c>
      <c r="CS84" s="156">
        <v>50</v>
      </c>
      <c r="CT84" s="157">
        <v>0.6</v>
      </c>
      <c r="CU84" s="156">
        <v>36</v>
      </c>
      <c r="CV84" s="157">
        <v>0.3888888888888889</v>
      </c>
      <c r="CW84" s="156">
        <v>34</v>
      </c>
      <c r="CX84" s="157">
        <v>0.61764705882352944</v>
      </c>
      <c r="CY84" s="169"/>
      <c r="CZ84" s="199" t="s">
        <v>138</v>
      </c>
      <c r="DA84" s="199"/>
      <c r="DB84" s="174" t="s">
        <v>144</v>
      </c>
      <c r="DC84" s="199" t="s">
        <v>115</v>
      </c>
      <c r="DD84" s="199"/>
      <c r="DE84" s="200" t="s">
        <v>342</v>
      </c>
      <c r="DF84" s="200"/>
      <c r="DG84" s="200"/>
      <c r="DH84" s="156">
        <v>54</v>
      </c>
      <c r="DI84" s="157">
        <v>0.61111111111111116</v>
      </c>
      <c r="DJ84" s="156">
        <v>50</v>
      </c>
      <c r="DK84" s="157">
        <v>0.62</v>
      </c>
      <c r="DL84" s="156">
        <v>44</v>
      </c>
      <c r="DM84" s="157">
        <v>0.61363636363636365</v>
      </c>
      <c r="DN84" s="156">
        <v>42</v>
      </c>
      <c r="DO84" s="157">
        <v>0.54761904761904767</v>
      </c>
    </row>
    <row r="85" spans="71:119" ht="25.5" x14ac:dyDescent="0.2">
      <c r="BS85" s="105" t="s">
        <v>138</v>
      </c>
      <c r="BT85" s="105"/>
      <c r="BU85" s="105" t="s">
        <v>127</v>
      </c>
      <c r="BV85" s="105"/>
      <c r="BW85" s="107" t="s">
        <v>107</v>
      </c>
      <c r="BX85" s="108" t="s">
        <v>343</v>
      </c>
      <c r="BY85" s="109"/>
      <c r="BZ85" s="109"/>
      <c r="CA85" s="110"/>
      <c r="CB85" s="111">
        <v>78</v>
      </c>
      <c r="CC85" s="68">
        <v>0.102564102564103</v>
      </c>
      <c r="CD85" s="111">
        <v>61</v>
      </c>
      <c r="CE85" s="68">
        <v>6.5573770491803296E-2</v>
      </c>
      <c r="CF85" s="67">
        <v>48</v>
      </c>
      <c r="CG85" s="68">
        <v>0.1875</v>
      </c>
      <c r="CH85" s="169"/>
      <c r="CI85" s="199" t="s">
        <v>138</v>
      </c>
      <c r="CJ85" s="199"/>
      <c r="CK85" s="174" t="s">
        <v>127</v>
      </c>
      <c r="CL85" s="199" t="s">
        <v>91</v>
      </c>
      <c r="CM85" s="199"/>
      <c r="CN85" s="200" t="s">
        <v>344</v>
      </c>
      <c r="CO85" s="200"/>
      <c r="CP85" s="200"/>
      <c r="CQ85" s="156">
        <v>22</v>
      </c>
      <c r="CR85" s="157">
        <v>0.40909090909090912</v>
      </c>
      <c r="CS85" s="156">
        <v>20</v>
      </c>
      <c r="CT85" s="157">
        <v>0.65</v>
      </c>
      <c r="CU85" s="156">
        <v>20</v>
      </c>
      <c r="CV85" s="157">
        <v>0.6</v>
      </c>
      <c r="CW85" s="156">
        <v>9</v>
      </c>
      <c r="CX85" s="157">
        <v>0.44444444444444442</v>
      </c>
      <c r="CY85" s="169"/>
      <c r="CZ85" s="197" t="s">
        <v>138</v>
      </c>
      <c r="DA85" s="197"/>
      <c r="DB85" s="173" t="s">
        <v>345</v>
      </c>
      <c r="DC85" s="197"/>
      <c r="DD85" s="197"/>
      <c r="DE85" s="197"/>
      <c r="DF85" s="197"/>
      <c r="DG85" s="197"/>
      <c r="DH85" s="152">
        <v>3265</v>
      </c>
      <c r="DI85" s="153">
        <v>0.45084226646248088</v>
      </c>
      <c r="DJ85" s="152">
        <v>3081</v>
      </c>
      <c r="DK85" s="153">
        <v>0.45699448231093803</v>
      </c>
      <c r="DL85" s="152">
        <v>2729</v>
      </c>
      <c r="DM85" s="153">
        <v>0.46427262733602054</v>
      </c>
      <c r="DN85" s="152">
        <v>2128</v>
      </c>
      <c r="DO85" s="153">
        <v>0.45394736842105265</v>
      </c>
    </row>
    <row r="86" spans="71:119" x14ac:dyDescent="0.2">
      <c r="BS86" s="105" t="s">
        <v>138</v>
      </c>
      <c r="BT86" s="105"/>
      <c r="BU86" s="105" t="s">
        <v>127</v>
      </c>
      <c r="BV86" s="105"/>
      <c r="BW86" s="107" t="s">
        <v>107</v>
      </c>
      <c r="BX86" s="108" t="s">
        <v>346</v>
      </c>
      <c r="BY86" s="109"/>
      <c r="BZ86" s="109"/>
      <c r="CA86" s="110"/>
      <c r="CB86" s="111">
        <v>17</v>
      </c>
      <c r="CC86" s="68">
        <v>0.58823529411764697</v>
      </c>
      <c r="CD86" s="111">
        <v>23</v>
      </c>
      <c r="CE86" s="68">
        <v>0.565217391304348</v>
      </c>
      <c r="CF86" s="67">
        <v>8</v>
      </c>
      <c r="CG86" s="68">
        <v>0.5</v>
      </c>
      <c r="CH86" s="169"/>
      <c r="CI86" s="199" t="s">
        <v>138</v>
      </c>
      <c r="CJ86" s="199"/>
      <c r="CK86" s="174" t="s">
        <v>127</v>
      </c>
      <c r="CL86" s="199" t="s">
        <v>91</v>
      </c>
      <c r="CM86" s="199"/>
      <c r="CN86" s="200" t="s">
        <v>347</v>
      </c>
      <c r="CO86" s="200"/>
      <c r="CP86" s="200"/>
      <c r="CQ86" s="156">
        <v>30</v>
      </c>
      <c r="CR86" s="157">
        <v>0.8</v>
      </c>
      <c r="CS86" s="156">
        <v>32</v>
      </c>
      <c r="CT86" s="157">
        <v>0.78125</v>
      </c>
      <c r="CU86" s="156">
        <v>26</v>
      </c>
      <c r="CV86" s="157">
        <v>0.69230769230769229</v>
      </c>
      <c r="CW86" s="156">
        <v>30</v>
      </c>
      <c r="CX86" s="157">
        <v>0.73333333333333328</v>
      </c>
      <c r="CY86" s="169"/>
      <c r="CZ86" s="201" t="s">
        <v>138</v>
      </c>
      <c r="DA86" s="201"/>
      <c r="DB86" s="175" t="s">
        <v>157</v>
      </c>
      <c r="DC86" s="201" t="s">
        <v>91</v>
      </c>
      <c r="DD86" s="201"/>
      <c r="DE86" s="201" t="s">
        <v>143</v>
      </c>
      <c r="DF86" s="201"/>
      <c r="DG86" s="201"/>
      <c r="DH86" s="154">
        <v>922</v>
      </c>
      <c r="DI86" s="155">
        <v>0.48698481561822127</v>
      </c>
      <c r="DJ86" s="154">
        <v>923</v>
      </c>
      <c r="DK86" s="155">
        <v>0.49295774647887325</v>
      </c>
      <c r="DL86" s="154">
        <v>834</v>
      </c>
      <c r="DM86" s="155">
        <v>0.47841726618705038</v>
      </c>
      <c r="DN86" s="154">
        <v>594</v>
      </c>
      <c r="DO86" s="155">
        <v>0.44612794612794615</v>
      </c>
    </row>
    <row r="87" spans="71:119" x14ac:dyDescent="0.2">
      <c r="BS87" s="105" t="s">
        <v>138</v>
      </c>
      <c r="BT87" s="105"/>
      <c r="BU87" s="105" t="s">
        <v>127</v>
      </c>
      <c r="BV87" s="105"/>
      <c r="BW87" s="107" t="s">
        <v>107</v>
      </c>
      <c r="BX87" s="108" t="s">
        <v>348</v>
      </c>
      <c r="BY87" s="109"/>
      <c r="BZ87" s="109"/>
      <c r="CA87" s="110"/>
      <c r="CB87" s="111">
        <v>6</v>
      </c>
      <c r="CC87" s="68">
        <v>0.33333333333333298</v>
      </c>
      <c r="CD87" s="111">
        <v>4</v>
      </c>
      <c r="CE87" s="68">
        <v>0.25</v>
      </c>
      <c r="CF87" s="67">
        <v>8</v>
      </c>
      <c r="CG87" s="68">
        <v>0.375</v>
      </c>
      <c r="CH87" s="169"/>
      <c r="CI87" s="199" t="s">
        <v>138</v>
      </c>
      <c r="CJ87" s="199"/>
      <c r="CK87" s="174" t="s">
        <v>127</v>
      </c>
      <c r="CL87" s="199" t="s">
        <v>91</v>
      </c>
      <c r="CM87" s="199"/>
      <c r="CN87" s="200" t="s">
        <v>349</v>
      </c>
      <c r="CO87" s="200"/>
      <c r="CP87" s="200"/>
      <c r="CQ87" s="156">
        <v>28</v>
      </c>
      <c r="CR87" s="157">
        <v>0.5357142857142857</v>
      </c>
      <c r="CS87" s="156">
        <v>22</v>
      </c>
      <c r="CT87" s="157">
        <v>0.45454545454545453</v>
      </c>
      <c r="CU87" s="156">
        <v>24</v>
      </c>
      <c r="CV87" s="157">
        <v>0.45833333333333331</v>
      </c>
      <c r="CW87" s="156">
        <v>13</v>
      </c>
      <c r="CX87" s="157">
        <v>0.38461538461538464</v>
      </c>
      <c r="CY87" s="169"/>
      <c r="CZ87" s="199" t="s">
        <v>138</v>
      </c>
      <c r="DA87" s="199"/>
      <c r="DB87" s="174" t="s">
        <v>157</v>
      </c>
      <c r="DC87" s="199" t="s">
        <v>91</v>
      </c>
      <c r="DD87" s="199"/>
      <c r="DE87" s="200" t="s">
        <v>350</v>
      </c>
      <c r="DF87" s="200"/>
      <c r="DG87" s="200"/>
      <c r="DH87" s="156">
        <v>324</v>
      </c>
      <c r="DI87" s="157">
        <v>0.52777777777777779</v>
      </c>
      <c r="DJ87" s="156">
        <v>340</v>
      </c>
      <c r="DK87" s="157">
        <v>0.54411764705882348</v>
      </c>
      <c r="DL87" s="156">
        <v>287</v>
      </c>
      <c r="DM87" s="157">
        <v>0.58536585365853655</v>
      </c>
      <c r="DN87" s="156">
        <v>198</v>
      </c>
      <c r="DO87" s="157">
        <v>0.5505050505050505</v>
      </c>
    </row>
    <row r="88" spans="71:119" x14ac:dyDescent="0.2">
      <c r="BS88" s="105" t="s">
        <v>138</v>
      </c>
      <c r="BT88" s="105"/>
      <c r="BU88" s="105" t="s">
        <v>127</v>
      </c>
      <c r="BV88" s="105"/>
      <c r="BW88" s="107" t="s">
        <v>107</v>
      </c>
      <c r="BX88" s="108" t="s">
        <v>351</v>
      </c>
      <c r="BY88" s="109"/>
      <c r="BZ88" s="109"/>
      <c r="CA88" s="110"/>
      <c r="CB88" s="111">
        <v>16</v>
      </c>
      <c r="CC88" s="68">
        <v>0.25</v>
      </c>
      <c r="CD88" s="111">
        <v>16</v>
      </c>
      <c r="CE88" s="68">
        <v>0.125</v>
      </c>
      <c r="CF88" s="67">
        <v>11</v>
      </c>
      <c r="CG88" s="68">
        <v>9.0909090909090898E-2</v>
      </c>
      <c r="CH88" s="169"/>
      <c r="CI88" s="199" t="s">
        <v>138</v>
      </c>
      <c r="CJ88" s="199"/>
      <c r="CK88" s="174" t="s">
        <v>127</v>
      </c>
      <c r="CL88" s="199" t="s">
        <v>91</v>
      </c>
      <c r="CM88" s="199"/>
      <c r="CN88" s="200" t="s">
        <v>352</v>
      </c>
      <c r="CO88" s="200"/>
      <c r="CP88" s="200"/>
      <c r="CQ88" s="156">
        <v>60</v>
      </c>
      <c r="CR88" s="157">
        <v>0.73333333333333328</v>
      </c>
      <c r="CS88" s="156">
        <v>56</v>
      </c>
      <c r="CT88" s="157">
        <v>0.75</v>
      </c>
      <c r="CU88" s="156">
        <v>37</v>
      </c>
      <c r="CV88" s="157">
        <v>0.72972972972972971</v>
      </c>
      <c r="CW88" s="156">
        <v>36</v>
      </c>
      <c r="CX88" s="157">
        <v>0.66666666666666663</v>
      </c>
      <c r="CY88" s="169"/>
      <c r="CZ88" s="199" t="s">
        <v>138</v>
      </c>
      <c r="DA88" s="199"/>
      <c r="DB88" s="174" t="s">
        <v>157</v>
      </c>
      <c r="DC88" s="199" t="s">
        <v>91</v>
      </c>
      <c r="DD88" s="199"/>
      <c r="DE88" s="200" t="s">
        <v>353</v>
      </c>
      <c r="DF88" s="200"/>
      <c r="DG88" s="200"/>
      <c r="DH88" s="156">
        <v>148</v>
      </c>
      <c r="DI88" s="157">
        <v>0.42567567567567566</v>
      </c>
      <c r="DJ88" s="156">
        <v>126</v>
      </c>
      <c r="DK88" s="157">
        <v>0.41269841269841268</v>
      </c>
      <c r="DL88" s="156">
        <v>112</v>
      </c>
      <c r="DM88" s="157">
        <v>0.375</v>
      </c>
      <c r="DN88" s="156">
        <v>86</v>
      </c>
      <c r="DO88" s="157">
        <v>0.45348837209302323</v>
      </c>
    </row>
    <row r="89" spans="71:119" x14ac:dyDescent="0.2">
      <c r="BS89" s="105" t="s">
        <v>138</v>
      </c>
      <c r="BT89" s="105"/>
      <c r="BU89" s="105" t="s">
        <v>127</v>
      </c>
      <c r="BV89" s="105"/>
      <c r="BW89" s="107" t="s">
        <v>107</v>
      </c>
      <c r="BX89" s="108" t="s">
        <v>354</v>
      </c>
      <c r="BY89" s="109"/>
      <c r="BZ89" s="109"/>
      <c r="CA89" s="110"/>
      <c r="CB89" s="111">
        <v>42</v>
      </c>
      <c r="CC89" s="68">
        <v>0.30952380952380998</v>
      </c>
      <c r="CD89" s="111">
        <v>33</v>
      </c>
      <c r="CE89" s="68">
        <v>0.12121212121212099</v>
      </c>
      <c r="CF89" s="67">
        <v>26</v>
      </c>
      <c r="CG89" s="68">
        <v>7.69230769230769E-2</v>
      </c>
      <c r="CH89" s="169"/>
      <c r="CI89" s="199" t="s">
        <v>138</v>
      </c>
      <c r="CJ89" s="199"/>
      <c r="CK89" s="174" t="s">
        <v>127</v>
      </c>
      <c r="CL89" s="199" t="s">
        <v>91</v>
      </c>
      <c r="CM89" s="199"/>
      <c r="CN89" s="200" t="s">
        <v>355</v>
      </c>
      <c r="CO89" s="200"/>
      <c r="CP89" s="200"/>
      <c r="CQ89" s="156">
        <v>55</v>
      </c>
      <c r="CR89" s="157">
        <v>0.58181818181818179</v>
      </c>
      <c r="CS89" s="156">
        <v>48</v>
      </c>
      <c r="CT89" s="157">
        <v>0.54166666666666663</v>
      </c>
      <c r="CU89" s="156">
        <v>36</v>
      </c>
      <c r="CV89" s="157">
        <v>0.63888888888888884</v>
      </c>
      <c r="CW89" s="156">
        <v>29</v>
      </c>
      <c r="CX89" s="157">
        <v>0.51724137931034486</v>
      </c>
      <c r="CY89" s="169"/>
      <c r="CZ89" s="199" t="s">
        <v>138</v>
      </c>
      <c r="DA89" s="199"/>
      <c r="DB89" s="174" t="s">
        <v>157</v>
      </c>
      <c r="DC89" s="199" t="s">
        <v>91</v>
      </c>
      <c r="DD89" s="199"/>
      <c r="DE89" s="200" t="s">
        <v>356</v>
      </c>
      <c r="DF89" s="200"/>
      <c r="DG89" s="200"/>
      <c r="DH89" s="156">
        <v>121</v>
      </c>
      <c r="DI89" s="157">
        <v>0.4049586776859504</v>
      </c>
      <c r="DJ89" s="156">
        <v>114</v>
      </c>
      <c r="DK89" s="157">
        <v>0.38596491228070173</v>
      </c>
      <c r="DL89" s="156">
        <v>124</v>
      </c>
      <c r="DM89" s="157">
        <v>0.37096774193548387</v>
      </c>
      <c r="DN89" s="156">
        <v>103</v>
      </c>
      <c r="DO89" s="157">
        <v>0.37864077669902912</v>
      </c>
    </row>
    <row r="90" spans="71:119" x14ac:dyDescent="0.2">
      <c r="BS90" s="105" t="s">
        <v>138</v>
      </c>
      <c r="BT90" s="105"/>
      <c r="BU90" s="112" t="s">
        <v>127</v>
      </c>
      <c r="BV90" s="112"/>
      <c r="BW90" s="107" t="s">
        <v>107</v>
      </c>
      <c r="BX90" s="108" t="s">
        <v>357</v>
      </c>
      <c r="BY90" s="109"/>
      <c r="BZ90" s="109"/>
      <c r="CA90" s="110"/>
      <c r="CB90" s="111">
        <v>2</v>
      </c>
      <c r="CC90" s="68">
        <v>1</v>
      </c>
      <c r="CD90" s="114" t="s">
        <v>151</v>
      </c>
      <c r="CE90" s="115" t="s">
        <v>151</v>
      </c>
      <c r="CF90" s="116" t="s">
        <v>151</v>
      </c>
      <c r="CG90" s="115" t="s">
        <v>151</v>
      </c>
      <c r="CH90" s="169"/>
      <c r="CI90" s="199" t="s">
        <v>138</v>
      </c>
      <c r="CJ90" s="199"/>
      <c r="CK90" s="174" t="s">
        <v>127</v>
      </c>
      <c r="CL90" s="199" t="s">
        <v>91</v>
      </c>
      <c r="CM90" s="199"/>
      <c r="CN90" s="200" t="s">
        <v>358</v>
      </c>
      <c r="CO90" s="200"/>
      <c r="CP90" s="200"/>
      <c r="CQ90" s="156">
        <v>15</v>
      </c>
      <c r="CR90" s="157">
        <v>0.73333333333333328</v>
      </c>
      <c r="CS90" s="156">
        <v>15</v>
      </c>
      <c r="CT90" s="157">
        <v>0.73333333333333328</v>
      </c>
      <c r="CU90" s="156">
        <v>8</v>
      </c>
      <c r="CV90" s="157">
        <v>0.75</v>
      </c>
      <c r="CW90" s="158" t="s">
        <v>151</v>
      </c>
      <c r="CX90" s="159" t="s">
        <v>151</v>
      </c>
      <c r="CY90" s="169"/>
      <c r="CZ90" s="199" t="s">
        <v>138</v>
      </c>
      <c r="DA90" s="199"/>
      <c r="DB90" s="174" t="s">
        <v>157</v>
      </c>
      <c r="DC90" s="199" t="s">
        <v>91</v>
      </c>
      <c r="DD90" s="199"/>
      <c r="DE90" s="200" t="s">
        <v>359</v>
      </c>
      <c r="DF90" s="200"/>
      <c r="DG90" s="200"/>
      <c r="DH90" s="156">
        <v>122</v>
      </c>
      <c r="DI90" s="157">
        <v>0.35245901639344263</v>
      </c>
      <c r="DJ90" s="156">
        <v>130</v>
      </c>
      <c r="DK90" s="157">
        <v>0.3923076923076923</v>
      </c>
      <c r="DL90" s="156">
        <v>119</v>
      </c>
      <c r="DM90" s="157">
        <v>0.3949579831932773</v>
      </c>
      <c r="DN90" s="156">
        <v>104</v>
      </c>
      <c r="DO90" s="157">
        <v>0.40384615384615385</v>
      </c>
    </row>
    <row r="91" spans="71:119" x14ac:dyDescent="0.2">
      <c r="BS91" s="89" t="s">
        <v>138</v>
      </c>
      <c r="BT91" s="97"/>
      <c r="BU91" s="98" t="s">
        <v>127</v>
      </c>
      <c r="BV91" s="99"/>
      <c r="BW91" s="100" t="s">
        <v>108</v>
      </c>
      <c r="BX91" s="98" t="s">
        <v>143</v>
      </c>
      <c r="BY91" s="101"/>
      <c r="BZ91" s="101"/>
      <c r="CA91" s="99"/>
      <c r="CB91" s="113">
        <v>216</v>
      </c>
      <c r="CC91" s="103">
        <v>0.68518518518518501</v>
      </c>
      <c r="CD91" s="113">
        <v>168</v>
      </c>
      <c r="CE91" s="103">
        <v>0.65476190476190499</v>
      </c>
      <c r="CF91" s="104">
        <v>157</v>
      </c>
      <c r="CG91" s="103">
        <v>0.63057324840764295</v>
      </c>
      <c r="CH91" s="169"/>
      <c r="CI91" s="199" t="s">
        <v>138</v>
      </c>
      <c r="CJ91" s="199"/>
      <c r="CK91" s="174" t="s">
        <v>127</v>
      </c>
      <c r="CL91" s="199" t="s">
        <v>91</v>
      </c>
      <c r="CM91" s="199"/>
      <c r="CN91" s="200" t="s">
        <v>360</v>
      </c>
      <c r="CO91" s="200"/>
      <c r="CP91" s="200"/>
      <c r="CQ91" s="156">
        <v>58</v>
      </c>
      <c r="CR91" s="157">
        <v>0.72413793103448276</v>
      </c>
      <c r="CS91" s="156">
        <v>64</v>
      </c>
      <c r="CT91" s="157">
        <v>0.671875</v>
      </c>
      <c r="CU91" s="156">
        <v>37</v>
      </c>
      <c r="CV91" s="157">
        <v>0.6216216216216216</v>
      </c>
      <c r="CW91" s="156">
        <v>25</v>
      </c>
      <c r="CX91" s="157">
        <v>0.64</v>
      </c>
      <c r="CY91" s="169"/>
      <c r="CZ91" s="199" t="s">
        <v>138</v>
      </c>
      <c r="DA91" s="199"/>
      <c r="DB91" s="174" t="s">
        <v>157</v>
      </c>
      <c r="DC91" s="199" t="s">
        <v>91</v>
      </c>
      <c r="DD91" s="199"/>
      <c r="DE91" s="200" t="s">
        <v>361</v>
      </c>
      <c r="DF91" s="200"/>
      <c r="DG91" s="200"/>
      <c r="DH91" s="156">
        <v>28</v>
      </c>
      <c r="DI91" s="157">
        <v>0.39285714285714285</v>
      </c>
      <c r="DJ91" s="156">
        <v>36</v>
      </c>
      <c r="DK91" s="157">
        <v>0.47222222222222221</v>
      </c>
      <c r="DL91" s="156">
        <v>28</v>
      </c>
      <c r="DM91" s="157">
        <v>0.39285714285714285</v>
      </c>
      <c r="DN91" s="156">
        <v>20</v>
      </c>
      <c r="DO91" s="157">
        <v>0.6</v>
      </c>
    </row>
    <row r="92" spans="71:119" x14ac:dyDescent="0.2">
      <c r="BS92" s="105" t="s">
        <v>138</v>
      </c>
      <c r="BT92" s="105"/>
      <c r="BU92" s="106" t="s">
        <v>127</v>
      </c>
      <c r="BV92" s="106"/>
      <c r="BW92" s="107" t="s">
        <v>108</v>
      </c>
      <c r="BX92" s="108" t="s">
        <v>362</v>
      </c>
      <c r="BY92" s="109"/>
      <c r="BZ92" s="109"/>
      <c r="CA92" s="110"/>
      <c r="CB92" s="111">
        <v>2</v>
      </c>
      <c r="CC92" s="68">
        <v>1</v>
      </c>
      <c r="CD92" s="111">
        <v>8</v>
      </c>
      <c r="CE92" s="68">
        <v>0.875</v>
      </c>
      <c r="CF92" s="67">
        <v>14</v>
      </c>
      <c r="CG92" s="68">
        <v>0.85714285714285698</v>
      </c>
      <c r="CH92" s="169"/>
      <c r="CI92" s="199" t="s">
        <v>138</v>
      </c>
      <c r="CJ92" s="199"/>
      <c r="CK92" s="174" t="s">
        <v>127</v>
      </c>
      <c r="CL92" s="199" t="s">
        <v>91</v>
      </c>
      <c r="CM92" s="199"/>
      <c r="CN92" s="200" t="s">
        <v>363</v>
      </c>
      <c r="CO92" s="200"/>
      <c r="CP92" s="200"/>
      <c r="CQ92" s="156">
        <v>20</v>
      </c>
      <c r="CR92" s="157">
        <v>0.6</v>
      </c>
      <c r="CS92" s="156">
        <v>14</v>
      </c>
      <c r="CT92" s="157">
        <v>0.2857142857142857</v>
      </c>
      <c r="CU92" s="156">
        <v>8</v>
      </c>
      <c r="CV92" s="157">
        <v>0.5</v>
      </c>
      <c r="CW92" s="156">
        <v>10</v>
      </c>
      <c r="CX92" s="157">
        <v>0.7</v>
      </c>
      <c r="CY92" s="169"/>
      <c r="CZ92" s="199" t="s">
        <v>138</v>
      </c>
      <c r="DA92" s="199"/>
      <c r="DB92" s="174" t="s">
        <v>157</v>
      </c>
      <c r="DC92" s="199" t="s">
        <v>91</v>
      </c>
      <c r="DD92" s="199"/>
      <c r="DE92" s="200" t="s">
        <v>364</v>
      </c>
      <c r="DF92" s="200"/>
      <c r="DG92" s="200"/>
      <c r="DH92" s="156">
        <v>71</v>
      </c>
      <c r="DI92" s="157">
        <v>0.77464788732394363</v>
      </c>
      <c r="DJ92" s="156">
        <v>56</v>
      </c>
      <c r="DK92" s="157">
        <v>0.8928571428571429</v>
      </c>
      <c r="DL92" s="156">
        <v>47</v>
      </c>
      <c r="DM92" s="157">
        <v>0.8936170212765957</v>
      </c>
      <c r="DN92" s="158" t="s">
        <v>151</v>
      </c>
      <c r="DO92" s="159" t="s">
        <v>151</v>
      </c>
    </row>
    <row r="93" spans="71:119" x14ac:dyDescent="0.2">
      <c r="BS93" s="105" t="s">
        <v>138</v>
      </c>
      <c r="BT93" s="105"/>
      <c r="BU93" s="105" t="s">
        <v>127</v>
      </c>
      <c r="BV93" s="105"/>
      <c r="BW93" s="107" t="s">
        <v>108</v>
      </c>
      <c r="BX93" s="108" t="s">
        <v>365</v>
      </c>
      <c r="BY93" s="109"/>
      <c r="BZ93" s="109"/>
      <c r="CA93" s="110"/>
      <c r="CB93" s="111">
        <v>23</v>
      </c>
      <c r="CC93" s="68">
        <v>0.91304347826086996</v>
      </c>
      <c r="CD93" s="111">
        <v>24</v>
      </c>
      <c r="CE93" s="68">
        <v>0.75</v>
      </c>
      <c r="CF93" s="67">
        <v>5</v>
      </c>
      <c r="CG93" s="68">
        <v>0.6</v>
      </c>
      <c r="CH93" s="169"/>
      <c r="CI93" s="199" t="s">
        <v>138</v>
      </c>
      <c r="CJ93" s="199"/>
      <c r="CK93" s="174" t="s">
        <v>127</v>
      </c>
      <c r="CL93" s="199" t="s">
        <v>91</v>
      </c>
      <c r="CM93" s="199"/>
      <c r="CN93" s="200" t="s">
        <v>177</v>
      </c>
      <c r="CO93" s="200"/>
      <c r="CP93" s="200"/>
      <c r="CQ93" s="156">
        <v>11</v>
      </c>
      <c r="CR93" s="157">
        <v>0.36363636363636365</v>
      </c>
      <c r="CS93" s="156">
        <v>12</v>
      </c>
      <c r="CT93" s="157">
        <v>0.5</v>
      </c>
      <c r="CU93" s="156">
        <v>5</v>
      </c>
      <c r="CV93" s="157">
        <v>0.6</v>
      </c>
      <c r="CW93" s="158" t="s">
        <v>151</v>
      </c>
      <c r="CX93" s="159" t="s">
        <v>151</v>
      </c>
      <c r="CY93" s="169"/>
      <c r="CZ93" s="199" t="s">
        <v>138</v>
      </c>
      <c r="DA93" s="199"/>
      <c r="DB93" s="174" t="s">
        <v>157</v>
      </c>
      <c r="DC93" s="199" t="s">
        <v>91</v>
      </c>
      <c r="DD93" s="199"/>
      <c r="DE93" s="200" t="s">
        <v>366</v>
      </c>
      <c r="DF93" s="200"/>
      <c r="DG93" s="200"/>
      <c r="DH93" s="156">
        <v>108</v>
      </c>
      <c r="DI93" s="157">
        <v>0.52777777777777779</v>
      </c>
      <c r="DJ93" s="156">
        <v>121</v>
      </c>
      <c r="DK93" s="157">
        <v>0.46280991735537191</v>
      </c>
      <c r="DL93" s="156">
        <v>117</v>
      </c>
      <c r="DM93" s="157">
        <v>0.36752136752136755</v>
      </c>
      <c r="DN93" s="156">
        <v>83</v>
      </c>
      <c r="DO93" s="157">
        <v>0.28915662650602408</v>
      </c>
    </row>
    <row r="94" spans="71:119" x14ac:dyDescent="0.2">
      <c r="BS94" s="105" t="s">
        <v>138</v>
      </c>
      <c r="BT94" s="105"/>
      <c r="BU94" s="105" t="s">
        <v>127</v>
      </c>
      <c r="BV94" s="105"/>
      <c r="BW94" s="107" t="s">
        <v>108</v>
      </c>
      <c r="BX94" s="108" t="s">
        <v>367</v>
      </c>
      <c r="BY94" s="109"/>
      <c r="BZ94" s="109"/>
      <c r="CA94" s="110"/>
      <c r="CB94" s="111">
        <v>49</v>
      </c>
      <c r="CC94" s="68">
        <v>0.75510204081632704</v>
      </c>
      <c r="CD94" s="111">
        <v>32</v>
      </c>
      <c r="CE94" s="68">
        <v>0.6875</v>
      </c>
      <c r="CF94" s="67">
        <v>31</v>
      </c>
      <c r="CG94" s="68">
        <v>0.74193548387096797</v>
      </c>
      <c r="CH94" s="169"/>
      <c r="CI94" s="199" t="s">
        <v>138</v>
      </c>
      <c r="CJ94" s="199"/>
      <c r="CK94" s="174" t="s">
        <v>127</v>
      </c>
      <c r="CL94" s="199" t="s">
        <v>91</v>
      </c>
      <c r="CM94" s="199"/>
      <c r="CN94" s="200" t="s">
        <v>184</v>
      </c>
      <c r="CO94" s="200"/>
      <c r="CP94" s="200"/>
      <c r="CQ94" s="158" t="s">
        <v>151</v>
      </c>
      <c r="CR94" s="159" t="s">
        <v>151</v>
      </c>
      <c r="CS94" s="158" t="s">
        <v>151</v>
      </c>
      <c r="CT94" s="159" t="s">
        <v>151</v>
      </c>
      <c r="CU94" s="158" t="s">
        <v>151</v>
      </c>
      <c r="CV94" s="159" t="s">
        <v>151</v>
      </c>
      <c r="CW94" s="156">
        <v>11</v>
      </c>
      <c r="CX94" s="157">
        <v>0.63636363636363635</v>
      </c>
      <c r="CY94" s="169"/>
      <c r="CZ94" s="201" t="s">
        <v>138</v>
      </c>
      <c r="DA94" s="201"/>
      <c r="DB94" s="175" t="s">
        <v>157</v>
      </c>
      <c r="DC94" s="201" t="s">
        <v>107</v>
      </c>
      <c r="DD94" s="201"/>
      <c r="DE94" s="201" t="s">
        <v>143</v>
      </c>
      <c r="DF94" s="201"/>
      <c r="DG94" s="201"/>
      <c r="DH94" s="154">
        <v>337</v>
      </c>
      <c r="DI94" s="155">
        <v>0.24035608308605341</v>
      </c>
      <c r="DJ94" s="154">
        <v>304</v>
      </c>
      <c r="DK94" s="155">
        <v>0.23355263157894737</v>
      </c>
      <c r="DL94" s="154">
        <v>235</v>
      </c>
      <c r="DM94" s="155">
        <v>0.23829787234042554</v>
      </c>
      <c r="DN94" s="154">
        <v>169</v>
      </c>
      <c r="DO94" s="155">
        <v>0.26035502958579881</v>
      </c>
    </row>
    <row r="95" spans="71:119" x14ac:dyDescent="0.2">
      <c r="BS95" s="105" t="s">
        <v>138</v>
      </c>
      <c r="BT95" s="105"/>
      <c r="BU95" s="105" t="s">
        <v>127</v>
      </c>
      <c r="BV95" s="105"/>
      <c r="BW95" s="107" t="s">
        <v>108</v>
      </c>
      <c r="BX95" s="108" t="s">
        <v>368</v>
      </c>
      <c r="BY95" s="109"/>
      <c r="BZ95" s="109"/>
      <c r="CA95" s="110"/>
      <c r="CB95" s="111">
        <v>3</v>
      </c>
      <c r="CC95" s="68">
        <v>0.66666666666666696</v>
      </c>
      <c r="CD95" s="111">
        <v>2</v>
      </c>
      <c r="CE95" s="68">
        <v>0.5</v>
      </c>
      <c r="CF95" s="67">
        <v>7</v>
      </c>
      <c r="CG95" s="68">
        <v>0.57142857142857095</v>
      </c>
      <c r="CH95" s="169"/>
      <c r="CI95" s="199" t="s">
        <v>138</v>
      </c>
      <c r="CJ95" s="199"/>
      <c r="CK95" s="174" t="s">
        <v>127</v>
      </c>
      <c r="CL95" s="199" t="s">
        <v>91</v>
      </c>
      <c r="CM95" s="199"/>
      <c r="CN95" s="200" t="s">
        <v>369</v>
      </c>
      <c r="CO95" s="200"/>
      <c r="CP95" s="200"/>
      <c r="CQ95" s="156">
        <v>53</v>
      </c>
      <c r="CR95" s="157">
        <v>0.96226415094339623</v>
      </c>
      <c r="CS95" s="156">
        <v>44</v>
      </c>
      <c r="CT95" s="157">
        <v>0.93181818181818177</v>
      </c>
      <c r="CU95" s="156">
        <v>23</v>
      </c>
      <c r="CV95" s="157">
        <v>0.91304347826086951</v>
      </c>
      <c r="CW95" s="158" t="s">
        <v>151</v>
      </c>
      <c r="CX95" s="159" t="s">
        <v>151</v>
      </c>
      <c r="CY95" s="169"/>
      <c r="CZ95" s="199" t="s">
        <v>138</v>
      </c>
      <c r="DA95" s="199"/>
      <c r="DB95" s="174" t="s">
        <v>157</v>
      </c>
      <c r="DC95" s="199" t="s">
        <v>107</v>
      </c>
      <c r="DD95" s="199"/>
      <c r="DE95" s="200" t="s">
        <v>318</v>
      </c>
      <c r="DF95" s="200"/>
      <c r="DG95" s="200"/>
      <c r="DH95" s="156">
        <v>13</v>
      </c>
      <c r="DI95" s="157">
        <v>0.53846153846153844</v>
      </c>
      <c r="DJ95" s="156">
        <v>14</v>
      </c>
      <c r="DK95" s="157">
        <v>0.5</v>
      </c>
      <c r="DL95" s="156">
        <v>16</v>
      </c>
      <c r="DM95" s="157">
        <v>0.5</v>
      </c>
      <c r="DN95" s="156">
        <v>12</v>
      </c>
      <c r="DO95" s="157">
        <v>0.5</v>
      </c>
    </row>
    <row r="96" spans="71:119" x14ac:dyDescent="0.2">
      <c r="BS96" s="105" t="s">
        <v>138</v>
      </c>
      <c r="BT96" s="105"/>
      <c r="BU96" s="105" t="s">
        <v>127</v>
      </c>
      <c r="BV96" s="105"/>
      <c r="BW96" s="107" t="s">
        <v>108</v>
      </c>
      <c r="BX96" s="108" t="s">
        <v>370</v>
      </c>
      <c r="BY96" s="109"/>
      <c r="BZ96" s="109"/>
      <c r="CA96" s="110"/>
      <c r="CB96" s="111">
        <v>34</v>
      </c>
      <c r="CC96" s="68">
        <v>0.58823529411764697</v>
      </c>
      <c r="CD96" s="111">
        <v>22</v>
      </c>
      <c r="CE96" s="68">
        <v>0.81818181818181801</v>
      </c>
      <c r="CF96" s="67">
        <v>23</v>
      </c>
      <c r="CG96" s="68">
        <v>0.78260869565217395</v>
      </c>
      <c r="CH96" s="169"/>
      <c r="CI96" s="199" t="s">
        <v>138</v>
      </c>
      <c r="CJ96" s="199"/>
      <c r="CK96" s="174" t="s">
        <v>127</v>
      </c>
      <c r="CL96" s="199" t="s">
        <v>91</v>
      </c>
      <c r="CM96" s="199"/>
      <c r="CN96" s="200" t="s">
        <v>371</v>
      </c>
      <c r="CO96" s="200"/>
      <c r="CP96" s="200"/>
      <c r="CQ96" s="158" t="s">
        <v>151</v>
      </c>
      <c r="CR96" s="159" t="s">
        <v>151</v>
      </c>
      <c r="CS96" s="156">
        <v>1</v>
      </c>
      <c r="CT96" s="157">
        <v>1</v>
      </c>
      <c r="CU96" s="156">
        <v>8</v>
      </c>
      <c r="CV96" s="157">
        <v>1</v>
      </c>
      <c r="CW96" s="156">
        <v>23</v>
      </c>
      <c r="CX96" s="157">
        <v>0.91304347826086951</v>
      </c>
      <c r="CY96" s="169"/>
      <c r="CZ96" s="199" t="s">
        <v>138</v>
      </c>
      <c r="DA96" s="199"/>
      <c r="DB96" s="174" t="s">
        <v>157</v>
      </c>
      <c r="DC96" s="199" t="s">
        <v>107</v>
      </c>
      <c r="DD96" s="199"/>
      <c r="DE96" s="200" t="s">
        <v>372</v>
      </c>
      <c r="DF96" s="200"/>
      <c r="DG96" s="200"/>
      <c r="DH96" s="156">
        <v>106</v>
      </c>
      <c r="DI96" s="157">
        <v>0.34905660377358488</v>
      </c>
      <c r="DJ96" s="156">
        <v>96</v>
      </c>
      <c r="DK96" s="157">
        <v>0.33333333333333331</v>
      </c>
      <c r="DL96" s="156">
        <v>77</v>
      </c>
      <c r="DM96" s="157">
        <v>0.32467532467532467</v>
      </c>
      <c r="DN96" s="156">
        <v>63</v>
      </c>
      <c r="DO96" s="157">
        <v>0.30158730158730157</v>
      </c>
    </row>
    <row r="97" spans="71:119" x14ac:dyDescent="0.2">
      <c r="BS97" s="105" t="s">
        <v>138</v>
      </c>
      <c r="BT97" s="105"/>
      <c r="BU97" s="105" t="s">
        <v>127</v>
      </c>
      <c r="BV97" s="105"/>
      <c r="BW97" s="107" t="s">
        <v>108</v>
      </c>
      <c r="BX97" s="108" t="s">
        <v>373</v>
      </c>
      <c r="BY97" s="109"/>
      <c r="BZ97" s="109"/>
      <c r="CA97" s="110"/>
      <c r="CB97" s="111">
        <v>41</v>
      </c>
      <c r="CC97" s="68">
        <v>0.41463414634146301</v>
      </c>
      <c r="CD97" s="111">
        <v>42</v>
      </c>
      <c r="CE97" s="68">
        <v>0.40476190476190499</v>
      </c>
      <c r="CF97" s="67">
        <v>43</v>
      </c>
      <c r="CG97" s="68">
        <v>0.30232558139534899</v>
      </c>
      <c r="CH97" s="169"/>
      <c r="CI97" s="199" t="s">
        <v>138</v>
      </c>
      <c r="CJ97" s="199"/>
      <c r="CK97" s="174" t="s">
        <v>127</v>
      </c>
      <c r="CL97" s="199" t="s">
        <v>91</v>
      </c>
      <c r="CM97" s="199"/>
      <c r="CN97" s="200" t="s">
        <v>374</v>
      </c>
      <c r="CO97" s="200"/>
      <c r="CP97" s="200"/>
      <c r="CQ97" s="156">
        <v>1</v>
      </c>
      <c r="CR97" s="157">
        <v>1</v>
      </c>
      <c r="CS97" s="156">
        <v>1</v>
      </c>
      <c r="CT97" s="157">
        <v>1</v>
      </c>
      <c r="CU97" s="156">
        <v>4</v>
      </c>
      <c r="CV97" s="157">
        <v>0.75</v>
      </c>
      <c r="CW97" s="156">
        <v>11</v>
      </c>
      <c r="CX97" s="157">
        <v>0.72727272727272729</v>
      </c>
      <c r="CY97" s="169"/>
      <c r="CZ97" s="199" t="s">
        <v>138</v>
      </c>
      <c r="DA97" s="199"/>
      <c r="DB97" s="174" t="s">
        <v>157</v>
      </c>
      <c r="DC97" s="199" t="s">
        <v>107</v>
      </c>
      <c r="DD97" s="199"/>
      <c r="DE97" s="200" t="s">
        <v>375</v>
      </c>
      <c r="DF97" s="200"/>
      <c r="DG97" s="200"/>
      <c r="DH97" s="156">
        <v>218</v>
      </c>
      <c r="DI97" s="157">
        <v>0.16972477064220184</v>
      </c>
      <c r="DJ97" s="156">
        <v>194</v>
      </c>
      <c r="DK97" s="157">
        <v>0.16494845360824742</v>
      </c>
      <c r="DL97" s="156">
        <v>142</v>
      </c>
      <c r="DM97" s="157">
        <v>0.1619718309859155</v>
      </c>
      <c r="DN97" s="156">
        <v>94</v>
      </c>
      <c r="DO97" s="157">
        <v>0.20212765957446807</v>
      </c>
    </row>
    <row r="98" spans="71:119" x14ac:dyDescent="0.2">
      <c r="BS98" s="105" t="s">
        <v>138</v>
      </c>
      <c r="BT98" s="105"/>
      <c r="BU98" s="105" t="s">
        <v>127</v>
      </c>
      <c r="BV98" s="105"/>
      <c r="BW98" s="107" t="s">
        <v>108</v>
      </c>
      <c r="BX98" s="108" t="s">
        <v>376</v>
      </c>
      <c r="BY98" s="109"/>
      <c r="BZ98" s="109"/>
      <c r="CA98" s="110"/>
      <c r="CB98" s="111">
        <v>16</v>
      </c>
      <c r="CC98" s="68">
        <v>0.625</v>
      </c>
      <c r="CD98" s="111">
        <v>10</v>
      </c>
      <c r="CE98" s="68">
        <v>0.5</v>
      </c>
      <c r="CF98" s="67">
        <v>8</v>
      </c>
      <c r="CG98" s="68">
        <v>0.75</v>
      </c>
      <c r="CH98" s="169"/>
      <c r="CI98" s="199" t="s">
        <v>138</v>
      </c>
      <c r="CJ98" s="199"/>
      <c r="CK98" s="174" t="s">
        <v>127</v>
      </c>
      <c r="CL98" s="199" t="s">
        <v>91</v>
      </c>
      <c r="CM98" s="199"/>
      <c r="CN98" s="200" t="s">
        <v>377</v>
      </c>
      <c r="CO98" s="200"/>
      <c r="CP98" s="200"/>
      <c r="CQ98" s="156">
        <v>16</v>
      </c>
      <c r="CR98" s="157">
        <v>0.625</v>
      </c>
      <c r="CS98" s="156">
        <v>30</v>
      </c>
      <c r="CT98" s="157">
        <v>0.5</v>
      </c>
      <c r="CU98" s="156">
        <v>18</v>
      </c>
      <c r="CV98" s="157">
        <v>0.44444444444444442</v>
      </c>
      <c r="CW98" s="156">
        <v>10</v>
      </c>
      <c r="CX98" s="157">
        <v>0.8</v>
      </c>
      <c r="CY98" s="169"/>
      <c r="CZ98" s="201" t="s">
        <v>138</v>
      </c>
      <c r="DA98" s="201"/>
      <c r="DB98" s="175" t="s">
        <v>157</v>
      </c>
      <c r="DC98" s="201" t="s">
        <v>108</v>
      </c>
      <c r="DD98" s="201"/>
      <c r="DE98" s="201" t="s">
        <v>143</v>
      </c>
      <c r="DF98" s="201"/>
      <c r="DG98" s="201"/>
      <c r="DH98" s="154">
        <v>672</v>
      </c>
      <c r="DI98" s="155">
        <v>0.43154761904761907</v>
      </c>
      <c r="DJ98" s="154">
        <v>591</v>
      </c>
      <c r="DK98" s="155">
        <v>0.43824027072758037</v>
      </c>
      <c r="DL98" s="154">
        <v>533</v>
      </c>
      <c r="DM98" s="155">
        <v>0.44465290806754221</v>
      </c>
      <c r="DN98" s="154">
        <v>440</v>
      </c>
      <c r="DO98" s="155">
        <v>0.44318181818181818</v>
      </c>
    </row>
    <row r="99" spans="71:119" x14ac:dyDescent="0.2">
      <c r="BS99" s="105" t="s">
        <v>138</v>
      </c>
      <c r="BT99" s="105"/>
      <c r="BU99" s="105" t="s">
        <v>127</v>
      </c>
      <c r="BV99" s="105"/>
      <c r="BW99" s="107" t="s">
        <v>108</v>
      </c>
      <c r="BX99" s="108" t="s">
        <v>378</v>
      </c>
      <c r="BY99" s="109"/>
      <c r="BZ99" s="109"/>
      <c r="CA99" s="110"/>
      <c r="CB99" s="111">
        <v>21</v>
      </c>
      <c r="CC99" s="68">
        <v>0.76190476190476197</v>
      </c>
      <c r="CD99" s="111">
        <v>5</v>
      </c>
      <c r="CE99" s="68">
        <v>0.6</v>
      </c>
      <c r="CF99" s="67">
        <v>9</v>
      </c>
      <c r="CG99" s="68">
        <v>0.66666666666666696</v>
      </c>
      <c r="CH99" s="169"/>
      <c r="CI99" s="199" t="s">
        <v>138</v>
      </c>
      <c r="CJ99" s="199"/>
      <c r="CK99" s="174" t="s">
        <v>127</v>
      </c>
      <c r="CL99" s="199" t="s">
        <v>91</v>
      </c>
      <c r="CM99" s="199"/>
      <c r="CN99" s="200" t="s">
        <v>379</v>
      </c>
      <c r="CO99" s="200"/>
      <c r="CP99" s="200"/>
      <c r="CQ99" s="156">
        <v>24</v>
      </c>
      <c r="CR99" s="157">
        <v>0.70833333333333337</v>
      </c>
      <c r="CS99" s="156">
        <v>36</v>
      </c>
      <c r="CT99" s="157">
        <v>0.77777777777777779</v>
      </c>
      <c r="CU99" s="156">
        <v>18</v>
      </c>
      <c r="CV99" s="157">
        <v>0.66666666666666663</v>
      </c>
      <c r="CW99" s="156">
        <v>30</v>
      </c>
      <c r="CX99" s="157">
        <v>0.8</v>
      </c>
      <c r="CY99" s="169"/>
      <c r="CZ99" s="199" t="s">
        <v>138</v>
      </c>
      <c r="DA99" s="199"/>
      <c r="DB99" s="174" t="s">
        <v>157</v>
      </c>
      <c r="DC99" s="199" t="s">
        <v>108</v>
      </c>
      <c r="DD99" s="199"/>
      <c r="DE99" s="200" t="s">
        <v>380</v>
      </c>
      <c r="DF99" s="200"/>
      <c r="DG99" s="200"/>
      <c r="DH99" s="156">
        <v>49</v>
      </c>
      <c r="DI99" s="157">
        <v>0.65306122448979587</v>
      </c>
      <c r="DJ99" s="158" t="s">
        <v>151</v>
      </c>
      <c r="DK99" s="159" t="s">
        <v>151</v>
      </c>
      <c r="DL99" s="158" t="s">
        <v>151</v>
      </c>
      <c r="DM99" s="159" t="s">
        <v>151</v>
      </c>
      <c r="DN99" s="158" t="s">
        <v>151</v>
      </c>
      <c r="DO99" s="159" t="s">
        <v>151</v>
      </c>
    </row>
    <row r="100" spans="71:119" x14ac:dyDescent="0.2">
      <c r="BS100" s="105" t="s">
        <v>138</v>
      </c>
      <c r="BT100" s="105"/>
      <c r="BU100" s="105" t="s">
        <v>127</v>
      </c>
      <c r="BV100" s="105"/>
      <c r="BW100" s="107" t="s">
        <v>108</v>
      </c>
      <c r="BX100" s="108" t="s">
        <v>381</v>
      </c>
      <c r="BY100" s="109"/>
      <c r="BZ100" s="109"/>
      <c r="CA100" s="110"/>
      <c r="CB100" s="111">
        <v>3</v>
      </c>
      <c r="CC100" s="68">
        <v>0.66666666666666696</v>
      </c>
      <c r="CD100" s="111">
        <v>4</v>
      </c>
      <c r="CE100" s="68">
        <v>1</v>
      </c>
      <c r="CF100" s="116" t="s">
        <v>151</v>
      </c>
      <c r="CG100" s="115" t="s">
        <v>151</v>
      </c>
      <c r="CH100" s="169"/>
      <c r="CI100" s="199" t="s">
        <v>138</v>
      </c>
      <c r="CJ100" s="199"/>
      <c r="CK100" s="174" t="s">
        <v>127</v>
      </c>
      <c r="CL100" s="199" t="s">
        <v>91</v>
      </c>
      <c r="CM100" s="199"/>
      <c r="CN100" s="200" t="s">
        <v>382</v>
      </c>
      <c r="CO100" s="200"/>
      <c r="CP100" s="200"/>
      <c r="CQ100" s="156">
        <v>32</v>
      </c>
      <c r="CR100" s="157">
        <v>0.78125</v>
      </c>
      <c r="CS100" s="156">
        <v>34</v>
      </c>
      <c r="CT100" s="157">
        <v>0.6470588235294118</v>
      </c>
      <c r="CU100" s="156">
        <v>28</v>
      </c>
      <c r="CV100" s="157">
        <v>0.6071428571428571</v>
      </c>
      <c r="CW100" s="156">
        <v>27</v>
      </c>
      <c r="CX100" s="157">
        <v>0.7407407407407407</v>
      </c>
      <c r="CY100" s="169"/>
      <c r="CZ100" s="199" t="s">
        <v>138</v>
      </c>
      <c r="DA100" s="199"/>
      <c r="DB100" s="174" t="s">
        <v>157</v>
      </c>
      <c r="DC100" s="199" t="s">
        <v>108</v>
      </c>
      <c r="DD100" s="199"/>
      <c r="DE100" s="200" t="s">
        <v>383</v>
      </c>
      <c r="DF100" s="200"/>
      <c r="DG100" s="200"/>
      <c r="DH100" s="156">
        <v>24</v>
      </c>
      <c r="DI100" s="157">
        <v>0.20833333333333334</v>
      </c>
      <c r="DJ100" s="158" t="s">
        <v>151</v>
      </c>
      <c r="DK100" s="159" t="s">
        <v>151</v>
      </c>
      <c r="DL100" s="158" t="s">
        <v>151</v>
      </c>
      <c r="DM100" s="159" t="s">
        <v>151</v>
      </c>
      <c r="DN100" s="158" t="s">
        <v>151</v>
      </c>
      <c r="DO100" s="159" t="s">
        <v>151</v>
      </c>
    </row>
    <row r="101" spans="71:119" x14ac:dyDescent="0.2">
      <c r="BS101" s="105" t="s">
        <v>138</v>
      </c>
      <c r="BT101" s="105"/>
      <c r="BU101" s="105" t="s">
        <v>127</v>
      </c>
      <c r="BV101" s="105"/>
      <c r="BW101" s="107" t="s">
        <v>108</v>
      </c>
      <c r="BX101" s="108" t="s">
        <v>384</v>
      </c>
      <c r="BY101" s="109"/>
      <c r="BZ101" s="109"/>
      <c r="CA101" s="110"/>
      <c r="CB101" s="111">
        <v>5</v>
      </c>
      <c r="CC101" s="68">
        <v>1</v>
      </c>
      <c r="CD101" s="111">
        <v>5</v>
      </c>
      <c r="CE101" s="68">
        <v>0.8</v>
      </c>
      <c r="CF101" s="67">
        <v>6</v>
      </c>
      <c r="CG101" s="68">
        <v>1</v>
      </c>
      <c r="CH101" s="169"/>
      <c r="CI101" s="199" t="s">
        <v>138</v>
      </c>
      <c r="CJ101" s="199"/>
      <c r="CK101" s="174" t="s">
        <v>127</v>
      </c>
      <c r="CL101" s="199" t="s">
        <v>91</v>
      </c>
      <c r="CM101" s="199"/>
      <c r="CN101" s="200" t="s">
        <v>385</v>
      </c>
      <c r="CO101" s="200"/>
      <c r="CP101" s="200"/>
      <c r="CQ101" s="156">
        <v>238</v>
      </c>
      <c r="CR101" s="157">
        <v>0.61344537815126055</v>
      </c>
      <c r="CS101" s="156">
        <v>222</v>
      </c>
      <c r="CT101" s="157">
        <v>0.5855855855855856</v>
      </c>
      <c r="CU101" s="156">
        <v>214</v>
      </c>
      <c r="CV101" s="157">
        <v>0.64953271028037385</v>
      </c>
      <c r="CW101" s="156">
        <v>197</v>
      </c>
      <c r="CX101" s="157">
        <v>0.56345177664974622</v>
      </c>
      <c r="CY101" s="169"/>
      <c r="CZ101" s="199" t="s">
        <v>138</v>
      </c>
      <c r="DA101" s="199"/>
      <c r="DB101" s="174" t="s">
        <v>157</v>
      </c>
      <c r="DC101" s="199" t="s">
        <v>108</v>
      </c>
      <c r="DD101" s="199"/>
      <c r="DE101" s="200" t="s">
        <v>386</v>
      </c>
      <c r="DF101" s="200"/>
      <c r="DG101" s="200"/>
      <c r="DH101" s="156">
        <v>57</v>
      </c>
      <c r="DI101" s="157">
        <v>0.2807017543859649</v>
      </c>
      <c r="DJ101" s="156">
        <v>61</v>
      </c>
      <c r="DK101" s="157">
        <v>0.24590163934426229</v>
      </c>
      <c r="DL101" s="156">
        <v>53</v>
      </c>
      <c r="DM101" s="157">
        <v>0.18867924528301888</v>
      </c>
      <c r="DN101" s="156">
        <v>48</v>
      </c>
      <c r="DO101" s="157">
        <v>0.20833333333333334</v>
      </c>
    </row>
    <row r="102" spans="71:119" x14ac:dyDescent="0.2">
      <c r="BS102" s="105" t="s">
        <v>138</v>
      </c>
      <c r="BT102" s="105"/>
      <c r="BU102" s="105" t="s">
        <v>127</v>
      </c>
      <c r="BV102" s="105"/>
      <c r="BW102" s="107" t="s">
        <v>108</v>
      </c>
      <c r="BX102" s="108" t="s">
        <v>387</v>
      </c>
      <c r="BY102" s="109"/>
      <c r="BZ102" s="109"/>
      <c r="CA102" s="110"/>
      <c r="CB102" s="111">
        <v>4</v>
      </c>
      <c r="CC102" s="68">
        <v>0.75</v>
      </c>
      <c r="CD102" s="111">
        <v>1</v>
      </c>
      <c r="CE102" s="68">
        <v>0</v>
      </c>
      <c r="CF102" s="67">
        <v>2</v>
      </c>
      <c r="CG102" s="68">
        <v>0.5</v>
      </c>
      <c r="CH102" s="169"/>
      <c r="CI102" s="199" t="s">
        <v>138</v>
      </c>
      <c r="CJ102" s="199"/>
      <c r="CK102" s="174" t="s">
        <v>127</v>
      </c>
      <c r="CL102" s="199" t="s">
        <v>91</v>
      </c>
      <c r="CM102" s="199"/>
      <c r="CN102" s="200" t="s">
        <v>388</v>
      </c>
      <c r="CO102" s="200"/>
      <c r="CP102" s="200"/>
      <c r="CQ102" s="156">
        <v>41</v>
      </c>
      <c r="CR102" s="157">
        <v>0.68292682926829273</v>
      </c>
      <c r="CS102" s="156">
        <v>40</v>
      </c>
      <c r="CT102" s="157">
        <v>0.6</v>
      </c>
      <c r="CU102" s="156">
        <v>23</v>
      </c>
      <c r="CV102" s="157">
        <v>0.43478260869565216</v>
      </c>
      <c r="CW102" s="156">
        <v>27</v>
      </c>
      <c r="CX102" s="157">
        <v>0.70370370370370372</v>
      </c>
      <c r="CY102" s="169"/>
      <c r="CZ102" s="199" t="s">
        <v>138</v>
      </c>
      <c r="DA102" s="199"/>
      <c r="DB102" s="174" t="s">
        <v>157</v>
      </c>
      <c r="DC102" s="199" t="s">
        <v>108</v>
      </c>
      <c r="DD102" s="199"/>
      <c r="DE102" s="200" t="s">
        <v>389</v>
      </c>
      <c r="DF102" s="200"/>
      <c r="DG102" s="200"/>
      <c r="DH102" s="156">
        <v>344</v>
      </c>
      <c r="DI102" s="157">
        <v>0.38662790697674421</v>
      </c>
      <c r="DJ102" s="156">
        <v>347</v>
      </c>
      <c r="DK102" s="157">
        <v>0.40634005763688763</v>
      </c>
      <c r="DL102" s="156">
        <v>315</v>
      </c>
      <c r="DM102" s="157">
        <v>0.41904761904761906</v>
      </c>
      <c r="DN102" s="156">
        <v>264</v>
      </c>
      <c r="DO102" s="157">
        <v>0.41666666666666669</v>
      </c>
    </row>
    <row r="103" spans="71:119" x14ac:dyDescent="0.2">
      <c r="BS103" s="105" t="s">
        <v>138</v>
      </c>
      <c r="BT103" s="105"/>
      <c r="BU103" s="105" t="s">
        <v>127</v>
      </c>
      <c r="BV103" s="105"/>
      <c r="BW103" s="107" t="s">
        <v>108</v>
      </c>
      <c r="BX103" s="108" t="s">
        <v>390</v>
      </c>
      <c r="BY103" s="109"/>
      <c r="BZ103" s="109"/>
      <c r="CA103" s="110"/>
      <c r="CB103" s="111">
        <v>10</v>
      </c>
      <c r="CC103" s="68">
        <v>0.9</v>
      </c>
      <c r="CD103" s="111">
        <v>8</v>
      </c>
      <c r="CE103" s="68">
        <v>0.75</v>
      </c>
      <c r="CF103" s="67">
        <v>6</v>
      </c>
      <c r="CG103" s="68">
        <v>0.83333333333333304</v>
      </c>
      <c r="CH103" s="169"/>
      <c r="CI103" s="199" t="s">
        <v>138</v>
      </c>
      <c r="CJ103" s="199"/>
      <c r="CK103" s="174" t="s">
        <v>127</v>
      </c>
      <c r="CL103" s="199" t="s">
        <v>91</v>
      </c>
      <c r="CM103" s="199"/>
      <c r="CN103" s="200" t="s">
        <v>391</v>
      </c>
      <c r="CO103" s="200"/>
      <c r="CP103" s="200"/>
      <c r="CQ103" s="156">
        <v>19</v>
      </c>
      <c r="CR103" s="157">
        <v>0.73684210526315785</v>
      </c>
      <c r="CS103" s="156">
        <v>19</v>
      </c>
      <c r="CT103" s="157">
        <v>0.68421052631578949</v>
      </c>
      <c r="CU103" s="156">
        <v>21</v>
      </c>
      <c r="CV103" s="157">
        <v>0.61904761904761907</v>
      </c>
      <c r="CW103" s="156">
        <v>20</v>
      </c>
      <c r="CX103" s="157">
        <v>0.55000000000000004</v>
      </c>
      <c r="CY103" s="169"/>
      <c r="CZ103" s="199" t="s">
        <v>138</v>
      </c>
      <c r="DA103" s="199"/>
      <c r="DB103" s="174" t="s">
        <v>157</v>
      </c>
      <c r="DC103" s="199" t="s">
        <v>108</v>
      </c>
      <c r="DD103" s="199"/>
      <c r="DE103" s="200" t="s">
        <v>392</v>
      </c>
      <c r="DF103" s="200"/>
      <c r="DG103" s="200"/>
      <c r="DH103" s="156">
        <v>198</v>
      </c>
      <c r="DI103" s="157">
        <v>0.5252525252525253</v>
      </c>
      <c r="DJ103" s="156">
        <v>183</v>
      </c>
      <c r="DK103" s="157">
        <v>0.56284153005464477</v>
      </c>
      <c r="DL103" s="156">
        <v>165</v>
      </c>
      <c r="DM103" s="157">
        <v>0.5757575757575758</v>
      </c>
      <c r="DN103" s="156">
        <v>128</v>
      </c>
      <c r="DO103" s="157">
        <v>0.5859375</v>
      </c>
    </row>
    <row r="104" spans="71:119" x14ac:dyDescent="0.2">
      <c r="BS104" s="105" t="s">
        <v>138</v>
      </c>
      <c r="BT104" s="105"/>
      <c r="BU104" s="112" t="s">
        <v>127</v>
      </c>
      <c r="BV104" s="112"/>
      <c r="BW104" s="107" t="s">
        <v>108</v>
      </c>
      <c r="BX104" s="108" t="s">
        <v>393</v>
      </c>
      <c r="BY104" s="109"/>
      <c r="BZ104" s="109"/>
      <c r="CA104" s="110"/>
      <c r="CB104" s="111">
        <v>5</v>
      </c>
      <c r="CC104" s="68">
        <v>0.8</v>
      </c>
      <c r="CD104" s="111">
        <v>5</v>
      </c>
      <c r="CE104" s="68">
        <v>1</v>
      </c>
      <c r="CF104" s="67">
        <v>3</v>
      </c>
      <c r="CG104" s="68">
        <v>0.66666666666666696</v>
      </c>
      <c r="CH104" s="169"/>
      <c r="CI104" s="201" t="s">
        <v>138</v>
      </c>
      <c r="CJ104" s="201"/>
      <c r="CK104" s="175" t="s">
        <v>127</v>
      </c>
      <c r="CL104" s="201" t="s">
        <v>107</v>
      </c>
      <c r="CM104" s="201"/>
      <c r="CN104" s="201" t="s">
        <v>143</v>
      </c>
      <c r="CO104" s="201"/>
      <c r="CP104" s="201"/>
      <c r="CQ104" s="154">
        <v>619</v>
      </c>
      <c r="CR104" s="155">
        <v>0.2407108239095315</v>
      </c>
      <c r="CS104" s="154">
        <v>593</v>
      </c>
      <c r="CT104" s="155">
        <v>0.29173693086003372</v>
      </c>
      <c r="CU104" s="154">
        <v>421</v>
      </c>
      <c r="CV104" s="155">
        <v>0.27790973871733965</v>
      </c>
      <c r="CW104" s="154">
        <v>305</v>
      </c>
      <c r="CX104" s="155">
        <v>0.26229508196721313</v>
      </c>
      <c r="CY104" s="169"/>
      <c r="CZ104" s="201" t="s">
        <v>138</v>
      </c>
      <c r="DA104" s="201"/>
      <c r="DB104" s="175" t="s">
        <v>157</v>
      </c>
      <c r="DC104" s="201" t="s">
        <v>112</v>
      </c>
      <c r="DD104" s="201"/>
      <c r="DE104" s="201" t="s">
        <v>143</v>
      </c>
      <c r="DF104" s="201"/>
      <c r="DG104" s="201"/>
      <c r="DH104" s="154">
        <v>893</v>
      </c>
      <c r="DI104" s="155">
        <v>0.54759238521836506</v>
      </c>
      <c r="DJ104" s="154">
        <v>819</v>
      </c>
      <c r="DK104" s="155">
        <v>0.55067155067155071</v>
      </c>
      <c r="DL104" s="154">
        <v>752</v>
      </c>
      <c r="DM104" s="155">
        <v>0.56382978723404253</v>
      </c>
      <c r="DN104" s="154">
        <v>615</v>
      </c>
      <c r="DO104" s="155">
        <v>0.55284552845528456</v>
      </c>
    </row>
    <row r="105" spans="71:119" x14ac:dyDescent="0.2">
      <c r="BS105" s="89" t="s">
        <v>138</v>
      </c>
      <c r="BT105" s="97"/>
      <c r="BU105" s="98" t="s">
        <v>127</v>
      </c>
      <c r="BV105" s="99"/>
      <c r="BW105" s="100" t="s">
        <v>112</v>
      </c>
      <c r="BX105" s="98" t="s">
        <v>143</v>
      </c>
      <c r="BY105" s="101"/>
      <c r="BZ105" s="101"/>
      <c r="CA105" s="99"/>
      <c r="CB105" s="113">
        <v>546</v>
      </c>
      <c r="CC105" s="103">
        <v>0.72893772893772901</v>
      </c>
      <c r="CD105" s="113">
        <v>552</v>
      </c>
      <c r="CE105" s="103">
        <v>0.69746376811594202</v>
      </c>
      <c r="CF105" s="104">
        <v>576</v>
      </c>
      <c r="CG105" s="103">
        <v>0.71527777777777801</v>
      </c>
      <c r="CH105" s="169"/>
      <c r="CI105" s="199" t="s">
        <v>138</v>
      </c>
      <c r="CJ105" s="199"/>
      <c r="CK105" s="174" t="s">
        <v>127</v>
      </c>
      <c r="CL105" s="199" t="s">
        <v>107</v>
      </c>
      <c r="CM105" s="199"/>
      <c r="CN105" s="200" t="s">
        <v>394</v>
      </c>
      <c r="CO105" s="200"/>
      <c r="CP105" s="200"/>
      <c r="CQ105" s="156">
        <v>26</v>
      </c>
      <c r="CR105" s="157">
        <v>0.15384615384615385</v>
      </c>
      <c r="CS105" s="156">
        <v>40</v>
      </c>
      <c r="CT105" s="157">
        <v>0.42499999999999999</v>
      </c>
      <c r="CU105" s="156">
        <v>27</v>
      </c>
      <c r="CV105" s="157">
        <v>0.40740740740740738</v>
      </c>
      <c r="CW105" s="156">
        <v>24</v>
      </c>
      <c r="CX105" s="157">
        <v>0.20833333333333334</v>
      </c>
      <c r="CY105" s="169"/>
      <c r="CZ105" s="199" t="s">
        <v>138</v>
      </c>
      <c r="DA105" s="199"/>
      <c r="DB105" s="174" t="s">
        <v>157</v>
      </c>
      <c r="DC105" s="199" t="s">
        <v>112</v>
      </c>
      <c r="DD105" s="199"/>
      <c r="DE105" s="200" t="s">
        <v>395</v>
      </c>
      <c r="DF105" s="200"/>
      <c r="DG105" s="200"/>
      <c r="DH105" s="156">
        <v>255</v>
      </c>
      <c r="DI105" s="157">
        <v>0.42745098039215684</v>
      </c>
      <c r="DJ105" s="156">
        <v>231</v>
      </c>
      <c r="DK105" s="157">
        <v>0.43722943722943725</v>
      </c>
      <c r="DL105" s="156">
        <v>201</v>
      </c>
      <c r="DM105" s="157">
        <v>0.46268656716417911</v>
      </c>
      <c r="DN105" s="156">
        <v>158</v>
      </c>
      <c r="DO105" s="157">
        <v>0.46835443037974683</v>
      </c>
    </row>
    <row r="106" spans="71:119" x14ac:dyDescent="0.2">
      <c r="BS106" s="105" t="s">
        <v>138</v>
      </c>
      <c r="BT106" s="105"/>
      <c r="BU106" s="106" t="s">
        <v>127</v>
      </c>
      <c r="BV106" s="106"/>
      <c r="BW106" s="107" t="s">
        <v>112</v>
      </c>
      <c r="BX106" s="108" t="s">
        <v>396</v>
      </c>
      <c r="BY106" s="109"/>
      <c r="BZ106" s="109"/>
      <c r="CA106" s="110"/>
      <c r="CB106" s="111">
        <v>293</v>
      </c>
      <c r="CC106" s="68">
        <v>0.77474402730375402</v>
      </c>
      <c r="CD106" s="111">
        <v>303</v>
      </c>
      <c r="CE106" s="68">
        <v>0.75577557755775604</v>
      </c>
      <c r="CF106" s="67">
        <v>286</v>
      </c>
      <c r="CG106" s="68">
        <v>0.79020979020978999</v>
      </c>
      <c r="CH106" s="169"/>
      <c r="CI106" s="199" t="s">
        <v>138</v>
      </c>
      <c r="CJ106" s="199"/>
      <c r="CK106" s="174" t="s">
        <v>127</v>
      </c>
      <c r="CL106" s="199" t="s">
        <v>107</v>
      </c>
      <c r="CM106" s="199"/>
      <c r="CN106" s="200" t="s">
        <v>397</v>
      </c>
      <c r="CO106" s="200"/>
      <c r="CP106" s="200"/>
      <c r="CQ106" s="156">
        <v>47</v>
      </c>
      <c r="CR106" s="157">
        <v>0.44680851063829785</v>
      </c>
      <c r="CS106" s="156">
        <v>45</v>
      </c>
      <c r="CT106" s="157">
        <v>0.57777777777777772</v>
      </c>
      <c r="CU106" s="156">
        <v>32</v>
      </c>
      <c r="CV106" s="157">
        <v>0.375</v>
      </c>
      <c r="CW106" s="156">
        <v>28</v>
      </c>
      <c r="CX106" s="157">
        <v>0.42857142857142855</v>
      </c>
      <c r="CY106" s="169"/>
      <c r="CZ106" s="199" t="s">
        <v>138</v>
      </c>
      <c r="DA106" s="199"/>
      <c r="DB106" s="174" t="s">
        <v>157</v>
      </c>
      <c r="DC106" s="199" t="s">
        <v>112</v>
      </c>
      <c r="DD106" s="199"/>
      <c r="DE106" s="200" t="s">
        <v>398</v>
      </c>
      <c r="DF106" s="200"/>
      <c r="DG106" s="200"/>
      <c r="DH106" s="156">
        <v>43</v>
      </c>
      <c r="DI106" s="157">
        <v>0.55813953488372092</v>
      </c>
      <c r="DJ106" s="156">
        <v>41</v>
      </c>
      <c r="DK106" s="157">
        <v>0.58536585365853655</v>
      </c>
      <c r="DL106" s="156">
        <v>34</v>
      </c>
      <c r="DM106" s="157">
        <v>0.61764705882352944</v>
      </c>
      <c r="DN106" s="156">
        <v>31</v>
      </c>
      <c r="DO106" s="157">
        <v>0.54838709677419351</v>
      </c>
    </row>
    <row r="107" spans="71:119" x14ac:dyDescent="0.2">
      <c r="BS107" s="105" t="s">
        <v>138</v>
      </c>
      <c r="BT107" s="105"/>
      <c r="BU107" s="105" t="s">
        <v>127</v>
      </c>
      <c r="BV107" s="105"/>
      <c r="BW107" s="107" t="s">
        <v>112</v>
      </c>
      <c r="BX107" s="108" t="s">
        <v>399</v>
      </c>
      <c r="BY107" s="109"/>
      <c r="BZ107" s="109"/>
      <c r="CA107" s="110"/>
      <c r="CB107" s="111">
        <v>49</v>
      </c>
      <c r="CC107" s="68">
        <v>0.51020408163265296</v>
      </c>
      <c r="CD107" s="111">
        <v>46</v>
      </c>
      <c r="CE107" s="68">
        <v>0.565217391304348</v>
      </c>
      <c r="CF107" s="67">
        <v>61</v>
      </c>
      <c r="CG107" s="68">
        <v>0.47540983606557402</v>
      </c>
      <c r="CH107" s="169"/>
      <c r="CI107" s="199" t="s">
        <v>138</v>
      </c>
      <c r="CJ107" s="199"/>
      <c r="CK107" s="174" t="s">
        <v>127</v>
      </c>
      <c r="CL107" s="199" t="s">
        <v>107</v>
      </c>
      <c r="CM107" s="199"/>
      <c r="CN107" s="200" t="s">
        <v>400</v>
      </c>
      <c r="CO107" s="200"/>
      <c r="CP107" s="200"/>
      <c r="CQ107" s="156">
        <v>6</v>
      </c>
      <c r="CR107" s="157">
        <v>0.66666666666666663</v>
      </c>
      <c r="CS107" s="156">
        <v>8</v>
      </c>
      <c r="CT107" s="157">
        <v>0.25</v>
      </c>
      <c r="CU107" s="156">
        <v>6</v>
      </c>
      <c r="CV107" s="157">
        <v>0.33333333333333331</v>
      </c>
      <c r="CW107" s="156">
        <v>10</v>
      </c>
      <c r="CX107" s="157">
        <v>0.5</v>
      </c>
      <c r="CY107" s="169"/>
      <c r="CZ107" s="199" t="s">
        <v>138</v>
      </c>
      <c r="DA107" s="199"/>
      <c r="DB107" s="174" t="s">
        <v>157</v>
      </c>
      <c r="DC107" s="199" t="s">
        <v>112</v>
      </c>
      <c r="DD107" s="199"/>
      <c r="DE107" s="200" t="s">
        <v>401</v>
      </c>
      <c r="DF107" s="200"/>
      <c r="DG107" s="200"/>
      <c r="DH107" s="156">
        <v>113</v>
      </c>
      <c r="DI107" s="157">
        <v>0.65486725663716816</v>
      </c>
      <c r="DJ107" s="156">
        <v>114</v>
      </c>
      <c r="DK107" s="157">
        <v>0.63157894736842102</v>
      </c>
      <c r="DL107" s="156">
        <v>113</v>
      </c>
      <c r="DM107" s="157">
        <v>0.61946902654867253</v>
      </c>
      <c r="DN107" s="156">
        <v>101</v>
      </c>
      <c r="DO107" s="157">
        <v>0.59405940594059403</v>
      </c>
    </row>
    <row r="108" spans="71:119" x14ac:dyDescent="0.2">
      <c r="BS108" s="105" t="s">
        <v>138</v>
      </c>
      <c r="BT108" s="105"/>
      <c r="BU108" s="105" t="s">
        <v>127</v>
      </c>
      <c r="BV108" s="105"/>
      <c r="BW108" s="107" t="s">
        <v>112</v>
      </c>
      <c r="BX108" s="108" t="s">
        <v>402</v>
      </c>
      <c r="BY108" s="109"/>
      <c r="BZ108" s="109"/>
      <c r="CA108" s="110"/>
      <c r="CB108" s="111">
        <v>139</v>
      </c>
      <c r="CC108" s="68">
        <v>0.64028776978417301</v>
      </c>
      <c r="CD108" s="111">
        <v>159</v>
      </c>
      <c r="CE108" s="68">
        <v>0.59748427672955995</v>
      </c>
      <c r="CF108" s="67">
        <v>163</v>
      </c>
      <c r="CG108" s="68">
        <v>0.619631901840491</v>
      </c>
      <c r="CH108" s="169"/>
      <c r="CI108" s="199" t="s">
        <v>138</v>
      </c>
      <c r="CJ108" s="199"/>
      <c r="CK108" s="174" t="s">
        <v>127</v>
      </c>
      <c r="CL108" s="199" t="s">
        <v>107</v>
      </c>
      <c r="CM108" s="199"/>
      <c r="CN108" s="200" t="s">
        <v>403</v>
      </c>
      <c r="CO108" s="200"/>
      <c r="CP108" s="200"/>
      <c r="CQ108" s="156">
        <v>65</v>
      </c>
      <c r="CR108" s="157">
        <v>0.2153846153846154</v>
      </c>
      <c r="CS108" s="156">
        <v>69</v>
      </c>
      <c r="CT108" s="157">
        <v>0.17391304347826086</v>
      </c>
      <c r="CU108" s="156">
        <v>52</v>
      </c>
      <c r="CV108" s="157">
        <v>0.15384615384615385</v>
      </c>
      <c r="CW108" s="156">
        <v>33</v>
      </c>
      <c r="CX108" s="157">
        <v>0.12121212121212122</v>
      </c>
      <c r="CY108" s="169"/>
      <c r="CZ108" s="199" t="s">
        <v>138</v>
      </c>
      <c r="DA108" s="199"/>
      <c r="DB108" s="174" t="s">
        <v>157</v>
      </c>
      <c r="DC108" s="199" t="s">
        <v>112</v>
      </c>
      <c r="DD108" s="199"/>
      <c r="DE108" s="200" t="s">
        <v>404</v>
      </c>
      <c r="DF108" s="200"/>
      <c r="DG108" s="200"/>
      <c r="DH108" s="156">
        <v>273</v>
      </c>
      <c r="DI108" s="157">
        <v>0.5641025641025641</v>
      </c>
      <c r="DJ108" s="156">
        <v>237</v>
      </c>
      <c r="DK108" s="157">
        <v>0.5864978902953587</v>
      </c>
      <c r="DL108" s="156">
        <v>219</v>
      </c>
      <c r="DM108" s="157">
        <v>0.60273972602739723</v>
      </c>
      <c r="DN108" s="156">
        <v>173</v>
      </c>
      <c r="DO108" s="157">
        <v>0.62427745664739887</v>
      </c>
    </row>
    <row r="109" spans="71:119" x14ac:dyDescent="0.2">
      <c r="BS109" s="105" t="s">
        <v>138</v>
      </c>
      <c r="BT109" s="105"/>
      <c r="BU109" s="112" t="s">
        <v>127</v>
      </c>
      <c r="BV109" s="112"/>
      <c r="BW109" s="107" t="s">
        <v>112</v>
      </c>
      <c r="BX109" s="108" t="s">
        <v>405</v>
      </c>
      <c r="BY109" s="109"/>
      <c r="BZ109" s="109"/>
      <c r="CA109" s="110"/>
      <c r="CB109" s="111">
        <v>65</v>
      </c>
      <c r="CC109" s="68">
        <v>0.87692307692307703</v>
      </c>
      <c r="CD109" s="111">
        <v>44</v>
      </c>
      <c r="CE109" s="68">
        <v>0.79545454545454497</v>
      </c>
      <c r="CF109" s="67">
        <v>66</v>
      </c>
      <c r="CG109" s="68">
        <v>0.84848484848484895</v>
      </c>
      <c r="CH109" s="169"/>
      <c r="CI109" s="199" t="s">
        <v>138</v>
      </c>
      <c r="CJ109" s="199"/>
      <c r="CK109" s="174" t="s">
        <v>127</v>
      </c>
      <c r="CL109" s="199" t="s">
        <v>107</v>
      </c>
      <c r="CM109" s="199"/>
      <c r="CN109" s="200" t="s">
        <v>406</v>
      </c>
      <c r="CO109" s="200"/>
      <c r="CP109" s="200"/>
      <c r="CQ109" s="156">
        <v>45</v>
      </c>
      <c r="CR109" s="157">
        <v>0.24444444444444444</v>
      </c>
      <c r="CS109" s="156">
        <v>49</v>
      </c>
      <c r="CT109" s="157">
        <v>0.20408163265306123</v>
      </c>
      <c r="CU109" s="156">
        <v>29</v>
      </c>
      <c r="CV109" s="157">
        <v>0.2413793103448276</v>
      </c>
      <c r="CW109" s="156">
        <v>26</v>
      </c>
      <c r="CX109" s="157">
        <v>0.26923076923076922</v>
      </c>
      <c r="CY109" s="169"/>
      <c r="CZ109" s="199" t="s">
        <v>138</v>
      </c>
      <c r="DA109" s="199"/>
      <c r="DB109" s="174" t="s">
        <v>157</v>
      </c>
      <c r="DC109" s="199" t="s">
        <v>112</v>
      </c>
      <c r="DD109" s="199"/>
      <c r="DE109" s="200" t="s">
        <v>407</v>
      </c>
      <c r="DF109" s="200"/>
      <c r="DG109" s="200"/>
      <c r="DH109" s="156">
        <v>71</v>
      </c>
      <c r="DI109" s="157">
        <v>0.59154929577464788</v>
      </c>
      <c r="DJ109" s="156">
        <v>72</v>
      </c>
      <c r="DK109" s="157">
        <v>0.56944444444444442</v>
      </c>
      <c r="DL109" s="156">
        <v>71</v>
      </c>
      <c r="DM109" s="157">
        <v>0.52112676056338025</v>
      </c>
      <c r="DN109" s="156">
        <v>56</v>
      </c>
      <c r="DO109" s="157">
        <v>0.4642857142857143</v>
      </c>
    </row>
    <row r="110" spans="71:119" x14ac:dyDescent="0.2">
      <c r="BS110" s="89" t="s">
        <v>138</v>
      </c>
      <c r="BT110" s="97"/>
      <c r="BU110" s="98" t="s">
        <v>127</v>
      </c>
      <c r="BV110" s="99"/>
      <c r="BW110" s="100" t="s">
        <v>115</v>
      </c>
      <c r="BX110" s="98" t="s">
        <v>143</v>
      </c>
      <c r="BY110" s="101"/>
      <c r="BZ110" s="101"/>
      <c r="CA110" s="99"/>
      <c r="CB110" s="113">
        <v>195</v>
      </c>
      <c r="CC110" s="103">
        <v>0.56923076923076898</v>
      </c>
      <c r="CD110" s="113">
        <v>175</v>
      </c>
      <c r="CE110" s="103">
        <v>0.57714285714285696</v>
      </c>
      <c r="CF110" s="104">
        <v>170</v>
      </c>
      <c r="CG110" s="103">
        <v>0.51764705882352902</v>
      </c>
      <c r="CH110" s="169"/>
      <c r="CI110" s="199" t="s">
        <v>138</v>
      </c>
      <c r="CJ110" s="199"/>
      <c r="CK110" s="174" t="s">
        <v>127</v>
      </c>
      <c r="CL110" s="199" t="s">
        <v>107</v>
      </c>
      <c r="CM110" s="199"/>
      <c r="CN110" s="200" t="s">
        <v>408</v>
      </c>
      <c r="CO110" s="200"/>
      <c r="CP110" s="200"/>
      <c r="CQ110" s="156">
        <v>121</v>
      </c>
      <c r="CR110" s="157">
        <v>0.14049586776859505</v>
      </c>
      <c r="CS110" s="156">
        <v>100</v>
      </c>
      <c r="CT110" s="157">
        <v>0.14000000000000001</v>
      </c>
      <c r="CU110" s="156">
        <v>99</v>
      </c>
      <c r="CV110" s="157">
        <v>0.15151515151515152</v>
      </c>
      <c r="CW110" s="156">
        <v>76</v>
      </c>
      <c r="CX110" s="157">
        <v>0.13157894736842105</v>
      </c>
      <c r="CY110" s="169"/>
      <c r="CZ110" s="199" t="s">
        <v>138</v>
      </c>
      <c r="DA110" s="199"/>
      <c r="DB110" s="174" t="s">
        <v>157</v>
      </c>
      <c r="DC110" s="199" t="s">
        <v>112</v>
      </c>
      <c r="DD110" s="199"/>
      <c r="DE110" s="200" t="s">
        <v>409</v>
      </c>
      <c r="DF110" s="200"/>
      <c r="DG110" s="200"/>
      <c r="DH110" s="156">
        <v>138</v>
      </c>
      <c r="DI110" s="157">
        <v>0.62318840579710144</v>
      </c>
      <c r="DJ110" s="156">
        <v>124</v>
      </c>
      <c r="DK110" s="157">
        <v>0.59677419354838712</v>
      </c>
      <c r="DL110" s="156">
        <v>114</v>
      </c>
      <c r="DM110" s="157">
        <v>0.6228070175438597</v>
      </c>
      <c r="DN110" s="156">
        <v>96</v>
      </c>
      <c r="DO110" s="157">
        <v>0.57291666666666663</v>
      </c>
    </row>
    <row r="111" spans="71:119" x14ac:dyDescent="0.2">
      <c r="BS111" s="105" t="s">
        <v>138</v>
      </c>
      <c r="BT111" s="105"/>
      <c r="BU111" s="106" t="s">
        <v>127</v>
      </c>
      <c r="BV111" s="106"/>
      <c r="BW111" s="107" t="s">
        <v>115</v>
      </c>
      <c r="BX111" s="108" t="s">
        <v>410</v>
      </c>
      <c r="BY111" s="109"/>
      <c r="BZ111" s="109"/>
      <c r="CA111" s="110"/>
      <c r="CB111" s="111">
        <v>35</v>
      </c>
      <c r="CC111" s="68">
        <v>0.628571428571429</v>
      </c>
      <c r="CD111" s="111">
        <v>51</v>
      </c>
      <c r="CE111" s="68">
        <v>0.60784313725490202</v>
      </c>
      <c r="CF111" s="67">
        <v>43</v>
      </c>
      <c r="CG111" s="68">
        <v>0.55813953488372103</v>
      </c>
      <c r="CH111" s="169"/>
      <c r="CI111" s="199" t="s">
        <v>138</v>
      </c>
      <c r="CJ111" s="199"/>
      <c r="CK111" s="174" t="s">
        <v>127</v>
      </c>
      <c r="CL111" s="199" t="s">
        <v>107</v>
      </c>
      <c r="CM111" s="199"/>
      <c r="CN111" s="200" t="s">
        <v>411</v>
      </c>
      <c r="CO111" s="200"/>
      <c r="CP111" s="200"/>
      <c r="CQ111" s="156">
        <v>4</v>
      </c>
      <c r="CR111" s="159" t="s">
        <v>151</v>
      </c>
      <c r="CS111" s="156">
        <v>6</v>
      </c>
      <c r="CT111" s="157">
        <v>0.16666666666666666</v>
      </c>
      <c r="CU111" s="156">
        <v>8</v>
      </c>
      <c r="CV111" s="157">
        <v>0.25</v>
      </c>
      <c r="CW111" s="156">
        <v>12</v>
      </c>
      <c r="CX111" s="157">
        <v>0.25</v>
      </c>
      <c r="CY111" s="169"/>
      <c r="CZ111" s="201" t="s">
        <v>138</v>
      </c>
      <c r="DA111" s="201"/>
      <c r="DB111" s="175" t="s">
        <v>157</v>
      </c>
      <c r="DC111" s="201" t="s">
        <v>115</v>
      </c>
      <c r="DD111" s="201"/>
      <c r="DE111" s="201" t="s">
        <v>143</v>
      </c>
      <c r="DF111" s="201"/>
      <c r="DG111" s="201"/>
      <c r="DH111" s="154">
        <v>441</v>
      </c>
      <c r="DI111" s="155">
        <v>0.36961451247165533</v>
      </c>
      <c r="DJ111" s="154">
        <v>444</v>
      </c>
      <c r="DK111" s="155">
        <v>0.38738738738738737</v>
      </c>
      <c r="DL111" s="154">
        <v>375</v>
      </c>
      <c r="DM111" s="155">
        <v>0.40266666666666667</v>
      </c>
      <c r="DN111" s="154">
        <v>310</v>
      </c>
      <c r="DO111" s="155">
        <v>0.3935483870967742</v>
      </c>
    </row>
    <row r="112" spans="71:119" x14ac:dyDescent="0.2">
      <c r="BS112" s="105" t="s">
        <v>138</v>
      </c>
      <c r="BT112" s="105"/>
      <c r="BU112" s="105" t="s">
        <v>127</v>
      </c>
      <c r="BV112" s="105"/>
      <c r="BW112" s="107" t="s">
        <v>115</v>
      </c>
      <c r="BX112" s="108" t="s">
        <v>412</v>
      </c>
      <c r="BY112" s="109"/>
      <c r="BZ112" s="109"/>
      <c r="CA112" s="110"/>
      <c r="CB112" s="111">
        <v>35</v>
      </c>
      <c r="CC112" s="68">
        <v>0.54285714285714304</v>
      </c>
      <c r="CD112" s="111">
        <v>26</v>
      </c>
      <c r="CE112" s="68">
        <v>0.46153846153846201</v>
      </c>
      <c r="CF112" s="67">
        <v>31</v>
      </c>
      <c r="CG112" s="68">
        <v>0.45161290322580599</v>
      </c>
      <c r="CH112" s="169"/>
      <c r="CI112" s="199" t="s">
        <v>138</v>
      </c>
      <c r="CJ112" s="199"/>
      <c r="CK112" s="174" t="s">
        <v>127</v>
      </c>
      <c r="CL112" s="199" t="s">
        <v>107</v>
      </c>
      <c r="CM112" s="199"/>
      <c r="CN112" s="200" t="s">
        <v>413</v>
      </c>
      <c r="CO112" s="200"/>
      <c r="CP112" s="200"/>
      <c r="CQ112" s="156">
        <v>62</v>
      </c>
      <c r="CR112" s="157">
        <v>0.22580645161290322</v>
      </c>
      <c r="CS112" s="156">
        <v>46</v>
      </c>
      <c r="CT112" s="157">
        <v>0.28260869565217389</v>
      </c>
      <c r="CU112" s="156">
        <v>29</v>
      </c>
      <c r="CV112" s="157">
        <v>0.17241379310344829</v>
      </c>
      <c r="CW112" s="158" t="s">
        <v>151</v>
      </c>
      <c r="CX112" s="159" t="s">
        <v>151</v>
      </c>
      <c r="CY112" s="169"/>
      <c r="CZ112" s="199" t="s">
        <v>138</v>
      </c>
      <c r="DA112" s="199"/>
      <c r="DB112" s="174" t="s">
        <v>157</v>
      </c>
      <c r="DC112" s="199" t="s">
        <v>115</v>
      </c>
      <c r="DD112" s="199"/>
      <c r="DE112" s="200" t="s">
        <v>414</v>
      </c>
      <c r="DF112" s="200"/>
      <c r="DG112" s="200"/>
      <c r="DH112" s="156">
        <v>126</v>
      </c>
      <c r="DI112" s="157">
        <v>0.43650793650793651</v>
      </c>
      <c r="DJ112" s="156">
        <v>123</v>
      </c>
      <c r="DK112" s="157">
        <v>0.45528455284552843</v>
      </c>
      <c r="DL112" s="156">
        <v>106</v>
      </c>
      <c r="DM112" s="157">
        <v>0.5</v>
      </c>
      <c r="DN112" s="156">
        <v>89</v>
      </c>
      <c r="DO112" s="157">
        <v>0.5393258426966292</v>
      </c>
    </row>
    <row r="113" spans="71:119" x14ac:dyDescent="0.2">
      <c r="BS113" s="105" t="s">
        <v>138</v>
      </c>
      <c r="BT113" s="105"/>
      <c r="BU113" s="105" t="s">
        <v>127</v>
      </c>
      <c r="BV113" s="105"/>
      <c r="BW113" s="107" t="s">
        <v>115</v>
      </c>
      <c r="BX113" s="108" t="s">
        <v>415</v>
      </c>
      <c r="BY113" s="109"/>
      <c r="BZ113" s="109"/>
      <c r="CA113" s="110"/>
      <c r="CB113" s="111">
        <v>35</v>
      </c>
      <c r="CC113" s="68">
        <v>0.65714285714285703</v>
      </c>
      <c r="CD113" s="111">
        <v>39</v>
      </c>
      <c r="CE113" s="68">
        <v>0.56410256410256399</v>
      </c>
      <c r="CF113" s="67">
        <v>34</v>
      </c>
      <c r="CG113" s="68">
        <v>0.58823529411764697</v>
      </c>
      <c r="CH113" s="169"/>
      <c r="CI113" s="199" t="s">
        <v>138</v>
      </c>
      <c r="CJ113" s="199"/>
      <c r="CK113" s="174" t="s">
        <v>127</v>
      </c>
      <c r="CL113" s="199" t="s">
        <v>107</v>
      </c>
      <c r="CM113" s="199"/>
      <c r="CN113" s="200" t="s">
        <v>249</v>
      </c>
      <c r="CO113" s="200"/>
      <c r="CP113" s="200"/>
      <c r="CQ113" s="156">
        <v>9</v>
      </c>
      <c r="CR113" s="157">
        <v>0.77777777777777779</v>
      </c>
      <c r="CS113" s="156">
        <v>16</v>
      </c>
      <c r="CT113" s="157">
        <v>0.75</v>
      </c>
      <c r="CU113" s="156">
        <v>14</v>
      </c>
      <c r="CV113" s="157">
        <v>0.6428571428571429</v>
      </c>
      <c r="CW113" s="156">
        <v>23</v>
      </c>
      <c r="CX113" s="157">
        <v>0.43478260869565216</v>
      </c>
      <c r="CY113" s="169"/>
      <c r="CZ113" s="199" t="s">
        <v>138</v>
      </c>
      <c r="DA113" s="199"/>
      <c r="DB113" s="174" t="s">
        <v>157</v>
      </c>
      <c r="DC113" s="199" t="s">
        <v>115</v>
      </c>
      <c r="DD113" s="199"/>
      <c r="DE113" s="200" t="s">
        <v>416</v>
      </c>
      <c r="DF113" s="200"/>
      <c r="DG113" s="200"/>
      <c r="DH113" s="156">
        <v>61</v>
      </c>
      <c r="DI113" s="157">
        <v>0.39344262295081966</v>
      </c>
      <c r="DJ113" s="156">
        <v>65</v>
      </c>
      <c r="DK113" s="157">
        <v>0.44615384615384618</v>
      </c>
      <c r="DL113" s="156">
        <v>53</v>
      </c>
      <c r="DM113" s="157">
        <v>0.43396226415094341</v>
      </c>
      <c r="DN113" s="156">
        <v>44</v>
      </c>
      <c r="DO113" s="157">
        <v>0.45454545454545453</v>
      </c>
    </row>
    <row r="114" spans="71:119" x14ac:dyDescent="0.2">
      <c r="BS114" s="105" t="s">
        <v>138</v>
      </c>
      <c r="BT114" s="105"/>
      <c r="BU114" s="105" t="s">
        <v>127</v>
      </c>
      <c r="BV114" s="105"/>
      <c r="BW114" s="107" t="s">
        <v>115</v>
      </c>
      <c r="BX114" s="108" t="s">
        <v>417</v>
      </c>
      <c r="BY114" s="109"/>
      <c r="BZ114" s="109"/>
      <c r="CA114" s="110"/>
      <c r="CB114" s="111">
        <v>17</v>
      </c>
      <c r="CC114" s="68">
        <v>0.47058823529411797</v>
      </c>
      <c r="CD114" s="111">
        <v>3</v>
      </c>
      <c r="CE114" s="68">
        <v>0.66666666666666696</v>
      </c>
      <c r="CF114" s="67">
        <v>9</v>
      </c>
      <c r="CG114" s="68">
        <v>0.22222222222222199</v>
      </c>
      <c r="CH114" s="169"/>
      <c r="CI114" s="199" t="s">
        <v>138</v>
      </c>
      <c r="CJ114" s="199"/>
      <c r="CK114" s="174" t="s">
        <v>127</v>
      </c>
      <c r="CL114" s="199" t="s">
        <v>107</v>
      </c>
      <c r="CM114" s="199"/>
      <c r="CN114" s="200" t="s">
        <v>418</v>
      </c>
      <c r="CO114" s="200"/>
      <c r="CP114" s="200"/>
      <c r="CQ114" s="156">
        <v>32</v>
      </c>
      <c r="CR114" s="157">
        <v>6.25E-2</v>
      </c>
      <c r="CS114" s="156">
        <v>31</v>
      </c>
      <c r="CT114" s="157">
        <v>0.16129032258064516</v>
      </c>
      <c r="CU114" s="156">
        <v>23</v>
      </c>
      <c r="CV114" s="157">
        <v>0.17391304347826086</v>
      </c>
      <c r="CW114" s="156">
        <v>12</v>
      </c>
      <c r="CX114" s="159" t="s">
        <v>151</v>
      </c>
      <c r="CY114" s="169"/>
      <c r="CZ114" s="199" t="s">
        <v>138</v>
      </c>
      <c r="DA114" s="199"/>
      <c r="DB114" s="174" t="s">
        <v>157</v>
      </c>
      <c r="DC114" s="199" t="s">
        <v>115</v>
      </c>
      <c r="DD114" s="199"/>
      <c r="DE114" s="200" t="s">
        <v>419</v>
      </c>
      <c r="DF114" s="200"/>
      <c r="DG114" s="200"/>
      <c r="DH114" s="156">
        <v>23</v>
      </c>
      <c r="DI114" s="157">
        <v>0.52173913043478259</v>
      </c>
      <c r="DJ114" s="156">
        <v>23</v>
      </c>
      <c r="DK114" s="157">
        <v>0.47826086956521741</v>
      </c>
      <c r="DL114" s="156">
        <v>22</v>
      </c>
      <c r="DM114" s="157">
        <v>0.45454545454545453</v>
      </c>
      <c r="DN114" s="156">
        <v>11</v>
      </c>
      <c r="DO114" s="157">
        <v>0.27272727272727271</v>
      </c>
    </row>
    <row r="115" spans="71:119" x14ac:dyDescent="0.2">
      <c r="BS115" s="105" t="s">
        <v>138</v>
      </c>
      <c r="BT115" s="105"/>
      <c r="BU115" s="105" t="s">
        <v>127</v>
      </c>
      <c r="BV115" s="105"/>
      <c r="BW115" s="107" t="s">
        <v>115</v>
      </c>
      <c r="BX115" s="108" t="s">
        <v>420</v>
      </c>
      <c r="BY115" s="109"/>
      <c r="BZ115" s="109"/>
      <c r="CA115" s="110"/>
      <c r="CB115" s="111">
        <v>22</v>
      </c>
      <c r="CC115" s="68">
        <v>0.45454545454545497</v>
      </c>
      <c r="CD115" s="111">
        <v>25</v>
      </c>
      <c r="CE115" s="68">
        <v>0.48</v>
      </c>
      <c r="CF115" s="67">
        <v>24</v>
      </c>
      <c r="CG115" s="68">
        <v>0.54166666666666696</v>
      </c>
      <c r="CH115" s="169"/>
      <c r="CI115" s="199" t="s">
        <v>138</v>
      </c>
      <c r="CJ115" s="199"/>
      <c r="CK115" s="174" t="s">
        <v>127</v>
      </c>
      <c r="CL115" s="199" t="s">
        <v>107</v>
      </c>
      <c r="CM115" s="199"/>
      <c r="CN115" s="200" t="s">
        <v>421</v>
      </c>
      <c r="CO115" s="200"/>
      <c r="CP115" s="200"/>
      <c r="CQ115" s="156">
        <v>106</v>
      </c>
      <c r="CR115" s="157">
        <v>0.3867924528301887</v>
      </c>
      <c r="CS115" s="156">
        <v>118</v>
      </c>
      <c r="CT115" s="157">
        <v>0.46610169491525422</v>
      </c>
      <c r="CU115" s="156">
        <v>73</v>
      </c>
      <c r="CV115" s="157">
        <v>0.54794520547945202</v>
      </c>
      <c r="CW115" s="156">
        <v>61</v>
      </c>
      <c r="CX115" s="157">
        <v>0.39344262295081966</v>
      </c>
      <c r="CY115" s="169"/>
      <c r="CZ115" s="199" t="s">
        <v>138</v>
      </c>
      <c r="DA115" s="199"/>
      <c r="DB115" s="174" t="s">
        <v>157</v>
      </c>
      <c r="DC115" s="199" t="s">
        <v>115</v>
      </c>
      <c r="DD115" s="199"/>
      <c r="DE115" s="200" t="s">
        <v>422</v>
      </c>
      <c r="DF115" s="200"/>
      <c r="DG115" s="200"/>
      <c r="DH115" s="156">
        <v>80</v>
      </c>
      <c r="DI115" s="157">
        <v>0.2</v>
      </c>
      <c r="DJ115" s="156">
        <v>83</v>
      </c>
      <c r="DK115" s="157">
        <v>0.2289156626506024</v>
      </c>
      <c r="DL115" s="156">
        <v>63</v>
      </c>
      <c r="DM115" s="157">
        <v>0.30158730158730157</v>
      </c>
      <c r="DN115" s="156">
        <v>56</v>
      </c>
      <c r="DO115" s="157">
        <v>0.2857142857142857</v>
      </c>
    </row>
    <row r="116" spans="71:119" x14ac:dyDescent="0.2">
      <c r="BS116" s="105" t="s">
        <v>138</v>
      </c>
      <c r="BT116" s="105"/>
      <c r="BU116" s="105" t="s">
        <v>127</v>
      </c>
      <c r="BV116" s="105"/>
      <c r="BW116" s="107" t="s">
        <v>115</v>
      </c>
      <c r="BX116" s="108" t="s">
        <v>423</v>
      </c>
      <c r="BY116" s="109"/>
      <c r="BZ116" s="109"/>
      <c r="CA116" s="110"/>
      <c r="CB116" s="111">
        <v>43</v>
      </c>
      <c r="CC116" s="68">
        <v>0.51162790697674398</v>
      </c>
      <c r="CD116" s="111">
        <v>26</v>
      </c>
      <c r="CE116" s="68">
        <v>0.73076923076923095</v>
      </c>
      <c r="CF116" s="67">
        <v>22</v>
      </c>
      <c r="CG116" s="68">
        <v>0.45454545454545497</v>
      </c>
      <c r="CH116" s="169"/>
      <c r="CI116" s="199" t="s">
        <v>138</v>
      </c>
      <c r="CJ116" s="199"/>
      <c r="CK116" s="174" t="s">
        <v>127</v>
      </c>
      <c r="CL116" s="199" t="s">
        <v>107</v>
      </c>
      <c r="CM116" s="199"/>
      <c r="CN116" s="200" t="s">
        <v>424</v>
      </c>
      <c r="CO116" s="200"/>
      <c r="CP116" s="200"/>
      <c r="CQ116" s="156">
        <v>29</v>
      </c>
      <c r="CR116" s="157">
        <v>0.13793103448275862</v>
      </c>
      <c r="CS116" s="156">
        <v>15</v>
      </c>
      <c r="CT116" s="157">
        <v>0.13333333333333333</v>
      </c>
      <c r="CU116" s="158" t="s">
        <v>151</v>
      </c>
      <c r="CV116" s="159" t="s">
        <v>151</v>
      </c>
      <c r="CW116" s="158" t="s">
        <v>151</v>
      </c>
      <c r="CX116" s="159" t="s">
        <v>151</v>
      </c>
      <c r="CY116" s="169"/>
      <c r="CZ116" s="199" t="s">
        <v>138</v>
      </c>
      <c r="DA116" s="199"/>
      <c r="DB116" s="174" t="s">
        <v>157</v>
      </c>
      <c r="DC116" s="199" t="s">
        <v>115</v>
      </c>
      <c r="DD116" s="199"/>
      <c r="DE116" s="200" t="s">
        <v>425</v>
      </c>
      <c r="DF116" s="200"/>
      <c r="DG116" s="200"/>
      <c r="DH116" s="156">
        <v>45</v>
      </c>
      <c r="DI116" s="157">
        <v>0.31111111111111112</v>
      </c>
      <c r="DJ116" s="156">
        <v>49</v>
      </c>
      <c r="DK116" s="157">
        <v>0.32653061224489793</v>
      </c>
      <c r="DL116" s="156">
        <v>43</v>
      </c>
      <c r="DM116" s="157">
        <v>0.27906976744186046</v>
      </c>
      <c r="DN116" s="156">
        <v>40</v>
      </c>
      <c r="DO116" s="157">
        <v>0.32500000000000001</v>
      </c>
    </row>
    <row r="117" spans="71:119" x14ac:dyDescent="0.2">
      <c r="BS117" s="105" t="s">
        <v>138</v>
      </c>
      <c r="BT117" s="105"/>
      <c r="BU117" s="105" t="s">
        <v>127</v>
      </c>
      <c r="BV117" s="105"/>
      <c r="BW117" s="107" t="s">
        <v>115</v>
      </c>
      <c r="BX117" s="108" t="s">
        <v>426</v>
      </c>
      <c r="BY117" s="109"/>
      <c r="BZ117" s="109"/>
      <c r="CA117" s="110"/>
      <c r="CB117" s="114" t="s">
        <v>151</v>
      </c>
      <c r="CC117" s="115" t="s">
        <v>151</v>
      </c>
      <c r="CD117" s="111">
        <v>2</v>
      </c>
      <c r="CE117" s="68">
        <v>0.5</v>
      </c>
      <c r="CF117" s="116" t="s">
        <v>151</v>
      </c>
      <c r="CG117" s="115" t="s">
        <v>151</v>
      </c>
      <c r="CH117" s="169"/>
      <c r="CI117" s="199" t="s">
        <v>138</v>
      </c>
      <c r="CJ117" s="199"/>
      <c r="CK117" s="174" t="s">
        <v>127</v>
      </c>
      <c r="CL117" s="199" t="s">
        <v>107</v>
      </c>
      <c r="CM117" s="199"/>
      <c r="CN117" s="200" t="s">
        <v>427</v>
      </c>
      <c r="CO117" s="200"/>
      <c r="CP117" s="200"/>
      <c r="CQ117" s="156">
        <v>67</v>
      </c>
      <c r="CR117" s="157">
        <v>0.14925373134328357</v>
      </c>
      <c r="CS117" s="156">
        <v>50</v>
      </c>
      <c r="CT117" s="157">
        <v>0.08</v>
      </c>
      <c r="CU117" s="156">
        <v>29</v>
      </c>
      <c r="CV117" s="157">
        <v>6.8965517241379309E-2</v>
      </c>
      <c r="CW117" s="158" t="s">
        <v>151</v>
      </c>
      <c r="CX117" s="159" t="s">
        <v>151</v>
      </c>
      <c r="CY117" s="169"/>
      <c r="CZ117" s="199" t="s">
        <v>138</v>
      </c>
      <c r="DA117" s="199"/>
      <c r="DB117" s="174" t="s">
        <v>157</v>
      </c>
      <c r="DC117" s="199" t="s">
        <v>115</v>
      </c>
      <c r="DD117" s="199"/>
      <c r="DE117" s="200" t="s">
        <v>207</v>
      </c>
      <c r="DF117" s="200"/>
      <c r="DG117" s="200"/>
      <c r="DH117" s="156">
        <v>18</v>
      </c>
      <c r="DI117" s="157">
        <v>0.22222222222222221</v>
      </c>
      <c r="DJ117" s="156">
        <v>12</v>
      </c>
      <c r="DK117" s="157">
        <v>8.3333333333333329E-2</v>
      </c>
      <c r="DL117" s="156">
        <v>13</v>
      </c>
      <c r="DM117" s="157">
        <v>0.23076923076923078</v>
      </c>
      <c r="DN117" s="156">
        <v>9</v>
      </c>
      <c r="DO117" s="159" t="s">
        <v>151</v>
      </c>
    </row>
    <row r="118" spans="71:119" x14ac:dyDescent="0.2">
      <c r="BS118" s="105" t="s">
        <v>138</v>
      </c>
      <c r="BT118" s="105"/>
      <c r="BU118" s="105" t="s">
        <v>127</v>
      </c>
      <c r="BV118" s="105"/>
      <c r="BW118" s="107" t="s">
        <v>115</v>
      </c>
      <c r="BX118" s="108" t="s">
        <v>428</v>
      </c>
      <c r="BY118" s="109"/>
      <c r="BZ118" s="109"/>
      <c r="CA118" s="110"/>
      <c r="CB118" s="111">
        <v>1</v>
      </c>
      <c r="CC118" s="68">
        <v>1</v>
      </c>
      <c r="CD118" s="111">
        <v>1</v>
      </c>
      <c r="CE118" s="68">
        <v>1</v>
      </c>
      <c r="CF118" s="67">
        <v>2</v>
      </c>
      <c r="CG118" s="68">
        <v>0.5</v>
      </c>
      <c r="CH118" s="169"/>
      <c r="CI118" s="201" t="s">
        <v>138</v>
      </c>
      <c r="CJ118" s="201"/>
      <c r="CK118" s="175" t="s">
        <v>127</v>
      </c>
      <c r="CL118" s="201" t="s">
        <v>108</v>
      </c>
      <c r="CM118" s="201"/>
      <c r="CN118" s="201" t="s">
        <v>143</v>
      </c>
      <c r="CO118" s="201"/>
      <c r="CP118" s="201"/>
      <c r="CQ118" s="154">
        <v>201</v>
      </c>
      <c r="CR118" s="155">
        <v>0.52736318407960203</v>
      </c>
      <c r="CS118" s="154">
        <v>177</v>
      </c>
      <c r="CT118" s="155">
        <v>0.58757062146892658</v>
      </c>
      <c r="CU118" s="154">
        <v>116</v>
      </c>
      <c r="CV118" s="155">
        <v>0.64655172413793105</v>
      </c>
      <c r="CW118" s="154">
        <v>74</v>
      </c>
      <c r="CX118" s="155">
        <v>0.59459459459459463</v>
      </c>
      <c r="CY118" s="169"/>
      <c r="CZ118" s="199" t="s">
        <v>138</v>
      </c>
      <c r="DA118" s="199"/>
      <c r="DB118" s="174" t="s">
        <v>157</v>
      </c>
      <c r="DC118" s="199" t="s">
        <v>115</v>
      </c>
      <c r="DD118" s="199"/>
      <c r="DE118" s="200" t="s">
        <v>429</v>
      </c>
      <c r="DF118" s="200"/>
      <c r="DG118" s="200"/>
      <c r="DH118" s="156">
        <v>88</v>
      </c>
      <c r="DI118" s="157">
        <v>0.43181818181818182</v>
      </c>
      <c r="DJ118" s="156">
        <v>89</v>
      </c>
      <c r="DK118" s="157">
        <v>0.449438202247191</v>
      </c>
      <c r="DL118" s="156">
        <v>75</v>
      </c>
      <c r="DM118" s="157">
        <v>0.41333333333333333</v>
      </c>
      <c r="DN118" s="156">
        <v>61</v>
      </c>
      <c r="DO118" s="157">
        <v>0.36065573770491804</v>
      </c>
    </row>
    <row r="119" spans="71:119" ht="25.5" x14ac:dyDescent="0.2">
      <c r="BS119" s="105" t="s">
        <v>138</v>
      </c>
      <c r="BT119" s="105"/>
      <c r="BU119" s="105" t="s">
        <v>127</v>
      </c>
      <c r="BV119" s="105"/>
      <c r="BW119" s="107" t="s">
        <v>115</v>
      </c>
      <c r="BX119" s="108" t="s">
        <v>430</v>
      </c>
      <c r="BY119" s="109"/>
      <c r="BZ119" s="109"/>
      <c r="CA119" s="110"/>
      <c r="CB119" s="111">
        <v>6</v>
      </c>
      <c r="CC119" s="68">
        <v>0.83333333333333304</v>
      </c>
      <c r="CD119" s="111">
        <v>2</v>
      </c>
      <c r="CE119" s="68">
        <v>0.5</v>
      </c>
      <c r="CF119" s="67">
        <v>5</v>
      </c>
      <c r="CG119" s="68">
        <v>0.8</v>
      </c>
      <c r="CH119" s="169"/>
      <c r="CI119" s="199" t="s">
        <v>138</v>
      </c>
      <c r="CJ119" s="199"/>
      <c r="CK119" s="174" t="s">
        <v>127</v>
      </c>
      <c r="CL119" s="199" t="s">
        <v>108</v>
      </c>
      <c r="CM119" s="199"/>
      <c r="CN119" s="200" t="s">
        <v>268</v>
      </c>
      <c r="CO119" s="200"/>
      <c r="CP119" s="200"/>
      <c r="CQ119" s="156">
        <v>16</v>
      </c>
      <c r="CR119" s="157">
        <v>0.1875</v>
      </c>
      <c r="CS119" s="156">
        <v>7</v>
      </c>
      <c r="CT119" s="157">
        <v>0.14285714285714285</v>
      </c>
      <c r="CU119" s="158" t="s">
        <v>151</v>
      </c>
      <c r="CV119" s="159" t="s">
        <v>151</v>
      </c>
      <c r="CW119" s="158" t="s">
        <v>151</v>
      </c>
      <c r="CX119" s="159" t="s">
        <v>151</v>
      </c>
      <c r="CY119" s="169"/>
      <c r="CZ119" s="197" t="s">
        <v>138</v>
      </c>
      <c r="DA119" s="197"/>
      <c r="DB119" s="173" t="s">
        <v>431</v>
      </c>
      <c r="DC119" s="197"/>
      <c r="DD119" s="197"/>
      <c r="DE119" s="197"/>
      <c r="DF119" s="197"/>
      <c r="DG119" s="197"/>
      <c r="DH119" s="152">
        <v>526</v>
      </c>
      <c r="DI119" s="153">
        <v>0.50570342205323193</v>
      </c>
      <c r="DJ119" s="152">
        <v>508</v>
      </c>
      <c r="DK119" s="153">
        <v>0.47244094488188976</v>
      </c>
      <c r="DL119" s="152">
        <v>420</v>
      </c>
      <c r="DM119" s="153">
        <v>0.42857142857142855</v>
      </c>
      <c r="DN119" s="152">
        <v>326</v>
      </c>
      <c r="DO119" s="153">
        <v>0.45398773006134968</v>
      </c>
    </row>
    <row r="120" spans="71:119" x14ac:dyDescent="0.2">
      <c r="BS120" s="105" t="s">
        <v>138</v>
      </c>
      <c r="BT120" s="105"/>
      <c r="BU120" s="105" t="s">
        <v>127</v>
      </c>
      <c r="BV120" s="105"/>
      <c r="BW120" s="107" t="s">
        <v>115</v>
      </c>
      <c r="BX120" s="108" t="s">
        <v>432</v>
      </c>
      <c r="BY120" s="109"/>
      <c r="BZ120" s="109"/>
      <c r="CA120" s="110"/>
      <c r="CB120" s="111">
        <v>1</v>
      </c>
      <c r="CC120" s="68">
        <v>1</v>
      </c>
      <c r="CD120" s="114" t="s">
        <v>151</v>
      </c>
      <c r="CE120" s="115" t="s">
        <v>151</v>
      </c>
      <c r="CF120" s="116" t="s">
        <v>151</v>
      </c>
      <c r="CG120" s="115" t="s">
        <v>151</v>
      </c>
      <c r="CH120" s="169"/>
      <c r="CI120" s="199" t="s">
        <v>138</v>
      </c>
      <c r="CJ120" s="199"/>
      <c r="CK120" s="174" t="s">
        <v>127</v>
      </c>
      <c r="CL120" s="199" t="s">
        <v>108</v>
      </c>
      <c r="CM120" s="199"/>
      <c r="CN120" s="200" t="s">
        <v>433</v>
      </c>
      <c r="CO120" s="200"/>
      <c r="CP120" s="200"/>
      <c r="CQ120" s="156">
        <v>48</v>
      </c>
      <c r="CR120" s="157">
        <v>0.4375</v>
      </c>
      <c r="CS120" s="156">
        <v>57</v>
      </c>
      <c r="CT120" s="157">
        <v>0.56140350877192979</v>
      </c>
      <c r="CU120" s="156">
        <v>29</v>
      </c>
      <c r="CV120" s="157">
        <v>0.55172413793103448</v>
      </c>
      <c r="CW120" s="158" t="s">
        <v>151</v>
      </c>
      <c r="CX120" s="159" t="s">
        <v>151</v>
      </c>
      <c r="CY120" s="169"/>
      <c r="CZ120" s="201" t="s">
        <v>138</v>
      </c>
      <c r="DA120" s="201"/>
      <c r="DB120" s="175" t="s">
        <v>160</v>
      </c>
      <c r="DC120" s="201" t="s">
        <v>91</v>
      </c>
      <c r="DD120" s="201"/>
      <c r="DE120" s="201" t="s">
        <v>143</v>
      </c>
      <c r="DF120" s="201"/>
      <c r="DG120" s="201"/>
      <c r="DH120" s="154">
        <v>256</v>
      </c>
      <c r="DI120" s="155">
        <v>0.51171875</v>
      </c>
      <c r="DJ120" s="154">
        <v>242</v>
      </c>
      <c r="DK120" s="155">
        <v>0.47107438016528924</v>
      </c>
      <c r="DL120" s="154">
        <v>192</v>
      </c>
      <c r="DM120" s="155">
        <v>0.41145833333333331</v>
      </c>
      <c r="DN120" s="154">
        <v>135</v>
      </c>
      <c r="DO120" s="155">
        <v>0.42222222222222222</v>
      </c>
    </row>
    <row r="121" spans="71:119" x14ac:dyDescent="0.2">
      <c r="BS121" s="89" t="s">
        <v>138</v>
      </c>
      <c r="BT121" s="90"/>
      <c r="BU121" s="91" t="s">
        <v>434</v>
      </c>
      <c r="BV121" s="92"/>
      <c r="BW121" s="92"/>
      <c r="BX121" s="91"/>
      <c r="BY121" s="92"/>
      <c r="BZ121" s="92"/>
      <c r="CA121" s="93"/>
      <c r="CB121" s="117">
        <v>2497</v>
      </c>
      <c r="CC121" s="95">
        <v>0.59030837004405301</v>
      </c>
      <c r="CD121" s="117">
        <v>1945</v>
      </c>
      <c r="CE121" s="95">
        <v>0.59794344473007699</v>
      </c>
      <c r="CF121" s="96">
        <v>1909</v>
      </c>
      <c r="CG121" s="95">
        <v>0.58983761131482504</v>
      </c>
      <c r="CH121" s="169"/>
      <c r="CI121" s="199" t="s">
        <v>138</v>
      </c>
      <c r="CJ121" s="199"/>
      <c r="CK121" s="174" t="s">
        <v>127</v>
      </c>
      <c r="CL121" s="199" t="s">
        <v>108</v>
      </c>
      <c r="CM121" s="199"/>
      <c r="CN121" s="200" t="s">
        <v>435</v>
      </c>
      <c r="CO121" s="200"/>
      <c r="CP121" s="200"/>
      <c r="CQ121" s="156">
        <v>31</v>
      </c>
      <c r="CR121" s="157">
        <v>0.83870967741935487</v>
      </c>
      <c r="CS121" s="156">
        <v>31</v>
      </c>
      <c r="CT121" s="157">
        <v>0.80645161290322576</v>
      </c>
      <c r="CU121" s="156">
        <v>15</v>
      </c>
      <c r="CV121" s="157">
        <v>1</v>
      </c>
      <c r="CW121" s="156">
        <v>18</v>
      </c>
      <c r="CX121" s="157">
        <v>0.72222222222222221</v>
      </c>
      <c r="CY121" s="169"/>
      <c r="CZ121" s="199" t="s">
        <v>138</v>
      </c>
      <c r="DA121" s="199"/>
      <c r="DB121" s="174" t="s">
        <v>160</v>
      </c>
      <c r="DC121" s="199" t="s">
        <v>91</v>
      </c>
      <c r="DD121" s="199"/>
      <c r="DE121" s="200" t="s">
        <v>436</v>
      </c>
      <c r="DF121" s="200"/>
      <c r="DG121" s="200"/>
      <c r="DH121" s="156">
        <v>21</v>
      </c>
      <c r="DI121" s="157">
        <v>0.38095238095238093</v>
      </c>
      <c r="DJ121" s="156">
        <v>12</v>
      </c>
      <c r="DK121" s="157">
        <v>0.33333333333333331</v>
      </c>
      <c r="DL121" s="158" t="s">
        <v>151</v>
      </c>
      <c r="DM121" s="159" t="s">
        <v>151</v>
      </c>
      <c r="DN121" s="158" t="s">
        <v>151</v>
      </c>
      <c r="DO121" s="159" t="s">
        <v>151</v>
      </c>
    </row>
    <row r="122" spans="71:119" x14ac:dyDescent="0.2">
      <c r="BS122" s="89" t="s">
        <v>138</v>
      </c>
      <c r="BT122" s="97"/>
      <c r="BU122" s="98" t="s">
        <v>144</v>
      </c>
      <c r="BV122" s="99"/>
      <c r="BW122" s="100" t="s">
        <v>91</v>
      </c>
      <c r="BX122" s="98" t="s">
        <v>143</v>
      </c>
      <c r="BY122" s="101"/>
      <c r="BZ122" s="101"/>
      <c r="CA122" s="99"/>
      <c r="CB122" s="102">
        <v>1163</v>
      </c>
      <c r="CC122" s="103">
        <v>0.66552020636285503</v>
      </c>
      <c r="CD122" s="102">
        <v>792</v>
      </c>
      <c r="CE122" s="103">
        <v>0.69318181818181801</v>
      </c>
      <c r="CF122" s="104">
        <v>805</v>
      </c>
      <c r="CG122" s="103">
        <v>0.670807453416149</v>
      </c>
      <c r="CH122" s="169"/>
      <c r="CI122" s="199" t="s">
        <v>138</v>
      </c>
      <c r="CJ122" s="199"/>
      <c r="CK122" s="174" t="s">
        <v>127</v>
      </c>
      <c r="CL122" s="199" t="s">
        <v>108</v>
      </c>
      <c r="CM122" s="199"/>
      <c r="CN122" s="200" t="s">
        <v>437</v>
      </c>
      <c r="CO122" s="200"/>
      <c r="CP122" s="200"/>
      <c r="CQ122" s="156">
        <v>49</v>
      </c>
      <c r="CR122" s="157">
        <v>0.51020408163265307</v>
      </c>
      <c r="CS122" s="156">
        <v>47</v>
      </c>
      <c r="CT122" s="157">
        <v>0.57446808510638303</v>
      </c>
      <c r="CU122" s="156">
        <v>51</v>
      </c>
      <c r="CV122" s="157">
        <v>0.62745098039215685</v>
      </c>
      <c r="CW122" s="156">
        <v>39</v>
      </c>
      <c r="CX122" s="157">
        <v>0.48717948717948717</v>
      </c>
      <c r="CY122" s="169"/>
      <c r="CZ122" s="199" t="s">
        <v>138</v>
      </c>
      <c r="DA122" s="199"/>
      <c r="DB122" s="174" t="s">
        <v>160</v>
      </c>
      <c r="DC122" s="199" t="s">
        <v>91</v>
      </c>
      <c r="DD122" s="199"/>
      <c r="DE122" s="200" t="s">
        <v>438</v>
      </c>
      <c r="DF122" s="200"/>
      <c r="DG122" s="200"/>
      <c r="DH122" s="156">
        <v>43</v>
      </c>
      <c r="DI122" s="157">
        <v>0.34883720930232559</v>
      </c>
      <c r="DJ122" s="156">
        <v>48</v>
      </c>
      <c r="DK122" s="157">
        <v>0.27083333333333331</v>
      </c>
      <c r="DL122" s="156">
        <v>41</v>
      </c>
      <c r="DM122" s="157">
        <v>0.21951219512195122</v>
      </c>
      <c r="DN122" s="156">
        <v>33</v>
      </c>
      <c r="DO122" s="157">
        <v>0.27272727272727271</v>
      </c>
    </row>
    <row r="123" spans="71:119" x14ac:dyDescent="0.2">
      <c r="BS123" s="105" t="s">
        <v>138</v>
      </c>
      <c r="BT123" s="105"/>
      <c r="BU123" s="106" t="s">
        <v>144</v>
      </c>
      <c r="BV123" s="106"/>
      <c r="BW123" s="107" t="s">
        <v>91</v>
      </c>
      <c r="BX123" s="108" t="s">
        <v>439</v>
      </c>
      <c r="BY123" s="109"/>
      <c r="BZ123" s="109"/>
      <c r="CA123" s="110"/>
      <c r="CB123" s="111">
        <v>142</v>
      </c>
      <c r="CC123" s="68">
        <v>0.59154929577464799</v>
      </c>
      <c r="CD123" s="111">
        <v>108</v>
      </c>
      <c r="CE123" s="68">
        <v>0.57407407407407396</v>
      </c>
      <c r="CF123" s="67">
        <v>104</v>
      </c>
      <c r="CG123" s="68">
        <v>0.56730769230769196</v>
      </c>
      <c r="CH123" s="169"/>
      <c r="CI123" s="199" t="s">
        <v>138</v>
      </c>
      <c r="CJ123" s="199"/>
      <c r="CK123" s="174" t="s">
        <v>127</v>
      </c>
      <c r="CL123" s="199" t="s">
        <v>108</v>
      </c>
      <c r="CM123" s="199"/>
      <c r="CN123" s="200" t="s">
        <v>440</v>
      </c>
      <c r="CO123" s="200"/>
      <c r="CP123" s="200"/>
      <c r="CQ123" s="156">
        <v>16</v>
      </c>
      <c r="CR123" s="157">
        <v>0.625</v>
      </c>
      <c r="CS123" s="158" t="s">
        <v>151</v>
      </c>
      <c r="CT123" s="159" t="s">
        <v>151</v>
      </c>
      <c r="CU123" s="158" t="s">
        <v>151</v>
      </c>
      <c r="CV123" s="159" t="s">
        <v>151</v>
      </c>
      <c r="CW123" s="158" t="s">
        <v>151</v>
      </c>
      <c r="CX123" s="159" t="s">
        <v>151</v>
      </c>
      <c r="CY123" s="169"/>
      <c r="CZ123" s="199" t="s">
        <v>138</v>
      </c>
      <c r="DA123" s="199"/>
      <c r="DB123" s="174" t="s">
        <v>160</v>
      </c>
      <c r="DC123" s="199" t="s">
        <v>91</v>
      </c>
      <c r="DD123" s="199"/>
      <c r="DE123" s="200" t="s">
        <v>441</v>
      </c>
      <c r="DF123" s="200"/>
      <c r="DG123" s="200"/>
      <c r="DH123" s="156">
        <v>47</v>
      </c>
      <c r="DI123" s="157">
        <v>0.5957446808510638</v>
      </c>
      <c r="DJ123" s="156">
        <v>49</v>
      </c>
      <c r="DK123" s="157">
        <v>0.51020408163265307</v>
      </c>
      <c r="DL123" s="156">
        <v>35</v>
      </c>
      <c r="DM123" s="157">
        <v>0.51428571428571423</v>
      </c>
      <c r="DN123" s="156">
        <v>20</v>
      </c>
      <c r="DO123" s="157">
        <v>0.45</v>
      </c>
    </row>
    <row r="124" spans="71:119" x14ac:dyDescent="0.2">
      <c r="BS124" s="105" t="s">
        <v>138</v>
      </c>
      <c r="BT124" s="105"/>
      <c r="BU124" s="105" t="s">
        <v>144</v>
      </c>
      <c r="BV124" s="105"/>
      <c r="BW124" s="107" t="s">
        <v>91</v>
      </c>
      <c r="BX124" s="108" t="s">
        <v>442</v>
      </c>
      <c r="BY124" s="109"/>
      <c r="BZ124" s="109"/>
      <c r="CA124" s="110"/>
      <c r="CB124" s="111">
        <v>141</v>
      </c>
      <c r="CC124" s="68">
        <v>0.58865248226950395</v>
      </c>
      <c r="CD124" s="111">
        <v>99</v>
      </c>
      <c r="CE124" s="68">
        <v>0.46464646464646497</v>
      </c>
      <c r="CF124" s="67">
        <v>109</v>
      </c>
      <c r="CG124" s="68">
        <v>0.61467889908256901</v>
      </c>
      <c r="CH124" s="169"/>
      <c r="CI124" s="199" t="s">
        <v>138</v>
      </c>
      <c r="CJ124" s="199"/>
      <c r="CK124" s="174" t="s">
        <v>127</v>
      </c>
      <c r="CL124" s="199" t="s">
        <v>108</v>
      </c>
      <c r="CM124" s="199"/>
      <c r="CN124" s="200" t="s">
        <v>443</v>
      </c>
      <c r="CO124" s="200"/>
      <c r="CP124" s="200"/>
      <c r="CQ124" s="156">
        <v>41</v>
      </c>
      <c r="CR124" s="157">
        <v>0.51219512195121952</v>
      </c>
      <c r="CS124" s="156">
        <v>35</v>
      </c>
      <c r="CT124" s="157">
        <v>0.54285714285714282</v>
      </c>
      <c r="CU124" s="156">
        <v>21</v>
      </c>
      <c r="CV124" s="157">
        <v>0.5714285714285714</v>
      </c>
      <c r="CW124" s="156">
        <v>15</v>
      </c>
      <c r="CX124" s="157">
        <v>0.66666666666666663</v>
      </c>
      <c r="CY124" s="169"/>
      <c r="CZ124" s="199" t="s">
        <v>138</v>
      </c>
      <c r="DA124" s="199"/>
      <c r="DB124" s="174" t="s">
        <v>160</v>
      </c>
      <c r="DC124" s="199" t="s">
        <v>91</v>
      </c>
      <c r="DD124" s="199"/>
      <c r="DE124" s="200" t="s">
        <v>224</v>
      </c>
      <c r="DF124" s="200"/>
      <c r="DG124" s="200"/>
      <c r="DH124" s="156">
        <v>55</v>
      </c>
      <c r="DI124" s="157">
        <v>0.5636363636363636</v>
      </c>
      <c r="DJ124" s="156">
        <v>49</v>
      </c>
      <c r="DK124" s="157">
        <v>0.51020408163265307</v>
      </c>
      <c r="DL124" s="156">
        <v>43</v>
      </c>
      <c r="DM124" s="157">
        <v>0.39534883720930231</v>
      </c>
      <c r="DN124" s="156">
        <v>39</v>
      </c>
      <c r="DO124" s="157">
        <v>0.38461538461538464</v>
      </c>
    </row>
    <row r="125" spans="71:119" x14ac:dyDescent="0.2">
      <c r="BS125" s="105" t="s">
        <v>138</v>
      </c>
      <c r="BT125" s="105"/>
      <c r="BU125" s="105" t="s">
        <v>144</v>
      </c>
      <c r="BV125" s="105"/>
      <c r="BW125" s="107" t="s">
        <v>91</v>
      </c>
      <c r="BX125" s="108" t="s">
        <v>444</v>
      </c>
      <c r="BY125" s="109"/>
      <c r="BZ125" s="109"/>
      <c r="CA125" s="110"/>
      <c r="CB125" s="111">
        <v>209</v>
      </c>
      <c r="CC125" s="68">
        <v>0.95215311004784697</v>
      </c>
      <c r="CD125" s="111">
        <v>190</v>
      </c>
      <c r="CE125" s="68">
        <v>0.96315789473684199</v>
      </c>
      <c r="CF125" s="67">
        <v>166</v>
      </c>
      <c r="CG125" s="68">
        <v>0.95180722891566305</v>
      </c>
      <c r="CH125" s="169"/>
      <c r="CI125" s="199" t="s">
        <v>138</v>
      </c>
      <c r="CJ125" s="199"/>
      <c r="CK125" s="174" t="s">
        <v>127</v>
      </c>
      <c r="CL125" s="199" t="s">
        <v>108</v>
      </c>
      <c r="CM125" s="199"/>
      <c r="CN125" s="200" t="s">
        <v>445</v>
      </c>
      <c r="CO125" s="200"/>
      <c r="CP125" s="200"/>
      <c r="CQ125" s="158" t="s">
        <v>151</v>
      </c>
      <c r="CR125" s="159" t="s">
        <v>151</v>
      </c>
      <c r="CS125" s="158" t="s">
        <v>151</v>
      </c>
      <c r="CT125" s="159" t="s">
        <v>151</v>
      </c>
      <c r="CU125" s="158" t="s">
        <v>151</v>
      </c>
      <c r="CV125" s="159" t="s">
        <v>151</v>
      </c>
      <c r="CW125" s="156">
        <v>2</v>
      </c>
      <c r="CX125" s="157">
        <v>1</v>
      </c>
      <c r="CY125" s="169"/>
      <c r="CZ125" s="199" t="s">
        <v>138</v>
      </c>
      <c r="DA125" s="199"/>
      <c r="DB125" s="174" t="s">
        <v>160</v>
      </c>
      <c r="DC125" s="199" t="s">
        <v>91</v>
      </c>
      <c r="DD125" s="199"/>
      <c r="DE125" s="200" t="s">
        <v>446</v>
      </c>
      <c r="DF125" s="200"/>
      <c r="DG125" s="200"/>
      <c r="DH125" s="156">
        <v>13</v>
      </c>
      <c r="DI125" s="157">
        <v>0.23076923076923078</v>
      </c>
      <c r="DJ125" s="156">
        <v>13</v>
      </c>
      <c r="DK125" s="157">
        <v>0.30769230769230771</v>
      </c>
      <c r="DL125" s="156">
        <v>8</v>
      </c>
      <c r="DM125" s="157">
        <v>0.25</v>
      </c>
      <c r="DN125" s="158" t="s">
        <v>151</v>
      </c>
      <c r="DO125" s="159" t="s">
        <v>151</v>
      </c>
    </row>
    <row r="126" spans="71:119" x14ac:dyDescent="0.2">
      <c r="BS126" s="105" t="s">
        <v>138</v>
      </c>
      <c r="BT126" s="105"/>
      <c r="BU126" s="105" t="s">
        <v>144</v>
      </c>
      <c r="BV126" s="105"/>
      <c r="BW126" s="107" t="s">
        <v>91</v>
      </c>
      <c r="BX126" s="108" t="s">
        <v>447</v>
      </c>
      <c r="BY126" s="109"/>
      <c r="BZ126" s="109"/>
      <c r="CA126" s="110"/>
      <c r="CB126" s="111">
        <v>456</v>
      </c>
      <c r="CC126" s="68">
        <v>0.60307017543859698</v>
      </c>
      <c r="CD126" s="111">
        <v>248</v>
      </c>
      <c r="CE126" s="68">
        <v>0.66129032258064502</v>
      </c>
      <c r="CF126" s="67">
        <v>296</v>
      </c>
      <c r="CG126" s="68">
        <v>0.59459459459459496</v>
      </c>
      <c r="CH126" s="169"/>
      <c r="CI126" s="201" t="s">
        <v>138</v>
      </c>
      <c r="CJ126" s="201"/>
      <c r="CK126" s="175" t="s">
        <v>127</v>
      </c>
      <c r="CL126" s="201" t="s">
        <v>112</v>
      </c>
      <c r="CM126" s="201"/>
      <c r="CN126" s="201" t="s">
        <v>143</v>
      </c>
      <c r="CO126" s="201"/>
      <c r="CP126" s="201"/>
      <c r="CQ126" s="154">
        <v>122</v>
      </c>
      <c r="CR126" s="155">
        <v>0.71311475409836067</v>
      </c>
      <c r="CS126" s="154">
        <v>133</v>
      </c>
      <c r="CT126" s="155">
        <v>0.68421052631578949</v>
      </c>
      <c r="CU126" s="154">
        <v>122</v>
      </c>
      <c r="CV126" s="155">
        <v>0.74590163934426235</v>
      </c>
      <c r="CW126" s="154">
        <v>119</v>
      </c>
      <c r="CX126" s="155">
        <v>0.68907563025210083</v>
      </c>
      <c r="CY126" s="169"/>
      <c r="CZ126" s="199" t="s">
        <v>138</v>
      </c>
      <c r="DA126" s="199"/>
      <c r="DB126" s="174" t="s">
        <v>160</v>
      </c>
      <c r="DC126" s="199" t="s">
        <v>91</v>
      </c>
      <c r="DD126" s="199"/>
      <c r="DE126" s="202" t="s">
        <v>448</v>
      </c>
      <c r="DF126" s="202"/>
      <c r="DG126" s="202"/>
      <c r="DH126" s="156">
        <v>19</v>
      </c>
      <c r="DI126" s="157">
        <v>0.89473684210526316</v>
      </c>
      <c r="DJ126" s="156">
        <v>19</v>
      </c>
      <c r="DK126" s="157">
        <v>0.89473684210526316</v>
      </c>
      <c r="DL126" s="156">
        <v>18</v>
      </c>
      <c r="DM126" s="157">
        <v>0.83333333333333337</v>
      </c>
      <c r="DN126" s="156">
        <v>12</v>
      </c>
      <c r="DO126" s="157">
        <v>0.83333333333333337</v>
      </c>
    </row>
    <row r="127" spans="71:119" x14ac:dyDescent="0.2">
      <c r="BS127" s="105" t="s">
        <v>138</v>
      </c>
      <c r="BT127" s="105"/>
      <c r="BU127" s="105" t="s">
        <v>144</v>
      </c>
      <c r="BV127" s="105"/>
      <c r="BW127" s="107" t="s">
        <v>91</v>
      </c>
      <c r="BX127" s="108" t="s">
        <v>449</v>
      </c>
      <c r="BY127" s="109"/>
      <c r="BZ127" s="109"/>
      <c r="CA127" s="110"/>
      <c r="CB127" s="111">
        <v>34</v>
      </c>
      <c r="CC127" s="68">
        <v>0.76470588235294101</v>
      </c>
      <c r="CD127" s="114" t="s">
        <v>151</v>
      </c>
      <c r="CE127" s="115" t="s">
        <v>151</v>
      </c>
      <c r="CF127" s="116" t="s">
        <v>151</v>
      </c>
      <c r="CG127" s="115" t="s">
        <v>151</v>
      </c>
      <c r="CH127" s="169"/>
      <c r="CI127" s="199" t="s">
        <v>138</v>
      </c>
      <c r="CJ127" s="199"/>
      <c r="CK127" s="174" t="s">
        <v>127</v>
      </c>
      <c r="CL127" s="199" t="s">
        <v>112</v>
      </c>
      <c r="CM127" s="199"/>
      <c r="CN127" s="200" t="s">
        <v>450</v>
      </c>
      <c r="CO127" s="200"/>
      <c r="CP127" s="200"/>
      <c r="CQ127" s="156">
        <v>27</v>
      </c>
      <c r="CR127" s="157">
        <v>0.37037037037037035</v>
      </c>
      <c r="CS127" s="156">
        <v>28</v>
      </c>
      <c r="CT127" s="157">
        <v>0.35714285714285715</v>
      </c>
      <c r="CU127" s="156">
        <v>24</v>
      </c>
      <c r="CV127" s="157">
        <v>0.625</v>
      </c>
      <c r="CW127" s="156">
        <v>27</v>
      </c>
      <c r="CX127" s="157">
        <v>0.40740740740740738</v>
      </c>
      <c r="CY127" s="169"/>
      <c r="CZ127" s="199" t="s">
        <v>138</v>
      </c>
      <c r="DA127" s="199"/>
      <c r="DB127" s="174" t="s">
        <v>160</v>
      </c>
      <c r="DC127" s="199" t="s">
        <v>91</v>
      </c>
      <c r="DD127" s="199"/>
      <c r="DE127" s="200" t="s">
        <v>451</v>
      </c>
      <c r="DF127" s="200"/>
      <c r="DG127" s="200"/>
      <c r="DH127" s="156">
        <v>58</v>
      </c>
      <c r="DI127" s="157">
        <v>0.5</v>
      </c>
      <c r="DJ127" s="156">
        <v>52</v>
      </c>
      <c r="DK127" s="157">
        <v>0.5</v>
      </c>
      <c r="DL127" s="156">
        <v>47</v>
      </c>
      <c r="DM127" s="157">
        <v>0.38297872340425532</v>
      </c>
      <c r="DN127" s="156">
        <v>31</v>
      </c>
      <c r="DO127" s="157">
        <v>0.45161290322580644</v>
      </c>
    </row>
    <row r="128" spans="71:119" x14ac:dyDescent="0.2">
      <c r="BS128" s="105" t="s">
        <v>138</v>
      </c>
      <c r="BT128" s="105"/>
      <c r="BU128" s="105" t="s">
        <v>144</v>
      </c>
      <c r="BV128" s="105"/>
      <c r="BW128" s="107" t="s">
        <v>91</v>
      </c>
      <c r="BX128" s="108" t="s">
        <v>452</v>
      </c>
      <c r="BY128" s="109"/>
      <c r="BZ128" s="109"/>
      <c r="CA128" s="110"/>
      <c r="CB128" s="114" t="s">
        <v>151</v>
      </c>
      <c r="CC128" s="115" t="s">
        <v>151</v>
      </c>
      <c r="CD128" s="114" t="s">
        <v>151</v>
      </c>
      <c r="CE128" s="115" t="s">
        <v>151</v>
      </c>
      <c r="CF128" s="67">
        <v>6</v>
      </c>
      <c r="CG128" s="68">
        <v>0.66666666666666696</v>
      </c>
      <c r="CH128" s="169"/>
      <c r="CI128" s="199" t="s">
        <v>138</v>
      </c>
      <c r="CJ128" s="199"/>
      <c r="CK128" s="174" t="s">
        <v>127</v>
      </c>
      <c r="CL128" s="199" t="s">
        <v>112</v>
      </c>
      <c r="CM128" s="199"/>
      <c r="CN128" s="200" t="s">
        <v>453</v>
      </c>
      <c r="CO128" s="200"/>
      <c r="CP128" s="200"/>
      <c r="CQ128" s="156">
        <v>26</v>
      </c>
      <c r="CR128" s="157">
        <v>0.73076923076923073</v>
      </c>
      <c r="CS128" s="156">
        <v>24</v>
      </c>
      <c r="CT128" s="157">
        <v>0.70833333333333337</v>
      </c>
      <c r="CU128" s="156">
        <v>20</v>
      </c>
      <c r="CV128" s="157">
        <v>0.7</v>
      </c>
      <c r="CW128" s="156">
        <v>19</v>
      </c>
      <c r="CX128" s="157">
        <v>0.68421052631578949</v>
      </c>
      <c r="CY128" s="169"/>
      <c r="CZ128" s="201" t="s">
        <v>138</v>
      </c>
      <c r="DA128" s="201"/>
      <c r="DB128" s="175" t="s">
        <v>160</v>
      </c>
      <c r="DC128" s="201" t="s">
        <v>107</v>
      </c>
      <c r="DD128" s="201"/>
      <c r="DE128" s="201" t="s">
        <v>143</v>
      </c>
      <c r="DF128" s="201"/>
      <c r="DG128" s="201"/>
      <c r="DH128" s="154">
        <v>106</v>
      </c>
      <c r="DI128" s="155">
        <v>0.41509433962264153</v>
      </c>
      <c r="DJ128" s="154">
        <v>108</v>
      </c>
      <c r="DK128" s="155">
        <v>0.40740740740740738</v>
      </c>
      <c r="DL128" s="154">
        <v>89</v>
      </c>
      <c r="DM128" s="155">
        <v>0.4044943820224719</v>
      </c>
      <c r="DN128" s="154"/>
      <c r="DO128" s="155"/>
    </row>
    <row r="129" spans="71:119" x14ac:dyDescent="0.2">
      <c r="BS129" s="105" t="s">
        <v>138</v>
      </c>
      <c r="BT129" s="105"/>
      <c r="BU129" s="105" t="s">
        <v>144</v>
      </c>
      <c r="BV129" s="105"/>
      <c r="BW129" s="107" t="s">
        <v>91</v>
      </c>
      <c r="BX129" s="108" t="s">
        <v>454</v>
      </c>
      <c r="BY129" s="109"/>
      <c r="BZ129" s="109"/>
      <c r="CA129" s="110"/>
      <c r="CB129" s="111">
        <v>98</v>
      </c>
      <c r="CC129" s="68">
        <v>0.55102040816326503</v>
      </c>
      <c r="CD129" s="111">
        <v>68</v>
      </c>
      <c r="CE129" s="68">
        <v>0.61764705882352899</v>
      </c>
      <c r="CF129" s="67">
        <v>61</v>
      </c>
      <c r="CG129" s="68">
        <v>0.50819672131147497</v>
      </c>
      <c r="CH129" s="169"/>
      <c r="CI129" s="199" t="s">
        <v>138</v>
      </c>
      <c r="CJ129" s="199"/>
      <c r="CK129" s="174" t="s">
        <v>127</v>
      </c>
      <c r="CL129" s="199" t="s">
        <v>112</v>
      </c>
      <c r="CM129" s="199"/>
      <c r="CN129" s="200" t="s">
        <v>455</v>
      </c>
      <c r="CO129" s="200"/>
      <c r="CP129" s="200"/>
      <c r="CQ129" s="156">
        <v>25</v>
      </c>
      <c r="CR129" s="157">
        <v>0.84</v>
      </c>
      <c r="CS129" s="156">
        <v>27</v>
      </c>
      <c r="CT129" s="157">
        <v>0.88888888888888884</v>
      </c>
      <c r="CU129" s="156">
        <v>14</v>
      </c>
      <c r="CV129" s="157">
        <v>0.8571428571428571</v>
      </c>
      <c r="CW129" s="158" t="s">
        <v>151</v>
      </c>
      <c r="CX129" s="159" t="s">
        <v>151</v>
      </c>
      <c r="CY129" s="169"/>
      <c r="CZ129" s="199" t="s">
        <v>138</v>
      </c>
      <c r="DA129" s="199"/>
      <c r="DB129" s="174" t="s">
        <v>160</v>
      </c>
      <c r="DC129" s="199" t="s">
        <v>107</v>
      </c>
      <c r="DD129" s="199"/>
      <c r="DE129" s="200" t="s">
        <v>456</v>
      </c>
      <c r="DF129" s="200"/>
      <c r="DG129" s="200"/>
      <c r="DH129" s="156">
        <v>106</v>
      </c>
      <c r="DI129" s="157">
        <v>0.41509433962264153</v>
      </c>
      <c r="DJ129" s="156">
        <v>108</v>
      </c>
      <c r="DK129" s="157">
        <v>0.40740740740740738</v>
      </c>
      <c r="DL129" s="156">
        <v>89</v>
      </c>
      <c r="DM129" s="157">
        <v>0.4044943820224719</v>
      </c>
      <c r="DN129" s="158" t="s">
        <v>151</v>
      </c>
      <c r="DO129" s="159" t="s">
        <v>151</v>
      </c>
    </row>
    <row r="130" spans="71:119" x14ac:dyDescent="0.2">
      <c r="BS130" s="105" t="s">
        <v>138</v>
      </c>
      <c r="BT130" s="105"/>
      <c r="BU130" s="105" t="s">
        <v>144</v>
      </c>
      <c r="BV130" s="105"/>
      <c r="BW130" s="107" t="s">
        <v>91</v>
      </c>
      <c r="BX130" s="108" t="s">
        <v>457</v>
      </c>
      <c r="BY130" s="109"/>
      <c r="BZ130" s="109"/>
      <c r="CA130" s="110"/>
      <c r="CB130" s="111">
        <v>82</v>
      </c>
      <c r="CC130" s="68">
        <v>0.64634146341463405</v>
      </c>
      <c r="CD130" s="111">
        <v>79</v>
      </c>
      <c r="CE130" s="68">
        <v>0.658227848101266</v>
      </c>
      <c r="CF130" s="67">
        <v>63</v>
      </c>
      <c r="CG130" s="68">
        <v>0.71428571428571397</v>
      </c>
      <c r="CH130" s="169"/>
      <c r="CI130" s="199" t="s">
        <v>138</v>
      </c>
      <c r="CJ130" s="199"/>
      <c r="CK130" s="174" t="s">
        <v>127</v>
      </c>
      <c r="CL130" s="199" t="s">
        <v>112</v>
      </c>
      <c r="CM130" s="199"/>
      <c r="CN130" s="200" t="s">
        <v>458</v>
      </c>
      <c r="CO130" s="200"/>
      <c r="CP130" s="200"/>
      <c r="CQ130" s="156">
        <v>10</v>
      </c>
      <c r="CR130" s="157">
        <v>0.8</v>
      </c>
      <c r="CS130" s="156">
        <v>7</v>
      </c>
      <c r="CT130" s="157">
        <v>0.8571428571428571</v>
      </c>
      <c r="CU130" s="156">
        <v>3</v>
      </c>
      <c r="CV130" s="157">
        <v>1</v>
      </c>
      <c r="CW130" s="156">
        <v>7</v>
      </c>
      <c r="CX130" s="157">
        <v>0.8571428571428571</v>
      </c>
      <c r="CY130" s="169"/>
      <c r="CZ130" s="201" t="s">
        <v>138</v>
      </c>
      <c r="DA130" s="201"/>
      <c r="DB130" s="175" t="s">
        <v>160</v>
      </c>
      <c r="DC130" s="201" t="s">
        <v>108</v>
      </c>
      <c r="DD130" s="201"/>
      <c r="DE130" s="201" t="s">
        <v>143</v>
      </c>
      <c r="DF130" s="201"/>
      <c r="DG130" s="201"/>
      <c r="DH130" s="154">
        <v>97</v>
      </c>
      <c r="DI130" s="155">
        <v>0.4845360824742268</v>
      </c>
      <c r="DJ130" s="154">
        <v>99</v>
      </c>
      <c r="DK130" s="155">
        <v>0.48484848484848486</v>
      </c>
      <c r="DL130" s="154">
        <v>93</v>
      </c>
      <c r="DM130" s="155">
        <v>0.45161290322580644</v>
      </c>
      <c r="DN130" s="154">
        <v>85</v>
      </c>
      <c r="DO130" s="155">
        <v>0.47058823529411764</v>
      </c>
    </row>
    <row r="131" spans="71:119" x14ac:dyDescent="0.2">
      <c r="BS131" s="105" t="s">
        <v>138</v>
      </c>
      <c r="BT131" s="105"/>
      <c r="BU131" s="112" t="s">
        <v>144</v>
      </c>
      <c r="BV131" s="112"/>
      <c r="BW131" s="107" t="s">
        <v>91</v>
      </c>
      <c r="BX131" s="108" t="s">
        <v>459</v>
      </c>
      <c r="BY131" s="109"/>
      <c r="BZ131" s="109"/>
      <c r="CA131" s="110"/>
      <c r="CB131" s="111">
        <v>1</v>
      </c>
      <c r="CC131" s="68">
        <v>0</v>
      </c>
      <c r="CD131" s="114" t="s">
        <v>151</v>
      </c>
      <c r="CE131" s="115" t="s">
        <v>151</v>
      </c>
      <c r="CF131" s="116" t="s">
        <v>151</v>
      </c>
      <c r="CG131" s="115" t="s">
        <v>151</v>
      </c>
      <c r="CH131" s="169"/>
      <c r="CI131" s="199" t="s">
        <v>138</v>
      </c>
      <c r="CJ131" s="199"/>
      <c r="CK131" s="174" t="s">
        <v>127</v>
      </c>
      <c r="CL131" s="199" t="s">
        <v>112</v>
      </c>
      <c r="CM131" s="199"/>
      <c r="CN131" s="200" t="s">
        <v>460</v>
      </c>
      <c r="CO131" s="200"/>
      <c r="CP131" s="200"/>
      <c r="CQ131" s="158" t="s">
        <v>151</v>
      </c>
      <c r="CR131" s="159" t="s">
        <v>151</v>
      </c>
      <c r="CS131" s="156">
        <v>1</v>
      </c>
      <c r="CT131" s="157">
        <v>1</v>
      </c>
      <c r="CU131" s="156">
        <v>6</v>
      </c>
      <c r="CV131" s="157">
        <v>0.33333333333333331</v>
      </c>
      <c r="CW131" s="156">
        <v>22</v>
      </c>
      <c r="CX131" s="157">
        <v>0.68181818181818177</v>
      </c>
      <c r="CY131" s="169"/>
      <c r="CZ131" s="199" t="s">
        <v>138</v>
      </c>
      <c r="DA131" s="199"/>
      <c r="DB131" s="174" t="s">
        <v>160</v>
      </c>
      <c r="DC131" s="199" t="s">
        <v>108</v>
      </c>
      <c r="DD131" s="199"/>
      <c r="DE131" s="200" t="s">
        <v>324</v>
      </c>
      <c r="DF131" s="200"/>
      <c r="DG131" s="200"/>
      <c r="DH131" s="156">
        <v>31</v>
      </c>
      <c r="DI131" s="157">
        <v>0.64516129032258063</v>
      </c>
      <c r="DJ131" s="156">
        <v>32</v>
      </c>
      <c r="DK131" s="157">
        <v>0.625</v>
      </c>
      <c r="DL131" s="156">
        <v>27</v>
      </c>
      <c r="DM131" s="157">
        <v>0.62962962962962965</v>
      </c>
      <c r="DN131" s="156">
        <v>27</v>
      </c>
      <c r="DO131" s="157">
        <v>0.62962962962962965</v>
      </c>
    </row>
    <row r="132" spans="71:119" x14ac:dyDescent="0.2">
      <c r="BS132" s="89" t="s">
        <v>138</v>
      </c>
      <c r="BT132" s="97"/>
      <c r="BU132" s="98" t="s">
        <v>144</v>
      </c>
      <c r="BV132" s="99"/>
      <c r="BW132" s="100" t="s">
        <v>107</v>
      </c>
      <c r="BX132" s="98" t="s">
        <v>143</v>
      </c>
      <c r="BY132" s="101"/>
      <c r="BZ132" s="101"/>
      <c r="CA132" s="99"/>
      <c r="CB132" s="113">
        <v>350</v>
      </c>
      <c r="CC132" s="103">
        <v>0.17142857142857101</v>
      </c>
      <c r="CD132" s="113">
        <v>296</v>
      </c>
      <c r="CE132" s="103">
        <v>0.16554054054054099</v>
      </c>
      <c r="CF132" s="104">
        <v>293</v>
      </c>
      <c r="CG132" s="103">
        <v>0.19453924914675799</v>
      </c>
      <c r="CH132" s="169"/>
      <c r="CI132" s="199" t="s">
        <v>138</v>
      </c>
      <c r="CJ132" s="199"/>
      <c r="CK132" s="174" t="s">
        <v>127</v>
      </c>
      <c r="CL132" s="199" t="s">
        <v>112</v>
      </c>
      <c r="CM132" s="199"/>
      <c r="CN132" s="200" t="s">
        <v>461</v>
      </c>
      <c r="CO132" s="200"/>
      <c r="CP132" s="200"/>
      <c r="CQ132" s="156">
        <v>1</v>
      </c>
      <c r="CR132" s="157">
        <v>1</v>
      </c>
      <c r="CS132" s="156">
        <v>9</v>
      </c>
      <c r="CT132" s="157">
        <v>1</v>
      </c>
      <c r="CU132" s="156">
        <v>31</v>
      </c>
      <c r="CV132" s="157">
        <v>0.90322580645161288</v>
      </c>
      <c r="CW132" s="156">
        <v>44</v>
      </c>
      <c r="CX132" s="157">
        <v>0.84090909090909094</v>
      </c>
      <c r="CY132" s="169"/>
      <c r="CZ132" s="199" t="s">
        <v>138</v>
      </c>
      <c r="DA132" s="199"/>
      <c r="DB132" s="174" t="s">
        <v>160</v>
      </c>
      <c r="DC132" s="199" t="s">
        <v>108</v>
      </c>
      <c r="DD132" s="199"/>
      <c r="DE132" s="200" t="s">
        <v>327</v>
      </c>
      <c r="DF132" s="200"/>
      <c r="DG132" s="200"/>
      <c r="DH132" s="156">
        <v>66</v>
      </c>
      <c r="DI132" s="157">
        <v>0.40909090909090912</v>
      </c>
      <c r="DJ132" s="156">
        <v>67</v>
      </c>
      <c r="DK132" s="157">
        <v>0.41791044776119401</v>
      </c>
      <c r="DL132" s="156">
        <v>66</v>
      </c>
      <c r="DM132" s="157">
        <v>0.37878787878787878</v>
      </c>
      <c r="DN132" s="156">
        <v>58</v>
      </c>
      <c r="DO132" s="157">
        <v>0.39655172413793105</v>
      </c>
    </row>
    <row r="133" spans="71:119" x14ac:dyDescent="0.2">
      <c r="BS133" s="105" t="s">
        <v>138</v>
      </c>
      <c r="BT133" s="105"/>
      <c r="BU133" s="106" t="s">
        <v>144</v>
      </c>
      <c r="BV133" s="106"/>
      <c r="BW133" s="107" t="s">
        <v>107</v>
      </c>
      <c r="BX133" s="108" t="s">
        <v>462</v>
      </c>
      <c r="BY133" s="109"/>
      <c r="BZ133" s="109"/>
      <c r="CA133" s="110"/>
      <c r="CB133" s="111">
        <v>70</v>
      </c>
      <c r="CC133" s="68">
        <v>0.28571428571428598</v>
      </c>
      <c r="CD133" s="111">
        <v>51</v>
      </c>
      <c r="CE133" s="68">
        <v>0.37254901960784298</v>
      </c>
      <c r="CF133" s="67">
        <v>32</v>
      </c>
      <c r="CG133" s="68">
        <v>0.3125</v>
      </c>
      <c r="CH133" s="169"/>
      <c r="CI133" s="199" t="s">
        <v>138</v>
      </c>
      <c r="CJ133" s="199"/>
      <c r="CK133" s="174" t="s">
        <v>127</v>
      </c>
      <c r="CL133" s="199" t="s">
        <v>112</v>
      </c>
      <c r="CM133" s="199"/>
      <c r="CN133" s="200" t="s">
        <v>463</v>
      </c>
      <c r="CO133" s="200"/>
      <c r="CP133" s="200"/>
      <c r="CQ133" s="156">
        <v>33</v>
      </c>
      <c r="CR133" s="157">
        <v>0.84848484848484851</v>
      </c>
      <c r="CS133" s="156">
        <v>37</v>
      </c>
      <c r="CT133" s="157">
        <v>0.64864864864864868</v>
      </c>
      <c r="CU133" s="156">
        <v>24</v>
      </c>
      <c r="CV133" s="157">
        <v>0.70833333333333337</v>
      </c>
      <c r="CW133" s="158" t="s">
        <v>151</v>
      </c>
      <c r="CX133" s="159" t="s">
        <v>151</v>
      </c>
      <c r="CY133" s="169"/>
      <c r="CZ133" s="201" t="s">
        <v>138</v>
      </c>
      <c r="DA133" s="201"/>
      <c r="DB133" s="175" t="s">
        <v>160</v>
      </c>
      <c r="DC133" s="201" t="s">
        <v>112</v>
      </c>
      <c r="DD133" s="201"/>
      <c r="DE133" s="201" t="s">
        <v>143</v>
      </c>
      <c r="DF133" s="201"/>
      <c r="DG133" s="201"/>
      <c r="DH133" s="154">
        <v>67</v>
      </c>
      <c r="DI133" s="155">
        <v>0.65671641791044777</v>
      </c>
      <c r="DJ133" s="154">
        <v>59</v>
      </c>
      <c r="DK133" s="155">
        <v>0.57627118644067798</v>
      </c>
      <c r="DL133" s="154">
        <v>46</v>
      </c>
      <c r="DM133" s="155">
        <v>0.5</v>
      </c>
      <c r="DN133" s="154">
        <v>33</v>
      </c>
      <c r="DO133" s="155">
        <v>0.60606060606060608</v>
      </c>
    </row>
    <row r="134" spans="71:119" x14ac:dyDescent="0.2">
      <c r="BS134" s="105" t="s">
        <v>138</v>
      </c>
      <c r="BT134" s="105"/>
      <c r="BU134" s="105" t="s">
        <v>144</v>
      </c>
      <c r="BV134" s="105"/>
      <c r="BW134" s="107" t="s">
        <v>107</v>
      </c>
      <c r="BX134" s="108" t="s">
        <v>464</v>
      </c>
      <c r="BY134" s="109"/>
      <c r="BZ134" s="109"/>
      <c r="CA134" s="110"/>
      <c r="CB134" s="111">
        <v>48</v>
      </c>
      <c r="CC134" s="68">
        <v>0.1875</v>
      </c>
      <c r="CD134" s="111">
        <v>57</v>
      </c>
      <c r="CE134" s="68">
        <v>0.28070175438596501</v>
      </c>
      <c r="CF134" s="67">
        <v>62</v>
      </c>
      <c r="CG134" s="68">
        <v>0.30645161290322598</v>
      </c>
      <c r="CH134" s="169"/>
      <c r="CI134" s="201" t="s">
        <v>138</v>
      </c>
      <c r="CJ134" s="201"/>
      <c r="CK134" s="175" t="s">
        <v>127</v>
      </c>
      <c r="CL134" s="201" t="s">
        <v>115</v>
      </c>
      <c r="CM134" s="201"/>
      <c r="CN134" s="201" t="s">
        <v>143</v>
      </c>
      <c r="CO134" s="201"/>
      <c r="CP134" s="201"/>
      <c r="CQ134" s="154">
        <v>256</v>
      </c>
      <c r="CR134" s="155">
        <v>0.53125</v>
      </c>
      <c r="CS134" s="154">
        <v>230</v>
      </c>
      <c r="CT134" s="155">
        <v>0.59130434782608698</v>
      </c>
      <c r="CU134" s="154">
        <v>183</v>
      </c>
      <c r="CV134" s="155">
        <v>0.52459016393442626</v>
      </c>
      <c r="CW134" s="154">
        <v>158</v>
      </c>
      <c r="CX134" s="155">
        <v>0.51265822784810122</v>
      </c>
      <c r="CY134" s="169"/>
      <c r="CZ134" s="199" t="s">
        <v>138</v>
      </c>
      <c r="DA134" s="199"/>
      <c r="DB134" s="174" t="s">
        <v>160</v>
      </c>
      <c r="DC134" s="199" t="s">
        <v>112</v>
      </c>
      <c r="DD134" s="199"/>
      <c r="DE134" s="200" t="s">
        <v>465</v>
      </c>
      <c r="DF134" s="200"/>
      <c r="DG134" s="200"/>
      <c r="DH134" s="156">
        <v>67</v>
      </c>
      <c r="DI134" s="157">
        <v>0.65671641791044777</v>
      </c>
      <c r="DJ134" s="156">
        <v>59</v>
      </c>
      <c r="DK134" s="157">
        <v>0.57627118644067798</v>
      </c>
      <c r="DL134" s="156">
        <v>46</v>
      </c>
      <c r="DM134" s="157">
        <v>0.5</v>
      </c>
      <c r="DN134" s="156">
        <v>33</v>
      </c>
      <c r="DO134" s="157">
        <v>0.60606060606060608</v>
      </c>
    </row>
    <row r="135" spans="71:119" x14ac:dyDescent="0.2">
      <c r="BS135" s="105" t="s">
        <v>138</v>
      </c>
      <c r="BT135" s="105"/>
      <c r="BU135" s="105" t="s">
        <v>144</v>
      </c>
      <c r="BV135" s="105"/>
      <c r="BW135" s="107" t="s">
        <v>107</v>
      </c>
      <c r="BX135" s="108" t="s">
        <v>466</v>
      </c>
      <c r="BY135" s="109"/>
      <c r="BZ135" s="109"/>
      <c r="CA135" s="110"/>
      <c r="CB135" s="111">
        <v>29</v>
      </c>
      <c r="CC135" s="68">
        <v>6.8965517241379296E-2</v>
      </c>
      <c r="CD135" s="111">
        <v>10</v>
      </c>
      <c r="CE135" s="68">
        <v>0</v>
      </c>
      <c r="CF135" s="67">
        <v>24</v>
      </c>
      <c r="CG135" s="68">
        <v>0.25</v>
      </c>
      <c r="CH135" s="169"/>
      <c r="CI135" s="199" t="s">
        <v>138</v>
      </c>
      <c r="CJ135" s="199"/>
      <c r="CK135" s="174" t="s">
        <v>127</v>
      </c>
      <c r="CL135" s="199" t="s">
        <v>115</v>
      </c>
      <c r="CM135" s="199"/>
      <c r="CN135" s="200" t="s">
        <v>467</v>
      </c>
      <c r="CO135" s="200"/>
      <c r="CP135" s="200"/>
      <c r="CQ135" s="156">
        <v>24</v>
      </c>
      <c r="CR135" s="157">
        <v>0.54166666666666663</v>
      </c>
      <c r="CS135" s="156">
        <v>25</v>
      </c>
      <c r="CT135" s="157">
        <v>0.56000000000000005</v>
      </c>
      <c r="CU135" s="156">
        <v>22</v>
      </c>
      <c r="CV135" s="157">
        <v>0.5</v>
      </c>
      <c r="CW135" s="156">
        <v>13</v>
      </c>
      <c r="CX135" s="157">
        <v>0.38461538461538464</v>
      </c>
      <c r="CY135" s="169"/>
      <c r="CZ135" s="201" t="s">
        <v>138</v>
      </c>
      <c r="DA135" s="201"/>
      <c r="DB135" s="175" t="s">
        <v>160</v>
      </c>
      <c r="DC135" s="201" t="s">
        <v>115</v>
      </c>
      <c r="DD135" s="201"/>
      <c r="DE135" s="201" t="s">
        <v>143</v>
      </c>
      <c r="DF135" s="201"/>
      <c r="DG135" s="201"/>
      <c r="DH135" s="154"/>
      <c r="DI135" s="155"/>
      <c r="DJ135" s="154"/>
      <c r="DK135" s="155"/>
      <c r="DL135" s="154"/>
      <c r="DM135" s="155"/>
      <c r="DN135" s="154">
        <v>73</v>
      </c>
      <c r="DO135" s="155">
        <v>0.42465753424657532</v>
      </c>
    </row>
    <row r="136" spans="71:119" x14ac:dyDescent="0.2">
      <c r="BS136" s="105" t="s">
        <v>138</v>
      </c>
      <c r="BT136" s="105"/>
      <c r="BU136" s="105" t="s">
        <v>144</v>
      </c>
      <c r="BV136" s="105"/>
      <c r="BW136" s="107" t="s">
        <v>107</v>
      </c>
      <c r="BX136" s="108" t="s">
        <v>468</v>
      </c>
      <c r="BY136" s="109"/>
      <c r="BZ136" s="109"/>
      <c r="CA136" s="110"/>
      <c r="CB136" s="111">
        <v>43</v>
      </c>
      <c r="CC136" s="68">
        <v>0.116279069767442</v>
      </c>
      <c r="CD136" s="111">
        <v>36</v>
      </c>
      <c r="CE136" s="68">
        <v>0</v>
      </c>
      <c r="CF136" s="67">
        <v>28</v>
      </c>
      <c r="CG136" s="68">
        <v>7.1428571428571397E-2</v>
      </c>
      <c r="CH136" s="169"/>
      <c r="CI136" s="199" t="s">
        <v>138</v>
      </c>
      <c r="CJ136" s="199"/>
      <c r="CK136" s="174" t="s">
        <v>127</v>
      </c>
      <c r="CL136" s="199" t="s">
        <v>115</v>
      </c>
      <c r="CM136" s="199"/>
      <c r="CN136" s="200" t="s">
        <v>469</v>
      </c>
      <c r="CO136" s="200"/>
      <c r="CP136" s="200"/>
      <c r="CQ136" s="158" t="s">
        <v>151</v>
      </c>
      <c r="CR136" s="159" t="s">
        <v>151</v>
      </c>
      <c r="CS136" s="158" t="s">
        <v>151</v>
      </c>
      <c r="CT136" s="159" t="s">
        <v>151</v>
      </c>
      <c r="CU136" s="156">
        <v>1</v>
      </c>
      <c r="CV136" s="157">
        <v>1</v>
      </c>
      <c r="CW136" s="156">
        <v>10</v>
      </c>
      <c r="CX136" s="157">
        <v>0.6</v>
      </c>
      <c r="CY136" s="169"/>
      <c r="CZ136" s="199" t="s">
        <v>138</v>
      </c>
      <c r="DA136" s="199"/>
      <c r="DB136" s="174" t="s">
        <v>160</v>
      </c>
      <c r="DC136" s="199" t="s">
        <v>115</v>
      </c>
      <c r="DD136" s="199"/>
      <c r="DE136" s="200" t="s">
        <v>456</v>
      </c>
      <c r="DF136" s="200"/>
      <c r="DG136" s="200"/>
      <c r="DH136" s="158" t="s">
        <v>151</v>
      </c>
      <c r="DI136" s="159" t="s">
        <v>151</v>
      </c>
      <c r="DJ136" s="158" t="s">
        <v>151</v>
      </c>
      <c r="DK136" s="159" t="s">
        <v>151</v>
      </c>
      <c r="DL136" s="158" t="s">
        <v>151</v>
      </c>
      <c r="DM136" s="159" t="s">
        <v>151</v>
      </c>
      <c r="DN136" s="156">
        <v>73</v>
      </c>
      <c r="DO136" s="157">
        <v>0.42465753424657532</v>
      </c>
    </row>
    <row r="137" spans="71:119" ht="25.5" x14ac:dyDescent="0.2">
      <c r="BS137" s="105" t="s">
        <v>138</v>
      </c>
      <c r="BT137" s="105"/>
      <c r="BU137" s="105" t="s">
        <v>144</v>
      </c>
      <c r="BV137" s="105"/>
      <c r="BW137" s="107" t="s">
        <v>107</v>
      </c>
      <c r="BX137" s="108" t="s">
        <v>470</v>
      </c>
      <c r="BY137" s="109"/>
      <c r="BZ137" s="109"/>
      <c r="CA137" s="110"/>
      <c r="CB137" s="111">
        <v>7</v>
      </c>
      <c r="CC137" s="68">
        <v>0.14285714285714299</v>
      </c>
      <c r="CD137" s="111">
        <v>11</v>
      </c>
      <c r="CE137" s="68">
        <v>0</v>
      </c>
      <c r="CF137" s="67">
        <v>7</v>
      </c>
      <c r="CG137" s="68">
        <v>0.14285714285714299</v>
      </c>
      <c r="CH137" s="169"/>
      <c r="CI137" s="199" t="s">
        <v>138</v>
      </c>
      <c r="CJ137" s="199"/>
      <c r="CK137" s="174" t="s">
        <v>127</v>
      </c>
      <c r="CL137" s="199" t="s">
        <v>115</v>
      </c>
      <c r="CM137" s="199"/>
      <c r="CN137" s="200" t="s">
        <v>471</v>
      </c>
      <c r="CO137" s="200"/>
      <c r="CP137" s="200"/>
      <c r="CQ137" s="156">
        <v>49</v>
      </c>
      <c r="CR137" s="157">
        <v>0.46938775510204084</v>
      </c>
      <c r="CS137" s="156">
        <v>60</v>
      </c>
      <c r="CT137" s="157">
        <v>0.6166666666666667</v>
      </c>
      <c r="CU137" s="156">
        <v>50</v>
      </c>
      <c r="CV137" s="157">
        <v>0.64</v>
      </c>
      <c r="CW137" s="156">
        <v>32</v>
      </c>
      <c r="CX137" s="157">
        <v>0.46875</v>
      </c>
      <c r="CY137" s="169"/>
      <c r="CZ137" s="197" t="s">
        <v>138</v>
      </c>
      <c r="DA137" s="197"/>
      <c r="DB137" s="173" t="s">
        <v>472</v>
      </c>
      <c r="DC137" s="197"/>
      <c r="DD137" s="197"/>
      <c r="DE137" s="197"/>
      <c r="DF137" s="197"/>
      <c r="DG137" s="197"/>
      <c r="DH137" s="152">
        <v>631</v>
      </c>
      <c r="DI137" s="153">
        <v>0.49920760697305866</v>
      </c>
      <c r="DJ137" s="152">
        <v>640</v>
      </c>
      <c r="DK137" s="153">
        <v>0.46562500000000001</v>
      </c>
      <c r="DL137" s="152">
        <v>538</v>
      </c>
      <c r="DM137" s="153">
        <v>0.45724907063197023</v>
      </c>
      <c r="DN137" s="152">
        <v>405</v>
      </c>
      <c r="DO137" s="153">
        <v>0.44691358024691358</v>
      </c>
    </row>
    <row r="138" spans="71:119" x14ac:dyDescent="0.2">
      <c r="BS138" s="105" t="s">
        <v>138</v>
      </c>
      <c r="BT138" s="105"/>
      <c r="BU138" s="105" t="s">
        <v>144</v>
      </c>
      <c r="BV138" s="105"/>
      <c r="BW138" s="107" t="s">
        <v>107</v>
      </c>
      <c r="BX138" s="108" t="s">
        <v>473</v>
      </c>
      <c r="BY138" s="109"/>
      <c r="BZ138" s="109"/>
      <c r="CA138" s="110"/>
      <c r="CB138" s="111">
        <v>26</v>
      </c>
      <c r="CC138" s="68">
        <v>0.15384615384615399</v>
      </c>
      <c r="CD138" s="111">
        <v>22</v>
      </c>
      <c r="CE138" s="68">
        <v>0.22727272727272699</v>
      </c>
      <c r="CF138" s="67">
        <v>30</v>
      </c>
      <c r="CG138" s="68">
        <v>0.133333333333333</v>
      </c>
      <c r="CH138" s="169"/>
      <c r="CI138" s="199" t="s">
        <v>138</v>
      </c>
      <c r="CJ138" s="199"/>
      <c r="CK138" s="174" t="s">
        <v>127</v>
      </c>
      <c r="CL138" s="199" t="s">
        <v>115</v>
      </c>
      <c r="CM138" s="199"/>
      <c r="CN138" s="200" t="s">
        <v>474</v>
      </c>
      <c r="CO138" s="200"/>
      <c r="CP138" s="200"/>
      <c r="CQ138" s="156">
        <v>27</v>
      </c>
      <c r="CR138" s="157">
        <v>0.70370370370370372</v>
      </c>
      <c r="CS138" s="156">
        <v>14</v>
      </c>
      <c r="CT138" s="157">
        <v>0.6428571428571429</v>
      </c>
      <c r="CU138" s="158" t="s">
        <v>151</v>
      </c>
      <c r="CV138" s="159" t="s">
        <v>151</v>
      </c>
      <c r="CW138" s="158" t="s">
        <v>151</v>
      </c>
      <c r="CX138" s="159" t="s">
        <v>151</v>
      </c>
      <c r="CY138" s="169"/>
      <c r="CZ138" s="201" t="s">
        <v>138</v>
      </c>
      <c r="DA138" s="201"/>
      <c r="DB138" s="175" t="s">
        <v>168</v>
      </c>
      <c r="DC138" s="201" t="s">
        <v>91</v>
      </c>
      <c r="DD138" s="201"/>
      <c r="DE138" s="201" t="s">
        <v>143</v>
      </c>
      <c r="DF138" s="201"/>
      <c r="DG138" s="201"/>
      <c r="DH138" s="154">
        <v>114</v>
      </c>
      <c r="DI138" s="155">
        <v>0.45614035087719296</v>
      </c>
      <c r="DJ138" s="154">
        <v>90</v>
      </c>
      <c r="DK138" s="155">
        <v>0.48888888888888887</v>
      </c>
      <c r="DL138" s="154">
        <v>132</v>
      </c>
      <c r="DM138" s="155">
        <v>0.45454545454545453</v>
      </c>
      <c r="DN138" s="154">
        <v>103</v>
      </c>
      <c r="DO138" s="155">
        <v>0.42718446601941745</v>
      </c>
    </row>
    <row r="139" spans="71:119" x14ac:dyDescent="0.2">
      <c r="BS139" s="105" t="s">
        <v>138</v>
      </c>
      <c r="BT139" s="105"/>
      <c r="BU139" s="105" t="s">
        <v>144</v>
      </c>
      <c r="BV139" s="105"/>
      <c r="BW139" s="107" t="s">
        <v>107</v>
      </c>
      <c r="BX139" s="108" t="s">
        <v>475</v>
      </c>
      <c r="BY139" s="109"/>
      <c r="BZ139" s="109"/>
      <c r="CA139" s="110"/>
      <c r="CB139" s="111">
        <v>53</v>
      </c>
      <c r="CC139" s="68">
        <v>7.54716981132076E-2</v>
      </c>
      <c r="CD139" s="111">
        <v>55</v>
      </c>
      <c r="CE139" s="68">
        <v>3.6363636363636397E-2</v>
      </c>
      <c r="CF139" s="67">
        <v>43</v>
      </c>
      <c r="CG139" s="68">
        <v>9.3023255813953501E-2</v>
      </c>
      <c r="CH139" s="169"/>
      <c r="CI139" s="199" t="s">
        <v>138</v>
      </c>
      <c r="CJ139" s="199"/>
      <c r="CK139" s="174" t="s">
        <v>127</v>
      </c>
      <c r="CL139" s="199" t="s">
        <v>115</v>
      </c>
      <c r="CM139" s="199"/>
      <c r="CN139" s="200" t="s">
        <v>476</v>
      </c>
      <c r="CO139" s="200"/>
      <c r="CP139" s="200"/>
      <c r="CQ139" s="156">
        <v>30</v>
      </c>
      <c r="CR139" s="157">
        <v>0.53333333333333333</v>
      </c>
      <c r="CS139" s="156">
        <v>22</v>
      </c>
      <c r="CT139" s="157">
        <v>0.5</v>
      </c>
      <c r="CU139" s="156">
        <v>13</v>
      </c>
      <c r="CV139" s="157">
        <v>0.53846153846153844</v>
      </c>
      <c r="CW139" s="156">
        <v>12</v>
      </c>
      <c r="CX139" s="157">
        <v>0.5</v>
      </c>
      <c r="CY139" s="169"/>
      <c r="CZ139" s="199" t="s">
        <v>138</v>
      </c>
      <c r="DA139" s="199"/>
      <c r="DB139" s="174" t="s">
        <v>168</v>
      </c>
      <c r="DC139" s="199" t="s">
        <v>91</v>
      </c>
      <c r="DD139" s="199"/>
      <c r="DE139" s="200" t="s">
        <v>147</v>
      </c>
      <c r="DF139" s="200"/>
      <c r="DG139" s="200"/>
      <c r="DH139" s="156">
        <v>21</v>
      </c>
      <c r="DI139" s="157">
        <v>0.5714285714285714</v>
      </c>
      <c r="DJ139" s="156">
        <v>21</v>
      </c>
      <c r="DK139" s="157">
        <v>0.47619047619047616</v>
      </c>
      <c r="DL139" s="156">
        <v>16</v>
      </c>
      <c r="DM139" s="157">
        <v>0.5</v>
      </c>
      <c r="DN139" s="156">
        <v>11</v>
      </c>
      <c r="DO139" s="157">
        <v>0.36363636363636365</v>
      </c>
    </row>
    <row r="140" spans="71:119" x14ac:dyDescent="0.2">
      <c r="BS140" s="105" t="s">
        <v>138</v>
      </c>
      <c r="BT140" s="105"/>
      <c r="BU140" s="112" t="s">
        <v>144</v>
      </c>
      <c r="BV140" s="112"/>
      <c r="BW140" s="107" t="s">
        <v>107</v>
      </c>
      <c r="BX140" s="108" t="s">
        <v>477</v>
      </c>
      <c r="BY140" s="109"/>
      <c r="BZ140" s="109"/>
      <c r="CA140" s="110"/>
      <c r="CB140" s="111">
        <v>74</v>
      </c>
      <c r="CC140" s="68">
        <v>0.20270270270270299</v>
      </c>
      <c r="CD140" s="111">
        <v>54</v>
      </c>
      <c r="CE140" s="68">
        <v>0.12962962962963001</v>
      </c>
      <c r="CF140" s="67">
        <v>67</v>
      </c>
      <c r="CG140" s="68">
        <v>0.164179104477612</v>
      </c>
      <c r="CH140" s="169"/>
      <c r="CI140" s="199" t="s">
        <v>138</v>
      </c>
      <c r="CJ140" s="199"/>
      <c r="CK140" s="174" t="s">
        <v>127</v>
      </c>
      <c r="CL140" s="199" t="s">
        <v>115</v>
      </c>
      <c r="CM140" s="199"/>
      <c r="CN140" s="200" t="s">
        <v>478</v>
      </c>
      <c r="CO140" s="200"/>
      <c r="CP140" s="200"/>
      <c r="CQ140" s="156">
        <v>20</v>
      </c>
      <c r="CR140" s="157">
        <v>0.4</v>
      </c>
      <c r="CS140" s="156">
        <v>19</v>
      </c>
      <c r="CT140" s="157">
        <v>0.57894736842105265</v>
      </c>
      <c r="CU140" s="156">
        <v>11</v>
      </c>
      <c r="CV140" s="157">
        <v>0.72727272727272729</v>
      </c>
      <c r="CW140" s="156">
        <v>18</v>
      </c>
      <c r="CX140" s="157">
        <v>0.72222222222222221</v>
      </c>
      <c r="CY140" s="169"/>
      <c r="CZ140" s="199" t="s">
        <v>138</v>
      </c>
      <c r="DA140" s="199"/>
      <c r="DB140" s="174" t="s">
        <v>168</v>
      </c>
      <c r="DC140" s="199" t="s">
        <v>91</v>
      </c>
      <c r="DD140" s="199"/>
      <c r="DE140" s="200" t="s">
        <v>479</v>
      </c>
      <c r="DF140" s="200"/>
      <c r="DG140" s="200"/>
      <c r="DH140" s="156">
        <v>51</v>
      </c>
      <c r="DI140" s="157">
        <v>0.47058823529411764</v>
      </c>
      <c r="DJ140" s="156">
        <v>59</v>
      </c>
      <c r="DK140" s="157">
        <v>0.47457627118644069</v>
      </c>
      <c r="DL140" s="156">
        <v>47</v>
      </c>
      <c r="DM140" s="157">
        <v>0.40425531914893614</v>
      </c>
      <c r="DN140" s="156">
        <v>47</v>
      </c>
      <c r="DO140" s="157">
        <v>0.42553191489361702</v>
      </c>
    </row>
    <row r="141" spans="71:119" x14ac:dyDescent="0.2">
      <c r="BS141" s="89" t="s">
        <v>138</v>
      </c>
      <c r="BT141" s="97"/>
      <c r="BU141" s="98" t="s">
        <v>144</v>
      </c>
      <c r="BV141" s="99"/>
      <c r="BW141" s="100" t="s">
        <v>108</v>
      </c>
      <c r="BX141" s="98" t="s">
        <v>143</v>
      </c>
      <c r="BY141" s="101"/>
      <c r="BZ141" s="101"/>
      <c r="CA141" s="99"/>
      <c r="CB141" s="113">
        <v>261</v>
      </c>
      <c r="CC141" s="103">
        <v>0.71264367816092</v>
      </c>
      <c r="CD141" s="113">
        <v>257</v>
      </c>
      <c r="CE141" s="103">
        <v>0.69260700389105101</v>
      </c>
      <c r="CF141" s="104">
        <v>248</v>
      </c>
      <c r="CG141" s="103">
        <v>0.66129032258064502</v>
      </c>
      <c r="CH141" s="169"/>
      <c r="CI141" s="199" t="s">
        <v>138</v>
      </c>
      <c r="CJ141" s="199"/>
      <c r="CK141" s="174" t="s">
        <v>127</v>
      </c>
      <c r="CL141" s="199" t="s">
        <v>115</v>
      </c>
      <c r="CM141" s="199"/>
      <c r="CN141" s="200" t="s">
        <v>480</v>
      </c>
      <c r="CO141" s="200"/>
      <c r="CP141" s="200"/>
      <c r="CQ141" s="156">
        <v>33</v>
      </c>
      <c r="CR141" s="157">
        <v>0.48484848484848486</v>
      </c>
      <c r="CS141" s="156">
        <v>21</v>
      </c>
      <c r="CT141" s="157">
        <v>0.5714285714285714</v>
      </c>
      <c r="CU141" s="156">
        <v>24</v>
      </c>
      <c r="CV141" s="157">
        <v>0.33333333333333331</v>
      </c>
      <c r="CW141" s="156">
        <v>28</v>
      </c>
      <c r="CX141" s="157">
        <v>0.5714285714285714</v>
      </c>
      <c r="CY141" s="169"/>
      <c r="CZ141" s="199" t="s">
        <v>138</v>
      </c>
      <c r="DA141" s="199"/>
      <c r="DB141" s="174" t="s">
        <v>168</v>
      </c>
      <c r="DC141" s="199" t="s">
        <v>91</v>
      </c>
      <c r="DD141" s="199"/>
      <c r="DE141" s="200" t="s">
        <v>366</v>
      </c>
      <c r="DF141" s="200"/>
      <c r="DG141" s="200"/>
      <c r="DH141" s="156">
        <v>11</v>
      </c>
      <c r="DI141" s="157">
        <v>0.54545454545454541</v>
      </c>
      <c r="DJ141" s="156">
        <v>10</v>
      </c>
      <c r="DK141" s="157">
        <v>0.6</v>
      </c>
      <c r="DL141" s="156">
        <v>7</v>
      </c>
      <c r="DM141" s="157">
        <v>0.42857142857142855</v>
      </c>
      <c r="DN141" s="156">
        <v>3</v>
      </c>
      <c r="DO141" s="157">
        <v>0.66666666666666663</v>
      </c>
    </row>
    <row r="142" spans="71:119" x14ac:dyDescent="0.2">
      <c r="BS142" s="105" t="s">
        <v>138</v>
      </c>
      <c r="BT142" s="105"/>
      <c r="BU142" s="106" t="s">
        <v>144</v>
      </c>
      <c r="BV142" s="106"/>
      <c r="BW142" s="107" t="s">
        <v>108</v>
      </c>
      <c r="BX142" s="108" t="s">
        <v>481</v>
      </c>
      <c r="BY142" s="109"/>
      <c r="BZ142" s="109"/>
      <c r="CA142" s="110"/>
      <c r="CB142" s="111">
        <v>59</v>
      </c>
      <c r="CC142" s="68">
        <v>0.74576271186440701</v>
      </c>
      <c r="CD142" s="111">
        <v>49</v>
      </c>
      <c r="CE142" s="68">
        <v>0.69387755102040805</v>
      </c>
      <c r="CF142" s="67">
        <v>43</v>
      </c>
      <c r="CG142" s="68">
        <v>0.76744186046511598</v>
      </c>
      <c r="CH142" s="169"/>
      <c r="CI142" s="199" t="s">
        <v>138</v>
      </c>
      <c r="CJ142" s="199"/>
      <c r="CK142" s="174" t="s">
        <v>127</v>
      </c>
      <c r="CL142" s="199" t="s">
        <v>115</v>
      </c>
      <c r="CM142" s="199"/>
      <c r="CN142" s="200" t="s">
        <v>326</v>
      </c>
      <c r="CO142" s="200"/>
      <c r="CP142" s="200"/>
      <c r="CQ142" s="156">
        <v>8</v>
      </c>
      <c r="CR142" s="157">
        <v>0.125</v>
      </c>
      <c r="CS142" s="156">
        <v>6</v>
      </c>
      <c r="CT142" s="157">
        <v>0.5</v>
      </c>
      <c r="CU142" s="156">
        <v>7</v>
      </c>
      <c r="CV142" s="157">
        <v>0.5714285714285714</v>
      </c>
      <c r="CW142" s="156">
        <v>8</v>
      </c>
      <c r="CX142" s="157">
        <v>0.25</v>
      </c>
      <c r="CY142" s="169"/>
      <c r="CZ142" s="199" t="s">
        <v>138</v>
      </c>
      <c r="DA142" s="199"/>
      <c r="DB142" s="174" t="s">
        <v>168</v>
      </c>
      <c r="DC142" s="199" t="s">
        <v>91</v>
      </c>
      <c r="DD142" s="199"/>
      <c r="DE142" s="200" t="s">
        <v>482</v>
      </c>
      <c r="DF142" s="200"/>
      <c r="DG142" s="200"/>
      <c r="DH142" s="158" t="s">
        <v>151</v>
      </c>
      <c r="DI142" s="159" t="s">
        <v>151</v>
      </c>
      <c r="DJ142" s="158" t="s">
        <v>151</v>
      </c>
      <c r="DK142" s="159" t="s">
        <v>151</v>
      </c>
      <c r="DL142" s="156">
        <v>62</v>
      </c>
      <c r="DM142" s="157">
        <v>0.4838709677419355</v>
      </c>
      <c r="DN142" s="156">
        <v>42</v>
      </c>
      <c r="DO142" s="157">
        <v>0.42857142857142855</v>
      </c>
    </row>
    <row r="143" spans="71:119" x14ac:dyDescent="0.2">
      <c r="BS143" s="105" t="s">
        <v>138</v>
      </c>
      <c r="BT143" s="105"/>
      <c r="BU143" s="105" t="s">
        <v>144</v>
      </c>
      <c r="BV143" s="105"/>
      <c r="BW143" s="107" t="s">
        <v>108</v>
      </c>
      <c r="BX143" s="108" t="s">
        <v>483</v>
      </c>
      <c r="BY143" s="109"/>
      <c r="BZ143" s="109"/>
      <c r="CA143" s="110"/>
      <c r="CB143" s="111">
        <v>25</v>
      </c>
      <c r="CC143" s="68">
        <v>0.92</v>
      </c>
      <c r="CD143" s="111">
        <v>31</v>
      </c>
      <c r="CE143" s="68">
        <v>0.77419354838709697</v>
      </c>
      <c r="CF143" s="67">
        <v>28</v>
      </c>
      <c r="CG143" s="68">
        <v>0.67857142857142905</v>
      </c>
      <c r="CH143" s="169"/>
      <c r="CI143" s="199" t="s">
        <v>138</v>
      </c>
      <c r="CJ143" s="199"/>
      <c r="CK143" s="174" t="s">
        <v>127</v>
      </c>
      <c r="CL143" s="199" t="s">
        <v>115</v>
      </c>
      <c r="CM143" s="199"/>
      <c r="CN143" s="200" t="s">
        <v>484</v>
      </c>
      <c r="CO143" s="200"/>
      <c r="CP143" s="200"/>
      <c r="CQ143" s="158" t="s">
        <v>151</v>
      </c>
      <c r="CR143" s="159" t="s">
        <v>151</v>
      </c>
      <c r="CS143" s="158" t="s">
        <v>151</v>
      </c>
      <c r="CT143" s="159" t="s">
        <v>151</v>
      </c>
      <c r="CU143" s="156">
        <v>1</v>
      </c>
      <c r="CV143" s="159" t="s">
        <v>151</v>
      </c>
      <c r="CW143" s="158" t="s">
        <v>151</v>
      </c>
      <c r="CX143" s="159" t="s">
        <v>151</v>
      </c>
      <c r="CY143" s="169"/>
      <c r="CZ143" s="199" t="s">
        <v>138</v>
      </c>
      <c r="DA143" s="199"/>
      <c r="DB143" s="174" t="s">
        <v>168</v>
      </c>
      <c r="DC143" s="199" t="s">
        <v>91</v>
      </c>
      <c r="DD143" s="199"/>
      <c r="DE143" s="200" t="s">
        <v>485</v>
      </c>
      <c r="DF143" s="200"/>
      <c r="DG143" s="200"/>
      <c r="DH143" s="156">
        <v>31</v>
      </c>
      <c r="DI143" s="157">
        <v>0.32258064516129031</v>
      </c>
      <c r="DJ143" s="158" t="s">
        <v>151</v>
      </c>
      <c r="DK143" s="159" t="s">
        <v>151</v>
      </c>
      <c r="DL143" s="158" t="s">
        <v>151</v>
      </c>
      <c r="DM143" s="159" t="s">
        <v>151</v>
      </c>
      <c r="DN143" s="158" t="s">
        <v>151</v>
      </c>
      <c r="DO143" s="159" t="s">
        <v>151</v>
      </c>
    </row>
    <row r="144" spans="71:119" x14ac:dyDescent="0.2">
      <c r="BS144" s="105" t="s">
        <v>138</v>
      </c>
      <c r="BT144" s="105"/>
      <c r="BU144" s="105" t="s">
        <v>144</v>
      </c>
      <c r="BV144" s="105"/>
      <c r="BW144" s="107" t="s">
        <v>108</v>
      </c>
      <c r="BX144" s="108" t="s">
        <v>486</v>
      </c>
      <c r="BY144" s="109"/>
      <c r="BZ144" s="109"/>
      <c r="CA144" s="110"/>
      <c r="CB144" s="111">
        <v>10</v>
      </c>
      <c r="CC144" s="68">
        <v>0.6</v>
      </c>
      <c r="CD144" s="114" t="s">
        <v>151</v>
      </c>
      <c r="CE144" s="115" t="s">
        <v>151</v>
      </c>
      <c r="CF144" s="116" t="s">
        <v>151</v>
      </c>
      <c r="CG144" s="115" t="s">
        <v>151</v>
      </c>
      <c r="CH144" s="169"/>
      <c r="CI144" s="199" t="s">
        <v>138</v>
      </c>
      <c r="CJ144" s="199"/>
      <c r="CK144" s="174" t="s">
        <v>127</v>
      </c>
      <c r="CL144" s="199" t="s">
        <v>115</v>
      </c>
      <c r="CM144" s="199"/>
      <c r="CN144" s="200" t="s">
        <v>487</v>
      </c>
      <c r="CO144" s="200"/>
      <c r="CP144" s="200"/>
      <c r="CQ144" s="156">
        <v>26</v>
      </c>
      <c r="CR144" s="157">
        <v>0.61538461538461542</v>
      </c>
      <c r="CS144" s="156">
        <v>24</v>
      </c>
      <c r="CT144" s="157">
        <v>0.70833333333333337</v>
      </c>
      <c r="CU144" s="156">
        <v>16</v>
      </c>
      <c r="CV144" s="157">
        <v>0.5625</v>
      </c>
      <c r="CW144" s="156">
        <v>8</v>
      </c>
      <c r="CX144" s="157">
        <v>0.625</v>
      </c>
      <c r="CY144" s="169"/>
      <c r="CZ144" s="201" t="s">
        <v>138</v>
      </c>
      <c r="DA144" s="201"/>
      <c r="DB144" s="175" t="s">
        <v>168</v>
      </c>
      <c r="DC144" s="201" t="s">
        <v>107</v>
      </c>
      <c r="DD144" s="201"/>
      <c r="DE144" s="201" t="s">
        <v>143</v>
      </c>
      <c r="DF144" s="201"/>
      <c r="DG144" s="201"/>
      <c r="DH144" s="154">
        <v>21</v>
      </c>
      <c r="DI144" s="155">
        <v>0.14285714285714285</v>
      </c>
      <c r="DJ144" s="154">
        <v>62</v>
      </c>
      <c r="DK144" s="155">
        <v>0.20967741935483872</v>
      </c>
      <c r="DL144" s="154">
        <v>86</v>
      </c>
      <c r="DM144" s="155">
        <v>0.20930232558139536</v>
      </c>
      <c r="DN144" s="154">
        <v>63</v>
      </c>
      <c r="DO144" s="155">
        <v>0.19047619047619047</v>
      </c>
    </row>
    <row r="145" spans="71:119" x14ac:dyDescent="0.2">
      <c r="BS145" s="105" t="s">
        <v>138</v>
      </c>
      <c r="BT145" s="105"/>
      <c r="BU145" s="105" t="s">
        <v>144</v>
      </c>
      <c r="BV145" s="105"/>
      <c r="BW145" s="107" t="s">
        <v>108</v>
      </c>
      <c r="BX145" s="108" t="s">
        <v>488</v>
      </c>
      <c r="BY145" s="109"/>
      <c r="BZ145" s="109"/>
      <c r="CA145" s="110"/>
      <c r="CB145" s="111">
        <v>22</v>
      </c>
      <c r="CC145" s="68">
        <v>0.5</v>
      </c>
      <c r="CD145" s="111">
        <v>32</v>
      </c>
      <c r="CE145" s="68">
        <v>0.8125</v>
      </c>
      <c r="CF145" s="67">
        <v>32</v>
      </c>
      <c r="CG145" s="68">
        <v>0.59375</v>
      </c>
      <c r="CH145" s="169"/>
      <c r="CI145" s="199" t="s">
        <v>138</v>
      </c>
      <c r="CJ145" s="199"/>
      <c r="CK145" s="174" t="s">
        <v>127</v>
      </c>
      <c r="CL145" s="199" t="s">
        <v>115</v>
      </c>
      <c r="CM145" s="199"/>
      <c r="CN145" s="200" t="s">
        <v>329</v>
      </c>
      <c r="CO145" s="200"/>
      <c r="CP145" s="200"/>
      <c r="CQ145" s="156">
        <v>2</v>
      </c>
      <c r="CR145" s="157">
        <v>1</v>
      </c>
      <c r="CS145" s="156">
        <v>11</v>
      </c>
      <c r="CT145" s="157">
        <v>0.54545454545454541</v>
      </c>
      <c r="CU145" s="156">
        <v>9</v>
      </c>
      <c r="CV145" s="157">
        <v>0.33333333333333331</v>
      </c>
      <c r="CW145" s="156">
        <v>7</v>
      </c>
      <c r="CX145" s="157">
        <v>0.42857142857142855</v>
      </c>
      <c r="CY145" s="169"/>
      <c r="CZ145" s="199" t="s">
        <v>138</v>
      </c>
      <c r="DA145" s="199"/>
      <c r="DB145" s="174" t="s">
        <v>168</v>
      </c>
      <c r="DC145" s="199" t="s">
        <v>107</v>
      </c>
      <c r="DD145" s="199"/>
      <c r="DE145" s="200" t="s">
        <v>489</v>
      </c>
      <c r="DF145" s="200"/>
      <c r="DG145" s="200"/>
      <c r="DH145" s="156">
        <v>17</v>
      </c>
      <c r="DI145" s="157">
        <v>0.17647058823529413</v>
      </c>
      <c r="DJ145" s="156">
        <v>27</v>
      </c>
      <c r="DK145" s="157">
        <v>0.14814814814814814</v>
      </c>
      <c r="DL145" s="156">
        <v>21</v>
      </c>
      <c r="DM145" s="157">
        <v>0.23809523809523808</v>
      </c>
      <c r="DN145" s="156">
        <v>14</v>
      </c>
      <c r="DO145" s="157">
        <v>0.21428571428571427</v>
      </c>
    </row>
    <row r="146" spans="71:119" x14ac:dyDescent="0.2">
      <c r="BS146" s="105" t="s">
        <v>138</v>
      </c>
      <c r="BT146" s="105"/>
      <c r="BU146" s="105" t="s">
        <v>144</v>
      </c>
      <c r="BV146" s="105"/>
      <c r="BW146" s="107" t="s">
        <v>108</v>
      </c>
      <c r="BX146" s="108" t="s">
        <v>490</v>
      </c>
      <c r="BY146" s="109"/>
      <c r="BZ146" s="109"/>
      <c r="CA146" s="110"/>
      <c r="CB146" s="111">
        <v>33</v>
      </c>
      <c r="CC146" s="68">
        <v>0.33333333333333298</v>
      </c>
      <c r="CD146" s="111">
        <v>47</v>
      </c>
      <c r="CE146" s="68">
        <v>0.25531914893617003</v>
      </c>
      <c r="CF146" s="67">
        <v>35</v>
      </c>
      <c r="CG146" s="68">
        <v>0.371428571428571</v>
      </c>
      <c r="CH146" s="169"/>
      <c r="CI146" s="199" t="s">
        <v>138</v>
      </c>
      <c r="CJ146" s="199"/>
      <c r="CK146" s="174" t="s">
        <v>127</v>
      </c>
      <c r="CL146" s="199" t="s">
        <v>115</v>
      </c>
      <c r="CM146" s="199"/>
      <c r="CN146" s="200" t="s">
        <v>491</v>
      </c>
      <c r="CO146" s="200"/>
      <c r="CP146" s="200"/>
      <c r="CQ146" s="158" t="s">
        <v>151</v>
      </c>
      <c r="CR146" s="159" t="s">
        <v>151</v>
      </c>
      <c r="CS146" s="158" t="s">
        <v>151</v>
      </c>
      <c r="CT146" s="159" t="s">
        <v>151</v>
      </c>
      <c r="CU146" s="156">
        <v>1</v>
      </c>
      <c r="CV146" s="157">
        <v>1</v>
      </c>
      <c r="CW146" s="156">
        <v>2</v>
      </c>
      <c r="CX146" s="157">
        <v>1</v>
      </c>
      <c r="CY146" s="169"/>
      <c r="CZ146" s="199" t="s">
        <v>138</v>
      </c>
      <c r="DA146" s="199"/>
      <c r="DB146" s="174" t="s">
        <v>168</v>
      </c>
      <c r="DC146" s="199" t="s">
        <v>107</v>
      </c>
      <c r="DD146" s="199"/>
      <c r="DE146" s="200" t="s">
        <v>492</v>
      </c>
      <c r="DF146" s="200"/>
      <c r="DG146" s="200"/>
      <c r="DH146" s="158" t="s">
        <v>151</v>
      </c>
      <c r="DI146" s="159" t="s">
        <v>151</v>
      </c>
      <c r="DJ146" s="158" t="s">
        <v>151</v>
      </c>
      <c r="DK146" s="159" t="s">
        <v>151</v>
      </c>
      <c r="DL146" s="156">
        <v>36</v>
      </c>
      <c r="DM146" s="157">
        <v>0.16666666666666666</v>
      </c>
      <c r="DN146" s="156">
        <v>24</v>
      </c>
      <c r="DO146" s="157">
        <v>0.20833333333333334</v>
      </c>
    </row>
    <row r="147" spans="71:119" x14ac:dyDescent="0.2">
      <c r="BS147" s="105" t="s">
        <v>138</v>
      </c>
      <c r="BT147" s="105"/>
      <c r="BU147" s="112" t="s">
        <v>144</v>
      </c>
      <c r="BV147" s="112"/>
      <c r="BW147" s="107" t="s">
        <v>108</v>
      </c>
      <c r="BX147" s="108" t="s">
        <v>493</v>
      </c>
      <c r="BY147" s="109"/>
      <c r="BZ147" s="109"/>
      <c r="CA147" s="110"/>
      <c r="CB147" s="111">
        <v>112</v>
      </c>
      <c r="CC147" s="68">
        <v>0.8125</v>
      </c>
      <c r="CD147" s="111">
        <v>98</v>
      </c>
      <c r="CE147" s="68">
        <v>0.83673469387755095</v>
      </c>
      <c r="CF147" s="67">
        <v>110</v>
      </c>
      <c r="CG147" s="68">
        <v>0.72727272727272696</v>
      </c>
      <c r="CH147" s="169"/>
      <c r="CI147" s="199" t="s">
        <v>138</v>
      </c>
      <c r="CJ147" s="199"/>
      <c r="CK147" s="174" t="s">
        <v>127</v>
      </c>
      <c r="CL147" s="199" t="s">
        <v>115</v>
      </c>
      <c r="CM147" s="199"/>
      <c r="CN147" s="202" t="s">
        <v>494</v>
      </c>
      <c r="CO147" s="202"/>
      <c r="CP147" s="202"/>
      <c r="CQ147" s="156">
        <v>14</v>
      </c>
      <c r="CR147" s="157">
        <v>0.5714285714285714</v>
      </c>
      <c r="CS147" s="156">
        <v>15</v>
      </c>
      <c r="CT147" s="157">
        <v>0.53333333333333333</v>
      </c>
      <c r="CU147" s="156">
        <v>3</v>
      </c>
      <c r="CV147" s="157">
        <v>0.33333333333333331</v>
      </c>
      <c r="CW147" s="158" t="s">
        <v>151</v>
      </c>
      <c r="CX147" s="159" t="s">
        <v>151</v>
      </c>
      <c r="CY147" s="169"/>
      <c r="CZ147" s="199" t="s">
        <v>138</v>
      </c>
      <c r="DA147" s="199"/>
      <c r="DB147" s="174" t="s">
        <v>168</v>
      </c>
      <c r="DC147" s="199" t="s">
        <v>107</v>
      </c>
      <c r="DD147" s="199"/>
      <c r="DE147" s="202" t="s">
        <v>495</v>
      </c>
      <c r="DF147" s="202"/>
      <c r="DG147" s="202"/>
      <c r="DH147" s="156">
        <v>4</v>
      </c>
      <c r="DI147" s="159" t="s">
        <v>151</v>
      </c>
      <c r="DJ147" s="156">
        <v>5</v>
      </c>
      <c r="DK147" s="159" t="s">
        <v>151</v>
      </c>
      <c r="DL147" s="156">
        <v>5</v>
      </c>
      <c r="DM147" s="159" t="s">
        <v>151</v>
      </c>
      <c r="DN147" s="156">
        <v>5</v>
      </c>
      <c r="DO147" s="159" t="s">
        <v>151</v>
      </c>
    </row>
    <row r="148" spans="71:119" x14ac:dyDescent="0.2">
      <c r="BS148" s="89" t="s">
        <v>138</v>
      </c>
      <c r="BT148" s="97"/>
      <c r="BU148" s="98" t="s">
        <v>144</v>
      </c>
      <c r="BV148" s="99"/>
      <c r="BW148" s="100" t="s">
        <v>112</v>
      </c>
      <c r="BX148" s="98" t="s">
        <v>143</v>
      </c>
      <c r="BY148" s="101"/>
      <c r="BZ148" s="101"/>
      <c r="CA148" s="99"/>
      <c r="CB148" s="113">
        <v>404</v>
      </c>
      <c r="CC148" s="103">
        <v>0.67574257425742601</v>
      </c>
      <c r="CD148" s="113">
        <v>328</v>
      </c>
      <c r="CE148" s="103">
        <v>0.68597560975609795</v>
      </c>
      <c r="CF148" s="104">
        <v>326</v>
      </c>
      <c r="CG148" s="103">
        <v>0.68098159509202505</v>
      </c>
      <c r="CH148" s="169"/>
      <c r="CI148" s="199" t="s">
        <v>138</v>
      </c>
      <c r="CJ148" s="199"/>
      <c r="CK148" s="174" t="s">
        <v>127</v>
      </c>
      <c r="CL148" s="199" t="s">
        <v>115</v>
      </c>
      <c r="CM148" s="199"/>
      <c r="CN148" s="200" t="s">
        <v>496</v>
      </c>
      <c r="CO148" s="200"/>
      <c r="CP148" s="200"/>
      <c r="CQ148" s="156">
        <v>23</v>
      </c>
      <c r="CR148" s="157">
        <v>0.60869565217391308</v>
      </c>
      <c r="CS148" s="158" t="s">
        <v>151</v>
      </c>
      <c r="CT148" s="159" t="s">
        <v>151</v>
      </c>
      <c r="CU148" s="158" t="s">
        <v>151</v>
      </c>
      <c r="CV148" s="159" t="s">
        <v>151</v>
      </c>
      <c r="CW148" s="158" t="s">
        <v>151</v>
      </c>
      <c r="CX148" s="159" t="s">
        <v>151</v>
      </c>
      <c r="CY148" s="169"/>
      <c r="CZ148" s="199" t="s">
        <v>138</v>
      </c>
      <c r="DA148" s="199"/>
      <c r="DB148" s="174" t="s">
        <v>168</v>
      </c>
      <c r="DC148" s="199" t="s">
        <v>107</v>
      </c>
      <c r="DD148" s="199"/>
      <c r="DE148" s="200" t="s">
        <v>485</v>
      </c>
      <c r="DF148" s="200"/>
      <c r="DG148" s="200"/>
      <c r="DH148" s="158" t="s">
        <v>151</v>
      </c>
      <c r="DI148" s="159" t="s">
        <v>151</v>
      </c>
      <c r="DJ148" s="156">
        <v>30</v>
      </c>
      <c r="DK148" s="157">
        <v>0.3</v>
      </c>
      <c r="DL148" s="156">
        <v>24</v>
      </c>
      <c r="DM148" s="157">
        <v>0.29166666666666669</v>
      </c>
      <c r="DN148" s="156">
        <v>20</v>
      </c>
      <c r="DO148" s="157">
        <v>0.2</v>
      </c>
    </row>
    <row r="149" spans="71:119" x14ac:dyDescent="0.2">
      <c r="BS149" s="105" t="s">
        <v>138</v>
      </c>
      <c r="BT149" s="105"/>
      <c r="BU149" s="106" t="s">
        <v>144</v>
      </c>
      <c r="BV149" s="106"/>
      <c r="BW149" s="107" t="s">
        <v>112</v>
      </c>
      <c r="BX149" s="108" t="s">
        <v>497</v>
      </c>
      <c r="BY149" s="109"/>
      <c r="BZ149" s="109"/>
      <c r="CA149" s="110"/>
      <c r="CB149" s="111">
        <v>134</v>
      </c>
      <c r="CC149" s="68">
        <v>0.80597014925373101</v>
      </c>
      <c r="CD149" s="111">
        <v>106</v>
      </c>
      <c r="CE149" s="68">
        <v>0.79245283018867896</v>
      </c>
      <c r="CF149" s="67">
        <v>122</v>
      </c>
      <c r="CG149" s="68">
        <v>0.76229508196721296</v>
      </c>
      <c r="CH149" s="169"/>
      <c r="CI149" s="199" t="s">
        <v>138</v>
      </c>
      <c r="CJ149" s="199"/>
      <c r="CK149" s="174" t="s">
        <v>127</v>
      </c>
      <c r="CL149" s="199" t="s">
        <v>115</v>
      </c>
      <c r="CM149" s="199"/>
      <c r="CN149" s="202" t="s">
        <v>498</v>
      </c>
      <c r="CO149" s="202"/>
      <c r="CP149" s="202"/>
      <c r="CQ149" s="158" t="s">
        <v>151</v>
      </c>
      <c r="CR149" s="159" t="s">
        <v>151</v>
      </c>
      <c r="CS149" s="156">
        <v>13</v>
      </c>
      <c r="CT149" s="157">
        <v>0.61538461538461542</v>
      </c>
      <c r="CU149" s="156">
        <v>25</v>
      </c>
      <c r="CV149" s="157">
        <v>0.44</v>
      </c>
      <c r="CW149" s="156">
        <v>20</v>
      </c>
      <c r="CX149" s="157">
        <v>0.4</v>
      </c>
      <c r="CY149" s="169"/>
      <c r="CZ149" s="201" t="s">
        <v>138</v>
      </c>
      <c r="DA149" s="201"/>
      <c r="DB149" s="175" t="s">
        <v>168</v>
      </c>
      <c r="DC149" s="201" t="s">
        <v>108</v>
      </c>
      <c r="DD149" s="201"/>
      <c r="DE149" s="201" t="s">
        <v>143</v>
      </c>
      <c r="DF149" s="201"/>
      <c r="DG149" s="201"/>
      <c r="DH149" s="154">
        <v>210</v>
      </c>
      <c r="DI149" s="155">
        <v>0.52857142857142858</v>
      </c>
      <c r="DJ149" s="154">
        <v>191</v>
      </c>
      <c r="DK149" s="155">
        <v>0.52879581151832455</v>
      </c>
      <c r="DL149" s="154">
        <v>106</v>
      </c>
      <c r="DM149" s="155">
        <v>0.52830188679245282</v>
      </c>
      <c r="DN149" s="154">
        <v>88</v>
      </c>
      <c r="DO149" s="155">
        <v>0.5</v>
      </c>
    </row>
    <row r="150" spans="71:119" ht="25.5" x14ac:dyDescent="0.2">
      <c r="BS150" s="105" t="s">
        <v>138</v>
      </c>
      <c r="BT150" s="105"/>
      <c r="BU150" s="105" t="s">
        <v>144</v>
      </c>
      <c r="BV150" s="105"/>
      <c r="BW150" s="107" t="s">
        <v>112</v>
      </c>
      <c r="BX150" s="108" t="s">
        <v>499</v>
      </c>
      <c r="BY150" s="109"/>
      <c r="BZ150" s="109"/>
      <c r="CA150" s="110"/>
      <c r="CB150" s="111">
        <v>131</v>
      </c>
      <c r="CC150" s="68">
        <v>0.53435114503816805</v>
      </c>
      <c r="CD150" s="111">
        <v>128</v>
      </c>
      <c r="CE150" s="68">
        <v>0.609375</v>
      </c>
      <c r="CF150" s="67">
        <v>130</v>
      </c>
      <c r="CG150" s="68">
        <v>0.65384615384615397</v>
      </c>
      <c r="CH150" s="169"/>
      <c r="CI150" s="197" t="s">
        <v>138</v>
      </c>
      <c r="CJ150" s="197"/>
      <c r="CK150" s="173" t="s">
        <v>500</v>
      </c>
      <c r="CL150" s="197"/>
      <c r="CM150" s="197"/>
      <c r="CN150" s="197"/>
      <c r="CO150" s="197"/>
      <c r="CP150" s="197"/>
      <c r="CQ150" s="152">
        <v>2030</v>
      </c>
      <c r="CR150" s="153">
        <v>0.56206896551724139</v>
      </c>
      <c r="CS150" s="152">
        <v>1626</v>
      </c>
      <c r="CT150" s="153">
        <v>0.58118081180811809</v>
      </c>
      <c r="CU150" s="152">
        <v>1442</v>
      </c>
      <c r="CV150" s="153">
        <v>0.58529819694868235</v>
      </c>
      <c r="CW150" s="152">
        <v>1591</v>
      </c>
      <c r="CX150" s="153">
        <v>0.56945317410433693</v>
      </c>
      <c r="CY150" s="169"/>
      <c r="CZ150" s="199" t="s">
        <v>138</v>
      </c>
      <c r="DA150" s="199"/>
      <c r="DB150" s="174" t="s">
        <v>168</v>
      </c>
      <c r="DC150" s="199" t="s">
        <v>108</v>
      </c>
      <c r="DD150" s="199"/>
      <c r="DE150" s="200" t="s">
        <v>501</v>
      </c>
      <c r="DF150" s="200"/>
      <c r="DG150" s="200"/>
      <c r="DH150" s="156">
        <v>14</v>
      </c>
      <c r="DI150" s="157">
        <v>0.5714285714285714</v>
      </c>
      <c r="DJ150" s="156">
        <v>17</v>
      </c>
      <c r="DK150" s="157">
        <v>0.58823529411764708</v>
      </c>
      <c r="DL150" s="156">
        <v>16</v>
      </c>
      <c r="DM150" s="157">
        <v>0.5</v>
      </c>
      <c r="DN150" s="156">
        <v>16</v>
      </c>
      <c r="DO150" s="157">
        <v>0.5625</v>
      </c>
    </row>
    <row r="151" spans="71:119" x14ac:dyDescent="0.2">
      <c r="BS151" s="105" t="s">
        <v>138</v>
      </c>
      <c r="BT151" s="105"/>
      <c r="BU151" s="112" t="s">
        <v>144</v>
      </c>
      <c r="BV151" s="112"/>
      <c r="BW151" s="107" t="s">
        <v>112</v>
      </c>
      <c r="BX151" s="108" t="s">
        <v>502</v>
      </c>
      <c r="BY151" s="109"/>
      <c r="BZ151" s="109"/>
      <c r="CA151" s="110"/>
      <c r="CB151" s="111">
        <v>139</v>
      </c>
      <c r="CC151" s="68">
        <v>0.68345323741007202</v>
      </c>
      <c r="CD151" s="111">
        <v>94</v>
      </c>
      <c r="CE151" s="68">
        <v>0.67021276595744705</v>
      </c>
      <c r="CF151" s="67">
        <v>74</v>
      </c>
      <c r="CG151" s="68">
        <v>0.59459459459459496</v>
      </c>
      <c r="CH151" s="169"/>
      <c r="CI151" s="201" t="s">
        <v>138</v>
      </c>
      <c r="CJ151" s="201"/>
      <c r="CK151" s="175" t="s">
        <v>144</v>
      </c>
      <c r="CL151" s="201" t="s">
        <v>91</v>
      </c>
      <c r="CM151" s="201"/>
      <c r="CN151" s="201" t="s">
        <v>143</v>
      </c>
      <c r="CO151" s="201"/>
      <c r="CP151" s="201"/>
      <c r="CQ151" s="154">
        <v>947</v>
      </c>
      <c r="CR151" s="155">
        <v>0.60295670538542767</v>
      </c>
      <c r="CS151" s="154">
        <v>774</v>
      </c>
      <c r="CT151" s="155">
        <v>0.63049095607235139</v>
      </c>
      <c r="CU151" s="154">
        <v>677</v>
      </c>
      <c r="CV151" s="155">
        <v>0.6528803545051699</v>
      </c>
      <c r="CW151" s="154">
        <v>651</v>
      </c>
      <c r="CX151" s="155">
        <v>0.67434715821812596</v>
      </c>
      <c r="CY151" s="169"/>
      <c r="CZ151" s="199" t="s">
        <v>138</v>
      </c>
      <c r="DA151" s="199"/>
      <c r="DB151" s="174" t="s">
        <v>168</v>
      </c>
      <c r="DC151" s="199" t="s">
        <v>108</v>
      </c>
      <c r="DD151" s="199"/>
      <c r="DE151" s="200" t="s">
        <v>482</v>
      </c>
      <c r="DF151" s="200"/>
      <c r="DG151" s="200"/>
      <c r="DH151" s="156">
        <v>90</v>
      </c>
      <c r="DI151" s="157">
        <v>0.43333333333333335</v>
      </c>
      <c r="DJ151" s="156">
        <v>81</v>
      </c>
      <c r="DK151" s="157">
        <v>0.49382716049382713</v>
      </c>
      <c r="DL151" s="158" t="s">
        <v>151</v>
      </c>
      <c r="DM151" s="159" t="s">
        <v>151</v>
      </c>
      <c r="DN151" s="158" t="s">
        <v>151</v>
      </c>
      <c r="DO151" s="159" t="s">
        <v>151</v>
      </c>
    </row>
    <row r="152" spans="71:119" x14ac:dyDescent="0.2">
      <c r="BS152" s="89" t="s">
        <v>138</v>
      </c>
      <c r="BT152" s="97"/>
      <c r="BU152" s="98" t="s">
        <v>144</v>
      </c>
      <c r="BV152" s="99"/>
      <c r="BW152" s="100" t="s">
        <v>115</v>
      </c>
      <c r="BX152" s="98" t="s">
        <v>143</v>
      </c>
      <c r="BY152" s="101"/>
      <c r="BZ152" s="101"/>
      <c r="CA152" s="99"/>
      <c r="CB152" s="113">
        <v>319</v>
      </c>
      <c r="CC152" s="103">
        <v>0.56739811912225702</v>
      </c>
      <c r="CD152" s="113">
        <v>272</v>
      </c>
      <c r="CE152" s="103">
        <v>0.59558823529411797</v>
      </c>
      <c r="CF152" s="104">
        <v>237</v>
      </c>
      <c r="CG152" s="103">
        <v>0.60337552742615996</v>
      </c>
      <c r="CH152" s="169"/>
      <c r="CI152" s="199" t="s">
        <v>138</v>
      </c>
      <c r="CJ152" s="199"/>
      <c r="CK152" s="174" t="s">
        <v>144</v>
      </c>
      <c r="CL152" s="199" t="s">
        <v>91</v>
      </c>
      <c r="CM152" s="199"/>
      <c r="CN152" s="200" t="s">
        <v>503</v>
      </c>
      <c r="CO152" s="200"/>
      <c r="CP152" s="200"/>
      <c r="CQ152" s="156">
        <v>160</v>
      </c>
      <c r="CR152" s="157">
        <v>0.48749999999999999</v>
      </c>
      <c r="CS152" s="156">
        <v>155</v>
      </c>
      <c r="CT152" s="157">
        <v>0.54193548387096779</v>
      </c>
      <c r="CU152" s="156">
        <v>149</v>
      </c>
      <c r="CV152" s="157">
        <v>0.60402684563758391</v>
      </c>
      <c r="CW152" s="156">
        <v>136</v>
      </c>
      <c r="CX152" s="157">
        <v>0.65441176470588236</v>
      </c>
      <c r="CY152" s="169"/>
      <c r="CZ152" s="199" t="s">
        <v>138</v>
      </c>
      <c r="DA152" s="199"/>
      <c r="DB152" s="174" t="s">
        <v>168</v>
      </c>
      <c r="DC152" s="199" t="s">
        <v>108</v>
      </c>
      <c r="DD152" s="199"/>
      <c r="DE152" s="200" t="s">
        <v>324</v>
      </c>
      <c r="DF152" s="200"/>
      <c r="DG152" s="200"/>
      <c r="DH152" s="156">
        <v>53</v>
      </c>
      <c r="DI152" s="157">
        <v>0.77358490566037741</v>
      </c>
      <c r="DJ152" s="156">
        <v>45</v>
      </c>
      <c r="DK152" s="157">
        <v>0.75555555555555554</v>
      </c>
      <c r="DL152" s="156">
        <v>40</v>
      </c>
      <c r="DM152" s="157">
        <v>0.67500000000000004</v>
      </c>
      <c r="DN152" s="156">
        <v>23</v>
      </c>
      <c r="DO152" s="157">
        <v>0.60869565217391308</v>
      </c>
    </row>
    <row r="153" spans="71:119" x14ac:dyDescent="0.2">
      <c r="BS153" s="105" t="s">
        <v>138</v>
      </c>
      <c r="BT153" s="105"/>
      <c r="BU153" s="106" t="s">
        <v>144</v>
      </c>
      <c r="BV153" s="106"/>
      <c r="BW153" s="107" t="s">
        <v>115</v>
      </c>
      <c r="BX153" s="108" t="s">
        <v>504</v>
      </c>
      <c r="BY153" s="109"/>
      <c r="BZ153" s="109"/>
      <c r="CA153" s="110"/>
      <c r="CB153" s="111">
        <v>123</v>
      </c>
      <c r="CC153" s="68">
        <v>0.57723577235772405</v>
      </c>
      <c r="CD153" s="111">
        <v>88</v>
      </c>
      <c r="CE153" s="68">
        <v>0.60227272727272696</v>
      </c>
      <c r="CF153" s="67">
        <v>87</v>
      </c>
      <c r="CG153" s="68">
        <v>0.65517241379310298</v>
      </c>
      <c r="CH153" s="169"/>
      <c r="CI153" s="199" t="s">
        <v>138</v>
      </c>
      <c r="CJ153" s="199"/>
      <c r="CK153" s="174" t="s">
        <v>144</v>
      </c>
      <c r="CL153" s="199" t="s">
        <v>91</v>
      </c>
      <c r="CM153" s="199"/>
      <c r="CN153" s="200" t="s">
        <v>505</v>
      </c>
      <c r="CO153" s="200"/>
      <c r="CP153" s="200"/>
      <c r="CQ153" s="156">
        <v>30</v>
      </c>
      <c r="CR153" s="157">
        <v>0.53333333333333333</v>
      </c>
      <c r="CS153" s="156">
        <v>25</v>
      </c>
      <c r="CT153" s="157">
        <v>0.32</v>
      </c>
      <c r="CU153" s="158" t="s">
        <v>151</v>
      </c>
      <c r="CV153" s="159" t="s">
        <v>151</v>
      </c>
      <c r="CW153" s="158" t="s">
        <v>151</v>
      </c>
      <c r="CX153" s="159" t="s">
        <v>151</v>
      </c>
      <c r="CY153" s="169"/>
      <c r="CZ153" s="199" t="s">
        <v>138</v>
      </c>
      <c r="DA153" s="199"/>
      <c r="DB153" s="174" t="s">
        <v>168</v>
      </c>
      <c r="DC153" s="199" t="s">
        <v>108</v>
      </c>
      <c r="DD153" s="199"/>
      <c r="DE153" s="200" t="s">
        <v>327</v>
      </c>
      <c r="DF153" s="200"/>
      <c r="DG153" s="200"/>
      <c r="DH153" s="156">
        <v>53</v>
      </c>
      <c r="DI153" s="157">
        <v>0.43396226415094341</v>
      </c>
      <c r="DJ153" s="156">
        <v>48</v>
      </c>
      <c r="DK153" s="157">
        <v>0.35416666666666669</v>
      </c>
      <c r="DL153" s="156">
        <v>50</v>
      </c>
      <c r="DM153" s="157">
        <v>0.42</v>
      </c>
      <c r="DN153" s="156">
        <v>49</v>
      </c>
      <c r="DO153" s="157">
        <v>0.42857142857142855</v>
      </c>
    </row>
    <row r="154" spans="71:119" x14ac:dyDescent="0.2">
      <c r="BS154" s="105" t="s">
        <v>138</v>
      </c>
      <c r="BT154" s="105"/>
      <c r="BU154" s="105" t="s">
        <v>144</v>
      </c>
      <c r="BV154" s="105"/>
      <c r="BW154" s="107" t="s">
        <v>115</v>
      </c>
      <c r="BX154" s="108" t="s">
        <v>506</v>
      </c>
      <c r="BY154" s="109"/>
      <c r="BZ154" s="109"/>
      <c r="CA154" s="110"/>
      <c r="CB154" s="111">
        <v>46</v>
      </c>
      <c r="CC154" s="68">
        <v>0.60869565217391297</v>
      </c>
      <c r="CD154" s="111">
        <v>50</v>
      </c>
      <c r="CE154" s="68">
        <v>0.62</v>
      </c>
      <c r="CF154" s="67">
        <v>44</v>
      </c>
      <c r="CG154" s="68">
        <v>0.63636363636363602</v>
      </c>
      <c r="CH154" s="169"/>
      <c r="CI154" s="199" t="s">
        <v>138</v>
      </c>
      <c r="CJ154" s="199"/>
      <c r="CK154" s="174" t="s">
        <v>144</v>
      </c>
      <c r="CL154" s="199" t="s">
        <v>91</v>
      </c>
      <c r="CM154" s="199"/>
      <c r="CN154" s="200" t="s">
        <v>507</v>
      </c>
      <c r="CO154" s="200"/>
      <c r="CP154" s="200"/>
      <c r="CQ154" s="156">
        <v>11</v>
      </c>
      <c r="CR154" s="157">
        <v>0.27272727272727271</v>
      </c>
      <c r="CS154" s="156">
        <v>11</v>
      </c>
      <c r="CT154" s="157">
        <v>0.45454545454545453</v>
      </c>
      <c r="CU154" s="156">
        <v>10</v>
      </c>
      <c r="CV154" s="157">
        <v>0.6</v>
      </c>
      <c r="CW154" s="156">
        <v>12</v>
      </c>
      <c r="CX154" s="157">
        <v>0.5</v>
      </c>
      <c r="CY154" s="169"/>
      <c r="CZ154" s="201" t="s">
        <v>138</v>
      </c>
      <c r="DA154" s="201"/>
      <c r="DB154" s="175" t="s">
        <v>168</v>
      </c>
      <c r="DC154" s="201" t="s">
        <v>112</v>
      </c>
      <c r="DD154" s="201"/>
      <c r="DE154" s="201" t="s">
        <v>143</v>
      </c>
      <c r="DF154" s="201"/>
      <c r="DG154" s="201"/>
      <c r="DH154" s="154">
        <v>118</v>
      </c>
      <c r="DI154" s="155">
        <v>0.66101694915254239</v>
      </c>
      <c r="DJ154" s="154">
        <v>112</v>
      </c>
      <c r="DK154" s="155">
        <v>0.6517857142857143</v>
      </c>
      <c r="DL154" s="154">
        <v>107</v>
      </c>
      <c r="DM154" s="155">
        <v>0.60747663551401865</v>
      </c>
      <c r="DN154" s="154">
        <v>67</v>
      </c>
      <c r="DO154" s="155">
        <v>0.61194029850746268</v>
      </c>
    </row>
    <row r="155" spans="71:119" x14ac:dyDescent="0.2">
      <c r="BS155" s="105" t="s">
        <v>138</v>
      </c>
      <c r="BT155" s="105"/>
      <c r="BU155" s="105" t="s">
        <v>144</v>
      </c>
      <c r="BV155" s="105"/>
      <c r="BW155" s="107" t="s">
        <v>115</v>
      </c>
      <c r="BX155" s="108" t="s">
        <v>508</v>
      </c>
      <c r="BY155" s="109"/>
      <c r="BZ155" s="109"/>
      <c r="CA155" s="110"/>
      <c r="CB155" s="111">
        <v>37</v>
      </c>
      <c r="CC155" s="68">
        <v>0.51351351351351404</v>
      </c>
      <c r="CD155" s="111">
        <v>30</v>
      </c>
      <c r="CE155" s="68">
        <v>0.6</v>
      </c>
      <c r="CF155" s="67">
        <v>20</v>
      </c>
      <c r="CG155" s="68">
        <v>0.6</v>
      </c>
      <c r="CH155" s="169"/>
      <c r="CI155" s="199" t="s">
        <v>138</v>
      </c>
      <c r="CJ155" s="199"/>
      <c r="CK155" s="174" t="s">
        <v>144</v>
      </c>
      <c r="CL155" s="199" t="s">
        <v>91</v>
      </c>
      <c r="CM155" s="199"/>
      <c r="CN155" s="200" t="s">
        <v>509</v>
      </c>
      <c r="CO155" s="200"/>
      <c r="CP155" s="200"/>
      <c r="CQ155" s="156">
        <v>15</v>
      </c>
      <c r="CR155" s="157">
        <v>0.6</v>
      </c>
      <c r="CS155" s="156">
        <v>12</v>
      </c>
      <c r="CT155" s="157">
        <v>0.41666666666666669</v>
      </c>
      <c r="CU155" s="158" t="s">
        <v>151</v>
      </c>
      <c r="CV155" s="159" t="s">
        <v>151</v>
      </c>
      <c r="CW155" s="158" t="s">
        <v>151</v>
      </c>
      <c r="CX155" s="159" t="s">
        <v>151</v>
      </c>
      <c r="CY155" s="169"/>
      <c r="CZ155" s="199" t="s">
        <v>138</v>
      </c>
      <c r="DA155" s="199"/>
      <c r="DB155" s="174" t="s">
        <v>168</v>
      </c>
      <c r="DC155" s="199" t="s">
        <v>112</v>
      </c>
      <c r="DD155" s="199"/>
      <c r="DE155" s="200" t="s">
        <v>510</v>
      </c>
      <c r="DF155" s="200"/>
      <c r="DG155" s="200"/>
      <c r="DH155" s="158" t="s">
        <v>151</v>
      </c>
      <c r="DI155" s="159" t="s">
        <v>151</v>
      </c>
      <c r="DJ155" s="158" t="s">
        <v>151</v>
      </c>
      <c r="DK155" s="159" t="s">
        <v>151</v>
      </c>
      <c r="DL155" s="156">
        <v>24</v>
      </c>
      <c r="DM155" s="157">
        <v>0.41666666666666669</v>
      </c>
      <c r="DN155" s="156">
        <v>21</v>
      </c>
      <c r="DO155" s="157">
        <v>0.47619047619047616</v>
      </c>
    </row>
    <row r="156" spans="71:119" x14ac:dyDescent="0.2">
      <c r="BS156" s="105" t="s">
        <v>138</v>
      </c>
      <c r="BT156" s="105"/>
      <c r="BU156" s="105" t="s">
        <v>144</v>
      </c>
      <c r="BV156" s="105"/>
      <c r="BW156" s="107" t="s">
        <v>115</v>
      </c>
      <c r="BX156" s="108" t="s">
        <v>511</v>
      </c>
      <c r="BY156" s="109"/>
      <c r="BZ156" s="109"/>
      <c r="CA156" s="110"/>
      <c r="CB156" s="111">
        <v>38</v>
      </c>
      <c r="CC156" s="68">
        <v>0.68421052631579005</v>
      </c>
      <c r="CD156" s="111">
        <v>36</v>
      </c>
      <c r="CE156" s="68">
        <v>0.77777777777777801</v>
      </c>
      <c r="CF156" s="67">
        <v>32</v>
      </c>
      <c r="CG156" s="68">
        <v>0.6875</v>
      </c>
      <c r="CH156" s="169"/>
      <c r="CI156" s="199" t="s">
        <v>138</v>
      </c>
      <c r="CJ156" s="199"/>
      <c r="CK156" s="174" t="s">
        <v>144</v>
      </c>
      <c r="CL156" s="199" t="s">
        <v>91</v>
      </c>
      <c r="CM156" s="199"/>
      <c r="CN156" s="200" t="s">
        <v>512</v>
      </c>
      <c r="CO156" s="200"/>
      <c r="CP156" s="200"/>
      <c r="CQ156" s="156">
        <v>46</v>
      </c>
      <c r="CR156" s="157">
        <v>0.56521739130434778</v>
      </c>
      <c r="CS156" s="156">
        <v>46</v>
      </c>
      <c r="CT156" s="157">
        <v>0.56521739130434778</v>
      </c>
      <c r="CU156" s="156">
        <v>36</v>
      </c>
      <c r="CV156" s="157">
        <v>0.69444444444444442</v>
      </c>
      <c r="CW156" s="156">
        <v>39</v>
      </c>
      <c r="CX156" s="157">
        <v>0.53846153846153844</v>
      </c>
      <c r="CY156" s="169"/>
      <c r="CZ156" s="199" t="s">
        <v>138</v>
      </c>
      <c r="DA156" s="199"/>
      <c r="DB156" s="174" t="s">
        <v>168</v>
      </c>
      <c r="DC156" s="199" t="s">
        <v>112</v>
      </c>
      <c r="DD156" s="199"/>
      <c r="DE156" s="200" t="s">
        <v>513</v>
      </c>
      <c r="DF156" s="200"/>
      <c r="DG156" s="200"/>
      <c r="DH156" s="156">
        <v>16</v>
      </c>
      <c r="DI156" s="157">
        <v>0.75</v>
      </c>
      <c r="DJ156" s="156">
        <v>13</v>
      </c>
      <c r="DK156" s="157">
        <v>0.76923076923076927</v>
      </c>
      <c r="DL156" s="156">
        <v>11</v>
      </c>
      <c r="DM156" s="157">
        <v>0.54545454545454541</v>
      </c>
      <c r="DN156" s="156">
        <v>19</v>
      </c>
      <c r="DO156" s="157">
        <v>0.68421052631578949</v>
      </c>
    </row>
    <row r="157" spans="71:119" x14ac:dyDescent="0.2">
      <c r="BS157" s="105" t="s">
        <v>138</v>
      </c>
      <c r="BT157" s="105"/>
      <c r="BU157" s="105" t="s">
        <v>144</v>
      </c>
      <c r="BV157" s="105"/>
      <c r="BW157" s="107" t="s">
        <v>115</v>
      </c>
      <c r="BX157" s="108" t="s">
        <v>514</v>
      </c>
      <c r="BY157" s="109"/>
      <c r="BZ157" s="109"/>
      <c r="CA157" s="110"/>
      <c r="CB157" s="114" t="s">
        <v>151</v>
      </c>
      <c r="CC157" s="115" t="s">
        <v>151</v>
      </c>
      <c r="CD157" s="111">
        <v>3</v>
      </c>
      <c r="CE157" s="68">
        <v>0.66666666666666696</v>
      </c>
      <c r="CF157" s="67">
        <v>1</v>
      </c>
      <c r="CG157" s="68">
        <v>0</v>
      </c>
      <c r="CH157" s="169"/>
      <c r="CI157" s="199" t="s">
        <v>138</v>
      </c>
      <c r="CJ157" s="199"/>
      <c r="CK157" s="174" t="s">
        <v>144</v>
      </c>
      <c r="CL157" s="199" t="s">
        <v>91</v>
      </c>
      <c r="CM157" s="199"/>
      <c r="CN157" s="200" t="s">
        <v>347</v>
      </c>
      <c r="CO157" s="200"/>
      <c r="CP157" s="200"/>
      <c r="CQ157" s="156">
        <v>27</v>
      </c>
      <c r="CR157" s="157">
        <v>0.70370370370370372</v>
      </c>
      <c r="CS157" s="156">
        <v>52</v>
      </c>
      <c r="CT157" s="157">
        <v>0.78846153846153844</v>
      </c>
      <c r="CU157" s="156">
        <v>24</v>
      </c>
      <c r="CV157" s="157">
        <v>0.66666666666666663</v>
      </c>
      <c r="CW157" s="156">
        <v>53</v>
      </c>
      <c r="CX157" s="157">
        <v>0.73584905660377353</v>
      </c>
      <c r="CY157" s="169"/>
      <c r="CZ157" s="199" t="s">
        <v>138</v>
      </c>
      <c r="DA157" s="199"/>
      <c r="DB157" s="174" t="s">
        <v>168</v>
      </c>
      <c r="DC157" s="199" t="s">
        <v>112</v>
      </c>
      <c r="DD157" s="199"/>
      <c r="DE157" s="200" t="s">
        <v>515</v>
      </c>
      <c r="DF157" s="200"/>
      <c r="DG157" s="200"/>
      <c r="DH157" s="156">
        <v>62</v>
      </c>
      <c r="DI157" s="157">
        <v>0.64516129032258063</v>
      </c>
      <c r="DJ157" s="156">
        <v>50</v>
      </c>
      <c r="DK157" s="157">
        <v>0.62</v>
      </c>
      <c r="DL157" s="156">
        <v>30</v>
      </c>
      <c r="DM157" s="157">
        <v>0.7</v>
      </c>
      <c r="DN157" s="158" t="s">
        <v>151</v>
      </c>
      <c r="DO157" s="159" t="s">
        <v>151</v>
      </c>
    </row>
    <row r="158" spans="71:119" x14ac:dyDescent="0.2">
      <c r="BS158" s="105" t="s">
        <v>138</v>
      </c>
      <c r="BT158" s="105"/>
      <c r="BU158" s="105" t="s">
        <v>144</v>
      </c>
      <c r="BV158" s="105"/>
      <c r="BW158" s="107" t="s">
        <v>115</v>
      </c>
      <c r="BX158" s="108" t="s">
        <v>516</v>
      </c>
      <c r="BY158" s="109"/>
      <c r="BZ158" s="109"/>
      <c r="CA158" s="110"/>
      <c r="CB158" s="111">
        <v>24</v>
      </c>
      <c r="CC158" s="68">
        <v>0.25</v>
      </c>
      <c r="CD158" s="111">
        <v>21</v>
      </c>
      <c r="CE158" s="68">
        <v>0.19047619047618999</v>
      </c>
      <c r="CF158" s="67">
        <v>20</v>
      </c>
      <c r="CG158" s="68">
        <v>0.45</v>
      </c>
      <c r="CH158" s="169"/>
      <c r="CI158" s="199" t="s">
        <v>138</v>
      </c>
      <c r="CJ158" s="199"/>
      <c r="CK158" s="174" t="s">
        <v>144</v>
      </c>
      <c r="CL158" s="199" t="s">
        <v>91</v>
      </c>
      <c r="CM158" s="199"/>
      <c r="CN158" s="200" t="s">
        <v>517</v>
      </c>
      <c r="CO158" s="200"/>
      <c r="CP158" s="200"/>
      <c r="CQ158" s="158" t="s">
        <v>151</v>
      </c>
      <c r="CR158" s="159" t="s">
        <v>151</v>
      </c>
      <c r="CS158" s="158" t="s">
        <v>151</v>
      </c>
      <c r="CT158" s="159" t="s">
        <v>151</v>
      </c>
      <c r="CU158" s="156">
        <v>5</v>
      </c>
      <c r="CV158" s="157">
        <v>0.8</v>
      </c>
      <c r="CW158" s="156">
        <v>6</v>
      </c>
      <c r="CX158" s="157">
        <v>0.83333333333333337</v>
      </c>
      <c r="CY158" s="169"/>
      <c r="CZ158" s="199" t="s">
        <v>138</v>
      </c>
      <c r="DA158" s="199"/>
      <c r="DB158" s="174" t="s">
        <v>168</v>
      </c>
      <c r="DC158" s="199" t="s">
        <v>112</v>
      </c>
      <c r="DD158" s="199"/>
      <c r="DE158" s="200" t="s">
        <v>518</v>
      </c>
      <c r="DF158" s="200"/>
      <c r="DG158" s="200"/>
      <c r="DH158" s="156">
        <v>40</v>
      </c>
      <c r="DI158" s="157">
        <v>0.65</v>
      </c>
      <c r="DJ158" s="156">
        <v>49</v>
      </c>
      <c r="DK158" s="157">
        <v>0.65306122448979587</v>
      </c>
      <c r="DL158" s="156">
        <v>42</v>
      </c>
      <c r="DM158" s="157">
        <v>0.66666666666666663</v>
      </c>
      <c r="DN158" s="156">
        <v>27</v>
      </c>
      <c r="DO158" s="157">
        <v>0.66666666666666663</v>
      </c>
    </row>
    <row r="159" spans="71:119" x14ac:dyDescent="0.2">
      <c r="BS159" s="105" t="s">
        <v>138</v>
      </c>
      <c r="BT159" s="105"/>
      <c r="BU159" s="105" t="s">
        <v>144</v>
      </c>
      <c r="BV159" s="105"/>
      <c r="BW159" s="107" t="s">
        <v>115</v>
      </c>
      <c r="BX159" s="108" t="s">
        <v>519</v>
      </c>
      <c r="BY159" s="109"/>
      <c r="BZ159" s="109"/>
      <c r="CA159" s="110"/>
      <c r="CB159" s="111">
        <v>51</v>
      </c>
      <c r="CC159" s="68">
        <v>0.60784313725490202</v>
      </c>
      <c r="CD159" s="111">
        <v>44</v>
      </c>
      <c r="CE159" s="68">
        <v>0.59090909090909105</v>
      </c>
      <c r="CF159" s="67">
        <v>33</v>
      </c>
      <c r="CG159" s="68">
        <v>0.45454545454545497</v>
      </c>
      <c r="CH159" s="169"/>
      <c r="CI159" s="199" t="s">
        <v>138</v>
      </c>
      <c r="CJ159" s="199"/>
      <c r="CK159" s="174" t="s">
        <v>144</v>
      </c>
      <c r="CL159" s="199" t="s">
        <v>91</v>
      </c>
      <c r="CM159" s="199"/>
      <c r="CN159" s="200" t="s">
        <v>177</v>
      </c>
      <c r="CO159" s="200"/>
      <c r="CP159" s="200"/>
      <c r="CQ159" s="156">
        <v>13</v>
      </c>
      <c r="CR159" s="157">
        <v>0.69230769230769229</v>
      </c>
      <c r="CS159" s="156">
        <v>12</v>
      </c>
      <c r="CT159" s="157">
        <v>0.75</v>
      </c>
      <c r="CU159" s="156">
        <v>9</v>
      </c>
      <c r="CV159" s="157">
        <v>0.55555555555555558</v>
      </c>
      <c r="CW159" s="158" t="s">
        <v>151</v>
      </c>
      <c r="CX159" s="159" t="s">
        <v>151</v>
      </c>
      <c r="CY159" s="169"/>
      <c r="CZ159" s="201" t="s">
        <v>138</v>
      </c>
      <c r="DA159" s="201"/>
      <c r="DB159" s="175" t="s">
        <v>168</v>
      </c>
      <c r="DC159" s="201" t="s">
        <v>115</v>
      </c>
      <c r="DD159" s="201"/>
      <c r="DE159" s="201" t="s">
        <v>143</v>
      </c>
      <c r="DF159" s="201"/>
      <c r="DG159" s="201"/>
      <c r="DH159" s="154">
        <v>168</v>
      </c>
      <c r="DI159" s="155">
        <v>0.42261904761904762</v>
      </c>
      <c r="DJ159" s="154">
        <v>185</v>
      </c>
      <c r="DK159" s="155">
        <v>0.36216216216216218</v>
      </c>
      <c r="DL159" s="154">
        <v>107</v>
      </c>
      <c r="DM159" s="155">
        <v>0.43925233644859812</v>
      </c>
      <c r="DN159" s="154">
        <v>84</v>
      </c>
      <c r="DO159" s="155">
        <v>0.47619047619047616</v>
      </c>
    </row>
    <row r="160" spans="71:119" x14ac:dyDescent="0.2">
      <c r="BS160" s="89" t="s">
        <v>138</v>
      </c>
      <c r="BT160" s="90"/>
      <c r="BU160" s="91" t="s">
        <v>520</v>
      </c>
      <c r="BV160" s="92"/>
      <c r="BW160" s="92"/>
      <c r="BX160" s="91"/>
      <c r="BY160" s="92"/>
      <c r="BZ160" s="92"/>
      <c r="CA160" s="93"/>
      <c r="CB160" s="117">
        <v>6971</v>
      </c>
      <c r="CC160" s="95">
        <v>0.629751829005882</v>
      </c>
      <c r="CD160" s="117">
        <v>7148</v>
      </c>
      <c r="CE160" s="95">
        <v>0.62493005036373805</v>
      </c>
      <c r="CF160" s="96">
        <v>6709</v>
      </c>
      <c r="CG160" s="95">
        <v>0.63332836488299304</v>
      </c>
      <c r="CH160" s="169"/>
      <c r="CI160" s="199" t="s">
        <v>138</v>
      </c>
      <c r="CJ160" s="199"/>
      <c r="CK160" s="174" t="s">
        <v>144</v>
      </c>
      <c r="CL160" s="199" t="s">
        <v>91</v>
      </c>
      <c r="CM160" s="199"/>
      <c r="CN160" s="200" t="s">
        <v>521</v>
      </c>
      <c r="CO160" s="200"/>
      <c r="CP160" s="200"/>
      <c r="CQ160" s="158" t="s">
        <v>151</v>
      </c>
      <c r="CR160" s="159" t="s">
        <v>151</v>
      </c>
      <c r="CS160" s="158" t="s">
        <v>151</v>
      </c>
      <c r="CT160" s="159" t="s">
        <v>151</v>
      </c>
      <c r="CU160" s="156">
        <v>49</v>
      </c>
      <c r="CV160" s="157">
        <v>0.8571428571428571</v>
      </c>
      <c r="CW160" s="156">
        <v>42</v>
      </c>
      <c r="CX160" s="157">
        <v>0.8571428571428571</v>
      </c>
      <c r="CY160" s="169"/>
      <c r="CZ160" s="199" t="s">
        <v>138</v>
      </c>
      <c r="DA160" s="199"/>
      <c r="DB160" s="174" t="s">
        <v>168</v>
      </c>
      <c r="DC160" s="199" t="s">
        <v>115</v>
      </c>
      <c r="DD160" s="199"/>
      <c r="DE160" s="200" t="s">
        <v>510</v>
      </c>
      <c r="DF160" s="200"/>
      <c r="DG160" s="200"/>
      <c r="DH160" s="156">
        <v>19</v>
      </c>
      <c r="DI160" s="157">
        <v>0.57894736842105265</v>
      </c>
      <c r="DJ160" s="156">
        <v>23</v>
      </c>
      <c r="DK160" s="157">
        <v>0.47826086956521741</v>
      </c>
      <c r="DL160" s="158" t="s">
        <v>151</v>
      </c>
      <c r="DM160" s="159" t="s">
        <v>151</v>
      </c>
      <c r="DN160" s="158" t="s">
        <v>151</v>
      </c>
      <c r="DO160" s="159" t="s">
        <v>151</v>
      </c>
    </row>
    <row r="161" spans="71:119" x14ac:dyDescent="0.2">
      <c r="BS161" s="89" t="s">
        <v>138</v>
      </c>
      <c r="BT161" s="97"/>
      <c r="BU161" s="98" t="s">
        <v>157</v>
      </c>
      <c r="BV161" s="99"/>
      <c r="BW161" s="100" t="s">
        <v>91</v>
      </c>
      <c r="BX161" s="98" t="s">
        <v>143</v>
      </c>
      <c r="BY161" s="101"/>
      <c r="BZ161" s="101"/>
      <c r="CA161" s="99"/>
      <c r="CB161" s="102">
        <v>3360</v>
      </c>
      <c r="CC161" s="103">
        <v>0.66011904761904805</v>
      </c>
      <c r="CD161" s="102">
        <v>3552</v>
      </c>
      <c r="CE161" s="103">
        <v>0.64611486486486502</v>
      </c>
      <c r="CF161" s="104">
        <v>3345</v>
      </c>
      <c r="CG161" s="103">
        <v>0.66218236173393097</v>
      </c>
      <c r="CH161" s="169"/>
      <c r="CI161" s="199" t="s">
        <v>138</v>
      </c>
      <c r="CJ161" s="199"/>
      <c r="CK161" s="174" t="s">
        <v>144</v>
      </c>
      <c r="CL161" s="199" t="s">
        <v>91</v>
      </c>
      <c r="CM161" s="199"/>
      <c r="CN161" s="200" t="s">
        <v>522</v>
      </c>
      <c r="CO161" s="200"/>
      <c r="CP161" s="200"/>
      <c r="CQ161" s="156">
        <v>53</v>
      </c>
      <c r="CR161" s="157">
        <v>0.71698113207547165</v>
      </c>
      <c r="CS161" s="156">
        <v>58</v>
      </c>
      <c r="CT161" s="157">
        <v>0.82758620689655171</v>
      </c>
      <c r="CU161" s="158" t="s">
        <v>151</v>
      </c>
      <c r="CV161" s="159" t="s">
        <v>151</v>
      </c>
      <c r="CW161" s="158" t="s">
        <v>151</v>
      </c>
      <c r="CX161" s="159" t="s">
        <v>151</v>
      </c>
      <c r="CY161" s="169"/>
      <c r="CZ161" s="199" t="s">
        <v>138</v>
      </c>
      <c r="DA161" s="199"/>
      <c r="DB161" s="174" t="s">
        <v>168</v>
      </c>
      <c r="DC161" s="199" t="s">
        <v>115</v>
      </c>
      <c r="DD161" s="199"/>
      <c r="DE161" s="200" t="s">
        <v>523</v>
      </c>
      <c r="DF161" s="200"/>
      <c r="DG161" s="200"/>
      <c r="DH161" s="156">
        <v>28</v>
      </c>
      <c r="DI161" s="157">
        <v>0.5357142857142857</v>
      </c>
      <c r="DJ161" s="156">
        <v>31</v>
      </c>
      <c r="DK161" s="157">
        <v>0.5161290322580645</v>
      </c>
      <c r="DL161" s="156">
        <v>24</v>
      </c>
      <c r="DM161" s="157">
        <v>0.5</v>
      </c>
      <c r="DN161" s="156">
        <v>28</v>
      </c>
      <c r="DO161" s="157">
        <v>0.4642857142857143</v>
      </c>
    </row>
    <row r="162" spans="71:119" x14ac:dyDescent="0.2">
      <c r="BS162" s="105" t="s">
        <v>138</v>
      </c>
      <c r="BT162" s="105"/>
      <c r="BU162" s="106" t="s">
        <v>157</v>
      </c>
      <c r="BV162" s="106"/>
      <c r="BW162" s="107" t="s">
        <v>91</v>
      </c>
      <c r="BX162" s="108" t="s">
        <v>524</v>
      </c>
      <c r="BY162" s="109"/>
      <c r="BZ162" s="109"/>
      <c r="CA162" s="110"/>
      <c r="CB162" s="111">
        <v>274</v>
      </c>
      <c r="CC162" s="68">
        <v>0.565693430656934</v>
      </c>
      <c r="CD162" s="111">
        <v>283</v>
      </c>
      <c r="CE162" s="68">
        <v>0.600706713780919</v>
      </c>
      <c r="CF162" s="67">
        <v>291</v>
      </c>
      <c r="CG162" s="68">
        <v>0.58075601374570496</v>
      </c>
      <c r="CH162" s="169"/>
      <c r="CI162" s="199" t="s">
        <v>138</v>
      </c>
      <c r="CJ162" s="199"/>
      <c r="CK162" s="174" t="s">
        <v>144</v>
      </c>
      <c r="CL162" s="199" t="s">
        <v>91</v>
      </c>
      <c r="CM162" s="199"/>
      <c r="CN162" s="200" t="s">
        <v>184</v>
      </c>
      <c r="CO162" s="200"/>
      <c r="CP162" s="200"/>
      <c r="CQ162" s="158" t="s">
        <v>151</v>
      </c>
      <c r="CR162" s="159" t="s">
        <v>151</v>
      </c>
      <c r="CS162" s="158" t="s">
        <v>151</v>
      </c>
      <c r="CT162" s="159" t="s">
        <v>151</v>
      </c>
      <c r="CU162" s="158" t="s">
        <v>151</v>
      </c>
      <c r="CV162" s="159" t="s">
        <v>151</v>
      </c>
      <c r="CW162" s="156">
        <v>11</v>
      </c>
      <c r="CX162" s="157">
        <v>0.72727272727272729</v>
      </c>
      <c r="CY162" s="169"/>
      <c r="CZ162" s="199" t="s">
        <v>138</v>
      </c>
      <c r="DA162" s="199"/>
      <c r="DB162" s="174" t="s">
        <v>168</v>
      </c>
      <c r="DC162" s="199" t="s">
        <v>115</v>
      </c>
      <c r="DD162" s="199"/>
      <c r="DE162" s="200" t="s">
        <v>525</v>
      </c>
      <c r="DF162" s="200"/>
      <c r="DG162" s="200"/>
      <c r="DH162" s="156">
        <v>35</v>
      </c>
      <c r="DI162" s="157">
        <v>0.2857142857142857</v>
      </c>
      <c r="DJ162" s="156">
        <v>38</v>
      </c>
      <c r="DK162" s="157">
        <v>0.23684210526315788</v>
      </c>
      <c r="DL162" s="156">
        <v>35</v>
      </c>
      <c r="DM162" s="157">
        <v>0.22857142857142856</v>
      </c>
      <c r="DN162" s="156">
        <v>24</v>
      </c>
      <c r="DO162" s="157">
        <v>0.29166666666666669</v>
      </c>
    </row>
    <row r="163" spans="71:119" x14ac:dyDescent="0.2">
      <c r="BS163" s="105" t="s">
        <v>138</v>
      </c>
      <c r="BT163" s="105"/>
      <c r="BU163" s="105" t="s">
        <v>157</v>
      </c>
      <c r="BV163" s="105"/>
      <c r="BW163" s="107" t="s">
        <v>91</v>
      </c>
      <c r="BX163" s="108" t="s">
        <v>526</v>
      </c>
      <c r="BY163" s="109"/>
      <c r="BZ163" s="109"/>
      <c r="CA163" s="110"/>
      <c r="CB163" s="111">
        <v>32</v>
      </c>
      <c r="CC163" s="68">
        <v>0.65625</v>
      </c>
      <c r="CD163" s="111">
        <v>33</v>
      </c>
      <c r="CE163" s="68">
        <v>0.51515151515151503</v>
      </c>
      <c r="CF163" s="67">
        <v>23</v>
      </c>
      <c r="CG163" s="68">
        <v>0.73913043478260898</v>
      </c>
      <c r="CH163" s="169"/>
      <c r="CI163" s="199" t="s">
        <v>138</v>
      </c>
      <c r="CJ163" s="199"/>
      <c r="CK163" s="174" t="s">
        <v>144</v>
      </c>
      <c r="CL163" s="199" t="s">
        <v>91</v>
      </c>
      <c r="CM163" s="199"/>
      <c r="CN163" s="200" t="s">
        <v>527</v>
      </c>
      <c r="CO163" s="200"/>
      <c r="CP163" s="200"/>
      <c r="CQ163" s="156">
        <v>78</v>
      </c>
      <c r="CR163" s="157">
        <v>0.52564102564102566</v>
      </c>
      <c r="CS163" s="156">
        <v>31</v>
      </c>
      <c r="CT163" s="157">
        <v>0.45161290322580644</v>
      </c>
      <c r="CU163" s="158" t="s">
        <v>151</v>
      </c>
      <c r="CV163" s="159" t="s">
        <v>151</v>
      </c>
      <c r="CW163" s="158" t="s">
        <v>151</v>
      </c>
      <c r="CX163" s="159" t="s">
        <v>151</v>
      </c>
      <c r="CY163" s="169"/>
      <c r="CZ163" s="199" t="s">
        <v>138</v>
      </c>
      <c r="DA163" s="199"/>
      <c r="DB163" s="174" t="s">
        <v>168</v>
      </c>
      <c r="DC163" s="199" t="s">
        <v>115</v>
      </c>
      <c r="DD163" s="199"/>
      <c r="DE163" s="200" t="s">
        <v>492</v>
      </c>
      <c r="DF163" s="200"/>
      <c r="DG163" s="200"/>
      <c r="DH163" s="156">
        <v>37</v>
      </c>
      <c r="DI163" s="157">
        <v>0.21621621621621623</v>
      </c>
      <c r="DJ163" s="156">
        <v>43</v>
      </c>
      <c r="DK163" s="157">
        <v>0.16279069767441862</v>
      </c>
      <c r="DL163" s="158" t="s">
        <v>151</v>
      </c>
      <c r="DM163" s="159" t="s">
        <v>151</v>
      </c>
      <c r="DN163" s="158" t="s">
        <v>151</v>
      </c>
      <c r="DO163" s="159" t="s">
        <v>151</v>
      </c>
    </row>
    <row r="164" spans="71:119" x14ac:dyDescent="0.2">
      <c r="BS164" s="105" t="s">
        <v>138</v>
      </c>
      <c r="BT164" s="105"/>
      <c r="BU164" s="105" t="s">
        <v>157</v>
      </c>
      <c r="BV164" s="105"/>
      <c r="BW164" s="107" t="s">
        <v>91</v>
      </c>
      <c r="BX164" s="108" t="s">
        <v>528</v>
      </c>
      <c r="BY164" s="109"/>
      <c r="BZ164" s="109"/>
      <c r="CA164" s="110"/>
      <c r="CB164" s="111">
        <v>174</v>
      </c>
      <c r="CC164" s="68">
        <v>0.26436781609195398</v>
      </c>
      <c r="CD164" s="111">
        <v>187</v>
      </c>
      <c r="CE164" s="68">
        <v>0.22459893048128299</v>
      </c>
      <c r="CF164" s="67">
        <v>178</v>
      </c>
      <c r="CG164" s="68">
        <v>0.26404494382022498</v>
      </c>
      <c r="CH164" s="169"/>
      <c r="CI164" s="199" t="s">
        <v>138</v>
      </c>
      <c r="CJ164" s="199"/>
      <c r="CK164" s="174" t="s">
        <v>144</v>
      </c>
      <c r="CL164" s="199" t="s">
        <v>91</v>
      </c>
      <c r="CM164" s="199"/>
      <c r="CN164" s="200" t="s">
        <v>529</v>
      </c>
      <c r="CO164" s="200"/>
      <c r="CP164" s="200"/>
      <c r="CQ164" s="158" t="s">
        <v>151</v>
      </c>
      <c r="CR164" s="159" t="s">
        <v>151</v>
      </c>
      <c r="CS164" s="158" t="s">
        <v>151</v>
      </c>
      <c r="CT164" s="159" t="s">
        <v>151</v>
      </c>
      <c r="CU164" s="156">
        <v>2</v>
      </c>
      <c r="CV164" s="159" t="s">
        <v>151</v>
      </c>
      <c r="CW164" s="156">
        <v>5</v>
      </c>
      <c r="CX164" s="157">
        <v>0.6</v>
      </c>
      <c r="CY164" s="169"/>
      <c r="CZ164" s="199" t="s">
        <v>138</v>
      </c>
      <c r="DA164" s="199"/>
      <c r="DB164" s="174" t="s">
        <v>168</v>
      </c>
      <c r="DC164" s="199" t="s">
        <v>115</v>
      </c>
      <c r="DD164" s="199"/>
      <c r="DE164" s="200" t="s">
        <v>207</v>
      </c>
      <c r="DF164" s="200"/>
      <c r="DG164" s="200"/>
      <c r="DH164" s="156">
        <v>6</v>
      </c>
      <c r="DI164" s="157">
        <v>0.33333333333333331</v>
      </c>
      <c r="DJ164" s="156">
        <v>5</v>
      </c>
      <c r="DK164" s="157">
        <v>0.2</v>
      </c>
      <c r="DL164" s="156">
        <v>5</v>
      </c>
      <c r="DM164" s="157">
        <v>0.2</v>
      </c>
      <c r="DN164" s="156">
        <v>1</v>
      </c>
      <c r="DO164" s="157">
        <v>1</v>
      </c>
    </row>
    <row r="165" spans="71:119" x14ac:dyDescent="0.2">
      <c r="BS165" s="105" t="s">
        <v>138</v>
      </c>
      <c r="BT165" s="105"/>
      <c r="BU165" s="105" t="s">
        <v>157</v>
      </c>
      <c r="BV165" s="105"/>
      <c r="BW165" s="107" t="s">
        <v>91</v>
      </c>
      <c r="BX165" s="108" t="s">
        <v>530</v>
      </c>
      <c r="BY165" s="109"/>
      <c r="BZ165" s="109"/>
      <c r="CA165" s="110"/>
      <c r="CB165" s="111">
        <v>52</v>
      </c>
      <c r="CC165" s="68">
        <v>0.42307692307692302</v>
      </c>
      <c r="CD165" s="111">
        <v>63</v>
      </c>
      <c r="CE165" s="68">
        <v>0.317460317460317</v>
      </c>
      <c r="CF165" s="67">
        <v>46</v>
      </c>
      <c r="CG165" s="68">
        <v>0.32608695652173902</v>
      </c>
      <c r="CH165" s="169"/>
      <c r="CI165" s="199" t="s">
        <v>138</v>
      </c>
      <c r="CJ165" s="199"/>
      <c r="CK165" s="174" t="s">
        <v>144</v>
      </c>
      <c r="CL165" s="199" t="s">
        <v>91</v>
      </c>
      <c r="CM165" s="199"/>
      <c r="CN165" s="200" t="s">
        <v>531</v>
      </c>
      <c r="CO165" s="200"/>
      <c r="CP165" s="200"/>
      <c r="CQ165" s="158" t="s">
        <v>151</v>
      </c>
      <c r="CR165" s="159" t="s">
        <v>151</v>
      </c>
      <c r="CS165" s="158" t="s">
        <v>151</v>
      </c>
      <c r="CT165" s="159" t="s">
        <v>151</v>
      </c>
      <c r="CU165" s="156">
        <v>2</v>
      </c>
      <c r="CV165" s="157">
        <v>1</v>
      </c>
      <c r="CW165" s="156">
        <v>14</v>
      </c>
      <c r="CX165" s="157">
        <v>0.5714285714285714</v>
      </c>
      <c r="CY165" s="169"/>
      <c r="CZ165" s="199" t="s">
        <v>138</v>
      </c>
      <c r="DA165" s="199"/>
      <c r="DB165" s="174" t="s">
        <v>168</v>
      </c>
      <c r="DC165" s="199" t="s">
        <v>115</v>
      </c>
      <c r="DD165" s="199"/>
      <c r="DE165" s="200" t="s">
        <v>532</v>
      </c>
      <c r="DF165" s="200"/>
      <c r="DG165" s="200"/>
      <c r="DH165" s="156">
        <v>16</v>
      </c>
      <c r="DI165" s="157">
        <v>0.5625</v>
      </c>
      <c r="DJ165" s="156">
        <v>16</v>
      </c>
      <c r="DK165" s="157">
        <v>0.5</v>
      </c>
      <c r="DL165" s="156">
        <v>14</v>
      </c>
      <c r="DM165" s="157">
        <v>0.5714285714285714</v>
      </c>
      <c r="DN165" s="156">
        <v>7</v>
      </c>
      <c r="DO165" s="157">
        <v>0.5714285714285714</v>
      </c>
    </row>
    <row r="166" spans="71:119" x14ac:dyDescent="0.2">
      <c r="BS166" s="105" t="s">
        <v>138</v>
      </c>
      <c r="BT166" s="105"/>
      <c r="BU166" s="105" t="s">
        <v>157</v>
      </c>
      <c r="BV166" s="105"/>
      <c r="BW166" s="107" t="s">
        <v>91</v>
      </c>
      <c r="BX166" s="108" t="s">
        <v>533</v>
      </c>
      <c r="BY166" s="109"/>
      <c r="BZ166" s="109"/>
      <c r="CA166" s="110"/>
      <c r="CB166" s="111">
        <v>50</v>
      </c>
      <c r="CC166" s="68">
        <v>0.6</v>
      </c>
      <c r="CD166" s="111">
        <v>62</v>
      </c>
      <c r="CE166" s="68">
        <v>0.51612903225806495</v>
      </c>
      <c r="CF166" s="67">
        <v>56</v>
      </c>
      <c r="CG166" s="68">
        <v>0.58928571428571397</v>
      </c>
      <c r="CH166" s="169"/>
      <c r="CI166" s="199" t="s">
        <v>138</v>
      </c>
      <c r="CJ166" s="199"/>
      <c r="CK166" s="174" t="s">
        <v>144</v>
      </c>
      <c r="CL166" s="199" t="s">
        <v>91</v>
      </c>
      <c r="CM166" s="199"/>
      <c r="CN166" s="200" t="s">
        <v>534</v>
      </c>
      <c r="CO166" s="200"/>
      <c r="CP166" s="200"/>
      <c r="CQ166" s="156">
        <v>344</v>
      </c>
      <c r="CR166" s="157">
        <v>0.6191860465116279</v>
      </c>
      <c r="CS166" s="156">
        <v>253</v>
      </c>
      <c r="CT166" s="157">
        <v>0.62055335968379444</v>
      </c>
      <c r="CU166" s="156">
        <v>312</v>
      </c>
      <c r="CV166" s="157">
        <v>0.63461538461538458</v>
      </c>
      <c r="CW166" s="156">
        <v>311</v>
      </c>
      <c r="CX166" s="157">
        <v>0.66559485530546625</v>
      </c>
      <c r="CY166" s="169"/>
      <c r="CZ166" s="199" t="s">
        <v>138</v>
      </c>
      <c r="DA166" s="199"/>
      <c r="DB166" s="174" t="s">
        <v>168</v>
      </c>
      <c r="DC166" s="199" t="s">
        <v>115</v>
      </c>
      <c r="DD166" s="199"/>
      <c r="DE166" s="200" t="s">
        <v>535</v>
      </c>
      <c r="DF166" s="200"/>
      <c r="DG166" s="200"/>
      <c r="DH166" s="156">
        <v>27</v>
      </c>
      <c r="DI166" s="157">
        <v>0.59259259259259256</v>
      </c>
      <c r="DJ166" s="156">
        <v>29</v>
      </c>
      <c r="DK166" s="157">
        <v>0.51724137931034486</v>
      </c>
      <c r="DL166" s="156">
        <v>29</v>
      </c>
      <c r="DM166" s="157">
        <v>0.62068965517241381</v>
      </c>
      <c r="DN166" s="156">
        <v>24</v>
      </c>
      <c r="DO166" s="157">
        <v>0.625</v>
      </c>
    </row>
    <row r="167" spans="71:119" ht="38.25" x14ac:dyDescent="0.2">
      <c r="BS167" s="105" t="s">
        <v>138</v>
      </c>
      <c r="BT167" s="105"/>
      <c r="BU167" s="105" t="s">
        <v>157</v>
      </c>
      <c r="BV167" s="105"/>
      <c r="BW167" s="107" t="s">
        <v>91</v>
      </c>
      <c r="BX167" s="108" t="s">
        <v>536</v>
      </c>
      <c r="BY167" s="109"/>
      <c r="BZ167" s="109"/>
      <c r="CA167" s="110"/>
      <c r="CB167" s="111">
        <v>61</v>
      </c>
      <c r="CC167" s="68">
        <v>0.63934426229508201</v>
      </c>
      <c r="CD167" s="111">
        <v>65</v>
      </c>
      <c r="CE167" s="68">
        <v>0.69230769230769196</v>
      </c>
      <c r="CF167" s="67">
        <v>48</v>
      </c>
      <c r="CG167" s="68">
        <v>0.66666666666666696</v>
      </c>
      <c r="CH167" s="169"/>
      <c r="CI167" s="199" t="s">
        <v>138</v>
      </c>
      <c r="CJ167" s="199"/>
      <c r="CK167" s="174" t="s">
        <v>144</v>
      </c>
      <c r="CL167" s="199" t="s">
        <v>91</v>
      </c>
      <c r="CM167" s="199"/>
      <c r="CN167" s="200" t="s">
        <v>537</v>
      </c>
      <c r="CO167" s="200"/>
      <c r="CP167" s="200"/>
      <c r="CQ167" s="156">
        <v>66</v>
      </c>
      <c r="CR167" s="157">
        <v>0.83333333333333337</v>
      </c>
      <c r="CS167" s="156">
        <v>66</v>
      </c>
      <c r="CT167" s="157">
        <v>0.86363636363636365</v>
      </c>
      <c r="CU167" s="156">
        <v>53</v>
      </c>
      <c r="CV167" s="157">
        <v>0.77358490566037741</v>
      </c>
      <c r="CW167" s="156">
        <v>22</v>
      </c>
      <c r="CX167" s="157">
        <v>0.77272727272727271</v>
      </c>
      <c r="CY167" s="169"/>
      <c r="CZ167" s="197" t="s">
        <v>138</v>
      </c>
      <c r="DA167" s="197"/>
      <c r="DB167" s="173" t="s">
        <v>538</v>
      </c>
      <c r="DC167" s="197"/>
      <c r="DD167" s="197"/>
      <c r="DE167" s="197"/>
      <c r="DF167" s="197"/>
      <c r="DG167" s="197"/>
      <c r="DH167" s="152">
        <v>67</v>
      </c>
      <c r="DI167" s="153">
        <v>0.40298507462686567</v>
      </c>
      <c r="DJ167" s="152">
        <v>57</v>
      </c>
      <c r="DK167" s="153">
        <v>0.45614035087719296</v>
      </c>
      <c r="DL167" s="152">
        <v>39</v>
      </c>
      <c r="DM167" s="153">
        <v>0.38461538461538464</v>
      </c>
      <c r="DN167" s="152">
        <v>11</v>
      </c>
      <c r="DO167" s="153">
        <v>0.54545454545454541</v>
      </c>
    </row>
    <row r="168" spans="71:119" x14ac:dyDescent="0.2">
      <c r="BS168" s="105" t="s">
        <v>138</v>
      </c>
      <c r="BT168" s="105"/>
      <c r="BU168" s="105" t="s">
        <v>157</v>
      </c>
      <c r="BV168" s="105"/>
      <c r="BW168" s="107" t="s">
        <v>91</v>
      </c>
      <c r="BX168" s="108" t="s">
        <v>539</v>
      </c>
      <c r="BY168" s="109"/>
      <c r="BZ168" s="109"/>
      <c r="CA168" s="110"/>
      <c r="CB168" s="111">
        <v>376</v>
      </c>
      <c r="CC168" s="68">
        <v>0.61436170212765995</v>
      </c>
      <c r="CD168" s="111">
        <v>319</v>
      </c>
      <c r="CE168" s="68">
        <v>0.61128526645768</v>
      </c>
      <c r="CF168" s="67">
        <v>302</v>
      </c>
      <c r="CG168" s="68">
        <v>0.60596026490066202</v>
      </c>
      <c r="CH168" s="169"/>
      <c r="CI168" s="199" t="s">
        <v>138</v>
      </c>
      <c r="CJ168" s="199"/>
      <c r="CK168" s="174" t="s">
        <v>144</v>
      </c>
      <c r="CL168" s="199" t="s">
        <v>91</v>
      </c>
      <c r="CM168" s="199"/>
      <c r="CN168" s="200" t="s">
        <v>540</v>
      </c>
      <c r="CO168" s="200"/>
      <c r="CP168" s="200"/>
      <c r="CQ168" s="156">
        <v>21</v>
      </c>
      <c r="CR168" s="157">
        <v>0.47619047619047616</v>
      </c>
      <c r="CS168" s="158" t="s">
        <v>151</v>
      </c>
      <c r="CT168" s="159" t="s">
        <v>151</v>
      </c>
      <c r="CU168" s="158" t="s">
        <v>151</v>
      </c>
      <c r="CV168" s="159" t="s">
        <v>151</v>
      </c>
      <c r="CW168" s="158" t="s">
        <v>151</v>
      </c>
      <c r="CX168" s="159" t="s">
        <v>151</v>
      </c>
      <c r="CY168" s="169"/>
      <c r="CZ168" s="201" t="s">
        <v>138</v>
      </c>
      <c r="DA168" s="201"/>
      <c r="DB168" s="175" t="s">
        <v>541</v>
      </c>
      <c r="DC168" s="201" t="s">
        <v>91</v>
      </c>
      <c r="DD168" s="201"/>
      <c r="DE168" s="201" t="s">
        <v>143</v>
      </c>
      <c r="DF168" s="201"/>
      <c r="DG168" s="201"/>
      <c r="DH168" s="154">
        <v>33</v>
      </c>
      <c r="DI168" s="155">
        <v>0.45454545454545453</v>
      </c>
      <c r="DJ168" s="154">
        <v>29</v>
      </c>
      <c r="DK168" s="155">
        <v>0.41379310344827586</v>
      </c>
      <c r="DL168" s="154">
        <v>17</v>
      </c>
      <c r="DM168" s="155">
        <v>0.23529411764705882</v>
      </c>
      <c r="DN168" s="154"/>
      <c r="DO168" s="155"/>
    </row>
    <row r="169" spans="71:119" x14ac:dyDescent="0.2">
      <c r="BS169" s="105" t="s">
        <v>138</v>
      </c>
      <c r="BT169" s="105"/>
      <c r="BU169" s="105" t="s">
        <v>157</v>
      </c>
      <c r="BV169" s="105"/>
      <c r="BW169" s="107" t="s">
        <v>91</v>
      </c>
      <c r="BX169" s="108" t="s">
        <v>542</v>
      </c>
      <c r="BY169" s="109"/>
      <c r="BZ169" s="109"/>
      <c r="CA169" s="110"/>
      <c r="CB169" s="111">
        <v>119</v>
      </c>
      <c r="CC169" s="68">
        <v>0.495798319327731</v>
      </c>
      <c r="CD169" s="111">
        <v>153</v>
      </c>
      <c r="CE169" s="68">
        <v>0.51633986928104603</v>
      </c>
      <c r="CF169" s="67">
        <v>161</v>
      </c>
      <c r="CG169" s="68">
        <v>0.52173913043478304</v>
      </c>
      <c r="CH169" s="169"/>
      <c r="CI169" s="199" t="s">
        <v>138</v>
      </c>
      <c r="CJ169" s="199"/>
      <c r="CK169" s="174" t="s">
        <v>144</v>
      </c>
      <c r="CL169" s="199" t="s">
        <v>91</v>
      </c>
      <c r="CM169" s="199"/>
      <c r="CN169" s="200" t="s">
        <v>543</v>
      </c>
      <c r="CO169" s="200"/>
      <c r="CP169" s="200"/>
      <c r="CQ169" s="156">
        <v>31</v>
      </c>
      <c r="CR169" s="157">
        <v>0.74193548387096775</v>
      </c>
      <c r="CS169" s="158" t="s">
        <v>151</v>
      </c>
      <c r="CT169" s="159" t="s">
        <v>151</v>
      </c>
      <c r="CU169" s="158" t="s">
        <v>151</v>
      </c>
      <c r="CV169" s="159" t="s">
        <v>151</v>
      </c>
      <c r="CW169" s="158" t="s">
        <v>151</v>
      </c>
      <c r="CX169" s="159" t="s">
        <v>151</v>
      </c>
      <c r="CY169" s="169"/>
      <c r="CZ169" s="199" t="s">
        <v>138</v>
      </c>
      <c r="DA169" s="199"/>
      <c r="DB169" s="174" t="s">
        <v>541</v>
      </c>
      <c r="DC169" s="199" t="s">
        <v>91</v>
      </c>
      <c r="DD169" s="199"/>
      <c r="DE169" s="200" t="s">
        <v>544</v>
      </c>
      <c r="DF169" s="200"/>
      <c r="DG169" s="200"/>
      <c r="DH169" s="156">
        <v>33</v>
      </c>
      <c r="DI169" s="157">
        <v>0.45454545454545453</v>
      </c>
      <c r="DJ169" s="156">
        <v>29</v>
      </c>
      <c r="DK169" s="157">
        <v>0.41379310344827586</v>
      </c>
      <c r="DL169" s="156">
        <v>17</v>
      </c>
      <c r="DM169" s="157">
        <v>0.23529411764705882</v>
      </c>
      <c r="DN169" s="158" t="s">
        <v>151</v>
      </c>
      <c r="DO169" s="159" t="s">
        <v>151</v>
      </c>
    </row>
    <row r="170" spans="71:119" x14ac:dyDescent="0.2">
      <c r="BS170" s="105" t="s">
        <v>138</v>
      </c>
      <c r="BT170" s="105"/>
      <c r="BU170" s="105" t="s">
        <v>157</v>
      </c>
      <c r="BV170" s="105"/>
      <c r="BW170" s="107" t="s">
        <v>91</v>
      </c>
      <c r="BX170" s="108" t="s">
        <v>545</v>
      </c>
      <c r="BY170" s="109"/>
      <c r="BZ170" s="109"/>
      <c r="CA170" s="110"/>
      <c r="CB170" s="111">
        <v>409</v>
      </c>
      <c r="CC170" s="68">
        <v>0.93643031784841102</v>
      </c>
      <c r="CD170" s="111">
        <v>390</v>
      </c>
      <c r="CE170" s="68">
        <v>0.95128205128205101</v>
      </c>
      <c r="CF170" s="67">
        <v>382</v>
      </c>
      <c r="CG170" s="68">
        <v>0.95811518324607303</v>
      </c>
      <c r="CH170" s="169"/>
      <c r="CI170" s="199" t="s">
        <v>138</v>
      </c>
      <c r="CJ170" s="199"/>
      <c r="CK170" s="174" t="s">
        <v>144</v>
      </c>
      <c r="CL170" s="199" t="s">
        <v>91</v>
      </c>
      <c r="CM170" s="199"/>
      <c r="CN170" s="200" t="s">
        <v>546</v>
      </c>
      <c r="CO170" s="200"/>
      <c r="CP170" s="200"/>
      <c r="CQ170" s="156">
        <v>19</v>
      </c>
      <c r="CR170" s="157">
        <v>0.73684210526315785</v>
      </c>
      <c r="CS170" s="156">
        <v>20</v>
      </c>
      <c r="CT170" s="157">
        <v>0.8</v>
      </c>
      <c r="CU170" s="156">
        <v>10</v>
      </c>
      <c r="CV170" s="157">
        <v>0.7</v>
      </c>
      <c r="CW170" s="158" t="s">
        <v>151</v>
      </c>
      <c r="CX170" s="159" t="s">
        <v>151</v>
      </c>
      <c r="CY170" s="169"/>
      <c r="CZ170" s="201" t="s">
        <v>138</v>
      </c>
      <c r="DA170" s="201"/>
      <c r="DB170" s="175" t="s">
        <v>541</v>
      </c>
      <c r="DC170" s="201" t="s">
        <v>115</v>
      </c>
      <c r="DD170" s="201"/>
      <c r="DE170" s="201" t="s">
        <v>143</v>
      </c>
      <c r="DF170" s="201"/>
      <c r="DG170" s="201"/>
      <c r="DH170" s="154">
        <v>34</v>
      </c>
      <c r="DI170" s="155">
        <v>0.35294117647058826</v>
      </c>
      <c r="DJ170" s="154">
        <v>28</v>
      </c>
      <c r="DK170" s="155">
        <v>0.5</v>
      </c>
      <c r="DL170" s="154">
        <v>22</v>
      </c>
      <c r="DM170" s="155">
        <v>0.5</v>
      </c>
      <c r="DN170" s="154">
        <v>11</v>
      </c>
      <c r="DO170" s="155">
        <v>0.54545454545454541</v>
      </c>
    </row>
    <row r="171" spans="71:119" x14ac:dyDescent="0.2">
      <c r="BS171" s="105" t="s">
        <v>138</v>
      </c>
      <c r="BT171" s="105"/>
      <c r="BU171" s="105" t="s">
        <v>157</v>
      </c>
      <c r="BV171" s="105"/>
      <c r="BW171" s="107" t="s">
        <v>91</v>
      </c>
      <c r="BX171" s="108" t="s">
        <v>547</v>
      </c>
      <c r="BY171" s="109"/>
      <c r="BZ171" s="109"/>
      <c r="CA171" s="110"/>
      <c r="CB171" s="111">
        <v>687</v>
      </c>
      <c r="CC171" s="68">
        <v>0.64337700145560395</v>
      </c>
      <c r="CD171" s="111">
        <v>709</v>
      </c>
      <c r="CE171" s="68">
        <v>0.61495063469675604</v>
      </c>
      <c r="CF171" s="67">
        <v>722</v>
      </c>
      <c r="CG171" s="68">
        <v>0.63157894736842102</v>
      </c>
      <c r="CH171" s="169"/>
      <c r="CI171" s="199" t="s">
        <v>138</v>
      </c>
      <c r="CJ171" s="199"/>
      <c r="CK171" s="174" t="s">
        <v>144</v>
      </c>
      <c r="CL171" s="199" t="s">
        <v>91</v>
      </c>
      <c r="CM171" s="199"/>
      <c r="CN171" s="200" t="s">
        <v>548</v>
      </c>
      <c r="CO171" s="200"/>
      <c r="CP171" s="200"/>
      <c r="CQ171" s="158" t="s">
        <v>151</v>
      </c>
      <c r="CR171" s="159" t="s">
        <v>151</v>
      </c>
      <c r="CS171" s="156">
        <v>6</v>
      </c>
      <c r="CT171" s="157">
        <v>0.5</v>
      </c>
      <c r="CU171" s="156">
        <v>8</v>
      </c>
      <c r="CV171" s="157">
        <v>0.375</v>
      </c>
      <c r="CW171" s="158" t="s">
        <v>151</v>
      </c>
      <c r="CX171" s="159" t="s">
        <v>151</v>
      </c>
      <c r="CY171" s="169"/>
      <c r="CZ171" s="199" t="s">
        <v>138</v>
      </c>
      <c r="DA171" s="199"/>
      <c r="DB171" s="174" t="s">
        <v>541</v>
      </c>
      <c r="DC171" s="199" t="s">
        <v>115</v>
      </c>
      <c r="DD171" s="199"/>
      <c r="DE171" s="200" t="s">
        <v>549</v>
      </c>
      <c r="DF171" s="200"/>
      <c r="DG171" s="200"/>
      <c r="DH171" s="156">
        <v>34</v>
      </c>
      <c r="DI171" s="157">
        <v>0.35294117647058826</v>
      </c>
      <c r="DJ171" s="156">
        <v>28</v>
      </c>
      <c r="DK171" s="157">
        <v>0.5</v>
      </c>
      <c r="DL171" s="156">
        <v>22</v>
      </c>
      <c r="DM171" s="157">
        <v>0.5</v>
      </c>
      <c r="DN171" s="156">
        <v>11</v>
      </c>
      <c r="DO171" s="157">
        <v>0.54545454545454541</v>
      </c>
    </row>
    <row r="172" spans="71:119" ht="25.5" x14ac:dyDescent="0.2">
      <c r="BS172" s="105" t="s">
        <v>138</v>
      </c>
      <c r="BT172" s="105"/>
      <c r="BU172" s="105" t="s">
        <v>157</v>
      </c>
      <c r="BV172" s="105"/>
      <c r="BW172" s="107" t="s">
        <v>91</v>
      </c>
      <c r="BX172" s="108" t="s">
        <v>550</v>
      </c>
      <c r="BY172" s="109"/>
      <c r="BZ172" s="109"/>
      <c r="CA172" s="110"/>
      <c r="CB172" s="111">
        <v>161</v>
      </c>
      <c r="CC172" s="68">
        <v>0.79503105590062095</v>
      </c>
      <c r="CD172" s="111">
        <v>223</v>
      </c>
      <c r="CE172" s="68">
        <v>0.79372197309417003</v>
      </c>
      <c r="CF172" s="67">
        <v>193</v>
      </c>
      <c r="CG172" s="68">
        <v>0.85492227979274604</v>
      </c>
      <c r="CH172" s="169"/>
      <c r="CI172" s="199" t="s">
        <v>138</v>
      </c>
      <c r="CJ172" s="199"/>
      <c r="CK172" s="174" t="s">
        <v>144</v>
      </c>
      <c r="CL172" s="199" t="s">
        <v>91</v>
      </c>
      <c r="CM172" s="199"/>
      <c r="CN172" s="200" t="s">
        <v>551</v>
      </c>
      <c r="CO172" s="200"/>
      <c r="CP172" s="200"/>
      <c r="CQ172" s="156">
        <v>13</v>
      </c>
      <c r="CR172" s="157">
        <v>0.69230769230769229</v>
      </c>
      <c r="CS172" s="156">
        <v>22</v>
      </c>
      <c r="CT172" s="157">
        <v>0.54545454545454541</v>
      </c>
      <c r="CU172" s="156">
        <v>8</v>
      </c>
      <c r="CV172" s="157">
        <v>0.375</v>
      </c>
      <c r="CW172" s="158" t="s">
        <v>151</v>
      </c>
      <c r="CX172" s="159" t="s">
        <v>151</v>
      </c>
      <c r="CY172" s="169"/>
      <c r="CZ172" s="197" t="s">
        <v>138</v>
      </c>
      <c r="DA172" s="197"/>
      <c r="DB172" s="173" t="s">
        <v>552</v>
      </c>
      <c r="DC172" s="197"/>
      <c r="DD172" s="197"/>
      <c r="DE172" s="197"/>
      <c r="DF172" s="197"/>
      <c r="DG172" s="197"/>
      <c r="DH172" s="152">
        <v>1160</v>
      </c>
      <c r="DI172" s="153">
        <v>0.49827586206896551</v>
      </c>
      <c r="DJ172" s="152">
        <v>1582</v>
      </c>
      <c r="DK172" s="153">
        <v>0.48293299620733249</v>
      </c>
      <c r="DL172" s="152">
        <v>1421</v>
      </c>
      <c r="DM172" s="153">
        <v>0.49190710767065449</v>
      </c>
      <c r="DN172" s="152">
        <v>1117</v>
      </c>
      <c r="DO172" s="153">
        <v>0.47896150402864818</v>
      </c>
    </row>
    <row r="173" spans="71:119" x14ac:dyDescent="0.2">
      <c r="BS173" s="105" t="s">
        <v>138</v>
      </c>
      <c r="BT173" s="105"/>
      <c r="BU173" s="105" t="s">
        <v>157</v>
      </c>
      <c r="BV173" s="105"/>
      <c r="BW173" s="107" t="s">
        <v>91</v>
      </c>
      <c r="BX173" s="108" t="s">
        <v>553</v>
      </c>
      <c r="BY173" s="109"/>
      <c r="BZ173" s="109"/>
      <c r="CA173" s="110"/>
      <c r="CB173" s="111">
        <v>64</v>
      </c>
      <c r="CC173" s="68">
        <v>0.578125</v>
      </c>
      <c r="CD173" s="111">
        <v>70</v>
      </c>
      <c r="CE173" s="68">
        <v>0.57142857142857095</v>
      </c>
      <c r="CF173" s="67">
        <v>86</v>
      </c>
      <c r="CG173" s="68">
        <v>0.51162790697674398</v>
      </c>
      <c r="CH173" s="169"/>
      <c r="CI173" s="199" t="s">
        <v>138</v>
      </c>
      <c r="CJ173" s="199"/>
      <c r="CK173" s="174" t="s">
        <v>144</v>
      </c>
      <c r="CL173" s="199" t="s">
        <v>91</v>
      </c>
      <c r="CM173" s="199"/>
      <c r="CN173" s="200" t="s">
        <v>554</v>
      </c>
      <c r="CO173" s="200"/>
      <c r="CP173" s="200"/>
      <c r="CQ173" s="156">
        <v>20</v>
      </c>
      <c r="CR173" s="157">
        <v>0.4</v>
      </c>
      <c r="CS173" s="156">
        <v>5</v>
      </c>
      <c r="CT173" s="157">
        <v>0.6</v>
      </c>
      <c r="CU173" s="158" t="s">
        <v>151</v>
      </c>
      <c r="CV173" s="159" t="s">
        <v>151</v>
      </c>
      <c r="CW173" s="158" t="s">
        <v>151</v>
      </c>
      <c r="CX173" s="159" t="s">
        <v>151</v>
      </c>
      <c r="CY173" s="169"/>
      <c r="CZ173" s="201" t="s">
        <v>138</v>
      </c>
      <c r="DA173" s="201"/>
      <c r="DB173" s="175" t="s">
        <v>194</v>
      </c>
      <c r="DC173" s="201" t="s">
        <v>91</v>
      </c>
      <c r="DD173" s="201"/>
      <c r="DE173" s="201" t="s">
        <v>143</v>
      </c>
      <c r="DF173" s="201"/>
      <c r="DG173" s="201"/>
      <c r="DH173" s="154">
        <v>313</v>
      </c>
      <c r="DI173" s="155">
        <v>0.54952076677316297</v>
      </c>
      <c r="DJ173" s="154">
        <v>426</v>
      </c>
      <c r="DK173" s="155">
        <v>0.49765258215962443</v>
      </c>
      <c r="DL173" s="154">
        <v>391</v>
      </c>
      <c r="DM173" s="155">
        <v>0.53452685421994883</v>
      </c>
      <c r="DN173" s="154">
        <v>318</v>
      </c>
      <c r="DO173" s="155">
        <v>0.48742138364779874</v>
      </c>
    </row>
    <row r="174" spans="71:119" x14ac:dyDescent="0.2">
      <c r="BS174" s="105" t="s">
        <v>138</v>
      </c>
      <c r="BT174" s="105"/>
      <c r="BU174" s="105" t="s">
        <v>157</v>
      </c>
      <c r="BV174" s="105"/>
      <c r="BW174" s="107" t="s">
        <v>91</v>
      </c>
      <c r="BX174" s="108" t="s">
        <v>555</v>
      </c>
      <c r="BY174" s="109"/>
      <c r="BZ174" s="109"/>
      <c r="CA174" s="110"/>
      <c r="CB174" s="111">
        <v>26</v>
      </c>
      <c r="CC174" s="68">
        <v>0.34615384615384598</v>
      </c>
      <c r="CD174" s="111">
        <v>27</v>
      </c>
      <c r="CE174" s="68">
        <v>0.22222222222222199</v>
      </c>
      <c r="CF174" s="67">
        <v>32</v>
      </c>
      <c r="CG174" s="68">
        <v>0.375</v>
      </c>
      <c r="CH174" s="169"/>
      <c r="CI174" s="201" t="s">
        <v>138</v>
      </c>
      <c r="CJ174" s="201"/>
      <c r="CK174" s="175" t="s">
        <v>144</v>
      </c>
      <c r="CL174" s="201" t="s">
        <v>107</v>
      </c>
      <c r="CM174" s="201"/>
      <c r="CN174" s="201" t="s">
        <v>143</v>
      </c>
      <c r="CO174" s="201"/>
      <c r="CP174" s="201"/>
      <c r="CQ174" s="154">
        <v>474</v>
      </c>
      <c r="CR174" s="155">
        <v>0.34599156118143459</v>
      </c>
      <c r="CS174" s="154">
        <v>379</v>
      </c>
      <c r="CT174" s="155">
        <v>0.29023746701846964</v>
      </c>
      <c r="CU174" s="154">
        <v>311</v>
      </c>
      <c r="CV174" s="155">
        <v>0.27331189710610931</v>
      </c>
      <c r="CW174" s="154">
        <v>376</v>
      </c>
      <c r="CX174" s="155">
        <v>0.28989361702127658</v>
      </c>
      <c r="CY174" s="169"/>
      <c r="CZ174" s="199" t="s">
        <v>138</v>
      </c>
      <c r="DA174" s="199"/>
      <c r="DB174" s="174" t="s">
        <v>194</v>
      </c>
      <c r="DC174" s="199" t="s">
        <v>91</v>
      </c>
      <c r="DD174" s="199"/>
      <c r="DE174" s="200" t="s">
        <v>556</v>
      </c>
      <c r="DF174" s="200"/>
      <c r="DG174" s="200"/>
      <c r="DH174" s="156">
        <v>74</v>
      </c>
      <c r="DI174" s="157">
        <v>0.44594594594594594</v>
      </c>
      <c r="DJ174" s="156">
        <v>96</v>
      </c>
      <c r="DK174" s="157">
        <v>0.35416666666666669</v>
      </c>
      <c r="DL174" s="156">
        <v>82</v>
      </c>
      <c r="DM174" s="157">
        <v>0.3902439024390244</v>
      </c>
      <c r="DN174" s="156">
        <v>67</v>
      </c>
      <c r="DO174" s="157">
        <v>0.37313432835820898</v>
      </c>
    </row>
    <row r="175" spans="71:119" x14ac:dyDescent="0.2">
      <c r="BS175" s="105" t="s">
        <v>138</v>
      </c>
      <c r="BT175" s="105"/>
      <c r="BU175" s="105" t="s">
        <v>157</v>
      </c>
      <c r="BV175" s="105"/>
      <c r="BW175" s="107" t="s">
        <v>91</v>
      </c>
      <c r="BX175" s="108" t="s">
        <v>557</v>
      </c>
      <c r="BY175" s="109"/>
      <c r="BZ175" s="109"/>
      <c r="CA175" s="110"/>
      <c r="CB175" s="111">
        <v>2</v>
      </c>
      <c r="CC175" s="68">
        <v>0.5</v>
      </c>
      <c r="CD175" s="111">
        <v>2</v>
      </c>
      <c r="CE175" s="68">
        <v>0.5</v>
      </c>
      <c r="CF175" s="67">
        <v>7</v>
      </c>
      <c r="CG175" s="68">
        <v>0.57142857142857095</v>
      </c>
      <c r="CH175" s="169"/>
      <c r="CI175" s="199" t="s">
        <v>138</v>
      </c>
      <c r="CJ175" s="199"/>
      <c r="CK175" s="174" t="s">
        <v>144</v>
      </c>
      <c r="CL175" s="199" t="s">
        <v>107</v>
      </c>
      <c r="CM175" s="199"/>
      <c r="CN175" s="200" t="s">
        <v>558</v>
      </c>
      <c r="CO175" s="200"/>
      <c r="CP175" s="200"/>
      <c r="CQ175" s="158" t="s">
        <v>151</v>
      </c>
      <c r="CR175" s="159" t="s">
        <v>151</v>
      </c>
      <c r="CS175" s="158" t="s">
        <v>151</v>
      </c>
      <c r="CT175" s="159" t="s">
        <v>151</v>
      </c>
      <c r="CU175" s="156">
        <v>8</v>
      </c>
      <c r="CV175" s="159" t="s">
        <v>151</v>
      </c>
      <c r="CW175" s="156">
        <v>10</v>
      </c>
      <c r="CX175" s="157">
        <v>0.1</v>
      </c>
      <c r="CY175" s="169"/>
      <c r="CZ175" s="199" t="s">
        <v>138</v>
      </c>
      <c r="DA175" s="199"/>
      <c r="DB175" s="174" t="s">
        <v>194</v>
      </c>
      <c r="DC175" s="199" t="s">
        <v>91</v>
      </c>
      <c r="DD175" s="199"/>
      <c r="DE175" s="200" t="s">
        <v>224</v>
      </c>
      <c r="DF175" s="200"/>
      <c r="DG175" s="200"/>
      <c r="DH175" s="156">
        <v>45</v>
      </c>
      <c r="DI175" s="157">
        <v>0.53333333333333333</v>
      </c>
      <c r="DJ175" s="156">
        <v>79</v>
      </c>
      <c r="DK175" s="157">
        <v>0.51898734177215189</v>
      </c>
      <c r="DL175" s="156">
        <v>69</v>
      </c>
      <c r="DM175" s="157">
        <v>0.56521739130434778</v>
      </c>
      <c r="DN175" s="156">
        <v>56</v>
      </c>
      <c r="DO175" s="157">
        <v>0.5892857142857143</v>
      </c>
    </row>
    <row r="176" spans="71:119" x14ac:dyDescent="0.2">
      <c r="BS176" s="105" t="s">
        <v>138</v>
      </c>
      <c r="BT176" s="105"/>
      <c r="BU176" s="105" t="s">
        <v>157</v>
      </c>
      <c r="BV176" s="105"/>
      <c r="BW176" s="107" t="s">
        <v>91</v>
      </c>
      <c r="BX176" s="108" t="s">
        <v>559</v>
      </c>
      <c r="BY176" s="109"/>
      <c r="BZ176" s="109"/>
      <c r="CA176" s="110"/>
      <c r="CB176" s="111">
        <v>23</v>
      </c>
      <c r="CC176" s="68">
        <v>0.65217391304347805</v>
      </c>
      <c r="CD176" s="111">
        <v>50</v>
      </c>
      <c r="CE176" s="68">
        <v>0.6</v>
      </c>
      <c r="CF176" s="67">
        <v>41</v>
      </c>
      <c r="CG176" s="68">
        <v>0.68292682926829296</v>
      </c>
      <c r="CH176" s="169"/>
      <c r="CI176" s="199" t="s">
        <v>138</v>
      </c>
      <c r="CJ176" s="199"/>
      <c r="CK176" s="174" t="s">
        <v>144</v>
      </c>
      <c r="CL176" s="199" t="s">
        <v>107</v>
      </c>
      <c r="CM176" s="199"/>
      <c r="CN176" s="200" t="s">
        <v>560</v>
      </c>
      <c r="CO176" s="200"/>
      <c r="CP176" s="200"/>
      <c r="CQ176" s="158" t="s">
        <v>151</v>
      </c>
      <c r="CR176" s="159" t="s">
        <v>151</v>
      </c>
      <c r="CS176" s="158" t="s">
        <v>151</v>
      </c>
      <c r="CT176" s="159" t="s">
        <v>151</v>
      </c>
      <c r="CU176" s="158" t="s">
        <v>151</v>
      </c>
      <c r="CV176" s="159" t="s">
        <v>151</v>
      </c>
      <c r="CW176" s="156">
        <v>1</v>
      </c>
      <c r="CX176" s="159" t="s">
        <v>151</v>
      </c>
      <c r="CY176" s="169"/>
      <c r="CZ176" s="199" t="s">
        <v>138</v>
      </c>
      <c r="DA176" s="199"/>
      <c r="DB176" s="174" t="s">
        <v>194</v>
      </c>
      <c r="DC176" s="199" t="s">
        <v>91</v>
      </c>
      <c r="DD176" s="199"/>
      <c r="DE176" s="200" t="s">
        <v>561</v>
      </c>
      <c r="DF176" s="200"/>
      <c r="DG176" s="200"/>
      <c r="DH176" s="156">
        <v>48</v>
      </c>
      <c r="DI176" s="157">
        <v>0.5</v>
      </c>
      <c r="DJ176" s="156">
        <v>74</v>
      </c>
      <c r="DK176" s="157">
        <v>0.48648648648648651</v>
      </c>
      <c r="DL176" s="156">
        <v>73</v>
      </c>
      <c r="DM176" s="157">
        <v>0.56164383561643838</v>
      </c>
      <c r="DN176" s="156">
        <v>63</v>
      </c>
      <c r="DO176" s="157">
        <v>0.50793650793650791</v>
      </c>
    </row>
    <row r="177" spans="71:119" x14ac:dyDescent="0.2">
      <c r="BS177" s="105" t="s">
        <v>138</v>
      </c>
      <c r="BT177" s="105"/>
      <c r="BU177" s="105" t="s">
        <v>157</v>
      </c>
      <c r="BV177" s="105"/>
      <c r="BW177" s="107" t="s">
        <v>91</v>
      </c>
      <c r="BX177" s="108" t="s">
        <v>562</v>
      </c>
      <c r="BY177" s="109"/>
      <c r="BZ177" s="109"/>
      <c r="CA177" s="110"/>
      <c r="CB177" s="111">
        <v>77</v>
      </c>
      <c r="CC177" s="68">
        <v>0.662337662337662</v>
      </c>
      <c r="CD177" s="111">
        <v>97</v>
      </c>
      <c r="CE177" s="68">
        <v>0.72164948453608202</v>
      </c>
      <c r="CF177" s="67">
        <v>76</v>
      </c>
      <c r="CG177" s="68">
        <v>0.5</v>
      </c>
      <c r="CH177" s="169"/>
      <c r="CI177" s="199" t="s">
        <v>138</v>
      </c>
      <c r="CJ177" s="199"/>
      <c r="CK177" s="174" t="s">
        <v>144</v>
      </c>
      <c r="CL177" s="199" t="s">
        <v>107</v>
      </c>
      <c r="CM177" s="199"/>
      <c r="CN177" s="200" t="s">
        <v>563</v>
      </c>
      <c r="CO177" s="200"/>
      <c r="CP177" s="200"/>
      <c r="CQ177" s="156">
        <v>32</v>
      </c>
      <c r="CR177" s="157">
        <v>0.3125</v>
      </c>
      <c r="CS177" s="156">
        <v>21</v>
      </c>
      <c r="CT177" s="157">
        <v>0.19047619047619047</v>
      </c>
      <c r="CU177" s="156">
        <v>15</v>
      </c>
      <c r="CV177" s="157">
        <v>0.13333333333333333</v>
      </c>
      <c r="CW177" s="156">
        <v>35</v>
      </c>
      <c r="CX177" s="157">
        <v>0.2857142857142857</v>
      </c>
      <c r="CY177" s="169"/>
      <c r="CZ177" s="199" t="s">
        <v>138</v>
      </c>
      <c r="DA177" s="199"/>
      <c r="DB177" s="174" t="s">
        <v>194</v>
      </c>
      <c r="DC177" s="199" t="s">
        <v>91</v>
      </c>
      <c r="DD177" s="199"/>
      <c r="DE177" s="200" t="s">
        <v>564</v>
      </c>
      <c r="DF177" s="200"/>
      <c r="DG177" s="200"/>
      <c r="DH177" s="156">
        <v>108</v>
      </c>
      <c r="DI177" s="157">
        <v>0.64814814814814814</v>
      </c>
      <c r="DJ177" s="156">
        <v>125</v>
      </c>
      <c r="DK177" s="157">
        <v>0.61599999999999999</v>
      </c>
      <c r="DL177" s="156">
        <v>121</v>
      </c>
      <c r="DM177" s="157">
        <v>0.6198347107438017</v>
      </c>
      <c r="DN177" s="156">
        <v>95</v>
      </c>
      <c r="DO177" s="157">
        <v>0.54736842105263162</v>
      </c>
    </row>
    <row r="178" spans="71:119" x14ac:dyDescent="0.2">
      <c r="BS178" s="105" t="s">
        <v>138</v>
      </c>
      <c r="BT178" s="105"/>
      <c r="BU178" s="105" t="s">
        <v>157</v>
      </c>
      <c r="BV178" s="105"/>
      <c r="BW178" s="107" t="s">
        <v>91</v>
      </c>
      <c r="BX178" s="108" t="s">
        <v>565</v>
      </c>
      <c r="BY178" s="109"/>
      <c r="BZ178" s="109"/>
      <c r="CA178" s="110"/>
      <c r="CB178" s="111">
        <v>97</v>
      </c>
      <c r="CC178" s="68">
        <v>0.88659793814432997</v>
      </c>
      <c r="CD178" s="111">
        <v>120</v>
      </c>
      <c r="CE178" s="68">
        <v>0.8</v>
      </c>
      <c r="CF178" s="67">
        <v>100</v>
      </c>
      <c r="CG178" s="68">
        <v>0.83</v>
      </c>
      <c r="CH178" s="169"/>
      <c r="CI178" s="199" t="s">
        <v>138</v>
      </c>
      <c r="CJ178" s="199"/>
      <c r="CK178" s="174" t="s">
        <v>144</v>
      </c>
      <c r="CL178" s="199" t="s">
        <v>107</v>
      </c>
      <c r="CM178" s="199"/>
      <c r="CN178" s="200" t="s">
        <v>566</v>
      </c>
      <c r="CO178" s="200"/>
      <c r="CP178" s="200"/>
      <c r="CQ178" s="156">
        <v>28</v>
      </c>
      <c r="CR178" s="157">
        <v>0.5714285714285714</v>
      </c>
      <c r="CS178" s="156">
        <v>17</v>
      </c>
      <c r="CT178" s="157">
        <v>0.6470588235294118</v>
      </c>
      <c r="CU178" s="156">
        <v>9</v>
      </c>
      <c r="CV178" s="157">
        <v>0.33333333333333331</v>
      </c>
      <c r="CW178" s="156">
        <v>12</v>
      </c>
      <c r="CX178" s="157">
        <v>0.66666666666666663</v>
      </c>
      <c r="CY178" s="169"/>
      <c r="CZ178" s="199" t="s">
        <v>138</v>
      </c>
      <c r="DA178" s="199"/>
      <c r="DB178" s="174" t="s">
        <v>194</v>
      </c>
      <c r="DC178" s="199" t="s">
        <v>91</v>
      </c>
      <c r="DD178" s="199"/>
      <c r="DE178" s="200" t="s">
        <v>567</v>
      </c>
      <c r="DF178" s="200"/>
      <c r="DG178" s="200"/>
      <c r="DH178" s="156">
        <v>38</v>
      </c>
      <c r="DI178" s="157">
        <v>0.55263157894736847</v>
      </c>
      <c r="DJ178" s="156">
        <v>52</v>
      </c>
      <c r="DK178" s="157">
        <v>0.46153846153846156</v>
      </c>
      <c r="DL178" s="156">
        <v>46</v>
      </c>
      <c r="DM178" s="157">
        <v>0.47826086956521741</v>
      </c>
      <c r="DN178" s="156">
        <v>37</v>
      </c>
      <c r="DO178" s="157">
        <v>0.35135135135135137</v>
      </c>
    </row>
    <row r="179" spans="71:119" x14ac:dyDescent="0.2">
      <c r="BS179" s="105" t="s">
        <v>138</v>
      </c>
      <c r="BT179" s="105"/>
      <c r="BU179" s="105" t="s">
        <v>157</v>
      </c>
      <c r="BV179" s="105"/>
      <c r="BW179" s="107" t="s">
        <v>91</v>
      </c>
      <c r="BX179" s="108" t="s">
        <v>568</v>
      </c>
      <c r="BY179" s="109"/>
      <c r="BZ179" s="109"/>
      <c r="CA179" s="110"/>
      <c r="CB179" s="111">
        <v>184</v>
      </c>
      <c r="CC179" s="68">
        <v>0.65217391304347805</v>
      </c>
      <c r="CD179" s="111">
        <v>207</v>
      </c>
      <c r="CE179" s="68">
        <v>0.64251207729468596</v>
      </c>
      <c r="CF179" s="67">
        <v>186</v>
      </c>
      <c r="CG179" s="68">
        <v>0.66666666666666696</v>
      </c>
      <c r="CH179" s="169"/>
      <c r="CI179" s="199" t="s">
        <v>138</v>
      </c>
      <c r="CJ179" s="199"/>
      <c r="CK179" s="174" t="s">
        <v>144</v>
      </c>
      <c r="CL179" s="199" t="s">
        <v>107</v>
      </c>
      <c r="CM179" s="199"/>
      <c r="CN179" s="200" t="s">
        <v>569</v>
      </c>
      <c r="CO179" s="200"/>
      <c r="CP179" s="200"/>
      <c r="CQ179" s="156">
        <v>13</v>
      </c>
      <c r="CR179" s="157">
        <v>0.15384615384615385</v>
      </c>
      <c r="CS179" s="156">
        <v>24</v>
      </c>
      <c r="CT179" s="157">
        <v>0.33333333333333331</v>
      </c>
      <c r="CU179" s="156">
        <v>5</v>
      </c>
      <c r="CV179" s="157">
        <v>0.2</v>
      </c>
      <c r="CW179" s="156">
        <v>27</v>
      </c>
      <c r="CX179" s="157">
        <v>0.29629629629629628</v>
      </c>
      <c r="CY179" s="169"/>
      <c r="CZ179" s="201" t="s">
        <v>138</v>
      </c>
      <c r="DA179" s="201"/>
      <c r="DB179" s="175" t="s">
        <v>194</v>
      </c>
      <c r="DC179" s="201" t="s">
        <v>107</v>
      </c>
      <c r="DD179" s="201"/>
      <c r="DE179" s="201" t="s">
        <v>143</v>
      </c>
      <c r="DF179" s="201"/>
      <c r="DG179" s="201"/>
      <c r="DH179" s="154">
        <v>179</v>
      </c>
      <c r="DI179" s="155">
        <v>0.18435754189944134</v>
      </c>
      <c r="DJ179" s="154">
        <v>262</v>
      </c>
      <c r="DK179" s="155">
        <v>0.18320610687022901</v>
      </c>
      <c r="DL179" s="154">
        <v>248</v>
      </c>
      <c r="DM179" s="155">
        <v>0.20967741935483872</v>
      </c>
      <c r="DN179" s="154">
        <v>205</v>
      </c>
      <c r="DO179" s="155">
        <v>0.22439024390243903</v>
      </c>
    </row>
    <row r="180" spans="71:119" x14ac:dyDescent="0.2">
      <c r="BS180" s="105" t="s">
        <v>138</v>
      </c>
      <c r="BT180" s="105"/>
      <c r="BU180" s="105" t="s">
        <v>157</v>
      </c>
      <c r="BV180" s="105"/>
      <c r="BW180" s="107" t="s">
        <v>91</v>
      </c>
      <c r="BX180" s="108" t="s">
        <v>570</v>
      </c>
      <c r="BY180" s="109"/>
      <c r="BZ180" s="109"/>
      <c r="CA180" s="110"/>
      <c r="CB180" s="111">
        <v>54</v>
      </c>
      <c r="CC180" s="68">
        <v>0.48148148148148101</v>
      </c>
      <c r="CD180" s="111">
        <v>54</v>
      </c>
      <c r="CE180" s="68">
        <v>0.64814814814814803</v>
      </c>
      <c r="CF180" s="67">
        <v>55</v>
      </c>
      <c r="CG180" s="68">
        <v>0.72727272727272696</v>
      </c>
      <c r="CH180" s="169"/>
      <c r="CI180" s="199" t="s">
        <v>138</v>
      </c>
      <c r="CJ180" s="199"/>
      <c r="CK180" s="174" t="s">
        <v>144</v>
      </c>
      <c r="CL180" s="199" t="s">
        <v>107</v>
      </c>
      <c r="CM180" s="199"/>
      <c r="CN180" s="200" t="s">
        <v>571</v>
      </c>
      <c r="CO180" s="200"/>
      <c r="CP180" s="200"/>
      <c r="CQ180" s="156">
        <v>12</v>
      </c>
      <c r="CR180" s="157">
        <v>0.41666666666666669</v>
      </c>
      <c r="CS180" s="156">
        <v>5</v>
      </c>
      <c r="CT180" s="157">
        <v>0.4</v>
      </c>
      <c r="CU180" s="156">
        <v>3</v>
      </c>
      <c r="CV180" s="157">
        <v>0.33333333333333331</v>
      </c>
      <c r="CW180" s="156">
        <v>8</v>
      </c>
      <c r="CX180" s="159" t="s">
        <v>151</v>
      </c>
      <c r="CY180" s="169"/>
      <c r="CZ180" s="199" t="s">
        <v>138</v>
      </c>
      <c r="DA180" s="199"/>
      <c r="DB180" s="174" t="s">
        <v>194</v>
      </c>
      <c r="DC180" s="199" t="s">
        <v>107</v>
      </c>
      <c r="DD180" s="199"/>
      <c r="DE180" s="200" t="s">
        <v>318</v>
      </c>
      <c r="DF180" s="200"/>
      <c r="DG180" s="200"/>
      <c r="DH180" s="156">
        <v>1</v>
      </c>
      <c r="DI180" s="157">
        <v>1</v>
      </c>
      <c r="DJ180" s="156">
        <v>1</v>
      </c>
      <c r="DK180" s="157">
        <v>1</v>
      </c>
      <c r="DL180" s="156">
        <v>1</v>
      </c>
      <c r="DM180" s="157">
        <v>1</v>
      </c>
      <c r="DN180" s="156">
        <v>1</v>
      </c>
      <c r="DO180" s="157">
        <v>1</v>
      </c>
    </row>
    <row r="181" spans="71:119" x14ac:dyDescent="0.2">
      <c r="BS181" s="105" t="s">
        <v>138</v>
      </c>
      <c r="BT181" s="105"/>
      <c r="BU181" s="105" t="s">
        <v>157</v>
      </c>
      <c r="BV181" s="105"/>
      <c r="BW181" s="107" t="s">
        <v>91</v>
      </c>
      <c r="BX181" s="108" t="s">
        <v>572</v>
      </c>
      <c r="BY181" s="109"/>
      <c r="BZ181" s="109"/>
      <c r="CA181" s="110"/>
      <c r="CB181" s="111">
        <v>167</v>
      </c>
      <c r="CC181" s="68">
        <v>0.86826347305389195</v>
      </c>
      <c r="CD181" s="111">
        <v>145</v>
      </c>
      <c r="CE181" s="68">
        <v>0.83448275862068999</v>
      </c>
      <c r="CF181" s="67">
        <v>125</v>
      </c>
      <c r="CG181" s="68">
        <v>0.81599999999999995</v>
      </c>
      <c r="CH181" s="169"/>
      <c r="CI181" s="199" t="s">
        <v>138</v>
      </c>
      <c r="CJ181" s="199"/>
      <c r="CK181" s="174" t="s">
        <v>144</v>
      </c>
      <c r="CL181" s="199" t="s">
        <v>107</v>
      </c>
      <c r="CM181" s="199"/>
      <c r="CN181" s="200" t="s">
        <v>573</v>
      </c>
      <c r="CO181" s="200"/>
      <c r="CP181" s="200"/>
      <c r="CQ181" s="156">
        <v>23</v>
      </c>
      <c r="CR181" s="157">
        <v>0.17391304347826086</v>
      </c>
      <c r="CS181" s="156">
        <v>24</v>
      </c>
      <c r="CT181" s="157">
        <v>0.20833333333333334</v>
      </c>
      <c r="CU181" s="156">
        <v>18</v>
      </c>
      <c r="CV181" s="157">
        <v>0.27777777777777779</v>
      </c>
      <c r="CW181" s="156">
        <v>18</v>
      </c>
      <c r="CX181" s="157">
        <v>0.22222222222222221</v>
      </c>
      <c r="CY181" s="169"/>
      <c r="CZ181" s="199" t="s">
        <v>138</v>
      </c>
      <c r="DA181" s="199"/>
      <c r="DB181" s="174" t="s">
        <v>194</v>
      </c>
      <c r="DC181" s="199" t="s">
        <v>107</v>
      </c>
      <c r="DD181" s="199"/>
      <c r="DE181" s="200" t="s">
        <v>574</v>
      </c>
      <c r="DF181" s="200"/>
      <c r="DG181" s="200"/>
      <c r="DH181" s="156">
        <v>59</v>
      </c>
      <c r="DI181" s="157">
        <v>0.13559322033898305</v>
      </c>
      <c r="DJ181" s="156">
        <v>72</v>
      </c>
      <c r="DK181" s="157">
        <v>0.18055555555555555</v>
      </c>
      <c r="DL181" s="156">
        <v>72</v>
      </c>
      <c r="DM181" s="157">
        <v>0.20833333333333334</v>
      </c>
      <c r="DN181" s="156">
        <v>63</v>
      </c>
      <c r="DO181" s="157">
        <v>0.23809523809523808</v>
      </c>
    </row>
    <row r="182" spans="71:119" x14ac:dyDescent="0.2">
      <c r="BS182" s="105" t="s">
        <v>138</v>
      </c>
      <c r="BT182" s="105"/>
      <c r="BU182" s="105" t="s">
        <v>157</v>
      </c>
      <c r="BV182" s="105"/>
      <c r="BW182" s="107" t="s">
        <v>91</v>
      </c>
      <c r="BX182" s="108" t="s">
        <v>575</v>
      </c>
      <c r="BY182" s="109"/>
      <c r="BZ182" s="109"/>
      <c r="CA182" s="110"/>
      <c r="CB182" s="111">
        <v>93</v>
      </c>
      <c r="CC182" s="68">
        <v>0.75268817204301097</v>
      </c>
      <c r="CD182" s="111">
        <v>122</v>
      </c>
      <c r="CE182" s="68">
        <v>0.70491803278688503</v>
      </c>
      <c r="CF182" s="67">
        <v>112</v>
      </c>
      <c r="CG182" s="68">
        <v>0.75892857142857095</v>
      </c>
      <c r="CH182" s="169"/>
      <c r="CI182" s="199" t="s">
        <v>138</v>
      </c>
      <c r="CJ182" s="199"/>
      <c r="CK182" s="174" t="s">
        <v>144</v>
      </c>
      <c r="CL182" s="199" t="s">
        <v>107</v>
      </c>
      <c r="CM182" s="199"/>
      <c r="CN182" s="200" t="s">
        <v>576</v>
      </c>
      <c r="CO182" s="200"/>
      <c r="CP182" s="200"/>
      <c r="CQ182" s="156">
        <v>98</v>
      </c>
      <c r="CR182" s="157">
        <v>0.37755102040816324</v>
      </c>
      <c r="CS182" s="156">
        <v>65</v>
      </c>
      <c r="CT182" s="157">
        <v>0.24615384615384617</v>
      </c>
      <c r="CU182" s="156">
        <v>47</v>
      </c>
      <c r="CV182" s="157">
        <v>0.23404255319148937</v>
      </c>
      <c r="CW182" s="156">
        <v>45</v>
      </c>
      <c r="CX182" s="157">
        <v>0.26666666666666666</v>
      </c>
      <c r="CY182" s="169"/>
      <c r="CZ182" s="199" t="s">
        <v>138</v>
      </c>
      <c r="DA182" s="199"/>
      <c r="DB182" s="174" t="s">
        <v>194</v>
      </c>
      <c r="DC182" s="199" t="s">
        <v>107</v>
      </c>
      <c r="DD182" s="199"/>
      <c r="DE182" s="200" t="s">
        <v>577</v>
      </c>
      <c r="DF182" s="200"/>
      <c r="DG182" s="200"/>
      <c r="DH182" s="156">
        <v>36</v>
      </c>
      <c r="DI182" s="157">
        <v>0.25</v>
      </c>
      <c r="DJ182" s="156">
        <v>59</v>
      </c>
      <c r="DK182" s="157">
        <v>0.2711864406779661</v>
      </c>
      <c r="DL182" s="156">
        <v>62</v>
      </c>
      <c r="DM182" s="157">
        <v>0.29032258064516131</v>
      </c>
      <c r="DN182" s="156">
        <v>51</v>
      </c>
      <c r="DO182" s="157">
        <v>0.25490196078431371</v>
      </c>
    </row>
    <row r="183" spans="71:119" x14ac:dyDescent="0.2">
      <c r="BS183" s="105" t="s">
        <v>138</v>
      </c>
      <c r="BT183" s="105"/>
      <c r="BU183" s="105" t="s">
        <v>157</v>
      </c>
      <c r="BV183" s="105"/>
      <c r="BW183" s="107" t="s">
        <v>91</v>
      </c>
      <c r="BX183" s="108" t="s">
        <v>578</v>
      </c>
      <c r="BY183" s="109"/>
      <c r="BZ183" s="109"/>
      <c r="CA183" s="110"/>
      <c r="CB183" s="111">
        <v>119</v>
      </c>
      <c r="CC183" s="68">
        <v>0.61344537815126099</v>
      </c>
      <c r="CD183" s="111">
        <v>102</v>
      </c>
      <c r="CE183" s="68">
        <v>0.59803921568627505</v>
      </c>
      <c r="CF183" s="67">
        <v>77</v>
      </c>
      <c r="CG183" s="68">
        <v>0.74025974025973995</v>
      </c>
      <c r="CH183" s="169"/>
      <c r="CI183" s="199" t="s">
        <v>138</v>
      </c>
      <c r="CJ183" s="199"/>
      <c r="CK183" s="174" t="s">
        <v>144</v>
      </c>
      <c r="CL183" s="199" t="s">
        <v>107</v>
      </c>
      <c r="CM183" s="199"/>
      <c r="CN183" s="200" t="s">
        <v>579</v>
      </c>
      <c r="CO183" s="200"/>
      <c r="CP183" s="200"/>
      <c r="CQ183" s="156">
        <v>13</v>
      </c>
      <c r="CR183" s="157">
        <v>0.15384615384615385</v>
      </c>
      <c r="CS183" s="156">
        <v>11</v>
      </c>
      <c r="CT183" s="157">
        <v>0.18181818181818182</v>
      </c>
      <c r="CU183" s="158" t="s">
        <v>151</v>
      </c>
      <c r="CV183" s="159" t="s">
        <v>151</v>
      </c>
      <c r="CW183" s="158" t="s">
        <v>151</v>
      </c>
      <c r="CX183" s="159" t="s">
        <v>151</v>
      </c>
      <c r="CY183" s="169"/>
      <c r="CZ183" s="199" t="s">
        <v>138</v>
      </c>
      <c r="DA183" s="199"/>
      <c r="DB183" s="174" t="s">
        <v>194</v>
      </c>
      <c r="DC183" s="199" t="s">
        <v>107</v>
      </c>
      <c r="DD183" s="199"/>
      <c r="DE183" s="200" t="s">
        <v>580</v>
      </c>
      <c r="DF183" s="200"/>
      <c r="DG183" s="200"/>
      <c r="DH183" s="156">
        <v>38</v>
      </c>
      <c r="DI183" s="157">
        <v>0.18421052631578946</v>
      </c>
      <c r="DJ183" s="156">
        <v>61</v>
      </c>
      <c r="DK183" s="157">
        <v>0.16393442622950818</v>
      </c>
      <c r="DL183" s="156">
        <v>53</v>
      </c>
      <c r="DM183" s="157">
        <v>0.20754716981132076</v>
      </c>
      <c r="DN183" s="156">
        <v>45</v>
      </c>
      <c r="DO183" s="157">
        <v>0.22222222222222221</v>
      </c>
    </row>
    <row r="184" spans="71:119" x14ac:dyDescent="0.2">
      <c r="BS184" s="105" t="s">
        <v>138</v>
      </c>
      <c r="BT184" s="105"/>
      <c r="BU184" s="105" t="s">
        <v>157</v>
      </c>
      <c r="BV184" s="105"/>
      <c r="BW184" s="107" t="s">
        <v>91</v>
      </c>
      <c r="BX184" s="108" t="s">
        <v>581</v>
      </c>
      <c r="BY184" s="109"/>
      <c r="BZ184" s="109"/>
      <c r="CA184" s="110"/>
      <c r="CB184" s="111">
        <v>6</v>
      </c>
      <c r="CC184" s="68">
        <v>0</v>
      </c>
      <c r="CD184" s="114" t="s">
        <v>151</v>
      </c>
      <c r="CE184" s="115" t="s">
        <v>151</v>
      </c>
      <c r="CF184" s="116" t="s">
        <v>151</v>
      </c>
      <c r="CG184" s="115" t="s">
        <v>151</v>
      </c>
      <c r="CH184" s="169"/>
      <c r="CI184" s="199" t="s">
        <v>138</v>
      </c>
      <c r="CJ184" s="199"/>
      <c r="CK184" s="174" t="s">
        <v>144</v>
      </c>
      <c r="CL184" s="199" t="s">
        <v>107</v>
      </c>
      <c r="CM184" s="199"/>
      <c r="CN184" s="200" t="s">
        <v>582</v>
      </c>
      <c r="CO184" s="200"/>
      <c r="CP184" s="200"/>
      <c r="CQ184" s="156">
        <v>27</v>
      </c>
      <c r="CR184" s="157">
        <v>0.22222222222222221</v>
      </c>
      <c r="CS184" s="156">
        <v>10</v>
      </c>
      <c r="CT184" s="157">
        <v>0.1</v>
      </c>
      <c r="CU184" s="156">
        <v>20</v>
      </c>
      <c r="CV184" s="157">
        <v>0.3</v>
      </c>
      <c r="CW184" s="156">
        <v>26</v>
      </c>
      <c r="CX184" s="157">
        <v>0.19230769230769232</v>
      </c>
      <c r="CY184" s="169"/>
      <c r="CZ184" s="199" t="s">
        <v>138</v>
      </c>
      <c r="DA184" s="199"/>
      <c r="DB184" s="174" t="s">
        <v>194</v>
      </c>
      <c r="DC184" s="199" t="s">
        <v>107</v>
      </c>
      <c r="DD184" s="199"/>
      <c r="DE184" s="200" t="s">
        <v>583</v>
      </c>
      <c r="DF184" s="200"/>
      <c r="DG184" s="200"/>
      <c r="DH184" s="156">
        <v>6</v>
      </c>
      <c r="DI184" s="157">
        <v>0.33333333333333331</v>
      </c>
      <c r="DJ184" s="156">
        <v>11</v>
      </c>
      <c r="DK184" s="157">
        <v>0.18181818181818182</v>
      </c>
      <c r="DL184" s="156">
        <v>7</v>
      </c>
      <c r="DM184" s="157">
        <v>0.14285714285714285</v>
      </c>
      <c r="DN184" s="156">
        <v>5</v>
      </c>
      <c r="DO184" s="159" t="s">
        <v>151</v>
      </c>
    </row>
    <row r="185" spans="71:119" x14ac:dyDescent="0.2">
      <c r="BS185" s="105" t="s">
        <v>138</v>
      </c>
      <c r="BT185" s="105"/>
      <c r="BU185" s="112" t="s">
        <v>157</v>
      </c>
      <c r="BV185" s="112"/>
      <c r="BW185" s="107" t="s">
        <v>91</v>
      </c>
      <c r="BX185" s="108" t="s">
        <v>584</v>
      </c>
      <c r="BY185" s="109"/>
      <c r="BZ185" s="109"/>
      <c r="CA185" s="110"/>
      <c r="CB185" s="111">
        <v>53</v>
      </c>
      <c r="CC185" s="68">
        <v>0.54716981132075504</v>
      </c>
      <c r="CD185" s="111">
        <v>69</v>
      </c>
      <c r="CE185" s="68">
        <v>0.46376811594202899</v>
      </c>
      <c r="CF185" s="67">
        <v>46</v>
      </c>
      <c r="CG185" s="68">
        <v>0.67391304347826098</v>
      </c>
      <c r="CH185" s="169"/>
      <c r="CI185" s="199" t="s">
        <v>138</v>
      </c>
      <c r="CJ185" s="199"/>
      <c r="CK185" s="174" t="s">
        <v>144</v>
      </c>
      <c r="CL185" s="199" t="s">
        <v>107</v>
      </c>
      <c r="CM185" s="199"/>
      <c r="CN185" s="200" t="s">
        <v>585</v>
      </c>
      <c r="CO185" s="200"/>
      <c r="CP185" s="200"/>
      <c r="CQ185" s="156">
        <v>59</v>
      </c>
      <c r="CR185" s="157">
        <v>0.15254237288135594</v>
      </c>
      <c r="CS185" s="156">
        <v>54</v>
      </c>
      <c r="CT185" s="157">
        <v>0.16666666666666666</v>
      </c>
      <c r="CU185" s="156">
        <v>54</v>
      </c>
      <c r="CV185" s="157">
        <v>0.14814814814814814</v>
      </c>
      <c r="CW185" s="156">
        <v>36</v>
      </c>
      <c r="CX185" s="157">
        <v>0.1388888888888889</v>
      </c>
      <c r="CY185" s="169"/>
      <c r="CZ185" s="199" t="s">
        <v>138</v>
      </c>
      <c r="DA185" s="199"/>
      <c r="DB185" s="174" t="s">
        <v>194</v>
      </c>
      <c r="DC185" s="199" t="s">
        <v>107</v>
      </c>
      <c r="DD185" s="199"/>
      <c r="DE185" s="200" t="s">
        <v>586</v>
      </c>
      <c r="DF185" s="200"/>
      <c r="DG185" s="200"/>
      <c r="DH185" s="156">
        <v>39</v>
      </c>
      <c r="DI185" s="157">
        <v>0.15384615384615385</v>
      </c>
      <c r="DJ185" s="156">
        <v>58</v>
      </c>
      <c r="DK185" s="157">
        <v>0.10344827586206896</v>
      </c>
      <c r="DL185" s="156">
        <v>53</v>
      </c>
      <c r="DM185" s="157">
        <v>0.11320754716981132</v>
      </c>
      <c r="DN185" s="156">
        <v>40</v>
      </c>
      <c r="DO185" s="157">
        <v>0.17499999999999999</v>
      </c>
    </row>
    <row r="186" spans="71:119" x14ac:dyDescent="0.2">
      <c r="BS186" s="89" t="s">
        <v>138</v>
      </c>
      <c r="BT186" s="97"/>
      <c r="BU186" s="98" t="s">
        <v>157</v>
      </c>
      <c r="BV186" s="99"/>
      <c r="BW186" s="100" t="s">
        <v>107</v>
      </c>
      <c r="BX186" s="98" t="s">
        <v>143</v>
      </c>
      <c r="BY186" s="101"/>
      <c r="BZ186" s="101"/>
      <c r="CA186" s="99"/>
      <c r="CB186" s="113">
        <v>679</v>
      </c>
      <c r="CC186" s="103">
        <v>0.27835051546391798</v>
      </c>
      <c r="CD186" s="113">
        <v>700</v>
      </c>
      <c r="CE186" s="103">
        <v>0.3</v>
      </c>
      <c r="CF186" s="104">
        <v>690</v>
      </c>
      <c r="CG186" s="103">
        <v>0.28550724637681202</v>
      </c>
      <c r="CH186" s="169"/>
      <c r="CI186" s="199" t="s">
        <v>138</v>
      </c>
      <c r="CJ186" s="199"/>
      <c r="CK186" s="174" t="s">
        <v>144</v>
      </c>
      <c r="CL186" s="199" t="s">
        <v>107</v>
      </c>
      <c r="CM186" s="199"/>
      <c r="CN186" s="200" t="s">
        <v>587</v>
      </c>
      <c r="CO186" s="200"/>
      <c r="CP186" s="200"/>
      <c r="CQ186" s="156">
        <v>10</v>
      </c>
      <c r="CR186" s="157">
        <v>0.1</v>
      </c>
      <c r="CS186" s="156">
        <v>21</v>
      </c>
      <c r="CT186" s="157">
        <v>4.7619047619047616E-2</v>
      </c>
      <c r="CU186" s="156">
        <v>13</v>
      </c>
      <c r="CV186" s="157">
        <v>7.6923076923076927E-2</v>
      </c>
      <c r="CW186" s="156">
        <v>18</v>
      </c>
      <c r="CX186" s="157">
        <v>0.1111111111111111</v>
      </c>
      <c r="CY186" s="169"/>
      <c r="CZ186" s="201" t="s">
        <v>138</v>
      </c>
      <c r="DA186" s="201"/>
      <c r="DB186" s="175" t="s">
        <v>194</v>
      </c>
      <c r="DC186" s="201" t="s">
        <v>108</v>
      </c>
      <c r="DD186" s="201"/>
      <c r="DE186" s="201" t="s">
        <v>143</v>
      </c>
      <c r="DF186" s="201"/>
      <c r="DG186" s="201"/>
      <c r="DH186" s="154">
        <v>201</v>
      </c>
      <c r="DI186" s="155">
        <v>0.55223880597014929</v>
      </c>
      <c r="DJ186" s="154">
        <v>251</v>
      </c>
      <c r="DK186" s="155">
        <v>0.56972111553784865</v>
      </c>
      <c r="DL186" s="154">
        <v>220</v>
      </c>
      <c r="DM186" s="155">
        <v>0.57727272727272727</v>
      </c>
      <c r="DN186" s="154">
        <v>161</v>
      </c>
      <c r="DO186" s="155">
        <v>0.56521739130434778</v>
      </c>
    </row>
    <row r="187" spans="71:119" x14ac:dyDescent="0.2">
      <c r="BS187" s="105" t="s">
        <v>138</v>
      </c>
      <c r="BT187" s="105"/>
      <c r="BU187" s="106" t="s">
        <v>157</v>
      </c>
      <c r="BV187" s="106"/>
      <c r="BW187" s="107" t="s">
        <v>107</v>
      </c>
      <c r="BX187" s="108" t="s">
        <v>588</v>
      </c>
      <c r="BY187" s="109"/>
      <c r="BZ187" s="109"/>
      <c r="CA187" s="110"/>
      <c r="CB187" s="111">
        <v>136</v>
      </c>
      <c r="CC187" s="68">
        <v>0.34558823529411797</v>
      </c>
      <c r="CD187" s="111">
        <v>179</v>
      </c>
      <c r="CE187" s="68">
        <v>0.35195530726257002</v>
      </c>
      <c r="CF187" s="67">
        <v>210</v>
      </c>
      <c r="CG187" s="68">
        <v>0.38095238095238099</v>
      </c>
      <c r="CH187" s="169"/>
      <c r="CI187" s="199" t="s">
        <v>138</v>
      </c>
      <c r="CJ187" s="199"/>
      <c r="CK187" s="174" t="s">
        <v>144</v>
      </c>
      <c r="CL187" s="199" t="s">
        <v>107</v>
      </c>
      <c r="CM187" s="199"/>
      <c r="CN187" s="200" t="s">
        <v>589</v>
      </c>
      <c r="CO187" s="200"/>
      <c r="CP187" s="200"/>
      <c r="CQ187" s="156">
        <v>4</v>
      </c>
      <c r="CR187" s="157">
        <v>0.5</v>
      </c>
      <c r="CS187" s="158" t="s">
        <v>151</v>
      </c>
      <c r="CT187" s="159" t="s">
        <v>151</v>
      </c>
      <c r="CU187" s="156">
        <v>1</v>
      </c>
      <c r="CV187" s="157">
        <v>1</v>
      </c>
      <c r="CW187" s="156">
        <v>6</v>
      </c>
      <c r="CX187" s="157">
        <v>0.66666666666666663</v>
      </c>
      <c r="CY187" s="169"/>
      <c r="CZ187" s="199" t="s">
        <v>138</v>
      </c>
      <c r="DA187" s="199"/>
      <c r="DB187" s="174" t="s">
        <v>194</v>
      </c>
      <c r="DC187" s="199" t="s">
        <v>108</v>
      </c>
      <c r="DD187" s="199"/>
      <c r="DE187" s="200" t="s">
        <v>383</v>
      </c>
      <c r="DF187" s="200"/>
      <c r="DG187" s="200"/>
      <c r="DH187" s="156">
        <v>12</v>
      </c>
      <c r="DI187" s="157">
        <v>0.16666666666666666</v>
      </c>
      <c r="DJ187" s="156">
        <v>9</v>
      </c>
      <c r="DK187" s="157">
        <v>0.22222222222222221</v>
      </c>
      <c r="DL187" s="158" t="s">
        <v>151</v>
      </c>
      <c r="DM187" s="159" t="s">
        <v>151</v>
      </c>
      <c r="DN187" s="158" t="s">
        <v>151</v>
      </c>
      <c r="DO187" s="159" t="s">
        <v>151</v>
      </c>
    </row>
    <row r="188" spans="71:119" x14ac:dyDescent="0.2">
      <c r="BS188" s="105" t="s">
        <v>138</v>
      </c>
      <c r="BT188" s="105"/>
      <c r="BU188" s="105" t="s">
        <v>157</v>
      </c>
      <c r="BV188" s="105"/>
      <c r="BW188" s="107" t="s">
        <v>107</v>
      </c>
      <c r="BX188" s="108" t="s">
        <v>590</v>
      </c>
      <c r="BY188" s="109"/>
      <c r="BZ188" s="109"/>
      <c r="CA188" s="110"/>
      <c r="CB188" s="111">
        <v>91</v>
      </c>
      <c r="CC188" s="68">
        <v>0.50549450549450503</v>
      </c>
      <c r="CD188" s="111">
        <v>71</v>
      </c>
      <c r="CE188" s="68">
        <v>0.49295774647887303</v>
      </c>
      <c r="CF188" s="67">
        <v>81</v>
      </c>
      <c r="CG188" s="68">
        <v>0.44444444444444398</v>
      </c>
      <c r="CH188" s="169"/>
      <c r="CI188" s="199" t="s">
        <v>138</v>
      </c>
      <c r="CJ188" s="199"/>
      <c r="CK188" s="174" t="s">
        <v>144</v>
      </c>
      <c r="CL188" s="199" t="s">
        <v>107</v>
      </c>
      <c r="CM188" s="199"/>
      <c r="CN188" s="200" t="s">
        <v>591</v>
      </c>
      <c r="CO188" s="200"/>
      <c r="CP188" s="200"/>
      <c r="CQ188" s="156">
        <v>16</v>
      </c>
      <c r="CR188" s="157">
        <v>0.5</v>
      </c>
      <c r="CS188" s="156">
        <v>18</v>
      </c>
      <c r="CT188" s="157">
        <v>0.5</v>
      </c>
      <c r="CU188" s="156">
        <v>14</v>
      </c>
      <c r="CV188" s="157">
        <v>0.21428571428571427</v>
      </c>
      <c r="CW188" s="156">
        <v>18</v>
      </c>
      <c r="CX188" s="157">
        <v>0.27777777777777779</v>
      </c>
      <c r="CY188" s="169"/>
      <c r="CZ188" s="199" t="s">
        <v>138</v>
      </c>
      <c r="DA188" s="199"/>
      <c r="DB188" s="174" t="s">
        <v>194</v>
      </c>
      <c r="DC188" s="199" t="s">
        <v>108</v>
      </c>
      <c r="DD188" s="199"/>
      <c r="DE188" s="200" t="s">
        <v>592</v>
      </c>
      <c r="DF188" s="200"/>
      <c r="DG188" s="200"/>
      <c r="DH188" s="156">
        <v>75</v>
      </c>
      <c r="DI188" s="157">
        <v>0.4</v>
      </c>
      <c r="DJ188" s="156">
        <v>92</v>
      </c>
      <c r="DK188" s="157">
        <v>0.42391304347826086</v>
      </c>
      <c r="DL188" s="156">
        <v>88</v>
      </c>
      <c r="DM188" s="157">
        <v>0.38636363636363635</v>
      </c>
      <c r="DN188" s="156">
        <v>70</v>
      </c>
      <c r="DO188" s="157">
        <v>0.37142857142857144</v>
      </c>
    </row>
    <row r="189" spans="71:119" x14ac:dyDescent="0.2">
      <c r="BS189" s="105" t="s">
        <v>138</v>
      </c>
      <c r="BT189" s="105"/>
      <c r="BU189" s="105" t="s">
        <v>157</v>
      </c>
      <c r="BV189" s="105"/>
      <c r="BW189" s="107" t="s">
        <v>107</v>
      </c>
      <c r="BX189" s="108" t="s">
        <v>593</v>
      </c>
      <c r="BY189" s="109"/>
      <c r="BZ189" s="109"/>
      <c r="CA189" s="110"/>
      <c r="CB189" s="111">
        <v>107</v>
      </c>
      <c r="CC189" s="68">
        <v>0.31775700934579398</v>
      </c>
      <c r="CD189" s="111">
        <v>141</v>
      </c>
      <c r="CE189" s="68">
        <v>0.340425531914894</v>
      </c>
      <c r="CF189" s="67">
        <v>132</v>
      </c>
      <c r="CG189" s="68">
        <v>0.29545454545454503</v>
      </c>
      <c r="CH189" s="169"/>
      <c r="CI189" s="199" t="s">
        <v>138</v>
      </c>
      <c r="CJ189" s="199"/>
      <c r="CK189" s="174" t="s">
        <v>144</v>
      </c>
      <c r="CL189" s="199" t="s">
        <v>107</v>
      </c>
      <c r="CM189" s="199"/>
      <c r="CN189" s="200" t="s">
        <v>594</v>
      </c>
      <c r="CO189" s="200"/>
      <c r="CP189" s="200"/>
      <c r="CQ189" s="156">
        <v>38</v>
      </c>
      <c r="CR189" s="157">
        <v>0.63157894736842102</v>
      </c>
      <c r="CS189" s="156">
        <v>37</v>
      </c>
      <c r="CT189" s="157">
        <v>0.54054054054054057</v>
      </c>
      <c r="CU189" s="156">
        <v>36</v>
      </c>
      <c r="CV189" s="157">
        <v>0.47222222222222221</v>
      </c>
      <c r="CW189" s="156">
        <v>35</v>
      </c>
      <c r="CX189" s="157">
        <v>0.48571428571428571</v>
      </c>
      <c r="CY189" s="169"/>
      <c r="CZ189" s="199" t="s">
        <v>138</v>
      </c>
      <c r="DA189" s="199"/>
      <c r="DB189" s="174" t="s">
        <v>194</v>
      </c>
      <c r="DC189" s="199" t="s">
        <v>108</v>
      </c>
      <c r="DD189" s="199"/>
      <c r="DE189" s="200" t="s">
        <v>595</v>
      </c>
      <c r="DF189" s="200"/>
      <c r="DG189" s="200"/>
      <c r="DH189" s="156">
        <v>114</v>
      </c>
      <c r="DI189" s="157">
        <v>0.69298245614035092</v>
      </c>
      <c r="DJ189" s="156">
        <v>150</v>
      </c>
      <c r="DK189" s="157">
        <v>0.68</v>
      </c>
      <c r="DL189" s="156">
        <v>132</v>
      </c>
      <c r="DM189" s="157">
        <v>0.70454545454545459</v>
      </c>
      <c r="DN189" s="156">
        <v>91</v>
      </c>
      <c r="DO189" s="157">
        <v>0.7142857142857143</v>
      </c>
    </row>
    <row r="190" spans="71:119" x14ac:dyDescent="0.2">
      <c r="BS190" s="105" t="s">
        <v>138</v>
      </c>
      <c r="BT190" s="105"/>
      <c r="BU190" s="105" t="s">
        <v>157</v>
      </c>
      <c r="BV190" s="105"/>
      <c r="BW190" s="107" t="s">
        <v>107</v>
      </c>
      <c r="BX190" s="108" t="s">
        <v>596</v>
      </c>
      <c r="BY190" s="109"/>
      <c r="BZ190" s="109"/>
      <c r="CA190" s="110"/>
      <c r="CB190" s="111">
        <v>69</v>
      </c>
      <c r="CC190" s="68">
        <v>0.13043478260869601</v>
      </c>
      <c r="CD190" s="111">
        <v>70</v>
      </c>
      <c r="CE190" s="68">
        <v>0.2</v>
      </c>
      <c r="CF190" s="67">
        <v>89</v>
      </c>
      <c r="CG190" s="68">
        <v>0.17977528089887601</v>
      </c>
      <c r="CH190" s="169"/>
      <c r="CI190" s="199" t="s">
        <v>138</v>
      </c>
      <c r="CJ190" s="199"/>
      <c r="CK190" s="174" t="s">
        <v>144</v>
      </c>
      <c r="CL190" s="199" t="s">
        <v>107</v>
      </c>
      <c r="CM190" s="199"/>
      <c r="CN190" s="200" t="s">
        <v>597</v>
      </c>
      <c r="CO190" s="200"/>
      <c r="CP190" s="200"/>
      <c r="CQ190" s="156">
        <v>13</v>
      </c>
      <c r="CR190" s="157">
        <v>0.46153846153846156</v>
      </c>
      <c r="CS190" s="156">
        <v>9</v>
      </c>
      <c r="CT190" s="157">
        <v>0.44444444444444442</v>
      </c>
      <c r="CU190" s="156">
        <v>8</v>
      </c>
      <c r="CV190" s="157">
        <v>0.5</v>
      </c>
      <c r="CW190" s="156">
        <v>15</v>
      </c>
      <c r="CX190" s="157">
        <v>0.13333333333333333</v>
      </c>
      <c r="CY190" s="169"/>
      <c r="CZ190" s="201" t="s">
        <v>138</v>
      </c>
      <c r="DA190" s="201"/>
      <c r="DB190" s="175" t="s">
        <v>194</v>
      </c>
      <c r="DC190" s="201" t="s">
        <v>112</v>
      </c>
      <c r="DD190" s="201"/>
      <c r="DE190" s="201" t="s">
        <v>143</v>
      </c>
      <c r="DF190" s="201"/>
      <c r="DG190" s="201"/>
      <c r="DH190" s="154">
        <v>292</v>
      </c>
      <c r="DI190" s="155">
        <v>0.60616438356164382</v>
      </c>
      <c r="DJ190" s="154">
        <v>397</v>
      </c>
      <c r="DK190" s="155">
        <v>0.58438287153652391</v>
      </c>
      <c r="DL190" s="154">
        <v>336</v>
      </c>
      <c r="DM190" s="155">
        <v>0.58333333333333337</v>
      </c>
      <c r="DN190" s="154">
        <v>243</v>
      </c>
      <c r="DO190" s="155">
        <v>0.60905349794238683</v>
      </c>
    </row>
    <row r="191" spans="71:119" x14ac:dyDescent="0.2">
      <c r="BS191" s="105" t="s">
        <v>138</v>
      </c>
      <c r="BT191" s="105"/>
      <c r="BU191" s="105" t="s">
        <v>157</v>
      </c>
      <c r="BV191" s="105"/>
      <c r="BW191" s="107" t="s">
        <v>107</v>
      </c>
      <c r="BX191" s="108" t="s">
        <v>598</v>
      </c>
      <c r="BY191" s="109"/>
      <c r="BZ191" s="109"/>
      <c r="CA191" s="110"/>
      <c r="CB191" s="111">
        <v>50</v>
      </c>
      <c r="CC191" s="68">
        <v>0.2</v>
      </c>
      <c r="CD191" s="111">
        <v>31</v>
      </c>
      <c r="CE191" s="68">
        <v>0.19354838709677399</v>
      </c>
      <c r="CF191" s="67">
        <v>18</v>
      </c>
      <c r="CG191" s="68">
        <v>0.22222222222222199</v>
      </c>
      <c r="CH191" s="169"/>
      <c r="CI191" s="199" t="s">
        <v>138</v>
      </c>
      <c r="CJ191" s="199"/>
      <c r="CK191" s="174" t="s">
        <v>144</v>
      </c>
      <c r="CL191" s="199" t="s">
        <v>107</v>
      </c>
      <c r="CM191" s="199"/>
      <c r="CN191" s="200" t="s">
        <v>259</v>
      </c>
      <c r="CO191" s="200"/>
      <c r="CP191" s="200"/>
      <c r="CQ191" s="156">
        <v>35</v>
      </c>
      <c r="CR191" s="157">
        <v>0.37142857142857144</v>
      </c>
      <c r="CS191" s="156">
        <v>5</v>
      </c>
      <c r="CT191" s="157">
        <v>0.2</v>
      </c>
      <c r="CU191" s="156">
        <v>11</v>
      </c>
      <c r="CV191" s="157">
        <v>0.27272727272727271</v>
      </c>
      <c r="CW191" s="156">
        <v>13</v>
      </c>
      <c r="CX191" s="157">
        <v>0.61538461538461542</v>
      </c>
      <c r="CY191" s="169"/>
      <c r="CZ191" s="199" t="s">
        <v>138</v>
      </c>
      <c r="DA191" s="199"/>
      <c r="DB191" s="174" t="s">
        <v>194</v>
      </c>
      <c r="DC191" s="199" t="s">
        <v>112</v>
      </c>
      <c r="DD191" s="199"/>
      <c r="DE191" s="200" t="s">
        <v>599</v>
      </c>
      <c r="DF191" s="200"/>
      <c r="DG191" s="200"/>
      <c r="DH191" s="156">
        <v>145</v>
      </c>
      <c r="DI191" s="157">
        <v>0.62068965517241381</v>
      </c>
      <c r="DJ191" s="156">
        <v>211</v>
      </c>
      <c r="DK191" s="157">
        <v>0.56872037914691942</v>
      </c>
      <c r="DL191" s="156">
        <v>182</v>
      </c>
      <c r="DM191" s="157">
        <v>0.56043956043956045</v>
      </c>
      <c r="DN191" s="156">
        <v>118</v>
      </c>
      <c r="DO191" s="157">
        <v>0.64406779661016944</v>
      </c>
    </row>
    <row r="192" spans="71:119" x14ac:dyDescent="0.2">
      <c r="BS192" s="105" t="s">
        <v>138</v>
      </c>
      <c r="BT192" s="105"/>
      <c r="BU192" s="105" t="s">
        <v>157</v>
      </c>
      <c r="BV192" s="105"/>
      <c r="BW192" s="107" t="s">
        <v>107</v>
      </c>
      <c r="BX192" s="108" t="s">
        <v>600</v>
      </c>
      <c r="BY192" s="109"/>
      <c r="BZ192" s="109"/>
      <c r="CA192" s="110"/>
      <c r="CB192" s="111">
        <v>150</v>
      </c>
      <c r="CC192" s="68">
        <v>0.11333333333333299</v>
      </c>
      <c r="CD192" s="111">
        <v>144</v>
      </c>
      <c r="CE192" s="68">
        <v>9.0277777777777804E-2</v>
      </c>
      <c r="CF192" s="67">
        <v>121</v>
      </c>
      <c r="CG192" s="68">
        <v>9.0909090909090898E-2</v>
      </c>
      <c r="CH192" s="169"/>
      <c r="CI192" s="199" t="s">
        <v>138</v>
      </c>
      <c r="CJ192" s="199"/>
      <c r="CK192" s="174" t="s">
        <v>144</v>
      </c>
      <c r="CL192" s="199" t="s">
        <v>107</v>
      </c>
      <c r="CM192" s="199"/>
      <c r="CN192" s="200" t="s">
        <v>601</v>
      </c>
      <c r="CO192" s="200"/>
      <c r="CP192" s="200"/>
      <c r="CQ192" s="158" t="s">
        <v>151</v>
      </c>
      <c r="CR192" s="159" t="s">
        <v>151</v>
      </c>
      <c r="CS192" s="158" t="s">
        <v>151</v>
      </c>
      <c r="CT192" s="159" t="s">
        <v>151</v>
      </c>
      <c r="CU192" s="158" t="s">
        <v>151</v>
      </c>
      <c r="CV192" s="159" t="s">
        <v>151</v>
      </c>
      <c r="CW192" s="156">
        <v>3</v>
      </c>
      <c r="CX192" s="159" t="s">
        <v>151</v>
      </c>
      <c r="CY192" s="169"/>
      <c r="CZ192" s="199" t="s">
        <v>138</v>
      </c>
      <c r="DA192" s="199"/>
      <c r="DB192" s="174" t="s">
        <v>194</v>
      </c>
      <c r="DC192" s="199" t="s">
        <v>112</v>
      </c>
      <c r="DD192" s="199"/>
      <c r="DE192" s="200" t="s">
        <v>602</v>
      </c>
      <c r="DF192" s="200"/>
      <c r="DG192" s="200"/>
      <c r="DH192" s="156">
        <v>71</v>
      </c>
      <c r="DI192" s="157">
        <v>0.53521126760563376</v>
      </c>
      <c r="DJ192" s="156">
        <v>81</v>
      </c>
      <c r="DK192" s="157">
        <v>0.61728395061728392</v>
      </c>
      <c r="DL192" s="156">
        <v>65</v>
      </c>
      <c r="DM192" s="157">
        <v>0.64615384615384619</v>
      </c>
      <c r="DN192" s="156">
        <v>54</v>
      </c>
      <c r="DO192" s="157">
        <v>0.62962962962962965</v>
      </c>
    </row>
    <row r="193" spans="71:119" x14ac:dyDescent="0.2">
      <c r="BS193" s="105" t="s">
        <v>138</v>
      </c>
      <c r="BT193" s="105"/>
      <c r="BU193" s="105" t="s">
        <v>157</v>
      </c>
      <c r="BV193" s="105"/>
      <c r="BW193" s="107" t="s">
        <v>107</v>
      </c>
      <c r="BX193" s="108" t="s">
        <v>603</v>
      </c>
      <c r="BY193" s="109"/>
      <c r="BZ193" s="109"/>
      <c r="CA193" s="110"/>
      <c r="CB193" s="111">
        <v>58</v>
      </c>
      <c r="CC193" s="68">
        <v>0.36206896551724099</v>
      </c>
      <c r="CD193" s="111">
        <v>52</v>
      </c>
      <c r="CE193" s="68">
        <v>0.53846153846153799</v>
      </c>
      <c r="CF193" s="67">
        <v>32</v>
      </c>
      <c r="CG193" s="68">
        <v>0.3125</v>
      </c>
      <c r="CH193" s="169"/>
      <c r="CI193" s="199" t="s">
        <v>138</v>
      </c>
      <c r="CJ193" s="199"/>
      <c r="CK193" s="174" t="s">
        <v>144</v>
      </c>
      <c r="CL193" s="199" t="s">
        <v>107</v>
      </c>
      <c r="CM193" s="199"/>
      <c r="CN193" s="200" t="s">
        <v>604</v>
      </c>
      <c r="CO193" s="200"/>
      <c r="CP193" s="200"/>
      <c r="CQ193" s="156">
        <v>13</v>
      </c>
      <c r="CR193" s="157">
        <v>0.23076923076923078</v>
      </c>
      <c r="CS193" s="156">
        <v>11</v>
      </c>
      <c r="CT193" s="157">
        <v>9.0909090909090912E-2</v>
      </c>
      <c r="CU193" s="156">
        <v>1</v>
      </c>
      <c r="CV193" s="157">
        <v>1</v>
      </c>
      <c r="CW193" s="156">
        <v>8</v>
      </c>
      <c r="CX193" s="157">
        <v>0.125</v>
      </c>
      <c r="CY193" s="169"/>
      <c r="CZ193" s="199" t="s">
        <v>138</v>
      </c>
      <c r="DA193" s="199"/>
      <c r="DB193" s="174" t="s">
        <v>194</v>
      </c>
      <c r="DC193" s="199" t="s">
        <v>112</v>
      </c>
      <c r="DD193" s="199"/>
      <c r="DE193" s="200" t="s">
        <v>605</v>
      </c>
      <c r="DF193" s="200"/>
      <c r="DG193" s="200"/>
      <c r="DH193" s="156">
        <v>76</v>
      </c>
      <c r="DI193" s="157">
        <v>0.64473684210526316</v>
      </c>
      <c r="DJ193" s="156">
        <v>105</v>
      </c>
      <c r="DK193" s="157">
        <v>0.59047619047619049</v>
      </c>
      <c r="DL193" s="156">
        <v>89</v>
      </c>
      <c r="DM193" s="157">
        <v>0.5842696629213483</v>
      </c>
      <c r="DN193" s="156">
        <v>71</v>
      </c>
      <c r="DO193" s="157">
        <v>0.53521126760563376</v>
      </c>
    </row>
    <row r="194" spans="71:119" x14ac:dyDescent="0.2">
      <c r="BS194" s="105" t="s">
        <v>138</v>
      </c>
      <c r="BT194" s="105"/>
      <c r="BU194" s="112" t="s">
        <v>157</v>
      </c>
      <c r="BV194" s="112"/>
      <c r="BW194" s="107" t="s">
        <v>107</v>
      </c>
      <c r="BX194" s="108" t="s">
        <v>606</v>
      </c>
      <c r="BY194" s="109"/>
      <c r="BZ194" s="109"/>
      <c r="CA194" s="110"/>
      <c r="CB194" s="111">
        <v>18</v>
      </c>
      <c r="CC194" s="68">
        <v>0.27777777777777801</v>
      </c>
      <c r="CD194" s="111">
        <v>12</v>
      </c>
      <c r="CE194" s="68">
        <v>0.25</v>
      </c>
      <c r="CF194" s="67">
        <v>7</v>
      </c>
      <c r="CG194" s="68">
        <v>0.14285714285714299</v>
      </c>
      <c r="CH194" s="169"/>
      <c r="CI194" s="199" t="s">
        <v>138</v>
      </c>
      <c r="CJ194" s="199"/>
      <c r="CK194" s="174" t="s">
        <v>144</v>
      </c>
      <c r="CL194" s="199" t="s">
        <v>107</v>
      </c>
      <c r="CM194" s="199"/>
      <c r="CN194" s="202" t="s">
        <v>607</v>
      </c>
      <c r="CO194" s="202"/>
      <c r="CP194" s="202"/>
      <c r="CQ194" s="158" t="s">
        <v>151</v>
      </c>
      <c r="CR194" s="159" t="s">
        <v>151</v>
      </c>
      <c r="CS194" s="158" t="s">
        <v>151</v>
      </c>
      <c r="CT194" s="159" t="s">
        <v>151</v>
      </c>
      <c r="CU194" s="156">
        <v>19</v>
      </c>
      <c r="CV194" s="157">
        <v>0.42105263157894735</v>
      </c>
      <c r="CW194" s="156">
        <v>35</v>
      </c>
      <c r="CX194" s="157">
        <v>0.4</v>
      </c>
      <c r="CY194" s="169"/>
      <c r="CZ194" s="201" t="s">
        <v>138</v>
      </c>
      <c r="DA194" s="201"/>
      <c r="DB194" s="175" t="s">
        <v>194</v>
      </c>
      <c r="DC194" s="201" t="s">
        <v>115</v>
      </c>
      <c r="DD194" s="201"/>
      <c r="DE194" s="201" t="s">
        <v>143</v>
      </c>
      <c r="DF194" s="201"/>
      <c r="DG194" s="201"/>
      <c r="DH194" s="154">
        <v>175</v>
      </c>
      <c r="DI194" s="155">
        <v>0.48571428571428571</v>
      </c>
      <c r="DJ194" s="154">
        <v>246</v>
      </c>
      <c r="DK194" s="155">
        <v>0.52439024390243905</v>
      </c>
      <c r="DL194" s="154">
        <v>226</v>
      </c>
      <c r="DM194" s="155">
        <v>0.50884955752212391</v>
      </c>
      <c r="DN194" s="154">
        <v>190</v>
      </c>
      <c r="DO194" s="155">
        <v>0.5</v>
      </c>
    </row>
    <row r="195" spans="71:119" x14ac:dyDescent="0.2">
      <c r="BS195" s="89" t="s">
        <v>138</v>
      </c>
      <c r="BT195" s="97"/>
      <c r="BU195" s="98" t="s">
        <v>157</v>
      </c>
      <c r="BV195" s="99"/>
      <c r="BW195" s="100" t="s">
        <v>108</v>
      </c>
      <c r="BX195" s="98" t="s">
        <v>143</v>
      </c>
      <c r="BY195" s="101"/>
      <c r="BZ195" s="101"/>
      <c r="CA195" s="99"/>
      <c r="CB195" s="113">
        <v>960</v>
      </c>
      <c r="CC195" s="103">
        <v>0.70104166666666701</v>
      </c>
      <c r="CD195" s="113">
        <v>936</v>
      </c>
      <c r="CE195" s="103">
        <v>0.69551282051282104</v>
      </c>
      <c r="CF195" s="104">
        <v>881</v>
      </c>
      <c r="CG195" s="103">
        <v>0.68785471055618597</v>
      </c>
      <c r="CH195" s="169"/>
      <c r="CI195" s="199" t="s">
        <v>138</v>
      </c>
      <c r="CJ195" s="199"/>
      <c r="CK195" s="174" t="s">
        <v>144</v>
      </c>
      <c r="CL195" s="199" t="s">
        <v>107</v>
      </c>
      <c r="CM195" s="199"/>
      <c r="CN195" s="200" t="s">
        <v>608</v>
      </c>
      <c r="CO195" s="200"/>
      <c r="CP195" s="200"/>
      <c r="CQ195" s="156">
        <v>1</v>
      </c>
      <c r="CR195" s="157">
        <v>1</v>
      </c>
      <c r="CS195" s="156">
        <v>3</v>
      </c>
      <c r="CT195" s="157">
        <v>0.66666666666666663</v>
      </c>
      <c r="CU195" s="156">
        <v>2</v>
      </c>
      <c r="CV195" s="157">
        <v>0.5</v>
      </c>
      <c r="CW195" s="158" t="s">
        <v>151</v>
      </c>
      <c r="CX195" s="159" t="s">
        <v>151</v>
      </c>
      <c r="CY195" s="169"/>
      <c r="CZ195" s="199" t="s">
        <v>138</v>
      </c>
      <c r="DA195" s="199"/>
      <c r="DB195" s="174" t="s">
        <v>194</v>
      </c>
      <c r="DC195" s="199" t="s">
        <v>115</v>
      </c>
      <c r="DD195" s="199"/>
      <c r="DE195" s="200" t="s">
        <v>609</v>
      </c>
      <c r="DF195" s="200"/>
      <c r="DG195" s="200"/>
      <c r="DH195" s="156">
        <v>31</v>
      </c>
      <c r="DI195" s="157">
        <v>0.70967741935483875</v>
      </c>
      <c r="DJ195" s="156">
        <v>51</v>
      </c>
      <c r="DK195" s="157">
        <v>0.70588235294117652</v>
      </c>
      <c r="DL195" s="156">
        <v>46</v>
      </c>
      <c r="DM195" s="157">
        <v>0.63043478260869568</v>
      </c>
      <c r="DN195" s="156">
        <v>42</v>
      </c>
      <c r="DO195" s="157">
        <v>0.5714285714285714</v>
      </c>
    </row>
    <row r="196" spans="71:119" x14ac:dyDescent="0.2">
      <c r="BS196" s="105" t="s">
        <v>138</v>
      </c>
      <c r="BT196" s="105"/>
      <c r="BU196" s="106" t="s">
        <v>157</v>
      </c>
      <c r="BV196" s="106"/>
      <c r="BW196" s="107" t="s">
        <v>108</v>
      </c>
      <c r="BX196" s="108" t="s">
        <v>610</v>
      </c>
      <c r="BY196" s="109"/>
      <c r="BZ196" s="109"/>
      <c r="CA196" s="110"/>
      <c r="CB196" s="111">
        <v>24</v>
      </c>
      <c r="CC196" s="68">
        <v>0.5</v>
      </c>
      <c r="CD196" s="111">
        <v>26</v>
      </c>
      <c r="CE196" s="68">
        <v>0.73076923076923095</v>
      </c>
      <c r="CF196" s="116" t="s">
        <v>151</v>
      </c>
      <c r="CG196" s="115" t="s">
        <v>151</v>
      </c>
      <c r="CH196" s="169"/>
      <c r="CI196" s="199" t="s">
        <v>138</v>
      </c>
      <c r="CJ196" s="199"/>
      <c r="CK196" s="174" t="s">
        <v>144</v>
      </c>
      <c r="CL196" s="199" t="s">
        <v>107</v>
      </c>
      <c r="CM196" s="199"/>
      <c r="CN196" s="200" t="s">
        <v>611</v>
      </c>
      <c r="CO196" s="200"/>
      <c r="CP196" s="200"/>
      <c r="CQ196" s="156">
        <v>5</v>
      </c>
      <c r="CR196" s="157">
        <v>0.8</v>
      </c>
      <c r="CS196" s="156">
        <v>5</v>
      </c>
      <c r="CT196" s="157">
        <v>0.2</v>
      </c>
      <c r="CU196" s="156">
        <v>4</v>
      </c>
      <c r="CV196" s="157">
        <v>0.25</v>
      </c>
      <c r="CW196" s="158" t="s">
        <v>151</v>
      </c>
      <c r="CX196" s="159" t="s">
        <v>151</v>
      </c>
      <c r="CY196" s="169"/>
      <c r="CZ196" s="199" t="s">
        <v>138</v>
      </c>
      <c r="DA196" s="199"/>
      <c r="DB196" s="174" t="s">
        <v>194</v>
      </c>
      <c r="DC196" s="199" t="s">
        <v>115</v>
      </c>
      <c r="DD196" s="199"/>
      <c r="DE196" s="200" t="s">
        <v>612</v>
      </c>
      <c r="DF196" s="200"/>
      <c r="DG196" s="200"/>
      <c r="DH196" s="156">
        <v>39</v>
      </c>
      <c r="DI196" s="157">
        <v>0.51282051282051277</v>
      </c>
      <c r="DJ196" s="156">
        <v>51</v>
      </c>
      <c r="DK196" s="157">
        <v>0.58823529411764708</v>
      </c>
      <c r="DL196" s="156">
        <v>44</v>
      </c>
      <c r="DM196" s="157">
        <v>0.56818181818181823</v>
      </c>
      <c r="DN196" s="156">
        <v>37</v>
      </c>
      <c r="DO196" s="157">
        <v>0.56756756756756754</v>
      </c>
    </row>
    <row r="197" spans="71:119" x14ac:dyDescent="0.2">
      <c r="BS197" s="105" t="s">
        <v>138</v>
      </c>
      <c r="BT197" s="105"/>
      <c r="BU197" s="105" t="s">
        <v>157</v>
      </c>
      <c r="BV197" s="105"/>
      <c r="BW197" s="107" t="s">
        <v>108</v>
      </c>
      <c r="BX197" s="108" t="s">
        <v>613</v>
      </c>
      <c r="BY197" s="109"/>
      <c r="BZ197" s="109"/>
      <c r="CA197" s="110"/>
      <c r="CB197" s="111">
        <v>169</v>
      </c>
      <c r="CC197" s="68">
        <v>0.65088757396449703</v>
      </c>
      <c r="CD197" s="111">
        <v>163</v>
      </c>
      <c r="CE197" s="68">
        <v>0.72392638036809798</v>
      </c>
      <c r="CF197" s="67">
        <v>135</v>
      </c>
      <c r="CG197" s="68">
        <v>0.71111111111111103</v>
      </c>
      <c r="CH197" s="169"/>
      <c r="CI197" s="199" t="s">
        <v>138</v>
      </c>
      <c r="CJ197" s="199"/>
      <c r="CK197" s="174" t="s">
        <v>144</v>
      </c>
      <c r="CL197" s="199" t="s">
        <v>107</v>
      </c>
      <c r="CM197" s="199"/>
      <c r="CN197" s="200" t="s">
        <v>614</v>
      </c>
      <c r="CO197" s="200"/>
      <c r="CP197" s="200"/>
      <c r="CQ197" s="156">
        <v>4</v>
      </c>
      <c r="CR197" s="157">
        <v>0.5</v>
      </c>
      <c r="CS197" s="156">
        <v>6</v>
      </c>
      <c r="CT197" s="157">
        <v>0.66666666666666663</v>
      </c>
      <c r="CU197" s="156">
        <v>5</v>
      </c>
      <c r="CV197" s="157">
        <v>0.4</v>
      </c>
      <c r="CW197" s="156">
        <v>5</v>
      </c>
      <c r="CX197" s="157">
        <v>0.4</v>
      </c>
      <c r="CY197" s="169"/>
      <c r="CZ197" s="199" t="s">
        <v>138</v>
      </c>
      <c r="DA197" s="199"/>
      <c r="DB197" s="174" t="s">
        <v>194</v>
      </c>
      <c r="DC197" s="199" t="s">
        <v>115</v>
      </c>
      <c r="DD197" s="199"/>
      <c r="DE197" s="200" t="s">
        <v>615</v>
      </c>
      <c r="DF197" s="200"/>
      <c r="DG197" s="200"/>
      <c r="DH197" s="156">
        <v>44</v>
      </c>
      <c r="DI197" s="157">
        <v>0.36363636363636365</v>
      </c>
      <c r="DJ197" s="156">
        <v>66</v>
      </c>
      <c r="DK197" s="157">
        <v>0.40909090909090912</v>
      </c>
      <c r="DL197" s="156">
        <v>64</v>
      </c>
      <c r="DM197" s="157">
        <v>0.40625</v>
      </c>
      <c r="DN197" s="156">
        <v>53</v>
      </c>
      <c r="DO197" s="157">
        <v>0.39622641509433965</v>
      </c>
    </row>
    <row r="198" spans="71:119" x14ac:dyDescent="0.2">
      <c r="BS198" s="105" t="s">
        <v>138</v>
      </c>
      <c r="BT198" s="105"/>
      <c r="BU198" s="105" t="s">
        <v>157</v>
      </c>
      <c r="BV198" s="105"/>
      <c r="BW198" s="107" t="s">
        <v>108</v>
      </c>
      <c r="BX198" s="108" t="s">
        <v>616</v>
      </c>
      <c r="BY198" s="109"/>
      <c r="BZ198" s="109"/>
      <c r="CA198" s="110"/>
      <c r="CB198" s="111">
        <v>26</v>
      </c>
      <c r="CC198" s="68">
        <v>0.80769230769230804</v>
      </c>
      <c r="CD198" s="111">
        <v>26</v>
      </c>
      <c r="CE198" s="68">
        <v>0.73076923076923095</v>
      </c>
      <c r="CF198" s="67">
        <v>33</v>
      </c>
      <c r="CG198" s="68">
        <v>0.69696969696969702</v>
      </c>
      <c r="CH198" s="169"/>
      <c r="CI198" s="199" t="s">
        <v>138</v>
      </c>
      <c r="CJ198" s="199"/>
      <c r="CK198" s="174" t="s">
        <v>144</v>
      </c>
      <c r="CL198" s="199" t="s">
        <v>107</v>
      </c>
      <c r="CM198" s="199"/>
      <c r="CN198" s="200" t="s">
        <v>617</v>
      </c>
      <c r="CO198" s="200"/>
      <c r="CP198" s="200"/>
      <c r="CQ198" s="156">
        <v>3</v>
      </c>
      <c r="CR198" s="157">
        <v>0.66666666666666663</v>
      </c>
      <c r="CS198" s="156">
        <v>9</v>
      </c>
      <c r="CT198" s="157">
        <v>0.44444444444444442</v>
      </c>
      <c r="CU198" s="156">
        <v>6</v>
      </c>
      <c r="CV198" s="157">
        <v>0.5</v>
      </c>
      <c r="CW198" s="158" t="s">
        <v>151</v>
      </c>
      <c r="CX198" s="159" t="s">
        <v>151</v>
      </c>
      <c r="CY198" s="169"/>
      <c r="CZ198" s="199" t="s">
        <v>138</v>
      </c>
      <c r="DA198" s="199"/>
      <c r="DB198" s="174" t="s">
        <v>194</v>
      </c>
      <c r="DC198" s="199" t="s">
        <v>115</v>
      </c>
      <c r="DD198" s="199"/>
      <c r="DE198" s="200" t="s">
        <v>207</v>
      </c>
      <c r="DF198" s="200"/>
      <c r="DG198" s="200"/>
      <c r="DH198" s="156">
        <v>11</v>
      </c>
      <c r="DI198" s="157">
        <v>9.0909090909090912E-2</v>
      </c>
      <c r="DJ198" s="156">
        <v>16</v>
      </c>
      <c r="DK198" s="157">
        <v>6.25E-2</v>
      </c>
      <c r="DL198" s="156">
        <v>16</v>
      </c>
      <c r="DM198" s="157">
        <v>0.1875</v>
      </c>
      <c r="DN198" s="156">
        <v>15</v>
      </c>
      <c r="DO198" s="157">
        <v>6.6666666666666666E-2</v>
      </c>
    </row>
    <row r="199" spans="71:119" x14ac:dyDescent="0.2">
      <c r="BS199" s="105" t="s">
        <v>138</v>
      </c>
      <c r="BT199" s="105"/>
      <c r="BU199" s="105" t="s">
        <v>157</v>
      </c>
      <c r="BV199" s="105"/>
      <c r="BW199" s="107" t="s">
        <v>108</v>
      </c>
      <c r="BX199" s="108" t="s">
        <v>618</v>
      </c>
      <c r="BY199" s="109"/>
      <c r="BZ199" s="109"/>
      <c r="CA199" s="110"/>
      <c r="CB199" s="111">
        <v>14</v>
      </c>
      <c r="CC199" s="68">
        <v>0.71428571428571397</v>
      </c>
      <c r="CD199" s="111">
        <v>15</v>
      </c>
      <c r="CE199" s="68">
        <v>0.6</v>
      </c>
      <c r="CF199" s="67">
        <v>24</v>
      </c>
      <c r="CG199" s="68">
        <v>0.70833333333333304</v>
      </c>
      <c r="CH199" s="169"/>
      <c r="CI199" s="199" t="s">
        <v>138</v>
      </c>
      <c r="CJ199" s="199"/>
      <c r="CK199" s="174" t="s">
        <v>144</v>
      </c>
      <c r="CL199" s="199" t="s">
        <v>107</v>
      </c>
      <c r="CM199" s="199"/>
      <c r="CN199" s="200" t="s">
        <v>619</v>
      </c>
      <c r="CO199" s="200"/>
      <c r="CP199" s="200"/>
      <c r="CQ199" s="156">
        <v>8</v>
      </c>
      <c r="CR199" s="157">
        <v>0.5</v>
      </c>
      <c r="CS199" s="156">
        <v>4</v>
      </c>
      <c r="CT199" s="157">
        <v>0.5</v>
      </c>
      <c r="CU199" s="156">
        <v>1</v>
      </c>
      <c r="CV199" s="159" t="s">
        <v>151</v>
      </c>
      <c r="CW199" s="158" t="s">
        <v>151</v>
      </c>
      <c r="CX199" s="159" t="s">
        <v>151</v>
      </c>
      <c r="CY199" s="169"/>
      <c r="CZ199" s="199" t="s">
        <v>138</v>
      </c>
      <c r="DA199" s="199"/>
      <c r="DB199" s="174" t="s">
        <v>194</v>
      </c>
      <c r="DC199" s="199" t="s">
        <v>115</v>
      </c>
      <c r="DD199" s="199"/>
      <c r="DE199" s="200" t="s">
        <v>620</v>
      </c>
      <c r="DF199" s="200"/>
      <c r="DG199" s="200"/>
      <c r="DH199" s="156">
        <v>50</v>
      </c>
      <c r="DI199" s="157">
        <v>0.52</v>
      </c>
      <c r="DJ199" s="156">
        <v>62</v>
      </c>
      <c r="DK199" s="157">
        <v>0.56451612903225812</v>
      </c>
      <c r="DL199" s="156">
        <v>56</v>
      </c>
      <c r="DM199" s="157">
        <v>0.5714285714285714</v>
      </c>
      <c r="DN199" s="156">
        <v>43</v>
      </c>
      <c r="DO199" s="157">
        <v>0.65116279069767447</v>
      </c>
    </row>
    <row r="200" spans="71:119" ht="25.5" x14ac:dyDescent="0.2">
      <c r="BS200" s="105" t="s">
        <v>138</v>
      </c>
      <c r="BT200" s="105"/>
      <c r="BU200" s="105" t="s">
        <v>157</v>
      </c>
      <c r="BV200" s="105"/>
      <c r="BW200" s="107" t="s">
        <v>108</v>
      </c>
      <c r="BX200" s="108" t="s">
        <v>621</v>
      </c>
      <c r="BY200" s="109"/>
      <c r="BZ200" s="109"/>
      <c r="CA200" s="110"/>
      <c r="CB200" s="111">
        <v>31</v>
      </c>
      <c r="CC200" s="68">
        <v>0.83870967741935498</v>
      </c>
      <c r="CD200" s="111">
        <v>35</v>
      </c>
      <c r="CE200" s="68">
        <v>0.74285714285714299</v>
      </c>
      <c r="CF200" s="67">
        <v>22</v>
      </c>
      <c r="CG200" s="68">
        <v>0.81818181818181801</v>
      </c>
      <c r="CH200" s="169"/>
      <c r="CI200" s="199" t="s">
        <v>138</v>
      </c>
      <c r="CJ200" s="199"/>
      <c r="CK200" s="174" t="s">
        <v>144</v>
      </c>
      <c r="CL200" s="199" t="s">
        <v>107</v>
      </c>
      <c r="CM200" s="199"/>
      <c r="CN200" s="200" t="s">
        <v>622</v>
      </c>
      <c r="CO200" s="200"/>
      <c r="CP200" s="200"/>
      <c r="CQ200" s="156">
        <v>3</v>
      </c>
      <c r="CR200" s="157">
        <v>0.33333333333333331</v>
      </c>
      <c r="CS200" s="156">
        <v>5</v>
      </c>
      <c r="CT200" s="157">
        <v>0.2</v>
      </c>
      <c r="CU200" s="156">
        <v>5</v>
      </c>
      <c r="CV200" s="157">
        <v>0.2</v>
      </c>
      <c r="CW200" s="158" t="s">
        <v>151</v>
      </c>
      <c r="CX200" s="159" t="s">
        <v>151</v>
      </c>
      <c r="CY200" s="169"/>
      <c r="CZ200" s="197" t="s">
        <v>138</v>
      </c>
      <c r="DA200" s="197"/>
      <c r="DB200" s="173" t="s">
        <v>623</v>
      </c>
      <c r="DC200" s="197"/>
      <c r="DD200" s="197"/>
      <c r="DE200" s="197"/>
      <c r="DF200" s="197"/>
      <c r="DG200" s="197"/>
      <c r="DH200" s="152">
        <v>914</v>
      </c>
      <c r="DI200" s="153">
        <v>0.48468271334792123</v>
      </c>
      <c r="DJ200" s="152">
        <v>864</v>
      </c>
      <c r="DK200" s="153">
        <v>0.48842592592592593</v>
      </c>
      <c r="DL200" s="152">
        <v>722</v>
      </c>
      <c r="DM200" s="153">
        <v>0.49584487534626037</v>
      </c>
      <c r="DN200" s="152">
        <v>611</v>
      </c>
      <c r="DO200" s="153">
        <v>0.50736497545008186</v>
      </c>
    </row>
    <row r="201" spans="71:119" x14ac:dyDescent="0.2">
      <c r="BS201" s="105" t="s">
        <v>138</v>
      </c>
      <c r="BT201" s="105"/>
      <c r="BU201" s="105" t="s">
        <v>157</v>
      </c>
      <c r="BV201" s="105"/>
      <c r="BW201" s="107" t="s">
        <v>108</v>
      </c>
      <c r="BX201" s="108" t="s">
        <v>624</v>
      </c>
      <c r="BY201" s="109"/>
      <c r="BZ201" s="109"/>
      <c r="CA201" s="110"/>
      <c r="CB201" s="111">
        <v>80</v>
      </c>
      <c r="CC201" s="68">
        <v>0.78749999999999998</v>
      </c>
      <c r="CD201" s="111">
        <v>93</v>
      </c>
      <c r="CE201" s="68">
        <v>0.75268817204301097</v>
      </c>
      <c r="CF201" s="67">
        <v>88</v>
      </c>
      <c r="CG201" s="68">
        <v>0.71590909090909105</v>
      </c>
      <c r="CH201" s="169"/>
      <c r="CI201" s="199" t="s">
        <v>138</v>
      </c>
      <c r="CJ201" s="199"/>
      <c r="CK201" s="174" t="s">
        <v>144</v>
      </c>
      <c r="CL201" s="199" t="s">
        <v>107</v>
      </c>
      <c r="CM201" s="199"/>
      <c r="CN201" s="200" t="s">
        <v>625</v>
      </c>
      <c r="CO201" s="200"/>
      <c r="CP201" s="200"/>
      <c r="CQ201" s="156">
        <v>7</v>
      </c>
      <c r="CR201" s="159" t="s">
        <v>151</v>
      </c>
      <c r="CS201" s="156">
        <v>8</v>
      </c>
      <c r="CT201" s="157">
        <v>0.125</v>
      </c>
      <c r="CU201" s="158" t="s">
        <v>151</v>
      </c>
      <c r="CV201" s="159" t="s">
        <v>151</v>
      </c>
      <c r="CW201" s="156">
        <v>1</v>
      </c>
      <c r="CX201" s="157">
        <v>1</v>
      </c>
      <c r="CY201" s="169"/>
      <c r="CZ201" s="201" t="s">
        <v>138</v>
      </c>
      <c r="DA201" s="201"/>
      <c r="DB201" s="175" t="s">
        <v>208</v>
      </c>
      <c r="DC201" s="201" t="s">
        <v>91</v>
      </c>
      <c r="DD201" s="201"/>
      <c r="DE201" s="201" t="s">
        <v>143</v>
      </c>
      <c r="DF201" s="201"/>
      <c r="DG201" s="201"/>
      <c r="DH201" s="154">
        <v>467</v>
      </c>
      <c r="DI201" s="155">
        <v>0.49464668094218417</v>
      </c>
      <c r="DJ201" s="154">
        <v>449</v>
      </c>
      <c r="DK201" s="155">
        <v>0.51670378619153678</v>
      </c>
      <c r="DL201" s="154">
        <v>362</v>
      </c>
      <c r="DM201" s="155">
        <v>0.53314917127071826</v>
      </c>
      <c r="DN201" s="154">
        <v>328</v>
      </c>
      <c r="DO201" s="155">
        <v>0.54268292682926833</v>
      </c>
    </row>
    <row r="202" spans="71:119" x14ac:dyDescent="0.2">
      <c r="BS202" s="105" t="s">
        <v>138</v>
      </c>
      <c r="BT202" s="105"/>
      <c r="BU202" s="105" t="s">
        <v>157</v>
      </c>
      <c r="BV202" s="105"/>
      <c r="BW202" s="107" t="s">
        <v>108</v>
      </c>
      <c r="BX202" s="108" t="s">
        <v>626</v>
      </c>
      <c r="BY202" s="109"/>
      <c r="BZ202" s="109"/>
      <c r="CA202" s="110"/>
      <c r="CB202" s="111">
        <v>11</v>
      </c>
      <c r="CC202" s="68">
        <v>0.72727272727272696</v>
      </c>
      <c r="CD202" s="111">
        <v>7</v>
      </c>
      <c r="CE202" s="68">
        <v>0.57142857142857095</v>
      </c>
      <c r="CF202" s="67">
        <v>14</v>
      </c>
      <c r="CG202" s="68">
        <v>0.64285714285714302</v>
      </c>
      <c r="CH202" s="169"/>
      <c r="CI202" s="199" t="s">
        <v>138</v>
      </c>
      <c r="CJ202" s="199"/>
      <c r="CK202" s="174" t="s">
        <v>144</v>
      </c>
      <c r="CL202" s="199" t="s">
        <v>107</v>
      </c>
      <c r="CM202" s="199"/>
      <c r="CN202" s="200" t="s">
        <v>627</v>
      </c>
      <c r="CO202" s="200"/>
      <c r="CP202" s="200"/>
      <c r="CQ202" s="156">
        <v>6</v>
      </c>
      <c r="CR202" s="157">
        <v>0.16666666666666666</v>
      </c>
      <c r="CS202" s="156">
        <v>4</v>
      </c>
      <c r="CT202" s="157">
        <v>0.25</v>
      </c>
      <c r="CU202" s="156">
        <v>2</v>
      </c>
      <c r="CV202" s="157">
        <v>0.5</v>
      </c>
      <c r="CW202" s="158" t="s">
        <v>151</v>
      </c>
      <c r="CX202" s="159" t="s">
        <v>151</v>
      </c>
      <c r="CY202" s="169"/>
      <c r="CZ202" s="199" t="s">
        <v>138</v>
      </c>
      <c r="DA202" s="199"/>
      <c r="DB202" s="174" t="s">
        <v>208</v>
      </c>
      <c r="DC202" s="199" t="s">
        <v>91</v>
      </c>
      <c r="DD202" s="199"/>
      <c r="DE202" s="200" t="s">
        <v>628</v>
      </c>
      <c r="DF202" s="200"/>
      <c r="DG202" s="200"/>
      <c r="DH202" s="156">
        <v>61</v>
      </c>
      <c r="DI202" s="157">
        <v>0.36065573770491804</v>
      </c>
      <c r="DJ202" s="156">
        <v>50</v>
      </c>
      <c r="DK202" s="157">
        <v>0.38</v>
      </c>
      <c r="DL202" s="156">
        <v>31</v>
      </c>
      <c r="DM202" s="157">
        <v>0.38709677419354838</v>
      </c>
      <c r="DN202" s="156">
        <v>26</v>
      </c>
      <c r="DO202" s="157">
        <v>0.34615384615384615</v>
      </c>
    </row>
    <row r="203" spans="71:119" x14ac:dyDescent="0.2">
      <c r="BS203" s="105" t="s">
        <v>138</v>
      </c>
      <c r="BT203" s="105"/>
      <c r="BU203" s="105" t="s">
        <v>157</v>
      </c>
      <c r="BV203" s="105"/>
      <c r="BW203" s="107" t="s">
        <v>108</v>
      </c>
      <c r="BX203" s="108" t="s">
        <v>629</v>
      </c>
      <c r="BY203" s="109"/>
      <c r="BZ203" s="109"/>
      <c r="CA203" s="110"/>
      <c r="CB203" s="111">
        <v>55</v>
      </c>
      <c r="CC203" s="68">
        <v>0.78181818181818197</v>
      </c>
      <c r="CD203" s="111">
        <v>56</v>
      </c>
      <c r="CE203" s="68">
        <v>0.78571428571428603</v>
      </c>
      <c r="CF203" s="67">
        <v>64</v>
      </c>
      <c r="CG203" s="68">
        <v>0.859375</v>
      </c>
      <c r="CH203" s="169"/>
      <c r="CI203" s="199" t="s">
        <v>138</v>
      </c>
      <c r="CJ203" s="199"/>
      <c r="CK203" s="174" t="s">
        <v>144</v>
      </c>
      <c r="CL203" s="199" t="s">
        <v>107</v>
      </c>
      <c r="CM203" s="199"/>
      <c r="CN203" s="200" t="s">
        <v>630</v>
      </c>
      <c r="CO203" s="200"/>
      <c r="CP203" s="200"/>
      <c r="CQ203" s="156">
        <v>3</v>
      </c>
      <c r="CR203" s="157">
        <v>0.33333333333333331</v>
      </c>
      <c r="CS203" s="156">
        <v>3</v>
      </c>
      <c r="CT203" s="159" t="s">
        <v>151</v>
      </c>
      <c r="CU203" s="156">
        <v>3</v>
      </c>
      <c r="CV203" s="157">
        <v>0.33333333333333331</v>
      </c>
      <c r="CW203" s="158" t="s">
        <v>151</v>
      </c>
      <c r="CX203" s="159" t="s">
        <v>151</v>
      </c>
      <c r="CY203" s="169"/>
      <c r="CZ203" s="199" t="s">
        <v>138</v>
      </c>
      <c r="DA203" s="199"/>
      <c r="DB203" s="174" t="s">
        <v>208</v>
      </c>
      <c r="DC203" s="199" t="s">
        <v>91</v>
      </c>
      <c r="DD203" s="199"/>
      <c r="DE203" s="200" t="s">
        <v>631</v>
      </c>
      <c r="DF203" s="200"/>
      <c r="DG203" s="200"/>
      <c r="DH203" s="156">
        <v>176</v>
      </c>
      <c r="DI203" s="157">
        <v>0.44318181818181818</v>
      </c>
      <c r="DJ203" s="156">
        <v>184</v>
      </c>
      <c r="DK203" s="157">
        <v>0.44021739130434784</v>
      </c>
      <c r="DL203" s="156">
        <v>155</v>
      </c>
      <c r="DM203" s="157">
        <v>0.4838709677419355</v>
      </c>
      <c r="DN203" s="156">
        <v>130</v>
      </c>
      <c r="DO203" s="157">
        <v>0.46923076923076923</v>
      </c>
    </row>
    <row r="204" spans="71:119" x14ac:dyDescent="0.2">
      <c r="BS204" s="105" t="s">
        <v>138</v>
      </c>
      <c r="BT204" s="105"/>
      <c r="BU204" s="105" t="s">
        <v>157</v>
      </c>
      <c r="BV204" s="105"/>
      <c r="BW204" s="107" t="s">
        <v>108</v>
      </c>
      <c r="BX204" s="108" t="s">
        <v>632</v>
      </c>
      <c r="BY204" s="109"/>
      <c r="BZ204" s="109"/>
      <c r="CA204" s="110"/>
      <c r="CB204" s="111">
        <v>31</v>
      </c>
      <c r="CC204" s="68">
        <v>0.38709677419354799</v>
      </c>
      <c r="CD204" s="111">
        <v>24</v>
      </c>
      <c r="CE204" s="68">
        <v>0.54166666666666696</v>
      </c>
      <c r="CF204" s="67">
        <v>34</v>
      </c>
      <c r="CG204" s="68">
        <v>0.23529411764705899</v>
      </c>
      <c r="CH204" s="169"/>
      <c r="CI204" s="199" t="s">
        <v>138</v>
      </c>
      <c r="CJ204" s="199"/>
      <c r="CK204" s="174" t="s">
        <v>144</v>
      </c>
      <c r="CL204" s="199" t="s">
        <v>107</v>
      </c>
      <c r="CM204" s="199"/>
      <c r="CN204" s="200" t="s">
        <v>633</v>
      </c>
      <c r="CO204" s="200"/>
      <c r="CP204" s="200"/>
      <c r="CQ204" s="158" t="s">
        <v>151</v>
      </c>
      <c r="CR204" s="159" t="s">
        <v>151</v>
      </c>
      <c r="CS204" s="158" t="s">
        <v>151</v>
      </c>
      <c r="CT204" s="159" t="s">
        <v>151</v>
      </c>
      <c r="CU204" s="156">
        <v>1</v>
      </c>
      <c r="CV204" s="159" t="s">
        <v>151</v>
      </c>
      <c r="CW204" s="156">
        <v>1</v>
      </c>
      <c r="CX204" s="159" t="s">
        <v>151</v>
      </c>
      <c r="CY204" s="169"/>
      <c r="CZ204" s="199" t="s">
        <v>138</v>
      </c>
      <c r="DA204" s="199"/>
      <c r="DB204" s="174" t="s">
        <v>208</v>
      </c>
      <c r="DC204" s="199" t="s">
        <v>91</v>
      </c>
      <c r="DD204" s="199"/>
      <c r="DE204" s="200" t="s">
        <v>634</v>
      </c>
      <c r="DF204" s="200"/>
      <c r="DG204" s="200"/>
      <c r="DH204" s="156">
        <v>129</v>
      </c>
      <c r="DI204" s="157">
        <v>0.58914728682170547</v>
      </c>
      <c r="DJ204" s="156">
        <v>116</v>
      </c>
      <c r="DK204" s="157">
        <v>0.66379310344827591</v>
      </c>
      <c r="DL204" s="156">
        <v>93</v>
      </c>
      <c r="DM204" s="157">
        <v>0.69892473118279574</v>
      </c>
      <c r="DN204" s="156">
        <v>77</v>
      </c>
      <c r="DO204" s="157">
        <v>0.67532467532467533</v>
      </c>
    </row>
    <row r="205" spans="71:119" x14ac:dyDescent="0.2">
      <c r="BS205" s="105" t="s">
        <v>138</v>
      </c>
      <c r="BT205" s="105"/>
      <c r="BU205" s="105" t="s">
        <v>157</v>
      </c>
      <c r="BV205" s="105"/>
      <c r="BW205" s="107" t="s">
        <v>108</v>
      </c>
      <c r="BX205" s="108" t="s">
        <v>635</v>
      </c>
      <c r="BY205" s="109"/>
      <c r="BZ205" s="109"/>
      <c r="CA205" s="110"/>
      <c r="CB205" s="111">
        <v>61</v>
      </c>
      <c r="CC205" s="68">
        <v>0.73770491803278704</v>
      </c>
      <c r="CD205" s="111">
        <v>68</v>
      </c>
      <c r="CE205" s="68">
        <v>0.64705882352941202</v>
      </c>
      <c r="CF205" s="67">
        <v>69</v>
      </c>
      <c r="CG205" s="68">
        <v>0.811594202898551</v>
      </c>
      <c r="CH205" s="169"/>
      <c r="CI205" s="201" t="s">
        <v>138</v>
      </c>
      <c r="CJ205" s="201"/>
      <c r="CK205" s="175" t="s">
        <v>144</v>
      </c>
      <c r="CL205" s="201" t="s">
        <v>108</v>
      </c>
      <c r="CM205" s="201"/>
      <c r="CN205" s="201" t="s">
        <v>143</v>
      </c>
      <c r="CO205" s="201"/>
      <c r="CP205" s="201"/>
      <c r="CQ205" s="154">
        <v>338</v>
      </c>
      <c r="CR205" s="155">
        <v>0.6775147928994083</v>
      </c>
      <c r="CS205" s="154">
        <v>220</v>
      </c>
      <c r="CT205" s="155">
        <v>0.75</v>
      </c>
      <c r="CU205" s="154">
        <v>183</v>
      </c>
      <c r="CV205" s="155">
        <v>0.70491803278688525</v>
      </c>
      <c r="CW205" s="154">
        <v>216</v>
      </c>
      <c r="CX205" s="155">
        <v>0.66666666666666663</v>
      </c>
      <c r="CY205" s="169"/>
      <c r="CZ205" s="199" t="s">
        <v>138</v>
      </c>
      <c r="DA205" s="199"/>
      <c r="DB205" s="174" t="s">
        <v>208</v>
      </c>
      <c r="DC205" s="199" t="s">
        <v>91</v>
      </c>
      <c r="DD205" s="199"/>
      <c r="DE205" s="200" t="s">
        <v>366</v>
      </c>
      <c r="DF205" s="200"/>
      <c r="DG205" s="200"/>
      <c r="DH205" s="156">
        <v>12</v>
      </c>
      <c r="DI205" s="157">
        <v>0.75</v>
      </c>
      <c r="DJ205" s="156">
        <v>12</v>
      </c>
      <c r="DK205" s="157">
        <v>0.83333333333333337</v>
      </c>
      <c r="DL205" s="156">
        <v>6</v>
      </c>
      <c r="DM205" s="157">
        <v>0.66666666666666663</v>
      </c>
      <c r="DN205" s="156">
        <v>17</v>
      </c>
      <c r="DO205" s="157">
        <v>0.82352941176470584</v>
      </c>
    </row>
    <row r="206" spans="71:119" x14ac:dyDescent="0.2">
      <c r="BS206" s="105" t="s">
        <v>138</v>
      </c>
      <c r="BT206" s="105"/>
      <c r="BU206" s="105" t="s">
        <v>157</v>
      </c>
      <c r="BV206" s="105"/>
      <c r="BW206" s="107" t="s">
        <v>108</v>
      </c>
      <c r="BX206" s="108" t="s">
        <v>636</v>
      </c>
      <c r="BY206" s="109"/>
      <c r="BZ206" s="109"/>
      <c r="CA206" s="110"/>
      <c r="CB206" s="111">
        <v>84</v>
      </c>
      <c r="CC206" s="68">
        <v>0.34523809523809501</v>
      </c>
      <c r="CD206" s="111">
        <v>94</v>
      </c>
      <c r="CE206" s="68">
        <v>0.30851063829787201</v>
      </c>
      <c r="CF206" s="67">
        <v>72</v>
      </c>
      <c r="CG206" s="68">
        <v>0.30555555555555602</v>
      </c>
      <c r="CH206" s="169"/>
      <c r="CI206" s="199" t="s">
        <v>138</v>
      </c>
      <c r="CJ206" s="199"/>
      <c r="CK206" s="174" t="s">
        <v>144</v>
      </c>
      <c r="CL206" s="199" t="s">
        <v>108</v>
      </c>
      <c r="CM206" s="199"/>
      <c r="CN206" s="200" t="s">
        <v>637</v>
      </c>
      <c r="CO206" s="200"/>
      <c r="CP206" s="200"/>
      <c r="CQ206" s="156">
        <v>45</v>
      </c>
      <c r="CR206" s="157">
        <v>0.42222222222222222</v>
      </c>
      <c r="CS206" s="156">
        <v>37</v>
      </c>
      <c r="CT206" s="157">
        <v>0.51351351351351349</v>
      </c>
      <c r="CU206" s="156">
        <v>23</v>
      </c>
      <c r="CV206" s="157">
        <v>0.34782608695652173</v>
      </c>
      <c r="CW206" s="156">
        <v>24</v>
      </c>
      <c r="CX206" s="157">
        <v>0.41666666666666669</v>
      </c>
      <c r="CY206" s="169"/>
      <c r="CZ206" s="199" t="s">
        <v>138</v>
      </c>
      <c r="DA206" s="199"/>
      <c r="DB206" s="174" t="s">
        <v>208</v>
      </c>
      <c r="DC206" s="199" t="s">
        <v>91</v>
      </c>
      <c r="DD206" s="199"/>
      <c r="DE206" s="200" t="s">
        <v>638</v>
      </c>
      <c r="DF206" s="200"/>
      <c r="DG206" s="200"/>
      <c r="DH206" s="156">
        <v>89</v>
      </c>
      <c r="DI206" s="157">
        <v>0.5168539325842697</v>
      </c>
      <c r="DJ206" s="156">
        <v>87</v>
      </c>
      <c r="DK206" s="157">
        <v>0.51724137931034486</v>
      </c>
      <c r="DL206" s="156">
        <v>77</v>
      </c>
      <c r="DM206" s="157">
        <v>0.48051948051948051</v>
      </c>
      <c r="DN206" s="156">
        <v>78</v>
      </c>
      <c r="DO206" s="157">
        <v>0.53846153846153844</v>
      </c>
    </row>
    <row r="207" spans="71:119" x14ac:dyDescent="0.2">
      <c r="BS207" s="105" t="s">
        <v>138</v>
      </c>
      <c r="BT207" s="105"/>
      <c r="BU207" s="105" t="s">
        <v>157</v>
      </c>
      <c r="BV207" s="105"/>
      <c r="BW207" s="107" t="s">
        <v>108</v>
      </c>
      <c r="BX207" s="108" t="s">
        <v>639</v>
      </c>
      <c r="BY207" s="109"/>
      <c r="BZ207" s="109"/>
      <c r="CA207" s="110"/>
      <c r="CB207" s="111">
        <v>40</v>
      </c>
      <c r="CC207" s="68">
        <v>0.5</v>
      </c>
      <c r="CD207" s="111">
        <v>38</v>
      </c>
      <c r="CE207" s="68">
        <v>0.55263157894736903</v>
      </c>
      <c r="CF207" s="67">
        <v>34</v>
      </c>
      <c r="CG207" s="68">
        <v>0.52941176470588203</v>
      </c>
      <c r="CH207" s="169"/>
      <c r="CI207" s="199" t="s">
        <v>138</v>
      </c>
      <c r="CJ207" s="199"/>
      <c r="CK207" s="174" t="s">
        <v>144</v>
      </c>
      <c r="CL207" s="199" t="s">
        <v>108</v>
      </c>
      <c r="CM207" s="199"/>
      <c r="CN207" s="200" t="s">
        <v>640</v>
      </c>
      <c r="CO207" s="200"/>
      <c r="CP207" s="200"/>
      <c r="CQ207" s="156">
        <v>11</v>
      </c>
      <c r="CR207" s="157">
        <v>0.81818181818181823</v>
      </c>
      <c r="CS207" s="158" t="s">
        <v>151</v>
      </c>
      <c r="CT207" s="159" t="s">
        <v>151</v>
      </c>
      <c r="CU207" s="158" t="s">
        <v>151</v>
      </c>
      <c r="CV207" s="159" t="s">
        <v>151</v>
      </c>
      <c r="CW207" s="158" t="s">
        <v>151</v>
      </c>
      <c r="CX207" s="159" t="s">
        <v>151</v>
      </c>
      <c r="CY207" s="169"/>
      <c r="CZ207" s="201" t="s">
        <v>138</v>
      </c>
      <c r="DA207" s="201"/>
      <c r="DB207" s="175" t="s">
        <v>208</v>
      </c>
      <c r="DC207" s="201" t="s">
        <v>108</v>
      </c>
      <c r="DD207" s="201"/>
      <c r="DE207" s="201" t="s">
        <v>143</v>
      </c>
      <c r="DF207" s="201"/>
      <c r="DG207" s="201"/>
      <c r="DH207" s="154">
        <v>229</v>
      </c>
      <c r="DI207" s="155">
        <v>0.50655021834061131</v>
      </c>
      <c r="DJ207" s="154">
        <v>203</v>
      </c>
      <c r="DK207" s="155">
        <v>0.48275862068965519</v>
      </c>
      <c r="DL207" s="154">
        <v>160</v>
      </c>
      <c r="DM207" s="155">
        <v>0.45624999999999999</v>
      </c>
      <c r="DN207" s="154">
        <v>118</v>
      </c>
      <c r="DO207" s="155">
        <v>0.47457627118644069</v>
      </c>
    </row>
    <row r="208" spans="71:119" x14ac:dyDescent="0.2">
      <c r="BS208" s="105" t="s">
        <v>138</v>
      </c>
      <c r="BT208" s="105"/>
      <c r="BU208" s="105" t="s">
        <v>157</v>
      </c>
      <c r="BV208" s="105"/>
      <c r="BW208" s="107" t="s">
        <v>108</v>
      </c>
      <c r="BX208" s="108" t="s">
        <v>641</v>
      </c>
      <c r="BY208" s="109"/>
      <c r="BZ208" s="109"/>
      <c r="CA208" s="110"/>
      <c r="CB208" s="111">
        <v>66</v>
      </c>
      <c r="CC208" s="68">
        <v>0.84848484848484895</v>
      </c>
      <c r="CD208" s="111">
        <v>40</v>
      </c>
      <c r="CE208" s="68">
        <v>0.82499999999999996</v>
      </c>
      <c r="CF208" s="67">
        <v>53</v>
      </c>
      <c r="CG208" s="68">
        <v>0.660377358490566</v>
      </c>
      <c r="CH208" s="169"/>
      <c r="CI208" s="199" t="s">
        <v>138</v>
      </c>
      <c r="CJ208" s="199"/>
      <c r="CK208" s="174" t="s">
        <v>144</v>
      </c>
      <c r="CL208" s="199" t="s">
        <v>108</v>
      </c>
      <c r="CM208" s="199"/>
      <c r="CN208" s="200" t="s">
        <v>642</v>
      </c>
      <c r="CO208" s="200"/>
      <c r="CP208" s="200"/>
      <c r="CQ208" s="156">
        <v>95</v>
      </c>
      <c r="CR208" s="157">
        <v>0.65263157894736845</v>
      </c>
      <c r="CS208" s="156">
        <v>51</v>
      </c>
      <c r="CT208" s="157">
        <v>0.72549019607843135</v>
      </c>
      <c r="CU208" s="158" t="s">
        <v>151</v>
      </c>
      <c r="CV208" s="159" t="s">
        <v>151</v>
      </c>
      <c r="CW208" s="158" t="s">
        <v>151</v>
      </c>
      <c r="CX208" s="159" t="s">
        <v>151</v>
      </c>
      <c r="CY208" s="169"/>
      <c r="CZ208" s="199" t="s">
        <v>138</v>
      </c>
      <c r="DA208" s="199"/>
      <c r="DB208" s="174" t="s">
        <v>208</v>
      </c>
      <c r="DC208" s="199" t="s">
        <v>108</v>
      </c>
      <c r="DD208" s="199"/>
      <c r="DE208" s="200" t="s">
        <v>643</v>
      </c>
      <c r="DF208" s="200"/>
      <c r="DG208" s="200"/>
      <c r="DH208" s="156">
        <v>229</v>
      </c>
      <c r="DI208" s="157">
        <v>0.50655021834061131</v>
      </c>
      <c r="DJ208" s="156">
        <v>203</v>
      </c>
      <c r="DK208" s="157">
        <v>0.48275862068965519</v>
      </c>
      <c r="DL208" s="156">
        <v>160</v>
      </c>
      <c r="DM208" s="157">
        <v>0.45624999999999999</v>
      </c>
      <c r="DN208" s="156">
        <v>118</v>
      </c>
      <c r="DO208" s="157">
        <v>0.47457627118644069</v>
      </c>
    </row>
    <row r="209" spans="71:119" x14ac:dyDescent="0.2">
      <c r="BS209" s="105" t="s">
        <v>138</v>
      </c>
      <c r="BT209" s="105"/>
      <c r="BU209" s="105" t="s">
        <v>157</v>
      </c>
      <c r="BV209" s="105"/>
      <c r="BW209" s="107" t="s">
        <v>108</v>
      </c>
      <c r="BX209" s="108" t="s">
        <v>644</v>
      </c>
      <c r="BY209" s="109"/>
      <c r="BZ209" s="109"/>
      <c r="CA209" s="110"/>
      <c r="CB209" s="111">
        <v>20</v>
      </c>
      <c r="CC209" s="68">
        <v>0.75</v>
      </c>
      <c r="CD209" s="111">
        <v>21</v>
      </c>
      <c r="CE209" s="68">
        <v>0.76190476190476197</v>
      </c>
      <c r="CF209" s="67">
        <v>17</v>
      </c>
      <c r="CG209" s="68">
        <v>0.64705882352941202</v>
      </c>
      <c r="CH209" s="169"/>
      <c r="CI209" s="199" t="s">
        <v>138</v>
      </c>
      <c r="CJ209" s="199"/>
      <c r="CK209" s="174" t="s">
        <v>144</v>
      </c>
      <c r="CL209" s="199" t="s">
        <v>108</v>
      </c>
      <c r="CM209" s="199"/>
      <c r="CN209" s="200" t="s">
        <v>645</v>
      </c>
      <c r="CO209" s="200"/>
      <c r="CP209" s="200"/>
      <c r="CQ209" s="156">
        <v>38</v>
      </c>
      <c r="CR209" s="157">
        <v>0.73684210526315785</v>
      </c>
      <c r="CS209" s="156">
        <v>23</v>
      </c>
      <c r="CT209" s="157">
        <v>0.73913043478260865</v>
      </c>
      <c r="CU209" s="156">
        <v>21</v>
      </c>
      <c r="CV209" s="157">
        <v>0.76190476190476186</v>
      </c>
      <c r="CW209" s="158" t="s">
        <v>151</v>
      </c>
      <c r="CX209" s="159" t="s">
        <v>151</v>
      </c>
      <c r="CY209" s="169"/>
      <c r="CZ209" s="201" t="s">
        <v>138</v>
      </c>
      <c r="DA209" s="201"/>
      <c r="DB209" s="175" t="s">
        <v>208</v>
      </c>
      <c r="DC209" s="201" t="s">
        <v>112</v>
      </c>
      <c r="DD209" s="201"/>
      <c r="DE209" s="201" t="s">
        <v>143</v>
      </c>
      <c r="DF209" s="201"/>
      <c r="DG209" s="201"/>
      <c r="DH209" s="154">
        <v>92</v>
      </c>
      <c r="DI209" s="155">
        <v>0.25</v>
      </c>
      <c r="DJ209" s="154">
        <v>81</v>
      </c>
      <c r="DK209" s="155">
        <v>0.27160493827160492</v>
      </c>
      <c r="DL209" s="154">
        <v>86</v>
      </c>
      <c r="DM209" s="155">
        <v>0.32558139534883723</v>
      </c>
      <c r="DN209" s="154">
        <v>62</v>
      </c>
      <c r="DO209" s="155">
        <v>0.30645161290322581</v>
      </c>
    </row>
    <row r="210" spans="71:119" x14ac:dyDescent="0.2">
      <c r="BS210" s="105" t="s">
        <v>138</v>
      </c>
      <c r="BT210" s="105"/>
      <c r="BU210" s="112" t="s">
        <v>157</v>
      </c>
      <c r="BV210" s="112"/>
      <c r="BW210" s="107" t="s">
        <v>108</v>
      </c>
      <c r="BX210" s="108" t="s">
        <v>646</v>
      </c>
      <c r="BY210" s="109"/>
      <c r="BZ210" s="109"/>
      <c r="CA210" s="110"/>
      <c r="CB210" s="111">
        <v>248</v>
      </c>
      <c r="CC210" s="68">
        <v>0.81854838709677402</v>
      </c>
      <c r="CD210" s="111">
        <v>230</v>
      </c>
      <c r="CE210" s="68">
        <v>0.80869565217391304</v>
      </c>
      <c r="CF210" s="67">
        <v>222</v>
      </c>
      <c r="CG210" s="68">
        <v>0.78828828828828801</v>
      </c>
      <c r="CH210" s="169"/>
      <c r="CI210" s="199" t="s">
        <v>138</v>
      </c>
      <c r="CJ210" s="199"/>
      <c r="CK210" s="174" t="s">
        <v>144</v>
      </c>
      <c r="CL210" s="199" t="s">
        <v>108</v>
      </c>
      <c r="CM210" s="199"/>
      <c r="CN210" s="200" t="s">
        <v>527</v>
      </c>
      <c r="CO210" s="200"/>
      <c r="CP210" s="200"/>
      <c r="CQ210" s="158" t="s">
        <v>151</v>
      </c>
      <c r="CR210" s="159" t="s">
        <v>151</v>
      </c>
      <c r="CS210" s="158" t="s">
        <v>151</v>
      </c>
      <c r="CT210" s="159" t="s">
        <v>151</v>
      </c>
      <c r="CU210" s="156">
        <v>40</v>
      </c>
      <c r="CV210" s="157">
        <v>0.55000000000000004</v>
      </c>
      <c r="CW210" s="156">
        <v>42</v>
      </c>
      <c r="CX210" s="157">
        <v>0.38095238095238093</v>
      </c>
      <c r="CY210" s="169"/>
      <c r="CZ210" s="199" t="s">
        <v>138</v>
      </c>
      <c r="DA210" s="199"/>
      <c r="DB210" s="174" t="s">
        <v>208</v>
      </c>
      <c r="DC210" s="199" t="s">
        <v>112</v>
      </c>
      <c r="DD210" s="199"/>
      <c r="DE210" s="200" t="s">
        <v>647</v>
      </c>
      <c r="DF210" s="200"/>
      <c r="DG210" s="200"/>
      <c r="DH210" s="156">
        <v>74</v>
      </c>
      <c r="DI210" s="157">
        <v>0.13513513513513514</v>
      </c>
      <c r="DJ210" s="156">
        <v>64</v>
      </c>
      <c r="DK210" s="157">
        <v>0.171875</v>
      </c>
      <c r="DL210" s="156">
        <v>70</v>
      </c>
      <c r="DM210" s="157">
        <v>0.27142857142857141</v>
      </c>
      <c r="DN210" s="156">
        <v>53</v>
      </c>
      <c r="DO210" s="157">
        <v>0.26415094339622641</v>
      </c>
    </row>
    <row r="211" spans="71:119" x14ac:dyDescent="0.2">
      <c r="BS211" s="89" t="s">
        <v>138</v>
      </c>
      <c r="BT211" s="97"/>
      <c r="BU211" s="98" t="s">
        <v>157</v>
      </c>
      <c r="BV211" s="99"/>
      <c r="BW211" s="100" t="s">
        <v>112</v>
      </c>
      <c r="BX211" s="98" t="s">
        <v>143</v>
      </c>
      <c r="BY211" s="101"/>
      <c r="BZ211" s="101"/>
      <c r="CA211" s="99"/>
      <c r="CB211" s="113">
        <v>1389</v>
      </c>
      <c r="CC211" s="103">
        <v>0.728581713462923</v>
      </c>
      <c r="CD211" s="113">
        <v>1416</v>
      </c>
      <c r="CE211" s="103">
        <v>0.725988700564972</v>
      </c>
      <c r="CF211" s="104">
        <v>1269</v>
      </c>
      <c r="CG211" s="103">
        <v>0.72970843183609202</v>
      </c>
      <c r="CH211" s="169"/>
      <c r="CI211" s="199" t="s">
        <v>138</v>
      </c>
      <c r="CJ211" s="199"/>
      <c r="CK211" s="174" t="s">
        <v>144</v>
      </c>
      <c r="CL211" s="199" t="s">
        <v>108</v>
      </c>
      <c r="CM211" s="199"/>
      <c r="CN211" s="200" t="s">
        <v>648</v>
      </c>
      <c r="CO211" s="200"/>
      <c r="CP211" s="200"/>
      <c r="CQ211" s="158" t="s">
        <v>151</v>
      </c>
      <c r="CR211" s="159" t="s">
        <v>151</v>
      </c>
      <c r="CS211" s="156">
        <v>2</v>
      </c>
      <c r="CT211" s="157">
        <v>0.5</v>
      </c>
      <c r="CU211" s="156">
        <v>2</v>
      </c>
      <c r="CV211" s="157">
        <v>0.5</v>
      </c>
      <c r="CW211" s="156">
        <v>36</v>
      </c>
      <c r="CX211" s="157">
        <v>0.69444444444444442</v>
      </c>
      <c r="CY211" s="169"/>
      <c r="CZ211" s="199" t="s">
        <v>138</v>
      </c>
      <c r="DA211" s="199"/>
      <c r="DB211" s="174" t="s">
        <v>208</v>
      </c>
      <c r="DC211" s="199" t="s">
        <v>112</v>
      </c>
      <c r="DD211" s="199"/>
      <c r="DE211" s="200" t="s">
        <v>649</v>
      </c>
      <c r="DF211" s="200"/>
      <c r="DG211" s="200"/>
      <c r="DH211" s="156">
        <v>18</v>
      </c>
      <c r="DI211" s="157">
        <v>0.72222222222222221</v>
      </c>
      <c r="DJ211" s="156">
        <v>17</v>
      </c>
      <c r="DK211" s="157">
        <v>0.6470588235294118</v>
      </c>
      <c r="DL211" s="156">
        <v>16</v>
      </c>
      <c r="DM211" s="157">
        <v>0.5625</v>
      </c>
      <c r="DN211" s="156">
        <v>9</v>
      </c>
      <c r="DO211" s="157">
        <v>0.55555555555555558</v>
      </c>
    </row>
    <row r="212" spans="71:119" x14ac:dyDescent="0.2">
      <c r="BS212" s="105" t="s">
        <v>138</v>
      </c>
      <c r="BT212" s="105"/>
      <c r="BU212" s="106" t="s">
        <v>157</v>
      </c>
      <c r="BV212" s="106"/>
      <c r="BW212" s="107" t="s">
        <v>112</v>
      </c>
      <c r="BX212" s="108" t="s">
        <v>650</v>
      </c>
      <c r="BY212" s="109"/>
      <c r="BZ212" s="109"/>
      <c r="CA212" s="110"/>
      <c r="CB212" s="111">
        <v>339</v>
      </c>
      <c r="CC212" s="68">
        <v>0.790560471976401</v>
      </c>
      <c r="CD212" s="111">
        <v>358</v>
      </c>
      <c r="CE212" s="68">
        <v>0.78491620111731797</v>
      </c>
      <c r="CF212" s="67">
        <v>304</v>
      </c>
      <c r="CG212" s="68">
        <v>0.78289473684210498</v>
      </c>
      <c r="CH212" s="169"/>
      <c r="CI212" s="199" t="s">
        <v>138</v>
      </c>
      <c r="CJ212" s="199"/>
      <c r="CK212" s="174" t="s">
        <v>144</v>
      </c>
      <c r="CL212" s="199" t="s">
        <v>108</v>
      </c>
      <c r="CM212" s="199"/>
      <c r="CN212" s="200" t="s">
        <v>440</v>
      </c>
      <c r="CO212" s="200"/>
      <c r="CP212" s="200"/>
      <c r="CQ212" s="156">
        <v>18</v>
      </c>
      <c r="CR212" s="157">
        <v>0.3888888888888889</v>
      </c>
      <c r="CS212" s="158" t="s">
        <v>151</v>
      </c>
      <c r="CT212" s="159" t="s">
        <v>151</v>
      </c>
      <c r="CU212" s="158" t="s">
        <v>151</v>
      </c>
      <c r="CV212" s="159" t="s">
        <v>151</v>
      </c>
      <c r="CW212" s="158" t="s">
        <v>151</v>
      </c>
      <c r="CX212" s="159" t="s">
        <v>151</v>
      </c>
      <c r="CY212" s="169"/>
      <c r="CZ212" s="201" t="s">
        <v>138</v>
      </c>
      <c r="DA212" s="201"/>
      <c r="DB212" s="175" t="s">
        <v>208</v>
      </c>
      <c r="DC212" s="201" t="s">
        <v>115</v>
      </c>
      <c r="DD212" s="201"/>
      <c r="DE212" s="201" t="s">
        <v>143</v>
      </c>
      <c r="DF212" s="201"/>
      <c r="DG212" s="201"/>
      <c r="DH212" s="154">
        <v>126</v>
      </c>
      <c r="DI212" s="155">
        <v>0.57936507936507942</v>
      </c>
      <c r="DJ212" s="154">
        <v>131</v>
      </c>
      <c r="DK212" s="155">
        <v>0.53435114503816794</v>
      </c>
      <c r="DL212" s="154">
        <v>114</v>
      </c>
      <c r="DM212" s="155">
        <v>0.56140350877192979</v>
      </c>
      <c r="DN212" s="154">
        <v>103</v>
      </c>
      <c r="DO212" s="155">
        <v>0.55339805825242716</v>
      </c>
    </row>
    <row r="213" spans="71:119" x14ac:dyDescent="0.2">
      <c r="BS213" s="105" t="s">
        <v>138</v>
      </c>
      <c r="BT213" s="105"/>
      <c r="BU213" s="105" t="s">
        <v>157</v>
      </c>
      <c r="BV213" s="105"/>
      <c r="BW213" s="107" t="s">
        <v>112</v>
      </c>
      <c r="BX213" s="108" t="s">
        <v>651</v>
      </c>
      <c r="BY213" s="109"/>
      <c r="BZ213" s="109"/>
      <c r="CA213" s="110"/>
      <c r="CB213" s="111">
        <v>221</v>
      </c>
      <c r="CC213" s="68">
        <v>0.68778280542986403</v>
      </c>
      <c r="CD213" s="111">
        <v>250</v>
      </c>
      <c r="CE213" s="68">
        <v>0.68</v>
      </c>
      <c r="CF213" s="67">
        <v>175</v>
      </c>
      <c r="CG213" s="68">
        <v>0.72</v>
      </c>
      <c r="CH213" s="169"/>
      <c r="CI213" s="199" t="s">
        <v>138</v>
      </c>
      <c r="CJ213" s="199"/>
      <c r="CK213" s="174" t="s">
        <v>144</v>
      </c>
      <c r="CL213" s="199" t="s">
        <v>108</v>
      </c>
      <c r="CM213" s="199"/>
      <c r="CN213" s="200" t="s">
        <v>652</v>
      </c>
      <c r="CO213" s="200"/>
      <c r="CP213" s="200"/>
      <c r="CQ213" s="158" t="s">
        <v>151</v>
      </c>
      <c r="CR213" s="159" t="s">
        <v>151</v>
      </c>
      <c r="CS213" s="156">
        <v>1</v>
      </c>
      <c r="CT213" s="157">
        <v>1</v>
      </c>
      <c r="CU213" s="156">
        <v>2</v>
      </c>
      <c r="CV213" s="157">
        <v>1</v>
      </c>
      <c r="CW213" s="156">
        <v>22</v>
      </c>
      <c r="CX213" s="157">
        <v>0.77272727272727271</v>
      </c>
      <c r="CY213" s="169"/>
      <c r="CZ213" s="199" t="s">
        <v>138</v>
      </c>
      <c r="DA213" s="199"/>
      <c r="DB213" s="174" t="s">
        <v>208</v>
      </c>
      <c r="DC213" s="199" t="s">
        <v>115</v>
      </c>
      <c r="DD213" s="199"/>
      <c r="DE213" s="200" t="s">
        <v>653</v>
      </c>
      <c r="DF213" s="200"/>
      <c r="DG213" s="200"/>
      <c r="DH213" s="156">
        <v>126</v>
      </c>
      <c r="DI213" s="157">
        <v>0.57936507936507942</v>
      </c>
      <c r="DJ213" s="156">
        <v>131</v>
      </c>
      <c r="DK213" s="157">
        <v>0.53435114503816794</v>
      </c>
      <c r="DL213" s="156">
        <v>114</v>
      </c>
      <c r="DM213" s="157">
        <v>0.56140350877192979</v>
      </c>
      <c r="DN213" s="156">
        <v>103</v>
      </c>
      <c r="DO213" s="157">
        <v>0.55339805825242716</v>
      </c>
    </row>
    <row r="214" spans="71:119" ht="25.5" x14ac:dyDescent="0.2">
      <c r="BS214" s="105" t="s">
        <v>138</v>
      </c>
      <c r="BT214" s="105"/>
      <c r="BU214" s="105" t="s">
        <v>157</v>
      </c>
      <c r="BV214" s="105"/>
      <c r="BW214" s="107" t="s">
        <v>112</v>
      </c>
      <c r="BX214" s="108" t="s">
        <v>654</v>
      </c>
      <c r="BY214" s="109"/>
      <c r="BZ214" s="109"/>
      <c r="CA214" s="110"/>
      <c r="CB214" s="111">
        <v>58</v>
      </c>
      <c r="CC214" s="68">
        <v>0.58620689655172398</v>
      </c>
      <c r="CD214" s="111">
        <v>47</v>
      </c>
      <c r="CE214" s="68">
        <v>0.63829787234042601</v>
      </c>
      <c r="CF214" s="67">
        <v>52</v>
      </c>
      <c r="CG214" s="68">
        <v>0.55769230769230804</v>
      </c>
      <c r="CH214" s="169"/>
      <c r="CI214" s="199" t="s">
        <v>138</v>
      </c>
      <c r="CJ214" s="199"/>
      <c r="CK214" s="174" t="s">
        <v>144</v>
      </c>
      <c r="CL214" s="199" t="s">
        <v>108</v>
      </c>
      <c r="CM214" s="199"/>
      <c r="CN214" s="200" t="s">
        <v>655</v>
      </c>
      <c r="CO214" s="200"/>
      <c r="CP214" s="200"/>
      <c r="CQ214" s="156">
        <v>131</v>
      </c>
      <c r="CR214" s="157">
        <v>0.79389312977099236</v>
      </c>
      <c r="CS214" s="156">
        <v>106</v>
      </c>
      <c r="CT214" s="157">
        <v>0.84905660377358494</v>
      </c>
      <c r="CU214" s="156">
        <v>95</v>
      </c>
      <c r="CV214" s="157">
        <v>0.84210526315789469</v>
      </c>
      <c r="CW214" s="156">
        <v>92</v>
      </c>
      <c r="CX214" s="157">
        <v>0.82608695652173914</v>
      </c>
      <c r="CY214" s="169"/>
      <c r="CZ214" s="197" t="s">
        <v>138</v>
      </c>
      <c r="DA214" s="197"/>
      <c r="DB214" s="173" t="s">
        <v>656</v>
      </c>
      <c r="DC214" s="197"/>
      <c r="DD214" s="197"/>
      <c r="DE214" s="197"/>
      <c r="DF214" s="197"/>
      <c r="DG214" s="197"/>
      <c r="DH214" s="152">
        <v>3018</v>
      </c>
      <c r="DI214" s="153">
        <v>0.50198807157057657</v>
      </c>
      <c r="DJ214" s="152">
        <v>3271</v>
      </c>
      <c r="DK214" s="153">
        <v>0.49495567104860899</v>
      </c>
      <c r="DL214" s="152">
        <v>2720</v>
      </c>
      <c r="DM214" s="153">
        <v>0.49669117647058825</v>
      </c>
      <c r="DN214" s="152">
        <v>2116</v>
      </c>
      <c r="DO214" s="153">
        <v>0.48487712665406429</v>
      </c>
    </row>
    <row r="215" spans="71:119" x14ac:dyDescent="0.2">
      <c r="BS215" s="105" t="s">
        <v>138</v>
      </c>
      <c r="BT215" s="105"/>
      <c r="BU215" s="105" t="s">
        <v>157</v>
      </c>
      <c r="BV215" s="105"/>
      <c r="BW215" s="107" t="s">
        <v>112</v>
      </c>
      <c r="BX215" s="108" t="s">
        <v>657</v>
      </c>
      <c r="BY215" s="109"/>
      <c r="BZ215" s="109"/>
      <c r="CA215" s="110"/>
      <c r="CB215" s="111">
        <v>68</v>
      </c>
      <c r="CC215" s="68">
        <v>0.86764705882352899</v>
      </c>
      <c r="CD215" s="111">
        <v>51</v>
      </c>
      <c r="CE215" s="68">
        <v>0.86274509803921595</v>
      </c>
      <c r="CF215" s="67">
        <v>58</v>
      </c>
      <c r="CG215" s="68">
        <v>0.86206896551724099</v>
      </c>
      <c r="CH215" s="169"/>
      <c r="CI215" s="201" t="s">
        <v>138</v>
      </c>
      <c r="CJ215" s="201"/>
      <c r="CK215" s="175" t="s">
        <v>144</v>
      </c>
      <c r="CL215" s="201" t="s">
        <v>112</v>
      </c>
      <c r="CM215" s="201"/>
      <c r="CN215" s="201" t="s">
        <v>143</v>
      </c>
      <c r="CO215" s="201"/>
      <c r="CP215" s="201"/>
      <c r="CQ215" s="154">
        <v>173</v>
      </c>
      <c r="CR215" s="155">
        <v>0.7225433526011561</v>
      </c>
      <c r="CS215" s="154">
        <v>164</v>
      </c>
      <c r="CT215" s="155">
        <v>0.76829268292682928</v>
      </c>
      <c r="CU215" s="154">
        <v>174</v>
      </c>
      <c r="CV215" s="155">
        <v>0.75862068965517238</v>
      </c>
      <c r="CW215" s="154">
        <v>217</v>
      </c>
      <c r="CX215" s="155">
        <v>0.65437788018433185</v>
      </c>
      <c r="CY215" s="169"/>
      <c r="CZ215" s="201" t="s">
        <v>138</v>
      </c>
      <c r="DA215" s="201"/>
      <c r="DB215" s="175" t="s">
        <v>250</v>
      </c>
      <c r="DC215" s="201" t="s">
        <v>91</v>
      </c>
      <c r="DD215" s="201"/>
      <c r="DE215" s="201" t="s">
        <v>143</v>
      </c>
      <c r="DF215" s="201"/>
      <c r="DG215" s="201"/>
      <c r="DH215" s="154">
        <v>771</v>
      </c>
      <c r="DI215" s="155">
        <v>0.56939040207522695</v>
      </c>
      <c r="DJ215" s="154">
        <v>826</v>
      </c>
      <c r="DK215" s="155">
        <v>0.54963680387409197</v>
      </c>
      <c r="DL215" s="154">
        <v>708</v>
      </c>
      <c r="DM215" s="155">
        <v>0.5536723163841808</v>
      </c>
      <c r="DN215" s="154">
        <v>548</v>
      </c>
      <c r="DO215" s="155">
        <v>0.50912408759124084</v>
      </c>
    </row>
    <row r="216" spans="71:119" x14ac:dyDescent="0.2">
      <c r="BS216" s="105" t="s">
        <v>138</v>
      </c>
      <c r="BT216" s="105"/>
      <c r="BU216" s="105" t="s">
        <v>157</v>
      </c>
      <c r="BV216" s="105"/>
      <c r="BW216" s="107" t="s">
        <v>112</v>
      </c>
      <c r="BX216" s="108" t="s">
        <v>658</v>
      </c>
      <c r="BY216" s="109"/>
      <c r="BZ216" s="109"/>
      <c r="CA216" s="110"/>
      <c r="CB216" s="111">
        <v>240</v>
      </c>
      <c r="CC216" s="68">
        <v>0.64583333333333304</v>
      </c>
      <c r="CD216" s="111">
        <v>250</v>
      </c>
      <c r="CE216" s="68">
        <v>0.66400000000000003</v>
      </c>
      <c r="CF216" s="67">
        <v>223</v>
      </c>
      <c r="CG216" s="68">
        <v>0.65470852017937198</v>
      </c>
      <c r="CH216" s="169"/>
      <c r="CI216" s="199" t="s">
        <v>138</v>
      </c>
      <c r="CJ216" s="199"/>
      <c r="CK216" s="174" t="s">
        <v>144</v>
      </c>
      <c r="CL216" s="199" t="s">
        <v>112</v>
      </c>
      <c r="CM216" s="199"/>
      <c r="CN216" s="200" t="s">
        <v>659</v>
      </c>
      <c r="CO216" s="200"/>
      <c r="CP216" s="200"/>
      <c r="CQ216" s="158" t="s">
        <v>151</v>
      </c>
      <c r="CR216" s="159" t="s">
        <v>151</v>
      </c>
      <c r="CS216" s="158" t="s">
        <v>151</v>
      </c>
      <c r="CT216" s="159" t="s">
        <v>151</v>
      </c>
      <c r="CU216" s="156">
        <v>1</v>
      </c>
      <c r="CV216" s="159" t="s">
        <v>151</v>
      </c>
      <c r="CW216" s="156">
        <v>5</v>
      </c>
      <c r="CX216" s="157">
        <v>0.8</v>
      </c>
      <c r="CY216" s="169"/>
      <c r="CZ216" s="199" t="s">
        <v>138</v>
      </c>
      <c r="DA216" s="199"/>
      <c r="DB216" s="174" t="s">
        <v>250</v>
      </c>
      <c r="DC216" s="199" t="s">
        <v>91</v>
      </c>
      <c r="DD216" s="199"/>
      <c r="DE216" s="200" t="s">
        <v>660</v>
      </c>
      <c r="DF216" s="200"/>
      <c r="DG216" s="200"/>
      <c r="DH216" s="156">
        <v>94</v>
      </c>
      <c r="DI216" s="157">
        <v>0.48936170212765956</v>
      </c>
      <c r="DJ216" s="156">
        <v>105</v>
      </c>
      <c r="DK216" s="157">
        <v>0.50476190476190474</v>
      </c>
      <c r="DL216" s="156">
        <v>84</v>
      </c>
      <c r="DM216" s="157">
        <v>0.55952380952380953</v>
      </c>
      <c r="DN216" s="156">
        <v>60</v>
      </c>
      <c r="DO216" s="157">
        <v>0.5</v>
      </c>
    </row>
    <row r="217" spans="71:119" x14ac:dyDescent="0.2">
      <c r="BS217" s="105" t="s">
        <v>138</v>
      </c>
      <c r="BT217" s="105"/>
      <c r="BU217" s="105" t="s">
        <v>157</v>
      </c>
      <c r="BV217" s="105"/>
      <c r="BW217" s="107" t="s">
        <v>112</v>
      </c>
      <c r="BX217" s="108" t="s">
        <v>661</v>
      </c>
      <c r="BY217" s="109"/>
      <c r="BZ217" s="109"/>
      <c r="CA217" s="110"/>
      <c r="CB217" s="111">
        <v>69</v>
      </c>
      <c r="CC217" s="68">
        <v>0.73913043478260898</v>
      </c>
      <c r="CD217" s="111">
        <v>66</v>
      </c>
      <c r="CE217" s="68">
        <v>0.72727272727272696</v>
      </c>
      <c r="CF217" s="67">
        <v>76</v>
      </c>
      <c r="CG217" s="68">
        <v>0.77631578947368396</v>
      </c>
      <c r="CH217" s="169"/>
      <c r="CI217" s="199" t="s">
        <v>138</v>
      </c>
      <c r="CJ217" s="199"/>
      <c r="CK217" s="174" t="s">
        <v>144</v>
      </c>
      <c r="CL217" s="199" t="s">
        <v>112</v>
      </c>
      <c r="CM217" s="199"/>
      <c r="CN217" s="200" t="s">
        <v>662</v>
      </c>
      <c r="CO217" s="200"/>
      <c r="CP217" s="200"/>
      <c r="CQ217" s="156">
        <v>46</v>
      </c>
      <c r="CR217" s="157">
        <v>0.65217391304347827</v>
      </c>
      <c r="CS217" s="156">
        <v>37</v>
      </c>
      <c r="CT217" s="157">
        <v>0.59459459459459463</v>
      </c>
      <c r="CU217" s="156">
        <v>40</v>
      </c>
      <c r="CV217" s="157">
        <v>0.625</v>
      </c>
      <c r="CW217" s="156">
        <v>33</v>
      </c>
      <c r="CX217" s="157">
        <v>0.54545454545454541</v>
      </c>
      <c r="CY217" s="169"/>
      <c r="CZ217" s="199" t="s">
        <v>138</v>
      </c>
      <c r="DA217" s="199"/>
      <c r="DB217" s="174" t="s">
        <v>250</v>
      </c>
      <c r="DC217" s="199" t="s">
        <v>91</v>
      </c>
      <c r="DD217" s="199"/>
      <c r="DE217" s="200" t="s">
        <v>224</v>
      </c>
      <c r="DF217" s="200"/>
      <c r="DG217" s="200"/>
      <c r="DH217" s="156">
        <v>107</v>
      </c>
      <c r="DI217" s="157">
        <v>0.57009345794392519</v>
      </c>
      <c r="DJ217" s="156">
        <v>112</v>
      </c>
      <c r="DK217" s="157">
        <v>0.5357142857142857</v>
      </c>
      <c r="DL217" s="156">
        <v>92</v>
      </c>
      <c r="DM217" s="157">
        <v>0.55434782608695654</v>
      </c>
      <c r="DN217" s="156">
        <v>76</v>
      </c>
      <c r="DO217" s="157">
        <v>0.52631578947368418</v>
      </c>
    </row>
    <row r="218" spans="71:119" x14ac:dyDescent="0.2">
      <c r="BS218" s="105" t="s">
        <v>138</v>
      </c>
      <c r="BT218" s="105"/>
      <c r="BU218" s="105" t="s">
        <v>157</v>
      </c>
      <c r="BV218" s="105"/>
      <c r="BW218" s="107" t="s">
        <v>112</v>
      </c>
      <c r="BX218" s="108" t="s">
        <v>663</v>
      </c>
      <c r="BY218" s="109"/>
      <c r="BZ218" s="109"/>
      <c r="CA218" s="110"/>
      <c r="CB218" s="111">
        <v>67</v>
      </c>
      <c r="CC218" s="68">
        <v>0.62686567164179097</v>
      </c>
      <c r="CD218" s="111">
        <v>70</v>
      </c>
      <c r="CE218" s="68">
        <v>0.71428571428571397</v>
      </c>
      <c r="CF218" s="67">
        <v>77</v>
      </c>
      <c r="CG218" s="68">
        <v>0.59740259740259705</v>
      </c>
      <c r="CH218" s="169"/>
      <c r="CI218" s="199" t="s">
        <v>138</v>
      </c>
      <c r="CJ218" s="199"/>
      <c r="CK218" s="174" t="s">
        <v>144</v>
      </c>
      <c r="CL218" s="199" t="s">
        <v>112</v>
      </c>
      <c r="CM218" s="199"/>
      <c r="CN218" s="200" t="s">
        <v>664</v>
      </c>
      <c r="CO218" s="200"/>
      <c r="CP218" s="200"/>
      <c r="CQ218" s="156">
        <v>11</v>
      </c>
      <c r="CR218" s="157">
        <v>0.72727272727272729</v>
      </c>
      <c r="CS218" s="158" t="s">
        <v>151</v>
      </c>
      <c r="CT218" s="159" t="s">
        <v>151</v>
      </c>
      <c r="CU218" s="158" t="s">
        <v>151</v>
      </c>
      <c r="CV218" s="159" t="s">
        <v>151</v>
      </c>
      <c r="CW218" s="158" t="s">
        <v>151</v>
      </c>
      <c r="CX218" s="159" t="s">
        <v>151</v>
      </c>
      <c r="CY218" s="169"/>
      <c r="CZ218" s="199" t="s">
        <v>138</v>
      </c>
      <c r="DA218" s="199"/>
      <c r="DB218" s="174" t="s">
        <v>250</v>
      </c>
      <c r="DC218" s="199" t="s">
        <v>91</v>
      </c>
      <c r="DD218" s="199"/>
      <c r="DE218" s="200" t="s">
        <v>665</v>
      </c>
      <c r="DF218" s="200"/>
      <c r="DG218" s="200"/>
      <c r="DH218" s="156">
        <v>149</v>
      </c>
      <c r="DI218" s="157">
        <v>0.51006711409395977</v>
      </c>
      <c r="DJ218" s="156">
        <v>149</v>
      </c>
      <c r="DK218" s="157">
        <v>0.49664429530201343</v>
      </c>
      <c r="DL218" s="156">
        <v>121</v>
      </c>
      <c r="DM218" s="157">
        <v>0.51239669421487599</v>
      </c>
      <c r="DN218" s="156">
        <v>91</v>
      </c>
      <c r="DO218" s="157">
        <v>0.46153846153846156</v>
      </c>
    </row>
    <row r="219" spans="71:119" x14ac:dyDescent="0.2">
      <c r="BS219" s="105" t="s">
        <v>138</v>
      </c>
      <c r="BT219" s="105"/>
      <c r="BU219" s="105" t="s">
        <v>157</v>
      </c>
      <c r="BV219" s="105"/>
      <c r="BW219" s="107" t="s">
        <v>112</v>
      </c>
      <c r="BX219" s="108" t="s">
        <v>666</v>
      </c>
      <c r="BY219" s="109"/>
      <c r="BZ219" s="109"/>
      <c r="CA219" s="110"/>
      <c r="CB219" s="111">
        <v>264</v>
      </c>
      <c r="CC219" s="68">
        <v>0.77272727272727304</v>
      </c>
      <c r="CD219" s="111">
        <v>279</v>
      </c>
      <c r="CE219" s="68">
        <v>0.74551971326164901</v>
      </c>
      <c r="CF219" s="67">
        <v>260</v>
      </c>
      <c r="CG219" s="68">
        <v>0.76153846153846205</v>
      </c>
      <c r="CH219" s="169"/>
      <c r="CI219" s="199" t="s">
        <v>138</v>
      </c>
      <c r="CJ219" s="199"/>
      <c r="CK219" s="174" t="s">
        <v>144</v>
      </c>
      <c r="CL219" s="199" t="s">
        <v>112</v>
      </c>
      <c r="CM219" s="199"/>
      <c r="CN219" s="200" t="s">
        <v>667</v>
      </c>
      <c r="CO219" s="200"/>
      <c r="CP219" s="200"/>
      <c r="CQ219" s="158" t="s">
        <v>151</v>
      </c>
      <c r="CR219" s="159" t="s">
        <v>151</v>
      </c>
      <c r="CS219" s="158" t="s">
        <v>151</v>
      </c>
      <c r="CT219" s="159" t="s">
        <v>151</v>
      </c>
      <c r="CU219" s="156">
        <v>14</v>
      </c>
      <c r="CV219" s="157">
        <v>0.6428571428571429</v>
      </c>
      <c r="CW219" s="156">
        <v>24</v>
      </c>
      <c r="CX219" s="157">
        <v>0.5</v>
      </c>
      <c r="CY219" s="169"/>
      <c r="CZ219" s="199" t="s">
        <v>138</v>
      </c>
      <c r="DA219" s="199"/>
      <c r="DB219" s="174" t="s">
        <v>250</v>
      </c>
      <c r="DC219" s="199" t="s">
        <v>91</v>
      </c>
      <c r="DD219" s="199"/>
      <c r="DE219" s="200" t="s">
        <v>668</v>
      </c>
      <c r="DF219" s="200"/>
      <c r="DG219" s="200"/>
      <c r="DH219" s="156">
        <v>139</v>
      </c>
      <c r="DI219" s="157">
        <v>0.63309352517985606</v>
      </c>
      <c r="DJ219" s="156">
        <v>148</v>
      </c>
      <c r="DK219" s="157">
        <v>0.60810810810810811</v>
      </c>
      <c r="DL219" s="156">
        <v>136</v>
      </c>
      <c r="DM219" s="157">
        <v>0.58823529411764708</v>
      </c>
      <c r="DN219" s="156">
        <v>105</v>
      </c>
      <c r="DO219" s="157">
        <v>0.54285714285714282</v>
      </c>
    </row>
    <row r="220" spans="71:119" x14ac:dyDescent="0.2">
      <c r="BS220" s="105" t="s">
        <v>138</v>
      </c>
      <c r="BT220" s="105"/>
      <c r="BU220" s="112" t="s">
        <v>157</v>
      </c>
      <c r="BV220" s="112"/>
      <c r="BW220" s="107" t="s">
        <v>112</v>
      </c>
      <c r="BX220" s="108" t="s">
        <v>669</v>
      </c>
      <c r="BY220" s="109"/>
      <c r="BZ220" s="109"/>
      <c r="CA220" s="110"/>
      <c r="CB220" s="111">
        <v>63</v>
      </c>
      <c r="CC220" s="68">
        <v>0.74603174603174605</v>
      </c>
      <c r="CD220" s="111">
        <v>45</v>
      </c>
      <c r="CE220" s="68">
        <v>0.68888888888888899</v>
      </c>
      <c r="CF220" s="67">
        <v>44</v>
      </c>
      <c r="CG220" s="68">
        <v>0.77272727272727304</v>
      </c>
      <c r="CH220" s="169"/>
      <c r="CI220" s="199" t="s">
        <v>138</v>
      </c>
      <c r="CJ220" s="199"/>
      <c r="CK220" s="174" t="s">
        <v>144</v>
      </c>
      <c r="CL220" s="199" t="s">
        <v>112</v>
      </c>
      <c r="CM220" s="199"/>
      <c r="CN220" s="200" t="s">
        <v>670</v>
      </c>
      <c r="CO220" s="200"/>
      <c r="CP220" s="200"/>
      <c r="CQ220" s="156">
        <v>2</v>
      </c>
      <c r="CR220" s="159" t="s">
        <v>151</v>
      </c>
      <c r="CS220" s="156">
        <v>18</v>
      </c>
      <c r="CT220" s="157">
        <v>0.72222222222222221</v>
      </c>
      <c r="CU220" s="158" t="s">
        <v>151</v>
      </c>
      <c r="CV220" s="159" t="s">
        <v>151</v>
      </c>
      <c r="CW220" s="158" t="s">
        <v>151</v>
      </c>
      <c r="CX220" s="159" t="s">
        <v>151</v>
      </c>
      <c r="CY220" s="169"/>
      <c r="CZ220" s="199" t="s">
        <v>138</v>
      </c>
      <c r="DA220" s="199"/>
      <c r="DB220" s="174" t="s">
        <v>250</v>
      </c>
      <c r="DC220" s="199" t="s">
        <v>91</v>
      </c>
      <c r="DD220" s="199"/>
      <c r="DE220" s="200" t="s">
        <v>671</v>
      </c>
      <c r="DF220" s="200"/>
      <c r="DG220" s="200"/>
      <c r="DH220" s="156">
        <v>43</v>
      </c>
      <c r="DI220" s="157">
        <v>0.44186046511627908</v>
      </c>
      <c r="DJ220" s="156">
        <v>55</v>
      </c>
      <c r="DK220" s="157">
        <v>0.38181818181818183</v>
      </c>
      <c r="DL220" s="156">
        <v>46</v>
      </c>
      <c r="DM220" s="157">
        <v>0.39130434782608697</v>
      </c>
      <c r="DN220" s="156">
        <v>38</v>
      </c>
      <c r="DO220" s="157">
        <v>0.34210526315789475</v>
      </c>
    </row>
    <row r="221" spans="71:119" x14ac:dyDescent="0.2">
      <c r="BS221" s="89" t="s">
        <v>138</v>
      </c>
      <c r="BT221" s="97"/>
      <c r="BU221" s="98" t="s">
        <v>157</v>
      </c>
      <c r="BV221" s="99"/>
      <c r="BW221" s="100" t="s">
        <v>115</v>
      </c>
      <c r="BX221" s="98" t="s">
        <v>143</v>
      </c>
      <c r="BY221" s="101"/>
      <c r="BZ221" s="101"/>
      <c r="CA221" s="99"/>
      <c r="CB221" s="113">
        <v>583</v>
      </c>
      <c r="CC221" s="103">
        <v>0.51114922813036001</v>
      </c>
      <c r="CD221" s="113">
        <v>544</v>
      </c>
      <c r="CE221" s="103">
        <v>0.52022058823529405</v>
      </c>
      <c r="CF221" s="104">
        <v>524</v>
      </c>
      <c r="CG221" s="103">
        <v>0.58206106870229002</v>
      </c>
      <c r="CH221" s="169"/>
      <c r="CI221" s="199" t="s">
        <v>138</v>
      </c>
      <c r="CJ221" s="199"/>
      <c r="CK221" s="174" t="s">
        <v>144</v>
      </c>
      <c r="CL221" s="199" t="s">
        <v>112</v>
      </c>
      <c r="CM221" s="199"/>
      <c r="CN221" s="200" t="s">
        <v>672</v>
      </c>
      <c r="CO221" s="200"/>
      <c r="CP221" s="200"/>
      <c r="CQ221" s="158" t="s">
        <v>151</v>
      </c>
      <c r="CR221" s="159" t="s">
        <v>151</v>
      </c>
      <c r="CS221" s="156">
        <v>1</v>
      </c>
      <c r="CT221" s="157">
        <v>1</v>
      </c>
      <c r="CU221" s="156">
        <v>15</v>
      </c>
      <c r="CV221" s="157">
        <v>0.6</v>
      </c>
      <c r="CW221" s="156">
        <v>62</v>
      </c>
      <c r="CX221" s="157">
        <v>0.54838709677419351</v>
      </c>
      <c r="CY221" s="169"/>
      <c r="CZ221" s="199" t="s">
        <v>138</v>
      </c>
      <c r="DA221" s="199"/>
      <c r="DB221" s="174" t="s">
        <v>250</v>
      </c>
      <c r="DC221" s="199" t="s">
        <v>91</v>
      </c>
      <c r="DD221" s="199"/>
      <c r="DE221" s="200" t="s">
        <v>673</v>
      </c>
      <c r="DF221" s="200"/>
      <c r="DG221" s="200"/>
      <c r="DH221" s="156">
        <v>56</v>
      </c>
      <c r="DI221" s="157">
        <v>0.42857142857142855</v>
      </c>
      <c r="DJ221" s="156">
        <v>66</v>
      </c>
      <c r="DK221" s="157">
        <v>0.36363636363636365</v>
      </c>
      <c r="DL221" s="156">
        <v>68</v>
      </c>
      <c r="DM221" s="157">
        <v>0.35294117647058826</v>
      </c>
      <c r="DN221" s="156">
        <v>55</v>
      </c>
      <c r="DO221" s="157">
        <v>0.36363636363636365</v>
      </c>
    </row>
    <row r="222" spans="71:119" x14ac:dyDescent="0.2">
      <c r="BS222" s="105" t="s">
        <v>138</v>
      </c>
      <c r="BT222" s="105"/>
      <c r="BU222" s="106" t="s">
        <v>157</v>
      </c>
      <c r="BV222" s="106"/>
      <c r="BW222" s="107" t="s">
        <v>115</v>
      </c>
      <c r="BX222" s="108" t="s">
        <v>674</v>
      </c>
      <c r="BY222" s="109"/>
      <c r="BZ222" s="109"/>
      <c r="CA222" s="110"/>
      <c r="CB222" s="111">
        <v>155</v>
      </c>
      <c r="CC222" s="68">
        <v>0.58064516129032295</v>
      </c>
      <c r="CD222" s="111">
        <v>149</v>
      </c>
      <c r="CE222" s="68">
        <v>0.59060402684563795</v>
      </c>
      <c r="CF222" s="67">
        <v>173</v>
      </c>
      <c r="CG222" s="68">
        <v>0.58381502890173398</v>
      </c>
      <c r="CH222" s="169"/>
      <c r="CI222" s="199" t="s">
        <v>138</v>
      </c>
      <c r="CJ222" s="199"/>
      <c r="CK222" s="174" t="s">
        <v>144</v>
      </c>
      <c r="CL222" s="199" t="s">
        <v>112</v>
      </c>
      <c r="CM222" s="199"/>
      <c r="CN222" s="200" t="s">
        <v>675</v>
      </c>
      <c r="CO222" s="200"/>
      <c r="CP222" s="200"/>
      <c r="CQ222" s="156">
        <v>30</v>
      </c>
      <c r="CR222" s="157">
        <v>0.7</v>
      </c>
      <c r="CS222" s="156">
        <v>25</v>
      </c>
      <c r="CT222" s="157">
        <v>0.72</v>
      </c>
      <c r="CU222" s="156">
        <v>30</v>
      </c>
      <c r="CV222" s="157">
        <v>0.6333333333333333</v>
      </c>
      <c r="CW222" s="156">
        <v>31</v>
      </c>
      <c r="CX222" s="157">
        <v>0.58064516129032262</v>
      </c>
      <c r="CY222" s="169"/>
      <c r="CZ222" s="199" t="s">
        <v>138</v>
      </c>
      <c r="DA222" s="199"/>
      <c r="DB222" s="174" t="s">
        <v>250</v>
      </c>
      <c r="DC222" s="199" t="s">
        <v>91</v>
      </c>
      <c r="DD222" s="199"/>
      <c r="DE222" s="200" t="s">
        <v>676</v>
      </c>
      <c r="DF222" s="200"/>
      <c r="DG222" s="200"/>
      <c r="DH222" s="156">
        <v>13</v>
      </c>
      <c r="DI222" s="157">
        <v>0.76923076923076927</v>
      </c>
      <c r="DJ222" s="156">
        <v>15</v>
      </c>
      <c r="DK222" s="157">
        <v>0.73333333333333328</v>
      </c>
      <c r="DL222" s="156">
        <v>13</v>
      </c>
      <c r="DM222" s="157">
        <v>0.69230769230769229</v>
      </c>
      <c r="DN222" s="156">
        <v>10</v>
      </c>
      <c r="DO222" s="157">
        <v>0.7</v>
      </c>
    </row>
    <row r="223" spans="71:119" x14ac:dyDescent="0.2">
      <c r="BS223" s="105" t="s">
        <v>138</v>
      </c>
      <c r="BT223" s="105"/>
      <c r="BU223" s="105" t="s">
        <v>157</v>
      </c>
      <c r="BV223" s="105"/>
      <c r="BW223" s="107" t="s">
        <v>115</v>
      </c>
      <c r="BX223" s="108" t="s">
        <v>677</v>
      </c>
      <c r="BY223" s="109"/>
      <c r="BZ223" s="109"/>
      <c r="CA223" s="110"/>
      <c r="CB223" s="111">
        <v>39</v>
      </c>
      <c r="CC223" s="68">
        <v>0.58974358974358998</v>
      </c>
      <c r="CD223" s="111">
        <v>57</v>
      </c>
      <c r="CE223" s="68">
        <v>0.64912280701754399</v>
      </c>
      <c r="CF223" s="67">
        <v>38</v>
      </c>
      <c r="CG223" s="68">
        <v>0.63157894736842102</v>
      </c>
      <c r="CH223" s="169"/>
      <c r="CI223" s="199" t="s">
        <v>138</v>
      </c>
      <c r="CJ223" s="199"/>
      <c r="CK223" s="174" t="s">
        <v>144</v>
      </c>
      <c r="CL223" s="199" t="s">
        <v>112</v>
      </c>
      <c r="CM223" s="199"/>
      <c r="CN223" s="200" t="s">
        <v>678</v>
      </c>
      <c r="CO223" s="200"/>
      <c r="CP223" s="200"/>
      <c r="CQ223" s="158" t="s">
        <v>151</v>
      </c>
      <c r="CR223" s="159" t="s">
        <v>151</v>
      </c>
      <c r="CS223" s="158" t="s">
        <v>151</v>
      </c>
      <c r="CT223" s="159" t="s">
        <v>151</v>
      </c>
      <c r="CU223" s="158" t="s">
        <v>151</v>
      </c>
      <c r="CV223" s="159" t="s">
        <v>151</v>
      </c>
      <c r="CW223" s="156">
        <v>1</v>
      </c>
      <c r="CX223" s="157">
        <v>1</v>
      </c>
      <c r="CY223" s="169"/>
      <c r="CZ223" s="199" t="s">
        <v>138</v>
      </c>
      <c r="DA223" s="199"/>
      <c r="DB223" s="174" t="s">
        <v>250</v>
      </c>
      <c r="DC223" s="199" t="s">
        <v>91</v>
      </c>
      <c r="DD223" s="199"/>
      <c r="DE223" s="200" t="s">
        <v>679</v>
      </c>
      <c r="DF223" s="200"/>
      <c r="DG223" s="200"/>
      <c r="DH223" s="156">
        <v>123</v>
      </c>
      <c r="DI223" s="157">
        <v>0.68292682926829273</v>
      </c>
      <c r="DJ223" s="156">
        <v>133</v>
      </c>
      <c r="DK223" s="157">
        <v>0.69172932330827064</v>
      </c>
      <c r="DL223" s="156">
        <v>117</v>
      </c>
      <c r="DM223" s="157">
        <v>0.68376068376068377</v>
      </c>
      <c r="DN223" s="156">
        <v>95</v>
      </c>
      <c r="DO223" s="157">
        <v>0.63157894736842102</v>
      </c>
    </row>
    <row r="224" spans="71:119" x14ac:dyDescent="0.2">
      <c r="BS224" s="105" t="s">
        <v>138</v>
      </c>
      <c r="BT224" s="105"/>
      <c r="BU224" s="105" t="s">
        <v>157</v>
      </c>
      <c r="BV224" s="105"/>
      <c r="BW224" s="107" t="s">
        <v>115</v>
      </c>
      <c r="BX224" s="108" t="s">
        <v>680</v>
      </c>
      <c r="BY224" s="109"/>
      <c r="BZ224" s="109"/>
      <c r="CA224" s="110"/>
      <c r="CB224" s="111">
        <v>30</v>
      </c>
      <c r="CC224" s="68">
        <v>0.46666666666666701</v>
      </c>
      <c r="CD224" s="114" t="s">
        <v>151</v>
      </c>
      <c r="CE224" s="115" t="s">
        <v>151</v>
      </c>
      <c r="CF224" s="116" t="s">
        <v>151</v>
      </c>
      <c r="CG224" s="115" t="s">
        <v>151</v>
      </c>
      <c r="CH224" s="169"/>
      <c r="CI224" s="199" t="s">
        <v>138</v>
      </c>
      <c r="CJ224" s="199"/>
      <c r="CK224" s="174" t="s">
        <v>144</v>
      </c>
      <c r="CL224" s="199" t="s">
        <v>112</v>
      </c>
      <c r="CM224" s="199"/>
      <c r="CN224" s="200" t="s">
        <v>681</v>
      </c>
      <c r="CO224" s="200"/>
      <c r="CP224" s="200"/>
      <c r="CQ224" s="156">
        <v>84</v>
      </c>
      <c r="CR224" s="157">
        <v>0.7857142857142857</v>
      </c>
      <c r="CS224" s="156">
        <v>83</v>
      </c>
      <c r="CT224" s="157">
        <v>0.86746987951807231</v>
      </c>
      <c r="CU224" s="156">
        <v>74</v>
      </c>
      <c r="CV224" s="157">
        <v>0.94594594594594594</v>
      </c>
      <c r="CW224" s="156">
        <v>61</v>
      </c>
      <c r="CX224" s="157">
        <v>0.90163934426229508</v>
      </c>
      <c r="CY224" s="169"/>
      <c r="CZ224" s="199" t="s">
        <v>138</v>
      </c>
      <c r="DA224" s="199"/>
      <c r="DB224" s="174" t="s">
        <v>250</v>
      </c>
      <c r="DC224" s="199" t="s">
        <v>91</v>
      </c>
      <c r="DD224" s="199"/>
      <c r="DE224" s="200" t="s">
        <v>567</v>
      </c>
      <c r="DF224" s="200"/>
      <c r="DG224" s="200"/>
      <c r="DH224" s="156">
        <v>47</v>
      </c>
      <c r="DI224" s="157">
        <v>0.65957446808510634</v>
      </c>
      <c r="DJ224" s="156">
        <v>43</v>
      </c>
      <c r="DK224" s="157">
        <v>0.67441860465116277</v>
      </c>
      <c r="DL224" s="156">
        <v>31</v>
      </c>
      <c r="DM224" s="157">
        <v>0.67741935483870963</v>
      </c>
      <c r="DN224" s="156">
        <v>18</v>
      </c>
      <c r="DO224" s="157">
        <v>0.55555555555555558</v>
      </c>
    </row>
    <row r="225" spans="71:119" x14ac:dyDescent="0.2">
      <c r="BS225" s="105" t="s">
        <v>138</v>
      </c>
      <c r="BT225" s="105"/>
      <c r="BU225" s="105" t="s">
        <v>157</v>
      </c>
      <c r="BV225" s="105"/>
      <c r="BW225" s="107" t="s">
        <v>115</v>
      </c>
      <c r="BX225" s="108" t="s">
        <v>682</v>
      </c>
      <c r="BY225" s="109"/>
      <c r="BZ225" s="109"/>
      <c r="CA225" s="110"/>
      <c r="CB225" s="111">
        <v>65</v>
      </c>
      <c r="CC225" s="68">
        <v>0.47692307692307701</v>
      </c>
      <c r="CD225" s="111">
        <v>61</v>
      </c>
      <c r="CE225" s="68">
        <v>0.36065573770491799</v>
      </c>
      <c r="CF225" s="67">
        <v>55</v>
      </c>
      <c r="CG225" s="68">
        <v>0.56363636363636405</v>
      </c>
      <c r="CH225" s="169"/>
      <c r="CI225" s="201" t="s">
        <v>138</v>
      </c>
      <c r="CJ225" s="201"/>
      <c r="CK225" s="175" t="s">
        <v>144</v>
      </c>
      <c r="CL225" s="201" t="s">
        <v>115</v>
      </c>
      <c r="CM225" s="201"/>
      <c r="CN225" s="201" t="s">
        <v>143</v>
      </c>
      <c r="CO225" s="201"/>
      <c r="CP225" s="201"/>
      <c r="CQ225" s="154">
        <v>98</v>
      </c>
      <c r="CR225" s="155">
        <v>0.53061224489795922</v>
      </c>
      <c r="CS225" s="154">
        <v>89</v>
      </c>
      <c r="CT225" s="155">
        <v>0.6292134831460674</v>
      </c>
      <c r="CU225" s="154">
        <v>97</v>
      </c>
      <c r="CV225" s="155">
        <v>0.57731958762886593</v>
      </c>
      <c r="CW225" s="154">
        <v>131</v>
      </c>
      <c r="CX225" s="155">
        <v>0.54961832061068705</v>
      </c>
      <c r="CY225" s="169"/>
      <c r="CZ225" s="201" t="s">
        <v>138</v>
      </c>
      <c r="DA225" s="201"/>
      <c r="DB225" s="175" t="s">
        <v>250</v>
      </c>
      <c r="DC225" s="201" t="s">
        <v>107</v>
      </c>
      <c r="DD225" s="201"/>
      <c r="DE225" s="201" t="s">
        <v>143</v>
      </c>
      <c r="DF225" s="201"/>
      <c r="DG225" s="201"/>
      <c r="DH225" s="154">
        <v>570</v>
      </c>
      <c r="DI225" s="155">
        <v>0.28421052631578947</v>
      </c>
      <c r="DJ225" s="154">
        <v>610</v>
      </c>
      <c r="DK225" s="155">
        <v>0.29672131147540981</v>
      </c>
      <c r="DL225" s="154">
        <v>527</v>
      </c>
      <c r="DM225" s="155">
        <v>0.28083491461100568</v>
      </c>
      <c r="DN225" s="154">
        <v>399</v>
      </c>
      <c r="DO225" s="155">
        <v>0.27318295739348369</v>
      </c>
    </row>
    <row r="226" spans="71:119" x14ac:dyDescent="0.2">
      <c r="BS226" s="105" t="s">
        <v>138</v>
      </c>
      <c r="BT226" s="105"/>
      <c r="BU226" s="105" t="s">
        <v>157</v>
      </c>
      <c r="BV226" s="105"/>
      <c r="BW226" s="107" t="s">
        <v>115</v>
      </c>
      <c r="BX226" s="108" t="s">
        <v>683</v>
      </c>
      <c r="BY226" s="109"/>
      <c r="BZ226" s="109"/>
      <c r="CA226" s="110"/>
      <c r="CB226" s="111">
        <v>42</v>
      </c>
      <c r="CC226" s="68">
        <v>0.61904761904761896</v>
      </c>
      <c r="CD226" s="111">
        <v>43</v>
      </c>
      <c r="CE226" s="68">
        <v>0.65116279069767502</v>
      </c>
      <c r="CF226" s="67">
        <v>32</v>
      </c>
      <c r="CG226" s="68">
        <v>0.90625</v>
      </c>
      <c r="CH226" s="169"/>
      <c r="CI226" s="199" t="s">
        <v>138</v>
      </c>
      <c r="CJ226" s="199"/>
      <c r="CK226" s="174" t="s">
        <v>144</v>
      </c>
      <c r="CL226" s="199" t="s">
        <v>115</v>
      </c>
      <c r="CM226" s="199"/>
      <c r="CN226" s="200" t="s">
        <v>469</v>
      </c>
      <c r="CO226" s="200"/>
      <c r="CP226" s="200"/>
      <c r="CQ226" s="158" t="s">
        <v>151</v>
      </c>
      <c r="CR226" s="159" t="s">
        <v>151</v>
      </c>
      <c r="CS226" s="158" t="s">
        <v>151</v>
      </c>
      <c r="CT226" s="159" t="s">
        <v>151</v>
      </c>
      <c r="CU226" s="158" t="s">
        <v>151</v>
      </c>
      <c r="CV226" s="159" t="s">
        <v>151</v>
      </c>
      <c r="CW226" s="156">
        <v>2</v>
      </c>
      <c r="CX226" s="157">
        <v>0.5</v>
      </c>
      <c r="CY226" s="169"/>
      <c r="CZ226" s="199" t="s">
        <v>138</v>
      </c>
      <c r="DA226" s="199"/>
      <c r="DB226" s="174" t="s">
        <v>250</v>
      </c>
      <c r="DC226" s="199" t="s">
        <v>107</v>
      </c>
      <c r="DD226" s="199"/>
      <c r="DE226" s="200" t="s">
        <v>684</v>
      </c>
      <c r="DF226" s="200"/>
      <c r="DG226" s="200"/>
      <c r="DH226" s="156">
        <v>218</v>
      </c>
      <c r="DI226" s="157">
        <v>0.38073394495412843</v>
      </c>
      <c r="DJ226" s="156">
        <v>230</v>
      </c>
      <c r="DK226" s="157">
        <v>0.40434782608695652</v>
      </c>
      <c r="DL226" s="156">
        <v>180</v>
      </c>
      <c r="DM226" s="157">
        <v>0.42777777777777776</v>
      </c>
      <c r="DN226" s="156">
        <v>122</v>
      </c>
      <c r="DO226" s="157">
        <v>0.4344262295081967</v>
      </c>
    </row>
    <row r="227" spans="71:119" x14ac:dyDescent="0.2">
      <c r="BS227" s="105" t="s">
        <v>138</v>
      </c>
      <c r="BT227" s="105"/>
      <c r="BU227" s="105" t="s">
        <v>157</v>
      </c>
      <c r="BV227" s="105"/>
      <c r="BW227" s="107" t="s">
        <v>115</v>
      </c>
      <c r="BX227" s="108" t="s">
        <v>685</v>
      </c>
      <c r="BY227" s="109"/>
      <c r="BZ227" s="109"/>
      <c r="CA227" s="110"/>
      <c r="CB227" s="111">
        <v>16</v>
      </c>
      <c r="CC227" s="68">
        <v>0.3125</v>
      </c>
      <c r="CD227" s="111">
        <v>14</v>
      </c>
      <c r="CE227" s="68">
        <v>0.35714285714285698</v>
      </c>
      <c r="CF227" s="67">
        <v>17</v>
      </c>
      <c r="CG227" s="68">
        <v>0.41176470588235298</v>
      </c>
      <c r="CH227" s="169"/>
      <c r="CI227" s="199" t="s">
        <v>138</v>
      </c>
      <c r="CJ227" s="199"/>
      <c r="CK227" s="174" t="s">
        <v>144</v>
      </c>
      <c r="CL227" s="199" t="s">
        <v>115</v>
      </c>
      <c r="CM227" s="199"/>
      <c r="CN227" s="200" t="s">
        <v>471</v>
      </c>
      <c r="CO227" s="200"/>
      <c r="CP227" s="200"/>
      <c r="CQ227" s="156">
        <v>31</v>
      </c>
      <c r="CR227" s="157">
        <v>0.64516129032258063</v>
      </c>
      <c r="CS227" s="156">
        <v>23</v>
      </c>
      <c r="CT227" s="157">
        <v>0.82608695652173914</v>
      </c>
      <c r="CU227" s="156">
        <v>30</v>
      </c>
      <c r="CV227" s="157">
        <v>0.56666666666666665</v>
      </c>
      <c r="CW227" s="156">
        <v>30</v>
      </c>
      <c r="CX227" s="157">
        <v>0.56666666666666665</v>
      </c>
      <c r="CY227" s="169"/>
      <c r="CZ227" s="199" t="s">
        <v>138</v>
      </c>
      <c r="DA227" s="199"/>
      <c r="DB227" s="174" t="s">
        <v>250</v>
      </c>
      <c r="DC227" s="199" t="s">
        <v>107</v>
      </c>
      <c r="DD227" s="199"/>
      <c r="DE227" s="200" t="s">
        <v>320</v>
      </c>
      <c r="DF227" s="200"/>
      <c r="DG227" s="200"/>
      <c r="DH227" s="156">
        <v>24</v>
      </c>
      <c r="DI227" s="157">
        <v>0.45833333333333331</v>
      </c>
      <c r="DJ227" s="156">
        <v>25</v>
      </c>
      <c r="DK227" s="157">
        <v>0.48</v>
      </c>
      <c r="DL227" s="156">
        <v>21</v>
      </c>
      <c r="DM227" s="157">
        <v>0.42857142857142855</v>
      </c>
      <c r="DN227" s="156">
        <v>20</v>
      </c>
      <c r="DO227" s="157">
        <v>0.45</v>
      </c>
    </row>
    <row r="228" spans="71:119" x14ac:dyDescent="0.2">
      <c r="BS228" s="105" t="s">
        <v>138</v>
      </c>
      <c r="BT228" s="105"/>
      <c r="BU228" s="105" t="s">
        <v>157</v>
      </c>
      <c r="BV228" s="105"/>
      <c r="BW228" s="107" t="s">
        <v>115</v>
      </c>
      <c r="BX228" s="108" t="s">
        <v>686</v>
      </c>
      <c r="BY228" s="109"/>
      <c r="BZ228" s="109"/>
      <c r="CA228" s="110"/>
      <c r="CB228" s="111">
        <v>36</v>
      </c>
      <c r="CC228" s="68">
        <v>0.194444444444444</v>
      </c>
      <c r="CD228" s="111">
        <v>46</v>
      </c>
      <c r="CE228" s="68">
        <v>0.26086956521739102</v>
      </c>
      <c r="CF228" s="67">
        <v>34</v>
      </c>
      <c r="CG228" s="68">
        <v>0.23529411764705899</v>
      </c>
      <c r="CH228" s="169"/>
      <c r="CI228" s="199" t="s">
        <v>138</v>
      </c>
      <c r="CJ228" s="199"/>
      <c r="CK228" s="174" t="s">
        <v>144</v>
      </c>
      <c r="CL228" s="199" t="s">
        <v>115</v>
      </c>
      <c r="CM228" s="199"/>
      <c r="CN228" s="200" t="s">
        <v>687</v>
      </c>
      <c r="CO228" s="200"/>
      <c r="CP228" s="200"/>
      <c r="CQ228" s="158" t="s">
        <v>151</v>
      </c>
      <c r="CR228" s="159" t="s">
        <v>151</v>
      </c>
      <c r="CS228" s="158" t="s">
        <v>151</v>
      </c>
      <c r="CT228" s="159" t="s">
        <v>151</v>
      </c>
      <c r="CU228" s="158" t="s">
        <v>151</v>
      </c>
      <c r="CV228" s="159" t="s">
        <v>151</v>
      </c>
      <c r="CW228" s="156">
        <v>2</v>
      </c>
      <c r="CX228" s="157">
        <v>0.5</v>
      </c>
      <c r="CY228" s="169"/>
      <c r="CZ228" s="199" t="s">
        <v>138</v>
      </c>
      <c r="DA228" s="199"/>
      <c r="DB228" s="174" t="s">
        <v>250</v>
      </c>
      <c r="DC228" s="199" t="s">
        <v>107</v>
      </c>
      <c r="DD228" s="199"/>
      <c r="DE228" s="200" t="s">
        <v>688</v>
      </c>
      <c r="DF228" s="200"/>
      <c r="DG228" s="200"/>
      <c r="DH228" s="156">
        <v>94</v>
      </c>
      <c r="DI228" s="157">
        <v>0.15957446808510639</v>
      </c>
      <c r="DJ228" s="156">
        <v>89</v>
      </c>
      <c r="DK228" s="157">
        <v>0.15730337078651685</v>
      </c>
      <c r="DL228" s="156">
        <v>91</v>
      </c>
      <c r="DM228" s="157">
        <v>0.13186813186813187</v>
      </c>
      <c r="DN228" s="156">
        <v>75</v>
      </c>
      <c r="DO228" s="157">
        <v>0.16</v>
      </c>
    </row>
    <row r="229" spans="71:119" x14ac:dyDescent="0.2">
      <c r="BS229" s="105" t="s">
        <v>138</v>
      </c>
      <c r="BT229" s="105"/>
      <c r="BU229" s="105" t="s">
        <v>157</v>
      </c>
      <c r="BV229" s="105"/>
      <c r="BW229" s="107" t="s">
        <v>115</v>
      </c>
      <c r="BX229" s="108" t="s">
        <v>689</v>
      </c>
      <c r="BY229" s="109"/>
      <c r="BZ229" s="109"/>
      <c r="CA229" s="110"/>
      <c r="CB229" s="111">
        <v>25</v>
      </c>
      <c r="CC229" s="68">
        <v>0.48</v>
      </c>
      <c r="CD229" s="111">
        <v>29</v>
      </c>
      <c r="CE229" s="68">
        <v>0.44827586206896602</v>
      </c>
      <c r="CF229" s="67">
        <v>19</v>
      </c>
      <c r="CG229" s="68">
        <v>0.31578947368421101</v>
      </c>
      <c r="CH229" s="169"/>
      <c r="CI229" s="199" t="s">
        <v>138</v>
      </c>
      <c r="CJ229" s="199"/>
      <c r="CK229" s="174" t="s">
        <v>144</v>
      </c>
      <c r="CL229" s="199" t="s">
        <v>115</v>
      </c>
      <c r="CM229" s="199"/>
      <c r="CN229" s="200" t="s">
        <v>690</v>
      </c>
      <c r="CO229" s="200"/>
      <c r="CP229" s="200"/>
      <c r="CQ229" s="156">
        <v>38</v>
      </c>
      <c r="CR229" s="157">
        <v>0.47368421052631576</v>
      </c>
      <c r="CS229" s="156">
        <v>45</v>
      </c>
      <c r="CT229" s="157">
        <v>0.57777777777777772</v>
      </c>
      <c r="CU229" s="156">
        <v>29</v>
      </c>
      <c r="CV229" s="157">
        <v>0.68965517241379315</v>
      </c>
      <c r="CW229" s="156">
        <v>27</v>
      </c>
      <c r="CX229" s="157">
        <v>0.51851851851851849</v>
      </c>
      <c r="CY229" s="169"/>
      <c r="CZ229" s="199" t="s">
        <v>138</v>
      </c>
      <c r="DA229" s="199"/>
      <c r="DB229" s="174" t="s">
        <v>250</v>
      </c>
      <c r="DC229" s="199" t="s">
        <v>107</v>
      </c>
      <c r="DD229" s="199"/>
      <c r="DE229" s="200" t="s">
        <v>691</v>
      </c>
      <c r="DF229" s="200"/>
      <c r="DG229" s="200"/>
      <c r="DH229" s="156">
        <v>54</v>
      </c>
      <c r="DI229" s="157">
        <v>0.31481481481481483</v>
      </c>
      <c r="DJ229" s="156">
        <v>66</v>
      </c>
      <c r="DK229" s="157">
        <v>0.33333333333333331</v>
      </c>
      <c r="DL229" s="156">
        <v>59</v>
      </c>
      <c r="DM229" s="157">
        <v>0.30508474576271188</v>
      </c>
      <c r="DN229" s="156">
        <v>41</v>
      </c>
      <c r="DO229" s="157">
        <v>0.29268292682926828</v>
      </c>
    </row>
    <row r="230" spans="71:119" x14ac:dyDescent="0.2">
      <c r="BS230" s="105" t="s">
        <v>138</v>
      </c>
      <c r="BT230" s="105"/>
      <c r="BU230" s="105" t="s">
        <v>157</v>
      </c>
      <c r="BV230" s="105"/>
      <c r="BW230" s="107" t="s">
        <v>115</v>
      </c>
      <c r="BX230" s="108" t="s">
        <v>692</v>
      </c>
      <c r="BY230" s="109"/>
      <c r="BZ230" s="109"/>
      <c r="CA230" s="110"/>
      <c r="CB230" s="111">
        <v>47</v>
      </c>
      <c r="CC230" s="68">
        <v>0.51063829787234005</v>
      </c>
      <c r="CD230" s="111">
        <v>47</v>
      </c>
      <c r="CE230" s="68">
        <v>0.36170212765957499</v>
      </c>
      <c r="CF230" s="67">
        <v>58</v>
      </c>
      <c r="CG230" s="68">
        <v>0.568965517241379</v>
      </c>
      <c r="CH230" s="169"/>
      <c r="CI230" s="199" t="s">
        <v>138</v>
      </c>
      <c r="CJ230" s="199"/>
      <c r="CK230" s="174" t="s">
        <v>144</v>
      </c>
      <c r="CL230" s="199" t="s">
        <v>115</v>
      </c>
      <c r="CM230" s="199"/>
      <c r="CN230" s="200" t="s">
        <v>693</v>
      </c>
      <c r="CO230" s="200"/>
      <c r="CP230" s="200"/>
      <c r="CQ230" s="158" t="s">
        <v>151</v>
      </c>
      <c r="CR230" s="159" t="s">
        <v>151</v>
      </c>
      <c r="CS230" s="156">
        <v>10</v>
      </c>
      <c r="CT230" s="157">
        <v>0.5</v>
      </c>
      <c r="CU230" s="156">
        <v>7</v>
      </c>
      <c r="CV230" s="157">
        <v>0.5714285714285714</v>
      </c>
      <c r="CW230" s="156">
        <v>16</v>
      </c>
      <c r="CX230" s="157">
        <v>0.625</v>
      </c>
      <c r="CY230" s="169"/>
      <c r="CZ230" s="199" t="s">
        <v>138</v>
      </c>
      <c r="DA230" s="199"/>
      <c r="DB230" s="174" t="s">
        <v>250</v>
      </c>
      <c r="DC230" s="199" t="s">
        <v>107</v>
      </c>
      <c r="DD230" s="199"/>
      <c r="DE230" s="200" t="s">
        <v>694</v>
      </c>
      <c r="DF230" s="200"/>
      <c r="DG230" s="200"/>
      <c r="DH230" s="156">
        <v>66</v>
      </c>
      <c r="DI230" s="157">
        <v>0.16666666666666666</v>
      </c>
      <c r="DJ230" s="156">
        <v>87</v>
      </c>
      <c r="DK230" s="157">
        <v>0.17241379310344829</v>
      </c>
      <c r="DL230" s="156">
        <v>88</v>
      </c>
      <c r="DM230" s="157">
        <v>0.14772727272727273</v>
      </c>
      <c r="DN230" s="156">
        <v>70</v>
      </c>
      <c r="DO230" s="157">
        <v>0.17142857142857143</v>
      </c>
    </row>
    <row r="231" spans="71:119" x14ac:dyDescent="0.2">
      <c r="BS231" s="105" t="s">
        <v>138</v>
      </c>
      <c r="BT231" s="105"/>
      <c r="BU231" s="105" t="s">
        <v>157</v>
      </c>
      <c r="BV231" s="105"/>
      <c r="BW231" s="107" t="s">
        <v>115</v>
      </c>
      <c r="BX231" s="108" t="s">
        <v>695</v>
      </c>
      <c r="BY231" s="109"/>
      <c r="BZ231" s="109"/>
      <c r="CA231" s="110"/>
      <c r="CB231" s="111">
        <v>79</v>
      </c>
      <c r="CC231" s="68">
        <v>0.544303797468354</v>
      </c>
      <c r="CD231" s="111">
        <v>64</v>
      </c>
      <c r="CE231" s="68">
        <v>0.703125</v>
      </c>
      <c r="CF231" s="67">
        <v>69</v>
      </c>
      <c r="CG231" s="68">
        <v>0.72463768115941996</v>
      </c>
      <c r="CH231" s="169"/>
      <c r="CI231" s="199" t="s">
        <v>138</v>
      </c>
      <c r="CJ231" s="199"/>
      <c r="CK231" s="174" t="s">
        <v>144</v>
      </c>
      <c r="CL231" s="199" t="s">
        <v>115</v>
      </c>
      <c r="CM231" s="199"/>
      <c r="CN231" s="202" t="s">
        <v>696</v>
      </c>
      <c r="CO231" s="202"/>
      <c r="CP231" s="202"/>
      <c r="CQ231" s="156">
        <v>10</v>
      </c>
      <c r="CR231" s="157">
        <v>0.3</v>
      </c>
      <c r="CS231" s="156">
        <v>1</v>
      </c>
      <c r="CT231" s="157">
        <v>1</v>
      </c>
      <c r="CU231" s="156">
        <v>3</v>
      </c>
      <c r="CV231" s="157">
        <v>1</v>
      </c>
      <c r="CW231" s="156">
        <v>4</v>
      </c>
      <c r="CX231" s="157">
        <v>0.5</v>
      </c>
      <c r="CY231" s="169"/>
      <c r="CZ231" s="199" t="s">
        <v>138</v>
      </c>
      <c r="DA231" s="199"/>
      <c r="DB231" s="174" t="s">
        <v>250</v>
      </c>
      <c r="DC231" s="199" t="s">
        <v>107</v>
      </c>
      <c r="DD231" s="199"/>
      <c r="DE231" s="200" t="s">
        <v>697</v>
      </c>
      <c r="DF231" s="200"/>
      <c r="DG231" s="200"/>
      <c r="DH231" s="156">
        <v>63</v>
      </c>
      <c r="DI231" s="157">
        <v>0.23809523809523808</v>
      </c>
      <c r="DJ231" s="156">
        <v>70</v>
      </c>
      <c r="DK231" s="157">
        <v>0.21428571428571427</v>
      </c>
      <c r="DL231" s="156">
        <v>69</v>
      </c>
      <c r="DM231" s="157">
        <v>0.21739130434782608</v>
      </c>
      <c r="DN231" s="156">
        <v>52</v>
      </c>
      <c r="DO231" s="157">
        <v>0.13461538461538461</v>
      </c>
    </row>
    <row r="232" spans="71:119" x14ac:dyDescent="0.2">
      <c r="BS232" s="105" t="s">
        <v>138</v>
      </c>
      <c r="BT232" s="105"/>
      <c r="BU232" s="105" t="s">
        <v>157</v>
      </c>
      <c r="BV232" s="105"/>
      <c r="BW232" s="107" t="s">
        <v>115</v>
      </c>
      <c r="BX232" s="108" t="s">
        <v>698</v>
      </c>
      <c r="BY232" s="109"/>
      <c r="BZ232" s="109"/>
      <c r="CA232" s="110"/>
      <c r="CB232" s="111">
        <v>49</v>
      </c>
      <c r="CC232" s="68">
        <v>0.469387755102041</v>
      </c>
      <c r="CD232" s="111">
        <v>34</v>
      </c>
      <c r="CE232" s="68">
        <v>0.47058823529411797</v>
      </c>
      <c r="CF232" s="67">
        <v>29</v>
      </c>
      <c r="CG232" s="68">
        <v>0.55172413793103503</v>
      </c>
      <c r="CH232" s="169"/>
      <c r="CI232" s="199" t="s">
        <v>138</v>
      </c>
      <c r="CJ232" s="199"/>
      <c r="CK232" s="174" t="s">
        <v>144</v>
      </c>
      <c r="CL232" s="199" t="s">
        <v>115</v>
      </c>
      <c r="CM232" s="199"/>
      <c r="CN232" s="200" t="s">
        <v>699</v>
      </c>
      <c r="CO232" s="200"/>
      <c r="CP232" s="200"/>
      <c r="CQ232" s="158" t="s">
        <v>151</v>
      </c>
      <c r="CR232" s="159" t="s">
        <v>151</v>
      </c>
      <c r="CS232" s="158" t="s">
        <v>151</v>
      </c>
      <c r="CT232" s="159" t="s">
        <v>151</v>
      </c>
      <c r="CU232" s="156">
        <v>3</v>
      </c>
      <c r="CV232" s="157">
        <v>0.33333333333333331</v>
      </c>
      <c r="CW232" s="156">
        <v>4</v>
      </c>
      <c r="CX232" s="157">
        <v>0.25</v>
      </c>
      <c r="CY232" s="169"/>
      <c r="CZ232" s="199" t="s">
        <v>138</v>
      </c>
      <c r="DA232" s="199"/>
      <c r="DB232" s="174" t="s">
        <v>250</v>
      </c>
      <c r="DC232" s="199" t="s">
        <v>107</v>
      </c>
      <c r="DD232" s="199"/>
      <c r="DE232" s="200" t="s">
        <v>700</v>
      </c>
      <c r="DF232" s="200"/>
      <c r="DG232" s="200"/>
      <c r="DH232" s="156">
        <v>28</v>
      </c>
      <c r="DI232" s="157">
        <v>0.21428571428571427</v>
      </c>
      <c r="DJ232" s="156">
        <v>20</v>
      </c>
      <c r="DK232" s="157">
        <v>0.3</v>
      </c>
      <c r="DL232" s="158" t="s">
        <v>151</v>
      </c>
      <c r="DM232" s="159" t="s">
        <v>151</v>
      </c>
      <c r="DN232" s="158" t="s">
        <v>151</v>
      </c>
      <c r="DO232" s="159" t="s">
        <v>151</v>
      </c>
    </row>
    <row r="233" spans="71:119" x14ac:dyDescent="0.2">
      <c r="BS233" s="89" t="s">
        <v>138</v>
      </c>
      <c r="BT233" s="90"/>
      <c r="BU233" s="91" t="s">
        <v>701</v>
      </c>
      <c r="BV233" s="92"/>
      <c r="BW233" s="92"/>
      <c r="BX233" s="91"/>
      <c r="BY233" s="92"/>
      <c r="BZ233" s="92"/>
      <c r="CA233" s="93"/>
      <c r="CB233" s="117">
        <v>1482</v>
      </c>
      <c r="CC233" s="95">
        <v>0.64642375168691002</v>
      </c>
      <c r="CD233" s="117">
        <v>1380</v>
      </c>
      <c r="CE233" s="95">
        <v>0.66449275362318805</v>
      </c>
      <c r="CF233" s="96">
        <v>1330</v>
      </c>
      <c r="CG233" s="95">
        <v>0.66015037593985004</v>
      </c>
      <c r="CH233" s="169"/>
      <c r="CI233" s="199" t="s">
        <v>138</v>
      </c>
      <c r="CJ233" s="199"/>
      <c r="CK233" s="174" t="s">
        <v>144</v>
      </c>
      <c r="CL233" s="199" t="s">
        <v>115</v>
      </c>
      <c r="CM233" s="199"/>
      <c r="CN233" s="200" t="s">
        <v>702</v>
      </c>
      <c r="CO233" s="200"/>
      <c r="CP233" s="200"/>
      <c r="CQ233" s="156">
        <v>4</v>
      </c>
      <c r="CR233" s="157">
        <v>0.5</v>
      </c>
      <c r="CS233" s="156">
        <v>2</v>
      </c>
      <c r="CT233" s="159" t="s">
        <v>151</v>
      </c>
      <c r="CU233" s="158" t="s">
        <v>151</v>
      </c>
      <c r="CV233" s="159" t="s">
        <v>151</v>
      </c>
      <c r="CW233" s="156">
        <v>5</v>
      </c>
      <c r="CX233" s="157">
        <v>0.2</v>
      </c>
      <c r="CY233" s="169"/>
      <c r="CZ233" s="199" t="s">
        <v>138</v>
      </c>
      <c r="DA233" s="199"/>
      <c r="DB233" s="174" t="s">
        <v>250</v>
      </c>
      <c r="DC233" s="199" t="s">
        <v>107</v>
      </c>
      <c r="DD233" s="199"/>
      <c r="DE233" s="200" t="s">
        <v>583</v>
      </c>
      <c r="DF233" s="200"/>
      <c r="DG233" s="200"/>
      <c r="DH233" s="156">
        <v>23</v>
      </c>
      <c r="DI233" s="157">
        <v>0.17391304347826086</v>
      </c>
      <c r="DJ233" s="156">
        <v>23</v>
      </c>
      <c r="DK233" s="157">
        <v>0.17391304347826086</v>
      </c>
      <c r="DL233" s="156">
        <v>19</v>
      </c>
      <c r="DM233" s="157">
        <v>0.21052631578947367</v>
      </c>
      <c r="DN233" s="156">
        <v>19</v>
      </c>
      <c r="DO233" s="157">
        <v>0.21052631578947367</v>
      </c>
    </row>
    <row r="234" spans="71:119" x14ac:dyDescent="0.2">
      <c r="BS234" s="89" t="s">
        <v>138</v>
      </c>
      <c r="BT234" s="97"/>
      <c r="BU234" s="98" t="s">
        <v>160</v>
      </c>
      <c r="BV234" s="99"/>
      <c r="BW234" s="100" t="s">
        <v>91</v>
      </c>
      <c r="BX234" s="98" t="s">
        <v>143</v>
      </c>
      <c r="BY234" s="101"/>
      <c r="BZ234" s="101"/>
      <c r="CA234" s="99"/>
      <c r="CB234" s="102">
        <v>931</v>
      </c>
      <c r="CC234" s="103">
        <v>0.68421052631579005</v>
      </c>
      <c r="CD234" s="102">
        <v>844</v>
      </c>
      <c r="CE234" s="103">
        <v>0.70142180094786699</v>
      </c>
      <c r="CF234" s="104">
        <v>804</v>
      </c>
      <c r="CG234" s="103">
        <v>0.70522388059701502</v>
      </c>
      <c r="CH234" s="169"/>
      <c r="CI234" s="199" t="s">
        <v>138</v>
      </c>
      <c r="CJ234" s="199"/>
      <c r="CK234" s="174" t="s">
        <v>144</v>
      </c>
      <c r="CL234" s="199" t="s">
        <v>115</v>
      </c>
      <c r="CM234" s="199"/>
      <c r="CN234" s="200" t="s">
        <v>329</v>
      </c>
      <c r="CO234" s="200"/>
      <c r="CP234" s="200"/>
      <c r="CQ234" s="156">
        <v>15</v>
      </c>
      <c r="CR234" s="157">
        <v>0.6</v>
      </c>
      <c r="CS234" s="156">
        <v>8</v>
      </c>
      <c r="CT234" s="157">
        <v>0.625</v>
      </c>
      <c r="CU234" s="156">
        <v>7</v>
      </c>
      <c r="CV234" s="157">
        <v>0.42857142857142855</v>
      </c>
      <c r="CW234" s="156">
        <v>7</v>
      </c>
      <c r="CX234" s="157">
        <v>1</v>
      </c>
      <c r="CY234" s="169"/>
      <c r="CZ234" s="201" t="s">
        <v>138</v>
      </c>
      <c r="DA234" s="201"/>
      <c r="DB234" s="175" t="s">
        <v>250</v>
      </c>
      <c r="DC234" s="201" t="s">
        <v>108</v>
      </c>
      <c r="DD234" s="201"/>
      <c r="DE234" s="201" t="s">
        <v>143</v>
      </c>
      <c r="DF234" s="201"/>
      <c r="DG234" s="201"/>
      <c r="DH234" s="154">
        <v>560</v>
      </c>
      <c r="DI234" s="155">
        <v>0.52142857142857146</v>
      </c>
      <c r="DJ234" s="154">
        <v>591</v>
      </c>
      <c r="DK234" s="155">
        <v>0.49915397631133673</v>
      </c>
      <c r="DL234" s="154">
        <v>486</v>
      </c>
      <c r="DM234" s="155">
        <v>0.50411522633744854</v>
      </c>
      <c r="DN234" s="154">
        <v>366</v>
      </c>
      <c r="DO234" s="155">
        <v>0.51912568306010931</v>
      </c>
    </row>
    <row r="235" spans="71:119" x14ac:dyDescent="0.2">
      <c r="BS235" s="105" t="s">
        <v>138</v>
      </c>
      <c r="BT235" s="105"/>
      <c r="BU235" s="106" t="s">
        <v>160</v>
      </c>
      <c r="BV235" s="106"/>
      <c r="BW235" s="107" t="s">
        <v>91</v>
      </c>
      <c r="BX235" s="108" t="s">
        <v>703</v>
      </c>
      <c r="BY235" s="109"/>
      <c r="BZ235" s="109"/>
      <c r="CA235" s="110"/>
      <c r="CB235" s="111">
        <v>64</v>
      </c>
      <c r="CC235" s="68">
        <v>0.640625</v>
      </c>
      <c r="CD235" s="111">
        <v>55</v>
      </c>
      <c r="CE235" s="68">
        <v>0.58181818181818201</v>
      </c>
      <c r="CF235" s="67">
        <v>32</v>
      </c>
      <c r="CG235" s="68">
        <v>0.59375</v>
      </c>
      <c r="CH235" s="169"/>
      <c r="CI235" s="199" t="s">
        <v>138</v>
      </c>
      <c r="CJ235" s="199"/>
      <c r="CK235" s="174" t="s">
        <v>144</v>
      </c>
      <c r="CL235" s="199" t="s">
        <v>115</v>
      </c>
      <c r="CM235" s="199"/>
      <c r="CN235" s="200" t="s">
        <v>704</v>
      </c>
      <c r="CO235" s="200"/>
      <c r="CP235" s="200"/>
      <c r="CQ235" s="158" t="s">
        <v>151</v>
      </c>
      <c r="CR235" s="159" t="s">
        <v>151</v>
      </c>
      <c r="CS235" s="158" t="s">
        <v>151</v>
      </c>
      <c r="CT235" s="159" t="s">
        <v>151</v>
      </c>
      <c r="CU235" s="156">
        <v>6</v>
      </c>
      <c r="CV235" s="159" t="s">
        <v>151</v>
      </c>
      <c r="CW235" s="156">
        <v>6</v>
      </c>
      <c r="CX235" s="157">
        <v>0.33333333333333331</v>
      </c>
      <c r="CY235" s="169"/>
      <c r="CZ235" s="199" t="s">
        <v>138</v>
      </c>
      <c r="DA235" s="199"/>
      <c r="DB235" s="174" t="s">
        <v>250</v>
      </c>
      <c r="DC235" s="199" t="s">
        <v>108</v>
      </c>
      <c r="DD235" s="199"/>
      <c r="DE235" s="200" t="s">
        <v>705</v>
      </c>
      <c r="DF235" s="200"/>
      <c r="DG235" s="200"/>
      <c r="DH235" s="156">
        <v>108</v>
      </c>
      <c r="DI235" s="157">
        <v>0.55555555555555558</v>
      </c>
      <c r="DJ235" s="156">
        <v>109</v>
      </c>
      <c r="DK235" s="157">
        <v>0.5321100917431193</v>
      </c>
      <c r="DL235" s="156">
        <v>92</v>
      </c>
      <c r="DM235" s="157">
        <v>0.57608695652173914</v>
      </c>
      <c r="DN235" s="156">
        <v>72</v>
      </c>
      <c r="DO235" s="157">
        <v>0.58333333333333337</v>
      </c>
    </row>
    <row r="236" spans="71:119" x14ac:dyDescent="0.2">
      <c r="BS236" s="105" t="s">
        <v>138</v>
      </c>
      <c r="BT236" s="105"/>
      <c r="BU236" s="105" t="s">
        <v>160</v>
      </c>
      <c r="BV236" s="105"/>
      <c r="BW236" s="107" t="s">
        <v>91</v>
      </c>
      <c r="BX236" s="108" t="s">
        <v>706</v>
      </c>
      <c r="BY236" s="109"/>
      <c r="BZ236" s="109"/>
      <c r="CA236" s="110"/>
      <c r="CB236" s="111">
        <v>56</v>
      </c>
      <c r="CC236" s="68">
        <v>0.23214285714285701</v>
      </c>
      <c r="CD236" s="111">
        <v>37</v>
      </c>
      <c r="CE236" s="68">
        <v>0.108108108108108</v>
      </c>
      <c r="CF236" s="67">
        <v>41</v>
      </c>
      <c r="CG236" s="68">
        <v>0.19512195121951201</v>
      </c>
      <c r="CH236" s="169"/>
      <c r="CI236" s="199" t="s">
        <v>138</v>
      </c>
      <c r="CJ236" s="199"/>
      <c r="CK236" s="174" t="s">
        <v>144</v>
      </c>
      <c r="CL236" s="199" t="s">
        <v>115</v>
      </c>
      <c r="CM236" s="199"/>
      <c r="CN236" s="200" t="s">
        <v>707</v>
      </c>
      <c r="CO236" s="200"/>
      <c r="CP236" s="200"/>
      <c r="CQ236" s="158" t="s">
        <v>151</v>
      </c>
      <c r="CR236" s="159" t="s">
        <v>151</v>
      </c>
      <c r="CS236" s="158" t="s">
        <v>151</v>
      </c>
      <c r="CT236" s="159" t="s">
        <v>151</v>
      </c>
      <c r="CU236" s="156">
        <v>12</v>
      </c>
      <c r="CV236" s="157">
        <v>0.66666666666666663</v>
      </c>
      <c r="CW236" s="156">
        <v>28</v>
      </c>
      <c r="CX236" s="157">
        <v>0.5714285714285714</v>
      </c>
      <c r="CY236" s="169"/>
      <c r="CZ236" s="199" t="s">
        <v>138</v>
      </c>
      <c r="DA236" s="199"/>
      <c r="DB236" s="174" t="s">
        <v>250</v>
      </c>
      <c r="DC236" s="199" t="s">
        <v>108</v>
      </c>
      <c r="DD236" s="199"/>
      <c r="DE236" s="200" t="s">
        <v>708</v>
      </c>
      <c r="DF236" s="200"/>
      <c r="DG236" s="200"/>
      <c r="DH236" s="156">
        <v>199</v>
      </c>
      <c r="DI236" s="157">
        <v>0.68341708542713564</v>
      </c>
      <c r="DJ236" s="156">
        <v>195</v>
      </c>
      <c r="DK236" s="157">
        <v>0.66153846153846152</v>
      </c>
      <c r="DL236" s="156">
        <v>146</v>
      </c>
      <c r="DM236" s="157">
        <v>0.64383561643835618</v>
      </c>
      <c r="DN236" s="156">
        <v>110</v>
      </c>
      <c r="DO236" s="157">
        <v>0.63636363636363635</v>
      </c>
    </row>
    <row r="237" spans="71:119" ht="25.5" x14ac:dyDescent="0.2">
      <c r="BS237" s="105" t="s">
        <v>138</v>
      </c>
      <c r="BT237" s="105"/>
      <c r="BU237" s="105" t="s">
        <v>160</v>
      </c>
      <c r="BV237" s="105"/>
      <c r="BW237" s="107" t="s">
        <v>91</v>
      </c>
      <c r="BX237" s="108" t="s">
        <v>709</v>
      </c>
      <c r="BY237" s="109"/>
      <c r="BZ237" s="109"/>
      <c r="CA237" s="110"/>
      <c r="CB237" s="111">
        <v>74</v>
      </c>
      <c r="CC237" s="68">
        <v>0.59459459459459496</v>
      </c>
      <c r="CD237" s="111">
        <v>61</v>
      </c>
      <c r="CE237" s="68">
        <v>0.70491803278688503</v>
      </c>
      <c r="CF237" s="67">
        <v>53</v>
      </c>
      <c r="CG237" s="68">
        <v>0.54716981132075504</v>
      </c>
      <c r="CH237" s="169"/>
      <c r="CI237" s="197" t="s">
        <v>138</v>
      </c>
      <c r="CJ237" s="197"/>
      <c r="CK237" s="173" t="s">
        <v>710</v>
      </c>
      <c r="CL237" s="197"/>
      <c r="CM237" s="197"/>
      <c r="CN237" s="197"/>
      <c r="CO237" s="197"/>
      <c r="CP237" s="197"/>
      <c r="CQ237" s="152">
        <v>4517</v>
      </c>
      <c r="CR237" s="153">
        <v>0.59220721717954394</v>
      </c>
      <c r="CS237" s="152">
        <v>5803</v>
      </c>
      <c r="CT237" s="153">
        <v>0.59193520592796833</v>
      </c>
      <c r="CU237" s="152">
        <v>5079</v>
      </c>
      <c r="CV237" s="153">
        <v>0.58633589289230159</v>
      </c>
      <c r="CW237" s="152">
        <v>4283</v>
      </c>
      <c r="CX237" s="153">
        <v>0.5743637637170208</v>
      </c>
      <c r="CY237" s="169"/>
      <c r="CZ237" s="199" t="s">
        <v>138</v>
      </c>
      <c r="DA237" s="199"/>
      <c r="DB237" s="174" t="s">
        <v>250</v>
      </c>
      <c r="DC237" s="199" t="s">
        <v>108</v>
      </c>
      <c r="DD237" s="199"/>
      <c r="DE237" s="200" t="s">
        <v>711</v>
      </c>
      <c r="DF237" s="200"/>
      <c r="DG237" s="200"/>
      <c r="DH237" s="156">
        <v>46</v>
      </c>
      <c r="DI237" s="157">
        <v>0.32608695652173914</v>
      </c>
      <c r="DJ237" s="156">
        <v>54</v>
      </c>
      <c r="DK237" s="157">
        <v>0.29629629629629628</v>
      </c>
      <c r="DL237" s="156">
        <v>47</v>
      </c>
      <c r="DM237" s="157">
        <v>0.2978723404255319</v>
      </c>
      <c r="DN237" s="156">
        <v>38</v>
      </c>
      <c r="DO237" s="157">
        <v>0.36842105263157893</v>
      </c>
    </row>
    <row r="238" spans="71:119" x14ac:dyDescent="0.2">
      <c r="BS238" s="105" t="s">
        <v>138</v>
      </c>
      <c r="BT238" s="105"/>
      <c r="BU238" s="105" t="s">
        <v>160</v>
      </c>
      <c r="BV238" s="105"/>
      <c r="BW238" s="107" t="s">
        <v>91</v>
      </c>
      <c r="BX238" s="108" t="s">
        <v>712</v>
      </c>
      <c r="BY238" s="109"/>
      <c r="BZ238" s="109"/>
      <c r="CA238" s="110"/>
      <c r="CB238" s="111">
        <v>95</v>
      </c>
      <c r="CC238" s="68">
        <v>0.90526315789473699</v>
      </c>
      <c r="CD238" s="111">
        <v>100</v>
      </c>
      <c r="CE238" s="68">
        <v>0.94</v>
      </c>
      <c r="CF238" s="67">
        <v>122</v>
      </c>
      <c r="CG238" s="68">
        <v>0.95901639344262302</v>
      </c>
      <c r="CH238" s="169"/>
      <c r="CI238" s="201" t="s">
        <v>138</v>
      </c>
      <c r="CJ238" s="201"/>
      <c r="CK238" s="175" t="s">
        <v>157</v>
      </c>
      <c r="CL238" s="201" t="s">
        <v>91</v>
      </c>
      <c r="CM238" s="201"/>
      <c r="CN238" s="201" t="s">
        <v>143</v>
      </c>
      <c r="CO238" s="201"/>
      <c r="CP238" s="201"/>
      <c r="CQ238" s="154">
        <v>1680</v>
      </c>
      <c r="CR238" s="155">
        <v>0.65595238095238095</v>
      </c>
      <c r="CS238" s="154">
        <v>2812</v>
      </c>
      <c r="CT238" s="155">
        <v>0.63264580369843526</v>
      </c>
      <c r="CU238" s="154">
        <v>2595</v>
      </c>
      <c r="CV238" s="155">
        <v>0.63044315992292876</v>
      </c>
      <c r="CW238" s="154">
        <v>2088</v>
      </c>
      <c r="CX238" s="155">
        <v>0.62021072796934862</v>
      </c>
      <c r="CY238" s="169"/>
      <c r="CZ238" s="199" t="s">
        <v>138</v>
      </c>
      <c r="DA238" s="199"/>
      <c r="DB238" s="174" t="s">
        <v>250</v>
      </c>
      <c r="DC238" s="199" t="s">
        <v>108</v>
      </c>
      <c r="DD238" s="199"/>
      <c r="DE238" s="200" t="s">
        <v>713</v>
      </c>
      <c r="DF238" s="200"/>
      <c r="DG238" s="200"/>
      <c r="DH238" s="156">
        <v>207</v>
      </c>
      <c r="DI238" s="157">
        <v>0.39130434782608697</v>
      </c>
      <c r="DJ238" s="156">
        <v>233</v>
      </c>
      <c r="DK238" s="157">
        <v>0.39484978540772531</v>
      </c>
      <c r="DL238" s="156">
        <v>201</v>
      </c>
      <c r="DM238" s="157">
        <v>0.41791044776119401</v>
      </c>
      <c r="DN238" s="156">
        <v>146</v>
      </c>
      <c r="DO238" s="157">
        <v>0.43835616438356162</v>
      </c>
    </row>
    <row r="239" spans="71:119" x14ac:dyDescent="0.2">
      <c r="BS239" s="105" t="s">
        <v>138</v>
      </c>
      <c r="BT239" s="105"/>
      <c r="BU239" s="105" t="s">
        <v>160</v>
      </c>
      <c r="BV239" s="105"/>
      <c r="BW239" s="107" t="s">
        <v>91</v>
      </c>
      <c r="BX239" s="108" t="s">
        <v>714</v>
      </c>
      <c r="BY239" s="109"/>
      <c r="BZ239" s="109"/>
      <c r="CA239" s="110"/>
      <c r="CB239" s="111">
        <v>259</v>
      </c>
      <c r="CC239" s="68">
        <v>0.66409266409266399</v>
      </c>
      <c r="CD239" s="111">
        <v>232</v>
      </c>
      <c r="CE239" s="68">
        <v>0.63793103448275901</v>
      </c>
      <c r="CF239" s="67">
        <v>205</v>
      </c>
      <c r="CG239" s="68">
        <v>0.60487804878048801</v>
      </c>
      <c r="CH239" s="169"/>
      <c r="CI239" s="199" t="s">
        <v>138</v>
      </c>
      <c r="CJ239" s="199"/>
      <c r="CK239" s="174" t="s">
        <v>157</v>
      </c>
      <c r="CL239" s="199" t="s">
        <v>91</v>
      </c>
      <c r="CM239" s="199"/>
      <c r="CN239" s="200" t="s">
        <v>715</v>
      </c>
      <c r="CO239" s="200"/>
      <c r="CP239" s="200"/>
      <c r="CQ239" s="156">
        <v>253</v>
      </c>
      <c r="CR239" s="157">
        <v>0.54545454545454541</v>
      </c>
      <c r="CS239" s="156">
        <v>244</v>
      </c>
      <c r="CT239" s="157">
        <v>0.59426229508196726</v>
      </c>
      <c r="CU239" s="156">
        <v>233</v>
      </c>
      <c r="CV239" s="157">
        <v>0.60085836909871249</v>
      </c>
      <c r="CW239" s="156">
        <v>189</v>
      </c>
      <c r="CX239" s="157">
        <v>0.59788359788359791</v>
      </c>
      <c r="CY239" s="169"/>
      <c r="CZ239" s="201" t="s">
        <v>138</v>
      </c>
      <c r="DA239" s="201"/>
      <c r="DB239" s="175" t="s">
        <v>250</v>
      </c>
      <c r="DC239" s="201" t="s">
        <v>112</v>
      </c>
      <c r="DD239" s="201"/>
      <c r="DE239" s="201" t="s">
        <v>143</v>
      </c>
      <c r="DF239" s="201"/>
      <c r="DG239" s="201"/>
      <c r="DH239" s="154">
        <v>814</v>
      </c>
      <c r="DI239" s="155">
        <v>0.6117936117936118</v>
      </c>
      <c r="DJ239" s="154">
        <v>890</v>
      </c>
      <c r="DK239" s="155">
        <v>0.61123595505617978</v>
      </c>
      <c r="DL239" s="154">
        <v>704</v>
      </c>
      <c r="DM239" s="155">
        <v>0.62215909090909094</v>
      </c>
      <c r="DN239" s="154">
        <v>543</v>
      </c>
      <c r="DO239" s="155">
        <v>0.63167587476979747</v>
      </c>
    </row>
    <row r="240" spans="71:119" x14ac:dyDescent="0.2">
      <c r="BS240" s="105" t="s">
        <v>138</v>
      </c>
      <c r="BT240" s="105"/>
      <c r="BU240" s="105" t="s">
        <v>160</v>
      </c>
      <c r="BV240" s="105"/>
      <c r="BW240" s="107" t="s">
        <v>91</v>
      </c>
      <c r="BX240" s="108" t="s">
        <v>716</v>
      </c>
      <c r="BY240" s="109"/>
      <c r="BZ240" s="109"/>
      <c r="CA240" s="110"/>
      <c r="CB240" s="111">
        <v>89</v>
      </c>
      <c r="CC240" s="68">
        <v>0.85393258426966301</v>
      </c>
      <c r="CD240" s="111">
        <v>96</v>
      </c>
      <c r="CE240" s="68">
        <v>0.85416666666666696</v>
      </c>
      <c r="CF240" s="67">
        <v>129</v>
      </c>
      <c r="CG240" s="68">
        <v>0.87596899224806202</v>
      </c>
      <c r="CH240" s="169"/>
      <c r="CI240" s="199" t="s">
        <v>138</v>
      </c>
      <c r="CJ240" s="199"/>
      <c r="CK240" s="174" t="s">
        <v>157</v>
      </c>
      <c r="CL240" s="199" t="s">
        <v>91</v>
      </c>
      <c r="CM240" s="199"/>
      <c r="CN240" s="200" t="s">
        <v>717</v>
      </c>
      <c r="CO240" s="200"/>
      <c r="CP240" s="200"/>
      <c r="CQ240" s="156">
        <v>63</v>
      </c>
      <c r="CR240" s="157">
        <v>0.7142857142857143</v>
      </c>
      <c r="CS240" s="156">
        <v>45</v>
      </c>
      <c r="CT240" s="157">
        <v>0.8</v>
      </c>
      <c r="CU240" s="156">
        <v>30</v>
      </c>
      <c r="CV240" s="157">
        <v>0.6</v>
      </c>
      <c r="CW240" s="158" t="s">
        <v>151</v>
      </c>
      <c r="CX240" s="159" t="s">
        <v>151</v>
      </c>
      <c r="CY240" s="169"/>
      <c r="CZ240" s="199" t="s">
        <v>138</v>
      </c>
      <c r="DA240" s="199"/>
      <c r="DB240" s="174" t="s">
        <v>250</v>
      </c>
      <c r="DC240" s="199" t="s">
        <v>112</v>
      </c>
      <c r="DD240" s="199"/>
      <c r="DE240" s="200" t="s">
        <v>718</v>
      </c>
      <c r="DF240" s="200"/>
      <c r="DG240" s="200"/>
      <c r="DH240" s="156">
        <v>507</v>
      </c>
      <c r="DI240" s="157">
        <v>0.62524654832347137</v>
      </c>
      <c r="DJ240" s="156">
        <v>558</v>
      </c>
      <c r="DK240" s="157">
        <v>0.62186379928315416</v>
      </c>
      <c r="DL240" s="156">
        <v>450</v>
      </c>
      <c r="DM240" s="157">
        <v>0.62</v>
      </c>
      <c r="DN240" s="156">
        <v>342</v>
      </c>
      <c r="DO240" s="157">
        <v>0.61403508771929827</v>
      </c>
    </row>
    <row r="241" spans="71:119" x14ac:dyDescent="0.2">
      <c r="BS241" s="105" t="s">
        <v>138</v>
      </c>
      <c r="BT241" s="105"/>
      <c r="BU241" s="105" t="s">
        <v>160</v>
      </c>
      <c r="BV241" s="105"/>
      <c r="BW241" s="107" t="s">
        <v>91</v>
      </c>
      <c r="BX241" s="108" t="s">
        <v>719</v>
      </c>
      <c r="BY241" s="109"/>
      <c r="BZ241" s="109"/>
      <c r="CA241" s="110"/>
      <c r="CB241" s="111">
        <v>28</v>
      </c>
      <c r="CC241" s="68">
        <v>0.46428571428571402</v>
      </c>
      <c r="CD241" s="111">
        <v>27</v>
      </c>
      <c r="CE241" s="68">
        <v>0.55555555555555602</v>
      </c>
      <c r="CF241" s="67">
        <v>24</v>
      </c>
      <c r="CG241" s="68">
        <v>0.58333333333333304</v>
      </c>
      <c r="CH241" s="169"/>
      <c r="CI241" s="199" t="s">
        <v>138</v>
      </c>
      <c r="CJ241" s="199"/>
      <c r="CK241" s="174" t="s">
        <v>157</v>
      </c>
      <c r="CL241" s="199" t="s">
        <v>91</v>
      </c>
      <c r="CM241" s="199"/>
      <c r="CN241" s="200" t="s">
        <v>720</v>
      </c>
      <c r="CO241" s="200"/>
      <c r="CP241" s="200"/>
      <c r="CQ241" s="156">
        <v>50</v>
      </c>
      <c r="CR241" s="157">
        <v>0.46</v>
      </c>
      <c r="CS241" s="156">
        <v>50</v>
      </c>
      <c r="CT241" s="157">
        <v>0.42</v>
      </c>
      <c r="CU241" s="156">
        <v>39</v>
      </c>
      <c r="CV241" s="157">
        <v>0.35897435897435898</v>
      </c>
      <c r="CW241" s="156">
        <v>32</v>
      </c>
      <c r="CX241" s="157">
        <v>0.3125</v>
      </c>
      <c r="CY241" s="169"/>
      <c r="CZ241" s="199" t="s">
        <v>138</v>
      </c>
      <c r="DA241" s="199"/>
      <c r="DB241" s="174" t="s">
        <v>250</v>
      </c>
      <c r="DC241" s="199" t="s">
        <v>112</v>
      </c>
      <c r="DD241" s="199"/>
      <c r="DE241" s="200" t="s">
        <v>513</v>
      </c>
      <c r="DF241" s="200"/>
      <c r="DG241" s="200"/>
      <c r="DH241" s="156">
        <v>219</v>
      </c>
      <c r="DI241" s="157">
        <v>0.56621004566210043</v>
      </c>
      <c r="DJ241" s="156">
        <v>232</v>
      </c>
      <c r="DK241" s="157">
        <v>0.58620689655172409</v>
      </c>
      <c r="DL241" s="156">
        <v>176</v>
      </c>
      <c r="DM241" s="157">
        <v>0.60227272727272729</v>
      </c>
      <c r="DN241" s="156">
        <v>140</v>
      </c>
      <c r="DO241" s="157">
        <v>0.66428571428571426</v>
      </c>
    </row>
    <row r="242" spans="71:119" x14ac:dyDescent="0.2">
      <c r="BS242" s="105" t="s">
        <v>138</v>
      </c>
      <c r="BT242" s="105"/>
      <c r="BU242" s="105" t="s">
        <v>160</v>
      </c>
      <c r="BV242" s="105"/>
      <c r="BW242" s="107" t="s">
        <v>91</v>
      </c>
      <c r="BX242" s="108" t="s">
        <v>721</v>
      </c>
      <c r="BY242" s="109"/>
      <c r="BZ242" s="109"/>
      <c r="CA242" s="110"/>
      <c r="CB242" s="111">
        <v>124</v>
      </c>
      <c r="CC242" s="68">
        <v>0.65322580645161299</v>
      </c>
      <c r="CD242" s="111">
        <v>78</v>
      </c>
      <c r="CE242" s="68">
        <v>0.73076923076923095</v>
      </c>
      <c r="CF242" s="67">
        <v>66</v>
      </c>
      <c r="CG242" s="68">
        <v>0.65151515151515205</v>
      </c>
      <c r="CH242" s="169"/>
      <c r="CI242" s="199" t="s">
        <v>138</v>
      </c>
      <c r="CJ242" s="199"/>
      <c r="CK242" s="174" t="s">
        <v>157</v>
      </c>
      <c r="CL242" s="199" t="s">
        <v>91</v>
      </c>
      <c r="CM242" s="199"/>
      <c r="CN242" s="200" t="s">
        <v>722</v>
      </c>
      <c r="CO242" s="200"/>
      <c r="CP242" s="200"/>
      <c r="CQ242" s="156">
        <v>30</v>
      </c>
      <c r="CR242" s="157">
        <v>0.7</v>
      </c>
      <c r="CS242" s="156">
        <v>40</v>
      </c>
      <c r="CT242" s="157">
        <v>0.85</v>
      </c>
      <c r="CU242" s="156">
        <v>27</v>
      </c>
      <c r="CV242" s="157">
        <v>0.85185185185185186</v>
      </c>
      <c r="CW242" s="156">
        <v>32</v>
      </c>
      <c r="CX242" s="157">
        <v>0.75</v>
      </c>
      <c r="CY242" s="169"/>
      <c r="CZ242" s="199" t="s">
        <v>138</v>
      </c>
      <c r="DA242" s="199"/>
      <c r="DB242" s="174" t="s">
        <v>250</v>
      </c>
      <c r="DC242" s="199" t="s">
        <v>112</v>
      </c>
      <c r="DD242" s="199"/>
      <c r="DE242" s="200" t="s">
        <v>723</v>
      </c>
      <c r="DF242" s="200"/>
      <c r="DG242" s="200"/>
      <c r="DH242" s="156">
        <v>88</v>
      </c>
      <c r="DI242" s="157">
        <v>0.64772727272727271</v>
      </c>
      <c r="DJ242" s="156">
        <v>100</v>
      </c>
      <c r="DK242" s="157">
        <v>0.61</v>
      </c>
      <c r="DL242" s="156">
        <v>78</v>
      </c>
      <c r="DM242" s="157">
        <v>0.67948717948717952</v>
      </c>
      <c r="DN242" s="156">
        <v>61</v>
      </c>
      <c r="DO242" s="157">
        <v>0.65573770491803274</v>
      </c>
    </row>
    <row r="243" spans="71:119" x14ac:dyDescent="0.2">
      <c r="BS243" s="105" t="s">
        <v>138</v>
      </c>
      <c r="BT243" s="105"/>
      <c r="BU243" s="105" t="s">
        <v>160</v>
      </c>
      <c r="BV243" s="105"/>
      <c r="BW243" s="107" t="s">
        <v>91</v>
      </c>
      <c r="BX243" s="108" t="s">
        <v>724</v>
      </c>
      <c r="BY243" s="109"/>
      <c r="BZ243" s="109"/>
      <c r="CA243" s="110"/>
      <c r="CB243" s="111">
        <v>76</v>
      </c>
      <c r="CC243" s="68">
        <v>0.89473684210526305</v>
      </c>
      <c r="CD243" s="111">
        <v>110</v>
      </c>
      <c r="CE243" s="68">
        <v>0.80909090909090897</v>
      </c>
      <c r="CF243" s="67">
        <v>93</v>
      </c>
      <c r="CG243" s="68">
        <v>0.80645161290322598</v>
      </c>
      <c r="CH243" s="169"/>
      <c r="CI243" s="199" t="s">
        <v>138</v>
      </c>
      <c r="CJ243" s="199"/>
      <c r="CK243" s="174" t="s">
        <v>157</v>
      </c>
      <c r="CL243" s="199" t="s">
        <v>91</v>
      </c>
      <c r="CM243" s="199"/>
      <c r="CN243" s="200" t="s">
        <v>725</v>
      </c>
      <c r="CO243" s="200"/>
      <c r="CP243" s="200"/>
      <c r="CQ243" s="156">
        <v>78</v>
      </c>
      <c r="CR243" s="157">
        <v>0.61538461538461542</v>
      </c>
      <c r="CS243" s="156">
        <v>65</v>
      </c>
      <c r="CT243" s="157">
        <v>0.58461538461538465</v>
      </c>
      <c r="CU243" s="156">
        <v>66</v>
      </c>
      <c r="CV243" s="157">
        <v>0.68181818181818177</v>
      </c>
      <c r="CW243" s="156">
        <v>47</v>
      </c>
      <c r="CX243" s="157">
        <v>0.65957446808510634</v>
      </c>
      <c r="CY243" s="169"/>
      <c r="CZ243" s="201" t="s">
        <v>138</v>
      </c>
      <c r="DA243" s="201"/>
      <c r="DB243" s="175" t="s">
        <v>250</v>
      </c>
      <c r="DC243" s="201" t="s">
        <v>115</v>
      </c>
      <c r="DD243" s="201"/>
      <c r="DE243" s="201" t="s">
        <v>143</v>
      </c>
      <c r="DF243" s="201"/>
      <c r="DG243" s="201"/>
      <c r="DH243" s="154">
        <v>303</v>
      </c>
      <c r="DI243" s="155">
        <v>0.40924092409240925</v>
      </c>
      <c r="DJ243" s="154">
        <v>354</v>
      </c>
      <c r="DK243" s="155">
        <v>0.4096045197740113</v>
      </c>
      <c r="DL243" s="154">
        <v>295</v>
      </c>
      <c r="DM243" s="155">
        <v>0.43389830508474575</v>
      </c>
      <c r="DN243" s="154">
        <v>260</v>
      </c>
      <c r="DO243" s="155">
        <v>0.40384615384615385</v>
      </c>
    </row>
    <row r="244" spans="71:119" x14ac:dyDescent="0.2">
      <c r="BS244" s="105" t="s">
        <v>138</v>
      </c>
      <c r="BT244" s="105"/>
      <c r="BU244" s="105" t="s">
        <v>160</v>
      </c>
      <c r="BV244" s="105"/>
      <c r="BW244" s="107" t="s">
        <v>91</v>
      </c>
      <c r="BX244" s="108" t="s">
        <v>726</v>
      </c>
      <c r="BY244" s="109"/>
      <c r="BZ244" s="109"/>
      <c r="CA244" s="110"/>
      <c r="CB244" s="111">
        <v>22</v>
      </c>
      <c r="CC244" s="68">
        <v>0.77272727272727304</v>
      </c>
      <c r="CD244" s="111">
        <v>20</v>
      </c>
      <c r="CE244" s="68">
        <v>0.7</v>
      </c>
      <c r="CF244" s="67">
        <v>25</v>
      </c>
      <c r="CG244" s="68">
        <v>0.88</v>
      </c>
      <c r="CH244" s="169"/>
      <c r="CI244" s="199" t="s">
        <v>138</v>
      </c>
      <c r="CJ244" s="199"/>
      <c r="CK244" s="174" t="s">
        <v>157</v>
      </c>
      <c r="CL244" s="199" t="s">
        <v>91</v>
      </c>
      <c r="CM244" s="199"/>
      <c r="CN244" s="200" t="s">
        <v>727</v>
      </c>
      <c r="CO244" s="200"/>
      <c r="CP244" s="200"/>
      <c r="CQ244" s="156">
        <v>48</v>
      </c>
      <c r="CR244" s="157">
        <v>0.39583333333333331</v>
      </c>
      <c r="CS244" s="156">
        <v>28</v>
      </c>
      <c r="CT244" s="157">
        <v>0.39285714285714285</v>
      </c>
      <c r="CU244" s="156">
        <v>23</v>
      </c>
      <c r="CV244" s="157">
        <v>0.56521739130434778</v>
      </c>
      <c r="CW244" s="156">
        <v>30</v>
      </c>
      <c r="CX244" s="157">
        <v>0.43333333333333335</v>
      </c>
      <c r="CY244" s="169"/>
      <c r="CZ244" s="199" t="s">
        <v>138</v>
      </c>
      <c r="DA244" s="199"/>
      <c r="DB244" s="174" t="s">
        <v>250</v>
      </c>
      <c r="DC244" s="199" t="s">
        <v>115</v>
      </c>
      <c r="DD244" s="199"/>
      <c r="DE244" s="200" t="s">
        <v>728</v>
      </c>
      <c r="DF244" s="200"/>
      <c r="DG244" s="200"/>
      <c r="DH244" s="156">
        <v>97</v>
      </c>
      <c r="DI244" s="157">
        <v>0.45360824742268041</v>
      </c>
      <c r="DJ244" s="156">
        <v>104</v>
      </c>
      <c r="DK244" s="157">
        <v>0.47115384615384615</v>
      </c>
      <c r="DL244" s="156">
        <v>87</v>
      </c>
      <c r="DM244" s="157">
        <v>0.45977011494252873</v>
      </c>
      <c r="DN244" s="156">
        <v>67</v>
      </c>
      <c r="DO244" s="157">
        <v>0.41791044776119401</v>
      </c>
    </row>
    <row r="245" spans="71:119" x14ac:dyDescent="0.2">
      <c r="BS245" s="105" t="s">
        <v>138</v>
      </c>
      <c r="BT245" s="105"/>
      <c r="BU245" s="105" t="s">
        <v>160</v>
      </c>
      <c r="BV245" s="105"/>
      <c r="BW245" s="107" t="s">
        <v>91</v>
      </c>
      <c r="BX245" s="108" t="s">
        <v>729</v>
      </c>
      <c r="BY245" s="109"/>
      <c r="BZ245" s="109"/>
      <c r="CA245" s="110"/>
      <c r="CB245" s="111">
        <v>38</v>
      </c>
      <c r="CC245" s="68">
        <v>0.60526315789473695</v>
      </c>
      <c r="CD245" s="111">
        <v>21</v>
      </c>
      <c r="CE245" s="68">
        <v>0.476190476190476</v>
      </c>
      <c r="CF245" s="67">
        <v>12</v>
      </c>
      <c r="CG245" s="68">
        <v>0.25</v>
      </c>
      <c r="CH245" s="169"/>
      <c r="CI245" s="199" t="s">
        <v>138</v>
      </c>
      <c r="CJ245" s="199"/>
      <c r="CK245" s="174" t="s">
        <v>157</v>
      </c>
      <c r="CL245" s="199" t="s">
        <v>91</v>
      </c>
      <c r="CM245" s="199"/>
      <c r="CN245" s="200" t="s">
        <v>730</v>
      </c>
      <c r="CO245" s="200"/>
      <c r="CP245" s="200"/>
      <c r="CQ245" s="156">
        <v>50</v>
      </c>
      <c r="CR245" s="157">
        <v>0.7</v>
      </c>
      <c r="CS245" s="156">
        <v>25</v>
      </c>
      <c r="CT245" s="157">
        <v>0.6</v>
      </c>
      <c r="CU245" s="158" t="s">
        <v>151</v>
      </c>
      <c r="CV245" s="159" t="s">
        <v>151</v>
      </c>
      <c r="CW245" s="158" t="s">
        <v>151</v>
      </c>
      <c r="CX245" s="159" t="s">
        <v>151</v>
      </c>
      <c r="CY245" s="169"/>
      <c r="CZ245" s="199" t="s">
        <v>138</v>
      </c>
      <c r="DA245" s="199"/>
      <c r="DB245" s="174" t="s">
        <v>250</v>
      </c>
      <c r="DC245" s="199" t="s">
        <v>115</v>
      </c>
      <c r="DD245" s="199"/>
      <c r="DE245" s="200" t="s">
        <v>731</v>
      </c>
      <c r="DF245" s="200"/>
      <c r="DG245" s="200"/>
      <c r="DH245" s="156">
        <v>46</v>
      </c>
      <c r="DI245" s="157">
        <v>0.2608695652173913</v>
      </c>
      <c r="DJ245" s="156">
        <v>54</v>
      </c>
      <c r="DK245" s="157">
        <v>0.24074074074074073</v>
      </c>
      <c r="DL245" s="156">
        <v>41</v>
      </c>
      <c r="DM245" s="157">
        <v>0.29268292682926828</v>
      </c>
      <c r="DN245" s="156">
        <v>35</v>
      </c>
      <c r="DO245" s="157">
        <v>0.25714285714285712</v>
      </c>
    </row>
    <row r="246" spans="71:119" x14ac:dyDescent="0.2">
      <c r="BS246" s="105" t="s">
        <v>138</v>
      </c>
      <c r="BT246" s="105"/>
      <c r="BU246" s="112" t="s">
        <v>160</v>
      </c>
      <c r="BV246" s="112"/>
      <c r="BW246" s="107" t="s">
        <v>91</v>
      </c>
      <c r="BX246" s="108" t="s">
        <v>732</v>
      </c>
      <c r="BY246" s="109"/>
      <c r="BZ246" s="109"/>
      <c r="CA246" s="110"/>
      <c r="CB246" s="111">
        <v>6</v>
      </c>
      <c r="CC246" s="68">
        <v>0.5</v>
      </c>
      <c r="CD246" s="111">
        <v>7</v>
      </c>
      <c r="CE246" s="68">
        <v>0.57142857142857095</v>
      </c>
      <c r="CF246" s="67">
        <v>2</v>
      </c>
      <c r="CG246" s="68">
        <v>0</v>
      </c>
      <c r="CH246" s="169"/>
      <c r="CI246" s="199" t="s">
        <v>138</v>
      </c>
      <c r="CJ246" s="199"/>
      <c r="CK246" s="174" t="s">
        <v>157</v>
      </c>
      <c r="CL246" s="199" t="s">
        <v>91</v>
      </c>
      <c r="CM246" s="199"/>
      <c r="CN246" s="200" t="s">
        <v>733</v>
      </c>
      <c r="CO246" s="200"/>
      <c r="CP246" s="200"/>
      <c r="CQ246" s="156">
        <v>84</v>
      </c>
      <c r="CR246" s="157">
        <v>0.77380952380952384</v>
      </c>
      <c r="CS246" s="156">
        <v>83</v>
      </c>
      <c r="CT246" s="157">
        <v>0.75903614457831325</v>
      </c>
      <c r="CU246" s="156">
        <v>80</v>
      </c>
      <c r="CV246" s="157">
        <v>0.78749999999999998</v>
      </c>
      <c r="CW246" s="156">
        <v>61</v>
      </c>
      <c r="CX246" s="157">
        <v>0.68852459016393441</v>
      </c>
      <c r="CY246" s="169"/>
      <c r="CZ246" s="199" t="s">
        <v>138</v>
      </c>
      <c r="DA246" s="199"/>
      <c r="DB246" s="174" t="s">
        <v>250</v>
      </c>
      <c r="DC246" s="199" t="s">
        <v>115</v>
      </c>
      <c r="DD246" s="199"/>
      <c r="DE246" s="200" t="s">
        <v>734</v>
      </c>
      <c r="DF246" s="200"/>
      <c r="DG246" s="200"/>
      <c r="DH246" s="156">
        <v>40</v>
      </c>
      <c r="DI246" s="157">
        <v>0.3</v>
      </c>
      <c r="DJ246" s="156">
        <v>55</v>
      </c>
      <c r="DK246" s="157">
        <v>0.34545454545454546</v>
      </c>
      <c r="DL246" s="156">
        <v>44</v>
      </c>
      <c r="DM246" s="157">
        <v>0.5</v>
      </c>
      <c r="DN246" s="156">
        <v>45</v>
      </c>
      <c r="DO246" s="157">
        <v>0.48888888888888887</v>
      </c>
    </row>
    <row r="247" spans="71:119" x14ac:dyDescent="0.2">
      <c r="BS247" s="89" t="s">
        <v>138</v>
      </c>
      <c r="BT247" s="97"/>
      <c r="BU247" s="98" t="s">
        <v>160</v>
      </c>
      <c r="BV247" s="99"/>
      <c r="BW247" s="100" t="s">
        <v>107</v>
      </c>
      <c r="BX247" s="98" t="s">
        <v>143</v>
      </c>
      <c r="BY247" s="101"/>
      <c r="BZ247" s="101"/>
      <c r="CA247" s="99"/>
      <c r="CB247" s="113">
        <v>157</v>
      </c>
      <c r="CC247" s="103">
        <v>0.184713375796178</v>
      </c>
      <c r="CD247" s="113">
        <v>145</v>
      </c>
      <c r="CE247" s="103">
        <v>0.19310344827586201</v>
      </c>
      <c r="CF247" s="104">
        <v>144</v>
      </c>
      <c r="CG247" s="103">
        <v>0.22916666666666699</v>
      </c>
      <c r="CH247" s="169"/>
      <c r="CI247" s="199" t="s">
        <v>138</v>
      </c>
      <c r="CJ247" s="199"/>
      <c r="CK247" s="174" t="s">
        <v>157</v>
      </c>
      <c r="CL247" s="199" t="s">
        <v>91</v>
      </c>
      <c r="CM247" s="199"/>
      <c r="CN247" s="200" t="s">
        <v>735</v>
      </c>
      <c r="CO247" s="200"/>
      <c r="CP247" s="200"/>
      <c r="CQ247" s="156">
        <v>82</v>
      </c>
      <c r="CR247" s="157">
        <v>0.93902439024390238</v>
      </c>
      <c r="CS247" s="156">
        <v>76</v>
      </c>
      <c r="CT247" s="157">
        <v>0.93421052631578949</v>
      </c>
      <c r="CU247" s="156">
        <v>37</v>
      </c>
      <c r="CV247" s="157">
        <v>0.91891891891891897</v>
      </c>
      <c r="CW247" s="158" t="s">
        <v>151</v>
      </c>
      <c r="CX247" s="159" t="s">
        <v>151</v>
      </c>
      <c r="CY247" s="169"/>
      <c r="CZ247" s="199" t="s">
        <v>138</v>
      </c>
      <c r="DA247" s="199"/>
      <c r="DB247" s="174" t="s">
        <v>250</v>
      </c>
      <c r="DC247" s="199" t="s">
        <v>115</v>
      </c>
      <c r="DD247" s="199"/>
      <c r="DE247" s="202" t="s">
        <v>339</v>
      </c>
      <c r="DF247" s="202"/>
      <c r="DG247" s="202"/>
      <c r="DH247" s="156">
        <v>1</v>
      </c>
      <c r="DI247" s="157">
        <v>1</v>
      </c>
      <c r="DJ247" s="156">
        <v>1</v>
      </c>
      <c r="DK247" s="157">
        <v>1</v>
      </c>
      <c r="DL247" s="156">
        <v>1</v>
      </c>
      <c r="DM247" s="157">
        <v>1</v>
      </c>
      <c r="DN247" s="156">
        <v>1</v>
      </c>
      <c r="DO247" s="157">
        <v>1</v>
      </c>
    </row>
    <row r="248" spans="71:119" x14ac:dyDescent="0.2">
      <c r="BS248" s="105" t="s">
        <v>138</v>
      </c>
      <c r="BT248" s="105"/>
      <c r="BU248" s="106" t="s">
        <v>160</v>
      </c>
      <c r="BV248" s="106"/>
      <c r="BW248" s="107" t="s">
        <v>107</v>
      </c>
      <c r="BX248" s="108" t="s">
        <v>736</v>
      </c>
      <c r="BY248" s="109"/>
      <c r="BZ248" s="109"/>
      <c r="CA248" s="110"/>
      <c r="CB248" s="111">
        <v>10</v>
      </c>
      <c r="CC248" s="68">
        <v>0.4</v>
      </c>
      <c r="CD248" s="111">
        <v>17</v>
      </c>
      <c r="CE248" s="68">
        <v>0.29411764705882398</v>
      </c>
      <c r="CF248" s="67">
        <v>12</v>
      </c>
      <c r="CG248" s="68">
        <v>0.25</v>
      </c>
      <c r="CH248" s="169"/>
      <c r="CI248" s="199" t="s">
        <v>138</v>
      </c>
      <c r="CJ248" s="199"/>
      <c r="CK248" s="174" t="s">
        <v>157</v>
      </c>
      <c r="CL248" s="199" t="s">
        <v>91</v>
      </c>
      <c r="CM248" s="199"/>
      <c r="CN248" s="200" t="s">
        <v>737</v>
      </c>
      <c r="CO248" s="200"/>
      <c r="CP248" s="200"/>
      <c r="CQ248" s="156">
        <v>3</v>
      </c>
      <c r="CR248" s="157">
        <v>0.66666666666666663</v>
      </c>
      <c r="CS248" s="156">
        <v>7</v>
      </c>
      <c r="CT248" s="157">
        <v>0.8571428571428571</v>
      </c>
      <c r="CU248" s="156">
        <v>42</v>
      </c>
      <c r="CV248" s="157">
        <v>0.83333333333333337</v>
      </c>
      <c r="CW248" s="156">
        <v>72</v>
      </c>
      <c r="CX248" s="157">
        <v>0.88888888888888884</v>
      </c>
      <c r="CY248" s="169"/>
      <c r="CZ248" s="199" t="s">
        <v>138</v>
      </c>
      <c r="DA248" s="199"/>
      <c r="DB248" s="174" t="s">
        <v>250</v>
      </c>
      <c r="DC248" s="199" t="s">
        <v>115</v>
      </c>
      <c r="DD248" s="199"/>
      <c r="DE248" s="200" t="s">
        <v>738</v>
      </c>
      <c r="DF248" s="200"/>
      <c r="DG248" s="200"/>
      <c r="DH248" s="156">
        <v>37</v>
      </c>
      <c r="DI248" s="157">
        <v>0.3783783783783784</v>
      </c>
      <c r="DJ248" s="156">
        <v>52</v>
      </c>
      <c r="DK248" s="157">
        <v>0.36538461538461536</v>
      </c>
      <c r="DL248" s="156">
        <v>42</v>
      </c>
      <c r="DM248" s="157">
        <v>0.35714285714285715</v>
      </c>
      <c r="DN248" s="156">
        <v>43</v>
      </c>
      <c r="DO248" s="157">
        <v>0.32558139534883723</v>
      </c>
    </row>
    <row r="249" spans="71:119" x14ac:dyDescent="0.2">
      <c r="BS249" s="105" t="s">
        <v>138</v>
      </c>
      <c r="BT249" s="105"/>
      <c r="BU249" s="105" t="s">
        <v>160</v>
      </c>
      <c r="BV249" s="105"/>
      <c r="BW249" s="107" t="s">
        <v>107</v>
      </c>
      <c r="BX249" s="108" t="s">
        <v>739</v>
      </c>
      <c r="BY249" s="109"/>
      <c r="BZ249" s="109"/>
      <c r="CA249" s="110"/>
      <c r="CB249" s="111">
        <v>13</v>
      </c>
      <c r="CC249" s="68">
        <v>7.69230769230769E-2</v>
      </c>
      <c r="CD249" s="111">
        <v>13</v>
      </c>
      <c r="CE249" s="68">
        <v>0</v>
      </c>
      <c r="CF249" s="67">
        <v>14</v>
      </c>
      <c r="CG249" s="68">
        <v>0.214285714285714</v>
      </c>
      <c r="CH249" s="169"/>
      <c r="CI249" s="199" t="s">
        <v>138</v>
      </c>
      <c r="CJ249" s="199"/>
      <c r="CK249" s="174" t="s">
        <v>157</v>
      </c>
      <c r="CL249" s="199" t="s">
        <v>91</v>
      </c>
      <c r="CM249" s="199"/>
      <c r="CN249" s="200" t="s">
        <v>347</v>
      </c>
      <c r="CO249" s="200"/>
      <c r="CP249" s="200"/>
      <c r="CQ249" s="156">
        <v>60</v>
      </c>
      <c r="CR249" s="157">
        <v>0.66666666666666663</v>
      </c>
      <c r="CS249" s="156">
        <v>52</v>
      </c>
      <c r="CT249" s="157">
        <v>0.82692307692307687</v>
      </c>
      <c r="CU249" s="156">
        <v>54</v>
      </c>
      <c r="CV249" s="157">
        <v>0.64814814814814814</v>
      </c>
      <c r="CW249" s="156">
        <v>44</v>
      </c>
      <c r="CX249" s="157">
        <v>0.65909090909090906</v>
      </c>
      <c r="CY249" s="169"/>
      <c r="CZ249" s="199" t="s">
        <v>138</v>
      </c>
      <c r="DA249" s="199"/>
      <c r="DB249" s="174" t="s">
        <v>250</v>
      </c>
      <c r="DC249" s="199" t="s">
        <v>115</v>
      </c>
      <c r="DD249" s="199"/>
      <c r="DE249" s="200" t="s">
        <v>740</v>
      </c>
      <c r="DF249" s="200"/>
      <c r="DG249" s="200"/>
      <c r="DH249" s="156">
        <v>57</v>
      </c>
      <c r="DI249" s="157">
        <v>0.49122807017543857</v>
      </c>
      <c r="DJ249" s="156">
        <v>57</v>
      </c>
      <c r="DK249" s="157">
        <v>0.49122807017543857</v>
      </c>
      <c r="DL249" s="156">
        <v>52</v>
      </c>
      <c r="DM249" s="157">
        <v>0.48076923076923078</v>
      </c>
      <c r="DN249" s="156">
        <v>49</v>
      </c>
      <c r="DO249" s="157">
        <v>0.48979591836734693</v>
      </c>
    </row>
    <row r="250" spans="71:119" x14ac:dyDescent="0.2">
      <c r="BS250" s="105" t="s">
        <v>138</v>
      </c>
      <c r="BT250" s="105"/>
      <c r="BU250" s="105" t="s">
        <v>160</v>
      </c>
      <c r="BV250" s="105"/>
      <c r="BW250" s="107" t="s">
        <v>107</v>
      </c>
      <c r="BX250" s="108" t="s">
        <v>741</v>
      </c>
      <c r="BY250" s="109"/>
      <c r="BZ250" s="109"/>
      <c r="CA250" s="110"/>
      <c r="CB250" s="111">
        <v>18</v>
      </c>
      <c r="CC250" s="68">
        <v>0.16666666666666699</v>
      </c>
      <c r="CD250" s="111">
        <v>8</v>
      </c>
      <c r="CE250" s="68">
        <v>0.25</v>
      </c>
      <c r="CF250" s="67">
        <v>14</v>
      </c>
      <c r="CG250" s="68">
        <v>7.1428571428571397E-2</v>
      </c>
      <c r="CH250" s="169"/>
      <c r="CI250" s="199" t="s">
        <v>138</v>
      </c>
      <c r="CJ250" s="199"/>
      <c r="CK250" s="174" t="s">
        <v>157</v>
      </c>
      <c r="CL250" s="199" t="s">
        <v>91</v>
      </c>
      <c r="CM250" s="199"/>
      <c r="CN250" s="200" t="s">
        <v>742</v>
      </c>
      <c r="CO250" s="200"/>
      <c r="CP250" s="200"/>
      <c r="CQ250" s="158" t="s">
        <v>151</v>
      </c>
      <c r="CR250" s="159" t="s">
        <v>151</v>
      </c>
      <c r="CS250" s="158" t="s">
        <v>151</v>
      </c>
      <c r="CT250" s="159" t="s">
        <v>151</v>
      </c>
      <c r="CU250" s="158" t="s">
        <v>151</v>
      </c>
      <c r="CV250" s="159" t="s">
        <v>151</v>
      </c>
      <c r="CW250" s="156">
        <v>8</v>
      </c>
      <c r="CX250" s="157">
        <v>0.75</v>
      </c>
      <c r="CY250" s="169"/>
      <c r="CZ250" s="199" t="s">
        <v>138</v>
      </c>
      <c r="DA250" s="199"/>
      <c r="DB250" s="174" t="s">
        <v>250</v>
      </c>
      <c r="DC250" s="199" t="s">
        <v>115</v>
      </c>
      <c r="DD250" s="199"/>
      <c r="DE250" s="202" t="s">
        <v>743</v>
      </c>
      <c r="DF250" s="202"/>
      <c r="DG250" s="202"/>
      <c r="DH250" s="156">
        <v>3</v>
      </c>
      <c r="DI250" s="157">
        <v>0.33333333333333331</v>
      </c>
      <c r="DJ250" s="156">
        <v>4</v>
      </c>
      <c r="DK250" s="157">
        <v>0.25</v>
      </c>
      <c r="DL250" s="156">
        <v>5</v>
      </c>
      <c r="DM250" s="157">
        <v>0.2</v>
      </c>
      <c r="DN250" s="156">
        <v>5</v>
      </c>
      <c r="DO250" s="157">
        <v>0.2</v>
      </c>
    </row>
    <row r="251" spans="71:119" x14ac:dyDescent="0.2">
      <c r="BS251" s="105" t="s">
        <v>138</v>
      </c>
      <c r="BT251" s="105"/>
      <c r="BU251" s="105" t="s">
        <v>160</v>
      </c>
      <c r="BV251" s="105"/>
      <c r="BW251" s="107" t="s">
        <v>107</v>
      </c>
      <c r="BX251" s="108" t="s">
        <v>744</v>
      </c>
      <c r="BY251" s="109"/>
      <c r="BZ251" s="109"/>
      <c r="CA251" s="110"/>
      <c r="CB251" s="111">
        <v>16</v>
      </c>
      <c r="CC251" s="68">
        <v>0.3125</v>
      </c>
      <c r="CD251" s="111">
        <v>13</v>
      </c>
      <c r="CE251" s="68">
        <v>0.230769230769231</v>
      </c>
      <c r="CF251" s="67">
        <v>12</v>
      </c>
      <c r="CG251" s="68">
        <v>0.41666666666666702</v>
      </c>
      <c r="CH251" s="169"/>
      <c r="CI251" s="199" t="s">
        <v>138</v>
      </c>
      <c r="CJ251" s="199"/>
      <c r="CK251" s="174" t="s">
        <v>157</v>
      </c>
      <c r="CL251" s="199" t="s">
        <v>91</v>
      </c>
      <c r="CM251" s="199"/>
      <c r="CN251" s="200" t="s">
        <v>745</v>
      </c>
      <c r="CO251" s="200"/>
      <c r="CP251" s="200"/>
      <c r="CQ251" s="156">
        <v>20</v>
      </c>
      <c r="CR251" s="157">
        <v>0.5</v>
      </c>
      <c r="CS251" s="156">
        <v>26</v>
      </c>
      <c r="CT251" s="157">
        <v>0.53846153846153844</v>
      </c>
      <c r="CU251" s="156">
        <v>20</v>
      </c>
      <c r="CV251" s="157">
        <v>0.35</v>
      </c>
      <c r="CW251" s="156">
        <v>25</v>
      </c>
      <c r="CX251" s="157">
        <v>0.52</v>
      </c>
      <c r="CY251" s="169"/>
      <c r="CZ251" s="199" t="s">
        <v>138</v>
      </c>
      <c r="DA251" s="199"/>
      <c r="DB251" s="174" t="s">
        <v>250</v>
      </c>
      <c r="DC251" s="199" t="s">
        <v>115</v>
      </c>
      <c r="DD251" s="199"/>
      <c r="DE251" s="200" t="s">
        <v>746</v>
      </c>
      <c r="DF251" s="200"/>
      <c r="DG251" s="200"/>
      <c r="DH251" s="156">
        <v>22</v>
      </c>
      <c r="DI251" s="157">
        <v>0.54545454545454541</v>
      </c>
      <c r="DJ251" s="156">
        <v>27</v>
      </c>
      <c r="DK251" s="157">
        <v>0.55555555555555558</v>
      </c>
      <c r="DL251" s="156">
        <v>23</v>
      </c>
      <c r="DM251" s="157">
        <v>0.52173913043478259</v>
      </c>
      <c r="DN251" s="156">
        <v>15</v>
      </c>
      <c r="DO251" s="157">
        <v>0.4</v>
      </c>
    </row>
    <row r="252" spans="71:119" ht="15" x14ac:dyDescent="0.2">
      <c r="BS252" s="105" t="s">
        <v>138</v>
      </c>
      <c r="BT252" s="105"/>
      <c r="BU252" s="105" t="s">
        <v>160</v>
      </c>
      <c r="BV252" s="105"/>
      <c r="BW252" s="107" t="s">
        <v>107</v>
      </c>
      <c r="BX252" s="108" t="s">
        <v>747</v>
      </c>
      <c r="BY252" s="109"/>
      <c r="BZ252" s="109"/>
      <c r="CA252" s="110"/>
      <c r="CB252" s="111">
        <v>10</v>
      </c>
      <c r="CC252" s="68">
        <v>0.3</v>
      </c>
      <c r="CD252" s="111">
        <v>10</v>
      </c>
      <c r="CE252" s="68">
        <v>0.2</v>
      </c>
      <c r="CF252" s="67">
        <v>12</v>
      </c>
      <c r="CG252" s="68">
        <v>0.41666666666666702</v>
      </c>
      <c r="CH252" s="169"/>
      <c r="CI252" s="199" t="s">
        <v>138</v>
      </c>
      <c r="CJ252" s="199"/>
      <c r="CK252" s="174" t="s">
        <v>157</v>
      </c>
      <c r="CL252" s="199" t="s">
        <v>91</v>
      </c>
      <c r="CM252" s="199"/>
      <c r="CN252" s="200" t="s">
        <v>748</v>
      </c>
      <c r="CO252" s="200"/>
      <c r="CP252" s="200"/>
      <c r="CQ252" s="156">
        <v>5</v>
      </c>
      <c r="CR252" s="157">
        <v>0.4</v>
      </c>
      <c r="CS252" s="156">
        <v>10</v>
      </c>
      <c r="CT252" s="157">
        <v>0.3</v>
      </c>
      <c r="CU252" s="156">
        <v>18</v>
      </c>
      <c r="CV252" s="157">
        <v>0.61111111111111116</v>
      </c>
      <c r="CW252" s="156">
        <v>45</v>
      </c>
      <c r="CX252" s="157">
        <v>0.6</v>
      </c>
      <c r="CY252" s="169"/>
      <c r="CZ252" s="196" t="s">
        <v>749</v>
      </c>
      <c r="DA252" s="196"/>
      <c r="DB252" s="149"/>
      <c r="DC252" s="196"/>
      <c r="DD252" s="196"/>
      <c r="DE252" s="196"/>
      <c r="DF252" s="196"/>
      <c r="DG252" s="196"/>
      <c r="DH252" s="150">
        <v>2270</v>
      </c>
      <c r="DI252" s="151">
        <v>0.51409691629955945</v>
      </c>
      <c r="DJ252" s="150">
        <v>2154</v>
      </c>
      <c r="DK252" s="151">
        <v>0.51392757660167132</v>
      </c>
      <c r="DL252" s="150">
        <v>1880</v>
      </c>
      <c r="DM252" s="151">
        <v>0.52553191489361706</v>
      </c>
      <c r="DN252" s="150">
        <v>1540</v>
      </c>
      <c r="DO252" s="151">
        <v>0.52142857142857146</v>
      </c>
    </row>
    <row r="253" spans="71:119" ht="25.5" x14ac:dyDescent="0.2">
      <c r="BS253" s="105" t="s">
        <v>138</v>
      </c>
      <c r="BT253" s="105"/>
      <c r="BU253" s="105" t="s">
        <v>160</v>
      </c>
      <c r="BV253" s="105"/>
      <c r="BW253" s="107" t="s">
        <v>107</v>
      </c>
      <c r="BX253" s="108" t="s">
        <v>750</v>
      </c>
      <c r="BY253" s="109"/>
      <c r="BZ253" s="109"/>
      <c r="CA253" s="110"/>
      <c r="CB253" s="111">
        <v>25</v>
      </c>
      <c r="CC253" s="68">
        <v>0.16</v>
      </c>
      <c r="CD253" s="111">
        <v>27</v>
      </c>
      <c r="CE253" s="68">
        <v>0.22222222222222199</v>
      </c>
      <c r="CF253" s="67">
        <v>26</v>
      </c>
      <c r="CG253" s="68">
        <v>0.230769230769231</v>
      </c>
      <c r="CH253" s="169"/>
      <c r="CI253" s="199" t="s">
        <v>138</v>
      </c>
      <c r="CJ253" s="199"/>
      <c r="CK253" s="174" t="s">
        <v>157</v>
      </c>
      <c r="CL253" s="199" t="s">
        <v>91</v>
      </c>
      <c r="CM253" s="199"/>
      <c r="CN253" s="200" t="s">
        <v>751</v>
      </c>
      <c r="CO253" s="200"/>
      <c r="CP253" s="200"/>
      <c r="CQ253" s="158" t="s">
        <v>151</v>
      </c>
      <c r="CR253" s="159" t="s">
        <v>151</v>
      </c>
      <c r="CS253" s="158" t="s">
        <v>151</v>
      </c>
      <c r="CT253" s="159" t="s">
        <v>151</v>
      </c>
      <c r="CU253" s="156">
        <v>8</v>
      </c>
      <c r="CV253" s="157">
        <v>0.25</v>
      </c>
      <c r="CW253" s="156">
        <v>18</v>
      </c>
      <c r="CX253" s="157">
        <v>0.44444444444444442</v>
      </c>
      <c r="CY253" s="169"/>
      <c r="CZ253" s="197" t="s">
        <v>752</v>
      </c>
      <c r="DA253" s="197"/>
      <c r="DB253" s="173" t="s">
        <v>753</v>
      </c>
      <c r="DC253" s="197"/>
      <c r="DD253" s="197"/>
      <c r="DE253" s="197"/>
      <c r="DF253" s="197"/>
      <c r="DG253" s="197"/>
      <c r="DH253" s="152">
        <v>52</v>
      </c>
      <c r="DI253" s="153">
        <v>0.48076923076923078</v>
      </c>
      <c r="DJ253" s="152">
        <v>48</v>
      </c>
      <c r="DK253" s="153">
        <v>0.54166666666666663</v>
      </c>
      <c r="DL253" s="152">
        <v>44</v>
      </c>
      <c r="DM253" s="153">
        <v>0.54545454545454541</v>
      </c>
      <c r="DN253" s="152">
        <v>39</v>
      </c>
      <c r="DO253" s="153">
        <v>0.48717948717948717</v>
      </c>
    </row>
    <row r="254" spans="71:119" x14ac:dyDescent="0.2">
      <c r="BS254" s="105" t="s">
        <v>138</v>
      </c>
      <c r="BT254" s="105"/>
      <c r="BU254" s="105" t="s">
        <v>160</v>
      </c>
      <c r="BV254" s="105"/>
      <c r="BW254" s="107" t="s">
        <v>107</v>
      </c>
      <c r="BX254" s="108" t="s">
        <v>754</v>
      </c>
      <c r="BY254" s="109"/>
      <c r="BZ254" s="109"/>
      <c r="CA254" s="110"/>
      <c r="CB254" s="111">
        <v>19</v>
      </c>
      <c r="CC254" s="68">
        <v>0.105263157894737</v>
      </c>
      <c r="CD254" s="111">
        <v>20</v>
      </c>
      <c r="CE254" s="68">
        <v>0.05</v>
      </c>
      <c r="CF254" s="67">
        <v>28</v>
      </c>
      <c r="CG254" s="68">
        <v>7.1428571428571397E-2</v>
      </c>
      <c r="CH254" s="169"/>
      <c r="CI254" s="199" t="s">
        <v>138</v>
      </c>
      <c r="CJ254" s="199"/>
      <c r="CK254" s="174" t="s">
        <v>157</v>
      </c>
      <c r="CL254" s="199" t="s">
        <v>91</v>
      </c>
      <c r="CM254" s="199"/>
      <c r="CN254" s="200" t="s">
        <v>755</v>
      </c>
      <c r="CO254" s="200"/>
      <c r="CP254" s="200"/>
      <c r="CQ254" s="156">
        <v>36</v>
      </c>
      <c r="CR254" s="157">
        <v>0.5</v>
      </c>
      <c r="CS254" s="156">
        <v>20</v>
      </c>
      <c r="CT254" s="157">
        <v>0.6</v>
      </c>
      <c r="CU254" s="156">
        <v>7</v>
      </c>
      <c r="CV254" s="157">
        <v>0.5714285714285714</v>
      </c>
      <c r="CW254" s="158" t="s">
        <v>151</v>
      </c>
      <c r="CX254" s="159" t="s">
        <v>151</v>
      </c>
      <c r="CY254" s="169"/>
      <c r="CZ254" s="201" t="s">
        <v>752</v>
      </c>
      <c r="DA254" s="201"/>
      <c r="DB254" s="175" t="s">
        <v>756</v>
      </c>
      <c r="DC254" s="201" t="s">
        <v>112</v>
      </c>
      <c r="DD254" s="201"/>
      <c r="DE254" s="201" t="s">
        <v>143</v>
      </c>
      <c r="DF254" s="201"/>
      <c r="DG254" s="201"/>
      <c r="DH254" s="154">
        <v>41</v>
      </c>
      <c r="DI254" s="155">
        <v>0.46341463414634149</v>
      </c>
      <c r="DJ254" s="154">
        <v>37</v>
      </c>
      <c r="DK254" s="155">
        <v>0.51351351351351349</v>
      </c>
      <c r="DL254" s="154">
        <v>31</v>
      </c>
      <c r="DM254" s="155">
        <v>0.64516129032258063</v>
      </c>
      <c r="DN254" s="154">
        <v>22</v>
      </c>
      <c r="DO254" s="155">
        <v>0.54545454545454541</v>
      </c>
    </row>
    <row r="255" spans="71:119" x14ac:dyDescent="0.2">
      <c r="BS255" s="105" t="s">
        <v>138</v>
      </c>
      <c r="BT255" s="105"/>
      <c r="BU255" s="105" t="s">
        <v>160</v>
      </c>
      <c r="BV255" s="105"/>
      <c r="BW255" s="107" t="s">
        <v>107</v>
      </c>
      <c r="BX255" s="108" t="s">
        <v>757</v>
      </c>
      <c r="BY255" s="109"/>
      <c r="BZ255" s="109"/>
      <c r="CA255" s="110"/>
      <c r="CB255" s="111">
        <v>23</v>
      </c>
      <c r="CC255" s="68">
        <v>4.3478260869565202E-2</v>
      </c>
      <c r="CD255" s="111">
        <v>25</v>
      </c>
      <c r="CE255" s="68">
        <v>0.24</v>
      </c>
      <c r="CF255" s="67">
        <v>21</v>
      </c>
      <c r="CG255" s="68">
        <v>0.238095238095238</v>
      </c>
      <c r="CH255" s="169"/>
      <c r="CI255" s="199" t="s">
        <v>138</v>
      </c>
      <c r="CJ255" s="199"/>
      <c r="CK255" s="174" t="s">
        <v>157</v>
      </c>
      <c r="CL255" s="199" t="s">
        <v>91</v>
      </c>
      <c r="CM255" s="199"/>
      <c r="CN255" s="200" t="s">
        <v>758</v>
      </c>
      <c r="CO255" s="200"/>
      <c r="CP255" s="200"/>
      <c r="CQ255" s="156">
        <v>17</v>
      </c>
      <c r="CR255" s="157">
        <v>0.82352941176470584</v>
      </c>
      <c r="CS255" s="156">
        <v>42</v>
      </c>
      <c r="CT255" s="157">
        <v>0.66666666666666663</v>
      </c>
      <c r="CU255" s="156">
        <v>43</v>
      </c>
      <c r="CV255" s="157">
        <v>0.60465116279069764</v>
      </c>
      <c r="CW255" s="156">
        <v>32</v>
      </c>
      <c r="CX255" s="157">
        <v>0.625</v>
      </c>
      <c r="CY255" s="169"/>
      <c r="CZ255" s="199" t="s">
        <v>752</v>
      </c>
      <c r="DA255" s="199"/>
      <c r="DB255" s="174" t="s">
        <v>756</v>
      </c>
      <c r="DC255" s="199" t="s">
        <v>112</v>
      </c>
      <c r="DD255" s="199"/>
      <c r="DE255" s="200" t="s">
        <v>759</v>
      </c>
      <c r="DF255" s="200"/>
      <c r="DG255" s="200"/>
      <c r="DH255" s="156">
        <v>41</v>
      </c>
      <c r="DI255" s="157">
        <v>0.46341463414634149</v>
      </c>
      <c r="DJ255" s="156">
        <v>37</v>
      </c>
      <c r="DK255" s="157">
        <v>0.51351351351351349</v>
      </c>
      <c r="DL255" s="156">
        <v>31</v>
      </c>
      <c r="DM255" s="157">
        <v>0.64516129032258063</v>
      </c>
      <c r="DN255" s="156">
        <v>22</v>
      </c>
      <c r="DO255" s="157">
        <v>0.54545454545454541</v>
      </c>
    </row>
    <row r="256" spans="71:119" x14ac:dyDescent="0.2">
      <c r="BS256" s="105" t="s">
        <v>138</v>
      </c>
      <c r="BT256" s="105"/>
      <c r="BU256" s="112" t="s">
        <v>160</v>
      </c>
      <c r="BV256" s="112"/>
      <c r="BW256" s="107" t="s">
        <v>107</v>
      </c>
      <c r="BX256" s="108" t="s">
        <v>760</v>
      </c>
      <c r="BY256" s="109"/>
      <c r="BZ256" s="109"/>
      <c r="CA256" s="110"/>
      <c r="CB256" s="111">
        <v>23</v>
      </c>
      <c r="CC256" s="68">
        <v>0.26086956521739102</v>
      </c>
      <c r="CD256" s="111">
        <v>12</v>
      </c>
      <c r="CE256" s="68">
        <v>0.25</v>
      </c>
      <c r="CF256" s="67">
        <v>5</v>
      </c>
      <c r="CG256" s="68">
        <v>0.6</v>
      </c>
      <c r="CH256" s="169"/>
      <c r="CI256" s="199" t="s">
        <v>138</v>
      </c>
      <c r="CJ256" s="199"/>
      <c r="CK256" s="174" t="s">
        <v>157</v>
      </c>
      <c r="CL256" s="199" t="s">
        <v>91</v>
      </c>
      <c r="CM256" s="199"/>
      <c r="CN256" s="200" t="s">
        <v>761</v>
      </c>
      <c r="CO256" s="200"/>
      <c r="CP256" s="200"/>
      <c r="CQ256" s="156">
        <v>36</v>
      </c>
      <c r="CR256" s="157">
        <v>0.63888888888888884</v>
      </c>
      <c r="CS256" s="156">
        <v>24</v>
      </c>
      <c r="CT256" s="157">
        <v>0.625</v>
      </c>
      <c r="CU256" s="156">
        <v>13</v>
      </c>
      <c r="CV256" s="157">
        <v>0.46153846153846156</v>
      </c>
      <c r="CW256" s="156">
        <v>29</v>
      </c>
      <c r="CX256" s="157">
        <v>0.34482758620689657</v>
      </c>
      <c r="CY256" s="169"/>
      <c r="CZ256" s="201" t="s">
        <v>752</v>
      </c>
      <c r="DA256" s="201"/>
      <c r="DB256" s="175" t="s">
        <v>756</v>
      </c>
      <c r="DC256" s="201" t="s">
        <v>115</v>
      </c>
      <c r="DD256" s="201"/>
      <c r="DE256" s="201" t="s">
        <v>143</v>
      </c>
      <c r="DF256" s="201"/>
      <c r="DG256" s="201"/>
      <c r="DH256" s="154">
        <v>11</v>
      </c>
      <c r="DI256" s="155">
        <v>0.54545454545454541</v>
      </c>
      <c r="DJ256" s="154">
        <v>11</v>
      </c>
      <c r="DK256" s="155">
        <v>0.63636363636363635</v>
      </c>
      <c r="DL256" s="154">
        <v>13</v>
      </c>
      <c r="DM256" s="155">
        <v>0.30769230769230771</v>
      </c>
      <c r="DN256" s="154">
        <v>17</v>
      </c>
      <c r="DO256" s="155">
        <v>0.41176470588235292</v>
      </c>
    </row>
    <row r="257" spans="71:119" x14ac:dyDescent="0.2">
      <c r="BS257" s="89" t="s">
        <v>138</v>
      </c>
      <c r="BT257" s="97"/>
      <c r="BU257" s="98" t="s">
        <v>160</v>
      </c>
      <c r="BV257" s="99"/>
      <c r="BW257" s="100" t="s">
        <v>108</v>
      </c>
      <c r="BX257" s="98" t="s">
        <v>143</v>
      </c>
      <c r="BY257" s="101"/>
      <c r="BZ257" s="101"/>
      <c r="CA257" s="99"/>
      <c r="CB257" s="113">
        <v>84</v>
      </c>
      <c r="CC257" s="103">
        <v>0.69047619047619102</v>
      </c>
      <c r="CD257" s="113">
        <v>82</v>
      </c>
      <c r="CE257" s="103">
        <v>0.64634146341463405</v>
      </c>
      <c r="CF257" s="104">
        <v>62</v>
      </c>
      <c r="CG257" s="103">
        <v>0.58064516129032295</v>
      </c>
      <c r="CH257" s="169"/>
      <c r="CI257" s="199" t="s">
        <v>138</v>
      </c>
      <c r="CJ257" s="199"/>
      <c r="CK257" s="174" t="s">
        <v>157</v>
      </c>
      <c r="CL257" s="199" t="s">
        <v>91</v>
      </c>
      <c r="CM257" s="199"/>
      <c r="CN257" s="200" t="s">
        <v>762</v>
      </c>
      <c r="CO257" s="200"/>
      <c r="CP257" s="200"/>
      <c r="CQ257" s="156">
        <v>27</v>
      </c>
      <c r="CR257" s="157">
        <v>0.77777777777777779</v>
      </c>
      <c r="CS257" s="156">
        <v>17</v>
      </c>
      <c r="CT257" s="157">
        <v>0.70588235294117652</v>
      </c>
      <c r="CU257" s="156">
        <v>24</v>
      </c>
      <c r="CV257" s="157">
        <v>0.625</v>
      </c>
      <c r="CW257" s="156">
        <v>19</v>
      </c>
      <c r="CX257" s="157">
        <v>0.78947368421052633</v>
      </c>
      <c r="CY257" s="169"/>
      <c r="CZ257" s="199" t="s">
        <v>752</v>
      </c>
      <c r="DA257" s="199"/>
      <c r="DB257" s="174" t="s">
        <v>756</v>
      </c>
      <c r="DC257" s="199" t="s">
        <v>115</v>
      </c>
      <c r="DD257" s="199"/>
      <c r="DE257" s="200" t="s">
        <v>763</v>
      </c>
      <c r="DF257" s="200"/>
      <c r="DG257" s="200"/>
      <c r="DH257" s="156">
        <v>11</v>
      </c>
      <c r="DI257" s="157">
        <v>0.54545454545454541</v>
      </c>
      <c r="DJ257" s="156">
        <v>11</v>
      </c>
      <c r="DK257" s="157">
        <v>0.63636363636363635</v>
      </c>
      <c r="DL257" s="156">
        <v>13</v>
      </c>
      <c r="DM257" s="157">
        <v>0.30769230769230771</v>
      </c>
      <c r="DN257" s="156">
        <v>17</v>
      </c>
      <c r="DO257" s="157">
        <v>0.41176470588235292</v>
      </c>
    </row>
    <row r="258" spans="71:119" ht="25.5" x14ac:dyDescent="0.2">
      <c r="BS258" s="105" t="s">
        <v>138</v>
      </c>
      <c r="BT258" s="105"/>
      <c r="BU258" s="106" t="s">
        <v>160</v>
      </c>
      <c r="BV258" s="106"/>
      <c r="BW258" s="107" t="s">
        <v>108</v>
      </c>
      <c r="BX258" s="108" t="s">
        <v>764</v>
      </c>
      <c r="BY258" s="109"/>
      <c r="BZ258" s="109"/>
      <c r="CA258" s="110"/>
      <c r="CB258" s="111">
        <v>17</v>
      </c>
      <c r="CC258" s="68">
        <v>0.76470588235294101</v>
      </c>
      <c r="CD258" s="111">
        <v>24</v>
      </c>
      <c r="CE258" s="68">
        <v>0.70833333333333304</v>
      </c>
      <c r="CF258" s="67">
        <v>17</v>
      </c>
      <c r="CG258" s="68">
        <v>0.76470588235294101</v>
      </c>
      <c r="CH258" s="169"/>
      <c r="CI258" s="199" t="s">
        <v>138</v>
      </c>
      <c r="CJ258" s="199"/>
      <c r="CK258" s="174" t="s">
        <v>157</v>
      </c>
      <c r="CL258" s="199" t="s">
        <v>91</v>
      </c>
      <c r="CM258" s="199"/>
      <c r="CN258" s="200" t="s">
        <v>765</v>
      </c>
      <c r="CO258" s="200"/>
      <c r="CP258" s="200"/>
      <c r="CQ258" s="156">
        <v>47</v>
      </c>
      <c r="CR258" s="157">
        <v>0.48936170212765956</v>
      </c>
      <c r="CS258" s="156">
        <v>46</v>
      </c>
      <c r="CT258" s="157">
        <v>0.56521739130434778</v>
      </c>
      <c r="CU258" s="156">
        <v>33</v>
      </c>
      <c r="CV258" s="157">
        <v>0.45454545454545453</v>
      </c>
      <c r="CW258" s="156">
        <v>24</v>
      </c>
      <c r="CX258" s="157">
        <v>0.29166666666666669</v>
      </c>
      <c r="CY258" s="169"/>
      <c r="CZ258" s="197" t="s">
        <v>752</v>
      </c>
      <c r="DA258" s="197"/>
      <c r="DB258" s="173" t="s">
        <v>766</v>
      </c>
      <c r="DC258" s="197"/>
      <c r="DD258" s="197"/>
      <c r="DE258" s="197"/>
      <c r="DF258" s="197"/>
      <c r="DG258" s="197"/>
      <c r="DH258" s="152">
        <v>2218</v>
      </c>
      <c r="DI258" s="153">
        <v>0.51487826871055009</v>
      </c>
      <c r="DJ258" s="152">
        <v>2106</v>
      </c>
      <c r="DK258" s="153">
        <v>0.51329534662867993</v>
      </c>
      <c r="DL258" s="152">
        <v>1836</v>
      </c>
      <c r="DM258" s="153">
        <v>0.52505446623093677</v>
      </c>
      <c r="DN258" s="152">
        <v>1501</v>
      </c>
      <c r="DO258" s="153">
        <v>0.52231845436375746</v>
      </c>
    </row>
    <row r="259" spans="71:119" x14ac:dyDescent="0.2">
      <c r="BS259" s="105" t="s">
        <v>138</v>
      </c>
      <c r="BT259" s="105"/>
      <c r="BU259" s="105" t="s">
        <v>160</v>
      </c>
      <c r="BV259" s="105"/>
      <c r="BW259" s="107" t="s">
        <v>108</v>
      </c>
      <c r="BX259" s="108" t="s">
        <v>767</v>
      </c>
      <c r="BY259" s="109"/>
      <c r="BZ259" s="109"/>
      <c r="CA259" s="110"/>
      <c r="CB259" s="111">
        <v>18</v>
      </c>
      <c r="CC259" s="68">
        <v>0.83333333333333304</v>
      </c>
      <c r="CD259" s="111">
        <v>9</v>
      </c>
      <c r="CE259" s="68">
        <v>0.77777777777777801</v>
      </c>
      <c r="CF259" s="67">
        <v>17</v>
      </c>
      <c r="CG259" s="68">
        <v>0.76470588235294101</v>
      </c>
      <c r="CH259" s="169"/>
      <c r="CI259" s="199" t="s">
        <v>138</v>
      </c>
      <c r="CJ259" s="199"/>
      <c r="CK259" s="174" t="s">
        <v>157</v>
      </c>
      <c r="CL259" s="199" t="s">
        <v>91</v>
      </c>
      <c r="CM259" s="199"/>
      <c r="CN259" s="200" t="s">
        <v>768</v>
      </c>
      <c r="CO259" s="200"/>
      <c r="CP259" s="200"/>
      <c r="CQ259" s="156">
        <v>32</v>
      </c>
      <c r="CR259" s="157">
        <v>0.6875</v>
      </c>
      <c r="CS259" s="156">
        <v>24</v>
      </c>
      <c r="CT259" s="157">
        <v>0.66666666666666663</v>
      </c>
      <c r="CU259" s="156">
        <v>21</v>
      </c>
      <c r="CV259" s="157">
        <v>0.66666666666666663</v>
      </c>
      <c r="CW259" s="156">
        <v>17</v>
      </c>
      <c r="CX259" s="157">
        <v>0.6470588235294118</v>
      </c>
      <c r="CY259" s="169"/>
      <c r="CZ259" s="201" t="s">
        <v>752</v>
      </c>
      <c r="DA259" s="201"/>
      <c r="DB259" s="175" t="s">
        <v>264</v>
      </c>
      <c r="DC259" s="201" t="s">
        <v>91</v>
      </c>
      <c r="DD259" s="201"/>
      <c r="DE259" s="201" t="s">
        <v>143</v>
      </c>
      <c r="DF259" s="201"/>
      <c r="DG259" s="201"/>
      <c r="DH259" s="154">
        <v>538</v>
      </c>
      <c r="DI259" s="155">
        <v>0.5204460966542751</v>
      </c>
      <c r="DJ259" s="154">
        <v>488</v>
      </c>
      <c r="DK259" s="155">
        <v>0.52049180327868849</v>
      </c>
      <c r="DL259" s="154">
        <v>453</v>
      </c>
      <c r="DM259" s="155">
        <v>0.51214128035320083</v>
      </c>
      <c r="DN259" s="154">
        <v>390</v>
      </c>
      <c r="DO259" s="155">
        <v>0.52051282051282055</v>
      </c>
    </row>
    <row r="260" spans="71:119" x14ac:dyDescent="0.2">
      <c r="BS260" s="105" t="s">
        <v>138</v>
      </c>
      <c r="BT260" s="105"/>
      <c r="BU260" s="105" t="s">
        <v>160</v>
      </c>
      <c r="BV260" s="105"/>
      <c r="BW260" s="107" t="s">
        <v>108</v>
      </c>
      <c r="BX260" s="108" t="s">
        <v>769</v>
      </c>
      <c r="BY260" s="109"/>
      <c r="BZ260" s="109"/>
      <c r="CA260" s="110"/>
      <c r="CB260" s="111">
        <v>16</v>
      </c>
      <c r="CC260" s="68">
        <v>0.5625</v>
      </c>
      <c r="CD260" s="111">
        <v>12</v>
      </c>
      <c r="CE260" s="68">
        <v>0.66666666666666696</v>
      </c>
      <c r="CF260" s="67">
        <v>7</v>
      </c>
      <c r="CG260" s="68">
        <v>0.42857142857142899</v>
      </c>
      <c r="CH260" s="169"/>
      <c r="CI260" s="199" t="s">
        <v>138</v>
      </c>
      <c r="CJ260" s="199"/>
      <c r="CK260" s="174" t="s">
        <v>157</v>
      </c>
      <c r="CL260" s="199" t="s">
        <v>91</v>
      </c>
      <c r="CM260" s="199"/>
      <c r="CN260" s="200" t="s">
        <v>177</v>
      </c>
      <c r="CO260" s="200"/>
      <c r="CP260" s="200"/>
      <c r="CQ260" s="156">
        <v>11</v>
      </c>
      <c r="CR260" s="157">
        <v>0.63636363636363635</v>
      </c>
      <c r="CS260" s="156">
        <v>15</v>
      </c>
      <c r="CT260" s="157">
        <v>0.73333333333333328</v>
      </c>
      <c r="CU260" s="156">
        <v>9</v>
      </c>
      <c r="CV260" s="157">
        <v>0.44444444444444442</v>
      </c>
      <c r="CW260" s="158" t="s">
        <v>151</v>
      </c>
      <c r="CX260" s="159" t="s">
        <v>151</v>
      </c>
      <c r="CY260" s="169"/>
      <c r="CZ260" s="199" t="s">
        <v>752</v>
      </c>
      <c r="DA260" s="199"/>
      <c r="DB260" s="174" t="s">
        <v>264</v>
      </c>
      <c r="DC260" s="199" t="s">
        <v>91</v>
      </c>
      <c r="DD260" s="199"/>
      <c r="DE260" s="200" t="s">
        <v>770</v>
      </c>
      <c r="DF260" s="200"/>
      <c r="DG260" s="200"/>
      <c r="DH260" s="156">
        <v>41</v>
      </c>
      <c r="DI260" s="157">
        <v>0.43902439024390244</v>
      </c>
      <c r="DJ260" s="156">
        <v>36</v>
      </c>
      <c r="DK260" s="157">
        <v>0.44444444444444442</v>
      </c>
      <c r="DL260" s="156">
        <v>36</v>
      </c>
      <c r="DM260" s="157">
        <v>0.3888888888888889</v>
      </c>
      <c r="DN260" s="156">
        <v>31</v>
      </c>
      <c r="DO260" s="157">
        <v>0.32258064516129031</v>
      </c>
    </row>
    <row r="261" spans="71:119" x14ac:dyDescent="0.2">
      <c r="BS261" s="105" t="s">
        <v>138</v>
      </c>
      <c r="BT261" s="105"/>
      <c r="BU261" s="105" t="s">
        <v>160</v>
      </c>
      <c r="BV261" s="105"/>
      <c r="BW261" s="107" t="s">
        <v>108</v>
      </c>
      <c r="BX261" s="108" t="s">
        <v>771</v>
      </c>
      <c r="BY261" s="109"/>
      <c r="BZ261" s="109"/>
      <c r="CA261" s="110"/>
      <c r="CB261" s="111">
        <v>18</v>
      </c>
      <c r="CC261" s="68">
        <v>0.44444444444444398</v>
      </c>
      <c r="CD261" s="111">
        <v>24</v>
      </c>
      <c r="CE261" s="68">
        <v>0.45833333333333298</v>
      </c>
      <c r="CF261" s="67">
        <v>17</v>
      </c>
      <c r="CG261" s="68">
        <v>0.29411764705882398</v>
      </c>
      <c r="CH261" s="169"/>
      <c r="CI261" s="199" t="s">
        <v>138</v>
      </c>
      <c r="CJ261" s="199"/>
      <c r="CK261" s="174" t="s">
        <v>157</v>
      </c>
      <c r="CL261" s="199" t="s">
        <v>91</v>
      </c>
      <c r="CM261" s="199"/>
      <c r="CN261" s="200" t="s">
        <v>772</v>
      </c>
      <c r="CO261" s="200"/>
      <c r="CP261" s="200"/>
      <c r="CQ261" s="156">
        <v>35</v>
      </c>
      <c r="CR261" s="157">
        <v>0.48571428571428571</v>
      </c>
      <c r="CS261" s="156">
        <v>40</v>
      </c>
      <c r="CT261" s="157">
        <v>0.67500000000000004</v>
      </c>
      <c r="CU261" s="156">
        <v>24</v>
      </c>
      <c r="CV261" s="157">
        <v>0.625</v>
      </c>
      <c r="CW261" s="156">
        <v>22</v>
      </c>
      <c r="CX261" s="157">
        <v>0.81818181818181823</v>
      </c>
      <c r="CY261" s="169"/>
      <c r="CZ261" s="199" t="s">
        <v>752</v>
      </c>
      <c r="DA261" s="199"/>
      <c r="DB261" s="174" t="s">
        <v>264</v>
      </c>
      <c r="DC261" s="199" t="s">
        <v>91</v>
      </c>
      <c r="DD261" s="199"/>
      <c r="DE261" s="200" t="s">
        <v>773</v>
      </c>
      <c r="DF261" s="200"/>
      <c r="DG261" s="200"/>
      <c r="DH261" s="156">
        <v>105</v>
      </c>
      <c r="DI261" s="157">
        <v>0.53333333333333333</v>
      </c>
      <c r="DJ261" s="156">
        <v>94</v>
      </c>
      <c r="DK261" s="157">
        <v>0.54255319148936165</v>
      </c>
      <c r="DL261" s="156">
        <v>91</v>
      </c>
      <c r="DM261" s="157">
        <v>0.52747252747252749</v>
      </c>
      <c r="DN261" s="156">
        <v>82</v>
      </c>
      <c r="DO261" s="157">
        <v>0.56097560975609762</v>
      </c>
    </row>
    <row r="262" spans="71:119" x14ac:dyDescent="0.2">
      <c r="BS262" s="105" t="s">
        <v>138</v>
      </c>
      <c r="BT262" s="105"/>
      <c r="BU262" s="112" t="s">
        <v>160</v>
      </c>
      <c r="BV262" s="112"/>
      <c r="BW262" s="107" t="s">
        <v>108</v>
      </c>
      <c r="BX262" s="108" t="s">
        <v>774</v>
      </c>
      <c r="BY262" s="109"/>
      <c r="BZ262" s="109"/>
      <c r="CA262" s="110"/>
      <c r="CB262" s="111">
        <v>15</v>
      </c>
      <c r="CC262" s="68">
        <v>0.86666666666666703</v>
      </c>
      <c r="CD262" s="111">
        <v>13</v>
      </c>
      <c r="CE262" s="68">
        <v>0.76923076923076905</v>
      </c>
      <c r="CF262" s="67">
        <v>4</v>
      </c>
      <c r="CG262" s="68">
        <v>0.5</v>
      </c>
      <c r="CH262" s="169"/>
      <c r="CI262" s="199" t="s">
        <v>138</v>
      </c>
      <c r="CJ262" s="199"/>
      <c r="CK262" s="174" t="s">
        <v>157</v>
      </c>
      <c r="CL262" s="199" t="s">
        <v>91</v>
      </c>
      <c r="CM262" s="199"/>
      <c r="CN262" s="200" t="s">
        <v>775</v>
      </c>
      <c r="CO262" s="200"/>
      <c r="CP262" s="200"/>
      <c r="CQ262" s="158" t="s">
        <v>151</v>
      </c>
      <c r="CR262" s="159" t="s">
        <v>151</v>
      </c>
      <c r="CS262" s="156">
        <v>5</v>
      </c>
      <c r="CT262" s="157">
        <v>1</v>
      </c>
      <c r="CU262" s="156">
        <v>7</v>
      </c>
      <c r="CV262" s="157">
        <v>1</v>
      </c>
      <c r="CW262" s="156">
        <v>38</v>
      </c>
      <c r="CX262" s="157">
        <v>0.94736842105263153</v>
      </c>
      <c r="CY262" s="169"/>
      <c r="CZ262" s="199" t="s">
        <v>752</v>
      </c>
      <c r="DA262" s="199"/>
      <c r="DB262" s="174" t="s">
        <v>264</v>
      </c>
      <c r="DC262" s="199" t="s">
        <v>91</v>
      </c>
      <c r="DD262" s="199"/>
      <c r="DE262" s="200" t="s">
        <v>776</v>
      </c>
      <c r="DF262" s="200"/>
      <c r="DG262" s="200"/>
      <c r="DH262" s="156">
        <v>37</v>
      </c>
      <c r="DI262" s="157">
        <v>0.54054054054054057</v>
      </c>
      <c r="DJ262" s="156">
        <v>37</v>
      </c>
      <c r="DK262" s="157">
        <v>0.48648648648648651</v>
      </c>
      <c r="DL262" s="156">
        <v>33</v>
      </c>
      <c r="DM262" s="157">
        <v>0.48484848484848486</v>
      </c>
      <c r="DN262" s="156">
        <v>26</v>
      </c>
      <c r="DO262" s="157">
        <v>0.53846153846153844</v>
      </c>
    </row>
    <row r="263" spans="71:119" x14ac:dyDescent="0.2">
      <c r="BS263" s="89" t="s">
        <v>138</v>
      </c>
      <c r="BT263" s="97"/>
      <c r="BU263" s="98" t="s">
        <v>160</v>
      </c>
      <c r="BV263" s="99"/>
      <c r="BW263" s="100" t="s">
        <v>112</v>
      </c>
      <c r="BX263" s="98" t="s">
        <v>143</v>
      </c>
      <c r="BY263" s="101"/>
      <c r="BZ263" s="101"/>
      <c r="CA263" s="99"/>
      <c r="CB263" s="113">
        <v>271</v>
      </c>
      <c r="CC263" s="103">
        <v>0.78597785977859802</v>
      </c>
      <c r="CD263" s="113">
        <v>262</v>
      </c>
      <c r="CE263" s="103">
        <v>0.82824427480915996</v>
      </c>
      <c r="CF263" s="104">
        <v>284</v>
      </c>
      <c r="CG263" s="103">
        <v>0.778169014084507</v>
      </c>
      <c r="CH263" s="169"/>
      <c r="CI263" s="199" t="s">
        <v>138</v>
      </c>
      <c r="CJ263" s="199"/>
      <c r="CK263" s="174" t="s">
        <v>157</v>
      </c>
      <c r="CL263" s="199" t="s">
        <v>91</v>
      </c>
      <c r="CM263" s="199"/>
      <c r="CN263" s="200" t="s">
        <v>184</v>
      </c>
      <c r="CO263" s="200"/>
      <c r="CP263" s="200"/>
      <c r="CQ263" s="158" t="s">
        <v>151</v>
      </c>
      <c r="CR263" s="159" t="s">
        <v>151</v>
      </c>
      <c r="CS263" s="158" t="s">
        <v>151</v>
      </c>
      <c r="CT263" s="159" t="s">
        <v>151</v>
      </c>
      <c r="CU263" s="156">
        <v>1</v>
      </c>
      <c r="CV263" s="159" t="s">
        <v>151</v>
      </c>
      <c r="CW263" s="156">
        <v>16</v>
      </c>
      <c r="CX263" s="157">
        <v>0.625</v>
      </c>
      <c r="CY263" s="169"/>
      <c r="CZ263" s="199" t="s">
        <v>752</v>
      </c>
      <c r="DA263" s="199"/>
      <c r="DB263" s="174" t="s">
        <v>264</v>
      </c>
      <c r="DC263" s="199" t="s">
        <v>91</v>
      </c>
      <c r="DD263" s="199"/>
      <c r="DE263" s="200" t="s">
        <v>777</v>
      </c>
      <c r="DF263" s="200"/>
      <c r="DG263" s="200"/>
      <c r="DH263" s="156">
        <v>53</v>
      </c>
      <c r="DI263" s="157">
        <v>0.39622641509433965</v>
      </c>
      <c r="DJ263" s="156">
        <v>54</v>
      </c>
      <c r="DK263" s="157">
        <v>0.35185185185185186</v>
      </c>
      <c r="DL263" s="156">
        <v>46</v>
      </c>
      <c r="DM263" s="157">
        <v>0.39130434782608697</v>
      </c>
      <c r="DN263" s="156">
        <v>28</v>
      </c>
      <c r="DO263" s="157">
        <v>0.35714285714285715</v>
      </c>
    </row>
    <row r="264" spans="71:119" x14ac:dyDescent="0.2">
      <c r="BS264" s="105" t="s">
        <v>138</v>
      </c>
      <c r="BT264" s="105"/>
      <c r="BU264" s="106" t="s">
        <v>160</v>
      </c>
      <c r="BV264" s="106"/>
      <c r="BW264" s="107" t="s">
        <v>112</v>
      </c>
      <c r="BX264" s="108" t="s">
        <v>778</v>
      </c>
      <c r="BY264" s="109"/>
      <c r="BZ264" s="109"/>
      <c r="CA264" s="110"/>
      <c r="CB264" s="111">
        <v>116</v>
      </c>
      <c r="CC264" s="68">
        <v>0.76724137931034497</v>
      </c>
      <c r="CD264" s="111">
        <v>125</v>
      </c>
      <c r="CE264" s="68">
        <v>0.872</v>
      </c>
      <c r="CF264" s="67">
        <v>127</v>
      </c>
      <c r="CG264" s="68">
        <v>0.79527559055118102</v>
      </c>
      <c r="CH264" s="169"/>
      <c r="CI264" s="199" t="s">
        <v>138</v>
      </c>
      <c r="CJ264" s="199"/>
      <c r="CK264" s="174" t="s">
        <v>157</v>
      </c>
      <c r="CL264" s="199" t="s">
        <v>91</v>
      </c>
      <c r="CM264" s="199"/>
      <c r="CN264" s="200" t="s">
        <v>188</v>
      </c>
      <c r="CO264" s="200"/>
      <c r="CP264" s="200"/>
      <c r="CQ264" s="158" t="s">
        <v>151</v>
      </c>
      <c r="CR264" s="159" t="s">
        <v>151</v>
      </c>
      <c r="CS264" s="158" t="s">
        <v>151</v>
      </c>
      <c r="CT264" s="159" t="s">
        <v>151</v>
      </c>
      <c r="CU264" s="156">
        <v>4</v>
      </c>
      <c r="CV264" s="157">
        <v>0.75</v>
      </c>
      <c r="CW264" s="156">
        <v>34</v>
      </c>
      <c r="CX264" s="157">
        <v>0.58823529411764708</v>
      </c>
      <c r="CY264" s="169"/>
      <c r="CZ264" s="199" t="s">
        <v>752</v>
      </c>
      <c r="DA264" s="199"/>
      <c r="DB264" s="174" t="s">
        <v>264</v>
      </c>
      <c r="DC264" s="199" t="s">
        <v>91</v>
      </c>
      <c r="DD264" s="199"/>
      <c r="DE264" s="200" t="s">
        <v>779</v>
      </c>
      <c r="DF264" s="200"/>
      <c r="DG264" s="200"/>
      <c r="DH264" s="156">
        <v>43</v>
      </c>
      <c r="DI264" s="157">
        <v>0.44186046511627908</v>
      </c>
      <c r="DJ264" s="156">
        <v>35</v>
      </c>
      <c r="DK264" s="157">
        <v>0.45714285714285713</v>
      </c>
      <c r="DL264" s="156">
        <v>34</v>
      </c>
      <c r="DM264" s="157">
        <v>0.47058823529411764</v>
      </c>
      <c r="DN264" s="156">
        <v>36</v>
      </c>
      <c r="DO264" s="157">
        <v>0.5</v>
      </c>
    </row>
    <row r="265" spans="71:119" x14ac:dyDescent="0.2">
      <c r="BS265" s="105" t="s">
        <v>138</v>
      </c>
      <c r="BT265" s="105"/>
      <c r="BU265" s="112" t="s">
        <v>160</v>
      </c>
      <c r="BV265" s="112"/>
      <c r="BW265" s="107" t="s">
        <v>112</v>
      </c>
      <c r="BX265" s="108" t="s">
        <v>780</v>
      </c>
      <c r="BY265" s="109"/>
      <c r="BZ265" s="109"/>
      <c r="CA265" s="110"/>
      <c r="CB265" s="111">
        <v>155</v>
      </c>
      <c r="CC265" s="68">
        <v>0.8</v>
      </c>
      <c r="CD265" s="111">
        <v>137</v>
      </c>
      <c r="CE265" s="68">
        <v>0.78832116788321205</v>
      </c>
      <c r="CF265" s="67">
        <v>157</v>
      </c>
      <c r="CG265" s="68">
        <v>0.76433121019108297</v>
      </c>
      <c r="CH265" s="169"/>
      <c r="CI265" s="199" t="s">
        <v>138</v>
      </c>
      <c r="CJ265" s="199"/>
      <c r="CK265" s="174" t="s">
        <v>157</v>
      </c>
      <c r="CL265" s="199" t="s">
        <v>91</v>
      </c>
      <c r="CM265" s="199"/>
      <c r="CN265" s="200" t="s">
        <v>781</v>
      </c>
      <c r="CO265" s="200"/>
      <c r="CP265" s="200"/>
      <c r="CQ265" s="156">
        <v>52</v>
      </c>
      <c r="CR265" s="157">
        <v>0.82692307692307687</v>
      </c>
      <c r="CS265" s="156">
        <v>48</v>
      </c>
      <c r="CT265" s="157">
        <v>0.875</v>
      </c>
      <c r="CU265" s="156">
        <v>45</v>
      </c>
      <c r="CV265" s="157">
        <v>0.8666666666666667</v>
      </c>
      <c r="CW265" s="156">
        <v>37</v>
      </c>
      <c r="CX265" s="157">
        <v>0.70270270270270274</v>
      </c>
      <c r="CY265" s="169"/>
      <c r="CZ265" s="199" t="s">
        <v>752</v>
      </c>
      <c r="DA265" s="199"/>
      <c r="DB265" s="174" t="s">
        <v>264</v>
      </c>
      <c r="DC265" s="199" t="s">
        <v>91</v>
      </c>
      <c r="DD265" s="199"/>
      <c r="DE265" s="200" t="s">
        <v>782</v>
      </c>
      <c r="DF265" s="200"/>
      <c r="DG265" s="200"/>
      <c r="DH265" s="156">
        <v>105</v>
      </c>
      <c r="DI265" s="157">
        <v>0.61904761904761907</v>
      </c>
      <c r="DJ265" s="156">
        <v>97</v>
      </c>
      <c r="DK265" s="157">
        <v>0.63917525773195871</v>
      </c>
      <c r="DL265" s="156">
        <v>85</v>
      </c>
      <c r="DM265" s="157">
        <v>0.62352941176470589</v>
      </c>
      <c r="DN265" s="156">
        <v>74</v>
      </c>
      <c r="DO265" s="157">
        <v>0.60810810810810811</v>
      </c>
    </row>
    <row r="266" spans="71:119" x14ac:dyDescent="0.2">
      <c r="BS266" s="89" t="s">
        <v>138</v>
      </c>
      <c r="BT266" s="97"/>
      <c r="BU266" s="98" t="s">
        <v>160</v>
      </c>
      <c r="BV266" s="99"/>
      <c r="BW266" s="100" t="s">
        <v>115</v>
      </c>
      <c r="BX266" s="98" t="s">
        <v>143</v>
      </c>
      <c r="BY266" s="101"/>
      <c r="BZ266" s="101"/>
      <c r="CA266" s="99"/>
      <c r="CB266" s="113">
        <v>39</v>
      </c>
      <c r="CC266" s="103">
        <v>0.53846153846153799</v>
      </c>
      <c r="CD266" s="113">
        <v>47</v>
      </c>
      <c r="CE266" s="103">
        <v>0.57446808510638303</v>
      </c>
      <c r="CF266" s="104">
        <v>36</v>
      </c>
      <c r="CG266" s="103">
        <v>0.58333333333333304</v>
      </c>
      <c r="CH266" s="169"/>
      <c r="CI266" s="199" t="s">
        <v>138</v>
      </c>
      <c r="CJ266" s="199"/>
      <c r="CK266" s="174" t="s">
        <v>157</v>
      </c>
      <c r="CL266" s="199" t="s">
        <v>91</v>
      </c>
      <c r="CM266" s="199"/>
      <c r="CN266" s="200" t="s">
        <v>783</v>
      </c>
      <c r="CO266" s="200"/>
      <c r="CP266" s="200"/>
      <c r="CQ266" s="156">
        <v>46</v>
      </c>
      <c r="CR266" s="157">
        <v>0.52173913043478259</v>
      </c>
      <c r="CS266" s="156">
        <v>28</v>
      </c>
      <c r="CT266" s="157">
        <v>0.5714285714285714</v>
      </c>
      <c r="CU266" s="156">
        <v>18</v>
      </c>
      <c r="CV266" s="157">
        <v>0.55555555555555558</v>
      </c>
      <c r="CW266" s="156">
        <v>34</v>
      </c>
      <c r="CX266" s="157">
        <v>0.52941176470588236</v>
      </c>
      <c r="CY266" s="169"/>
      <c r="CZ266" s="199" t="s">
        <v>752</v>
      </c>
      <c r="DA266" s="199"/>
      <c r="DB266" s="174" t="s">
        <v>264</v>
      </c>
      <c r="DC266" s="199" t="s">
        <v>91</v>
      </c>
      <c r="DD266" s="199"/>
      <c r="DE266" s="200" t="s">
        <v>784</v>
      </c>
      <c r="DF266" s="200"/>
      <c r="DG266" s="200"/>
      <c r="DH266" s="156">
        <v>30</v>
      </c>
      <c r="DI266" s="157">
        <v>0.56666666666666665</v>
      </c>
      <c r="DJ266" s="156">
        <v>26</v>
      </c>
      <c r="DK266" s="157">
        <v>0.5</v>
      </c>
      <c r="DL266" s="156">
        <v>23</v>
      </c>
      <c r="DM266" s="157">
        <v>0.47826086956521741</v>
      </c>
      <c r="DN266" s="156">
        <v>16</v>
      </c>
      <c r="DO266" s="157">
        <v>0.5</v>
      </c>
    </row>
    <row r="267" spans="71:119" x14ac:dyDescent="0.2">
      <c r="BS267" s="105" t="s">
        <v>138</v>
      </c>
      <c r="BT267" s="105"/>
      <c r="BU267" s="106" t="s">
        <v>160</v>
      </c>
      <c r="BV267" s="106"/>
      <c r="BW267" s="107" t="s">
        <v>115</v>
      </c>
      <c r="BX267" s="108" t="s">
        <v>785</v>
      </c>
      <c r="BY267" s="109"/>
      <c r="BZ267" s="109"/>
      <c r="CA267" s="110"/>
      <c r="CB267" s="111">
        <v>11</v>
      </c>
      <c r="CC267" s="68">
        <v>0.54545454545454497</v>
      </c>
      <c r="CD267" s="111">
        <v>11</v>
      </c>
      <c r="CE267" s="68">
        <v>0.72727272727272696</v>
      </c>
      <c r="CF267" s="67">
        <v>9</v>
      </c>
      <c r="CG267" s="68">
        <v>0.66666666666666696</v>
      </c>
      <c r="CH267" s="169"/>
      <c r="CI267" s="199" t="s">
        <v>138</v>
      </c>
      <c r="CJ267" s="199"/>
      <c r="CK267" s="174" t="s">
        <v>157</v>
      </c>
      <c r="CL267" s="199" t="s">
        <v>91</v>
      </c>
      <c r="CM267" s="199"/>
      <c r="CN267" s="200" t="s">
        <v>786</v>
      </c>
      <c r="CO267" s="200"/>
      <c r="CP267" s="200"/>
      <c r="CQ267" s="156">
        <v>50</v>
      </c>
      <c r="CR267" s="157">
        <v>0.8</v>
      </c>
      <c r="CS267" s="156">
        <v>51</v>
      </c>
      <c r="CT267" s="157">
        <v>0.84313725490196079</v>
      </c>
      <c r="CU267" s="156">
        <v>47</v>
      </c>
      <c r="CV267" s="157">
        <v>0.82978723404255317</v>
      </c>
      <c r="CW267" s="156">
        <v>31</v>
      </c>
      <c r="CX267" s="157">
        <v>0.83870967741935487</v>
      </c>
      <c r="CY267" s="169"/>
      <c r="CZ267" s="199" t="s">
        <v>752</v>
      </c>
      <c r="DA267" s="199"/>
      <c r="DB267" s="174" t="s">
        <v>264</v>
      </c>
      <c r="DC267" s="199" t="s">
        <v>91</v>
      </c>
      <c r="DD267" s="199"/>
      <c r="DE267" s="200" t="s">
        <v>787</v>
      </c>
      <c r="DF267" s="200"/>
      <c r="DG267" s="200"/>
      <c r="DH267" s="156">
        <v>43</v>
      </c>
      <c r="DI267" s="157">
        <v>0.37209302325581395</v>
      </c>
      <c r="DJ267" s="156">
        <v>40</v>
      </c>
      <c r="DK267" s="157">
        <v>0.375</v>
      </c>
      <c r="DL267" s="156">
        <v>42</v>
      </c>
      <c r="DM267" s="157">
        <v>0.35714285714285715</v>
      </c>
      <c r="DN267" s="156">
        <v>39</v>
      </c>
      <c r="DO267" s="157">
        <v>0.41025641025641024</v>
      </c>
    </row>
    <row r="268" spans="71:119" x14ac:dyDescent="0.2">
      <c r="BS268" s="105" t="s">
        <v>138</v>
      </c>
      <c r="BT268" s="105"/>
      <c r="BU268" s="105" t="s">
        <v>160</v>
      </c>
      <c r="BV268" s="105"/>
      <c r="BW268" s="107" t="s">
        <v>115</v>
      </c>
      <c r="BX268" s="108" t="s">
        <v>788</v>
      </c>
      <c r="BY268" s="109"/>
      <c r="BZ268" s="109"/>
      <c r="CA268" s="110"/>
      <c r="CB268" s="111">
        <v>11</v>
      </c>
      <c r="CC268" s="68">
        <v>0.63636363636363602</v>
      </c>
      <c r="CD268" s="111">
        <v>11</v>
      </c>
      <c r="CE268" s="68">
        <v>0.54545454545454497</v>
      </c>
      <c r="CF268" s="67">
        <v>12</v>
      </c>
      <c r="CG268" s="68">
        <v>0.33333333333333298</v>
      </c>
      <c r="CH268" s="169"/>
      <c r="CI268" s="199" t="s">
        <v>138</v>
      </c>
      <c r="CJ268" s="199"/>
      <c r="CK268" s="174" t="s">
        <v>157</v>
      </c>
      <c r="CL268" s="199" t="s">
        <v>91</v>
      </c>
      <c r="CM268" s="199"/>
      <c r="CN268" s="200" t="s">
        <v>789</v>
      </c>
      <c r="CO268" s="200"/>
      <c r="CP268" s="200"/>
      <c r="CQ268" s="156">
        <v>52</v>
      </c>
      <c r="CR268" s="157">
        <v>0.82692307692307687</v>
      </c>
      <c r="CS268" s="156">
        <v>51</v>
      </c>
      <c r="CT268" s="157">
        <v>0.82352941176470584</v>
      </c>
      <c r="CU268" s="156">
        <v>43</v>
      </c>
      <c r="CV268" s="157">
        <v>0.81395348837209303</v>
      </c>
      <c r="CW268" s="158" t="s">
        <v>151</v>
      </c>
      <c r="CX268" s="159" t="s">
        <v>151</v>
      </c>
      <c r="CY268" s="169"/>
      <c r="CZ268" s="199" t="s">
        <v>752</v>
      </c>
      <c r="DA268" s="199"/>
      <c r="DB268" s="174" t="s">
        <v>264</v>
      </c>
      <c r="DC268" s="199" t="s">
        <v>91</v>
      </c>
      <c r="DD268" s="199"/>
      <c r="DE268" s="200" t="s">
        <v>790</v>
      </c>
      <c r="DF268" s="200"/>
      <c r="DG268" s="200"/>
      <c r="DH268" s="156">
        <v>19</v>
      </c>
      <c r="DI268" s="157">
        <v>0.89473684210526316</v>
      </c>
      <c r="DJ268" s="156">
        <v>16</v>
      </c>
      <c r="DK268" s="157">
        <v>0.875</v>
      </c>
      <c r="DL268" s="156">
        <v>10</v>
      </c>
      <c r="DM268" s="157">
        <v>1</v>
      </c>
      <c r="DN268" s="156">
        <v>8</v>
      </c>
      <c r="DO268" s="157">
        <v>0.875</v>
      </c>
    </row>
    <row r="269" spans="71:119" x14ac:dyDescent="0.2">
      <c r="BS269" s="105" t="s">
        <v>138</v>
      </c>
      <c r="BT269" s="105"/>
      <c r="BU269" s="105" t="s">
        <v>160</v>
      </c>
      <c r="BV269" s="105"/>
      <c r="BW269" s="107" t="s">
        <v>115</v>
      </c>
      <c r="BX269" s="108" t="s">
        <v>791</v>
      </c>
      <c r="BY269" s="109"/>
      <c r="BZ269" s="109"/>
      <c r="CA269" s="110"/>
      <c r="CB269" s="111">
        <v>12</v>
      </c>
      <c r="CC269" s="68">
        <v>0.5</v>
      </c>
      <c r="CD269" s="111">
        <v>20</v>
      </c>
      <c r="CE269" s="68">
        <v>0.55000000000000004</v>
      </c>
      <c r="CF269" s="67">
        <v>14</v>
      </c>
      <c r="CG269" s="68">
        <v>0.78571428571428603</v>
      </c>
      <c r="CH269" s="169"/>
      <c r="CI269" s="199" t="s">
        <v>138</v>
      </c>
      <c r="CJ269" s="199"/>
      <c r="CK269" s="174" t="s">
        <v>157</v>
      </c>
      <c r="CL269" s="199" t="s">
        <v>91</v>
      </c>
      <c r="CM269" s="199"/>
      <c r="CN269" s="200" t="s">
        <v>792</v>
      </c>
      <c r="CO269" s="200"/>
      <c r="CP269" s="200"/>
      <c r="CQ269" s="156">
        <v>40</v>
      </c>
      <c r="CR269" s="157">
        <v>0.75</v>
      </c>
      <c r="CS269" s="156">
        <v>75</v>
      </c>
      <c r="CT269" s="157">
        <v>0.70666666666666667</v>
      </c>
      <c r="CU269" s="156">
        <v>48</v>
      </c>
      <c r="CV269" s="157">
        <v>0.54166666666666663</v>
      </c>
      <c r="CW269" s="156">
        <v>41</v>
      </c>
      <c r="CX269" s="157">
        <v>0.73170731707317072</v>
      </c>
      <c r="CY269" s="169"/>
      <c r="CZ269" s="199" t="s">
        <v>752</v>
      </c>
      <c r="DA269" s="199"/>
      <c r="DB269" s="174" t="s">
        <v>264</v>
      </c>
      <c r="DC269" s="199" t="s">
        <v>91</v>
      </c>
      <c r="DD269" s="199"/>
      <c r="DE269" s="200" t="s">
        <v>793</v>
      </c>
      <c r="DF269" s="200"/>
      <c r="DG269" s="200"/>
      <c r="DH269" s="156">
        <v>62</v>
      </c>
      <c r="DI269" s="157">
        <v>0.5</v>
      </c>
      <c r="DJ269" s="156">
        <v>53</v>
      </c>
      <c r="DK269" s="157">
        <v>0.56603773584905659</v>
      </c>
      <c r="DL269" s="156">
        <v>53</v>
      </c>
      <c r="DM269" s="157">
        <v>0.58490566037735847</v>
      </c>
      <c r="DN269" s="156">
        <v>50</v>
      </c>
      <c r="DO269" s="157">
        <v>0.57999999999999996</v>
      </c>
    </row>
    <row r="270" spans="71:119" x14ac:dyDescent="0.2">
      <c r="BS270" s="105" t="s">
        <v>138</v>
      </c>
      <c r="BT270" s="105"/>
      <c r="BU270" s="105" t="s">
        <v>160</v>
      </c>
      <c r="BV270" s="105"/>
      <c r="BW270" s="107" t="s">
        <v>115</v>
      </c>
      <c r="BX270" s="108" t="s">
        <v>794</v>
      </c>
      <c r="BY270" s="109"/>
      <c r="BZ270" s="109"/>
      <c r="CA270" s="110"/>
      <c r="CB270" s="111">
        <v>5</v>
      </c>
      <c r="CC270" s="68">
        <v>0.4</v>
      </c>
      <c r="CD270" s="111">
        <v>5</v>
      </c>
      <c r="CE270" s="68">
        <v>0.4</v>
      </c>
      <c r="CF270" s="67">
        <v>1</v>
      </c>
      <c r="CG270" s="68">
        <v>0</v>
      </c>
      <c r="CH270" s="169"/>
      <c r="CI270" s="199" t="s">
        <v>138</v>
      </c>
      <c r="CJ270" s="199"/>
      <c r="CK270" s="174" t="s">
        <v>157</v>
      </c>
      <c r="CL270" s="199" t="s">
        <v>91</v>
      </c>
      <c r="CM270" s="199"/>
      <c r="CN270" s="200" t="s">
        <v>795</v>
      </c>
      <c r="CO270" s="200"/>
      <c r="CP270" s="200"/>
      <c r="CQ270" s="156">
        <v>35</v>
      </c>
      <c r="CR270" s="157">
        <v>0.2</v>
      </c>
      <c r="CS270" s="156">
        <v>61</v>
      </c>
      <c r="CT270" s="157">
        <v>0.26229508196721313</v>
      </c>
      <c r="CU270" s="156">
        <v>31</v>
      </c>
      <c r="CV270" s="157">
        <v>0.29032258064516131</v>
      </c>
      <c r="CW270" s="156">
        <v>38</v>
      </c>
      <c r="CX270" s="157">
        <v>0.28947368421052633</v>
      </c>
      <c r="CY270" s="169"/>
      <c r="CZ270" s="201" t="s">
        <v>752</v>
      </c>
      <c r="DA270" s="201"/>
      <c r="DB270" s="175" t="s">
        <v>264</v>
      </c>
      <c r="DC270" s="201" t="s">
        <v>107</v>
      </c>
      <c r="DD270" s="201"/>
      <c r="DE270" s="201" t="s">
        <v>143</v>
      </c>
      <c r="DF270" s="201"/>
      <c r="DG270" s="201"/>
      <c r="DH270" s="154">
        <v>462</v>
      </c>
      <c r="DI270" s="155">
        <v>0.33333333333333331</v>
      </c>
      <c r="DJ270" s="154">
        <v>453</v>
      </c>
      <c r="DK270" s="155">
        <v>0.33554083885209712</v>
      </c>
      <c r="DL270" s="154">
        <v>373</v>
      </c>
      <c r="DM270" s="155">
        <v>0.34316353887399464</v>
      </c>
      <c r="DN270" s="154">
        <v>309</v>
      </c>
      <c r="DO270" s="155">
        <v>0.35922330097087379</v>
      </c>
    </row>
    <row r="271" spans="71:119" x14ac:dyDescent="0.2">
      <c r="BS271" s="89" t="s">
        <v>138</v>
      </c>
      <c r="BT271" s="90"/>
      <c r="BU271" s="91" t="s">
        <v>796</v>
      </c>
      <c r="BV271" s="92"/>
      <c r="BW271" s="92"/>
      <c r="BX271" s="91"/>
      <c r="BY271" s="92"/>
      <c r="BZ271" s="92"/>
      <c r="CA271" s="93"/>
      <c r="CB271" s="117">
        <v>2381</v>
      </c>
      <c r="CC271" s="95">
        <v>0.60436791264174705</v>
      </c>
      <c r="CD271" s="117">
        <v>2069</v>
      </c>
      <c r="CE271" s="95">
        <v>0.61382310294828402</v>
      </c>
      <c r="CF271" s="96">
        <v>2043</v>
      </c>
      <c r="CG271" s="95">
        <v>0.62701908957415597</v>
      </c>
      <c r="CH271" s="169"/>
      <c r="CI271" s="199" t="s">
        <v>138</v>
      </c>
      <c r="CJ271" s="199"/>
      <c r="CK271" s="174" t="s">
        <v>157</v>
      </c>
      <c r="CL271" s="199" t="s">
        <v>91</v>
      </c>
      <c r="CM271" s="199"/>
      <c r="CN271" s="200" t="s">
        <v>797</v>
      </c>
      <c r="CO271" s="200"/>
      <c r="CP271" s="200"/>
      <c r="CQ271" s="156">
        <v>54</v>
      </c>
      <c r="CR271" s="157">
        <v>0.55555555555555558</v>
      </c>
      <c r="CS271" s="156">
        <v>59</v>
      </c>
      <c r="CT271" s="157">
        <v>0.6271186440677966</v>
      </c>
      <c r="CU271" s="156">
        <v>55</v>
      </c>
      <c r="CV271" s="157">
        <v>0.65454545454545454</v>
      </c>
      <c r="CW271" s="156">
        <v>47</v>
      </c>
      <c r="CX271" s="157">
        <v>0.68085106382978722</v>
      </c>
      <c r="CY271" s="169"/>
      <c r="CZ271" s="199" t="s">
        <v>752</v>
      </c>
      <c r="DA271" s="199"/>
      <c r="DB271" s="174" t="s">
        <v>264</v>
      </c>
      <c r="DC271" s="199" t="s">
        <v>107</v>
      </c>
      <c r="DD271" s="199"/>
      <c r="DE271" s="200" t="s">
        <v>798</v>
      </c>
      <c r="DF271" s="200"/>
      <c r="DG271" s="200"/>
      <c r="DH271" s="156">
        <v>38</v>
      </c>
      <c r="DI271" s="157">
        <v>0.47368421052631576</v>
      </c>
      <c r="DJ271" s="156">
        <v>38</v>
      </c>
      <c r="DK271" s="157">
        <v>0.42105263157894735</v>
      </c>
      <c r="DL271" s="156">
        <v>27</v>
      </c>
      <c r="DM271" s="157">
        <v>0.44444444444444442</v>
      </c>
      <c r="DN271" s="156">
        <v>26</v>
      </c>
      <c r="DO271" s="157">
        <v>0.5</v>
      </c>
    </row>
    <row r="272" spans="71:119" x14ac:dyDescent="0.2">
      <c r="BS272" s="89" t="s">
        <v>138</v>
      </c>
      <c r="BT272" s="97"/>
      <c r="BU272" s="98" t="s">
        <v>168</v>
      </c>
      <c r="BV272" s="99"/>
      <c r="BW272" s="100" t="s">
        <v>91</v>
      </c>
      <c r="BX272" s="98" t="s">
        <v>143</v>
      </c>
      <c r="BY272" s="101"/>
      <c r="BZ272" s="101"/>
      <c r="CA272" s="99"/>
      <c r="CB272" s="102">
        <v>1359</v>
      </c>
      <c r="CC272" s="103">
        <v>0.66519499632082402</v>
      </c>
      <c r="CD272" s="102">
        <v>1124</v>
      </c>
      <c r="CE272" s="103">
        <v>0.67971530249110301</v>
      </c>
      <c r="CF272" s="104">
        <v>1120</v>
      </c>
      <c r="CG272" s="103">
        <v>0.70089285714285698</v>
      </c>
      <c r="CH272" s="169"/>
      <c r="CI272" s="199" t="s">
        <v>138</v>
      </c>
      <c r="CJ272" s="199"/>
      <c r="CK272" s="174" t="s">
        <v>157</v>
      </c>
      <c r="CL272" s="199" t="s">
        <v>91</v>
      </c>
      <c r="CM272" s="199"/>
      <c r="CN272" s="200" t="s">
        <v>799</v>
      </c>
      <c r="CO272" s="200"/>
      <c r="CP272" s="200"/>
      <c r="CQ272" s="156">
        <v>44</v>
      </c>
      <c r="CR272" s="157">
        <v>0.59090909090909094</v>
      </c>
      <c r="CS272" s="156">
        <v>41</v>
      </c>
      <c r="CT272" s="157">
        <v>0.65853658536585369</v>
      </c>
      <c r="CU272" s="156">
        <v>28</v>
      </c>
      <c r="CV272" s="157">
        <v>0.7857142857142857</v>
      </c>
      <c r="CW272" s="156">
        <v>21</v>
      </c>
      <c r="CX272" s="157">
        <v>0.61904761904761907</v>
      </c>
      <c r="CY272" s="169"/>
      <c r="CZ272" s="199" t="s">
        <v>752</v>
      </c>
      <c r="DA272" s="199"/>
      <c r="DB272" s="174" t="s">
        <v>264</v>
      </c>
      <c r="DC272" s="199" t="s">
        <v>107</v>
      </c>
      <c r="DD272" s="199"/>
      <c r="DE272" s="200" t="s">
        <v>800</v>
      </c>
      <c r="DF272" s="200"/>
      <c r="DG272" s="200"/>
      <c r="DH272" s="156">
        <v>63</v>
      </c>
      <c r="DI272" s="157">
        <v>0.30158730158730157</v>
      </c>
      <c r="DJ272" s="156">
        <v>61</v>
      </c>
      <c r="DK272" s="157">
        <v>0.24590163934426229</v>
      </c>
      <c r="DL272" s="156">
        <v>52</v>
      </c>
      <c r="DM272" s="157">
        <v>0.25</v>
      </c>
      <c r="DN272" s="156">
        <v>47</v>
      </c>
      <c r="DO272" s="157">
        <v>0.2978723404255319</v>
      </c>
    </row>
    <row r="273" spans="71:119" x14ac:dyDescent="0.2">
      <c r="BS273" s="105" t="s">
        <v>138</v>
      </c>
      <c r="BT273" s="105"/>
      <c r="BU273" s="106" t="s">
        <v>168</v>
      </c>
      <c r="BV273" s="106"/>
      <c r="BW273" s="107" t="s">
        <v>91</v>
      </c>
      <c r="BX273" s="108" t="s">
        <v>801</v>
      </c>
      <c r="BY273" s="109"/>
      <c r="BZ273" s="109"/>
      <c r="CA273" s="110"/>
      <c r="CB273" s="111">
        <v>132</v>
      </c>
      <c r="CC273" s="68">
        <v>0.5</v>
      </c>
      <c r="CD273" s="111">
        <v>123</v>
      </c>
      <c r="CE273" s="68">
        <v>0.49593495934959297</v>
      </c>
      <c r="CF273" s="67">
        <v>130</v>
      </c>
      <c r="CG273" s="68">
        <v>0.60769230769230798</v>
      </c>
      <c r="CH273" s="169"/>
      <c r="CI273" s="199" t="s">
        <v>138</v>
      </c>
      <c r="CJ273" s="199"/>
      <c r="CK273" s="174" t="s">
        <v>157</v>
      </c>
      <c r="CL273" s="199" t="s">
        <v>91</v>
      </c>
      <c r="CM273" s="199"/>
      <c r="CN273" s="200" t="s">
        <v>802</v>
      </c>
      <c r="CO273" s="200"/>
      <c r="CP273" s="200"/>
      <c r="CQ273" s="156">
        <v>53</v>
      </c>
      <c r="CR273" s="157">
        <v>0.67924528301886788</v>
      </c>
      <c r="CS273" s="156">
        <v>49</v>
      </c>
      <c r="CT273" s="157">
        <v>0.7142857142857143</v>
      </c>
      <c r="CU273" s="156">
        <v>43</v>
      </c>
      <c r="CV273" s="157">
        <v>0.7441860465116279</v>
      </c>
      <c r="CW273" s="156">
        <v>31</v>
      </c>
      <c r="CX273" s="157">
        <v>0.90322580645161288</v>
      </c>
      <c r="CY273" s="169"/>
      <c r="CZ273" s="199" t="s">
        <v>752</v>
      </c>
      <c r="DA273" s="199"/>
      <c r="DB273" s="174" t="s">
        <v>264</v>
      </c>
      <c r="DC273" s="199" t="s">
        <v>107</v>
      </c>
      <c r="DD273" s="199"/>
      <c r="DE273" s="200" t="s">
        <v>803</v>
      </c>
      <c r="DF273" s="200"/>
      <c r="DG273" s="200"/>
      <c r="DH273" s="156">
        <v>48</v>
      </c>
      <c r="DI273" s="157">
        <v>0.35416666666666669</v>
      </c>
      <c r="DJ273" s="156">
        <v>46</v>
      </c>
      <c r="DK273" s="157">
        <v>0.34782608695652173</v>
      </c>
      <c r="DL273" s="156">
        <v>34</v>
      </c>
      <c r="DM273" s="157">
        <v>0.35294117647058826</v>
      </c>
      <c r="DN273" s="156">
        <v>26</v>
      </c>
      <c r="DO273" s="157">
        <v>0.34615384615384615</v>
      </c>
    </row>
    <row r="274" spans="71:119" x14ac:dyDescent="0.2">
      <c r="BS274" s="105" t="s">
        <v>138</v>
      </c>
      <c r="BT274" s="105"/>
      <c r="BU274" s="105" t="s">
        <v>168</v>
      </c>
      <c r="BV274" s="105"/>
      <c r="BW274" s="107" t="s">
        <v>91</v>
      </c>
      <c r="BX274" s="108" t="s">
        <v>804</v>
      </c>
      <c r="BY274" s="109"/>
      <c r="BZ274" s="109"/>
      <c r="CA274" s="110"/>
      <c r="CB274" s="111">
        <v>139</v>
      </c>
      <c r="CC274" s="68">
        <v>0.57553956834532405</v>
      </c>
      <c r="CD274" s="111">
        <v>140</v>
      </c>
      <c r="CE274" s="68">
        <v>0.54285714285714304</v>
      </c>
      <c r="CF274" s="67">
        <v>125</v>
      </c>
      <c r="CG274" s="68">
        <v>0.59199999999999997</v>
      </c>
      <c r="CH274" s="169"/>
      <c r="CI274" s="199" t="s">
        <v>138</v>
      </c>
      <c r="CJ274" s="199"/>
      <c r="CK274" s="174" t="s">
        <v>157</v>
      </c>
      <c r="CL274" s="199" t="s">
        <v>91</v>
      </c>
      <c r="CM274" s="199"/>
      <c r="CN274" s="200" t="s">
        <v>805</v>
      </c>
      <c r="CO274" s="200"/>
      <c r="CP274" s="200"/>
      <c r="CQ274" s="156">
        <v>39</v>
      </c>
      <c r="CR274" s="157">
        <v>0.66666666666666663</v>
      </c>
      <c r="CS274" s="156">
        <v>1153</v>
      </c>
      <c r="CT274" s="157">
        <v>0.55854293148308765</v>
      </c>
      <c r="CU274" s="156">
        <v>1150</v>
      </c>
      <c r="CV274" s="157">
        <v>0.57217391304347831</v>
      </c>
      <c r="CW274" s="156">
        <v>872</v>
      </c>
      <c r="CX274" s="157">
        <v>0.57683486238532111</v>
      </c>
      <c r="CY274" s="169"/>
      <c r="CZ274" s="199" t="s">
        <v>752</v>
      </c>
      <c r="DA274" s="199"/>
      <c r="DB274" s="174" t="s">
        <v>264</v>
      </c>
      <c r="DC274" s="199" t="s">
        <v>107</v>
      </c>
      <c r="DD274" s="199"/>
      <c r="DE274" s="200" t="s">
        <v>806</v>
      </c>
      <c r="DF274" s="200"/>
      <c r="DG274" s="200"/>
      <c r="DH274" s="156">
        <v>36</v>
      </c>
      <c r="DI274" s="157">
        <v>0.30555555555555558</v>
      </c>
      <c r="DJ274" s="156">
        <v>34</v>
      </c>
      <c r="DK274" s="157">
        <v>0.26470588235294118</v>
      </c>
      <c r="DL274" s="156">
        <v>29</v>
      </c>
      <c r="DM274" s="157">
        <v>0.20689655172413793</v>
      </c>
      <c r="DN274" s="156">
        <v>24</v>
      </c>
      <c r="DO274" s="157">
        <v>0.16666666666666666</v>
      </c>
    </row>
    <row r="275" spans="71:119" x14ac:dyDescent="0.2">
      <c r="BS275" s="105" t="s">
        <v>138</v>
      </c>
      <c r="BT275" s="105"/>
      <c r="BU275" s="105" t="s">
        <v>168</v>
      </c>
      <c r="BV275" s="105"/>
      <c r="BW275" s="107" t="s">
        <v>91</v>
      </c>
      <c r="BX275" s="108" t="s">
        <v>807</v>
      </c>
      <c r="BY275" s="109"/>
      <c r="BZ275" s="109"/>
      <c r="CA275" s="110"/>
      <c r="CB275" s="111">
        <v>251</v>
      </c>
      <c r="CC275" s="68">
        <v>0.92430278884462103</v>
      </c>
      <c r="CD275" s="111">
        <v>239</v>
      </c>
      <c r="CE275" s="68">
        <v>0.90794979079497895</v>
      </c>
      <c r="CF275" s="67">
        <v>236</v>
      </c>
      <c r="CG275" s="68">
        <v>0.94491525423728795</v>
      </c>
      <c r="CH275" s="169"/>
      <c r="CI275" s="199" t="s">
        <v>138</v>
      </c>
      <c r="CJ275" s="199"/>
      <c r="CK275" s="174" t="s">
        <v>157</v>
      </c>
      <c r="CL275" s="199" t="s">
        <v>91</v>
      </c>
      <c r="CM275" s="199"/>
      <c r="CN275" s="200" t="s">
        <v>808</v>
      </c>
      <c r="CO275" s="200"/>
      <c r="CP275" s="200"/>
      <c r="CQ275" s="156">
        <v>32</v>
      </c>
      <c r="CR275" s="157">
        <v>0.84375</v>
      </c>
      <c r="CS275" s="156">
        <v>49</v>
      </c>
      <c r="CT275" s="157">
        <v>0.8571428571428571</v>
      </c>
      <c r="CU275" s="156">
        <v>50</v>
      </c>
      <c r="CV275" s="157">
        <v>0.84</v>
      </c>
      <c r="CW275" s="156">
        <v>34</v>
      </c>
      <c r="CX275" s="157">
        <v>0.82352941176470584</v>
      </c>
      <c r="CY275" s="169"/>
      <c r="CZ275" s="199" t="s">
        <v>752</v>
      </c>
      <c r="DA275" s="199"/>
      <c r="DB275" s="174" t="s">
        <v>264</v>
      </c>
      <c r="DC275" s="199" t="s">
        <v>107</v>
      </c>
      <c r="DD275" s="199"/>
      <c r="DE275" s="200" t="s">
        <v>809</v>
      </c>
      <c r="DF275" s="200"/>
      <c r="DG275" s="200"/>
      <c r="DH275" s="156">
        <v>65</v>
      </c>
      <c r="DI275" s="157">
        <v>0.29230769230769232</v>
      </c>
      <c r="DJ275" s="156">
        <v>58</v>
      </c>
      <c r="DK275" s="157">
        <v>0.32758620689655171</v>
      </c>
      <c r="DL275" s="156">
        <v>48</v>
      </c>
      <c r="DM275" s="157">
        <v>0.3125</v>
      </c>
      <c r="DN275" s="156">
        <v>39</v>
      </c>
      <c r="DO275" s="157">
        <v>0.30769230769230771</v>
      </c>
    </row>
    <row r="276" spans="71:119" x14ac:dyDescent="0.2">
      <c r="BS276" s="105" t="s">
        <v>138</v>
      </c>
      <c r="BT276" s="105"/>
      <c r="BU276" s="105" t="s">
        <v>168</v>
      </c>
      <c r="BV276" s="105"/>
      <c r="BW276" s="107" t="s">
        <v>91</v>
      </c>
      <c r="BX276" s="108" t="s">
        <v>810</v>
      </c>
      <c r="BY276" s="109"/>
      <c r="BZ276" s="109"/>
      <c r="CA276" s="110"/>
      <c r="CB276" s="111">
        <v>400</v>
      </c>
      <c r="CC276" s="68">
        <v>0.56499999999999995</v>
      </c>
      <c r="CD276" s="111">
        <v>285</v>
      </c>
      <c r="CE276" s="68">
        <v>0.61403508771929804</v>
      </c>
      <c r="CF276" s="67">
        <v>353</v>
      </c>
      <c r="CG276" s="68">
        <v>0.60056657223795995</v>
      </c>
      <c r="CH276" s="169"/>
      <c r="CI276" s="199" t="s">
        <v>138</v>
      </c>
      <c r="CJ276" s="199"/>
      <c r="CK276" s="174" t="s">
        <v>157</v>
      </c>
      <c r="CL276" s="199" t="s">
        <v>91</v>
      </c>
      <c r="CM276" s="199"/>
      <c r="CN276" s="200" t="s">
        <v>811</v>
      </c>
      <c r="CO276" s="200"/>
      <c r="CP276" s="200"/>
      <c r="CQ276" s="156">
        <v>14</v>
      </c>
      <c r="CR276" s="157">
        <v>0.42857142857142855</v>
      </c>
      <c r="CS276" s="156">
        <v>30</v>
      </c>
      <c r="CT276" s="157">
        <v>0.43333333333333335</v>
      </c>
      <c r="CU276" s="156">
        <v>34</v>
      </c>
      <c r="CV276" s="157">
        <v>0.41176470588235292</v>
      </c>
      <c r="CW276" s="156">
        <v>27</v>
      </c>
      <c r="CX276" s="157">
        <v>0.51851851851851849</v>
      </c>
      <c r="CY276" s="169"/>
      <c r="CZ276" s="199" t="s">
        <v>752</v>
      </c>
      <c r="DA276" s="199"/>
      <c r="DB276" s="174" t="s">
        <v>264</v>
      </c>
      <c r="DC276" s="199" t="s">
        <v>107</v>
      </c>
      <c r="DD276" s="199"/>
      <c r="DE276" s="200" t="s">
        <v>812</v>
      </c>
      <c r="DF276" s="200"/>
      <c r="DG276" s="200"/>
      <c r="DH276" s="156">
        <v>29</v>
      </c>
      <c r="DI276" s="157">
        <v>3.4482758620689655E-2</v>
      </c>
      <c r="DJ276" s="156">
        <v>26</v>
      </c>
      <c r="DK276" s="159" t="s">
        <v>151</v>
      </c>
      <c r="DL276" s="156">
        <v>17</v>
      </c>
      <c r="DM276" s="159" t="s">
        <v>151</v>
      </c>
      <c r="DN276" s="156">
        <v>10</v>
      </c>
      <c r="DO276" s="159" t="s">
        <v>151</v>
      </c>
    </row>
    <row r="277" spans="71:119" x14ac:dyDescent="0.2">
      <c r="BS277" s="105" t="s">
        <v>138</v>
      </c>
      <c r="BT277" s="105"/>
      <c r="BU277" s="105" t="s">
        <v>168</v>
      </c>
      <c r="BV277" s="105"/>
      <c r="BW277" s="107" t="s">
        <v>91</v>
      </c>
      <c r="BX277" s="108" t="s">
        <v>813</v>
      </c>
      <c r="BY277" s="109"/>
      <c r="BZ277" s="109"/>
      <c r="CA277" s="110"/>
      <c r="CB277" s="111">
        <v>63</v>
      </c>
      <c r="CC277" s="68">
        <v>0.82539682539682502</v>
      </c>
      <c r="CD277" s="114" t="s">
        <v>151</v>
      </c>
      <c r="CE277" s="115" t="s">
        <v>151</v>
      </c>
      <c r="CF277" s="116" t="s">
        <v>151</v>
      </c>
      <c r="CG277" s="115" t="s">
        <v>151</v>
      </c>
      <c r="CH277" s="169"/>
      <c r="CI277" s="199" t="s">
        <v>138</v>
      </c>
      <c r="CJ277" s="199"/>
      <c r="CK277" s="174" t="s">
        <v>157</v>
      </c>
      <c r="CL277" s="199" t="s">
        <v>91</v>
      </c>
      <c r="CM277" s="199"/>
      <c r="CN277" s="200" t="s">
        <v>814</v>
      </c>
      <c r="CO277" s="200"/>
      <c r="CP277" s="200"/>
      <c r="CQ277" s="158" t="s">
        <v>151</v>
      </c>
      <c r="CR277" s="159" t="s">
        <v>151</v>
      </c>
      <c r="CS277" s="156">
        <v>17</v>
      </c>
      <c r="CT277" s="157">
        <v>0.70588235294117652</v>
      </c>
      <c r="CU277" s="156">
        <v>12</v>
      </c>
      <c r="CV277" s="157">
        <v>0.66666666666666663</v>
      </c>
      <c r="CW277" s="158" t="s">
        <v>151</v>
      </c>
      <c r="CX277" s="159" t="s">
        <v>151</v>
      </c>
      <c r="CY277" s="169"/>
      <c r="CZ277" s="199" t="s">
        <v>752</v>
      </c>
      <c r="DA277" s="199"/>
      <c r="DB277" s="174" t="s">
        <v>264</v>
      </c>
      <c r="DC277" s="199" t="s">
        <v>107</v>
      </c>
      <c r="DD277" s="199"/>
      <c r="DE277" s="200" t="s">
        <v>815</v>
      </c>
      <c r="DF277" s="200"/>
      <c r="DG277" s="200"/>
      <c r="DH277" s="156">
        <v>47</v>
      </c>
      <c r="DI277" s="157">
        <v>0.1702127659574468</v>
      </c>
      <c r="DJ277" s="156">
        <v>45</v>
      </c>
      <c r="DK277" s="157">
        <v>0.17777777777777778</v>
      </c>
      <c r="DL277" s="156">
        <v>42</v>
      </c>
      <c r="DM277" s="157">
        <v>0.23809523809523808</v>
      </c>
      <c r="DN277" s="156">
        <v>41</v>
      </c>
      <c r="DO277" s="157">
        <v>0.26829268292682928</v>
      </c>
    </row>
    <row r="278" spans="71:119" x14ac:dyDescent="0.2">
      <c r="BS278" s="105" t="s">
        <v>138</v>
      </c>
      <c r="BT278" s="105"/>
      <c r="BU278" s="105" t="s">
        <v>168</v>
      </c>
      <c r="BV278" s="105"/>
      <c r="BW278" s="107" t="s">
        <v>91</v>
      </c>
      <c r="BX278" s="108" t="s">
        <v>816</v>
      </c>
      <c r="BY278" s="109"/>
      <c r="BZ278" s="109"/>
      <c r="CA278" s="110"/>
      <c r="CB278" s="111">
        <v>23</v>
      </c>
      <c r="CC278" s="68">
        <v>0.39130434782608697</v>
      </c>
      <c r="CD278" s="111">
        <v>21</v>
      </c>
      <c r="CE278" s="68">
        <v>0.57142857142857095</v>
      </c>
      <c r="CF278" s="67">
        <v>16</v>
      </c>
      <c r="CG278" s="68">
        <v>0.5625</v>
      </c>
      <c r="CH278" s="169"/>
      <c r="CI278" s="199" t="s">
        <v>138</v>
      </c>
      <c r="CJ278" s="199"/>
      <c r="CK278" s="174" t="s">
        <v>157</v>
      </c>
      <c r="CL278" s="199" t="s">
        <v>91</v>
      </c>
      <c r="CM278" s="199"/>
      <c r="CN278" s="202" t="s">
        <v>817</v>
      </c>
      <c r="CO278" s="202"/>
      <c r="CP278" s="202"/>
      <c r="CQ278" s="158" t="s">
        <v>151</v>
      </c>
      <c r="CR278" s="159" t="s">
        <v>151</v>
      </c>
      <c r="CS278" s="158" t="s">
        <v>151</v>
      </c>
      <c r="CT278" s="159" t="s">
        <v>151</v>
      </c>
      <c r="CU278" s="156">
        <v>1</v>
      </c>
      <c r="CV278" s="157">
        <v>1</v>
      </c>
      <c r="CW278" s="156">
        <v>41</v>
      </c>
      <c r="CX278" s="157">
        <v>0.95121951219512191</v>
      </c>
      <c r="CY278" s="169"/>
      <c r="CZ278" s="199" t="s">
        <v>752</v>
      </c>
      <c r="DA278" s="199"/>
      <c r="DB278" s="174" t="s">
        <v>264</v>
      </c>
      <c r="DC278" s="199" t="s">
        <v>107</v>
      </c>
      <c r="DD278" s="199"/>
      <c r="DE278" s="200" t="s">
        <v>818</v>
      </c>
      <c r="DF278" s="200"/>
      <c r="DG278" s="200"/>
      <c r="DH278" s="156">
        <v>70</v>
      </c>
      <c r="DI278" s="157">
        <v>0.54285714285714282</v>
      </c>
      <c r="DJ278" s="156">
        <v>75</v>
      </c>
      <c r="DK278" s="157">
        <v>0.57333333333333336</v>
      </c>
      <c r="DL278" s="156">
        <v>67</v>
      </c>
      <c r="DM278" s="157">
        <v>0.61194029850746268</v>
      </c>
      <c r="DN278" s="156">
        <v>57</v>
      </c>
      <c r="DO278" s="157">
        <v>0.56140350877192979</v>
      </c>
    </row>
    <row r="279" spans="71:119" x14ac:dyDescent="0.2">
      <c r="BS279" s="105" t="s">
        <v>138</v>
      </c>
      <c r="BT279" s="105"/>
      <c r="BU279" s="105" t="s">
        <v>168</v>
      </c>
      <c r="BV279" s="105"/>
      <c r="BW279" s="107" t="s">
        <v>91</v>
      </c>
      <c r="BX279" s="108" t="s">
        <v>819</v>
      </c>
      <c r="BY279" s="109"/>
      <c r="BZ279" s="109"/>
      <c r="CA279" s="110"/>
      <c r="CB279" s="111">
        <v>42</v>
      </c>
      <c r="CC279" s="68">
        <v>0.59523809523809501</v>
      </c>
      <c r="CD279" s="111">
        <v>32</v>
      </c>
      <c r="CE279" s="68">
        <v>0.40625</v>
      </c>
      <c r="CF279" s="67">
        <v>26</v>
      </c>
      <c r="CG279" s="68">
        <v>0.5</v>
      </c>
      <c r="CH279" s="169"/>
      <c r="CI279" s="199" t="s">
        <v>138</v>
      </c>
      <c r="CJ279" s="199"/>
      <c r="CK279" s="174" t="s">
        <v>157</v>
      </c>
      <c r="CL279" s="199" t="s">
        <v>91</v>
      </c>
      <c r="CM279" s="199"/>
      <c r="CN279" s="202" t="s">
        <v>820</v>
      </c>
      <c r="CO279" s="202"/>
      <c r="CP279" s="202"/>
      <c r="CQ279" s="156">
        <v>102</v>
      </c>
      <c r="CR279" s="157">
        <v>0.92156862745098034</v>
      </c>
      <c r="CS279" s="156">
        <v>116</v>
      </c>
      <c r="CT279" s="157">
        <v>0.90517241379310343</v>
      </c>
      <c r="CU279" s="156">
        <v>127</v>
      </c>
      <c r="CV279" s="157">
        <v>0.91338582677165359</v>
      </c>
      <c r="CW279" s="158" t="s">
        <v>151</v>
      </c>
      <c r="CX279" s="159" t="s">
        <v>151</v>
      </c>
      <c r="CY279" s="169"/>
      <c r="CZ279" s="199" t="s">
        <v>752</v>
      </c>
      <c r="DA279" s="199"/>
      <c r="DB279" s="174" t="s">
        <v>264</v>
      </c>
      <c r="DC279" s="199" t="s">
        <v>107</v>
      </c>
      <c r="DD279" s="199"/>
      <c r="DE279" s="200" t="s">
        <v>821</v>
      </c>
      <c r="DF279" s="200"/>
      <c r="DG279" s="200"/>
      <c r="DH279" s="156">
        <v>3</v>
      </c>
      <c r="DI279" s="157">
        <v>0.33333333333333331</v>
      </c>
      <c r="DJ279" s="156">
        <v>3</v>
      </c>
      <c r="DK279" s="157">
        <v>0.33333333333333331</v>
      </c>
      <c r="DL279" s="156">
        <v>2</v>
      </c>
      <c r="DM279" s="157">
        <v>0.5</v>
      </c>
      <c r="DN279" s="158" t="s">
        <v>151</v>
      </c>
      <c r="DO279" s="159" t="s">
        <v>151</v>
      </c>
    </row>
    <row r="280" spans="71:119" x14ac:dyDescent="0.2">
      <c r="BS280" s="105" t="s">
        <v>138</v>
      </c>
      <c r="BT280" s="105"/>
      <c r="BU280" s="105" t="s">
        <v>168</v>
      </c>
      <c r="BV280" s="105"/>
      <c r="BW280" s="107" t="s">
        <v>91</v>
      </c>
      <c r="BX280" s="108" t="s">
        <v>822</v>
      </c>
      <c r="BY280" s="109"/>
      <c r="BZ280" s="109"/>
      <c r="CA280" s="110"/>
      <c r="CB280" s="111">
        <v>45</v>
      </c>
      <c r="CC280" s="68">
        <v>0.46666666666666701</v>
      </c>
      <c r="CD280" s="111">
        <v>52</v>
      </c>
      <c r="CE280" s="68">
        <v>0.53846153846153799</v>
      </c>
      <c r="CF280" s="67">
        <v>31</v>
      </c>
      <c r="CG280" s="68">
        <v>0.483870967741936</v>
      </c>
      <c r="CH280" s="169"/>
      <c r="CI280" s="201" t="s">
        <v>138</v>
      </c>
      <c r="CJ280" s="201"/>
      <c r="CK280" s="175" t="s">
        <v>157</v>
      </c>
      <c r="CL280" s="201" t="s">
        <v>107</v>
      </c>
      <c r="CM280" s="201"/>
      <c r="CN280" s="201" t="s">
        <v>143</v>
      </c>
      <c r="CO280" s="201"/>
      <c r="CP280" s="201"/>
      <c r="CQ280" s="154">
        <v>633</v>
      </c>
      <c r="CR280" s="155">
        <v>0.34597156398104267</v>
      </c>
      <c r="CS280" s="154">
        <v>801</v>
      </c>
      <c r="CT280" s="155">
        <v>0.31335830212234705</v>
      </c>
      <c r="CU280" s="154">
        <v>611</v>
      </c>
      <c r="CV280" s="155">
        <v>0.27986906710310966</v>
      </c>
      <c r="CW280" s="154">
        <v>510</v>
      </c>
      <c r="CX280" s="155">
        <v>0.28627450980392155</v>
      </c>
      <c r="CY280" s="169"/>
      <c r="CZ280" s="199" t="s">
        <v>752</v>
      </c>
      <c r="DA280" s="199"/>
      <c r="DB280" s="174" t="s">
        <v>264</v>
      </c>
      <c r="DC280" s="199" t="s">
        <v>107</v>
      </c>
      <c r="DD280" s="199"/>
      <c r="DE280" s="202" t="s">
        <v>495</v>
      </c>
      <c r="DF280" s="202"/>
      <c r="DG280" s="202"/>
      <c r="DH280" s="156">
        <v>10</v>
      </c>
      <c r="DI280" s="157">
        <v>0.3</v>
      </c>
      <c r="DJ280" s="156">
        <v>9</v>
      </c>
      <c r="DK280" s="157">
        <v>0.22222222222222221</v>
      </c>
      <c r="DL280" s="156">
        <v>7</v>
      </c>
      <c r="DM280" s="159" t="s">
        <v>151</v>
      </c>
      <c r="DN280" s="156">
        <v>5</v>
      </c>
      <c r="DO280" s="159" t="s">
        <v>151</v>
      </c>
    </row>
    <row r="281" spans="71:119" x14ac:dyDescent="0.2">
      <c r="BS281" s="105" t="s">
        <v>138</v>
      </c>
      <c r="BT281" s="105"/>
      <c r="BU281" s="105" t="s">
        <v>168</v>
      </c>
      <c r="BV281" s="105"/>
      <c r="BW281" s="107" t="s">
        <v>91</v>
      </c>
      <c r="BX281" s="108" t="s">
        <v>823</v>
      </c>
      <c r="BY281" s="109"/>
      <c r="BZ281" s="109"/>
      <c r="CA281" s="110"/>
      <c r="CB281" s="111">
        <v>61</v>
      </c>
      <c r="CC281" s="68">
        <v>0.54098360655737698</v>
      </c>
      <c r="CD281" s="111">
        <v>39</v>
      </c>
      <c r="CE281" s="68">
        <v>0.74358974358974395</v>
      </c>
      <c r="CF281" s="67">
        <v>35</v>
      </c>
      <c r="CG281" s="68">
        <v>0.54285714285714304</v>
      </c>
      <c r="CH281" s="169"/>
      <c r="CI281" s="199" t="s">
        <v>138</v>
      </c>
      <c r="CJ281" s="199"/>
      <c r="CK281" s="174" t="s">
        <v>157</v>
      </c>
      <c r="CL281" s="199" t="s">
        <v>107</v>
      </c>
      <c r="CM281" s="199"/>
      <c r="CN281" s="200" t="s">
        <v>824</v>
      </c>
      <c r="CO281" s="200"/>
      <c r="CP281" s="200"/>
      <c r="CQ281" s="156">
        <v>100</v>
      </c>
      <c r="CR281" s="157">
        <v>0.47</v>
      </c>
      <c r="CS281" s="156">
        <v>115</v>
      </c>
      <c r="CT281" s="157">
        <v>0.43478260869565216</v>
      </c>
      <c r="CU281" s="156">
        <v>71</v>
      </c>
      <c r="CV281" s="157">
        <v>0.39436619718309857</v>
      </c>
      <c r="CW281" s="156">
        <v>24</v>
      </c>
      <c r="CX281" s="157">
        <v>0.29166666666666669</v>
      </c>
      <c r="CY281" s="169"/>
      <c r="CZ281" s="199" t="s">
        <v>752</v>
      </c>
      <c r="DA281" s="199"/>
      <c r="DB281" s="174" t="s">
        <v>264</v>
      </c>
      <c r="DC281" s="199" t="s">
        <v>107</v>
      </c>
      <c r="DD281" s="199"/>
      <c r="DE281" s="200" t="s">
        <v>825</v>
      </c>
      <c r="DF281" s="200"/>
      <c r="DG281" s="200"/>
      <c r="DH281" s="156">
        <v>35</v>
      </c>
      <c r="DI281" s="157">
        <v>0.4</v>
      </c>
      <c r="DJ281" s="156">
        <v>42</v>
      </c>
      <c r="DK281" s="157">
        <v>0.42857142857142855</v>
      </c>
      <c r="DL281" s="156">
        <v>36</v>
      </c>
      <c r="DM281" s="157">
        <v>0.41666666666666669</v>
      </c>
      <c r="DN281" s="156">
        <v>30</v>
      </c>
      <c r="DO281" s="157">
        <v>0.5</v>
      </c>
    </row>
    <row r="282" spans="71:119" x14ac:dyDescent="0.2">
      <c r="BS282" s="105" t="s">
        <v>138</v>
      </c>
      <c r="BT282" s="105"/>
      <c r="BU282" s="105" t="s">
        <v>168</v>
      </c>
      <c r="BV282" s="105"/>
      <c r="BW282" s="107" t="s">
        <v>91</v>
      </c>
      <c r="BX282" s="108" t="s">
        <v>826</v>
      </c>
      <c r="BY282" s="109"/>
      <c r="BZ282" s="109"/>
      <c r="CA282" s="110"/>
      <c r="CB282" s="111">
        <v>108</v>
      </c>
      <c r="CC282" s="68">
        <v>0.87037037037037002</v>
      </c>
      <c r="CD282" s="111">
        <v>117</v>
      </c>
      <c r="CE282" s="68">
        <v>0.829059829059829</v>
      </c>
      <c r="CF282" s="67">
        <v>119</v>
      </c>
      <c r="CG282" s="68">
        <v>0.873949579831933</v>
      </c>
      <c r="CH282" s="169"/>
      <c r="CI282" s="199" t="s">
        <v>138</v>
      </c>
      <c r="CJ282" s="199"/>
      <c r="CK282" s="174" t="s">
        <v>157</v>
      </c>
      <c r="CL282" s="199" t="s">
        <v>107</v>
      </c>
      <c r="CM282" s="199"/>
      <c r="CN282" s="200" t="s">
        <v>827</v>
      </c>
      <c r="CO282" s="200"/>
      <c r="CP282" s="200"/>
      <c r="CQ282" s="156">
        <v>83</v>
      </c>
      <c r="CR282" s="157">
        <v>0.14457831325301204</v>
      </c>
      <c r="CS282" s="156">
        <v>92</v>
      </c>
      <c r="CT282" s="157">
        <v>0.13043478260869565</v>
      </c>
      <c r="CU282" s="156">
        <v>85</v>
      </c>
      <c r="CV282" s="157">
        <v>0.2</v>
      </c>
      <c r="CW282" s="156">
        <v>70</v>
      </c>
      <c r="CX282" s="157">
        <v>0.17142857142857143</v>
      </c>
      <c r="CY282" s="169"/>
      <c r="CZ282" s="199" t="s">
        <v>752</v>
      </c>
      <c r="DA282" s="199"/>
      <c r="DB282" s="174" t="s">
        <v>264</v>
      </c>
      <c r="DC282" s="199" t="s">
        <v>107</v>
      </c>
      <c r="DD282" s="199"/>
      <c r="DE282" s="202" t="s">
        <v>828</v>
      </c>
      <c r="DF282" s="202"/>
      <c r="DG282" s="202"/>
      <c r="DH282" s="156">
        <v>18</v>
      </c>
      <c r="DI282" s="157">
        <v>0.27777777777777779</v>
      </c>
      <c r="DJ282" s="156">
        <v>16</v>
      </c>
      <c r="DK282" s="157">
        <v>0.3125</v>
      </c>
      <c r="DL282" s="156">
        <v>12</v>
      </c>
      <c r="DM282" s="157">
        <v>0.25</v>
      </c>
      <c r="DN282" s="156">
        <v>4</v>
      </c>
      <c r="DO282" s="157">
        <v>0.25</v>
      </c>
    </row>
    <row r="283" spans="71:119" x14ac:dyDescent="0.2">
      <c r="BS283" s="105" t="s">
        <v>138</v>
      </c>
      <c r="BT283" s="105"/>
      <c r="BU283" s="105" t="s">
        <v>168</v>
      </c>
      <c r="BV283" s="105"/>
      <c r="BW283" s="107" t="s">
        <v>91</v>
      </c>
      <c r="BX283" s="108" t="s">
        <v>829</v>
      </c>
      <c r="BY283" s="109"/>
      <c r="BZ283" s="109"/>
      <c r="CA283" s="110"/>
      <c r="CB283" s="111">
        <v>48</v>
      </c>
      <c r="CC283" s="68">
        <v>0.6875</v>
      </c>
      <c r="CD283" s="111">
        <v>40</v>
      </c>
      <c r="CE283" s="68">
        <v>0.8</v>
      </c>
      <c r="CF283" s="67">
        <v>24</v>
      </c>
      <c r="CG283" s="68">
        <v>0.79166666666666696</v>
      </c>
      <c r="CH283" s="169"/>
      <c r="CI283" s="199" t="s">
        <v>138</v>
      </c>
      <c r="CJ283" s="199"/>
      <c r="CK283" s="174" t="s">
        <v>157</v>
      </c>
      <c r="CL283" s="199" t="s">
        <v>107</v>
      </c>
      <c r="CM283" s="199"/>
      <c r="CN283" s="200" t="s">
        <v>830</v>
      </c>
      <c r="CO283" s="200"/>
      <c r="CP283" s="200"/>
      <c r="CQ283" s="156">
        <v>12</v>
      </c>
      <c r="CR283" s="157">
        <v>0.16666666666666666</v>
      </c>
      <c r="CS283" s="156">
        <v>24</v>
      </c>
      <c r="CT283" s="157">
        <v>0.25</v>
      </c>
      <c r="CU283" s="156">
        <v>18</v>
      </c>
      <c r="CV283" s="159" t="s">
        <v>151</v>
      </c>
      <c r="CW283" s="156">
        <v>8</v>
      </c>
      <c r="CX283" s="157">
        <v>0.125</v>
      </c>
      <c r="CY283" s="169"/>
      <c r="CZ283" s="201" t="s">
        <v>752</v>
      </c>
      <c r="DA283" s="201"/>
      <c r="DB283" s="175" t="s">
        <v>264</v>
      </c>
      <c r="DC283" s="201" t="s">
        <v>108</v>
      </c>
      <c r="DD283" s="201"/>
      <c r="DE283" s="201" t="s">
        <v>143</v>
      </c>
      <c r="DF283" s="201"/>
      <c r="DG283" s="201"/>
      <c r="DH283" s="154">
        <v>320</v>
      </c>
      <c r="DI283" s="155">
        <v>0.55000000000000004</v>
      </c>
      <c r="DJ283" s="154">
        <v>311</v>
      </c>
      <c r="DK283" s="155">
        <v>0.54019292604501612</v>
      </c>
      <c r="DL283" s="154">
        <v>283</v>
      </c>
      <c r="DM283" s="155">
        <v>0.5795053003533569</v>
      </c>
      <c r="DN283" s="154">
        <v>242</v>
      </c>
      <c r="DO283" s="155">
        <v>0.56611570247933884</v>
      </c>
    </row>
    <row r="284" spans="71:119" x14ac:dyDescent="0.2">
      <c r="BS284" s="105" t="s">
        <v>138</v>
      </c>
      <c r="BT284" s="105"/>
      <c r="BU284" s="112" t="s">
        <v>168</v>
      </c>
      <c r="BV284" s="112"/>
      <c r="BW284" s="107" t="s">
        <v>91</v>
      </c>
      <c r="BX284" s="108" t="s">
        <v>831</v>
      </c>
      <c r="BY284" s="109"/>
      <c r="BZ284" s="109"/>
      <c r="CA284" s="110"/>
      <c r="CB284" s="111">
        <v>47</v>
      </c>
      <c r="CC284" s="68">
        <v>0.70212765957446799</v>
      </c>
      <c r="CD284" s="111">
        <v>36</v>
      </c>
      <c r="CE284" s="68">
        <v>0.66666666666666696</v>
      </c>
      <c r="CF284" s="67">
        <v>25</v>
      </c>
      <c r="CG284" s="68">
        <v>0.72</v>
      </c>
      <c r="CH284" s="169"/>
      <c r="CI284" s="199" t="s">
        <v>138</v>
      </c>
      <c r="CJ284" s="199"/>
      <c r="CK284" s="174" t="s">
        <v>157</v>
      </c>
      <c r="CL284" s="199" t="s">
        <v>107</v>
      </c>
      <c r="CM284" s="199"/>
      <c r="CN284" s="200" t="s">
        <v>832</v>
      </c>
      <c r="CO284" s="200"/>
      <c r="CP284" s="200"/>
      <c r="CQ284" s="156">
        <v>13</v>
      </c>
      <c r="CR284" s="157">
        <v>0.38461538461538464</v>
      </c>
      <c r="CS284" s="156">
        <v>9</v>
      </c>
      <c r="CT284" s="157">
        <v>0.44444444444444442</v>
      </c>
      <c r="CU284" s="156">
        <v>13</v>
      </c>
      <c r="CV284" s="157">
        <v>0.23076923076923078</v>
      </c>
      <c r="CW284" s="156">
        <v>18</v>
      </c>
      <c r="CX284" s="157">
        <v>0.33333333333333331</v>
      </c>
      <c r="CY284" s="169"/>
      <c r="CZ284" s="199" t="s">
        <v>752</v>
      </c>
      <c r="DA284" s="199"/>
      <c r="DB284" s="174" t="s">
        <v>264</v>
      </c>
      <c r="DC284" s="199" t="s">
        <v>108</v>
      </c>
      <c r="DD284" s="199"/>
      <c r="DE284" s="200" t="s">
        <v>833</v>
      </c>
      <c r="DF284" s="200"/>
      <c r="DG284" s="200"/>
      <c r="DH284" s="156">
        <v>57</v>
      </c>
      <c r="DI284" s="157">
        <v>0.43859649122807015</v>
      </c>
      <c r="DJ284" s="156">
        <v>63</v>
      </c>
      <c r="DK284" s="157">
        <v>0.41269841269841268</v>
      </c>
      <c r="DL284" s="156">
        <v>61</v>
      </c>
      <c r="DM284" s="157">
        <v>0.4098360655737705</v>
      </c>
      <c r="DN284" s="156">
        <v>50</v>
      </c>
      <c r="DO284" s="157">
        <v>0.38</v>
      </c>
    </row>
    <row r="285" spans="71:119" x14ac:dyDescent="0.2">
      <c r="BS285" s="89" t="s">
        <v>138</v>
      </c>
      <c r="BT285" s="97"/>
      <c r="BU285" s="98" t="s">
        <v>168</v>
      </c>
      <c r="BV285" s="99"/>
      <c r="BW285" s="100" t="s">
        <v>107</v>
      </c>
      <c r="BX285" s="98" t="s">
        <v>143</v>
      </c>
      <c r="BY285" s="101"/>
      <c r="BZ285" s="101"/>
      <c r="CA285" s="99"/>
      <c r="CB285" s="113">
        <v>335</v>
      </c>
      <c r="CC285" s="103">
        <v>0.22388059701492499</v>
      </c>
      <c r="CD285" s="113">
        <v>303</v>
      </c>
      <c r="CE285" s="103">
        <v>0.16831683168316799</v>
      </c>
      <c r="CF285" s="104">
        <v>274</v>
      </c>
      <c r="CG285" s="103">
        <v>0.160583941605839</v>
      </c>
      <c r="CH285" s="169"/>
      <c r="CI285" s="199" t="s">
        <v>138</v>
      </c>
      <c r="CJ285" s="199"/>
      <c r="CK285" s="174" t="s">
        <v>157</v>
      </c>
      <c r="CL285" s="199" t="s">
        <v>107</v>
      </c>
      <c r="CM285" s="199"/>
      <c r="CN285" s="200" t="s">
        <v>834</v>
      </c>
      <c r="CO285" s="200"/>
      <c r="CP285" s="200"/>
      <c r="CQ285" s="156">
        <v>7</v>
      </c>
      <c r="CR285" s="157">
        <v>0.42857142857142855</v>
      </c>
      <c r="CS285" s="156">
        <v>13</v>
      </c>
      <c r="CT285" s="157">
        <v>0.53846153846153844</v>
      </c>
      <c r="CU285" s="156">
        <v>29</v>
      </c>
      <c r="CV285" s="157">
        <v>0.55172413793103448</v>
      </c>
      <c r="CW285" s="156">
        <v>33</v>
      </c>
      <c r="CX285" s="157">
        <v>0.42424242424242425</v>
      </c>
      <c r="CY285" s="169"/>
      <c r="CZ285" s="199" t="s">
        <v>752</v>
      </c>
      <c r="DA285" s="199"/>
      <c r="DB285" s="174" t="s">
        <v>264</v>
      </c>
      <c r="DC285" s="199" t="s">
        <v>108</v>
      </c>
      <c r="DD285" s="199"/>
      <c r="DE285" s="200" t="s">
        <v>835</v>
      </c>
      <c r="DF285" s="200"/>
      <c r="DG285" s="200"/>
      <c r="DH285" s="156">
        <v>33</v>
      </c>
      <c r="DI285" s="157">
        <v>0.69696969696969702</v>
      </c>
      <c r="DJ285" s="156">
        <v>30</v>
      </c>
      <c r="DK285" s="157">
        <v>0.6</v>
      </c>
      <c r="DL285" s="156">
        <v>24</v>
      </c>
      <c r="DM285" s="157">
        <v>0.66666666666666663</v>
      </c>
      <c r="DN285" s="156">
        <v>16</v>
      </c>
      <c r="DO285" s="157">
        <v>0.6875</v>
      </c>
    </row>
    <row r="286" spans="71:119" x14ac:dyDescent="0.2">
      <c r="BS286" s="105" t="s">
        <v>138</v>
      </c>
      <c r="BT286" s="105"/>
      <c r="BU286" s="106" t="s">
        <v>168</v>
      </c>
      <c r="BV286" s="106"/>
      <c r="BW286" s="107" t="s">
        <v>107</v>
      </c>
      <c r="BX286" s="108" t="s">
        <v>836</v>
      </c>
      <c r="BY286" s="109"/>
      <c r="BZ286" s="109"/>
      <c r="CA286" s="110"/>
      <c r="CB286" s="111">
        <v>16</v>
      </c>
      <c r="CC286" s="68">
        <v>0.1875</v>
      </c>
      <c r="CD286" s="111">
        <v>27</v>
      </c>
      <c r="CE286" s="68">
        <v>0.18518518518518501</v>
      </c>
      <c r="CF286" s="67">
        <v>37</v>
      </c>
      <c r="CG286" s="68">
        <v>0.29729729729729698</v>
      </c>
      <c r="CH286" s="169"/>
      <c r="CI286" s="199" t="s">
        <v>138</v>
      </c>
      <c r="CJ286" s="199"/>
      <c r="CK286" s="174" t="s">
        <v>157</v>
      </c>
      <c r="CL286" s="199" t="s">
        <v>107</v>
      </c>
      <c r="CM286" s="199"/>
      <c r="CN286" s="200" t="s">
        <v>837</v>
      </c>
      <c r="CO286" s="200"/>
      <c r="CP286" s="200"/>
      <c r="CQ286" s="156">
        <v>51</v>
      </c>
      <c r="CR286" s="157">
        <v>0.47058823529411764</v>
      </c>
      <c r="CS286" s="156">
        <v>53</v>
      </c>
      <c r="CT286" s="157">
        <v>0.39622641509433965</v>
      </c>
      <c r="CU286" s="156">
        <v>34</v>
      </c>
      <c r="CV286" s="157">
        <v>0.3235294117647059</v>
      </c>
      <c r="CW286" s="156">
        <v>29</v>
      </c>
      <c r="CX286" s="157">
        <v>0.20689655172413793</v>
      </c>
      <c r="CY286" s="169"/>
      <c r="CZ286" s="199" t="s">
        <v>752</v>
      </c>
      <c r="DA286" s="199"/>
      <c r="DB286" s="174" t="s">
        <v>264</v>
      </c>
      <c r="DC286" s="199" t="s">
        <v>108</v>
      </c>
      <c r="DD286" s="199"/>
      <c r="DE286" s="200" t="s">
        <v>178</v>
      </c>
      <c r="DF286" s="200"/>
      <c r="DG286" s="200"/>
      <c r="DH286" s="156">
        <v>26</v>
      </c>
      <c r="DI286" s="157">
        <v>0.30769230769230771</v>
      </c>
      <c r="DJ286" s="156">
        <v>17</v>
      </c>
      <c r="DK286" s="157">
        <v>0.29411764705882354</v>
      </c>
      <c r="DL286" s="156">
        <v>13</v>
      </c>
      <c r="DM286" s="157">
        <v>0.38461538461538464</v>
      </c>
      <c r="DN286" s="156">
        <v>13</v>
      </c>
      <c r="DO286" s="157">
        <v>0.38461538461538464</v>
      </c>
    </row>
    <row r="287" spans="71:119" x14ac:dyDescent="0.2">
      <c r="BS287" s="105" t="s">
        <v>138</v>
      </c>
      <c r="BT287" s="105"/>
      <c r="BU287" s="105" t="s">
        <v>168</v>
      </c>
      <c r="BV287" s="105"/>
      <c r="BW287" s="107" t="s">
        <v>107</v>
      </c>
      <c r="BX287" s="108" t="s">
        <v>838</v>
      </c>
      <c r="BY287" s="109"/>
      <c r="BZ287" s="109"/>
      <c r="CA287" s="110"/>
      <c r="CB287" s="111">
        <v>22</v>
      </c>
      <c r="CC287" s="68">
        <v>0.27272727272727298</v>
      </c>
      <c r="CD287" s="111">
        <v>14</v>
      </c>
      <c r="CE287" s="68">
        <v>0.14285714285714299</v>
      </c>
      <c r="CF287" s="67">
        <v>4</v>
      </c>
      <c r="CG287" s="68">
        <v>0.25</v>
      </c>
      <c r="CH287" s="169"/>
      <c r="CI287" s="199" t="s">
        <v>138</v>
      </c>
      <c r="CJ287" s="199"/>
      <c r="CK287" s="174" t="s">
        <v>157</v>
      </c>
      <c r="CL287" s="199" t="s">
        <v>107</v>
      </c>
      <c r="CM287" s="199"/>
      <c r="CN287" s="200" t="s">
        <v>571</v>
      </c>
      <c r="CO287" s="200"/>
      <c r="CP287" s="200"/>
      <c r="CQ287" s="156">
        <v>5</v>
      </c>
      <c r="CR287" s="159" t="s">
        <v>151</v>
      </c>
      <c r="CS287" s="156">
        <v>6</v>
      </c>
      <c r="CT287" s="159" t="s">
        <v>151</v>
      </c>
      <c r="CU287" s="156">
        <v>11</v>
      </c>
      <c r="CV287" s="157">
        <v>0.18181818181818182</v>
      </c>
      <c r="CW287" s="156">
        <v>13</v>
      </c>
      <c r="CX287" s="157">
        <v>0.15384615384615385</v>
      </c>
      <c r="CY287" s="169"/>
      <c r="CZ287" s="199" t="s">
        <v>752</v>
      </c>
      <c r="DA287" s="199"/>
      <c r="DB287" s="174" t="s">
        <v>264</v>
      </c>
      <c r="DC287" s="199" t="s">
        <v>108</v>
      </c>
      <c r="DD287" s="199"/>
      <c r="DE287" s="202" t="s">
        <v>839</v>
      </c>
      <c r="DF287" s="202"/>
      <c r="DG287" s="202"/>
      <c r="DH287" s="156">
        <v>42</v>
      </c>
      <c r="DI287" s="157">
        <v>0.30952380952380953</v>
      </c>
      <c r="DJ287" s="156">
        <v>40</v>
      </c>
      <c r="DK287" s="157">
        <v>0.35</v>
      </c>
      <c r="DL287" s="156">
        <v>36</v>
      </c>
      <c r="DM287" s="157">
        <v>0.33333333333333331</v>
      </c>
      <c r="DN287" s="156">
        <v>32</v>
      </c>
      <c r="DO287" s="157">
        <v>0.3125</v>
      </c>
    </row>
    <row r="288" spans="71:119" x14ac:dyDescent="0.2">
      <c r="BS288" s="105" t="s">
        <v>138</v>
      </c>
      <c r="BT288" s="105"/>
      <c r="BU288" s="105" t="s">
        <v>168</v>
      </c>
      <c r="BV288" s="105"/>
      <c r="BW288" s="107" t="s">
        <v>107</v>
      </c>
      <c r="BX288" s="108" t="s">
        <v>840</v>
      </c>
      <c r="BY288" s="109"/>
      <c r="BZ288" s="109"/>
      <c r="CA288" s="110"/>
      <c r="CB288" s="111">
        <v>10</v>
      </c>
      <c r="CC288" s="68">
        <v>0.4</v>
      </c>
      <c r="CD288" s="111">
        <v>18</v>
      </c>
      <c r="CE288" s="68">
        <v>0.38888888888888901</v>
      </c>
      <c r="CF288" s="67">
        <v>15</v>
      </c>
      <c r="CG288" s="68">
        <v>0.2</v>
      </c>
      <c r="CH288" s="169"/>
      <c r="CI288" s="199" t="s">
        <v>138</v>
      </c>
      <c r="CJ288" s="199"/>
      <c r="CK288" s="174" t="s">
        <v>157</v>
      </c>
      <c r="CL288" s="199" t="s">
        <v>107</v>
      </c>
      <c r="CM288" s="199"/>
      <c r="CN288" s="200" t="s">
        <v>841</v>
      </c>
      <c r="CO288" s="200"/>
      <c r="CP288" s="200"/>
      <c r="CQ288" s="158" t="s">
        <v>151</v>
      </c>
      <c r="CR288" s="159" t="s">
        <v>151</v>
      </c>
      <c r="CS288" s="158" t="s">
        <v>151</v>
      </c>
      <c r="CT288" s="159" t="s">
        <v>151</v>
      </c>
      <c r="CU288" s="158" t="s">
        <v>151</v>
      </c>
      <c r="CV288" s="159" t="s">
        <v>151</v>
      </c>
      <c r="CW288" s="156">
        <v>1</v>
      </c>
      <c r="CX288" s="159" t="s">
        <v>151</v>
      </c>
      <c r="CY288" s="169"/>
      <c r="CZ288" s="199" t="s">
        <v>752</v>
      </c>
      <c r="DA288" s="199"/>
      <c r="DB288" s="174" t="s">
        <v>264</v>
      </c>
      <c r="DC288" s="199" t="s">
        <v>108</v>
      </c>
      <c r="DD288" s="199"/>
      <c r="DE288" s="200" t="s">
        <v>842</v>
      </c>
      <c r="DF288" s="200"/>
      <c r="DG288" s="200"/>
      <c r="DH288" s="156">
        <v>61</v>
      </c>
      <c r="DI288" s="157">
        <v>0.65573770491803274</v>
      </c>
      <c r="DJ288" s="156">
        <v>58</v>
      </c>
      <c r="DK288" s="157">
        <v>0.63793103448275867</v>
      </c>
      <c r="DL288" s="156">
        <v>56</v>
      </c>
      <c r="DM288" s="157">
        <v>0.6964285714285714</v>
      </c>
      <c r="DN288" s="156">
        <v>54</v>
      </c>
      <c r="DO288" s="157">
        <v>0.72222222222222221</v>
      </c>
    </row>
    <row r="289" spans="71:119" x14ac:dyDescent="0.2">
      <c r="BS289" s="105" t="s">
        <v>138</v>
      </c>
      <c r="BT289" s="105"/>
      <c r="BU289" s="105" t="s">
        <v>168</v>
      </c>
      <c r="BV289" s="105"/>
      <c r="BW289" s="107" t="s">
        <v>107</v>
      </c>
      <c r="BX289" s="108" t="s">
        <v>843</v>
      </c>
      <c r="BY289" s="109"/>
      <c r="BZ289" s="109"/>
      <c r="CA289" s="110"/>
      <c r="CB289" s="111">
        <v>11</v>
      </c>
      <c r="CC289" s="68">
        <v>0.18181818181818199</v>
      </c>
      <c r="CD289" s="111">
        <v>19</v>
      </c>
      <c r="CE289" s="68">
        <v>0.157894736842105</v>
      </c>
      <c r="CF289" s="67">
        <v>12</v>
      </c>
      <c r="CG289" s="68">
        <v>8.3333333333333301E-2</v>
      </c>
      <c r="CH289" s="169"/>
      <c r="CI289" s="199" t="s">
        <v>138</v>
      </c>
      <c r="CJ289" s="199"/>
      <c r="CK289" s="174" t="s">
        <v>157</v>
      </c>
      <c r="CL289" s="199" t="s">
        <v>107</v>
      </c>
      <c r="CM289" s="199"/>
      <c r="CN289" s="200" t="s">
        <v>400</v>
      </c>
      <c r="CO289" s="200"/>
      <c r="CP289" s="200"/>
      <c r="CQ289" s="156">
        <v>10</v>
      </c>
      <c r="CR289" s="157">
        <v>0.2</v>
      </c>
      <c r="CS289" s="156">
        <v>8</v>
      </c>
      <c r="CT289" s="157">
        <v>0.375</v>
      </c>
      <c r="CU289" s="156">
        <v>4</v>
      </c>
      <c r="CV289" s="157">
        <v>0.5</v>
      </c>
      <c r="CW289" s="156">
        <v>16</v>
      </c>
      <c r="CX289" s="157">
        <v>0.4375</v>
      </c>
      <c r="CY289" s="169"/>
      <c r="CZ289" s="199" t="s">
        <v>752</v>
      </c>
      <c r="DA289" s="199"/>
      <c r="DB289" s="174" t="s">
        <v>264</v>
      </c>
      <c r="DC289" s="199" t="s">
        <v>108</v>
      </c>
      <c r="DD289" s="199"/>
      <c r="DE289" s="200" t="s">
        <v>844</v>
      </c>
      <c r="DF289" s="200"/>
      <c r="DG289" s="200"/>
      <c r="DH289" s="156">
        <v>24</v>
      </c>
      <c r="DI289" s="157">
        <v>0.45833333333333331</v>
      </c>
      <c r="DJ289" s="156">
        <v>24</v>
      </c>
      <c r="DK289" s="157">
        <v>0.375</v>
      </c>
      <c r="DL289" s="156">
        <v>23</v>
      </c>
      <c r="DM289" s="157">
        <v>0.43478260869565216</v>
      </c>
      <c r="DN289" s="156">
        <v>20</v>
      </c>
      <c r="DO289" s="157">
        <v>0.4</v>
      </c>
    </row>
    <row r="290" spans="71:119" x14ac:dyDescent="0.2">
      <c r="BS290" s="105" t="s">
        <v>138</v>
      </c>
      <c r="BT290" s="105"/>
      <c r="BU290" s="105" t="s">
        <v>168</v>
      </c>
      <c r="BV290" s="105"/>
      <c r="BW290" s="107" t="s">
        <v>107</v>
      </c>
      <c r="BX290" s="108" t="s">
        <v>845</v>
      </c>
      <c r="BY290" s="109"/>
      <c r="BZ290" s="109"/>
      <c r="CA290" s="110"/>
      <c r="CB290" s="111">
        <v>10</v>
      </c>
      <c r="CC290" s="68">
        <v>0.2</v>
      </c>
      <c r="CD290" s="111">
        <v>10</v>
      </c>
      <c r="CE290" s="68">
        <v>0.1</v>
      </c>
      <c r="CF290" s="67">
        <v>4</v>
      </c>
      <c r="CG290" s="68">
        <v>0.25</v>
      </c>
      <c r="CH290" s="169"/>
      <c r="CI290" s="199" t="s">
        <v>138</v>
      </c>
      <c r="CJ290" s="199"/>
      <c r="CK290" s="174" t="s">
        <v>157</v>
      </c>
      <c r="CL290" s="199" t="s">
        <v>107</v>
      </c>
      <c r="CM290" s="199"/>
      <c r="CN290" s="200" t="s">
        <v>846</v>
      </c>
      <c r="CO290" s="200"/>
      <c r="CP290" s="200"/>
      <c r="CQ290" s="156">
        <v>101</v>
      </c>
      <c r="CR290" s="157">
        <v>0.29702970297029702</v>
      </c>
      <c r="CS290" s="156">
        <v>129</v>
      </c>
      <c r="CT290" s="157">
        <v>0.23255813953488372</v>
      </c>
      <c r="CU290" s="156">
        <v>101</v>
      </c>
      <c r="CV290" s="157">
        <v>0.16831683168316833</v>
      </c>
      <c r="CW290" s="156">
        <v>97</v>
      </c>
      <c r="CX290" s="157">
        <v>0.18556701030927836</v>
      </c>
      <c r="CY290" s="169"/>
      <c r="CZ290" s="199" t="s">
        <v>752</v>
      </c>
      <c r="DA290" s="199"/>
      <c r="DB290" s="174" t="s">
        <v>264</v>
      </c>
      <c r="DC290" s="199" t="s">
        <v>108</v>
      </c>
      <c r="DD290" s="199"/>
      <c r="DE290" s="200" t="s">
        <v>847</v>
      </c>
      <c r="DF290" s="200"/>
      <c r="DG290" s="200"/>
      <c r="DH290" s="156">
        <v>38</v>
      </c>
      <c r="DI290" s="157">
        <v>0.78947368421052633</v>
      </c>
      <c r="DJ290" s="156">
        <v>43</v>
      </c>
      <c r="DK290" s="157">
        <v>0.79069767441860461</v>
      </c>
      <c r="DL290" s="156">
        <v>41</v>
      </c>
      <c r="DM290" s="157">
        <v>0.80487804878048785</v>
      </c>
      <c r="DN290" s="156">
        <v>35</v>
      </c>
      <c r="DO290" s="157">
        <v>0.8</v>
      </c>
    </row>
    <row r="291" spans="71:119" x14ac:dyDescent="0.2">
      <c r="BS291" s="105" t="s">
        <v>138</v>
      </c>
      <c r="BT291" s="105"/>
      <c r="BU291" s="105" t="s">
        <v>168</v>
      </c>
      <c r="BV291" s="105"/>
      <c r="BW291" s="107" t="s">
        <v>107</v>
      </c>
      <c r="BX291" s="108" t="s">
        <v>848</v>
      </c>
      <c r="BY291" s="109"/>
      <c r="BZ291" s="109"/>
      <c r="CA291" s="110"/>
      <c r="CB291" s="111">
        <v>44</v>
      </c>
      <c r="CC291" s="68">
        <v>0.15909090909090901</v>
      </c>
      <c r="CD291" s="111">
        <v>29</v>
      </c>
      <c r="CE291" s="68">
        <v>0.10344827586206901</v>
      </c>
      <c r="CF291" s="67">
        <v>39</v>
      </c>
      <c r="CG291" s="68">
        <v>0.15384615384615399</v>
      </c>
      <c r="CH291" s="169"/>
      <c r="CI291" s="199" t="s">
        <v>138</v>
      </c>
      <c r="CJ291" s="199"/>
      <c r="CK291" s="174" t="s">
        <v>157</v>
      </c>
      <c r="CL291" s="199" t="s">
        <v>107</v>
      </c>
      <c r="CM291" s="199"/>
      <c r="CN291" s="200" t="s">
        <v>849</v>
      </c>
      <c r="CO291" s="200"/>
      <c r="CP291" s="200"/>
      <c r="CQ291" s="158" t="s">
        <v>151</v>
      </c>
      <c r="CR291" s="159" t="s">
        <v>151</v>
      </c>
      <c r="CS291" s="158" t="s">
        <v>151</v>
      </c>
      <c r="CT291" s="159" t="s">
        <v>151</v>
      </c>
      <c r="CU291" s="156">
        <v>2</v>
      </c>
      <c r="CV291" s="159" t="s">
        <v>151</v>
      </c>
      <c r="CW291" s="156">
        <v>1</v>
      </c>
      <c r="CX291" s="159" t="s">
        <v>151</v>
      </c>
      <c r="CY291" s="169"/>
      <c r="CZ291" s="199" t="s">
        <v>752</v>
      </c>
      <c r="DA291" s="199"/>
      <c r="DB291" s="174" t="s">
        <v>264</v>
      </c>
      <c r="DC291" s="199" t="s">
        <v>108</v>
      </c>
      <c r="DD291" s="199"/>
      <c r="DE291" s="200" t="s">
        <v>850</v>
      </c>
      <c r="DF291" s="200"/>
      <c r="DG291" s="200"/>
      <c r="DH291" s="156">
        <v>29</v>
      </c>
      <c r="DI291" s="157">
        <v>0.75862068965517238</v>
      </c>
      <c r="DJ291" s="156">
        <v>28</v>
      </c>
      <c r="DK291" s="157">
        <v>0.75</v>
      </c>
      <c r="DL291" s="156">
        <v>25</v>
      </c>
      <c r="DM291" s="157">
        <v>0.84</v>
      </c>
      <c r="DN291" s="156">
        <v>22</v>
      </c>
      <c r="DO291" s="157">
        <v>0.77272727272727271</v>
      </c>
    </row>
    <row r="292" spans="71:119" x14ac:dyDescent="0.2">
      <c r="BS292" s="105" t="s">
        <v>138</v>
      </c>
      <c r="BT292" s="105"/>
      <c r="BU292" s="105" t="s">
        <v>168</v>
      </c>
      <c r="BV292" s="105"/>
      <c r="BW292" s="107" t="s">
        <v>107</v>
      </c>
      <c r="BX292" s="108" t="s">
        <v>851</v>
      </c>
      <c r="BY292" s="109"/>
      <c r="BZ292" s="109"/>
      <c r="CA292" s="110"/>
      <c r="CB292" s="111">
        <v>33</v>
      </c>
      <c r="CC292" s="68">
        <v>9.0909090909090898E-2</v>
      </c>
      <c r="CD292" s="111">
        <v>20</v>
      </c>
      <c r="CE292" s="68">
        <v>0.05</v>
      </c>
      <c r="CF292" s="67">
        <v>9</v>
      </c>
      <c r="CG292" s="68">
        <v>0.11111111111111099</v>
      </c>
      <c r="CH292" s="169"/>
      <c r="CI292" s="199" t="s">
        <v>138</v>
      </c>
      <c r="CJ292" s="199"/>
      <c r="CK292" s="174" t="s">
        <v>157</v>
      </c>
      <c r="CL292" s="199" t="s">
        <v>107</v>
      </c>
      <c r="CM292" s="199"/>
      <c r="CN292" s="200" t="s">
        <v>852</v>
      </c>
      <c r="CO292" s="200"/>
      <c r="CP292" s="200"/>
      <c r="CQ292" s="156">
        <v>57</v>
      </c>
      <c r="CR292" s="157">
        <v>8.771929824561403E-2</v>
      </c>
      <c r="CS292" s="156">
        <v>64</v>
      </c>
      <c r="CT292" s="157">
        <v>0.125</v>
      </c>
      <c r="CU292" s="156">
        <v>67</v>
      </c>
      <c r="CV292" s="157">
        <v>8.9552238805970144E-2</v>
      </c>
      <c r="CW292" s="156">
        <v>47</v>
      </c>
      <c r="CX292" s="157">
        <v>6.3829787234042548E-2</v>
      </c>
      <c r="CY292" s="169"/>
      <c r="CZ292" s="199" t="s">
        <v>752</v>
      </c>
      <c r="DA292" s="199"/>
      <c r="DB292" s="174" t="s">
        <v>264</v>
      </c>
      <c r="DC292" s="199" t="s">
        <v>108</v>
      </c>
      <c r="DD292" s="199"/>
      <c r="DE292" s="200" t="s">
        <v>853</v>
      </c>
      <c r="DF292" s="200"/>
      <c r="DG292" s="200"/>
      <c r="DH292" s="156">
        <v>10</v>
      </c>
      <c r="DI292" s="157">
        <v>0.4</v>
      </c>
      <c r="DJ292" s="156">
        <v>8</v>
      </c>
      <c r="DK292" s="157">
        <v>0.5</v>
      </c>
      <c r="DL292" s="156">
        <v>4</v>
      </c>
      <c r="DM292" s="157">
        <v>0.75</v>
      </c>
      <c r="DN292" s="158" t="s">
        <v>151</v>
      </c>
      <c r="DO292" s="159" t="s">
        <v>151</v>
      </c>
    </row>
    <row r="293" spans="71:119" x14ac:dyDescent="0.2">
      <c r="BS293" s="105" t="s">
        <v>138</v>
      </c>
      <c r="BT293" s="105"/>
      <c r="BU293" s="105" t="s">
        <v>168</v>
      </c>
      <c r="BV293" s="105"/>
      <c r="BW293" s="107" t="s">
        <v>107</v>
      </c>
      <c r="BX293" s="108" t="s">
        <v>854</v>
      </c>
      <c r="BY293" s="109"/>
      <c r="BZ293" s="109"/>
      <c r="CA293" s="110"/>
      <c r="CB293" s="111">
        <v>16</v>
      </c>
      <c r="CC293" s="68">
        <v>0.5</v>
      </c>
      <c r="CD293" s="111">
        <v>19</v>
      </c>
      <c r="CE293" s="68">
        <v>0.21052631578947401</v>
      </c>
      <c r="CF293" s="67">
        <v>14</v>
      </c>
      <c r="CG293" s="68">
        <v>0.28571428571428598</v>
      </c>
      <c r="CH293" s="169"/>
      <c r="CI293" s="199" t="s">
        <v>138</v>
      </c>
      <c r="CJ293" s="199"/>
      <c r="CK293" s="174" t="s">
        <v>157</v>
      </c>
      <c r="CL293" s="199" t="s">
        <v>107</v>
      </c>
      <c r="CM293" s="199"/>
      <c r="CN293" s="200" t="s">
        <v>855</v>
      </c>
      <c r="CO293" s="200"/>
      <c r="CP293" s="200"/>
      <c r="CQ293" s="156">
        <v>38</v>
      </c>
      <c r="CR293" s="157">
        <v>0.18421052631578946</v>
      </c>
      <c r="CS293" s="156">
        <v>32</v>
      </c>
      <c r="CT293" s="157">
        <v>0.1875</v>
      </c>
      <c r="CU293" s="156">
        <v>28</v>
      </c>
      <c r="CV293" s="157">
        <v>3.5714285714285712E-2</v>
      </c>
      <c r="CW293" s="156">
        <v>18</v>
      </c>
      <c r="CX293" s="159" t="s">
        <v>151</v>
      </c>
      <c r="CY293" s="169"/>
      <c r="CZ293" s="201" t="s">
        <v>752</v>
      </c>
      <c r="DA293" s="201"/>
      <c r="DB293" s="175" t="s">
        <v>264</v>
      </c>
      <c r="DC293" s="201" t="s">
        <v>112</v>
      </c>
      <c r="DD293" s="201"/>
      <c r="DE293" s="201" t="s">
        <v>143</v>
      </c>
      <c r="DF293" s="201"/>
      <c r="DG293" s="201"/>
      <c r="DH293" s="154">
        <v>513</v>
      </c>
      <c r="DI293" s="155">
        <v>0.67251461988304095</v>
      </c>
      <c r="DJ293" s="154">
        <v>489</v>
      </c>
      <c r="DK293" s="155">
        <v>0.67484662576687116</v>
      </c>
      <c r="DL293" s="154">
        <v>412</v>
      </c>
      <c r="DM293" s="155">
        <v>0.71116504854368934</v>
      </c>
      <c r="DN293" s="154">
        <v>320</v>
      </c>
      <c r="DO293" s="155">
        <v>0.703125</v>
      </c>
    </row>
    <row r="294" spans="71:119" x14ac:dyDescent="0.2">
      <c r="BS294" s="105" t="s">
        <v>138</v>
      </c>
      <c r="BT294" s="105"/>
      <c r="BU294" s="105" t="s">
        <v>168</v>
      </c>
      <c r="BV294" s="105"/>
      <c r="BW294" s="107" t="s">
        <v>107</v>
      </c>
      <c r="BX294" s="108" t="s">
        <v>856</v>
      </c>
      <c r="BY294" s="109"/>
      <c r="BZ294" s="109"/>
      <c r="CA294" s="110"/>
      <c r="CB294" s="111">
        <v>49</v>
      </c>
      <c r="CC294" s="68">
        <v>0.122448979591837</v>
      </c>
      <c r="CD294" s="111">
        <v>46</v>
      </c>
      <c r="CE294" s="68">
        <v>6.5217391304347797E-2</v>
      </c>
      <c r="CF294" s="67">
        <v>46</v>
      </c>
      <c r="CG294" s="68">
        <v>0.13043478260869601</v>
      </c>
      <c r="CH294" s="169"/>
      <c r="CI294" s="199" t="s">
        <v>138</v>
      </c>
      <c r="CJ294" s="199"/>
      <c r="CK294" s="174" t="s">
        <v>157</v>
      </c>
      <c r="CL294" s="199" t="s">
        <v>107</v>
      </c>
      <c r="CM294" s="199"/>
      <c r="CN294" s="200" t="s">
        <v>857</v>
      </c>
      <c r="CO294" s="200"/>
      <c r="CP294" s="200"/>
      <c r="CQ294" s="156">
        <v>39</v>
      </c>
      <c r="CR294" s="157">
        <v>0.46153846153846156</v>
      </c>
      <c r="CS294" s="156">
        <v>29</v>
      </c>
      <c r="CT294" s="157">
        <v>0.55172413793103448</v>
      </c>
      <c r="CU294" s="156">
        <v>39</v>
      </c>
      <c r="CV294" s="157">
        <v>0.46153846153846156</v>
      </c>
      <c r="CW294" s="156">
        <v>33</v>
      </c>
      <c r="CX294" s="157">
        <v>0.45454545454545453</v>
      </c>
      <c r="CY294" s="169"/>
      <c r="CZ294" s="199" t="s">
        <v>752</v>
      </c>
      <c r="DA294" s="199"/>
      <c r="DB294" s="174" t="s">
        <v>264</v>
      </c>
      <c r="DC294" s="199" t="s">
        <v>112</v>
      </c>
      <c r="DD294" s="199"/>
      <c r="DE294" s="200" t="s">
        <v>858</v>
      </c>
      <c r="DF294" s="200"/>
      <c r="DG294" s="200"/>
      <c r="DH294" s="156">
        <v>39</v>
      </c>
      <c r="DI294" s="157">
        <v>0.76923076923076927</v>
      </c>
      <c r="DJ294" s="156">
        <v>35</v>
      </c>
      <c r="DK294" s="157">
        <v>0.77142857142857146</v>
      </c>
      <c r="DL294" s="156">
        <v>22</v>
      </c>
      <c r="DM294" s="157">
        <v>0.86363636363636365</v>
      </c>
      <c r="DN294" s="156">
        <v>16</v>
      </c>
      <c r="DO294" s="157">
        <v>0.6875</v>
      </c>
    </row>
    <row r="295" spans="71:119" x14ac:dyDescent="0.2">
      <c r="BS295" s="105" t="s">
        <v>138</v>
      </c>
      <c r="BT295" s="105"/>
      <c r="BU295" s="105" t="s">
        <v>168</v>
      </c>
      <c r="BV295" s="105"/>
      <c r="BW295" s="107" t="s">
        <v>107</v>
      </c>
      <c r="BX295" s="108" t="s">
        <v>859</v>
      </c>
      <c r="BY295" s="109"/>
      <c r="BZ295" s="109"/>
      <c r="CA295" s="110"/>
      <c r="CB295" s="111">
        <v>87</v>
      </c>
      <c r="CC295" s="68">
        <v>0.20689655172413801</v>
      </c>
      <c r="CD295" s="111">
        <v>87</v>
      </c>
      <c r="CE295" s="68">
        <v>0.17241379310344801</v>
      </c>
      <c r="CF295" s="67">
        <v>66</v>
      </c>
      <c r="CG295" s="68">
        <v>9.0909090909090898E-2</v>
      </c>
      <c r="CH295" s="169"/>
      <c r="CI295" s="199" t="s">
        <v>138</v>
      </c>
      <c r="CJ295" s="199"/>
      <c r="CK295" s="174" t="s">
        <v>157</v>
      </c>
      <c r="CL295" s="199" t="s">
        <v>107</v>
      </c>
      <c r="CM295" s="199"/>
      <c r="CN295" s="200" t="s">
        <v>860</v>
      </c>
      <c r="CO295" s="200"/>
      <c r="CP295" s="200"/>
      <c r="CQ295" s="156">
        <v>70</v>
      </c>
      <c r="CR295" s="157">
        <v>0.54285714285714282</v>
      </c>
      <c r="CS295" s="156">
        <v>68</v>
      </c>
      <c r="CT295" s="157">
        <v>0.47058823529411764</v>
      </c>
      <c r="CU295" s="156">
        <v>70</v>
      </c>
      <c r="CV295" s="157">
        <v>0.48571428571428571</v>
      </c>
      <c r="CW295" s="156">
        <v>59</v>
      </c>
      <c r="CX295" s="157">
        <v>0.61016949152542377</v>
      </c>
      <c r="CY295" s="169"/>
      <c r="CZ295" s="199" t="s">
        <v>752</v>
      </c>
      <c r="DA295" s="199"/>
      <c r="DB295" s="174" t="s">
        <v>264</v>
      </c>
      <c r="DC295" s="199" t="s">
        <v>112</v>
      </c>
      <c r="DD295" s="199"/>
      <c r="DE295" s="200" t="s">
        <v>861</v>
      </c>
      <c r="DF295" s="200"/>
      <c r="DG295" s="200"/>
      <c r="DH295" s="156">
        <v>119</v>
      </c>
      <c r="DI295" s="157">
        <v>0.58823529411764708</v>
      </c>
      <c r="DJ295" s="156">
        <v>115</v>
      </c>
      <c r="DK295" s="157">
        <v>0.55652173913043479</v>
      </c>
      <c r="DL295" s="156">
        <v>100</v>
      </c>
      <c r="DM295" s="157">
        <v>0.64</v>
      </c>
      <c r="DN295" s="156">
        <v>80</v>
      </c>
      <c r="DO295" s="157">
        <v>0.58750000000000002</v>
      </c>
    </row>
    <row r="296" spans="71:119" x14ac:dyDescent="0.2">
      <c r="BS296" s="105" t="s">
        <v>138</v>
      </c>
      <c r="BT296" s="105"/>
      <c r="BU296" s="105" t="s">
        <v>168</v>
      </c>
      <c r="BV296" s="105"/>
      <c r="BW296" s="107" t="s">
        <v>107</v>
      </c>
      <c r="BX296" s="108" t="s">
        <v>862</v>
      </c>
      <c r="BY296" s="109"/>
      <c r="BZ296" s="109"/>
      <c r="CA296" s="110"/>
      <c r="CB296" s="111">
        <v>14</v>
      </c>
      <c r="CC296" s="68">
        <v>0.64285714285714302</v>
      </c>
      <c r="CD296" s="111">
        <v>4</v>
      </c>
      <c r="CE296" s="68">
        <v>0.75</v>
      </c>
      <c r="CF296" s="67">
        <v>6</v>
      </c>
      <c r="CG296" s="68">
        <v>0.5</v>
      </c>
      <c r="CH296" s="169"/>
      <c r="CI296" s="199" t="s">
        <v>138</v>
      </c>
      <c r="CJ296" s="199"/>
      <c r="CK296" s="174" t="s">
        <v>157</v>
      </c>
      <c r="CL296" s="199" t="s">
        <v>107</v>
      </c>
      <c r="CM296" s="199"/>
      <c r="CN296" s="200" t="s">
        <v>863</v>
      </c>
      <c r="CO296" s="200"/>
      <c r="CP296" s="200"/>
      <c r="CQ296" s="156">
        <v>47</v>
      </c>
      <c r="CR296" s="157">
        <v>0.55319148936170215</v>
      </c>
      <c r="CS296" s="156">
        <v>48</v>
      </c>
      <c r="CT296" s="157">
        <v>0.52083333333333337</v>
      </c>
      <c r="CU296" s="156">
        <v>39</v>
      </c>
      <c r="CV296" s="157">
        <v>0.41025641025641024</v>
      </c>
      <c r="CW296" s="156">
        <v>39</v>
      </c>
      <c r="CX296" s="157">
        <v>0.4358974358974359</v>
      </c>
      <c r="CY296" s="169"/>
      <c r="CZ296" s="199" t="s">
        <v>752</v>
      </c>
      <c r="DA296" s="199"/>
      <c r="DB296" s="174" t="s">
        <v>264</v>
      </c>
      <c r="DC296" s="199" t="s">
        <v>112</v>
      </c>
      <c r="DD296" s="199"/>
      <c r="DE296" s="200" t="s">
        <v>864</v>
      </c>
      <c r="DF296" s="200"/>
      <c r="DG296" s="200"/>
      <c r="DH296" s="156">
        <v>303</v>
      </c>
      <c r="DI296" s="157">
        <v>0.71287128712871284</v>
      </c>
      <c r="DJ296" s="156">
        <v>281</v>
      </c>
      <c r="DK296" s="157">
        <v>0.72953736654804269</v>
      </c>
      <c r="DL296" s="156">
        <v>243</v>
      </c>
      <c r="DM296" s="157">
        <v>0.75308641975308643</v>
      </c>
      <c r="DN296" s="156">
        <v>197</v>
      </c>
      <c r="DO296" s="157">
        <v>0.77157360406091369</v>
      </c>
    </row>
    <row r="297" spans="71:119" x14ac:dyDescent="0.2">
      <c r="BS297" s="105" t="s">
        <v>138</v>
      </c>
      <c r="BT297" s="105"/>
      <c r="BU297" s="112" t="s">
        <v>168</v>
      </c>
      <c r="BV297" s="112"/>
      <c r="BW297" s="107" t="s">
        <v>107</v>
      </c>
      <c r="BX297" s="108" t="s">
        <v>865</v>
      </c>
      <c r="BY297" s="109"/>
      <c r="BZ297" s="109"/>
      <c r="CA297" s="110"/>
      <c r="CB297" s="111">
        <v>23</v>
      </c>
      <c r="CC297" s="68">
        <v>0.30434782608695699</v>
      </c>
      <c r="CD297" s="111">
        <v>10</v>
      </c>
      <c r="CE297" s="68">
        <v>0.4</v>
      </c>
      <c r="CF297" s="67">
        <v>22</v>
      </c>
      <c r="CG297" s="68">
        <v>4.5454545454545497E-2</v>
      </c>
      <c r="CH297" s="169"/>
      <c r="CI297" s="199" t="s">
        <v>138</v>
      </c>
      <c r="CJ297" s="199"/>
      <c r="CK297" s="174" t="s">
        <v>157</v>
      </c>
      <c r="CL297" s="199" t="s">
        <v>107</v>
      </c>
      <c r="CM297" s="199"/>
      <c r="CN297" s="200" t="s">
        <v>866</v>
      </c>
      <c r="CO297" s="200"/>
      <c r="CP297" s="200"/>
      <c r="CQ297" s="158" t="s">
        <v>151</v>
      </c>
      <c r="CR297" s="159" t="s">
        <v>151</v>
      </c>
      <c r="CS297" s="158" t="s">
        <v>151</v>
      </c>
      <c r="CT297" s="159" t="s">
        <v>151</v>
      </c>
      <c r="CU297" s="158" t="s">
        <v>151</v>
      </c>
      <c r="CV297" s="159" t="s">
        <v>151</v>
      </c>
      <c r="CW297" s="156">
        <v>4</v>
      </c>
      <c r="CX297" s="157">
        <v>0.5</v>
      </c>
      <c r="CY297" s="169"/>
      <c r="CZ297" s="199" t="s">
        <v>752</v>
      </c>
      <c r="DA297" s="199"/>
      <c r="DB297" s="174" t="s">
        <v>264</v>
      </c>
      <c r="DC297" s="199" t="s">
        <v>112</v>
      </c>
      <c r="DD297" s="199"/>
      <c r="DE297" s="200" t="s">
        <v>867</v>
      </c>
      <c r="DF297" s="200"/>
      <c r="DG297" s="200"/>
      <c r="DH297" s="156">
        <v>52</v>
      </c>
      <c r="DI297" s="157">
        <v>0.55769230769230771</v>
      </c>
      <c r="DJ297" s="156">
        <v>58</v>
      </c>
      <c r="DK297" s="157">
        <v>0.58620689655172409</v>
      </c>
      <c r="DL297" s="156">
        <v>47</v>
      </c>
      <c r="DM297" s="157">
        <v>0.57446808510638303</v>
      </c>
      <c r="DN297" s="156">
        <v>27</v>
      </c>
      <c r="DO297" s="157">
        <v>0.55555555555555558</v>
      </c>
    </row>
    <row r="298" spans="71:119" x14ac:dyDescent="0.2">
      <c r="BS298" s="89" t="s">
        <v>138</v>
      </c>
      <c r="BT298" s="97"/>
      <c r="BU298" s="98" t="s">
        <v>168</v>
      </c>
      <c r="BV298" s="99"/>
      <c r="BW298" s="100" t="s">
        <v>108</v>
      </c>
      <c r="BX298" s="98" t="s">
        <v>143</v>
      </c>
      <c r="BY298" s="101"/>
      <c r="BZ298" s="101"/>
      <c r="CA298" s="99"/>
      <c r="CB298" s="113">
        <v>163</v>
      </c>
      <c r="CC298" s="103">
        <v>0.53374233128834403</v>
      </c>
      <c r="CD298" s="113">
        <v>116</v>
      </c>
      <c r="CE298" s="103">
        <v>0.57758620689655205</v>
      </c>
      <c r="CF298" s="104">
        <v>137</v>
      </c>
      <c r="CG298" s="103">
        <v>0.64233576642335799</v>
      </c>
      <c r="CH298" s="169"/>
      <c r="CI298" s="199" t="s">
        <v>138</v>
      </c>
      <c r="CJ298" s="199"/>
      <c r="CK298" s="174" t="s">
        <v>157</v>
      </c>
      <c r="CL298" s="199" t="s">
        <v>107</v>
      </c>
      <c r="CM298" s="199"/>
      <c r="CN298" s="200" t="s">
        <v>868</v>
      </c>
      <c r="CO298" s="200"/>
      <c r="CP298" s="200"/>
      <c r="CQ298" s="158" t="s">
        <v>151</v>
      </c>
      <c r="CR298" s="159" t="s">
        <v>151</v>
      </c>
      <c r="CS298" s="156">
        <v>42</v>
      </c>
      <c r="CT298" s="157">
        <v>0.38095238095238093</v>
      </c>
      <c r="CU298" s="158" t="s">
        <v>151</v>
      </c>
      <c r="CV298" s="159" t="s">
        <v>151</v>
      </c>
      <c r="CW298" s="158" t="s">
        <v>151</v>
      </c>
      <c r="CX298" s="159" t="s">
        <v>151</v>
      </c>
      <c r="CY298" s="169"/>
      <c r="CZ298" s="201" t="s">
        <v>752</v>
      </c>
      <c r="DA298" s="201"/>
      <c r="DB298" s="175" t="s">
        <v>264</v>
      </c>
      <c r="DC298" s="201" t="s">
        <v>115</v>
      </c>
      <c r="DD298" s="201"/>
      <c r="DE298" s="201" t="s">
        <v>143</v>
      </c>
      <c r="DF298" s="201"/>
      <c r="DG298" s="201"/>
      <c r="DH298" s="154">
        <v>385</v>
      </c>
      <c r="DI298" s="155">
        <v>0.48571428571428571</v>
      </c>
      <c r="DJ298" s="154">
        <v>365</v>
      </c>
      <c r="DK298" s="155">
        <v>0.48493150684931507</v>
      </c>
      <c r="DL298" s="154">
        <v>315</v>
      </c>
      <c r="DM298" s="155">
        <v>0.46666666666666667</v>
      </c>
      <c r="DN298" s="154">
        <v>240</v>
      </c>
      <c r="DO298" s="155">
        <v>0.45</v>
      </c>
    </row>
    <row r="299" spans="71:119" x14ac:dyDescent="0.2">
      <c r="BS299" s="105" t="s">
        <v>138</v>
      </c>
      <c r="BT299" s="105"/>
      <c r="BU299" s="106" t="s">
        <v>168</v>
      </c>
      <c r="BV299" s="106"/>
      <c r="BW299" s="107" t="s">
        <v>108</v>
      </c>
      <c r="BX299" s="108" t="s">
        <v>610</v>
      </c>
      <c r="BY299" s="109"/>
      <c r="BZ299" s="109"/>
      <c r="CA299" s="110"/>
      <c r="CB299" s="111">
        <v>3</v>
      </c>
      <c r="CC299" s="68">
        <v>0.66666666666666696</v>
      </c>
      <c r="CD299" s="114" t="s">
        <v>151</v>
      </c>
      <c r="CE299" s="115" t="s">
        <v>151</v>
      </c>
      <c r="CF299" s="116" t="s">
        <v>151</v>
      </c>
      <c r="CG299" s="115" t="s">
        <v>151</v>
      </c>
      <c r="CH299" s="169"/>
      <c r="CI299" s="199" t="s">
        <v>138</v>
      </c>
      <c r="CJ299" s="199"/>
      <c r="CK299" s="174" t="s">
        <v>157</v>
      </c>
      <c r="CL299" s="199" t="s">
        <v>107</v>
      </c>
      <c r="CM299" s="199"/>
      <c r="CN299" s="200" t="s">
        <v>869</v>
      </c>
      <c r="CO299" s="200"/>
      <c r="CP299" s="200"/>
      <c r="CQ299" s="158" t="s">
        <v>151</v>
      </c>
      <c r="CR299" s="159" t="s">
        <v>151</v>
      </c>
      <c r="CS299" s="156">
        <v>20</v>
      </c>
      <c r="CT299" s="157">
        <v>0.1</v>
      </c>
      <c r="CU299" s="158" t="s">
        <v>151</v>
      </c>
      <c r="CV299" s="159" t="s">
        <v>151</v>
      </c>
      <c r="CW299" s="158" t="s">
        <v>151</v>
      </c>
      <c r="CX299" s="159" t="s">
        <v>151</v>
      </c>
      <c r="CY299" s="169"/>
      <c r="CZ299" s="199" t="s">
        <v>752</v>
      </c>
      <c r="DA299" s="199"/>
      <c r="DB299" s="174" t="s">
        <v>264</v>
      </c>
      <c r="DC299" s="199" t="s">
        <v>115</v>
      </c>
      <c r="DD299" s="199"/>
      <c r="DE299" s="200" t="s">
        <v>870</v>
      </c>
      <c r="DF299" s="200"/>
      <c r="DG299" s="200"/>
      <c r="DH299" s="156">
        <v>95</v>
      </c>
      <c r="DI299" s="157">
        <v>0.61052631578947369</v>
      </c>
      <c r="DJ299" s="156">
        <v>85</v>
      </c>
      <c r="DK299" s="157">
        <v>0.62352941176470589</v>
      </c>
      <c r="DL299" s="156">
        <v>72</v>
      </c>
      <c r="DM299" s="157">
        <v>0.66666666666666663</v>
      </c>
      <c r="DN299" s="156">
        <v>58</v>
      </c>
      <c r="DO299" s="157">
        <v>0.63793103448275867</v>
      </c>
    </row>
    <row r="300" spans="71:119" x14ac:dyDescent="0.2">
      <c r="BS300" s="105" t="s">
        <v>138</v>
      </c>
      <c r="BT300" s="105"/>
      <c r="BU300" s="105" t="s">
        <v>168</v>
      </c>
      <c r="BV300" s="105"/>
      <c r="BW300" s="107" t="s">
        <v>108</v>
      </c>
      <c r="BX300" s="108" t="s">
        <v>871</v>
      </c>
      <c r="BY300" s="109"/>
      <c r="BZ300" s="109"/>
      <c r="CA300" s="110"/>
      <c r="CB300" s="111">
        <v>57</v>
      </c>
      <c r="CC300" s="68">
        <v>0.59649122807017496</v>
      </c>
      <c r="CD300" s="111">
        <v>33</v>
      </c>
      <c r="CE300" s="68">
        <v>0.69696969696969702</v>
      </c>
      <c r="CF300" s="67">
        <v>41</v>
      </c>
      <c r="CG300" s="68">
        <v>0.707317073170732</v>
      </c>
      <c r="CH300" s="169"/>
      <c r="CI300" s="199" t="s">
        <v>138</v>
      </c>
      <c r="CJ300" s="199"/>
      <c r="CK300" s="174" t="s">
        <v>157</v>
      </c>
      <c r="CL300" s="199" t="s">
        <v>107</v>
      </c>
      <c r="CM300" s="199"/>
      <c r="CN300" s="200" t="s">
        <v>872</v>
      </c>
      <c r="CO300" s="200"/>
      <c r="CP300" s="200"/>
      <c r="CQ300" s="158" t="s">
        <v>151</v>
      </c>
      <c r="CR300" s="159" t="s">
        <v>151</v>
      </c>
      <c r="CS300" s="156">
        <v>29</v>
      </c>
      <c r="CT300" s="157">
        <v>0.34482758620689657</v>
      </c>
      <c r="CU300" s="158" t="s">
        <v>151</v>
      </c>
      <c r="CV300" s="159" t="s">
        <v>151</v>
      </c>
      <c r="CW300" s="158" t="s">
        <v>151</v>
      </c>
      <c r="CX300" s="159" t="s">
        <v>151</v>
      </c>
      <c r="CY300" s="169"/>
      <c r="CZ300" s="199" t="s">
        <v>752</v>
      </c>
      <c r="DA300" s="199"/>
      <c r="DB300" s="174" t="s">
        <v>264</v>
      </c>
      <c r="DC300" s="199" t="s">
        <v>115</v>
      </c>
      <c r="DD300" s="199"/>
      <c r="DE300" s="200" t="s">
        <v>873</v>
      </c>
      <c r="DF300" s="200"/>
      <c r="DG300" s="200"/>
      <c r="DH300" s="156">
        <v>31</v>
      </c>
      <c r="DI300" s="157">
        <v>0.64516129032258063</v>
      </c>
      <c r="DJ300" s="156">
        <v>32</v>
      </c>
      <c r="DK300" s="157">
        <v>0.625</v>
      </c>
      <c r="DL300" s="156">
        <v>29</v>
      </c>
      <c r="DM300" s="157">
        <v>0.58620689655172409</v>
      </c>
      <c r="DN300" s="156">
        <v>16</v>
      </c>
      <c r="DO300" s="157">
        <v>0.5</v>
      </c>
    </row>
    <row r="301" spans="71:119" x14ac:dyDescent="0.2">
      <c r="BS301" s="105" t="s">
        <v>138</v>
      </c>
      <c r="BT301" s="105"/>
      <c r="BU301" s="105" t="s">
        <v>168</v>
      </c>
      <c r="BV301" s="105"/>
      <c r="BW301" s="107" t="s">
        <v>108</v>
      </c>
      <c r="BX301" s="108" t="s">
        <v>874</v>
      </c>
      <c r="BY301" s="109"/>
      <c r="BZ301" s="109"/>
      <c r="CA301" s="110"/>
      <c r="CB301" s="111">
        <v>28</v>
      </c>
      <c r="CC301" s="68">
        <v>0.82142857142857095</v>
      </c>
      <c r="CD301" s="111">
        <v>23</v>
      </c>
      <c r="CE301" s="68">
        <v>0.65217391304347805</v>
      </c>
      <c r="CF301" s="67">
        <v>49</v>
      </c>
      <c r="CG301" s="68">
        <v>0.71428571428571397</v>
      </c>
      <c r="CH301" s="169"/>
      <c r="CI301" s="199" t="s">
        <v>138</v>
      </c>
      <c r="CJ301" s="199"/>
      <c r="CK301" s="174" t="s">
        <v>157</v>
      </c>
      <c r="CL301" s="199" t="s">
        <v>107</v>
      </c>
      <c r="CM301" s="199"/>
      <c r="CN301" s="200" t="s">
        <v>875</v>
      </c>
      <c r="CO301" s="200"/>
      <c r="CP301" s="200"/>
      <c r="CQ301" s="158" t="s">
        <v>151</v>
      </c>
      <c r="CR301" s="159" t="s">
        <v>151</v>
      </c>
      <c r="CS301" s="156">
        <v>9</v>
      </c>
      <c r="CT301" s="157">
        <v>0.1111111111111111</v>
      </c>
      <c r="CU301" s="158" t="s">
        <v>151</v>
      </c>
      <c r="CV301" s="159" t="s">
        <v>151</v>
      </c>
      <c r="CW301" s="158" t="s">
        <v>151</v>
      </c>
      <c r="CX301" s="159" t="s">
        <v>151</v>
      </c>
      <c r="CY301" s="169"/>
      <c r="CZ301" s="199" t="s">
        <v>752</v>
      </c>
      <c r="DA301" s="199"/>
      <c r="DB301" s="174" t="s">
        <v>264</v>
      </c>
      <c r="DC301" s="199" t="s">
        <v>115</v>
      </c>
      <c r="DD301" s="199"/>
      <c r="DE301" s="200" t="s">
        <v>876</v>
      </c>
      <c r="DF301" s="200"/>
      <c r="DG301" s="200"/>
      <c r="DH301" s="156">
        <v>34</v>
      </c>
      <c r="DI301" s="157">
        <v>0.55882352941176472</v>
      </c>
      <c r="DJ301" s="156">
        <v>27</v>
      </c>
      <c r="DK301" s="157">
        <v>0.66666666666666663</v>
      </c>
      <c r="DL301" s="156">
        <v>23</v>
      </c>
      <c r="DM301" s="157">
        <v>0.60869565217391308</v>
      </c>
      <c r="DN301" s="156">
        <v>14</v>
      </c>
      <c r="DO301" s="157">
        <v>0.5714285714285714</v>
      </c>
    </row>
    <row r="302" spans="71:119" x14ac:dyDescent="0.2">
      <c r="BS302" s="105" t="s">
        <v>138</v>
      </c>
      <c r="BT302" s="105"/>
      <c r="BU302" s="105" t="s">
        <v>168</v>
      </c>
      <c r="BV302" s="105"/>
      <c r="BW302" s="107" t="s">
        <v>108</v>
      </c>
      <c r="BX302" s="108" t="s">
        <v>877</v>
      </c>
      <c r="BY302" s="109"/>
      <c r="BZ302" s="109"/>
      <c r="CA302" s="110"/>
      <c r="CB302" s="111">
        <v>45</v>
      </c>
      <c r="CC302" s="68">
        <v>0.22222222222222199</v>
      </c>
      <c r="CD302" s="111">
        <v>30</v>
      </c>
      <c r="CE302" s="68">
        <v>0.3</v>
      </c>
      <c r="CF302" s="67">
        <v>24</v>
      </c>
      <c r="CG302" s="68">
        <v>0.20833333333333301</v>
      </c>
      <c r="CH302" s="169"/>
      <c r="CI302" s="199" t="s">
        <v>138</v>
      </c>
      <c r="CJ302" s="199"/>
      <c r="CK302" s="174" t="s">
        <v>157</v>
      </c>
      <c r="CL302" s="199" t="s">
        <v>107</v>
      </c>
      <c r="CM302" s="199"/>
      <c r="CN302" s="200" t="s">
        <v>878</v>
      </c>
      <c r="CO302" s="200"/>
      <c r="CP302" s="200"/>
      <c r="CQ302" s="158" t="s">
        <v>151</v>
      </c>
      <c r="CR302" s="159" t="s">
        <v>151</v>
      </c>
      <c r="CS302" s="156">
        <v>9</v>
      </c>
      <c r="CT302" s="157">
        <v>0.22222222222222221</v>
      </c>
      <c r="CU302" s="158" t="s">
        <v>151</v>
      </c>
      <c r="CV302" s="159" t="s">
        <v>151</v>
      </c>
      <c r="CW302" s="158" t="s">
        <v>151</v>
      </c>
      <c r="CX302" s="159" t="s">
        <v>151</v>
      </c>
      <c r="CY302" s="169"/>
      <c r="CZ302" s="199" t="s">
        <v>752</v>
      </c>
      <c r="DA302" s="199"/>
      <c r="DB302" s="174" t="s">
        <v>264</v>
      </c>
      <c r="DC302" s="199" t="s">
        <v>115</v>
      </c>
      <c r="DD302" s="199"/>
      <c r="DE302" s="200" t="s">
        <v>879</v>
      </c>
      <c r="DF302" s="200"/>
      <c r="DG302" s="200"/>
      <c r="DH302" s="156">
        <v>71</v>
      </c>
      <c r="DI302" s="157">
        <v>0.21126760563380281</v>
      </c>
      <c r="DJ302" s="156">
        <v>64</v>
      </c>
      <c r="DK302" s="157">
        <v>0.203125</v>
      </c>
      <c r="DL302" s="156">
        <v>56</v>
      </c>
      <c r="DM302" s="157">
        <v>0.14285714285714285</v>
      </c>
      <c r="DN302" s="156">
        <v>47</v>
      </c>
      <c r="DO302" s="157">
        <v>0.19148936170212766</v>
      </c>
    </row>
    <row r="303" spans="71:119" x14ac:dyDescent="0.2">
      <c r="BS303" s="105" t="s">
        <v>138</v>
      </c>
      <c r="BT303" s="105"/>
      <c r="BU303" s="112" t="s">
        <v>168</v>
      </c>
      <c r="BV303" s="112"/>
      <c r="BW303" s="107" t="s">
        <v>108</v>
      </c>
      <c r="BX303" s="108" t="s">
        <v>880</v>
      </c>
      <c r="BY303" s="109"/>
      <c r="BZ303" s="109"/>
      <c r="CA303" s="110"/>
      <c r="CB303" s="111">
        <v>30</v>
      </c>
      <c r="CC303" s="68">
        <v>0.6</v>
      </c>
      <c r="CD303" s="111">
        <v>30</v>
      </c>
      <c r="CE303" s="68">
        <v>0.66666666666666696</v>
      </c>
      <c r="CF303" s="67">
        <v>23</v>
      </c>
      <c r="CG303" s="68">
        <v>0.82608695652173902</v>
      </c>
      <c r="CH303" s="169"/>
      <c r="CI303" s="199" t="s">
        <v>138</v>
      </c>
      <c r="CJ303" s="199"/>
      <c r="CK303" s="174" t="s">
        <v>157</v>
      </c>
      <c r="CL303" s="199" t="s">
        <v>107</v>
      </c>
      <c r="CM303" s="199"/>
      <c r="CN303" s="200" t="s">
        <v>881</v>
      </c>
      <c r="CO303" s="200"/>
      <c r="CP303" s="200"/>
      <c r="CQ303" s="158" t="s">
        <v>151</v>
      </c>
      <c r="CR303" s="159" t="s">
        <v>151</v>
      </c>
      <c r="CS303" s="156">
        <v>2</v>
      </c>
      <c r="CT303" s="159" t="s">
        <v>151</v>
      </c>
      <c r="CU303" s="158" t="s">
        <v>151</v>
      </c>
      <c r="CV303" s="159" t="s">
        <v>151</v>
      </c>
      <c r="CW303" s="158" t="s">
        <v>151</v>
      </c>
      <c r="CX303" s="159" t="s">
        <v>151</v>
      </c>
      <c r="CY303" s="169"/>
      <c r="CZ303" s="199" t="s">
        <v>752</v>
      </c>
      <c r="DA303" s="199"/>
      <c r="DB303" s="174" t="s">
        <v>264</v>
      </c>
      <c r="DC303" s="199" t="s">
        <v>115</v>
      </c>
      <c r="DD303" s="199"/>
      <c r="DE303" s="200" t="s">
        <v>882</v>
      </c>
      <c r="DF303" s="200"/>
      <c r="DG303" s="200"/>
      <c r="DH303" s="156">
        <v>44</v>
      </c>
      <c r="DI303" s="157">
        <v>0.47727272727272729</v>
      </c>
      <c r="DJ303" s="156">
        <v>40</v>
      </c>
      <c r="DK303" s="157">
        <v>0.5</v>
      </c>
      <c r="DL303" s="156">
        <v>38</v>
      </c>
      <c r="DM303" s="157">
        <v>0.44736842105263158</v>
      </c>
      <c r="DN303" s="156">
        <v>28</v>
      </c>
      <c r="DO303" s="157">
        <v>0.5</v>
      </c>
    </row>
    <row r="304" spans="71:119" x14ac:dyDescent="0.2">
      <c r="BS304" s="89" t="s">
        <v>138</v>
      </c>
      <c r="BT304" s="97"/>
      <c r="BU304" s="98" t="s">
        <v>168</v>
      </c>
      <c r="BV304" s="99"/>
      <c r="BW304" s="100" t="s">
        <v>112</v>
      </c>
      <c r="BX304" s="98" t="s">
        <v>143</v>
      </c>
      <c r="BY304" s="101"/>
      <c r="BZ304" s="101"/>
      <c r="CA304" s="99"/>
      <c r="CB304" s="113">
        <v>417</v>
      </c>
      <c r="CC304" s="103">
        <v>0.73621103117506004</v>
      </c>
      <c r="CD304" s="113">
        <v>414</v>
      </c>
      <c r="CE304" s="103">
        <v>0.76570048309178695</v>
      </c>
      <c r="CF304" s="104">
        <v>402</v>
      </c>
      <c r="CG304" s="103">
        <v>0.74129353233830797</v>
      </c>
      <c r="CH304" s="169"/>
      <c r="CI304" s="201" t="s">
        <v>138</v>
      </c>
      <c r="CJ304" s="201"/>
      <c r="CK304" s="175" t="s">
        <v>157</v>
      </c>
      <c r="CL304" s="201" t="s">
        <v>108</v>
      </c>
      <c r="CM304" s="201"/>
      <c r="CN304" s="201" t="s">
        <v>143</v>
      </c>
      <c r="CO304" s="201"/>
      <c r="CP304" s="201"/>
      <c r="CQ304" s="154">
        <v>820</v>
      </c>
      <c r="CR304" s="155">
        <v>0.61097560975609755</v>
      </c>
      <c r="CS304" s="154">
        <v>780</v>
      </c>
      <c r="CT304" s="155">
        <v>0.64871794871794874</v>
      </c>
      <c r="CU304" s="154">
        <v>567</v>
      </c>
      <c r="CV304" s="155">
        <v>0.62081128747795411</v>
      </c>
      <c r="CW304" s="154">
        <v>528</v>
      </c>
      <c r="CX304" s="155">
        <v>0.5625</v>
      </c>
      <c r="CY304" s="169"/>
      <c r="CZ304" s="199" t="s">
        <v>752</v>
      </c>
      <c r="DA304" s="199"/>
      <c r="DB304" s="174" t="s">
        <v>264</v>
      </c>
      <c r="DC304" s="199" t="s">
        <v>115</v>
      </c>
      <c r="DD304" s="199"/>
      <c r="DE304" s="200" t="s">
        <v>883</v>
      </c>
      <c r="DF304" s="200"/>
      <c r="DG304" s="200"/>
      <c r="DH304" s="156">
        <v>11</v>
      </c>
      <c r="DI304" s="157">
        <v>0.27272727272727271</v>
      </c>
      <c r="DJ304" s="156">
        <v>14</v>
      </c>
      <c r="DK304" s="157">
        <v>0.2857142857142857</v>
      </c>
      <c r="DL304" s="156">
        <v>10</v>
      </c>
      <c r="DM304" s="157">
        <v>0.3</v>
      </c>
      <c r="DN304" s="156">
        <v>9</v>
      </c>
      <c r="DO304" s="157">
        <v>0.22222222222222221</v>
      </c>
    </row>
    <row r="305" spans="71:119" x14ac:dyDescent="0.2">
      <c r="BS305" s="105" t="s">
        <v>138</v>
      </c>
      <c r="BT305" s="105"/>
      <c r="BU305" s="106" t="s">
        <v>168</v>
      </c>
      <c r="BV305" s="106"/>
      <c r="BW305" s="107" t="s">
        <v>112</v>
      </c>
      <c r="BX305" s="108" t="s">
        <v>884</v>
      </c>
      <c r="BY305" s="109"/>
      <c r="BZ305" s="109"/>
      <c r="CA305" s="110"/>
      <c r="CB305" s="111">
        <v>144</v>
      </c>
      <c r="CC305" s="68">
        <v>0.80555555555555602</v>
      </c>
      <c r="CD305" s="111">
        <v>146</v>
      </c>
      <c r="CE305" s="68">
        <v>0.84246575342465801</v>
      </c>
      <c r="CF305" s="67">
        <v>137</v>
      </c>
      <c r="CG305" s="68">
        <v>0.69343065693430705</v>
      </c>
      <c r="CH305" s="169"/>
      <c r="CI305" s="199" t="s">
        <v>138</v>
      </c>
      <c r="CJ305" s="199"/>
      <c r="CK305" s="174" t="s">
        <v>157</v>
      </c>
      <c r="CL305" s="199" t="s">
        <v>108</v>
      </c>
      <c r="CM305" s="199"/>
      <c r="CN305" s="200" t="s">
        <v>885</v>
      </c>
      <c r="CO305" s="200"/>
      <c r="CP305" s="200"/>
      <c r="CQ305" s="156">
        <v>92</v>
      </c>
      <c r="CR305" s="157">
        <v>0.39130434782608697</v>
      </c>
      <c r="CS305" s="156">
        <v>74</v>
      </c>
      <c r="CT305" s="157">
        <v>0.45945945945945948</v>
      </c>
      <c r="CU305" s="156">
        <v>64</v>
      </c>
      <c r="CV305" s="157">
        <v>0.59375</v>
      </c>
      <c r="CW305" s="156">
        <v>67</v>
      </c>
      <c r="CX305" s="157">
        <v>0.47761194029850745</v>
      </c>
      <c r="CY305" s="169"/>
      <c r="CZ305" s="199" t="s">
        <v>752</v>
      </c>
      <c r="DA305" s="199"/>
      <c r="DB305" s="174" t="s">
        <v>264</v>
      </c>
      <c r="DC305" s="199" t="s">
        <v>115</v>
      </c>
      <c r="DD305" s="199"/>
      <c r="DE305" s="200" t="s">
        <v>886</v>
      </c>
      <c r="DF305" s="200"/>
      <c r="DG305" s="200"/>
      <c r="DH305" s="156">
        <v>13</v>
      </c>
      <c r="DI305" s="157">
        <v>0.69230769230769229</v>
      </c>
      <c r="DJ305" s="156">
        <v>18</v>
      </c>
      <c r="DK305" s="157">
        <v>0.66666666666666663</v>
      </c>
      <c r="DL305" s="156">
        <v>14</v>
      </c>
      <c r="DM305" s="157">
        <v>0.5714285714285714</v>
      </c>
      <c r="DN305" s="156">
        <v>17</v>
      </c>
      <c r="DO305" s="157">
        <v>0.58823529411764708</v>
      </c>
    </row>
    <row r="306" spans="71:119" x14ac:dyDescent="0.2">
      <c r="BS306" s="105" t="s">
        <v>138</v>
      </c>
      <c r="BT306" s="105"/>
      <c r="BU306" s="105" t="s">
        <v>168</v>
      </c>
      <c r="BV306" s="105"/>
      <c r="BW306" s="107" t="s">
        <v>112</v>
      </c>
      <c r="BX306" s="108" t="s">
        <v>887</v>
      </c>
      <c r="BY306" s="109"/>
      <c r="BZ306" s="109"/>
      <c r="CA306" s="110"/>
      <c r="CB306" s="111">
        <v>78</v>
      </c>
      <c r="CC306" s="68">
        <v>0.44871794871794901</v>
      </c>
      <c r="CD306" s="111">
        <v>72</v>
      </c>
      <c r="CE306" s="68">
        <v>0.55555555555555602</v>
      </c>
      <c r="CF306" s="67">
        <v>79</v>
      </c>
      <c r="CG306" s="68">
        <v>0.658227848101266</v>
      </c>
      <c r="CH306" s="169"/>
      <c r="CI306" s="199" t="s">
        <v>138</v>
      </c>
      <c r="CJ306" s="199"/>
      <c r="CK306" s="174" t="s">
        <v>157</v>
      </c>
      <c r="CL306" s="199" t="s">
        <v>108</v>
      </c>
      <c r="CM306" s="199"/>
      <c r="CN306" s="200" t="s">
        <v>888</v>
      </c>
      <c r="CO306" s="200"/>
      <c r="CP306" s="200"/>
      <c r="CQ306" s="158" t="s">
        <v>151</v>
      </c>
      <c r="CR306" s="159" t="s">
        <v>151</v>
      </c>
      <c r="CS306" s="158" t="s">
        <v>151</v>
      </c>
      <c r="CT306" s="159" t="s">
        <v>151</v>
      </c>
      <c r="CU306" s="156">
        <v>1</v>
      </c>
      <c r="CV306" s="157">
        <v>1</v>
      </c>
      <c r="CW306" s="156">
        <v>1</v>
      </c>
      <c r="CX306" s="157">
        <v>1</v>
      </c>
      <c r="CY306" s="169"/>
      <c r="CZ306" s="199" t="s">
        <v>752</v>
      </c>
      <c r="DA306" s="199"/>
      <c r="DB306" s="174" t="s">
        <v>264</v>
      </c>
      <c r="DC306" s="199" t="s">
        <v>115</v>
      </c>
      <c r="DD306" s="199"/>
      <c r="DE306" s="200" t="s">
        <v>889</v>
      </c>
      <c r="DF306" s="200"/>
      <c r="DG306" s="200"/>
      <c r="DH306" s="156">
        <v>12</v>
      </c>
      <c r="DI306" s="157">
        <v>0.41666666666666669</v>
      </c>
      <c r="DJ306" s="156">
        <v>11</v>
      </c>
      <c r="DK306" s="157">
        <v>0.36363636363636365</v>
      </c>
      <c r="DL306" s="156">
        <v>8</v>
      </c>
      <c r="DM306" s="157">
        <v>0.5</v>
      </c>
      <c r="DN306" s="156">
        <v>5</v>
      </c>
      <c r="DO306" s="157">
        <v>0.2</v>
      </c>
    </row>
    <row r="307" spans="71:119" x14ac:dyDescent="0.2">
      <c r="BS307" s="105" t="s">
        <v>138</v>
      </c>
      <c r="BT307" s="105"/>
      <c r="BU307" s="112" t="s">
        <v>168</v>
      </c>
      <c r="BV307" s="112"/>
      <c r="BW307" s="107" t="s">
        <v>112</v>
      </c>
      <c r="BX307" s="108" t="s">
        <v>890</v>
      </c>
      <c r="BY307" s="109"/>
      <c r="BZ307" s="109"/>
      <c r="CA307" s="110"/>
      <c r="CB307" s="111">
        <v>195</v>
      </c>
      <c r="CC307" s="68">
        <v>0.8</v>
      </c>
      <c r="CD307" s="111">
        <v>196</v>
      </c>
      <c r="CE307" s="68">
        <v>0.78571428571428603</v>
      </c>
      <c r="CF307" s="67">
        <v>186</v>
      </c>
      <c r="CG307" s="68">
        <v>0.81182795698924703</v>
      </c>
      <c r="CH307" s="169"/>
      <c r="CI307" s="199" t="s">
        <v>138</v>
      </c>
      <c r="CJ307" s="199"/>
      <c r="CK307" s="174" t="s">
        <v>157</v>
      </c>
      <c r="CL307" s="199" t="s">
        <v>108</v>
      </c>
      <c r="CM307" s="199"/>
      <c r="CN307" s="200" t="s">
        <v>891</v>
      </c>
      <c r="CO307" s="200"/>
      <c r="CP307" s="200"/>
      <c r="CQ307" s="156">
        <v>56</v>
      </c>
      <c r="CR307" s="157">
        <v>0.44642857142857145</v>
      </c>
      <c r="CS307" s="156">
        <v>41</v>
      </c>
      <c r="CT307" s="157">
        <v>0.51219512195121952</v>
      </c>
      <c r="CU307" s="156">
        <v>36</v>
      </c>
      <c r="CV307" s="157">
        <v>0.5</v>
      </c>
      <c r="CW307" s="156">
        <v>22</v>
      </c>
      <c r="CX307" s="157">
        <v>0.68181818181818177</v>
      </c>
      <c r="CY307" s="169"/>
      <c r="CZ307" s="199" t="s">
        <v>752</v>
      </c>
      <c r="DA307" s="199"/>
      <c r="DB307" s="174" t="s">
        <v>264</v>
      </c>
      <c r="DC307" s="199" t="s">
        <v>115</v>
      </c>
      <c r="DD307" s="199"/>
      <c r="DE307" s="200" t="s">
        <v>892</v>
      </c>
      <c r="DF307" s="200"/>
      <c r="DG307" s="200"/>
      <c r="DH307" s="156">
        <v>47</v>
      </c>
      <c r="DI307" s="157">
        <v>0.51063829787234039</v>
      </c>
      <c r="DJ307" s="156">
        <v>45</v>
      </c>
      <c r="DK307" s="157">
        <v>0.44444444444444442</v>
      </c>
      <c r="DL307" s="156">
        <v>40</v>
      </c>
      <c r="DM307" s="157">
        <v>0.45</v>
      </c>
      <c r="DN307" s="156">
        <v>24</v>
      </c>
      <c r="DO307" s="157">
        <v>0.5</v>
      </c>
    </row>
    <row r="308" spans="71:119" x14ac:dyDescent="0.2">
      <c r="BS308" s="89" t="s">
        <v>138</v>
      </c>
      <c r="BT308" s="97"/>
      <c r="BU308" s="98" t="s">
        <v>168</v>
      </c>
      <c r="BV308" s="99"/>
      <c r="BW308" s="100" t="s">
        <v>115</v>
      </c>
      <c r="BX308" s="98" t="s">
        <v>143</v>
      </c>
      <c r="BY308" s="101"/>
      <c r="BZ308" s="101"/>
      <c r="CA308" s="99"/>
      <c r="CB308" s="113">
        <v>107</v>
      </c>
      <c r="CC308" s="103">
        <v>0.61682242990654201</v>
      </c>
      <c r="CD308" s="113">
        <v>112</v>
      </c>
      <c r="CE308" s="103">
        <v>0.63392857142857095</v>
      </c>
      <c r="CF308" s="104">
        <v>110</v>
      </c>
      <c r="CG308" s="103">
        <v>0.6</v>
      </c>
      <c r="CH308" s="169"/>
      <c r="CI308" s="199" t="s">
        <v>138</v>
      </c>
      <c r="CJ308" s="199"/>
      <c r="CK308" s="174" t="s">
        <v>157</v>
      </c>
      <c r="CL308" s="199" t="s">
        <v>108</v>
      </c>
      <c r="CM308" s="199"/>
      <c r="CN308" s="200" t="s">
        <v>893</v>
      </c>
      <c r="CO308" s="200"/>
      <c r="CP308" s="200"/>
      <c r="CQ308" s="156">
        <v>5</v>
      </c>
      <c r="CR308" s="157">
        <v>0.4</v>
      </c>
      <c r="CS308" s="156">
        <v>34</v>
      </c>
      <c r="CT308" s="157">
        <v>0.52941176470588236</v>
      </c>
      <c r="CU308" s="156">
        <v>17</v>
      </c>
      <c r="CV308" s="157">
        <v>0.58823529411764708</v>
      </c>
      <c r="CW308" s="156">
        <v>18</v>
      </c>
      <c r="CX308" s="157">
        <v>0.55555555555555558</v>
      </c>
      <c r="CY308" s="169"/>
      <c r="CZ308" s="199" t="s">
        <v>752</v>
      </c>
      <c r="DA308" s="199"/>
      <c r="DB308" s="174" t="s">
        <v>264</v>
      </c>
      <c r="DC308" s="199" t="s">
        <v>115</v>
      </c>
      <c r="DD308" s="199"/>
      <c r="DE308" s="200" t="s">
        <v>894</v>
      </c>
      <c r="DF308" s="200"/>
      <c r="DG308" s="200"/>
      <c r="DH308" s="156">
        <v>27</v>
      </c>
      <c r="DI308" s="157">
        <v>0.48148148148148145</v>
      </c>
      <c r="DJ308" s="156">
        <v>29</v>
      </c>
      <c r="DK308" s="157">
        <v>0.44827586206896552</v>
      </c>
      <c r="DL308" s="156">
        <v>25</v>
      </c>
      <c r="DM308" s="157">
        <v>0.4</v>
      </c>
      <c r="DN308" s="156">
        <v>22</v>
      </c>
      <c r="DO308" s="157">
        <v>0.31818181818181818</v>
      </c>
    </row>
    <row r="309" spans="71:119" ht="15" x14ac:dyDescent="0.2">
      <c r="BS309" s="105" t="s">
        <v>138</v>
      </c>
      <c r="BT309" s="105"/>
      <c r="BU309" s="106" t="s">
        <v>168</v>
      </c>
      <c r="BV309" s="106"/>
      <c r="BW309" s="107" t="s">
        <v>115</v>
      </c>
      <c r="BX309" s="108" t="s">
        <v>895</v>
      </c>
      <c r="BY309" s="109"/>
      <c r="BZ309" s="109"/>
      <c r="CA309" s="110"/>
      <c r="CB309" s="111">
        <v>47</v>
      </c>
      <c r="CC309" s="68">
        <v>0.680851063829787</v>
      </c>
      <c r="CD309" s="111">
        <v>57</v>
      </c>
      <c r="CE309" s="68">
        <v>0.66666666666666696</v>
      </c>
      <c r="CF309" s="67">
        <v>54</v>
      </c>
      <c r="CG309" s="68">
        <v>0.64814814814814803</v>
      </c>
      <c r="CH309" s="169"/>
      <c r="CI309" s="199" t="s">
        <v>138</v>
      </c>
      <c r="CJ309" s="199"/>
      <c r="CK309" s="174" t="s">
        <v>157</v>
      </c>
      <c r="CL309" s="199" t="s">
        <v>108</v>
      </c>
      <c r="CM309" s="199"/>
      <c r="CN309" s="200" t="s">
        <v>896</v>
      </c>
      <c r="CO309" s="200"/>
      <c r="CP309" s="200"/>
      <c r="CQ309" s="156">
        <v>32</v>
      </c>
      <c r="CR309" s="157">
        <v>0.6875</v>
      </c>
      <c r="CS309" s="156">
        <v>36</v>
      </c>
      <c r="CT309" s="157">
        <v>0.63888888888888884</v>
      </c>
      <c r="CU309" s="156">
        <v>31</v>
      </c>
      <c r="CV309" s="157">
        <v>0.77419354838709675</v>
      </c>
      <c r="CW309" s="156">
        <v>39</v>
      </c>
      <c r="CX309" s="157">
        <v>0.66666666666666663</v>
      </c>
      <c r="CY309" s="169"/>
      <c r="CZ309" s="196" t="s">
        <v>897</v>
      </c>
      <c r="DA309" s="196"/>
      <c r="DB309" s="149"/>
      <c r="DC309" s="196"/>
      <c r="DD309" s="196"/>
      <c r="DE309" s="196"/>
      <c r="DF309" s="196"/>
      <c r="DG309" s="196"/>
      <c r="DH309" s="150">
        <v>1728</v>
      </c>
      <c r="DI309" s="151">
        <v>0.52719907407407407</v>
      </c>
      <c r="DJ309" s="150">
        <v>1547</v>
      </c>
      <c r="DK309" s="151">
        <v>0.53005817711700065</v>
      </c>
      <c r="DL309" s="150">
        <v>1363</v>
      </c>
      <c r="DM309" s="151">
        <v>0.5253118121790169</v>
      </c>
      <c r="DN309" s="150">
        <v>1159</v>
      </c>
      <c r="DO309" s="151">
        <v>0.5211389128559103</v>
      </c>
    </row>
    <row r="310" spans="71:119" ht="25.5" x14ac:dyDescent="0.2">
      <c r="BS310" s="105" t="s">
        <v>138</v>
      </c>
      <c r="BT310" s="105"/>
      <c r="BU310" s="105" t="s">
        <v>168</v>
      </c>
      <c r="BV310" s="105"/>
      <c r="BW310" s="107" t="s">
        <v>115</v>
      </c>
      <c r="BX310" s="108" t="s">
        <v>898</v>
      </c>
      <c r="BY310" s="109"/>
      <c r="BZ310" s="109"/>
      <c r="CA310" s="110"/>
      <c r="CB310" s="111">
        <v>23</v>
      </c>
      <c r="CC310" s="68">
        <v>0.52173913043478304</v>
      </c>
      <c r="CD310" s="111">
        <v>27</v>
      </c>
      <c r="CE310" s="68">
        <v>0.55555555555555602</v>
      </c>
      <c r="CF310" s="67">
        <v>34</v>
      </c>
      <c r="CG310" s="68">
        <v>0.58823529411764697</v>
      </c>
      <c r="CH310" s="169"/>
      <c r="CI310" s="199" t="s">
        <v>138</v>
      </c>
      <c r="CJ310" s="199"/>
      <c r="CK310" s="174" t="s">
        <v>157</v>
      </c>
      <c r="CL310" s="199" t="s">
        <v>108</v>
      </c>
      <c r="CM310" s="199"/>
      <c r="CN310" s="200" t="s">
        <v>899</v>
      </c>
      <c r="CO310" s="200"/>
      <c r="CP310" s="200"/>
      <c r="CQ310" s="156">
        <v>60</v>
      </c>
      <c r="CR310" s="157">
        <v>0.73333333333333328</v>
      </c>
      <c r="CS310" s="156">
        <v>47</v>
      </c>
      <c r="CT310" s="157">
        <v>0.78723404255319152</v>
      </c>
      <c r="CU310" s="156">
        <v>27</v>
      </c>
      <c r="CV310" s="157">
        <v>0.66666666666666663</v>
      </c>
      <c r="CW310" s="156">
        <v>17</v>
      </c>
      <c r="CX310" s="157">
        <v>0.6470588235294118</v>
      </c>
      <c r="CY310" s="169"/>
      <c r="CZ310" s="197" t="s">
        <v>900</v>
      </c>
      <c r="DA310" s="197"/>
      <c r="DB310" s="173" t="s">
        <v>901</v>
      </c>
      <c r="DC310" s="197"/>
      <c r="DD310" s="197"/>
      <c r="DE310" s="197"/>
      <c r="DF310" s="197"/>
      <c r="DG310" s="197"/>
      <c r="DH310" s="152">
        <v>1728</v>
      </c>
      <c r="DI310" s="153">
        <v>0.52719907407407407</v>
      </c>
      <c r="DJ310" s="152">
        <v>1547</v>
      </c>
      <c r="DK310" s="153">
        <v>0.53005817711700065</v>
      </c>
      <c r="DL310" s="152">
        <v>1363</v>
      </c>
      <c r="DM310" s="153">
        <v>0.5253118121790169</v>
      </c>
      <c r="DN310" s="152">
        <v>1159</v>
      </c>
      <c r="DO310" s="153">
        <v>0.5211389128559103</v>
      </c>
    </row>
    <row r="311" spans="71:119" x14ac:dyDescent="0.2">
      <c r="BS311" s="105" t="s">
        <v>138</v>
      </c>
      <c r="BT311" s="105"/>
      <c r="BU311" s="105" t="s">
        <v>168</v>
      </c>
      <c r="BV311" s="105"/>
      <c r="BW311" s="107" t="s">
        <v>115</v>
      </c>
      <c r="BX311" s="108" t="s">
        <v>902</v>
      </c>
      <c r="BY311" s="109"/>
      <c r="BZ311" s="109"/>
      <c r="CA311" s="110"/>
      <c r="CB311" s="111">
        <v>37</v>
      </c>
      <c r="CC311" s="68">
        <v>0.59459459459459496</v>
      </c>
      <c r="CD311" s="111">
        <v>28</v>
      </c>
      <c r="CE311" s="68">
        <v>0.64285714285714302</v>
      </c>
      <c r="CF311" s="67">
        <v>22</v>
      </c>
      <c r="CG311" s="68">
        <v>0.5</v>
      </c>
      <c r="CH311" s="169"/>
      <c r="CI311" s="199" t="s">
        <v>138</v>
      </c>
      <c r="CJ311" s="199"/>
      <c r="CK311" s="174" t="s">
        <v>157</v>
      </c>
      <c r="CL311" s="199" t="s">
        <v>108</v>
      </c>
      <c r="CM311" s="199"/>
      <c r="CN311" s="200" t="s">
        <v>903</v>
      </c>
      <c r="CO311" s="200"/>
      <c r="CP311" s="200"/>
      <c r="CQ311" s="156">
        <v>42</v>
      </c>
      <c r="CR311" s="157">
        <v>0.6428571428571429</v>
      </c>
      <c r="CS311" s="156">
        <v>58</v>
      </c>
      <c r="CT311" s="157">
        <v>0.75862068965517238</v>
      </c>
      <c r="CU311" s="156">
        <v>29</v>
      </c>
      <c r="CV311" s="157">
        <v>0.62068965517241381</v>
      </c>
      <c r="CW311" s="156">
        <v>36</v>
      </c>
      <c r="CX311" s="157">
        <v>0.58333333333333337</v>
      </c>
      <c r="CY311" s="169"/>
      <c r="CZ311" s="201" t="s">
        <v>900</v>
      </c>
      <c r="DA311" s="201"/>
      <c r="DB311" s="175" t="s">
        <v>204</v>
      </c>
      <c r="DC311" s="201" t="s">
        <v>91</v>
      </c>
      <c r="DD311" s="201"/>
      <c r="DE311" s="201" t="s">
        <v>143</v>
      </c>
      <c r="DF311" s="201"/>
      <c r="DG311" s="201"/>
      <c r="DH311" s="154">
        <v>289</v>
      </c>
      <c r="DI311" s="155">
        <v>0.59169550173010377</v>
      </c>
      <c r="DJ311" s="154">
        <v>263</v>
      </c>
      <c r="DK311" s="155">
        <v>0.60076045627376429</v>
      </c>
      <c r="DL311" s="154">
        <v>238</v>
      </c>
      <c r="DM311" s="155">
        <v>0.61764705882352944</v>
      </c>
      <c r="DN311" s="154">
        <v>214</v>
      </c>
      <c r="DO311" s="155">
        <v>0.63084112149532712</v>
      </c>
    </row>
    <row r="312" spans="71:119" x14ac:dyDescent="0.2">
      <c r="BS312" s="89" t="s">
        <v>138</v>
      </c>
      <c r="BT312" s="90"/>
      <c r="BU312" s="91" t="s">
        <v>904</v>
      </c>
      <c r="BV312" s="92"/>
      <c r="BW312" s="92"/>
      <c r="BX312" s="91"/>
      <c r="BY312" s="92"/>
      <c r="BZ312" s="92"/>
      <c r="CA312" s="93"/>
      <c r="CB312" s="117">
        <v>208</v>
      </c>
      <c r="CC312" s="95">
        <v>0.54326923076923095</v>
      </c>
      <c r="CD312" s="117">
        <v>132</v>
      </c>
      <c r="CE312" s="95">
        <v>0.41666666666666702</v>
      </c>
      <c r="CF312" s="96">
        <v>92</v>
      </c>
      <c r="CG312" s="95">
        <v>0.467391304347826</v>
      </c>
      <c r="CH312" s="169"/>
      <c r="CI312" s="199" t="s">
        <v>138</v>
      </c>
      <c r="CJ312" s="199"/>
      <c r="CK312" s="174" t="s">
        <v>157</v>
      </c>
      <c r="CL312" s="199" t="s">
        <v>108</v>
      </c>
      <c r="CM312" s="199"/>
      <c r="CN312" s="200" t="s">
        <v>905</v>
      </c>
      <c r="CO312" s="200"/>
      <c r="CP312" s="200"/>
      <c r="CQ312" s="156">
        <v>42</v>
      </c>
      <c r="CR312" s="157">
        <v>0.83333333333333337</v>
      </c>
      <c r="CS312" s="156">
        <v>47</v>
      </c>
      <c r="CT312" s="157">
        <v>0.72340425531914898</v>
      </c>
      <c r="CU312" s="156">
        <v>31</v>
      </c>
      <c r="CV312" s="157">
        <v>0.70967741935483875</v>
      </c>
      <c r="CW312" s="156">
        <v>20</v>
      </c>
      <c r="CX312" s="157">
        <v>0.75</v>
      </c>
      <c r="CY312" s="169"/>
      <c r="CZ312" s="199" t="s">
        <v>900</v>
      </c>
      <c r="DA312" s="199"/>
      <c r="DB312" s="174" t="s">
        <v>204</v>
      </c>
      <c r="DC312" s="199" t="s">
        <v>91</v>
      </c>
      <c r="DD312" s="199"/>
      <c r="DE312" s="200" t="s">
        <v>906</v>
      </c>
      <c r="DF312" s="200"/>
      <c r="DG312" s="200"/>
      <c r="DH312" s="156">
        <v>80</v>
      </c>
      <c r="DI312" s="157">
        <v>0.61250000000000004</v>
      </c>
      <c r="DJ312" s="156">
        <v>69</v>
      </c>
      <c r="DK312" s="157">
        <v>0.62318840579710144</v>
      </c>
      <c r="DL312" s="156">
        <v>62</v>
      </c>
      <c r="DM312" s="157">
        <v>0.59677419354838712</v>
      </c>
      <c r="DN312" s="156">
        <v>59</v>
      </c>
      <c r="DO312" s="157">
        <v>0.59322033898305082</v>
      </c>
    </row>
    <row r="313" spans="71:119" x14ac:dyDescent="0.2">
      <c r="BS313" s="89" t="s">
        <v>138</v>
      </c>
      <c r="BT313" s="97"/>
      <c r="BU313" s="98" t="s">
        <v>541</v>
      </c>
      <c r="BV313" s="99"/>
      <c r="BW313" s="100" t="s">
        <v>91</v>
      </c>
      <c r="BX313" s="98" t="s">
        <v>143</v>
      </c>
      <c r="BY313" s="101"/>
      <c r="BZ313" s="101"/>
      <c r="CA313" s="99"/>
      <c r="CB313" s="102">
        <v>159</v>
      </c>
      <c r="CC313" s="103">
        <v>0.490566037735849</v>
      </c>
      <c r="CD313" s="102">
        <v>117</v>
      </c>
      <c r="CE313" s="103">
        <v>0.44444444444444398</v>
      </c>
      <c r="CF313" s="104">
        <v>92</v>
      </c>
      <c r="CG313" s="103">
        <v>0.467391304347826</v>
      </c>
      <c r="CH313" s="169"/>
      <c r="CI313" s="199" t="s">
        <v>138</v>
      </c>
      <c r="CJ313" s="199"/>
      <c r="CK313" s="174" t="s">
        <v>157</v>
      </c>
      <c r="CL313" s="199" t="s">
        <v>108</v>
      </c>
      <c r="CM313" s="199"/>
      <c r="CN313" s="200" t="s">
        <v>907</v>
      </c>
      <c r="CO313" s="200"/>
      <c r="CP313" s="200"/>
      <c r="CQ313" s="158" t="s">
        <v>151</v>
      </c>
      <c r="CR313" s="159" t="s">
        <v>151</v>
      </c>
      <c r="CS313" s="158" t="s">
        <v>151</v>
      </c>
      <c r="CT313" s="159" t="s">
        <v>151</v>
      </c>
      <c r="CU313" s="158" t="s">
        <v>151</v>
      </c>
      <c r="CV313" s="159" t="s">
        <v>151</v>
      </c>
      <c r="CW313" s="156">
        <v>7</v>
      </c>
      <c r="CX313" s="157">
        <v>0.14285714285714285</v>
      </c>
      <c r="CY313" s="169"/>
      <c r="CZ313" s="199" t="s">
        <v>900</v>
      </c>
      <c r="DA313" s="199"/>
      <c r="DB313" s="174" t="s">
        <v>204</v>
      </c>
      <c r="DC313" s="199" t="s">
        <v>91</v>
      </c>
      <c r="DD313" s="199"/>
      <c r="DE313" s="200" t="s">
        <v>908</v>
      </c>
      <c r="DF313" s="200"/>
      <c r="DG313" s="200"/>
      <c r="DH313" s="156">
        <v>12</v>
      </c>
      <c r="DI313" s="157">
        <v>0.41666666666666669</v>
      </c>
      <c r="DJ313" s="156">
        <v>13</v>
      </c>
      <c r="DK313" s="157">
        <v>0.38461538461538464</v>
      </c>
      <c r="DL313" s="156">
        <v>9</v>
      </c>
      <c r="DM313" s="157">
        <v>0.44444444444444442</v>
      </c>
      <c r="DN313" s="156">
        <v>6</v>
      </c>
      <c r="DO313" s="157">
        <v>0.83333333333333337</v>
      </c>
    </row>
    <row r="314" spans="71:119" x14ac:dyDescent="0.2">
      <c r="BS314" s="105" t="s">
        <v>138</v>
      </c>
      <c r="BT314" s="105"/>
      <c r="BU314" s="106" t="s">
        <v>541</v>
      </c>
      <c r="BV314" s="106"/>
      <c r="BW314" s="107" t="s">
        <v>91</v>
      </c>
      <c r="BX314" s="108" t="s">
        <v>909</v>
      </c>
      <c r="BY314" s="109"/>
      <c r="BZ314" s="109"/>
      <c r="CA314" s="110"/>
      <c r="CB314" s="111">
        <v>102</v>
      </c>
      <c r="CC314" s="68">
        <v>0.43137254901960798</v>
      </c>
      <c r="CD314" s="111">
        <v>82</v>
      </c>
      <c r="CE314" s="68">
        <v>0.36585365853658502</v>
      </c>
      <c r="CF314" s="67">
        <v>92</v>
      </c>
      <c r="CG314" s="68">
        <v>0.467391304347826</v>
      </c>
      <c r="CH314" s="169"/>
      <c r="CI314" s="199" t="s">
        <v>138</v>
      </c>
      <c r="CJ314" s="199"/>
      <c r="CK314" s="174" t="s">
        <v>157</v>
      </c>
      <c r="CL314" s="199" t="s">
        <v>108</v>
      </c>
      <c r="CM314" s="199"/>
      <c r="CN314" s="200" t="s">
        <v>910</v>
      </c>
      <c r="CO314" s="200"/>
      <c r="CP314" s="200"/>
      <c r="CQ314" s="156">
        <v>2</v>
      </c>
      <c r="CR314" s="159" t="s">
        <v>151</v>
      </c>
      <c r="CS314" s="158" t="s">
        <v>151</v>
      </c>
      <c r="CT314" s="159" t="s">
        <v>151</v>
      </c>
      <c r="CU314" s="156">
        <v>1</v>
      </c>
      <c r="CV314" s="157">
        <v>1</v>
      </c>
      <c r="CW314" s="156">
        <v>31</v>
      </c>
      <c r="CX314" s="157">
        <v>0.70967741935483875</v>
      </c>
      <c r="CY314" s="169"/>
      <c r="CZ314" s="199" t="s">
        <v>900</v>
      </c>
      <c r="DA314" s="199"/>
      <c r="DB314" s="174" t="s">
        <v>204</v>
      </c>
      <c r="DC314" s="199" t="s">
        <v>91</v>
      </c>
      <c r="DD314" s="199"/>
      <c r="DE314" s="200" t="s">
        <v>911</v>
      </c>
      <c r="DF314" s="200"/>
      <c r="DG314" s="200"/>
      <c r="DH314" s="156">
        <v>72</v>
      </c>
      <c r="DI314" s="157">
        <v>0.47222222222222221</v>
      </c>
      <c r="DJ314" s="156">
        <v>69</v>
      </c>
      <c r="DK314" s="157">
        <v>0.44927536231884058</v>
      </c>
      <c r="DL314" s="156">
        <v>61</v>
      </c>
      <c r="DM314" s="157">
        <v>0.49180327868852458</v>
      </c>
      <c r="DN314" s="156">
        <v>47</v>
      </c>
      <c r="DO314" s="157">
        <v>0.51063829787234039</v>
      </c>
    </row>
    <row r="315" spans="71:119" x14ac:dyDescent="0.2">
      <c r="BS315" s="105" t="s">
        <v>138</v>
      </c>
      <c r="BT315" s="105"/>
      <c r="BU315" s="105" t="s">
        <v>541</v>
      </c>
      <c r="BV315" s="105"/>
      <c r="BW315" s="107" t="s">
        <v>91</v>
      </c>
      <c r="BX315" s="108" t="s">
        <v>912</v>
      </c>
      <c r="BY315" s="109"/>
      <c r="BZ315" s="109"/>
      <c r="CA315" s="110"/>
      <c r="CB315" s="111">
        <v>19</v>
      </c>
      <c r="CC315" s="68">
        <v>0.78947368421052599</v>
      </c>
      <c r="CD315" s="111">
        <v>11</v>
      </c>
      <c r="CE315" s="68">
        <v>0.63636363636363602</v>
      </c>
      <c r="CF315" s="116" t="s">
        <v>151</v>
      </c>
      <c r="CG315" s="115" t="s">
        <v>151</v>
      </c>
      <c r="CH315" s="169"/>
      <c r="CI315" s="199" t="s">
        <v>138</v>
      </c>
      <c r="CJ315" s="199"/>
      <c r="CK315" s="174" t="s">
        <v>157</v>
      </c>
      <c r="CL315" s="199" t="s">
        <v>108</v>
      </c>
      <c r="CM315" s="199"/>
      <c r="CN315" s="200" t="s">
        <v>913</v>
      </c>
      <c r="CO315" s="200"/>
      <c r="CP315" s="200"/>
      <c r="CQ315" s="156">
        <v>36</v>
      </c>
      <c r="CR315" s="157">
        <v>0.86111111111111116</v>
      </c>
      <c r="CS315" s="156">
        <v>50</v>
      </c>
      <c r="CT315" s="157">
        <v>0.84</v>
      </c>
      <c r="CU315" s="156">
        <v>29</v>
      </c>
      <c r="CV315" s="157">
        <v>0.86206896551724133</v>
      </c>
      <c r="CW315" s="158" t="s">
        <v>151</v>
      </c>
      <c r="CX315" s="159" t="s">
        <v>151</v>
      </c>
      <c r="CY315" s="169"/>
      <c r="CZ315" s="199" t="s">
        <v>900</v>
      </c>
      <c r="DA315" s="199"/>
      <c r="DB315" s="174" t="s">
        <v>204</v>
      </c>
      <c r="DC315" s="199" t="s">
        <v>91</v>
      </c>
      <c r="DD315" s="199"/>
      <c r="DE315" s="200" t="s">
        <v>914</v>
      </c>
      <c r="DF315" s="200"/>
      <c r="DG315" s="200"/>
      <c r="DH315" s="156">
        <v>92</v>
      </c>
      <c r="DI315" s="157">
        <v>0.68478260869565222</v>
      </c>
      <c r="DJ315" s="156">
        <v>87</v>
      </c>
      <c r="DK315" s="157">
        <v>0.73563218390804597</v>
      </c>
      <c r="DL315" s="156">
        <v>80</v>
      </c>
      <c r="DM315" s="157">
        <v>0.76249999999999996</v>
      </c>
      <c r="DN315" s="156">
        <v>72</v>
      </c>
      <c r="DO315" s="157">
        <v>0.76388888888888884</v>
      </c>
    </row>
    <row r="316" spans="71:119" x14ac:dyDescent="0.2">
      <c r="BS316" s="105" t="s">
        <v>138</v>
      </c>
      <c r="BT316" s="105"/>
      <c r="BU316" s="105" t="s">
        <v>541</v>
      </c>
      <c r="BV316" s="105"/>
      <c r="BW316" s="107" t="s">
        <v>91</v>
      </c>
      <c r="BX316" s="108" t="s">
        <v>915</v>
      </c>
      <c r="BY316" s="109"/>
      <c r="BZ316" s="109"/>
      <c r="CA316" s="110"/>
      <c r="CB316" s="111">
        <v>27</v>
      </c>
      <c r="CC316" s="68">
        <v>0.44444444444444398</v>
      </c>
      <c r="CD316" s="111">
        <v>19</v>
      </c>
      <c r="CE316" s="68">
        <v>0.68421052631579005</v>
      </c>
      <c r="CF316" s="116" t="s">
        <v>151</v>
      </c>
      <c r="CG316" s="115" t="s">
        <v>151</v>
      </c>
      <c r="CH316" s="169"/>
      <c r="CI316" s="199" t="s">
        <v>138</v>
      </c>
      <c r="CJ316" s="199"/>
      <c r="CK316" s="174" t="s">
        <v>157</v>
      </c>
      <c r="CL316" s="199" t="s">
        <v>108</v>
      </c>
      <c r="CM316" s="199"/>
      <c r="CN316" s="200" t="s">
        <v>916</v>
      </c>
      <c r="CO316" s="200"/>
      <c r="CP316" s="200"/>
      <c r="CQ316" s="156">
        <v>4</v>
      </c>
      <c r="CR316" s="157">
        <v>0.75</v>
      </c>
      <c r="CS316" s="156">
        <v>8</v>
      </c>
      <c r="CT316" s="157">
        <v>0.875</v>
      </c>
      <c r="CU316" s="158" t="s">
        <v>151</v>
      </c>
      <c r="CV316" s="159" t="s">
        <v>151</v>
      </c>
      <c r="CW316" s="158" t="s">
        <v>151</v>
      </c>
      <c r="CX316" s="159" t="s">
        <v>151</v>
      </c>
      <c r="CY316" s="169"/>
      <c r="CZ316" s="199" t="s">
        <v>900</v>
      </c>
      <c r="DA316" s="199"/>
      <c r="DB316" s="174" t="s">
        <v>204</v>
      </c>
      <c r="DC316" s="199" t="s">
        <v>91</v>
      </c>
      <c r="DD316" s="199"/>
      <c r="DE316" s="200" t="s">
        <v>917</v>
      </c>
      <c r="DF316" s="200"/>
      <c r="DG316" s="200"/>
      <c r="DH316" s="156">
        <v>33</v>
      </c>
      <c r="DI316" s="157">
        <v>0.60606060606060608</v>
      </c>
      <c r="DJ316" s="156">
        <v>25</v>
      </c>
      <c r="DK316" s="157">
        <v>0.6</v>
      </c>
      <c r="DL316" s="156">
        <v>26</v>
      </c>
      <c r="DM316" s="157">
        <v>0.57692307692307687</v>
      </c>
      <c r="DN316" s="156">
        <v>30</v>
      </c>
      <c r="DO316" s="157">
        <v>0.53333333333333333</v>
      </c>
    </row>
    <row r="317" spans="71:119" x14ac:dyDescent="0.2">
      <c r="BS317" s="105" t="s">
        <v>138</v>
      </c>
      <c r="BT317" s="105"/>
      <c r="BU317" s="105" t="s">
        <v>541</v>
      </c>
      <c r="BV317" s="105"/>
      <c r="BW317" s="107" t="s">
        <v>91</v>
      </c>
      <c r="BX317" s="108" t="s">
        <v>918</v>
      </c>
      <c r="BY317" s="109"/>
      <c r="BZ317" s="109"/>
      <c r="CA317" s="110"/>
      <c r="CB317" s="111">
        <v>2</v>
      </c>
      <c r="CC317" s="68">
        <v>0.5</v>
      </c>
      <c r="CD317" s="111">
        <v>5</v>
      </c>
      <c r="CE317" s="68">
        <v>0.4</v>
      </c>
      <c r="CF317" s="116" t="s">
        <v>151</v>
      </c>
      <c r="CG317" s="115" t="s">
        <v>151</v>
      </c>
      <c r="CH317" s="169"/>
      <c r="CI317" s="199" t="s">
        <v>138</v>
      </c>
      <c r="CJ317" s="199"/>
      <c r="CK317" s="174" t="s">
        <v>157</v>
      </c>
      <c r="CL317" s="199" t="s">
        <v>108</v>
      </c>
      <c r="CM317" s="199"/>
      <c r="CN317" s="200" t="s">
        <v>919</v>
      </c>
      <c r="CO317" s="200"/>
      <c r="CP317" s="200"/>
      <c r="CQ317" s="158" t="s">
        <v>151</v>
      </c>
      <c r="CR317" s="159" t="s">
        <v>151</v>
      </c>
      <c r="CS317" s="158" t="s">
        <v>151</v>
      </c>
      <c r="CT317" s="159" t="s">
        <v>151</v>
      </c>
      <c r="CU317" s="156">
        <v>1</v>
      </c>
      <c r="CV317" s="159" t="s">
        <v>151</v>
      </c>
      <c r="CW317" s="156">
        <v>3</v>
      </c>
      <c r="CX317" s="159" t="s">
        <v>151</v>
      </c>
      <c r="CY317" s="169"/>
      <c r="CZ317" s="201" t="s">
        <v>900</v>
      </c>
      <c r="DA317" s="201"/>
      <c r="DB317" s="175" t="s">
        <v>204</v>
      </c>
      <c r="DC317" s="201" t="s">
        <v>107</v>
      </c>
      <c r="DD317" s="201"/>
      <c r="DE317" s="201" t="s">
        <v>143</v>
      </c>
      <c r="DF317" s="201"/>
      <c r="DG317" s="201"/>
      <c r="DH317" s="154">
        <v>390</v>
      </c>
      <c r="DI317" s="155">
        <v>0.31025641025641026</v>
      </c>
      <c r="DJ317" s="154">
        <v>354</v>
      </c>
      <c r="DK317" s="155">
        <v>0.31638418079096048</v>
      </c>
      <c r="DL317" s="154">
        <v>303</v>
      </c>
      <c r="DM317" s="155">
        <v>0.31023102310231021</v>
      </c>
      <c r="DN317" s="154">
        <v>229</v>
      </c>
      <c r="DO317" s="155">
        <v>0.29257641921397382</v>
      </c>
    </row>
    <row r="318" spans="71:119" x14ac:dyDescent="0.2">
      <c r="BS318" s="105" t="s">
        <v>138</v>
      </c>
      <c r="BT318" s="105"/>
      <c r="BU318" s="105" t="s">
        <v>541</v>
      </c>
      <c r="BV318" s="105"/>
      <c r="BW318" s="107" t="s">
        <v>91</v>
      </c>
      <c r="BX318" s="108" t="s">
        <v>920</v>
      </c>
      <c r="BY318" s="109"/>
      <c r="BZ318" s="109"/>
      <c r="CA318" s="110"/>
      <c r="CB318" s="111">
        <v>1</v>
      </c>
      <c r="CC318" s="68">
        <v>1</v>
      </c>
      <c r="CD318" s="114" t="s">
        <v>151</v>
      </c>
      <c r="CE318" s="115" t="s">
        <v>151</v>
      </c>
      <c r="CF318" s="116" t="s">
        <v>151</v>
      </c>
      <c r="CG318" s="115" t="s">
        <v>151</v>
      </c>
      <c r="CH318" s="169"/>
      <c r="CI318" s="199" t="s">
        <v>138</v>
      </c>
      <c r="CJ318" s="199"/>
      <c r="CK318" s="174" t="s">
        <v>157</v>
      </c>
      <c r="CL318" s="199" t="s">
        <v>108</v>
      </c>
      <c r="CM318" s="199"/>
      <c r="CN318" s="200" t="s">
        <v>921</v>
      </c>
      <c r="CO318" s="200"/>
      <c r="CP318" s="200"/>
      <c r="CQ318" s="156">
        <v>32</v>
      </c>
      <c r="CR318" s="157">
        <v>0.34375</v>
      </c>
      <c r="CS318" s="156">
        <v>21</v>
      </c>
      <c r="CT318" s="157">
        <v>0.2857142857142857</v>
      </c>
      <c r="CU318" s="156">
        <v>18</v>
      </c>
      <c r="CV318" s="157">
        <v>0.27777777777777779</v>
      </c>
      <c r="CW318" s="156">
        <v>14</v>
      </c>
      <c r="CX318" s="157">
        <v>0.35714285714285715</v>
      </c>
      <c r="CY318" s="169"/>
      <c r="CZ318" s="199" t="s">
        <v>900</v>
      </c>
      <c r="DA318" s="199"/>
      <c r="DB318" s="174" t="s">
        <v>204</v>
      </c>
      <c r="DC318" s="199" t="s">
        <v>107</v>
      </c>
      <c r="DD318" s="199"/>
      <c r="DE318" s="200" t="s">
        <v>922</v>
      </c>
      <c r="DF318" s="200"/>
      <c r="DG318" s="200"/>
      <c r="DH318" s="156">
        <v>100</v>
      </c>
      <c r="DI318" s="157">
        <v>0.25</v>
      </c>
      <c r="DJ318" s="156">
        <v>88</v>
      </c>
      <c r="DK318" s="157">
        <v>0.26136363636363635</v>
      </c>
      <c r="DL318" s="156">
        <v>70</v>
      </c>
      <c r="DM318" s="157">
        <v>0.21428571428571427</v>
      </c>
      <c r="DN318" s="156">
        <v>55</v>
      </c>
      <c r="DO318" s="157">
        <v>0.18181818181818182</v>
      </c>
    </row>
    <row r="319" spans="71:119" x14ac:dyDescent="0.2">
      <c r="BS319" s="105" t="s">
        <v>138</v>
      </c>
      <c r="BT319" s="105"/>
      <c r="BU319" s="105" t="s">
        <v>541</v>
      </c>
      <c r="BV319" s="105"/>
      <c r="BW319" s="107" t="s">
        <v>91</v>
      </c>
      <c r="BX319" s="108" t="s">
        <v>923</v>
      </c>
      <c r="BY319" s="109"/>
      <c r="BZ319" s="109"/>
      <c r="CA319" s="110"/>
      <c r="CB319" s="111">
        <v>7</v>
      </c>
      <c r="CC319" s="68">
        <v>0.57142857142857095</v>
      </c>
      <c r="CD319" s="114" t="s">
        <v>151</v>
      </c>
      <c r="CE319" s="115" t="s">
        <v>151</v>
      </c>
      <c r="CF319" s="116" t="s">
        <v>151</v>
      </c>
      <c r="CG319" s="115" t="s">
        <v>151</v>
      </c>
      <c r="CH319" s="169"/>
      <c r="CI319" s="199" t="s">
        <v>138</v>
      </c>
      <c r="CJ319" s="199"/>
      <c r="CK319" s="174" t="s">
        <v>157</v>
      </c>
      <c r="CL319" s="199" t="s">
        <v>108</v>
      </c>
      <c r="CM319" s="199"/>
      <c r="CN319" s="200" t="s">
        <v>924</v>
      </c>
      <c r="CO319" s="200"/>
      <c r="CP319" s="200"/>
      <c r="CQ319" s="156">
        <v>46</v>
      </c>
      <c r="CR319" s="157">
        <v>0.30434782608695654</v>
      </c>
      <c r="CS319" s="156">
        <v>50</v>
      </c>
      <c r="CT319" s="157">
        <v>0.32</v>
      </c>
      <c r="CU319" s="156">
        <v>45</v>
      </c>
      <c r="CV319" s="157">
        <v>0.35555555555555557</v>
      </c>
      <c r="CW319" s="156">
        <v>43</v>
      </c>
      <c r="CX319" s="157">
        <v>0.2558139534883721</v>
      </c>
      <c r="CY319" s="169"/>
      <c r="CZ319" s="199" t="s">
        <v>900</v>
      </c>
      <c r="DA319" s="199"/>
      <c r="DB319" s="174" t="s">
        <v>204</v>
      </c>
      <c r="DC319" s="199" t="s">
        <v>107</v>
      </c>
      <c r="DD319" s="199"/>
      <c r="DE319" s="200" t="s">
        <v>925</v>
      </c>
      <c r="DF319" s="200"/>
      <c r="DG319" s="200"/>
      <c r="DH319" s="156">
        <v>55</v>
      </c>
      <c r="DI319" s="157">
        <v>0.18181818181818182</v>
      </c>
      <c r="DJ319" s="156">
        <v>46</v>
      </c>
      <c r="DK319" s="157">
        <v>0.17391304347826086</v>
      </c>
      <c r="DL319" s="156">
        <v>42</v>
      </c>
      <c r="DM319" s="157">
        <v>0.14285714285714285</v>
      </c>
      <c r="DN319" s="156">
        <v>32</v>
      </c>
      <c r="DO319" s="157">
        <v>0.125</v>
      </c>
    </row>
    <row r="320" spans="71:119" x14ac:dyDescent="0.2">
      <c r="BS320" s="105" t="s">
        <v>138</v>
      </c>
      <c r="BT320" s="105"/>
      <c r="BU320" s="112" t="s">
        <v>541</v>
      </c>
      <c r="BV320" s="112"/>
      <c r="BW320" s="107" t="s">
        <v>91</v>
      </c>
      <c r="BX320" s="108" t="s">
        <v>926</v>
      </c>
      <c r="BY320" s="109"/>
      <c r="BZ320" s="109"/>
      <c r="CA320" s="110"/>
      <c r="CB320" s="111">
        <v>1</v>
      </c>
      <c r="CC320" s="68">
        <v>1</v>
      </c>
      <c r="CD320" s="114" t="s">
        <v>151</v>
      </c>
      <c r="CE320" s="115" t="s">
        <v>151</v>
      </c>
      <c r="CF320" s="116" t="s">
        <v>151</v>
      </c>
      <c r="CG320" s="115" t="s">
        <v>151</v>
      </c>
      <c r="CH320" s="169"/>
      <c r="CI320" s="199" t="s">
        <v>138</v>
      </c>
      <c r="CJ320" s="199"/>
      <c r="CK320" s="174" t="s">
        <v>157</v>
      </c>
      <c r="CL320" s="199" t="s">
        <v>108</v>
      </c>
      <c r="CM320" s="199"/>
      <c r="CN320" s="200" t="s">
        <v>927</v>
      </c>
      <c r="CO320" s="200"/>
      <c r="CP320" s="200"/>
      <c r="CQ320" s="158" t="s">
        <v>151</v>
      </c>
      <c r="CR320" s="159" t="s">
        <v>151</v>
      </c>
      <c r="CS320" s="158" t="s">
        <v>151</v>
      </c>
      <c r="CT320" s="159" t="s">
        <v>151</v>
      </c>
      <c r="CU320" s="158" t="s">
        <v>151</v>
      </c>
      <c r="CV320" s="159" t="s">
        <v>151</v>
      </c>
      <c r="CW320" s="156">
        <v>20</v>
      </c>
      <c r="CX320" s="157">
        <v>0.65</v>
      </c>
      <c r="CY320" s="169"/>
      <c r="CZ320" s="199" t="s">
        <v>900</v>
      </c>
      <c r="DA320" s="199"/>
      <c r="DB320" s="174" t="s">
        <v>204</v>
      </c>
      <c r="DC320" s="199" t="s">
        <v>107</v>
      </c>
      <c r="DD320" s="199"/>
      <c r="DE320" s="200" t="s">
        <v>928</v>
      </c>
      <c r="DF320" s="200"/>
      <c r="DG320" s="200"/>
      <c r="DH320" s="156">
        <v>99</v>
      </c>
      <c r="DI320" s="157">
        <v>0.31313131313131315</v>
      </c>
      <c r="DJ320" s="156">
        <v>84</v>
      </c>
      <c r="DK320" s="157">
        <v>0.29761904761904762</v>
      </c>
      <c r="DL320" s="156">
        <v>64</v>
      </c>
      <c r="DM320" s="157">
        <v>0.296875</v>
      </c>
      <c r="DN320" s="156">
        <v>51</v>
      </c>
      <c r="DO320" s="157">
        <v>0.29411764705882354</v>
      </c>
    </row>
    <row r="321" spans="71:119" x14ac:dyDescent="0.2">
      <c r="BS321" s="89" t="s">
        <v>138</v>
      </c>
      <c r="BT321" s="97"/>
      <c r="BU321" s="98" t="s">
        <v>541</v>
      </c>
      <c r="BV321" s="99"/>
      <c r="BW321" s="100" t="s">
        <v>107</v>
      </c>
      <c r="BX321" s="98" t="s">
        <v>143</v>
      </c>
      <c r="BY321" s="101"/>
      <c r="BZ321" s="101"/>
      <c r="CA321" s="99"/>
      <c r="CB321" s="113">
        <v>11</v>
      </c>
      <c r="CC321" s="103">
        <v>0.18181818181818199</v>
      </c>
      <c r="CD321" s="113">
        <v>15</v>
      </c>
      <c r="CE321" s="103">
        <v>0.2</v>
      </c>
      <c r="CF321" s="118" t="s">
        <v>151</v>
      </c>
      <c r="CG321" s="119" t="s">
        <v>151</v>
      </c>
      <c r="CH321" s="169"/>
      <c r="CI321" s="199" t="s">
        <v>138</v>
      </c>
      <c r="CJ321" s="199"/>
      <c r="CK321" s="174" t="s">
        <v>157</v>
      </c>
      <c r="CL321" s="199" t="s">
        <v>108</v>
      </c>
      <c r="CM321" s="199"/>
      <c r="CN321" s="200" t="s">
        <v>929</v>
      </c>
      <c r="CO321" s="200"/>
      <c r="CP321" s="200"/>
      <c r="CQ321" s="156">
        <v>24</v>
      </c>
      <c r="CR321" s="157">
        <v>0.54166666666666663</v>
      </c>
      <c r="CS321" s="156">
        <v>17</v>
      </c>
      <c r="CT321" s="157">
        <v>0.76470588235294112</v>
      </c>
      <c r="CU321" s="156">
        <v>14</v>
      </c>
      <c r="CV321" s="157">
        <v>0.7142857142857143</v>
      </c>
      <c r="CW321" s="156">
        <v>25</v>
      </c>
      <c r="CX321" s="157">
        <v>0.68</v>
      </c>
      <c r="CY321" s="169"/>
      <c r="CZ321" s="199" t="s">
        <v>900</v>
      </c>
      <c r="DA321" s="199"/>
      <c r="DB321" s="174" t="s">
        <v>204</v>
      </c>
      <c r="DC321" s="199" t="s">
        <v>107</v>
      </c>
      <c r="DD321" s="199"/>
      <c r="DE321" s="200" t="s">
        <v>930</v>
      </c>
      <c r="DF321" s="200"/>
      <c r="DG321" s="200"/>
      <c r="DH321" s="156">
        <v>10</v>
      </c>
      <c r="DI321" s="157">
        <v>0.2</v>
      </c>
      <c r="DJ321" s="156">
        <v>13</v>
      </c>
      <c r="DK321" s="157">
        <v>0.15384615384615385</v>
      </c>
      <c r="DL321" s="156">
        <v>11</v>
      </c>
      <c r="DM321" s="157">
        <v>0.18181818181818182</v>
      </c>
      <c r="DN321" s="156">
        <v>8</v>
      </c>
      <c r="DO321" s="157">
        <v>0.25</v>
      </c>
    </row>
    <row r="322" spans="71:119" x14ac:dyDescent="0.2">
      <c r="BS322" s="105" t="s">
        <v>138</v>
      </c>
      <c r="BT322" s="105"/>
      <c r="BU322" s="120" t="s">
        <v>541</v>
      </c>
      <c r="BV322" s="120"/>
      <c r="BW322" s="107" t="s">
        <v>107</v>
      </c>
      <c r="BX322" s="108" t="s">
        <v>931</v>
      </c>
      <c r="BY322" s="109"/>
      <c r="BZ322" s="109"/>
      <c r="CA322" s="110"/>
      <c r="CB322" s="111">
        <v>11</v>
      </c>
      <c r="CC322" s="68">
        <v>0.18181818181818199</v>
      </c>
      <c r="CD322" s="111">
        <v>15</v>
      </c>
      <c r="CE322" s="68">
        <v>0.2</v>
      </c>
      <c r="CF322" s="116" t="s">
        <v>151</v>
      </c>
      <c r="CG322" s="115" t="s">
        <v>151</v>
      </c>
      <c r="CH322" s="169"/>
      <c r="CI322" s="199" t="s">
        <v>138</v>
      </c>
      <c r="CJ322" s="199"/>
      <c r="CK322" s="174" t="s">
        <v>157</v>
      </c>
      <c r="CL322" s="199" t="s">
        <v>108</v>
      </c>
      <c r="CM322" s="199"/>
      <c r="CN322" s="200" t="s">
        <v>932</v>
      </c>
      <c r="CO322" s="200"/>
      <c r="CP322" s="200"/>
      <c r="CQ322" s="156">
        <v>52</v>
      </c>
      <c r="CR322" s="157">
        <v>0.88461538461538458</v>
      </c>
      <c r="CS322" s="156">
        <v>48</v>
      </c>
      <c r="CT322" s="157">
        <v>0.89583333333333337</v>
      </c>
      <c r="CU322" s="156">
        <v>25</v>
      </c>
      <c r="CV322" s="157">
        <v>0.76</v>
      </c>
      <c r="CW322" s="156">
        <v>13</v>
      </c>
      <c r="CX322" s="157">
        <v>0.69230769230769229</v>
      </c>
      <c r="CY322" s="169"/>
      <c r="CZ322" s="199" t="s">
        <v>900</v>
      </c>
      <c r="DA322" s="199"/>
      <c r="DB322" s="174" t="s">
        <v>204</v>
      </c>
      <c r="DC322" s="199" t="s">
        <v>107</v>
      </c>
      <c r="DD322" s="199"/>
      <c r="DE322" s="202" t="s">
        <v>933</v>
      </c>
      <c r="DF322" s="202"/>
      <c r="DG322" s="202"/>
      <c r="DH322" s="156">
        <v>5</v>
      </c>
      <c r="DI322" s="157">
        <v>0.6</v>
      </c>
      <c r="DJ322" s="156">
        <v>4</v>
      </c>
      <c r="DK322" s="157">
        <v>0.5</v>
      </c>
      <c r="DL322" s="156">
        <v>5</v>
      </c>
      <c r="DM322" s="157">
        <v>0.8</v>
      </c>
      <c r="DN322" s="156">
        <v>4</v>
      </c>
      <c r="DO322" s="157">
        <v>1</v>
      </c>
    </row>
    <row r="323" spans="71:119" x14ac:dyDescent="0.2">
      <c r="BS323" s="89" t="s">
        <v>138</v>
      </c>
      <c r="BT323" s="97"/>
      <c r="BU323" s="98" t="s">
        <v>541</v>
      </c>
      <c r="BV323" s="99"/>
      <c r="BW323" s="100" t="s">
        <v>112</v>
      </c>
      <c r="BX323" s="98" t="s">
        <v>143</v>
      </c>
      <c r="BY323" s="101"/>
      <c r="BZ323" s="101"/>
      <c r="CA323" s="99"/>
      <c r="CB323" s="113">
        <v>38</v>
      </c>
      <c r="CC323" s="103">
        <v>0.86842105263157898</v>
      </c>
      <c r="CD323" s="121" t="s">
        <v>151</v>
      </c>
      <c r="CE323" s="119" t="s">
        <v>151</v>
      </c>
      <c r="CF323" s="118" t="s">
        <v>151</v>
      </c>
      <c r="CG323" s="119" t="s">
        <v>151</v>
      </c>
      <c r="CH323" s="169"/>
      <c r="CI323" s="199" t="s">
        <v>138</v>
      </c>
      <c r="CJ323" s="199"/>
      <c r="CK323" s="174" t="s">
        <v>157</v>
      </c>
      <c r="CL323" s="199" t="s">
        <v>108</v>
      </c>
      <c r="CM323" s="199"/>
      <c r="CN323" s="200" t="s">
        <v>934</v>
      </c>
      <c r="CO323" s="200"/>
      <c r="CP323" s="200"/>
      <c r="CQ323" s="156">
        <v>1</v>
      </c>
      <c r="CR323" s="157">
        <v>1</v>
      </c>
      <c r="CS323" s="156">
        <v>2</v>
      </c>
      <c r="CT323" s="157">
        <v>1</v>
      </c>
      <c r="CU323" s="156">
        <v>3</v>
      </c>
      <c r="CV323" s="157">
        <v>0.66666666666666663</v>
      </c>
      <c r="CW323" s="156">
        <v>21</v>
      </c>
      <c r="CX323" s="157">
        <v>0.80952380952380953</v>
      </c>
      <c r="CY323" s="169"/>
      <c r="CZ323" s="199" t="s">
        <v>900</v>
      </c>
      <c r="DA323" s="199"/>
      <c r="DB323" s="174" t="s">
        <v>204</v>
      </c>
      <c r="DC323" s="199" t="s">
        <v>107</v>
      </c>
      <c r="DD323" s="199"/>
      <c r="DE323" s="200" t="s">
        <v>935</v>
      </c>
      <c r="DF323" s="200"/>
      <c r="DG323" s="200"/>
      <c r="DH323" s="156">
        <v>39</v>
      </c>
      <c r="DI323" s="157">
        <v>0.64102564102564108</v>
      </c>
      <c r="DJ323" s="156">
        <v>32</v>
      </c>
      <c r="DK323" s="157">
        <v>0.78125</v>
      </c>
      <c r="DL323" s="156">
        <v>35</v>
      </c>
      <c r="DM323" s="157">
        <v>0.74285714285714288</v>
      </c>
      <c r="DN323" s="156">
        <v>27</v>
      </c>
      <c r="DO323" s="157">
        <v>0.66666666666666663</v>
      </c>
    </row>
    <row r="324" spans="71:119" x14ac:dyDescent="0.2">
      <c r="BS324" s="105" t="s">
        <v>138</v>
      </c>
      <c r="BT324" s="105"/>
      <c r="BU324" s="106" t="s">
        <v>541</v>
      </c>
      <c r="BV324" s="106"/>
      <c r="BW324" s="107" t="s">
        <v>112</v>
      </c>
      <c r="BX324" s="108" t="s">
        <v>936</v>
      </c>
      <c r="BY324" s="109"/>
      <c r="BZ324" s="109"/>
      <c r="CA324" s="110"/>
      <c r="CB324" s="111">
        <v>38</v>
      </c>
      <c r="CC324" s="68">
        <v>0.86842105263157898</v>
      </c>
      <c r="CD324" s="114" t="s">
        <v>151</v>
      </c>
      <c r="CE324" s="115" t="s">
        <v>151</v>
      </c>
      <c r="CF324" s="116" t="s">
        <v>151</v>
      </c>
      <c r="CG324" s="115" t="s">
        <v>151</v>
      </c>
      <c r="CH324" s="169"/>
      <c r="CI324" s="199" t="s">
        <v>138</v>
      </c>
      <c r="CJ324" s="199"/>
      <c r="CK324" s="174" t="s">
        <v>157</v>
      </c>
      <c r="CL324" s="199" t="s">
        <v>108</v>
      </c>
      <c r="CM324" s="199"/>
      <c r="CN324" s="200" t="s">
        <v>937</v>
      </c>
      <c r="CO324" s="200"/>
      <c r="CP324" s="200"/>
      <c r="CQ324" s="156">
        <v>51</v>
      </c>
      <c r="CR324" s="157">
        <v>0.74509803921568629</v>
      </c>
      <c r="CS324" s="156">
        <v>38</v>
      </c>
      <c r="CT324" s="157">
        <v>0.73684210526315785</v>
      </c>
      <c r="CU324" s="156">
        <v>31</v>
      </c>
      <c r="CV324" s="157">
        <v>0.80645161290322576</v>
      </c>
      <c r="CW324" s="158" t="s">
        <v>151</v>
      </c>
      <c r="CX324" s="159" t="s">
        <v>151</v>
      </c>
      <c r="CY324" s="169"/>
      <c r="CZ324" s="199" t="s">
        <v>900</v>
      </c>
      <c r="DA324" s="199"/>
      <c r="DB324" s="174" t="s">
        <v>204</v>
      </c>
      <c r="DC324" s="199" t="s">
        <v>107</v>
      </c>
      <c r="DD324" s="199"/>
      <c r="DE324" s="200" t="s">
        <v>938</v>
      </c>
      <c r="DF324" s="200"/>
      <c r="DG324" s="200"/>
      <c r="DH324" s="156">
        <v>77</v>
      </c>
      <c r="DI324" s="157">
        <v>0.31168831168831168</v>
      </c>
      <c r="DJ324" s="156">
        <v>78</v>
      </c>
      <c r="DK324" s="157">
        <v>0.30769230769230771</v>
      </c>
      <c r="DL324" s="156">
        <v>68</v>
      </c>
      <c r="DM324" s="157">
        <v>0.27941176470588236</v>
      </c>
      <c r="DN324" s="156">
        <v>48</v>
      </c>
      <c r="DO324" s="157">
        <v>0.27083333333333331</v>
      </c>
    </row>
    <row r="325" spans="71:119" x14ac:dyDescent="0.2">
      <c r="BS325" s="89" t="s">
        <v>138</v>
      </c>
      <c r="BT325" s="90"/>
      <c r="BU325" s="91" t="s">
        <v>939</v>
      </c>
      <c r="BV325" s="92"/>
      <c r="BW325" s="92"/>
      <c r="BX325" s="91"/>
      <c r="BY325" s="92"/>
      <c r="BZ325" s="92"/>
      <c r="CA325" s="93"/>
      <c r="CB325" s="117">
        <v>4981</v>
      </c>
      <c r="CC325" s="95">
        <v>0.60248945994780201</v>
      </c>
      <c r="CD325" s="117">
        <v>4699</v>
      </c>
      <c r="CE325" s="95">
        <v>0.60140455416046001</v>
      </c>
      <c r="CF325" s="96">
        <v>3891</v>
      </c>
      <c r="CG325" s="95">
        <v>0.62580313544076105</v>
      </c>
      <c r="CH325" s="169"/>
      <c r="CI325" s="199" t="s">
        <v>138</v>
      </c>
      <c r="CJ325" s="199"/>
      <c r="CK325" s="174" t="s">
        <v>157</v>
      </c>
      <c r="CL325" s="199" t="s">
        <v>108</v>
      </c>
      <c r="CM325" s="199"/>
      <c r="CN325" s="202" t="s">
        <v>940</v>
      </c>
      <c r="CO325" s="202"/>
      <c r="CP325" s="202"/>
      <c r="CQ325" s="158" t="s">
        <v>151</v>
      </c>
      <c r="CR325" s="159" t="s">
        <v>151</v>
      </c>
      <c r="CS325" s="156">
        <v>3</v>
      </c>
      <c r="CT325" s="157">
        <v>0.66666666666666663</v>
      </c>
      <c r="CU325" s="156">
        <v>8</v>
      </c>
      <c r="CV325" s="159" t="s">
        <v>151</v>
      </c>
      <c r="CW325" s="156">
        <v>9</v>
      </c>
      <c r="CX325" s="157">
        <v>0.33333333333333331</v>
      </c>
      <c r="CY325" s="169"/>
      <c r="CZ325" s="199" t="s">
        <v>900</v>
      </c>
      <c r="DA325" s="199"/>
      <c r="DB325" s="174" t="s">
        <v>204</v>
      </c>
      <c r="DC325" s="199" t="s">
        <v>107</v>
      </c>
      <c r="DD325" s="199"/>
      <c r="DE325" s="202" t="s">
        <v>828</v>
      </c>
      <c r="DF325" s="202"/>
      <c r="DG325" s="202"/>
      <c r="DH325" s="156">
        <v>5</v>
      </c>
      <c r="DI325" s="157">
        <v>0.2</v>
      </c>
      <c r="DJ325" s="156">
        <v>9</v>
      </c>
      <c r="DK325" s="157">
        <v>0.33333333333333331</v>
      </c>
      <c r="DL325" s="156">
        <v>8</v>
      </c>
      <c r="DM325" s="157">
        <v>0.375</v>
      </c>
      <c r="DN325" s="156">
        <v>4</v>
      </c>
      <c r="DO325" s="157">
        <v>0.25</v>
      </c>
    </row>
    <row r="326" spans="71:119" x14ac:dyDescent="0.2">
      <c r="BS326" s="89" t="s">
        <v>138</v>
      </c>
      <c r="BT326" s="97"/>
      <c r="BU326" s="98" t="s">
        <v>194</v>
      </c>
      <c r="BV326" s="99"/>
      <c r="BW326" s="100" t="s">
        <v>91</v>
      </c>
      <c r="BX326" s="98" t="s">
        <v>143</v>
      </c>
      <c r="BY326" s="101"/>
      <c r="BZ326" s="101"/>
      <c r="CA326" s="99"/>
      <c r="CB326" s="102">
        <v>2677</v>
      </c>
      <c r="CC326" s="103">
        <v>0.64736645498692602</v>
      </c>
      <c r="CD326" s="102">
        <v>2440</v>
      </c>
      <c r="CE326" s="103">
        <v>0.65368852459016402</v>
      </c>
      <c r="CF326" s="104">
        <v>2145</v>
      </c>
      <c r="CG326" s="103">
        <v>0.668065268065268</v>
      </c>
      <c r="CH326" s="169"/>
      <c r="CI326" s="199" t="s">
        <v>138</v>
      </c>
      <c r="CJ326" s="199"/>
      <c r="CK326" s="174" t="s">
        <v>157</v>
      </c>
      <c r="CL326" s="199" t="s">
        <v>108</v>
      </c>
      <c r="CM326" s="199"/>
      <c r="CN326" s="200" t="s">
        <v>941</v>
      </c>
      <c r="CO326" s="200"/>
      <c r="CP326" s="200"/>
      <c r="CQ326" s="156">
        <v>60</v>
      </c>
      <c r="CR326" s="157">
        <v>0.4</v>
      </c>
      <c r="CS326" s="156">
        <v>64</v>
      </c>
      <c r="CT326" s="157">
        <v>0.5625</v>
      </c>
      <c r="CU326" s="156">
        <v>50</v>
      </c>
      <c r="CV326" s="157">
        <v>0.42</v>
      </c>
      <c r="CW326" s="156">
        <v>48</v>
      </c>
      <c r="CX326" s="157">
        <v>0.47916666666666669</v>
      </c>
      <c r="CY326" s="169"/>
      <c r="CZ326" s="201" t="s">
        <v>900</v>
      </c>
      <c r="DA326" s="201"/>
      <c r="DB326" s="175" t="s">
        <v>204</v>
      </c>
      <c r="DC326" s="201" t="s">
        <v>108</v>
      </c>
      <c r="DD326" s="201"/>
      <c r="DE326" s="201" t="s">
        <v>143</v>
      </c>
      <c r="DF326" s="201"/>
      <c r="DG326" s="201"/>
      <c r="DH326" s="154">
        <v>391</v>
      </c>
      <c r="DI326" s="155">
        <v>0.55498721227621484</v>
      </c>
      <c r="DJ326" s="154">
        <v>349</v>
      </c>
      <c r="DK326" s="155">
        <v>0.57020057306590255</v>
      </c>
      <c r="DL326" s="154">
        <v>332</v>
      </c>
      <c r="DM326" s="155">
        <v>0.56024096385542166</v>
      </c>
      <c r="DN326" s="154">
        <v>289</v>
      </c>
      <c r="DO326" s="155">
        <v>0.55017301038062283</v>
      </c>
    </row>
    <row r="327" spans="71:119" x14ac:dyDescent="0.2">
      <c r="BS327" s="105" t="s">
        <v>138</v>
      </c>
      <c r="BT327" s="105"/>
      <c r="BU327" s="106" t="s">
        <v>194</v>
      </c>
      <c r="BV327" s="106"/>
      <c r="BW327" s="107" t="s">
        <v>91</v>
      </c>
      <c r="BX327" s="108" t="s">
        <v>942</v>
      </c>
      <c r="BY327" s="109"/>
      <c r="BZ327" s="109"/>
      <c r="CA327" s="110"/>
      <c r="CB327" s="111">
        <v>215</v>
      </c>
      <c r="CC327" s="68">
        <v>0.53953488372092995</v>
      </c>
      <c r="CD327" s="111">
        <v>206</v>
      </c>
      <c r="CE327" s="68">
        <v>0.56310679611650505</v>
      </c>
      <c r="CF327" s="67">
        <v>139</v>
      </c>
      <c r="CG327" s="68">
        <v>0.51079136690647498</v>
      </c>
      <c r="CH327" s="169"/>
      <c r="CI327" s="199" t="s">
        <v>138</v>
      </c>
      <c r="CJ327" s="199"/>
      <c r="CK327" s="174" t="s">
        <v>157</v>
      </c>
      <c r="CL327" s="199" t="s">
        <v>108</v>
      </c>
      <c r="CM327" s="199"/>
      <c r="CN327" s="200" t="s">
        <v>943</v>
      </c>
      <c r="CO327" s="200"/>
      <c r="CP327" s="200"/>
      <c r="CQ327" s="156">
        <v>45</v>
      </c>
      <c r="CR327" s="157">
        <v>0.6</v>
      </c>
      <c r="CS327" s="156">
        <v>32</v>
      </c>
      <c r="CT327" s="157">
        <v>0.71875</v>
      </c>
      <c r="CU327" s="156">
        <v>29</v>
      </c>
      <c r="CV327" s="157">
        <v>0.65517241379310343</v>
      </c>
      <c r="CW327" s="156">
        <v>27</v>
      </c>
      <c r="CX327" s="157">
        <v>0.48148148148148145</v>
      </c>
      <c r="CY327" s="169"/>
      <c r="CZ327" s="199" t="s">
        <v>900</v>
      </c>
      <c r="DA327" s="199"/>
      <c r="DB327" s="174" t="s">
        <v>204</v>
      </c>
      <c r="DC327" s="199" t="s">
        <v>108</v>
      </c>
      <c r="DD327" s="199"/>
      <c r="DE327" s="200" t="s">
        <v>944</v>
      </c>
      <c r="DF327" s="200"/>
      <c r="DG327" s="200"/>
      <c r="DH327" s="156">
        <v>56</v>
      </c>
      <c r="DI327" s="157">
        <v>0.8035714285714286</v>
      </c>
      <c r="DJ327" s="156">
        <v>51</v>
      </c>
      <c r="DK327" s="157">
        <v>0.84313725490196079</v>
      </c>
      <c r="DL327" s="156">
        <v>50</v>
      </c>
      <c r="DM327" s="157">
        <v>0.82</v>
      </c>
      <c r="DN327" s="156">
        <v>50</v>
      </c>
      <c r="DO327" s="157">
        <v>0.78</v>
      </c>
    </row>
    <row r="328" spans="71:119" x14ac:dyDescent="0.2">
      <c r="BS328" s="105" t="s">
        <v>138</v>
      </c>
      <c r="BT328" s="105"/>
      <c r="BU328" s="105" t="s">
        <v>194</v>
      </c>
      <c r="BV328" s="105"/>
      <c r="BW328" s="107" t="s">
        <v>91</v>
      </c>
      <c r="BX328" s="108" t="s">
        <v>945</v>
      </c>
      <c r="BY328" s="109"/>
      <c r="BZ328" s="109"/>
      <c r="CA328" s="110"/>
      <c r="CB328" s="111">
        <v>104</v>
      </c>
      <c r="CC328" s="68">
        <v>0.46153846153846201</v>
      </c>
      <c r="CD328" s="111">
        <v>85</v>
      </c>
      <c r="CE328" s="68">
        <v>0.51764705882352902</v>
      </c>
      <c r="CF328" s="67">
        <v>88</v>
      </c>
      <c r="CG328" s="68">
        <v>0.59090909090909105</v>
      </c>
      <c r="CH328" s="169"/>
      <c r="CI328" s="199" t="s">
        <v>138</v>
      </c>
      <c r="CJ328" s="199"/>
      <c r="CK328" s="174" t="s">
        <v>157</v>
      </c>
      <c r="CL328" s="199" t="s">
        <v>108</v>
      </c>
      <c r="CM328" s="199"/>
      <c r="CN328" s="200" t="s">
        <v>946</v>
      </c>
      <c r="CO328" s="200"/>
      <c r="CP328" s="200"/>
      <c r="CQ328" s="156">
        <v>87</v>
      </c>
      <c r="CR328" s="157">
        <v>0.75862068965517238</v>
      </c>
      <c r="CS328" s="156">
        <v>80</v>
      </c>
      <c r="CT328" s="157">
        <v>0.7</v>
      </c>
      <c r="CU328" s="156">
        <v>77</v>
      </c>
      <c r="CV328" s="157">
        <v>0.77922077922077926</v>
      </c>
      <c r="CW328" s="156">
        <v>47</v>
      </c>
      <c r="CX328" s="157">
        <v>0.68085106382978722</v>
      </c>
      <c r="CY328" s="169"/>
      <c r="CZ328" s="199" t="s">
        <v>900</v>
      </c>
      <c r="DA328" s="199"/>
      <c r="DB328" s="174" t="s">
        <v>204</v>
      </c>
      <c r="DC328" s="199" t="s">
        <v>108</v>
      </c>
      <c r="DD328" s="199"/>
      <c r="DE328" s="200" t="s">
        <v>947</v>
      </c>
      <c r="DF328" s="200"/>
      <c r="DG328" s="200"/>
      <c r="DH328" s="156">
        <v>100</v>
      </c>
      <c r="DI328" s="157">
        <v>0.62</v>
      </c>
      <c r="DJ328" s="156">
        <v>89</v>
      </c>
      <c r="DK328" s="157">
        <v>0.6179775280898876</v>
      </c>
      <c r="DL328" s="156">
        <v>88</v>
      </c>
      <c r="DM328" s="157">
        <v>0.59090909090909094</v>
      </c>
      <c r="DN328" s="156">
        <v>70</v>
      </c>
      <c r="DO328" s="157">
        <v>0.51428571428571423</v>
      </c>
    </row>
    <row r="329" spans="71:119" x14ac:dyDescent="0.2">
      <c r="BS329" s="105" t="s">
        <v>138</v>
      </c>
      <c r="BT329" s="105"/>
      <c r="BU329" s="105" t="s">
        <v>194</v>
      </c>
      <c r="BV329" s="105"/>
      <c r="BW329" s="107" t="s">
        <v>91</v>
      </c>
      <c r="BX329" s="108" t="s">
        <v>948</v>
      </c>
      <c r="BY329" s="109"/>
      <c r="BZ329" s="109"/>
      <c r="CA329" s="110"/>
      <c r="CB329" s="111">
        <v>80</v>
      </c>
      <c r="CC329" s="68">
        <v>0.58750000000000002</v>
      </c>
      <c r="CD329" s="111">
        <v>98</v>
      </c>
      <c r="CE329" s="68">
        <v>0.67346938775510201</v>
      </c>
      <c r="CF329" s="67">
        <v>96</v>
      </c>
      <c r="CG329" s="68">
        <v>0.66666666666666696</v>
      </c>
      <c r="CH329" s="169"/>
      <c r="CI329" s="199" t="s">
        <v>138</v>
      </c>
      <c r="CJ329" s="199"/>
      <c r="CK329" s="174" t="s">
        <v>157</v>
      </c>
      <c r="CL329" s="199" t="s">
        <v>108</v>
      </c>
      <c r="CM329" s="199"/>
      <c r="CN329" s="200" t="s">
        <v>949</v>
      </c>
      <c r="CO329" s="200"/>
      <c r="CP329" s="200"/>
      <c r="CQ329" s="156">
        <v>51</v>
      </c>
      <c r="CR329" s="157">
        <v>0.70588235294117652</v>
      </c>
      <c r="CS329" s="156">
        <v>30</v>
      </c>
      <c r="CT329" s="157">
        <v>0.7</v>
      </c>
      <c r="CU329" s="158" t="s">
        <v>151</v>
      </c>
      <c r="CV329" s="159" t="s">
        <v>151</v>
      </c>
      <c r="CW329" s="158" t="s">
        <v>151</v>
      </c>
      <c r="CX329" s="159" t="s">
        <v>151</v>
      </c>
      <c r="CY329" s="169"/>
      <c r="CZ329" s="199" t="s">
        <v>900</v>
      </c>
      <c r="DA329" s="199"/>
      <c r="DB329" s="174" t="s">
        <v>204</v>
      </c>
      <c r="DC329" s="199" t="s">
        <v>108</v>
      </c>
      <c r="DD329" s="199"/>
      <c r="DE329" s="200" t="s">
        <v>950</v>
      </c>
      <c r="DF329" s="200"/>
      <c r="DG329" s="200"/>
      <c r="DH329" s="156">
        <v>235</v>
      </c>
      <c r="DI329" s="157">
        <v>0.46808510638297873</v>
      </c>
      <c r="DJ329" s="156">
        <v>209</v>
      </c>
      <c r="DK329" s="157">
        <v>0.48325358851674644</v>
      </c>
      <c r="DL329" s="156">
        <v>194</v>
      </c>
      <c r="DM329" s="157">
        <v>0.47938144329896909</v>
      </c>
      <c r="DN329" s="156">
        <v>169</v>
      </c>
      <c r="DO329" s="157">
        <v>0.49704142011834318</v>
      </c>
    </row>
    <row r="330" spans="71:119" x14ac:dyDescent="0.2">
      <c r="BS330" s="105" t="s">
        <v>138</v>
      </c>
      <c r="BT330" s="105"/>
      <c r="BU330" s="105" t="s">
        <v>194</v>
      </c>
      <c r="BV330" s="105"/>
      <c r="BW330" s="107" t="s">
        <v>91</v>
      </c>
      <c r="BX330" s="108" t="s">
        <v>951</v>
      </c>
      <c r="BY330" s="109"/>
      <c r="BZ330" s="109"/>
      <c r="CA330" s="110"/>
      <c r="CB330" s="111">
        <v>260</v>
      </c>
      <c r="CC330" s="68">
        <v>0.66153846153846196</v>
      </c>
      <c r="CD330" s="111">
        <v>233</v>
      </c>
      <c r="CE330" s="68">
        <v>0.61802575107296098</v>
      </c>
      <c r="CF330" s="67">
        <v>191</v>
      </c>
      <c r="CG330" s="68">
        <v>0.59685863874345502</v>
      </c>
      <c r="CH330" s="169"/>
      <c r="CI330" s="201" t="s">
        <v>138</v>
      </c>
      <c r="CJ330" s="201"/>
      <c r="CK330" s="175" t="s">
        <v>157</v>
      </c>
      <c r="CL330" s="201" t="s">
        <v>112</v>
      </c>
      <c r="CM330" s="201"/>
      <c r="CN330" s="201" t="s">
        <v>143</v>
      </c>
      <c r="CO330" s="201"/>
      <c r="CP330" s="201"/>
      <c r="CQ330" s="154">
        <v>818</v>
      </c>
      <c r="CR330" s="155">
        <v>0.71882640586797064</v>
      </c>
      <c r="CS330" s="154">
        <v>818</v>
      </c>
      <c r="CT330" s="155">
        <v>0.74083129584352081</v>
      </c>
      <c r="CU330" s="154">
        <v>753</v>
      </c>
      <c r="CV330" s="155">
        <v>0.73041168658698541</v>
      </c>
      <c r="CW330" s="154">
        <v>680</v>
      </c>
      <c r="CX330" s="155">
        <v>0.71764705882352942</v>
      </c>
      <c r="CY330" s="169"/>
      <c r="CZ330" s="201" t="s">
        <v>900</v>
      </c>
      <c r="DA330" s="201"/>
      <c r="DB330" s="175" t="s">
        <v>204</v>
      </c>
      <c r="DC330" s="201" t="s">
        <v>112</v>
      </c>
      <c r="DD330" s="201"/>
      <c r="DE330" s="201" t="s">
        <v>143</v>
      </c>
      <c r="DF330" s="201"/>
      <c r="DG330" s="201"/>
      <c r="DH330" s="154">
        <v>418</v>
      </c>
      <c r="DI330" s="155">
        <v>0.62679425837320579</v>
      </c>
      <c r="DJ330" s="154">
        <v>365</v>
      </c>
      <c r="DK330" s="155">
        <v>0.61643835616438358</v>
      </c>
      <c r="DL330" s="154">
        <v>297</v>
      </c>
      <c r="DM330" s="155">
        <v>0.59932659932659937</v>
      </c>
      <c r="DN330" s="154">
        <v>255</v>
      </c>
      <c r="DO330" s="155">
        <v>0.58823529411764708</v>
      </c>
    </row>
    <row r="331" spans="71:119" x14ac:dyDescent="0.2">
      <c r="BS331" s="105" t="s">
        <v>138</v>
      </c>
      <c r="BT331" s="105"/>
      <c r="BU331" s="105" t="s">
        <v>194</v>
      </c>
      <c r="BV331" s="105"/>
      <c r="BW331" s="107" t="s">
        <v>91</v>
      </c>
      <c r="BX331" s="108" t="s">
        <v>952</v>
      </c>
      <c r="BY331" s="109"/>
      <c r="BZ331" s="109"/>
      <c r="CA331" s="110"/>
      <c r="CB331" s="111">
        <v>98</v>
      </c>
      <c r="CC331" s="68">
        <v>0.40816326530612201</v>
      </c>
      <c r="CD331" s="111">
        <v>133</v>
      </c>
      <c r="CE331" s="68">
        <v>0.511278195488722</v>
      </c>
      <c r="CF331" s="67">
        <v>70</v>
      </c>
      <c r="CG331" s="68">
        <v>0.34285714285714303</v>
      </c>
      <c r="CH331" s="169"/>
      <c r="CI331" s="199" t="s">
        <v>138</v>
      </c>
      <c r="CJ331" s="199"/>
      <c r="CK331" s="174" t="s">
        <v>157</v>
      </c>
      <c r="CL331" s="199" t="s">
        <v>112</v>
      </c>
      <c r="CM331" s="199"/>
      <c r="CN331" s="200" t="s">
        <v>953</v>
      </c>
      <c r="CO331" s="200"/>
      <c r="CP331" s="200"/>
      <c r="CQ331" s="156">
        <v>64</v>
      </c>
      <c r="CR331" s="157">
        <v>0.75</v>
      </c>
      <c r="CS331" s="156">
        <v>75</v>
      </c>
      <c r="CT331" s="157">
        <v>0.69333333333333336</v>
      </c>
      <c r="CU331" s="156">
        <v>68</v>
      </c>
      <c r="CV331" s="157">
        <v>0.66176470588235292</v>
      </c>
      <c r="CW331" s="156">
        <v>52</v>
      </c>
      <c r="CX331" s="157">
        <v>0.65384615384615385</v>
      </c>
      <c r="CY331" s="169"/>
      <c r="CZ331" s="199" t="s">
        <v>900</v>
      </c>
      <c r="DA331" s="199"/>
      <c r="DB331" s="174" t="s">
        <v>204</v>
      </c>
      <c r="DC331" s="199" t="s">
        <v>112</v>
      </c>
      <c r="DD331" s="199"/>
      <c r="DE331" s="200" t="s">
        <v>954</v>
      </c>
      <c r="DF331" s="200"/>
      <c r="DG331" s="200"/>
      <c r="DH331" s="156">
        <v>69</v>
      </c>
      <c r="DI331" s="157">
        <v>0.66666666666666663</v>
      </c>
      <c r="DJ331" s="156">
        <v>74</v>
      </c>
      <c r="DK331" s="157">
        <v>0.59459459459459463</v>
      </c>
      <c r="DL331" s="156">
        <v>59</v>
      </c>
      <c r="DM331" s="157">
        <v>0.61016949152542377</v>
      </c>
      <c r="DN331" s="156">
        <v>44</v>
      </c>
      <c r="DO331" s="157">
        <v>0.47727272727272729</v>
      </c>
    </row>
    <row r="332" spans="71:119" x14ac:dyDescent="0.2">
      <c r="BS332" s="105" t="s">
        <v>138</v>
      </c>
      <c r="BT332" s="105"/>
      <c r="BU332" s="105" t="s">
        <v>194</v>
      </c>
      <c r="BV332" s="105"/>
      <c r="BW332" s="107" t="s">
        <v>91</v>
      </c>
      <c r="BX332" s="108" t="s">
        <v>955</v>
      </c>
      <c r="BY332" s="109"/>
      <c r="BZ332" s="109"/>
      <c r="CA332" s="110"/>
      <c r="CB332" s="111">
        <v>206</v>
      </c>
      <c r="CC332" s="68">
        <v>0.970873786407767</v>
      </c>
      <c r="CD332" s="111">
        <v>215</v>
      </c>
      <c r="CE332" s="68">
        <v>0.96744186046511604</v>
      </c>
      <c r="CF332" s="67">
        <v>259</v>
      </c>
      <c r="CG332" s="68">
        <v>0.96911196911196895</v>
      </c>
      <c r="CH332" s="169"/>
      <c r="CI332" s="199" t="s">
        <v>138</v>
      </c>
      <c r="CJ332" s="199"/>
      <c r="CK332" s="174" t="s">
        <v>157</v>
      </c>
      <c r="CL332" s="199" t="s">
        <v>112</v>
      </c>
      <c r="CM332" s="199"/>
      <c r="CN332" s="200" t="s">
        <v>956</v>
      </c>
      <c r="CO332" s="200"/>
      <c r="CP332" s="200"/>
      <c r="CQ332" s="158" t="s">
        <v>151</v>
      </c>
      <c r="CR332" s="159" t="s">
        <v>151</v>
      </c>
      <c r="CS332" s="158" t="s">
        <v>151</v>
      </c>
      <c r="CT332" s="159" t="s">
        <v>151</v>
      </c>
      <c r="CU332" s="156">
        <v>1</v>
      </c>
      <c r="CV332" s="157">
        <v>1</v>
      </c>
      <c r="CW332" s="156">
        <v>7</v>
      </c>
      <c r="CX332" s="157">
        <v>0.7142857142857143</v>
      </c>
      <c r="CY332" s="169"/>
      <c r="CZ332" s="199" t="s">
        <v>900</v>
      </c>
      <c r="DA332" s="199"/>
      <c r="DB332" s="174" t="s">
        <v>204</v>
      </c>
      <c r="DC332" s="199" t="s">
        <v>112</v>
      </c>
      <c r="DD332" s="199"/>
      <c r="DE332" s="200" t="s">
        <v>957</v>
      </c>
      <c r="DF332" s="200"/>
      <c r="DG332" s="200"/>
      <c r="DH332" s="156">
        <v>349</v>
      </c>
      <c r="DI332" s="157">
        <v>0.61891117478510027</v>
      </c>
      <c r="DJ332" s="156">
        <v>291</v>
      </c>
      <c r="DK332" s="157">
        <v>0.62199312714776633</v>
      </c>
      <c r="DL332" s="156">
        <v>238</v>
      </c>
      <c r="DM332" s="157">
        <v>0.59663865546218486</v>
      </c>
      <c r="DN332" s="156">
        <v>211</v>
      </c>
      <c r="DO332" s="157">
        <v>0.61137440758293837</v>
      </c>
    </row>
    <row r="333" spans="71:119" x14ac:dyDescent="0.2">
      <c r="BS333" s="105" t="s">
        <v>138</v>
      </c>
      <c r="BT333" s="105"/>
      <c r="BU333" s="105" t="s">
        <v>194</v>
      </c>
      <c r="BV333" s="105"/>
      <c r="BW333" s="107" t="s">
        <v>91</v>
      </c>
      <c r="BX333" s="108" t="s">
        <v>958</v>
      </c>
      <c r="BY333" s="109"/>
      <c r="BZ333" s="109"/>
      <c r="CA333" s="110"/>
      <c r="CB333" s="111">
        <v>483</v>
      </c>
      <c r="CC333" s="68">
        <v>0.64596273291925499</v>
      </c>
      <c r="CD333" s="111">
        <v>408</v>
      </c>
      <c r="CE333" s="68">
        <v>0.625</v>
      </c>
      <c r="CF333" s="67">
        <v>438</v>
      </c>
      <c r="CG333" s="68">
        <v>0.60730593607305905</v>
      </c>
      <c r="CH333" s="169"/>
      <c r="CI333" s="199" t="s">
        <v>138</v>
      </c>
      <c r="CJ333" s="199"/>
      <c r="CK333" s="174" t="s">
        <v>157</v>
      </c>
      <c r="CL333" s="199" t="s">
        <v>112</v>
      </c>
      <c r="CM333" s="199"/>
      <c r="CN333" s="200" t="s">
        <v>959</v>
      </c>
      <c r="CO333" s="200"/>
      <c r="CP333" s="200"/>
      <c r="CQ333" s="156">
        <v>30</v>
      </c>
      <c r="CR333" s="157">
        <v>0.6333333333333333</v>
      </c>
      <c r="CS333" s="156">
        <v>21</v>
      </c>
      <c r="CT333" s="157">
        <v>0.80952380952380953</v>
      </c>
      <c r="CU333" s="156">
        <v>8</v>
      </c>
      <c r="CV333" s="157">
        <v>0.625</v>
      </c>
      <c r="CW333" s="158" t="s">
        <v>151</v>
      </c>
      <c r="CX333" s="159" t="s">
        <v>151</v>
      </c>
      <c r="CY333" s="169"/>
      <c r="CZ333" s="201" t="s">
        <v>900</v>
      </c>
      <c r="DA333" s="201"/>
      <c r="DB333" s="175" t="s">
        <v>204</v>
      </c>
      <c r="DC333" s="201" t="s">
        <v>115</v>
      </c>
      <c r="DD333" s="201"/>
      <c r="DE333" s="201" t="s">
        <v>143</v>
      </c>
      <c r="DF333" s="201"/>
      <c r="DG333" s="201"/>
      <c r="DH333" s="154">
        <v>240</v>
      </c>
      <c r="DI333" s="155">
        <v>0.58333333333333337</v>
      </c>
      <c r="DJ333" s="154">
        <v>216</v>
      </c>
      <c r="DK333" s="155">
        <v>0.58333333333333337</v>
      </c>
      <c r="DL333" s="154">
        <v>193</v>
      </c>
      <c r="DM333" s="155">
        <v>0.57512953367875652</v>
      </c>
      <c r="DN333" s="154">
        <v>172</v>
      </c>
      <c r="DO333" s="155">
        <v>0.54069767441860461</v>
      </c>
    </row>
    <row r="334" spans="71:119" x14ac:dyDescent="0.2">
      <c r="BS334" s="105" t="s">
        <v>138</v>
      </c>
      <c r="BT334" s="105"/>
      <c r="BU334" s="105" t="s">
        <v>194</v>
      </c>
      <c r="BV334" s="105"/>
      <c r="BW334" s="107" t="s">
        <v>91</v>
      </c>
      <c r="BX334" s="108" t="s">
        <v>960</v>
      </c>
      <c r="BY334" s="109"/>
      <c r="BZ334" s="109"/>
      <c r="CA334" s="110"/>
      <c r="CB334" s="111">
        <v>62</v>
      </c>
      <c r="CC334" s="68">
        <v>0.80645161290322598</v>
      </c>
      <c r="CD334" s="111">
        <v>57</v>
      </c>
      <c r="CE334" s="68">
        <v>0.82456140350877205</v>
      </c>
      <c r="CF334" s="67">
        <v>69</v>
      </c>
      <c r="CG334" s="68">
        <v>0.85507246376811596</v>
      </c>
      <c r="CH334" s="169"/>
      <c r="CI334" s="199" t="s">
        <v>138</v>
      </c>
      <c r="CJ334" s="199"/>
      <c r="CK334" s="174" t="s">
        <v>157</v>
      </c>
      <c r="CL334" s="199" t="s">
        <v>112</v>
      </c>
      <c r="CM334" s="199"/>
      <c r="CN334" s="200" t="s">
        <v>961</v>
      </c>
      <c r="CO334" s="200"/>
      <c r="CP334" s="200"/>
      <c r="CQ334" s="156">
        <v>39</v>
      </c>
      <c r="CR334" s="157">
        <v>0.76923076923076927</v>
      </c>
      <c r="CS334" s="156">
        <v>41</v>
      </c>
      <c r="CT334" s="157">
        <v>0.73170731707317072</v>
      </c>
      <c r="CU334" s="156">
        <v>42</v>
      </c>
      <c r="CV334" s="157">
        <v>0.76190476190476186</v>
      </c>
      <c r="CW334" s="156">
        <v>42</v>
      </c>
      <c r="CX334" s="157">
        <v>0.7142857142857143</v>
      </c>
      <c r="CY334" s="169"/>
      <c r="CZ334" s="199" t="s">
        <v>900</v>
      </c>
      <c r="DA334" s="199"/>
      <c r="DB334" s="174" t="s">
        <v>204</v>
      </c>
      <c r="DC334" s="199" t="s">
        <v>115</v>
      </c>
      <c r="DD334" s="199"/>
      <c r="DE334" s="200" t="s">
        <v>962</v>
      </c>
      <c r="DF334" s="200"/>
      <c r="DG334" s="200"/>
      <c r="DH334" s="156">
        <v>56</v>
      </c>
      <c r="DI334" s="157">
        <v>0.5535714285714286</v>
      </c>
      <c r="DJ334" s="156">
        <v>47</v>
      </c>
      <c r="DK334" s="157">
        <v>0.57446808510638303</v>
      </c>
      <c r="DL334" s="156">
        <v>38</v>
      </c>
      <c r="DM334" s="157">
        <v>0.57894736842105265</v>
      </c>
      <c r="DN334" s="156">
        <v>41</v>
      </c>
      <c r="DO334" s="157">
        <v>0.58536585365853655</v>
      </c>
    </row>
    <row r="335" spans="71:119" x14ac:dyDescent="0.2">
      <c r="BS335" s="105" t="s">
        <v>138</v>
      </c>
      <c r="BT335" s="105"/>
      <c r="BU335" s="105" t="s">
        <v>194</v>
      </c>
      <c r="BV335" s="105"/>
      <c r="BW335" s="107" t="s">
        <v>91</v>
      </c>
      <c r="BX335" s="108" t="s">
        <v>963</v>
      </c>
      <c r="BY335" s="109"/>
      <c r="BZ335" s="109"/>
      <c r="CA335" s="110"/>
      <c r="CB335" s="111">
        <v>103</v>
      </c>
      <c r="CC335" s="68">
        <v>0.466019417475728</v>
      </c>
      <c r="CD335" s="111">
        <v>91</v>
      </c>
      <c r="CE335" s="68">
        <v>0.51648351648351698</v>
      </c>
      <c r="CF335" s="67">
        <v>54</v>
      </c>
      <c r="CG335" s="68">
        <v>0.55555555555555602</v>
      </c>
      <c r="CH335" s="169"/>
      <c r="CI335" s="199" t="s">
        <v>138</v>
      </c>
      <c r="CJ335" s="199"/>
      <c r="CK335" s="174" t="s">
        <v>157</v>
      </c>
      <c r="CL335" s="199" t="s">
        <v>112</v>
      </c>
      <c r="CM335" s="199"/>
      <c r="CN335" s="200" t="s">
        <v>964</v>
      </c>
      <c r="CO335" s="200"/>
      <c r="CP335" s="200"/>
      <c r="CQ335" s="156">
        <v>21</v>
      </c>
      <c r="CR335" s="157">
        <v>0.5714285714285714</v>
      </c>
      <c r="CS335" s="156">
        <v>22</v>
      </c>
      <c r="CT335" s="157">
        <v>0.63636363636363635</v>
      </c>
      <c r="CU335" s="156">
        <v>17</v>
      </c>
      <c r="CV335" s="157">
        <v>0.35294117647058826</v>
      </c>
      <c r="CW335" s="156">
        <v>33</v>
      </c>
      <c r="CX335" s="157">
        <v>0.51515151515151514</v>
      </c>
      <c r="CY335" s="169"/>
      <c r="CZ335" s="199" t="s">
        <v>900</v>
      </c>
      <c r="DA335" s="199"/>
      <c r="DB335" s="174" t="s">
        <v>204</v>
      </c>
      <c r="DC335" s="199" t="s">
        <v>115</v>
      </c>
      <c r="DD335" s="199"/>
      <c r="DE335" s="200" t="s">
        <v>965</v>
      </c>
      <c r="DF335" s="200"/>
      <c r="DG335" s="200"/>
      <c r="DH335" s="156">
        <v>65</v>
      </c>
      <c r="DI335" s="157">
        <v>0.52307692307692311</v>
      </c>
      <c r="DJ335" s="156">
        <v>58</v>
      </c>
      <c r="DK335" s="157">
        <v>0.51724137931034486</v>
      </c>
      <c r="DL335" s="156">
        <v>55</v>
      </c>
      <c r="DM335" s="157">
        <v>0.47272727272727272</v>
      </c>
      <c r="DN335" s="156">
        <v>43</v>
      </c>
      <c r="DO335" s="157">
        <v>0.44186046511627908</v>
      </c>
    </row>
    <row r="336" spans="71:119" x14ac:dyDescent="0.2">
      <c r="BS336" s="105" t="s">
        <v>138</v>
      </c>
      <c r="BT336" s="105"/>
      <c r="BU336" s="105" t="s">
        <v>194</v>
      </c>
      <c r="BV336" s="105"/>
      <c r="BW336" s="107" t="s">
        <v>91</v>
      </c>
      <c r="BX336" s="108" t="s">
        <v>966</v>
      </c>
      <c r="BY336" s="109"/>
      <c r="BZ336" s="109"/>
      <c r="CA336" s="110"/>
      <c r="CB336" s="111">
        <v>39</v>
      </c>
      <c r="CC336" s="68">
        <v>0.38461538461538503</v>
      </c>
      <c r="CD336" s="111">
        <v>19</v>
      </c>
      <c r="CE336" s="68">
        <v>0.26315789473684198</v>
      </c>
      <c r="CF336" s="67">
        <v>12</v>
      </c>
      <c r="CG336" s="68">
        <v>0.41666666666666702</v>
      </c>
      <c r="CH336" s="169"/>
      <c r="CI336" s="199" t="s">
        <v>138</v>
      </c>
      <c r="CJ336" s="199"/>
      <c r="CK336" s="174" t="s">
        <v>157</v>
      </c>
      <c r="CL336" s="199" t="s">
        <v>112</v>
      </c>
      <c r="CM336" s="199"/>
      <c r="CN336" s="200" t="s">
        <v>967</v>
      </c>
      <c r="CO336" s="200"/>
      <c r="CP336" s="200"/>
      <c r="CQ336" s="156">
        <v>29</v>
      </c>
      <c r="CR336" s="157">
        <v>0.55172413793103448</v>
      </c>
      <c r="CS336" s="156">
        <v>32</v>
      </c>
      <c r="CT336" s="157">
        <v>0.6875</v>
      </c>
      <c r="CU336" s="156">
        <v>30</v>
      </c>
      <c r="CV336" s="157">
        <v>0.66666666666666663</v>
      </c>
      <c r="CW336" s="156">
        <v>28</v>
      </c>
      <c r="CX336" s="157">
        <v>0.6071428571428571</v>
      </c>
      <c r="CY336" s="169"/>
      <c r="CZ336" s="199" t="s">
        <v>900</v>
      </c>
      <c r="DA336" s="199"/>
      <c r="DB336" s="174" t="s">
        <v>204</v>
      </c>
      <c r="DC336" s="199" t="s">
        <v>115</v>
      </c>
      <c r="DD336" s="199"/>
      <c r="DE336" s="200" t="s">
        <v>968</v>
      </c>
      <c r="DF336" s="200"/>
      <c r="DG336" s="200"/>
      <c r="DH336" s="156">
        <v>62</v>
      </c>
      <c r="DI336" s="157">
        <v>0.75806451612903225</v>
      </c>
      <c r="DJ336" s="156">
        <v>49</v>
      </c>
      <c r="DK336" s="157">
        <v>0.73469387755102045</v>
      </c>
      <c r="DL336" s="156">
        <v>47</v>
      </c>
      <c r="DM336" s="157">
        <v>0.74468085106382975</v>
      </c>
      <c r="DN336" s="156">
        <v>38</v>
      </c>
      <c r="DO336" s="157">
        <v>0.71052631578947367</v>
      </c>
    </row>
    <row r="337" spans="71:119" x14ac:dyDescent="0.2">
      <c r="BS337" s="105" t="s">
        <v>138</v>
      </c>
      <c r="BT337" s="105"/>
      <c r="BU337" s="105" t="s">
        <v>194</v>
      </c>
      <c r="BV337" s="105"/>
      <c r="BW337" s="107" t="s">
        <v>91</v>
      </c>
      <c r="BX337" s="108" t="s">
        <v>969</v>
      </c>
      <c r="BY337" s="109"/>
      <c r="BZ337" s="109"/>
      <c r="CA337" s="110"/>
      <c r="CB337" s="111">
        <v>33</v>
      </c>
      <c r="CC337" s="68">
        <v>0.60606060606060597</v>
      </c>
      <c r="CD337" s="111">
        <v>40</v>
      </c>
      <c r="CE337" s="68">
        <v>0.4</v>
      </c>
      <c r="CF337" s="67">
        <v>29</v>
      </c>
      <c r="CG337" s="68">
        <v>0.58620689655172398</v>
      </c>
      <c r="CH337" s="169"/>
      <c r="CI337" s="199" t="s">
        <v>138</v>
      </c>
      <c r="CJ337" s="199"/>
      <c r="CK337" s="174" t="s">
        <v>157</v>
      </c>
      <c r="CL337" s="199" t="s">
        <v>112</v>
      </c>
      <c r="CM337" s="199"/>
      <c r="CN337" s="200" t="s">
        <v>970</v>
      </c>
      <c r="CO337" s="200"/>
      <c r="CP337" s="200"/>
      <c r="CQ337" s="156">
        <v>23</v>
      </c>
      <c r="CR337" s="157">
        <v>0.43478260869565216</v>
      </c>
      <c r="CS337" s="156">
        <v>27</v>
      </c>
      <c r="CT337" s="157">
        <v>0.62962962962962965</v>
      </c>
      <c r="CU337" s="156">
        <v>12</v>
      </c>
      <c r="CV337" s="157">
        <v>0.41666666666666669</v>
      </c>
      <c r="CW337" s="158" t="s">
        <v>151</v>
      </c>
      <c r="CX337" s="159" t="s">
        <v>151</v>
      </c>
      <c r="CY337" s="169"/>
      <c r="CZ337" s="199" t="s">
        <v>900</v>
      </c>
      <c r="DA337" s="199"/>
      <c r="DB337" s="174" t="s">
        <v>204</v>
      </c>
      <c r="DC337" s="199" t="s">
        <v>115</v>
      </c>
      <c r="DD337" s="199"/>
      <c r="DE337" s="200" t="s">
        <v>971</v>
      </c>
      <c r="DF337" s="200"/>
      <c r="DG337" s="200"/>
      <c r="DH337" s="156">
        <v>4</v>
      </c>
      <c r="DI337" s="157">
        <v>0.5</v>
      </c>
      <c r="DJ337" s="156">
        <v>3</v>
      </c>
      <c r="DK337" s="157">
        <v>0.66666666666666663</v>
      </c>
      <c r="DL337" s="156">
        <v>2</v>
      </c>
      <c r="DM337" s="157">
        <v>1</v>
      </c>
      <c r="DN337" s="156">
        <v>3</v>
      </c>
      <c r="DO337" s="157">
        <v>1</v>
      </c>
    </row>
    <row r="338" spans="71:119" x14ac:dyDescent="0.2">
      <c r="BS338" s="105" t="s">
        <v>138</v>
      </c>
      <c r="BT338" s="105"/>
      <c r="BU338" s="105" t="s">
        <v>194</v>
      </c>
      <c r="BV338" s="105"/>
      <c r="BW338" s="107" t="s">
        <v>91</v>
      </c>
      <c r="BX338" s="108" t="s">
        <v>972</v>
      </c>
      <c r="BY338" s="109"/>
      <c r="BZ338" s="109"/>
      <c r="CA338" s="110"/>
      <c r="CB338" s="111">
        <v>200</v>
      </c>
      <c r="CC338" s="68">
        <v>0.53</v>
      </c>
      <c r="CD338" s="111">
        <v>168</v>
      </c>
      <c r="CE338" s="68">
        <v>0.52380952380952395</v>
      </c>
      <c r="CF338" s="67">
        <v>157</v>
      </c>
      <c r="CG338" s="68">
        <v>0.56050955414012704</v>
      </c>
      <c r="CH338" s="169"/>
      <c r="CI338" s="199" t="s">
        <v>138</v>
      </c>
      <c r="CJ338" s="199"/>
      <c r="CK338" s="174" t="s">
        <v>157</v>
      </c>
      <c r="CL338" s="199" t="s">
        <v>112</v>
      </c>
      <c r="CM338" s="199"/>
      <c r="CN338" s="200" t="s">
        <v>973</v>
      </c>
      <c r="CO338" s="200"/>
      <c r="CP338" s="200"/>
      <c r="CQ338" s="156">
        <v>10</v>
      </c>
      <c r="CR338" s="157">
        <v>0.6</v>
      </c>
      <c r="CS338" s="156">
        <v>10</v>
      </c>
      <c r="CT338" s="157">
        <v>0.6</v>
      </c>
      <c r="CU338" s="158" t="s">
        <v>151</v>
      </c>
      <c r="CV338" s="159" t="s">
        <v>151</v>
      </c>
      <c r="CW338" s="158" t="s">
        <v>151</v>
      </c>
      <c r="CX338" s="159" t="s">
        <v>151</v>
      </c>
      <c r="CY338" s="169"/>
      <c r="CZ338" s="199" t="s">
        <v>900</v>
      </c>
      <c r="DA338" s="199"/>
      <c r="DB338" s="174" t="s">
        <v>204</v>
      </c>
      <c r="DC338" s="199" t="s">
        <v>115</v>
      </c>
      <c r="DD338" s="199"/>
      <c r="DE338" s="200" t="s">
        <v>883</v>
      </c>
      <c r="DF338" s="200"/>
      <c r="DG338" s="200"/>
      <c r="DH338" s="156">
        <v>11</v>
      </c>
      <c r="DI338" s="157">
        <v>0.54545454545454541</v>
      </c>
      <c r="DJ338" s="156">
        <v>12</v>
      </c>
      <c r="DK338" s="157">
        <v>0.5</v>
      </c>
      <c r="DL338" s="156">
        <v>11</v>
      </c>
      <c r="DM338" s="157">
        <v>0.45454545454545453</v>
      </c>
      <c r="DN338" s="156">
        <v>12</v>
      </c>
      <c r="DO338" s="157">
        <v>0.33333333333333331</v>
      </c>
    </row>
    <row r="339" spans="71:119" x14ac:dyDescent="0.2">
      <c r="BS339" s="105" t="s">
        <v>138</v>
      </c>
      <c r="BT339" s="105"/>
      <c r="BU339" s="105" t="s">
        <v>194</v>
      </c>
      <c r="BV339" s="105"/>
      <c r="BW339" s="107" t="s">
        <v>91</v>
      </c>
      <c r="BX339" s="108" t="s">
        <v>974</v>
      </c>
      <c r="BY339" s="109"/>
      <c r="BZ339" s="109"/>
      <c r="CA339" s="110"/>
      <c r="CB339" s="111">
        <v>115</v>
      </c>
      <c r="CC339" s="68">
        <v>0.82608695652173902</v>
      </c>
      <c r="CD339" s="111">
        <v>89</v>
      </c>
      <c r="CE339" s="68">
        <v>0.82022471910112404</v>
      </c>
      <c r="CF339" s="67">
        <v>101</v>
      </c>
      <c r="CG339" s="68">
        <v>0.85148514851485202</v>
      </c>
      <c r="CH339" s="169"/>
      <c r="CI339" s="199" t="s">
        <v>138</v>
      </c>
      <c r="CJ339" s="199"/>
      <c r="CK339" s="174" t="s">
        <v>157</v>
      </c>
      <c r="CL339" s="199" t="s">
        <v>112</v>
      </c>
      <c r="CM339" s="199"/>
      <c r="CN339" s="202" t="s">
        <v>975</v>
      </c>
      <c r="CO339" s="202"/>
      <c r="CP339" s="202"/>
      <c r="CQ339" s="156">
        <v>130</v>
      </c>
      <c r="CR339" s="157">
        <v>0.82307692307692304</v>
      </c>
      <c r="CS339" s="156">
        <v>115</v>
      </c>
      <c r="CT339" s="157">
        <v>0.79130434782608694</v>
      </c>
      <c r="CU339" s="156">
        <v>135</v>
      </c>
      <c r="CV339" s="157">
        <v>0.87407407407407411</v>
      </c>
      <c r="CW339" s="156">
        <v>124</v>
      </c>
      <c r="CX339" s="157">
        <v>0.85483870967741937</v>
      </c>
      <c r="CY339" s="169"/>
      <c r="CZ339" s="199" t="s">
        <v>900</v>
      </c>
      <c r="DA339" s="199"/>
      <c r="DB339" s="174" t="s">
        <v>204</v>
      </c>
      <c r="DC339" s="199" t="s">
        <v>115</v>
      </c>
      <c r="DD339" s="199"/>
      <c r="DE339" s="202" t="s">
        <v>743</v>
      </c>
      <c r="DF339" s="202"/>
      <c r="DG339" s="202"/>
      <c r="DH339" s="156">
        <v>3</v>
      </c>
      <c r="DI339" s="159" t="s">
        <v>151</v>
      </c>
      <c r="DJ339" s="156">
        <v>4</v>
      </c>
      <c r="DK339" s="159" t="s">
        <v>151</v>
      </c>
      <c r="DL339" s="156">
        <v>3</v>
      </c>
      <c r="DM339" s="159" t="s">
        <v>151</v>
      </c>
      <c r="DN339" s="156">
        <v>1</v>
      </c>
      <c r="DO339" s="159" t="s">
        <v>151</v>
      </c>
    </row>
    <row r="340" spans="71:119" x14ac:dyDescent="0.2">
      <c r="BS340" s="105" t="s">
        <v>138</v>
      </c>
      <c r="BT340" s="105"/>
      <c r="BU340" s="105" t="s">
        <v>194</v>
      </c>
      <c r="BV340" s="105"/>
      <c r="BW340" s="107" t="s">
        <v>91</v>
      </c>
      <c r="BX340" s="108" t="s">
        <v>976</v>
      </c>
      <c r="BY340" s="109"/>
      <c r="BZ340" s="109"/>
      <c r="CA340" s="110"/>
      <c r="CB340" s="111">
        <v>86</v>
      </c>
      <c r="CC340" s="68">
        <v>0.62790697674418605</v>
      </c>
      <c r="CD340" s="111">
        <v>98</v>
      </c>
      <c r="CE340" s="68">
        <v>0.67346938775510201</v>
      </c>
      <c r="CF340" s="67">
        <v>59</v>
      </c>
      <c r="CG340" s="68">
        <v>0.59322033898305104</v>
      </c>
      <c r="CH340" s="169"/>
      <c r="CI340" s="199" t="s">
        <v>138</v>
      </c>
      <c r="CJ340" s="199"/>
      <c r="CK340" s="174" t="s">
        <v>157</v>
      </c>
      <c r="CL340" s="199" t="s">
        <v>112</v>
      </c>
      <c r="CM340" s="199"/>
      <c r="CN340" s="200" t="s">
        <v>977</v>
      </c>
      <c r="CO340" s="200"/>
      <c r="CP340" s="200"/>
      <c r="CQ340" s="156">
        <v>48</v>
      </c>
      <c r="CR340" s="157">
        <v>0.83333333333333337</v>
      </c>
      <c r="CS340" s="156">
        <v>54</v>
      </c>
      <c r="CT340" s="157">
        <v>0.87037037037037035</v>
      </c>
      <c r="CU340" s="156">
        <v>35</v>
      </c>
      <c r="CV340" s="157">
        <v>0.6</v>
      </c>
      <c r="CW340" s="156">
        <v>36</v>
      </c>
      <c r="CX340" s="157">
        <v>0.80555555555555558</v>
      </c>
      <c r="CY340" s="169"/>
      <c r="CZ340" s="199" t="s">
        <v>900</v>
      </c>
      <c r="DA340" s="199"/>
      <c r="DB340" s="174" t="s">
        <v>204</v>
      </c>
      <c r="DC340" s="199" t="s">
        <v>115</v>
      </c>
      <c r="DD340" s="199"/>
      <c r="DE340" s="200" t="s">
        <v>978</v>
      </c>
      <c r="DF340" s="200"/>
      <c r="DG340" s="200"/>
      <c r="DH340" s="156">
        <v>39</v>
      </c>
      <c r="DI340" s="157">
        <v>0.51282051282051277</v>
      </c>
      <c r="DJ340" s="156">
        <v>43</v>
      </c>
      <c r="DK340" s="157">
        <v>0.58139534883720934</v>
      </c>
      <c r="DL340" s="156">
        <v>37</v>
      </c>
      <c r="DM340" s="157">
        <v>0.56756756756756754</v>
      </c>
      <c r="DN340" s="156">
        <v>34</v>
      </c>
      <c r="DO340" s="157">
        <v>0.47058823529411764</v>
      </c>
    </row>
    <row r="341" spans="71:119" ht="15" x14ac:dyDescent="0.2">
      <c r="BS341" s="105" t="s">
        <v>138</v>
      </c>
      <c r="BT341" s="105"/>
      <c r="BU341" s="105" t="s">
        <v>194</v>
      </c>
      <c r="BV341" s="105"/>
      <c r="BW341" s="107" t="s">
        <v>91</v>
      </c>
      <c r="BX341" s="108" t="s">
        <v>979</v>
      </c>
      <c r="BY341" s="109"/>
      <c r="BZ341" s="109"/>
      <c r="CA341" s="110"/>
      <c r="CB341" s="111">
        <v>102</v>
      </c>
      <c r="CC341" s="68">
        <v>0.66666666666666696</v>
      </c>
      <c r="CD341" s="111">
        <v>96</v>
      </c>
      <c r="CE341" s="68">
        <v>0.66666666666666696</v>
      </c>
      <c r="CF341" s="67">
        <v>55</v>
      </c>
      <c r="CG341" s="68">
        <v>0.81818181818181801</v>
      </c>
      <c r="CH341" s="169"/>
      <c r="CI341" s="199" t="s">
        <v>138</v>
      </c>
      <c r="CJ341" s="199"/>
      <c r="CK341" s="174" t="s">
        <v>157</v>
      </c>
      <c r="CL341" s="199" t="s">
        <v>112</v>
      </c>
      <c r="CM341" s="199"/>
      <c r="CN341" s="200" t="s">
        <v>980</v>
      </c>
      <c r="CO341" s="200"/>
      <c r="CP341" s="200"/>
      <c r="CQ341" s="158" t="s">
        <v>151</v>
      </c>
      <c r="CR341" s="159" t="s">
        <v>151</v>
      </c>
      <c r="CS341" s="158" t="s">
        <v>151</v>
      </c>
      <c r="CT341" s="159" t="s">
        <v>151</v>
      </c>
      <c r="CU341" s="158" t="s">
        <v>151</v>
      </c>
      <c r="CV341" s="159" t="s">
        <v>151</v>
      </c>
      <c r="CW341" s="156">
        <v>19</v>
      </c>
      <c r="CX341" s="157">
        <v>0.31578947368421051</v>
      </c>
      <c r="CY341" s="169"/>
      <c r="CZ341" s="196" t="s">
        <v>981</v>
      </c>
      <c r="DA341" s="196"/>
      <c r="DB341" s="149"/>
      <c r="DC341" s="196"/>
      <c r="DD341" s="196"/>
      <c r="DE341" s="196"/>
      <c r="DF341" s="196"/>
      <c r="DG341" s="196"/>
      <c r="DH341" s="150">
        <v>902</v>
      </c>
      <c r="DI341" s="151">
        <v>0.49889135254988914</v>
      </c>
      <c r="DJ341" s="150">
        <v>845</v>
      </c>
      <c r="DK341" s="151">
        <v>0.47573964497041421</v>
      </c>
      <c r="DL341" s="150">
        <v>711</v>
      </c>
      <c r="DM341" s="151">
        <v>0.49648382559774967</v>
      </c>
      <c r="DN341" s="150">
        <v>566</v>
      </c>
      <c r="DO341" s="151">
        <v>0.51236749116607772</v>
      </c>
    </row>
    <row r="342" spans="71:119" ht="25.5" x14ac:dyDescent="0.2">
      <c r="BS342" s="105" t="s">
        <v>138</v>
      </c>
      <c r="BT342" s="105"/>
      <c r="BU342" s="105" t="s">
        <v>194</v>
      </c>
      <c r="BV342" s="105"/>
      <c r="BW342" s="107" t="s">
        <v>91</v>
      </c>
      <c r="BX342" s="108" t="s">
        <v>982</v>
      </c>
      <c r="BY342" s="109"/>
      <c r="BZ342" s="109"/>
      <c r="CA342" s="110"/>
      <c r="CB342" s="111">
        <v>185</v>
      </c>
      <c r="CC342" s="68">
        <v>0.64864864864864902</v>
      </c>
      <c r="CD342" s="111">
        <v>154</v>
      </c>
      <c r="CE342" s="68">
        <v>0.64285714285714302</v>
      </c>
      <c r="CF342" s="67">
        <v>127</v>
      </c>
      <c r="CG342" s="68">
        <v>0.57480314960629897</v>
      </c>
      <c r="CH342" s="169"/>
      <c r="CI342" s="199" t="s">
        <v>138</v>
      </c>
      <c r="CJ342" s="199"/>
      <c r="CK342" s="174" t="s">
        <v>157</v>
      </c>
      <c r="CL342" s="199" t="s">
        <v>112</v>
      </c>
      <c r="CM342" s="199"/>
      <c r="CN342" s="200" t="s">
        <v>983</v>
      </c>
      <c r="CO342" s="200"/>
      <c r="CP342" s="200"/>
      <c r="CQ342" s="156">
        <v>29</v>
      </c>
      <c r="CR342" s="157">
        <v>0.58620689655172409</v>
      </c>
      <c r="CS342" s="156">
        <v>23</v>
      </c>
      <c r="CT342" s="157">
        <v>0.60869565217391308</v>
      </c>
      <c r="CU342" s="156">
        <v>21</v>
      </c>
      <c r="CV342" s="157">
        <v>0.38095238095238093</v>
      </c>
      <c r="CW342" s="158" t="s">
        <v>151</v>
      </c>
      <c r="CX342" s="159" t="s">
        <v>151</v>
      </c>
      <c r="CY342" s="169"/>
      <c r="CZ342" s="197" t="s">
        <v>984</v>
      </c>
      <c r="DA342" s="197"/>
      <c r="DB342" s="173" t="s">
        <v>985</v>
      </c>
      <c r="DC342" s="197"/>
      <c r="DD342" s="197"/>
      <c r="DE342" s="197"/>
      <c r="DF342" s="197"/>
      <c r="DG342" s="197"/>
      <c r="DH342" s="152">
        <v>902</v>
      </c>
      <c r="DI342" s="153">
        <v>0.49889135254988914</v>
      </c>
      <c r="DJ342" s="152">
        <v>845</v>
      </c>
      <c r="DK342" s="153">
        <v>0.47573964497041421</v>
      </c>
      <c r="DL342" s="152">
        <v>711</v>
      </c>
      <c r="DM342" s="153">
        <v>0.49648382559774967</v>
      </c>
      <c r="DN342" s="152">
        <v>566</v>
      </c>
      <c r="DO342" s="153">
        <v>0.51236749116607772</v>
      </c>
    </row>
    <row r="343" spans="71:119" x14ac:dyDescent="0.2">
      <c r="BS343" s="105" t="s">
        <v>138</v>
      </c>
      <c r="BT343" s="105"/>
      <c r="BU343" s="105" t="s">
        <v>194</v>
      </c>
      <c r="BV343" s="105"/>
      <c r="BW343" s="107" t="s">
        <v>91</v>
      </c>
      <c r="BX343" s="108" t="s">
        <v>986</v>
      </c>
      <c r="BY343" s="109"/>
      <c r="BZ343" s="109"/>
      <c r="CA343" s="110"/>
      <c r="CB343" s="111">
        <v>94</v>
      </c>
      <c r="CC343" s="68">
        <v>0.78723404255319196</v>
      </c>
      <c r="CD343" s="111">
        <v>83</v>
      </c>
      <c r="CE343" s="68">
        <v>0.90361445783132499</v>
      </c>
      <c r="CF343" s="67">
        <v>98</v>
      </c>
      <c r="CG343" s="68">
        <v>0.81632653061224503</v>
      </c>
      <c r="CH343" s="169"/>
      <c r="CI343" s="199" t="s">
        <v>138</v>
      </c>
      <c r="CJ343" s="199"/>
      <c r="CK343" s="174" t="s">
        <v>157</v>
      </c>
      <c r="CL343" s="199" t="s">
        <v>112</v>
      </c>
      <c r="CM343" s="199"/>
      <c r="CN343" s="200" t="s">
        <v>987</v>
      </c>
      <c r="CO343" s="200"/>
      <c r="CP343" s="200"/>
      <c r="CQ343" s="156">
        <v>40</v>
      </c>
      <c r="CR343" s="157">
        <v>0.55000000000000004</v>
      </c>
      <c r="CS343" s="156">
        <v>39</v>
      </c>
      <c r="CT343" s="157">
        <v>0.69230769230769229</v>
      </c>
      <c r="CU343" s="156">
        <v>33</v>
      </c>
      <c r="CV343" s="157">
        <v>0.5757575757575758</v>
      </c>
      <c r="CW343" s="156">
        <v>28</v>
      </c>
      <c r="CX343" s="157">
        <v>0.75</v>
      </c>
      <c r="CY343" s="169"/>
      <c r="CZ343" s="201" t="s">
        <v>984</v>
      </c>
      <c r="DA343" s="201"/>
      <c r="DB343" s="175" t="s">
        <v>164</v>
      </c>
      <c r="DC343" s="201" t="s">
        <v>91</v>
      </c>
      <c r="DD343" s="201"/>
      <c r="DE343" s="201" t="s">
        <v>143</v>
      </c>
      <c r="DF343" s="201"/>
      <c r="DG343" s="201"/>
      <c r="DH343" s="154">
        <v>293</v>
      </c>
      <c r="DI343" s="155">
        <v>0.52218430034129693</v>
      </c>
      <c r="DJ343" s="154">
        <v>265</v>
      </c>
      <c r="DK343" s="155">
        <v>0.52075471698113207</v>
      </c>
      <c r="DL343" s="154">
        <v>236</v>
      </c>
      <c r="DM343" s="155">
        <v>0.54661016949152541</v>
      </c>
      <c r="DN343" s="154">
        <v>193</v>
      </c>
      <c r="DO343" s="155">
        <v>0.55440414507772018</v>
      </c>
    </row>
    <row r="344" spans="71:119" x14ac:dyDescent="0.2">
      <c r="BS344" s="105" t="s">
        <v>138</v>
      </c>
      <c r="BT344" s="105"/>
      <c r="BU344" s="105" t="s">
        <v>194</v>
      </c>
      <c r="BV344" s="105"/>
      <c r="BW344" s="107" t="s">
        <v>91</v>
      </c>
      <c r="BX344" s="108" t="s">
        <v>988</v>
      </c>
      <c r="BY344" s="109"/>
      <c r="BZ344" s="109"/>
      <c r="CA344" s="110"/>
      <c r="CB344" s="111">
        <v>122</v>
      </c>
      <c r="CC344" s="68">
        <v>0.77049180327868905</v>
      </c>
      <c r="CD344" s="111">
        <v>137</v>
      </c>
      <c r="CE344" s="68">
        <v>0.70072992700729897</v>
      </c>
      <c r="CF344" s="67">
        <v>103</v>
      </c>
      <c r="CG344" s="68">
        <v>0.70873786407767003</v>
      </c>
      <c r="CH344" s="169"/>
      <c r="CI344" s="199" t="s">
        <v>138</v>
      </c>
      <c r="CJ344" s="199"/>
      <c r="CK344" s="174" t="s">
        <v>157</v>
      </c>
      <c r="CL344" s="199" t="s">
        <v>112</v>
      </c>
      <c r="CM344" s="199"/>
      <c r="CN344" s="200" t="s">
        <v>989</v>
      </c>
      <c r="CO344" s="200"/>
      <c r="CP344" s="200"/>
      <c r="CQ344" s="156">
        <v>23</v>
      </c>
      <c r="CR344" s="157">
        <v>0.86956521739130432</v>
      </c>
      <c r="CS344" s="156">
        <v>25</v>
      </c>
      <c r="CT344" s="157">
        <v>0.92</v>
      </c>
      <c r="CU344" s="156">
        <v>28</v>
      </c>
      <c r="CV344" s="157">
        <v>0.8928571428571429</v>
      </c>
      <c r="CW344" s="156">
        <v>16</v>
      </c>
      <c r="CX344" s="157">
        <v>0.9375</v>
      </c>
      <c r="CY344" s="169"/>
      <c r="CZ344" s="199" t="s">
        <v>984</v>
      </c>
      <c r="DA344" s="199"/>
      <c r="DB344" s="174" t="s">
        <v>164</v>
      </c>
      <c r="DC344" s="199" t="s">
        <v>91</v>
      </c>
      <c r="DD344" s="199"/>
      <c r="DE344" s="200" t="s">
        <v>990</v>
      </c>
      <c r="DF344" s="200"/>
      <c r="DG344" s="200"/>
      <c r="DH344" s="156">
        <v>21</v>
      </c>
      <c r="DI344" s="157">
        <v>0.52380952380952384</v>
      </c>
      <c r="DJ344" s="156">
        <v>27</v>
      </c>
      <c r="DK344" s="157">
        <v>0.59259259259259256</v>
      </c>
      <c r="DL344" s="156">
        <v>25</v>
      </c>
      <c r="DM344" s="157">
        <v>0.6</v>
      </c>
      <c r="DN344" s="156">
        <v>13</v>
      </c>
      <c r="DO344" s="157">
        <v>0.61538461538461542</v>
      </c>
    </row>
    <row r="345" spans="71:119" x14ac:dyDescent="0.2">
      <c r="BS345" s="105" t="s">
        <v>138</v>
      </c>
      <c r="BT345" s="105"/>
      <c r="BU345" s="105" t="s">
        <v>194</v>
      </c>
      <c r="BV345" s="105"/>
      <c r="BW345" s="107" t="s">
        <v>91</v>
      </c>
      <c r="BX345" s="108" t="s">
        <v>578</v>
      </c>
      <c r="BY345" s="109"/>
      <c r="BZ345" s="109"/>
      <c r="CA345" s="110"/>
      <c r="CB345" s="111">
        <v>63</v>
      </c>
      <c r="CC345" s="68">
        <v>0.55555555555555602</v>
      </c>
      <c r="CD345" s="111">
        <v>30</v>
      </c>
      <c r="CE345" s="68">
        <v>0.6</v>
      </c>
      <c r="CF345" s="116" t="s">
        <v>151</v>
      </c>
      <c r="CG345" s="115" t="s">
        <v>151</v>
      </c>
      <c r="CH345" s="169"/>
      <c r="CI345" s="199" t="s">
        <v>138</v>
      </c>
      <c r="CJ345" s="199"/>
      <c r="CK345" s="174" t="s">
        <v>157</v>
      </c>
      <c r="CL345" s="199" t="s">
        <v>112</v>
      </c>
      <c r="CM345" s="199"/>
      <c r="CN345" s="200" t="s">
        <v>991</v>
      </c>
      <c r="CO345" s="200"/>
      <c r="CP345" s="200"/>
      <c r="CQ345" s="158" t="s">
        <v>151</v>
      </c>
      <c r="CR345" s="159" t="s">
        <v>151</v>
      </c>
      <c r="CS345" s="158" t="s">
        <v>151</v>
      </c>
      <c r="CT345" s="159" t="s">
        <v>151</v>
      </c>
      <c r="CU345" s="158" t="s">
        <v>151</v>
      </c>
      <c r="CV345" s="159" t="s">
        <v>151</v>
      </c>
      <c r="CW345" s="156">
        <v>9</v>
      </c>
      <c r="CX345" s="157">
        <v>0.55555555555555558</v>
      </c>
      <c r="CY345" s="169"/>
      <c r="CZ345" s="199" t="s">
        <v>984</v>
      </c>
      <c r="DA345" s="199"/>
      <c r="DB345" s="174" t="s">
        <v>164</v>
      </c>
      <c r="DC345" s="199" t="s">
        <v>91</v>
      </c>
      <c r="DD345" s="199"/>
      <c r="DE345" s="200" t="s">
        <v>992</v>
      </c>
      <c r="DF345" s="200"/>
      <c r="DG345" s="200"/>
      <c r="DH345" s="156">
        <v>64</v>
      </c>
      <c r="DI345" s="157">
        <v>0.3125</v>
      </c>
      <c r="DJ345" s="156">
        <v>51</v>
      </c>
      <c r="DK345" s="157">
        <v>0.35294117647058826</v>
      </c>
      <c r="DL345" s="156">
        <v>49</v>
      </c>
      <c r="DM345" s="157">
        <v>0.34693877551020408</v>
      </c>
      <c r="DN345" s="156">
        <v>45</v>
      </c>
      <c r="DO345" s="157">
        <v>0.35555555555555557</v>
      </c>
    </row>
    <row r="346" spans="71:119" x14ac:dyDescent="0.2">
      <c r="BS346" s="105" t="s">
        <v>138</v>
      </c>
      <c r="BT346" s="105"/>
      <c r="BU346" s="112" t="s">
        <v>194</v>
      </c>
      <c r="BV346" s="112"/>
      <c r="BW346" s="107" t="s">
        <v>91</v>
      </c>
      <c r="BX346" s="108" t="s">
        <v>993</v>
      </c>
      <c r="BY346" s="109"/>
      <c r="BZ346" s="109"/>
      <c r="CA346" s="110"/>
      <c r="CB346" s="111">
        <v>27</v>
      </c>
      <c r="CC346" s="68">
        <v>0.70370370370370405</v>
      </c>
      <c r="CD346" s="114" t="s">
        <v>151</v>
      </c>
      <c r="CE346" s="115" t="s">
        <v>151</v>
      </c>
      <c r="CF346" s="116" t="s">
        <v>151</v>
      </c>
      <c r="CG346" s="115" t="s">
        <v>151</v>
      </c>
      <c r="CH346" s="169"/>
      <c r="CI346" s="199" t="s">
        <v>138</v>
      </c>
      <c r="CJ346" s="199"/>
      <c r="CK346" s="174" t="s">
        <v>157</v>
      </c>
      <c r="CL346" s="199" t="s">
        <v>112</v>
      </c>
      <c r="CM346" s="199"/>
      <c r="CN346" s="200" t="s">
        <v>994</v>
      </c>
      <c r="CO346" s="200"/>
      <c r="CP346" s="200"/>
      <c r="CQ346" s="156">
        <v>2</v>
      </c>
      <c r="CR346" s="157">
        <v>0.5</v>
      </c>
      <c r="CS346" s="156">
        <v>23</v>
      </c>
      <c r="CT346" s="157">
        <v>0.65217391304347827</v>
      </c>
      <c r="CU346" s="156">
        <v>29</v>
      </c>
      <c r="CV346" s="157">
        <v>0.75862068965517238</v>
      </c>
      <c r="CW346" s="156">
        <v>21</v>
      </c>
      <c r="CX346" s="157">
        <v>0.5714285714285714</v>
      </c>
      <c r="CY346" s="169"/>
      <c r="CZ346" s="199" t="s">
        <v>984</v>
      </c>
      <c r="DA346" s="199"/>
      <c r="DB346" s="174" t="s">
        <v>164</v>
      </c>
      <c r="DC346" s="199" t="s">
        <v>91</v>
      </c>
      <c r="DD346" s="199"/>
      <c r="DE346" s="200" t="s">
        <v>995</v>
      </c>
      <c r="DF346" s="200"/>
      <c r="DG346" s="200"/>
      <c r="DH346" s="156">
        <v>14</v>
      </c>
      <c r="DI346" s="157">
        <v>0.42857142857142855</v>
      </c>
      <c r="DJ346" s="156">
        <v>11</v>
      </c>
      <c r="DK346" s="157">
        <v>0.36363636363636365</v>
      </c>
      <c r="DL346" s="156">
        <v>11</v>
      </c>
      <c r="DM346" s="157">
        <v>0.54545454545454541</v>
      </c>
      <c r="DN346" s="156">
        <v>10</v>
      </c>
      <c r="DO346" s="157">
        <v>0.8</v>
      </c>
    </row>
    <row r="347" spans="71:119" x14ac:dyDescent="0.2">
      <c r="BS347" s="89" t="s">
        <v>138</v>
      </c>
      <c r="BT347" s="97"/>
      <c r="BU347" s="98" t="s">
        <v>194</v>
      </c>
      <c r="BV347" s="99"/>
      <c r="BW347" s="100" t="s">
        <v>107</v>
      </c>
      <c r="BX347" s="98" t="s">
        <v>143</v>
      </c>
      <c r="BY347" s="101"/>
      <c r="BZ347" s="101"/>
      <c r="CA347" s="99"/>
      <c r="CB347" s="113">
        <v>670</v>
      </c>
      <c r="CC347" s="103">
        <v>0.25522388059701501</v>
      </c>
      <c r="CD347" s="113">
        <v>658</v>
      </c>
      <c r="CE347" s="103">
        <v>0.25531914893617003</v>
      </c>
      <c r="CF347" s="104">
        <v>353</v>
      </c>
      <c r="CG347" s="103">
        <v>0.20113314447592101</v>
      </c>
      <c r="CH347" s="169"/>
      <c r="CI347" s="199" t="s">
        <v>138</v>
      </c>
      <c r="CJ347" s="199"/>
      <c r="CK347" s="174" t="s">
        <v>157</v>
      </c>
      <c r="CL347" s="199" t="s">
        <v>112</v>
      </c>
      <c r="CM347" s="199"/>
      <c r="CN347" s="200" t="s">
        <v>996</v>
      </c>
      <c r="CO347" s="200"/>
      <c r="CP347" s="200"/>
      <c r="CQ347" s="156">
        <v>31</v>
      </c>
      <c r="CR347" s="157">
        <v>0.58064516129032262</v>
      </c>
      <c r="CS347" s="156">
        <v>21</v>
      </c>
      <c r="CT347" s="157">
        <v>0.52380952380952384</v>
      </c>
      <c r="CU347" s="156">
        <v>26</v>
      </c>
      <c r="CV347" s="157">
        <v>0.57692307692307687</v>
      </c>
      <c r="CW347" s="156">
        <v>24</v>
      </c>
      <c r="CX347" s="157">
        <v>0.625</v>
      </c>
      <c r="CY347" s="169"/>
      <c r="CZ347" s="199" t="s">
        <v>984</v>
      </c>
      <c r="DA347" s="199"/>
      <c r="DB347" s="174" t="s">
        <v>164</v>
      </c>
      <c r="DC347" s="199" t="s">
        <v>91</v>
      </c>
      <c r="DD347" s="199"/>
      <c r="DE347" s="200" t="s">
        <v>997</v>
      </c>
      <c r="DF347" s="200"/>
      <c r="DG347" s="200"/>
      <c r="DH347" s="156">
        <v>4</v>
      </c>
      <c r="DI347" s="157">
        <v>1</v>
      </c>
      <c r="DJ347" s="156">
        <v>4</v>
      </c>
      <c r="DK347" s="157">
        <v>1</v>
      </c>
      <c r="DL347" s="156">
        <v>2</v>
      </c>
      <c r="DM347" s="157">
        <v>1</v>
      </c>
      <c r="DN347" s="156">
        <v>4</v>
      </c>
      <c r="DO347" s="157">
        <v>0.75</v>
      </c>
    </row>
    <row r="348" spans="71:119" x14ac:dyDescent="0.2">
      <c r="BS348" s="105" t="s">
        <v>138</v>
      </c>
      <c r="BT348" s="105"/>
      <c r="BU348" s="106" t="s">
        <v>194</v>
      </c>
      <c r="BV348" s="106"/>
      <c r="BW348" s="107" t="s">
        <v>107</v>
      </c>
      <c r="BX348" s="108" t="s">
        <v>998</v>
      </c>
      <c r="BY348" s="109"/>
      <c r="BZ348" s="109"/>
      <c r="CA348" s="110"/>
      <c r="CB348" s="111">
        <v>45</v>
      </c>
      <c r="CC348" s="68">
        <v>0.422222222222222</v>
      </c>
      <c r="CD348" s="111">
        <v>40</v>
      </c>
      <c r="CE348" s="68">
        <v>0.375</v>
      </c>
      <c r="CF348" s="67">
        <v>2</v>
      </c>
      <c r="CG348" s="68">
        <v>0.5</v>
      </c>
      <c r="CH348" s="169"/>
      <c r="CI348" s="199" t="s">
        <v>138</v>
      </c>
      <c r="CJ348" s="199"/>
      <c r="CK348" s="174" t="s">
        <v>157</v>
      </c>
      <c r="CL348" s="199" t="s">
        <v>112</v>
      </c>
      <c r="CM348" s="199"/>
      <c r="CN348" s="200" t="s">
        <v>999</v>
      </c>
      <c r="CO348" s="200"/>
      <c r="CP348" s="200"/>
      <c r="CQ348" s="156">
        <v>1</v>
      </c>
      <c r="CR348" s="159" t="s">
        <v>151</v>
      </c>
      <c r="CS348" s="156">
        <v>2</v>
      </c>
      <c r="CT348" s="157">
        <v>0.5</v>
      </c>
      <c r="CU348" s="156">
        <v>5</v>
      </c>
      <c r="CV348" s="157">
        <v>0.8</v>
      </c>
      <c r="CW348" s="156">
        <v>35</v>
      </c>
      <c r="CX348" s="157">
        <v>0.68571428571428572</v>
      </c>
      <c r="CY348" s="169"/>
      <c r="CZ348" s="199" t="s">
        <v>984</v>
      </c>
      <c r="DA348" s="199"/>
      <c r="DB348" s="174" t="s">
        <v>164</v>
      </c>
      <c r="DC348" s="199" t="s">
        <v>91</v>
      </c>
      <c r="DD348" s="199"/>
      <c r="DE348" s="200" t="s">
        <v>1000</v>
      </c>
      <c r="DF348" s="200"/>
      <c r="DG348" s="200"/>
      <c r="DH348" s="156">
        <v>64</v>
      </c>
      <c r="DI348" s="157">
        <v>0.640625</v>
      </c>
      <c r="DJ348" s="156">
        <v>61</v>
      </c>
      <c r="DK348" s="157">
        <v>0.60655737704918034</v>
      </c>
      <c r="DL348" s="156">
        <v>57</v>
      </c>
      <c r="DM348" s="157">
        <v>0.59649122807017541</v>
      </c>
      <c r="DN348" s="156">
        <v>42</v>
      </c>
      <c r="DO348" s="157">
        <v>0.59523809523809523</v>
      </c>
    </row>
    <row r="349" spans="71:119" x14ac:dyDescent="0.2">
      <c r="BS349" s="105" t="s">
        <v>138</v>
      </c>
      <c r="BT349" s="105"/>
      <c r="BU349" s="105" t="s">
        <v>194</v>
      </c>
      <c r="BV349" s="105"/>
      <c r="BW349" s="107" t="s">
        <v>107</v>
      </c>
      <c r="BX349" s="108" t="s">
        <v>1001</v>
      </c>
      <c r="BY349" s="109"/>
      <c r="BZ349" s="109"/>
      <c r="CA349" s="110"/>
      <c r="CB349" s="111">
        <v>29</v>
      </c>
      <c r="CC349" s="68">
        <v>0.51724137931034497</v>
      </c>
      <c r="CD349" s="114" t="s">
        <v>151</v>
      </c>
      <c r="CE349" s="115" t="s">
        <v>151</v>
      </c>
      <c r="CF349" s="116" t="s">
        <v>151</v>
      </c>
      <c r="CG349" s="115" t="s">
        <v>151</v>
      </c>
      <c r="CH349" s="169"/>
      <c r="CI349" s="199" t="s">
        <v>138</v>
      </c>
      <c r="CJ349" s="199"/>
      <c r="CK349" s="174" t="s">
        <v>157</v>
      </c>
      <c r="CL349" s="199" t="s">
        <v>112</v>
      </c>
      <c r="CM349" s="199"/>
      <c r="CN349" s="200" t="s">
        <v>1002</v>
      </c>
      <c r="CO349" s="200"/>
      <c r="CP349" s="200"/>
      <c r="CQ349" s="156">
        <v>30</v>
      </c>
      <c r="CR349" s="157">
        <v>0.6</v>
      </c>
      <c r="CS349" s="156">
        <v>29</v>
      </c>
      <c r="CT349" s="157">
        <v>0.72413793103448276</v>
      </c>
      <c r="CU349" s="156">
        <v>18</v>
      </c>
      <c r="CV349" s="157">
        <v>0.66666666666666663</v>
      </c>
      <c r="CW349" s="158" t="s">
        <v>151</v>
      </c>
      <c r="CX349" s="159" t="s">
        <v>151</v>
      </c>
      <c r="CY349" s="169"/>
      <c r="CZ349" s="199" t="s">
        <v>984</v>
      </c>
      <c r="DA349" s="199"/>
      <c r="DB349" s="174" t="s">
        <v>164</v>
      </c>
      <c r="DC349" s="199" t="s">
        <v>91</v>
      </c>
      <c r="DD349" s="199"/>
      <c r="DE349" s="202" t="s">
        <v>448</v>
      </c>
      <c r="DF349" s="202"/>
      <c r="DG349" s="202"/>
      <c r="DH349" s="156">
        <v>21</v>
      </c>
      <c r="DI349" s="157">
        <v>0.8571428571428571</v>
      </c>
      <c r="DJ349" s="156">
        <v>15</v>
      </c>
      <c r="DK349" s="157">
        <v>0.8666666666666667</v>
      </c>
      <c r="DL349" s="156">
        <v>9</v>
      </c>
      <c r="DM349" s="157">
        <v>0.77777777777777779</v>
      </c>
      <c r="DN349" s="156">
        <v>4</v>
      </c>
      <c r="DO349" s="157">
        <v>0.75</v>
      </c>
    </row>
    <row r="350" spans="71:119" x14ac:dyDescent="0.2">
      <c r="BS350" s="105" t="s">
        <v>138</v>
      </c>
      <c r="BT350" s="105"/>
      <c r="BU350" s="105" t="s">
        <v>194</v>
      </c>
      <c r="BV350" s="105"/>
      <c r="BW350" s="107" t="s">
        <v>107</v>
      </c>
      <c r="BX350" s="108" t="s">
        <v>1003</v>
      </c>
      <c r="BY350" s="109"/>
      <c r="BZ350" s="109"/>
      <c r="CA350" s="110"/>
      <c r="CB350" s="111">
        <v>8</v>
      </c>
      <c r="CC350" s="68">
        <v>0.25</v>
      </c>
      <c r="CD350" s="111">
        <v>19</v>
      </c>
      <c r="CE350" s="68">
        <v>0</v>
      </c>
      <c r="CF350" s="67">
        <v>6</v>
      </c>
      <c r="CG350" s="68">
        <v>0</v>
      </c>
      <c r="CH350" s="169"/>
      <c r="CI350" s="199" t="s">
        <v>138</v>
      </c>
      <c r="CJ350" s="199"/>
      <c r="CK350" s="174" t="s">
        <v>157</v>
      </c>
      <c r="CL350" s="199" t="s">
        <v>112</v>
      </c>
      <c r="CM350" s="199"/>
      <c r="CN350" s="200" t="s">
        <v>1004</v>
      </c>
      <c r="CO350" s="200"/>
      <c r="CP350" s="200"/>
      <c r="CQ350" s="158" t="s">
        <v>151</v>
      </c>
      <c r="CR350" s="159" t="s">
        <v>151</v>
      </c>
      <c r="CS350" s="158" t="s">
        <v>151</v>
      </c>
      <c r="CT350" s="159" t="s">
        <v>151</v>
      </c>
      <c r="CU350" s="158" t="s">
        <v>151</v>
      </c>
      <c r="CV350" s="159" t="s">
        <v>151</v>
      </c>
      <c r="CW350" s="156">
        <v>1</v>
      </c>
      <c r="CX350" s="157">
        <v>1</v>
      </c>
      <c r="CY350" s="169"/>
      <c r="CZ350" s="199" t="s">
        <v>984</v>
      </c>
      <c r="DA350" s="199"/>
      <c r="DB350" s="174" t="s">
        <v>164</v>
      </c>
      <c r="DC350" s="199" t="s">
        <v>91</v>
      </c>
      <c r="DD350" s="199"/>
      <c r="DE350" s="200" t="s">
        <v>1005</v>
      </c>
      <c r="DF350" s="200"/>
      <c r="DG350" s="200"/>
      <c r="DH350" s="156">
        <v>62</v>
      </c>
      <c r="DI350" s="157">
        <v>0.56451612903225812</v>
      </c>
      <c r="DJ350" s="156">
        <v>54</v>
      </c>
      <c r="DK350" s="157">
        <v>0.48148148148148145</v>
      </c>
      <c r="DL350" s="156">
        <v>38</v>
      </c>
      <c r="DM350" s="157">
        <v>0.65789473684210531</v>
      </c>
      <c r="DN350" s="156">
        <v>30</v>
      </c>
      <c r="DO350" s="157">
        <v>0.73333333333333328</v>
      </c>
    </row>
    <row r="351" spans="71:119" x14ac:dyDescent="0.2">
      <c r="BS351" s="105" t="s">
        <v>138</v>
      </c>
      <c r="BT351" s="105"/>
      <c r="BU351" s="105" t="s">
        <v>194</v>
      </c>
      <c r="BV351" s="105"/>
      <c r="BW351" s="107" t="s">
        <v>107</v>
      </c>
      <c r="BX351" s="108" t="s">
        <v>1006</v>
      </c>
      <c r="BY351" s="109"/>
      <c r="BZ351" s="109"/>
      <c r="CA351" s="110"/>
      <c r="CB351" s="111">
        <v>29</v>
      </c>
      <c r="CC351" s="68">
        <v>0.31034482758620702</v>
      </c>
      <c r="CD351" s="111">
        <v>22</v>
      </c>
      <c r="CE351" s="68">
        <v>0.22727272727272699</v>
      </c>
      <c r="CF351" s="67">
        <v>11</v>
      </c>
      <c r="CG351" s="68">
        <v>9.0909090909090898E-2</v>
      </c>
      <c r="CH351" s="169"/>
      <c r="CI351" s="199" t="s">
        <v>138</v>
      </c>
      <c r="CJ351" s="199"/>
      <c r="CK351" s="174" t="s">
        <v>157</v>
      </c>
      <c r="CL351" s="199" t="s">
        <v>112</v>
      </c>
      <c r="CM351" s="199"/>
      <c r="CN351" s="200" t="s">
        <v>1007</v>
      </c>
      <c r="CO351" s="200"/>
      <c r="CP351" s="200"/>
      <c r="CQ351" s="156">
        <v>46</v>
      </c>
      <c r="CR351" s="157">
        <v>0.73913043478260865</v>
      </c>
      <c r="CS351" s="156">
        <v>44</v>
      </c>
      <c r="CT351" s="157">
        <v>0.77272727272727271</v>
      </c>
      <c r="CU351" s="156">
        <v>38</v>
      </c>
      <c r="CV351" s="157">
        <v>0.60526315789473684</v>
      </c>
      <c r="CW351" s="156">
        <v>28</v>
      </c>
      <c r="CX351" s="157">
        <v>0.6428571428571429</v>
      </c>
      <c r="CY351" s="169"/>
      <c r="CZ351" s="199" t="s">
        <v>984</v>
      </c>
      <c r="DA351" s="199"/>
      <c r="DB351" s="174" t="s">
        <v>164</v>
      </c>
      <c r="DC351" s="199" t="s">
        <v>91</v>
      </c>
      <c r="DD351" s="199"/>
      <c r="DE351" s="200" t="s">
        <v>1008</v>
      </c>
      <c r="DF351" s="200"/>
      <c r="DG351" s="200"/>
      <c r="DH351" s="156">
        <v>43</v>
      </c>
      <c r="DI351" s="157">
        <v>0.41860465116279072</v>
      </c>
      <c r="DJ351" s="156">
        <v>42</v>
      </c>
      <c r="DK351" s="157">
        <v>0.47619047619047616</v>
      </c>
      <c r="DL351" s="156">
        <v>45</v>
      </c>
      <c r="DM351" s="157">
        <v>0.51111111111111107</v>
      </c>
      <c r="DN351" s="156">
        <v>45</v>
      </c>
      <c r="DO351" s="157">
        <v>0.48888888888888887</v>
      </c>
    </row>
    <row r="352" spans="71:119" x14ac:dyDescent="0.2">
      <c r="BS352" s="105" t="s">
        <v>138</v>
      </c>
      <c r="BT352" s="105"/>
      <c r="BU352" s="105" t="s">
        <v>194</v>
      </c>
      <c r="BV352" s="105"/>
      <c r="BW352" s="107" t="s">
        <v>107</v>
      </c>
      <c r="BX352" s="108" t="s">
        <v>1009</v>
      </c>
      <c r="BY352" s="109"/>
      <c r="BZ352" s="109"/>
      <c r="CA352" s="110"/>
      <c r="CB352" s="111">
        <v>41</v>
      </c>
      <c r="CC352" s="68">
        <v>0.36585365853658502</v>
      </c>
      <c r="CD352" s="111">
        <v>27</v>
      </c>
      <c r="CE352" s="68">
        <v>0.62962962962962998</v>
      </c>
      <c r="CF352" s="67">
        <v>11</v>
      </c>
      <c r="CG352" s="68">
        <v>0.36363636363636398</v>
      </c>
      <c r="CH352" s="169"/>
      <c r="CI352" s="199" t="s">
        <v>138</v>
      </c>
      <c r="CJ352" s="199"/>
      <c r="CK352" s="174" t="s">
        <v>157</v>
      </c>
      <c r="CL352" s="199" t="s">
        <v>112</v>
      </c>
      <c r="CM352" s="199"/>
      <c r="CN352" s="200" t="s">
        <v>1010</v>
      </c>
      <c r="CO352" s="200"/>
      <c r="CP352" s="200"/>
      <c r="CQ352" s="156">
        <v>30</v>
      </c>
      <c r="CR352" s="157">
        <v>0.6</v>
      </c>
      <c r="CS352" s="156">
        <v>27</v>
      </c>
      <c r="CT352" s="157">
        <v>0.55555555555555558</v>
      </c>
      <c r="CU352" s="156">
        <v>27</v>
      </c>
      <c r="CV352" s="157">
        <v>0.77777777777777779</v>
      </c>
      <c r="CW352" s="158" t="s">
        <v>151</v>
      </c>
      <c r="CX352" s="159" t="s">
        <v>151</v>
      </c>
      <c r="CY352" s="169"/>
      <c r="CZ352" s="201" t="s">
        <v>984</v>
      </c>
      <c r="DA352" s="201"/>
      <c r="DB352" s="175" t="s">
        <v>164</v>
      </c>
      <c r="DC352" s="201" t="s">
        <v>107</v>
      </c>
      <c r="DD352" s="201"/>
      <c r="DE352" s="201" t="s">
        <v>143</v>
      </c>
      <c r="DF352" s="201"/>
      <c r="DG352" s="201"/>
      <c r="DH352" s="154">
        <v>57</v>
      </c>
      <c r="DI352" s="155">
        <v>0.2807017543859649</v>
      </c>
      <c r="DJ352" s="154">
        <v>57</v>
      </c>
      <c r="DK352" s="155">
        <v>0.22807017543859648</v>
      </c>
      <c r="DL352" s="154">
        <v>47</v>
      </c>
      <c r="DM352" s="155">
        <v>0.21276595744680851</v>
      </c>
      <c r="DN352" s="154">
        <v>34</v>
      </c>
      <c r="DO352" s="155">
        <v>0.17647058823529413</v>
      </c>
    </row>
    <row r="353" spans="71:119" x14ac:dyDescent="0.2">
      <c r="BS353" s="105" t="s">
        <v>138</v>
      </c>
      <c r="BT353" s="105"/>
      <c r="BU353" s="105" t="s">
        <v>194</v>
      </c>
      <c r="BV353" s="105"/>
      <c r="BW353" s="107" t="s">
        <v>107</v>
      </c>
      <c r="BX353" s="108" t="s">
        <v>1011</v>
      </c>
      <c r="BY353" s="109"/>
      <c r="BZ353" s="109"/>
      <c r="CA353" s="110"/>
      <c r="CB353" s="111">
        <v>30</v>
      </c>
      <c r="CC353" s="68">
        <v>3.3333333333333298E-2</v>
      </c>
      <c r="CD353" s="111">
        <v>38</v>
      </c>
      <c r="CE353" s="68">
        <v>0.105263157894737</v>
      </c>
      <c r="CF353" s="67">
        <v>13</v>
      </c>
      <c r="CG353" s="68">
        <v>7.69230769230769E-2</v>
      </c>
      <c r="CH353" s="169"/>
      <c r="CI353" s="199" t="s">
        <v>138</v>
      </c>
      <c r="CJ353" s="199"/>
      <c r="CK353" s="174" t="s">
        <v>157</v>
      </c>
      <c r="CL353" s="199" t="s">
        <v>112</v>
      </c>
      <c r="CM353" s="199"/>
      <c r="CN353" s="200" t="s">
        <v>1012</v>
      </c>
      <c r="CO353" s="200"/>
      <c r="CP353" s="200"/>
      <c r="CQ353" s="158" t="s">
        <v>151</v>
      </c>
      <c r="CR353" s="159" t="s">
        <v>151</v>
      </c>
      <c r="CS353" s="156">
        <v>1</v>
      </c>
      <c r="CT353" s="157">
        <v>1</v>
      </c>
      <c r="CU353" s="156">
        <v>1</v>
      </c>
      <c r="CV353" s="157">
        <v>1</v>
      </c>
      <c r="CW353" s="156">
        <v>26</v>
      </c>
      <c r="CX353" s="157">
        <v>0.69230769230769229</v>
      </c>
      <c r="CY353" s="169"/>
      <c r="CZ353" s="199" t="s">
        <v>984</v>
      </c>
      <c r="DA353" s="199"/>
      <c r="DB353" s="174" t="s">
        <v>164</v>
      </c>
      <c r="DC353" s="199" t="s">
        <v>107</v>
      </c>
      <c r="DD353" s="199"/>
      <c r="DE353" s="200" t="s">
        <v>1013</v>
      </c>
      <c r="DF353" s="200"/>
      <c r="DG353" s="200"/>
      <c r="DH353" s="156">
        <v>13</v>
      </c>
      <c r="DI353" s="157">
        <v>7.6923076923076927E-2</v>
      </c>
      <c r="DJ353" s="156">
        <v>16</v>
      </c>
      <c r="DK353" s="157">
        <v>6.25E-2</v>
      </c>
      <c r="DL353" s="156">
        <v>13</v>
      </c>
      <c r="DM353" s="159" t="s">
        <v>151</v>
      </c>
      <c r="DN353" s="156">
        <v>9</v>
      </c>
      <c r="DO353" s="159" t="s">
        <v>151</v>
      </c>
    </row>
    <row r="354" spans="71:119" x14ac:dyDescent="0.2">
      <c r="BS354" s="105" t="s">
        <v>138</v>
      </c>
      <c r="BT354" s="105"/>
      <c r="BU354" s="105" t="s">
        <v>194</v>
      </c>
      <c r="BV354" s="105"/>
      <c r="BW354" s="107" t="s">
        <v>107</v>
      </c>
      <c r="BX354" s="108" t="s">
        <v>1014</v>
      </c>
      <c r="BY354" s="109"/>
      <c r="BZ354" s="109"/>
      <c r="CA354" s="110"/>
      <c r="CB354" s="111">
        <v>19</v>
      </c>
      <c r="CC354" s="68">
        <v>0.26315789473684198</v>
      </c>
      <c r="CD354" s="111">
        <v>28</v>
      </c>
      <c r="CE354" s="68">
        <v>0.35714285714285698</v>
      </c>
      <c r="CF354" s="67">
        <v>14</v>
      </c>
      <c r="CG354" s="68">
        <v>0.57142857142857095</v>
      </c>
      <c r="CH354" s="169"/>
      <c r="CI354" s="199" t="s">
        <v>138</v>
      </c>
      <c r="CJ354" s="199"/>
      <c r="CK354" s="174" t="s">
        <v>157</v>
      </c>
      <c r="CL354" s="199" t="s">
        <v>112</v>
      </c>
      <c r="CM354" s="199"/>
      <c r="CN354" s="200" t="s">
        <v>1015</v>
      </c>
      <c r="CO354" s="200"/>
      <c r="CP354" s="200"/>
      <c r="CQ354" s="156">
        <v>59</v>
      </c>
      <c r="CR354" s="157">
        <v>0.69491525423728817</v>
      </c>
      <c r="CS354" s="156">
        <v>56</v>
      </c>
      <c r="CT354" s="157">
        <v>0.75</v>
      </c>
      <c r="CU354" s="156">
        <v>46</v>
      </c>
      <c r="CV354" s="157">
        <v>0.67391304347826086</v>
      </c>
      <c r="CW354" s="156">
        <v>41</v>
      </c>
      <c r="CX354" s="157">
        <v>0.65853658536585369</v>
      </c>
      <c r="CY354" s="169"/>
      <c r="CZ354" s="199" t="s">
        <v>984</v>
      </c>
      <c r="DA354" s="199"/>
      <c r="DB354" s="174" t="s">
        <v>164</v>
      </c>
      <c r="DC354" s="199" t="s">
        <v>107</v>
      </c>
      <c r="DD354" s="199"/>
      <c r="DE354" s="200" t="s">
        <v>1016</v>
      </c>
      <c r="DF354" s="200"/>
      <c r="DG354" s="200"/>
      <c r="DH354" s="156">
        <v>44</v>
      </c>
      <c r="DI354" s="157">
        <v>0.34090909090909088</v>
      </c>
      <c r="DJ354" s="156">
        <v>41</v>
      </c>
      <c r="DK354" s="157">
        <v>0.29268292682926828</v>
      </c>
      <c r="DL354" s="156">
        <v>34</v>
      </c>
      <c r="DM354" s="157">
        <v>0.29411764705882354</v>
      </c>
      <c r="DN354" s="156">
        <v>25</v>
      </c>
      <c r="DO354" s="157">
        <v>0.24</v>
      </c>
    </row>
    <row r="355" spans="71:119" x14ac:dyDescent="0.2">
      <c r="BS355" s="105" t="s">
        <v>138</v>
      </c>
      <c r="BT355" s="105"/>
      <c r="BU355" s="105" t="s">
        <v>194</v>
      </c>
      <c r="BV355" s="105"/>
      <c r="BW355" s="107" t="s">
        <v>107</v>
      </c>
      <c r="BX355" s="108" t="s">
        <v>1017</v>
      </c>
      <c r="BY355" s="109"/>
      <c r="BZ355" s="109"/>
      <c r="CA355" s="110"/>
      <c r="CB355" s="111">
        <v>11</v>
      </c>
      <c r="CC355" s="68">
        <v>0.27272727272727298</v>
      </c>
      <c r="CD355" s="111">
        <v>15</v>
      </c>
      <c r="CE355" s="68">
        <v>0.4</v>
      </c>
      <c r="CF355" s="67">
        <v>11</v>
      </c>
      <c r="CG355" s="68">
        <v>0.27272727272727298</v>
      </c>
      <c r="CH355" s="169"/>
      <c r="CI355" s="199" t="s">
        <v>138</v>
      </c>
      <c r="CJ355" s="199"/>
      <c r="CK355" s="174" t="s">
        <v>157</v>
      </c>
      <c r="CL355" s="199" t="s">
        <v>112</v>
      </c>
      <c r="CM355" s="199"/>
      <c r="CN355" s="200" t="s">
        <v>1018</v>
      </c>
      <c r="CO355" s="200"/>
      <c r="CP355" s="200"/>
      <c r="CQ355" s="156">
        <v>64</v>
      </c>
      <c r="CR355" s="157">
        <v>0.78125</v>
      </c>
      <c r="CS355" s="156">
        <v>71</v>
      </c>
      <c r="CT355" s="157">
        <v>0.78873239436619713</v>
      </c>
      <c r="CU355" s="156">
        <v>72</v>
      </c>
      <c r="CV355" s="157">
        <v>0.88888888888888884</v>
      </c>
      <c r="CW355" s="156">
        <v>62</v>
      </c>
      <c r="CX355" s="157">
        <v>0.83870967741935487</v>
      </c>
      <c r="CY355" s="169"/>
      <c r="CZ355" s="201" t="s">
        <v>984</v>
      </c>
      <c r="DA355" s="201"/>
      <c r="DB355" s="175" t="s">
        <v>164</v>
      </c>
      <c r="DC355" s="201" t="s">
        <v>108</v>
      </c>
      <c r="DD355" s="201"/>
      <c r="DE355" s="201" t="s">
        <v>143</v>
      </c>
      <c r="DF355" s="201"/>
      <c r="DG355" s="201"/>
      <c r="DH355" s="154">
        <v>144</v>
      </c>
      <c r="DI355" s="155">
        <v>0.46527777777777779</v>
      </c>
      <c r="DJ355" s="154">
        <v>136</v>
      </c>
      <c r="DK355" s="155">
        <v>0.44117647058823528</v>
      </c>
      <c r="DL355" s="154">
        <v>106</v>
      </c>
      <c r="DM355" s="155">
        <v>0.45283018867924529</v>
      </c>
      <c r="DN355" s="154">
        <v>71</v>
      </c>
      <c r="DO355" s="155">
        <v>0.46478873239436619</v>
      </c>
    </row>
    <row r="356" spans="71:119" x14ac:dyDescent="0.2">
      <c r="BS356" s="105" t="s">
        <v>138</v>
      </c>
      <c r="BT356" s="105"/>
      <c r="BU356" s="105" t="s">
        <v>194</v>
      </c>
      <c r="BV356" s="105"/>
      <c r="BW356" s="107" t="s">
        <v>107</v>
      </c>
      <c r="BX356" s="108" t="s">
        <v>1019</v>
      </c>
      <c r="BY356" s="109"/>
      <c r="BZ356" s="109"/>
      <c r="CA356" s="110"/>
      <c r="CB356" s="111">
        <v>7</v>
      </c>
      <c r="CC356" s="68">
        <v>0</v>
      </c>
      <c r="CD356" s="111">
        <v>26</v>
      </c>
      <c r="CE356" s="68">
        <v>3.8461538461538498E-2</v>
      </c>
      <c r="CF356" s="67">
        <v>9</v>
      </c>
      <c r="CG356" s="68">
        <v>0</v>
      </c>
      <c r="CH356" s="169"/>
      <c r="CI356" s="199" t="s">
        <v>138</v>
      </c>
      <c r="CJ356" s="199"/>
      <c r="CK356" s="174" t="s">
        <v>157</v>
      </c>
      <c r="CL356" s="199" t="s">
        <v>112</v>
      </c>
      <c r="CM356" s="199"/>
      <c r="CN356" s="200" t="s">
        <v>1020</v>
      </c>
      <c r="CO356" s="200"/>
      <c r="CP356" s="200"/>
      <c r="CQ356" s="156">
        <v>51</v>
      </c>
      <c r="CR356" s="157">
        <v>0.84313725490196079</v>
      </c>
      <c r="CS356" s="156">
        <v>51</v>
      </c>
      <c r="CT356" s="157">
        <v>0.82352941176470584</v>
      </c>
      <c r="CU356" s="156">
        <v>55</v>
      </c>
      <c r="CV356" s="157">
        <v>0.92727272727272725</v>
      </c>
      <c r="CW356" s="156">
        <v>40</v>
      </c>
      <c r="CX356" s="157">
        <v>0.82499999999999996</v>
      </c>
      <c r="CY356" s="169"/>
      <c r="CZ356" s="199" t="s">
        <v>984</v>
      </c>
      <c r="DA356" s="199"/>
      <c r="DB356" s="174" t="s">
        <v>164</v>
      </c>
      <c r="DC356" s="199" t="s">
        <v>108</v>
      </c>
      <c r="DD356" s="199"/>
      <c r="DE356" s="200" t="s">
        <v>1021</v>
      </c>
      <c r="DF356" s="200"/>
      <c r="DG356" s="200"/>
      <c r="DH356" s="156">
        <v>65</v>
      </c>
      <c r="DI356" s="157">
        <v>0.55384615384615388</v>
      </c>
      <c r="DJ356" s="156">
        <v>67</v>
      </c>
      <c r="DK356" s="157">
        <v>0.40298507462686567</v>
      </c>
      <c r="DL356" s="156">
        <v>54</v>
      </c>
      <c r="DM356" s="157">
        <v>0.44444444444444442</v>
      </c>
      <c r="DN356" s="156">
        <v>33</v>
      </c>
      <c r="DO356" s="157">
        <v>0.51515151515151514</v>
      </c>
    </row>
    <row r="357" spans="71:119" x14ac:dyDescent="0.2">
      <c r="BS357" s="105" t="s">
        <v>138</v>
      </c>
      <c r="BT357" s="105"/>
      <c r="BU357" s="105" t="s">
        <v>194</v>
      </c>
      <c r="BV357" s="105"/>
      <c r="BW357" s="107" t="s">
        <v>107</v>
      </c>
      <c r="BX357" s="108" t="s">
        <v>1022</v>
      </c>
      <c r="BY357" s="109"/>
      <c r="BZ357" s="109"/>
      <c r="CA357" s="110"/>
      <c r="CB357" s="111">
        <v>28</v>
      </c>
      <c r="CC357" s="68">
        <v>0.25</v>
      </c>
      <c r="CD357" s="111">
        <v>17</v>
      </c>
      <c r="CE357" s="68">
        <v>0.17647058823529399</v>
      </c>
      <c r="CF357" s="67">
        <v>11</v>
      </c>
      <c r="CG357" s="68">
        <v>0.27272727272727298</v>
      </c>
      <c r="CH357" s="169"/>
      <c r="CI357" s="199" t="s">
        <v>138</v>
      </c>
      <c r="CJ357" s="199"/>
      <c r="CK357" s="174" t="s">
        <v>157</v>
      </c>
      <c r="CL357" s="199" t="s">
        <v>112</v>
      </c>
      <c r="CM357" s="199"/>
      <c r="CN357" s="202" t="s">
        <v>1023</v>
      </c>
      <c r="CO357" s="202"/>
      <c r="CP357" s="202"/>
      <c r="CQ357" s="158" t="s">
        <v>151</v>
      </c>
      <c r="CR357" s="159" t="s">
        <v>151</v>
      </c>
      <c r="CS357" s="158" t="s">
        <v>151</v>
      </c>
      <c r="CT357" s="159" t="s">
        <v>151</v>
      </c>
      <c r="CU357" s="156">
        <v>6</v>
      </c>
      <c r="CV357" s="157">
        <v>0.16666666666666666</v>
      </c>
      <c r="CW357" s="156">
        <v>8</v>
      </c>
      <c r="CX357" s="157">
        <v>0.375</v>
      </c>
      <c r="CY357" s="169"/>
      <c r="CZ357" s="199" t="s">
        <v>984</v>
      </c>
      <c r="DA357" s="199"/>
      <c r="DB357" s="174" t="s">
        <v>164</v>
      </c>
      <c r="DC357" s="199" t="s">
        <v>108</v>
      </c>
      <c r="DD357" s="199"/>
      <c r="DE357" s="200" t="s">
        <v>1024</v>
      </c>
      <c r="DF357" s="200"/>
      <c r="DG357" s="200"/>
      <c r="DH357" s="156">
        <v>79</v>
      </c>
      <c r="DI357" s="157">
        <v>0.39240506329113922</v>
      </c>
      <c r="DJ357" s="156">
        <v>69</v>
      </c>
      <c r="DK357" s="157">
        <v>0.47826086956521741</v>
      </c>
      <c r="DL357" s="156">
        <v>52</v>
      </c>
      <c r="DM357" s="157">
        <v>0.46153846153846156</v>
      </c>
      <c r="DN357" s="156">
        <v>38</v>
      </c>
      <c r="DO357" s="157">
        <v>0.42105263157894735</v>
      </c>
    </row>
    <row r="358" spans="71:119" x14ac:dyDescent="0.2">
      <c r="BS358" s="105" t="s">
        <v>138</v>
      </c>
      <c r="BT358" s="105"/>
      <c r="BU358" s="105" t="s">
        <v>194</v>
      </c>
      <c r="BV358" s="105"/>
      <c r="BW358" s="107" t="s">
        <v>107</v>
      </c>
      <c r="BX358" s="108" t="s">
        <v>1025</v>
      </c>
      <c r="BY358" s="109"/>
      <c r="BZ358" s="109"/>
      <c r="CA358" s="110"/>
      <c r="CB358" s="111">
        <v>27</v>
      </c>
      <c r="CC358" s="68">
        <v>0.148148148148148</v>
      </c>
      <c r="CD358" s="111">
        <v>20</v>
      </c>
      <c r="CE358" s="68">
        <v>0.25</v>
      </c>
      <c r="CF358" s="67">
        <v>22</v>
      </c>
      <c r="CG358" s="68">
        <v>0.18181818181818199</v>
      </c>
      <c r="CH358" s="169"/>
      <c r="CI358" s="199" t="s">
        <v>138</v>
      </c>
      <c r="CJ358" s="199"/>
      <c r="CK358" s="174" t="s">
        <v>157</v>
      </c>
      <c r="CL358" s="199" t="s">
        <v>112</v>
      </c>
      <c r="CM358" s="199"/>
      <c r="CN358" s="202" t="s">
        <v>1026</v>
      </c>
      <c r="CO358" s="202"/>
      <c r="CP358" s="202"/>
      <c r="CQ358" s="156">
        <v>18</v>
      </c>
      <c r="CR358" s="157">
        <v>1</v>
      </c>
      <c r="CS358" s="156">
        <v>9</v>
      </c>
      <c r="CT358" s="157">
        <v>0.88888888888888884</v>
      </c>
      <c r="CU358" s="158" t="s">
        <v>151</v>
      </c>
      <c r="CV358" s="159" t="s">
        <v>151</v>
      </c>
      <c r="CW358" s="158" t="s">
        <v>151</v>
      </c>
      <c r="CX358" s="159" t="s">
        <v>151</v>
      </c>
      <c r="CY358" s="169"/>
      <c r="CZ358" s="201" t="s">
        <v>984</v>
      </c>
      <c r="DA358" s="201"/>
      <c r="DB358" s="175" t="s">
        <v>164</v>
      </c>
      <c r="DC358" s="201" t="s">
        <v>112</v>
      </c>
      <c r="DD358" s="201"/>
      <c r="DE358" s="201" t="s">
        <v>143</v>
      </c>
      <c r="DF358" s="201"/>
      <c r="DG358" s="201"/>
      <c r="DH358" s="154">
        <v>248</v>
      </c>
      <c r="DI358" s="155">
        <v>0.59677419354838712</v>
      </c>
      <c r="DJ358" s="154">
        <v>235</v>
      </c>
      <c r="DK358" s="155">
        <v>0.5446808510638298</v>
      </c>
      <c r="DL358" s="154">
        <v>190</v>
      </c>
      <c r="DM358" s="155">
        <v>0.57894736842105265</v>
      </c>
      <c r="DN358" s="154">
        <v>167</v>
      </c>
      <c r="DO358" s="155">
        <v>0.60479041916167664</v>
      </c>
    </row>
    <row r="359" spans="71:119" x14ac:dyDescent="0.2">
      <c r="BS359" s="105" t="s">
        <v>138</v>
      </c>
      <c r="BT359" s="105"/>
      <c r="BU359" s="105" t="s">
        <v>194</v>
      </c>
      <c r="BV359" s="105"/>
      <c r="BW359" s="107" t="s">
        <v>107</v>
      </c>
      <c r="BX359" s="108" t="s">
        <v>1027</v>
      </c>
      <c r="BY359" s="109"/>
      <c r="BZ359" s="109"/>
      <c r="CA359" s="110"/>
      <c r="CB359" s="111">
        <v>32</v>
      </c>
      <c r="CC359" s="68">
        <v>0.125</v>
      </c>
      <c r="CD359" s="111">
        <v>41</v>
      </c>
      <c r="CE359" s="68">
        <v>0.17073170731707299</v>
      </c>
      <c r="CF359" s="67">
        <v>21</v>
      </c>
      <c r="CG359" s="68">
        <v>0.19047619047618999</v>
      </c>
      <c r="CH359" s="169"/>
      <c r="CI359" s="201" t="s">
        <v>138</v>
      </c>
      <c r="CJ359" s="201"/>
      <c r="CK359" s="175" t="s">
        <v>157</v>
      </c>
      <c r="CL359" s="201" t="s">
        <v>115</v>
      </c>
      <c r="CM359" s="201"/>
      <c r="CN359" s="201" t="s">
        <v>143</v>
      </c>
      <c r="CO359" s="201"/>
      <c r="CP359" s="201"/>
      <c r="CQ359" s="154">
        <v>566</v>
      </c>
      <c r="CR359" s="155">
        <v>0.46819787985865724</v>
      </c>
      <c r="CS359" s="154">
        <v>592</v>
      </c>
      <c r="CT359" s="155">
        <v>0.49493243243243246</v>
      </c>
      <c r="CU359" s="154">
        <v>553</v>
      </c>
      <c r="CV359" s="155">
        <v>0.48643761301989152</v>
      </c>
      <c r="CW359" s="154">
        <v>477</v>
      </c>
      <c r="CX359" s="155">
        <v>0.49056603773584906</v>
      </c>
      <c r="CY359" s="169"/>
      <c r="CZ359" s="199" t="s">
        <v>984</v>
      </c>
      <c r="DA359" s="199"/>
      <c r="DB359" s="174" t="s">
        <v>164</v>
      </c>
      <c r="DC359" s="199" t="s">
        <v>112</v>
      </c>
      <c r="DD359" s="199"/>
      <c r="DE359" s="200" t="s">
        <v>1028</v>
      </c>
      <c r="DF359" s="200"/>
      <c r="DG359" s="200"/>
      <c r="DH359" s="156">
        <v>20</v>
      </c>
      <c r="DI359" s="157">
        <v>0.45</v>
      </c>
      <c r="DJ359" s="156">
        <v>15</v>
      </c>
      <c r="DK359" s="157">
        <v>0.4</v>
      </c>
      <c r="DL359" s="156">
        <v>13</v>
      </c>
      <c r="DM359" s="157">
        <v>0.38461538461538464</v>
      </c>
      <c r="DN359" s="156">
        <v>12</v>
      </c>
      <c r="DO359" s="157">
        <v>0.41666666666666669</v>
      </c>
    </row>
    <row r="360" spans="71:119" x14ac:dyDescent="0.2">
      <c r="BS360" s="105" t="s">
        <v>138</v>
      </c>
      <c r="BT360" s="105"/>
      <c r="BU360" s="105" t="s">
        <v>194</v>
      </c>
      <c r="BV360" s="105"/>
      <c r="BW360" s="107" t="s">
        <v>107</v>
      </c>
      <c r="BX360" s="108" t="s">
        <v>1029</v>
      </c>
      <c r="BY360" s="109"/>
      <c r="BZ360" s="109"/>
      <c r="CA360" s="110"/>
      <c r="CB360" s="111">
        <v>24</v>
      </c>
      <c r="CC360" s="68">
        <v>8.3333333333333301E-2</v>
      </c>
      <c r="CD360" s="111">
        <v>18</v>
      </c>
      <c r="CE360" s="68">
        <v>5.5555555555555601E-2</v>
      </c>
      <c r="CF360" s="67">
        <v>14</v>
      </c>
      <c r="CG360" s="68">
        <v>0.28571428571428598</v>
      </c>
      <c r="CH360" s="169"/>
      <c r="CI360" s="199" t="s">
        <v>138</v>
      </c>
      <c r="CJ360" s="199"/>
      <c r="CK360" s="174" t="s">
        <v>157</v>
      </c>
      <c r="CL360" s="199" t="s">
        <v>115</v>
      </c>
      <c r="CM360" s="199"/>
      <c r="CN360" s="200" t="s">
        <v>1030</v>
      </c>
      <c r="CO360" s="200"/>
      <c r="CP360" s="200"/>
      <c r="CQ360" s="156">
        <v>19</v>
      </c>
      <c r="CR360" s="157">
        <v>0.84210526315789469</v>
      </c>
      <c r="CS360" s="156">
        <v>22</v>
      </c>
      <c r="CT360" s="157">
        <v>0.63636363636363635</v>
      </c>
      <c r="CU360" s="156">
        <v>20</v>
      </c>
      <c r="CV360" s="157">
        <v>0.7</v>
      </c>
      <c r="CW360" s="156">
        <v>22</v>
      </c>
      <c r="CX360" s="157">
        <v>0.95454545454545459</v>
      </c>
      <c r="CY360" s="169"/>
      <c r="CZ360" s="199" t="s">
        <v>984</v>
      </c>
      <c r="DA360" s="199"/>
      <c r="DB360" s="174" t="s">
        <v>164</v>
      </c>
      <c r="DC360" s="199" t="s">
        <v>112</v>
      </c>
      <c r="DD360" s="199"/>
      <c r="DE360" s="200" t="s">
        <v>1031</v>
      </c>
      <c r="DF360" s="200"/>
      <c r="DG360" s="200"/>
      <c r="DH360" s="156">
        <v>132</v>
      </c>
      <c r="DI360" s="157">
        <v>0.62878787878787878</v>
      </c>
      <c r="DJ360" s="156">
        <v>127</v>
      </c>
      <c r="DK360" s="157">
        <v>0.55905511811023623</v>
      </c>
      <c r="DL360" s="156">
        <v>96</v>
      </c>
      <c r="DM360" s="157">
        <v>0.58333333333333337</v>
      </c>
      <c r="DN360" s="156">
        <v>82</v>
      </c>
      <c r="DO360" s="157">
        <v>0.59756097560975607</v>
      </c>
    </row>
    <row r="361" spans="71:119" x14ac:dyDescent="0.2">
      <c r="BS361" s="105" t="s">
        <v>138</v>
      </c>
      <c r="BT361" s="105"/>
      <c r="BU361" s="105" t="s">
        <v>194</v>
      </c>
      <c r="BV361" s="105"/>
      <c r="BW361" s="107" t="s">
        <v>107</v>
      </c>
      <c r="BX361" s="108" t="s">
        <v>1032</v>
      </c>
      <c r="BY361" s="109"/>
      <c r="BZ361" s="109"/>
      <c r="CA361" s="110"/>
      <c r="CB361" s="111">
        <v>32</v>
      </c>
      <c r="CC361" s="68">
        <v>0.125</v>
      </c>
      <c r="CD361" s="111">
        <v>15</v>
      </c>
      <c r="CE361" s="68">
        <v>0.2</v>
      </c>
      <c r="CF361" s="67">
        <v>7</v>
      </c>
      <c r="CG361" s="68">
        <v>0.28571428571428598</v>
      </c>
      <c r="CH361" s="169"/>
      <c r="CI361" s="199" t="s">
        <v>138</v>
      </c>
      <c r="CJ361" s="199"/>
      <c r="CK361" s="174" t="s">
        <v>157</v>
      </c>
      <c r="CL361" s="199" t="s">
        <v>115</v>
      </c>
      <c r="CM361" s="199"/>
      <c r="CN361" s="200" t="s">
        <v>1033</v>
      </c>
      <c r="CO361" s="200"/>
      <c r="CP361" s="200"/>
      <c r="CQ361" s="156">
        <v>21</v>
      </c>
      <c r="CR361" s="157">
        <v>0.38095238095238093</v>
      </c>
      <c r="CS361" s="156">
        <v>24</v>
      </c>
      <c r="CT361" s="157">
        <v>0.45833333333333331</v>
      </c>
      <c r="CU361" s="156">
        <v>30</v>
      </c>
      <c r="CV361" s="157">
        <v>0.43333333333333335</v>
      </c>
      <c r="CW361" s="156">
        <v>18</v>
      </c>
      <c r="CX361" s="157">
        <v>0.61111111111111116</v>
      </c>
      <c r="CY361" s="169"/>
      <c r="CZ361" s="199" t="s">
        <v>984</v>
      </c>
      <c r="DA361" s="199"/>
      <c r="DB361" s="174" t="s">
        <v>164</v>
      </c>
      <c r="DC361" s="199" t="s">
        <v>112</v>
      </c>
      <c r="DD361" s="199"/>
      <c r="DE361" s="200" t="s">
        <v>1034</v>
      </c>
      <c r="DF361" s="200"/>
      <c r="DG361" s="200"/>
      <c r="DH361" s="156">
        <v>36</v>
      </c>
      <c r="DI361" s="157">
        <v>0.44444444444444442</v>
      </c>
      <c r="DJ361" s="156">
        <v>34</v>
      </c>
      <c r="DK361" s="157">
        <v>0.41176470588235292</v>
      </c>
      <c r="DL361" s="156">
        <v>23</v>
      </c>
      <c r="DM361" s="157">
        <v>0.43478260869565216</v>
      </c>
      <c r="DN361" s="156">
        <v>23</v>
      </c>
      <c r="DO361" s="157">
        <v>0.47826086956521741</v>
      </c>
    </row>
    <row r="362" spans="71:119" x14ac:dyDescent="0.2">
      <c r="BS362" s="105" t="s">
        <v>138</v>
      </c>
      <c r="BT362" s="105"/>
      <c r="BU362" s="105" t="s">
        <v>194</v>
      </c>
      <c r="BV362" s="105"/>
      <c r="BW362" s="107" t="s">
        <v>107</v>
      </c>
      <c r="BX362" s="108" t="s">
        <v>1035</v>
      </c>
      <c r="BY362" s="109"/>
      <c r="BZ362" s="109"/>
      <c r="CA362" s="110"/>
      <c r="CB362" s="111">
        <v>53</v>
      </c>
      <c r="CC362" s="68">
        <v>0.69811320754716999</v>
      </c>
      <c r="CD362" s="111">
        <v>58</v>
      </c>
      <c r="CE362" s="68">
        <v>0.53448275862068995</v>
      </c>
      <c r="CF362" s="67">
        <v>24</v>
      </c>
      <c r="CG362" s="68">
        <v>0.45833333333333298</v>
      </c>
      <c r="CH362" s="169"/>
      <c r="CI362" s="199" t="s">
        <v>138</v>
      </c>
      <c r="CJ362" s="199"/>
      <c r="CK362" s="174" t="s">
        <v>157</v>
      </c>
      <c r="CL362" s="199" t="s">
        <v>115</v>
      </c>
      <c r="CM362" s="199"/>
      <c r="CN362" s="200" t="s">
        <v>1036</v>
      </c>
      <c r="CO362" s="200"/>
      <c r="CP362" s="200"/>
      <c r="CQ362" s="156">
        <v>23</v>
      </c>
      <c r="CR362" s="157">
        <v>0.60869565217391308</v>
      </c>
      <c r="CS362" s="156">
        <v>31</v>
      </c>
      <c r="CT362" s="157">
        <v>0.64516129032258063</v>
      </c>
      <c r="CU362" s="156">
        <v>27</v>
      </c>
      <c r="CV362" s="157">
        <v>0.59259259259259256</v>
      </c>
      <c r="CW362" s="156">
        <v>28</v>
      </c>
      <c r="CX362" s="157">
        <v>0.7142857142857143</v>
      </c>
      <c r="CY362" s="169"/>
      <c r="CZ362" s="199" t="s">
        <v>984</v>
      </c>
      <c r="DA362" s="199"/>
      <c r="DB362" s="174" t="s">
        <v>164</v>
      </c>
      <c r="DC362" s="199" t="s">
        <v>112</v>
      </c>
      <c r="DD362" s="199"/>
      <c r="DE362" s="200" t="s">
        <v>407</v>
      </c>
      <c r="DF362" s="200"/>
      <c r="DG362" s="200"/>
      <c r="DH362" s="156">
        <v>25</v>
      </c>
      <c r="DI362" s="157">
        <v>0.88</v>
      </c>
      <c r="DJ362" s="156">
        <v>24</v>
      </c>
      <c r="DK362" s="157">
        <v>0.75</v>
      </c>
      <c r="DL362" s="156">
        <v>30</v>
      </c>
      <c r="DM362" s="157">
        <v>0.73333333333333328</v>
      </c>
      <c r="DN362" s="156">
        <v>22</v>
      </c>
      <c r="DO362" s="157">
        <v>0.81818181818181823</v>
      </c>
    </row>
    <row r="363" spans="71:119" x14ac:dyDescent="0.2">
      <c r="BS363" s="105" t="s">
        <v>138</v>
      </c>
      <c r="BT363" s="105"/>
      <c r="BU363" s="105" t="s">
        <v>194</v>
      </c>
      <c r="BV363" s="105"/>
      <c r="BW363" s="107" t="s">
        <v>107</v>
      </c>
      <c r="BX363" s="108" t="s">
        <v>1037</v>
      </c>
      <c r="BY363" s="109"/>
      <c r="BZ363" s="109"/>
      <c r="CA363" s="110"/>
      <c r="CB363" s="111">
        <v>104</v>
      </c>
      <c r="CC363" s="68">
        <v>0.144230769230769</v>
      </c>
      <c r="CD363" s="111">
        <v>102</v>
      </c>
      <c r="CE363" s="68">
        <v>0.21568627450980399</v>
      </c>
      <c r="CF363" s="67">
        <v>79</v>
      </c>
      <c r="CG363" s="68">
        <v>0.177215189873418</v>
      </c>
      <c r="CH363" s="169"/>
      <c r="CI363" s="199" t="s">
        <v>138</v>
      </c>
      <c r="CJ363" s="199"/>
      <c r="CK363" s="174" t="s">
        <v>157</v>
      </c>
      <c r="CL363" s="199" t="s">
        <v>115</v>
      </c>
      <c r="CM363" s="199"/>
      <c r="CN363" s="200" t="s">
        <v>1038</v>
      </c>
      <c r="CO363" s="200"/>
      <c r="CP363" s="200"/>
      <c r="CQ363" s="156">
        <v>47</v>
      </c>
      <c r="CR363" s="157">
        <v>0.48936170212765956</v>
      </c>
      <c r="CS363" s="156">
        <v>41</v>
      </c>
      <c r="CT363" s="157">
        <v>0.58536585365853655</v>
      </c>
      <c r="CU363" s="156">
        <v>41</v>
      </c>
      <c r="CV363" s="157">
        <v>0.3902439024390244</v>
      </c>
      <c r="CW363" s="156">
        <v>37</v>
      </c>
      <c r="CX363" s="157">
        <v>0.45945945945945948</v>
      </c>
      <c r="CY363" s="169"/>
      <c r="CZ363" s="199" t="s">
        <v>984</v>
      </c>
      <c r="DA363" s="199"/>
      <c r="DB363" s="174" t="s">
        <v>164</v>
      </c>
      <c r="DC363" s="199" t="s">
        <v>112</v>
      </c>
      <c r="DD363" s="199"/>
      <c r="DE363" s="200" t="s">
        <v>1039</v>
      </c>
      <c r="DF363" s="200"/>
      <c r="DG363" s="200"/>
      <c r="DH363" s="156">
        <v>10</v>
      </c>
      <c r="DI363" s="157">
        <v>0.4</v>
      </c>
      <c r="DJ363" s="156">
        <v>11</v>
      </c>
      <c r="DK363" s="157">
        <v>0.45454545454545453</v>
      </c>
      <c r="DL363" s="156">
        <v>13</v>
      </c>
      <c r="DM363" s="157">
        <v>0.46153846153846156</v>
      </c>
      <c r="DN363" s="156">
        <v>12</v>
      </c>
      <c r="DO363" s="157">
        <v>0.5</v>
      </c>
    </row>
    <row r="364" spans="71:119" x14ac:dyDescent="0.2">
      <c r="BS364" s="105" t="s">
        <v>138</v>
      </c>
      <c r="BT364" s="105"/>
      <c r="BU364" s="105" t="s">
        <v>194</v>
      </c>
      <c r="BV364" s="105"/>
      <c r="BW364" s="107" t="s">
        <v>107</v>
      </c>
      <c r="BX364" s="108" t="s">
        <v>1040</v>
      </c>
      <c r="BY364" s="109"/>
      <c r="BZ364" s="109"/>
      <c r="CA364" s="110"/>
      <c r="CB364" s="111">
        <v>20</v>
      </c>
      <c r="CC364" s="68">
        <v>0.05</v>
      </c>
      <c r="CD364" s="111">
        <v>26</v>
      </c>
      <c r="CE364" s="68">
        <v>0.19230769230769201</v>
      </c>
      <c r="CF364" s="67">
        <v>19</v>
      </c>
      <c r="CG364" s="68">
        <v>0.105263157894737</v>
      </c>
      <c r="CH364" s="169"/>
      <c r="CI364" s="199" t="s">
        <v>138</v>
      </c>
      <c r="CJ364" s="199"/>
      <c r="CK364" s="174" t="s">
        <v>157</v>
      </c>
      <c r="CL364" s="199" t="s">
        <v>115</v>
      </c>
      <c r="CM364" s="199"/>
      <c r="CN364" s="200" t="s">
        <v>1041</v>
      </c>
      <c r="CO364" s="200"/>
      <c r="CP364" s="200"/>
      <c r="CQ364" s="156">
        <v>27</v>
      </c>
      <c r="CR364" s="157">
        <v>0.44444444444444442</v>
      </c>
      <c r="CS364" s="156">
        <v>29</v>
      </c>
      <c r="CT364" s="157">
        <v>0.51724137931034486</v>
      </c>
      <c r="CU364" s="156">
        <v>25</v>
      </c>
      <c r="CV364" s="157">
        <v>0.44</v>
      </c>
      <c r="CW364" s="156">
        <v>18</v>
      </c>
      <c r="CX364" s="157">
        <v>0.44444444444444442</v>
      </c>
      <c r="CY364" s="169"/>
      <c r="CZ364" s="199" t="s">
        <v>984</v>
      </c>
      <c r="DA364" s="199"/>
      <c r="DB364" s="174" t="s">
        <v>164</v>
      </c>
      <c r="DC364" s="199" t="s">
        <v>112</v>
      </c>
      <c r="DD364" s="199"/>
      <c r="DE364" s="200" t="s">
        <v>1042</v>
      </c>
      <c r="DF364" s="200"/>
      <c r="DG364" s="200"/>
      <c r="DH364" s="156">
        <v>25</v>
      </c>
      <c r="DI364" s="157">
        <v>0.56000000000000005</v>
      </c>
      <c r="DJ364" s="156">
        <v>24</v>
      </c>
      <c r="DK364" s="157">
        <v>0.58333333333333337</v>
      </c>
      <c r="DL364" s="156">
        <v>15</v>
      </c>
      <c r="DM364" s="157">
        <v>0.73333333333333328</v>
      </c>
      <c r="DN364" s="156">
        <v>16</v>
      </c>
      <c r="DO364" s="157">
        <v>0.75</v>
      </c>
    </row>
    <row r="365" spans="71:119" x14ac:dyDescent="0.2">
      <c r="BS365" s="105" t="s">
        <v>138</v>
      </c>
      <c r="BT365" s="105"/>
      <c r="BU365" s="105" t="s">
        <v>194</v>
      </c>
      <c r="BV365" s="105"/>
      <c r="BW365" s="107" t="s">
        <v>107</v>
      </c>
      <c r="BX365" s="108" t="s">
        <v>1043</v>
      </c>
      <c r="BY365" s="109"/>
      <c r="BZ365" s="109"/>
      <c r="CA365" s="110"/>
      <c r="CB365" s="111">
        <v>91</v>
      </c>
      <c r="CC365" s="68">
        <v>0.15384615384615399</v>
      </c>
      <c r="CD365" s="111">
        <v>98</v>
      </c>
      <c r="CE365" s="68">
        <v>0.13265306122449</v>
      </c>
      <c r="CF365" s="67">
        <v>57</v>
      </c>
      <c r="CG365" s="68">
        <v>7.0175438596491196E-2</v>
      </c>
      <c r="CH365" s="169"/>
      <c r="CI365" s="199" t="s">
        <v>138</v>
      </c>
      <c r="CJ365" s="199"/>
      <c r="CK365" s="174" t="s">
        <v>157</v>
      </c>
      <c r="CL365" s="199" t="s">
        <v>115</v>
      </c>
      <c r="CM365" s="199"/>
      <c r="CN365" s="200" t="s">
        <v>1044</v>
      </c>
      <c r="CO365" s="200"/>
      <c r="CP365" s="200"/>
      <c r="CQ365" s="156">
        <v>23</v>
      </c>
      <c r="CR365" s="157">
        <v>0.73913043478260865</v>
      </c>
      <c r="CS365" s="156">
        <v>15</v>
      </c>
      <c r="CT365" s="157">
        <v>0.66666666666666663</v>
      </c>
      <c r="CU365" s="156">
        <v>19</v>
      </c>
      <c r="CV365" s="157">
        <v>0.57894736842105265</v>
      </c>
      <c r="CW365" s="156">
        <v>19</v>
      </c>
      <c r="CX365" s="157">
        <v>0.68421052631578949</v>
      </c>
      <c r="CY365" s="169"/>
      <c r="CZ365" s="201" t="s">
        <v>984</v>
      </c>
      <c r="DA365" s="201"/>
      <c r="DB365" s="175" t="s">
        <v>164</v>
      </c>
      <c r="DC365" s="201" t="s">
        <v>115</v>
      </c>
      <c r="DD365" s="201"/>
      <c r="DE365" s="201" t="s">
        <v>143</v>
      </c>
      <c r="DF365" s="201"/>
      <c r="DG365" s="201"/>
      <c r="DH365" s="154">
        <v>160</v>
      </c>
      <c r="DI365" s="155">
        <v>0.41249999999999998</v>
      </c>
      <c r="DJ365" s="154">
        <v>152</v>
      </c>
      <c r="DK365" s="155">
        <v>0.41447368421052633</v>
      </c>
      <c r="DL365" s="154">
        <v>132</v>
      </c>
      <c r="DM365" s="155">
        <v>0.42424242424242425</v>
      </c>
      <c r="DN365" s="154">
        <v>101</v>
      </c>
      <c r="DO365" s="155">
        <v>0.42574257425742573</v>
      </c>
    </row>
    <row r="366" spans="71:119" x14ac:dyDescent="0.2">
      <c r="BS366" s="105" t="s">
        <v>138</v>
      </c>
      <c r="BT366" s="105"/>
      <c r="BU366" s="105" t="s">
        <v>194</v>
      </c>
      <c r="BV366" s="105"/>
      <c r="BW366" s="107" t="s">
        <v>107</v>
      </c>
      <c r="BX366" s="108" t="s">
        <v>1045</v>
      </c>
      <c r="BY366" s="109"/>
      <c r="BZ366" s="109"/>
      <c r="CA366" s="110"/>
      <c r="CB366" s="111">
        <v>26</v>
      </c>
      <c r="CC366" s="68">
        <v>0.5</v>
      </c>
      <c r="CD366" s="111">
        <v>32</v>
      </c>
      <c r="CE366" s="68">
        <v>0.5</v>
      </c>
      <c r="CF366" s="67">
        <v>15</v>
      </c>
      <c r="CG366" s="68">
        <v>0.33333333333333298</v>
      </c>
      <c r="CH366" s="169"/>
      <c r="CI366" s="199" t="s">
        <v>138</v>
      </c>
      <c r="CJ366" s="199"/>
      <c r="CK366" s="174" t="s">
        <v>157</v>
      </c>
      <c r="CL366" s="199" t="s">
        <v>115</v>
      </c>
      <c r="CM366" s="199"/>
      <c r="CN366" s="200" t="s">
        <v>1046</v>
      </c>
      <c r="CO366" s="200"/>
      <c r="CP366" s="200"/>
      <c r="CQ366" s="158" t="s">
        <v>151</v>
      </c>
      <c r="CR366" s="159" t="s">
        <v>151</v>
      </c>
      <c r="CS366" s="156">
        <v>2</v>
      </c>
      <c r="CT366" s="157">
        <v>0.5</v>
      </c>
      <c r="CU366" s="156">
        <v>4</v>
      </c>
      <c r="CV366" s="157">
        <v>0.5</v>
      </c>
      <c r="CW366" s="156">
        <v>40</v>
      </c>
      <c r="CX366" s="157">
        <v>0.57499999999999996</v>
      </c>
      <c r="CY366" s="169"/>
      <c r="CZ366" s="199" t="s">
        <v>984</v>
      </c>
      <c r="DA366" s="199"/>
      <c r="DB366" s="174" t="s">
        <v>164</v>
      </c>
      <c r="DC366" s="199" t="s">
        <v>115</v>
      </c>
      <c r="DD366" s="199"/>
      <c r="DE366" s="200" t="s">
        <v>1047</v>
      </c>
      <c r="DF366" s="200"/>
      <c r="DG366" s="200"/>
      <c r="DH366" s="156">
        <v>21</v>
      </c>
      <c r="DI366" s="157">
        <v>0.2857142857142857</v>
      </c>
      <c r="DJ366" s="156">
        <v>20</v>
      </c>
      <c r="DK366" s="157">
        <v>0.25</v>
      </c>
      <c r="DL366" s="156">
        <v>20</v>
      </c>
      <c r="DM366" s="157">
        <v>0.3</v>
      </c>
      <c r="DN366" s="156">
        <v>12</v>
      </c>
      <c r="DO366" s="157">
        <v>0.25</v>
      </c>
    </row>
    <row r="367" spans="71:119" x14ac:dyDescent="0.2">
      <c r="BS367" s="105" t="s">
        <v>138</v>
      </c>
      <c r="BT367" s="105"/>
      <c r="BU367" s="105" t="s">
        <v>194</v>
      </c>
      <c r="BV367" s="105"/>
      <c r="BW367" s="107" t="s">
        <v>107</v>
      </c>
      <c r="BX367" s="108" t="s">
        <v>1048</v>
      </c>
      <c r="BY367" s="109"/>
      <c r="BZ367" s="109"/>
      <c r="CA367" s="110"/>
      <c r="CB367" s="111">
        <v>11</v>
      </c>
      <c r="CC367" s="68">
        <v>0</v>
      </c>
      <c r="CD367" s="111">
        <v>15</v>
      </c>
      <c r="CE367" s="68">
        <v>0.266666666666667</v>
      </c>
      <c r="CF367" s="67">
        <v>6</v>
      </c>
      <c r="CG367" s="68">
        <v>0</v>
      </c>
      <c r="CH367" s="169"/>
      <c r="CI367" s="199" t="s">
        <v>138</v>
      </c>
      <c r="CJ367" s="199"/>
      <c r="CK367" s="174" t="s">
        <v>157</v>
      </c>
      <c r="CL367" s="199" t="s">
        <v>115</v>
      </c>
      <c r="CM367" s="199"/>
      <c r="CN367" s="200" t="s">
        <v>1049</v>
      </c>
      <c r="CO367" s="200"/>
      <c r="CP367" s="200"/>
      <c r="CQ367" s="156">
        <v>39</v>
      </c>
      <c r="CR367" s="157">
        <v>0.51282051282051277</v>
      </c>
      <c r="CS367" s="156">
        <v>28</v>
      </c>
      <c r="CT367" s="157">
        <v>0.5</v>
      </c>
      <c r="CU367" s="156">
        <v>26</v>
      </c>
      <c r="CV367" s="157">
        <v>0.46153846153846156</v>
      </c>
      <c r="CW367" s="158" t="s">
        <v>151</v>
      </c>
      <c r="CX367" s="159" t="s">
        <v>151</v>
      </c>
      <c r="CY367" s="169"/>
      <c r="CZ367" s="199" t="s">
        <v>984</v>
      </c>
      <c r="DA367" s="199"/>
      <c r="DB367" s="174" t="s">
        <v>164</v>
      </c>
      <c r="DC367" s="199" t="s">
        <v>115</v>
      </c>
      <c r="DD367" s="199"/>
      <c r="DE367" s="200" t="s">
        <v>1050</v>
      </c>
      <c r="DF367" s="200"/>
      <c r="DG367" s="200"/>
      <c r="DH367" s="156">
        <v>34</v>
      </c>
      <c r="DI367" s="157">
        <v>0.58823529411764708</v>
      </c>
      <c r="DJ367" s="156">
        <v>32</v>
      </c>
      <c r="DK367" s="157">
        <v>0.59375</v>
      </c>
      <c r="DL367" s="156">
        <v>27</v>
      </c>
      <c r="DM367" s="157">
        <v>0.66666666666666663</v>
      </c>
      <c r="DN367" s="156">
        <v>22</v>
      </c>
      <c r="DO367" s="157">
        <v>0.63636363636363635</v>
      </c>
    </row>
    <row r="368" spans="71:119" x14ac:dyDescent="0.2">
      <c r="BS368" s="105" t="s">
        <v>138</v>
      </c>
      <c r="BT368" s="105"/>
      <c r="BU368" s="105" t="s">
        <v>194</v>
      </c>
      <c r="BV368" s="105"/>
      <c r="BW368" s="107" t="s">
        <v>107</v>
      </c>
      <c r="BX368" s="108" t="s">
        <v>1051</v>
      </c>
      <c r="BY368" s="109"/>
      <c r="BZ368" s="109"/>
      <c r="CA368" s="110"/>
      <c r="CB368" s="111">
        <v>2</v>
      </c>
      <c r="CC368" s="68">
        <v>0.5</v>
      </c>
      <c r="CD368" s="114" t="s">
        <v>151</v>
      </c>
      <c r="CE368" s="115" t="s">
        <v>151</v>
      </c>
      <c r="CF368" s="67">
        <v>1</v>
      </c>
      <c r="CG368" s="68">
        <v>0</v>
      </c>
      <c r="CH368" s="169"/>
      <c r="CI368" s="199" t="s">
        <v>138</v>
      </c>
      <c r="CJ368" s="199"/>
      <c r="CK368" s="174" t="s">
        <v>157</v>
      </c>
      <c r="CL368" s="199" t="s">
        <v>115</v>
      </c>
      <c r="CM368" s="199"/>
      <c r="CN368" s="200" t="s">
        <v>1052</v>
      </c>
      <c r="CO368" s="200"/>
      <c r="CP368" s="200"/>
      <c r="CQ368" s="156">
        <v>91</v>
      </c>
      <c r="CR368" s="157">
        <v>0.38461538461538464</v>
      </c>
      <c r="CS368" s="156">
        <v>87</v>
      </c>
      <c r="CT368" s="157">
        <v>0.48275862068965519</v>
      </c>
      <c r="CU368" s="156">
        <v>74</v>
      </c>
      <c r="CV368" s="157">
        <v>0.41891891891891891</v>
      </c>
      <c r="CW368" s="156">
        <v>61</v>
      </c>
      <c r="CX368" s="157">
        <v>0.44262295081967212</v>
      </c>
      <c r="CY368" s="169"/>
      <c r="CZ368" s="199" t="s">
        <v>984</v>
      </c>
      <c r="DA368" s="199"/>
      <c r="DB368" s="174" t="s">
        <v>164</v>
      </c>
      <c r="DC368" s="199" t="s">
        <v>115</v>
      </c>
      <c r="DD368" s="199"/>
      <c r="DE368" s="200" t="s">
        <v>1053</v>
      </c>
      <c r="DF368" s="200"/>
      <c r="DG368" s="200"/>
      <c r="DH368" s="156">
        <v>26</v>
      </c>
      <c r="DI368" s="157">
        <v>0.69230769230769229</v>
      </c>
      <c r="DJ368" s="156">
        <v>26</v>
      </c>
      <c r="DK368" s="157">
        <v>0.65384615384615385</v>
      </c>
      <c r="DL368" s="156">
        <v>24</v>
      </c>
      <c r="DM368" s="157">
        <v>0.70833333333333337</v>
      </c>
      <c r="DN368" s="156">
        <v>17</v>
      </c>
      <c r="DO368" s="157">
        <v>0.76470588235294112</v>
      </c>
    </row>
    <row r="369" spans="71:119" x14ac:dyDescent="0.2">
      <c r="BS369" s="105" t="s">
        <v>138</v>
      </c>
      <c r="BT369" s="105"/>
      <c r="BU369" s="112" t="s">
        <v>194</v>
      </c>
      <c r="BV369" s="112"/>
      <c r="BW369" s="107" t="s">
        <v>107</v>
      </c>
      <c r="BX369" s="108" t="s">
        <v>1054</v>
      </c>
      <c r="BY369" s="109"/>
      <c r="BZ369" s="109"/>
      <c r="CA369" s="110"/>
      <c r="CB369" s="111">
        <v>1</v>
      </c>
      <c r="CC369" s="68">
        <v>0</v>
      </c>
      <c r="CD369" s="111">
        <v>1</v>
      </c>
      <c r="CE369" s="68">
        <v>0</v>
      </c>
      <c r="CF369" s="116" t="s">
        <v>151</v>
      </c>
      <c r="CG369" s="115" t="s">
        <v>151</v>
      </c>
      <c r="CH369" s="169"/>
      <c r="CI369" s="199" t="s">
        <v>138</v>
      </c>
      <c r="CJ369" s="199"/>
      <c r="CK369" s="174" t="s">
        <v>157</v>
      </c>
      <c r="CL369" s="199" t="s">
        <v>115</v>
      </c>
      <c r="CM369" s="199"/>
      <c r="CN369" s="200" t="s">
        <v>1055</v>
      </c>
      <c r="CO369" s="200"/>
      <c r="CP369" s="200"/>
      <c r="CQ369" s="156">
        <v>23</v>
      </c>
      <c r="CR369" s="157">
        <v>0.2608695652173913</v>
      </c>
      <c r="CS369" s="156">
        <v>24</v>
      </c>
      <c r="CT369" s="157">
        <v>0.16666666666666666</v>
      </c>
      <c r="CU369" s="156">
        <v>24</v>
      </c>
      <c r="CV369" s="157">
        <v>0.25</v>
      </c>
      <c r="CW369" s="156">
        <v>14</v>
      </c>
      <c r="CX369" s="157">
        <v>0.21428571428571427</v>
      </c>
      <c r="CY369" s="169"/>
      <c r="CZ369" s="199" t="s">
        <v>984</v>
      </c>
      <c r="DA369" s="199"/>
      <c r="DB369" s="174" t="s">
        <v>164</v>
      </c>
      <c r="DC369" s="199" t="s">
        <v>115</v>
      </c>
      <c r="DD369" s="199"/>
      <c r="DE369" s="200" t="s">
        <v>1056</v>
      </c>
      <c r="DF369" s="200"/>
      <c r="DG369" s="200"/>
      <c r="DH369" s="156">
        <v>56</v>
      </c>
      <c r="DI369" s="157">
        <v>0.19642857142857142</v>
      </c>
      <c r="DJ369" s="156">
        <v>49</v>
      </c>
      <c r="DK369" s="157">
        <v>0.20408163265306123</v>
      </c>
      <c r="DL369" s="156">
        <v>42</v>
      </c>
      <c r="DM369" s="157">
        <v>0.16666666666666666</v>
      </c>
      <c r="DN369" s="156">
        <v>35</v>
      </c>
      <c r="DO369" s="157">
        <v>0.2</v>
      </c>
    </row>
    <row r="370" spans="71:119" x14ac:dyDescent="0.2">
      <c r="BS370" s="89" t="s">
        <v>138</v>
      </c>
      <c r="BT370" s="97"/>
      <c r="BU370" s="98" t="s">
        <v>194</v>
      </c>
      <c r="BV370" s="99"/>
      <c r="BW370" s="100" t="s">
        <v>108</v>
      </c>
      <c r="BX370" s="98" t="s">
        <v>143</v>
      </c>
      <c r="BY370" s="101"/>
      <c r="BZ370" s="101"/>
      <c r="CA370" s="99"/>
      <c r="CB370" s="113">
        <v>539</v>
      </c>
      <c r="CC370" s="103">
        <v>0.67346938775510201</v>
      </c>
      <c r="CD370" s="113">
        <v>515</v>
      </c>
      <c r="CE370" s="103">
        <v>0.66407766990291295</v>
      </c>
      <c r="CF370" s="104">
        <v>445</v>
      </c>
      <c r="CG370" s="103">
        <v>0.63820224719101104</v>
      </c>
      <c r="CH370" s="169"/>
      <c r="CI370" s="199" t="s">
        <v>138</v>
      </c>
      <c r="CJ370" s="199"/>
      <c r="CK370" s="174" t="s">
        <v>157</v>
      </c>
      <c r="CL370" s="199" t="s">
        <v>115</v>
      </c>
      <c r="CM370" s="199"/>
      <c r="CN370" s="200" t="s">
        <v>1057</v>
      </c>
      <c r="CO370" s="200"/>
      <c r="CP370" s="200"/>
      <c r="CQ370" s="156">
        <v>1</v>
      </c>
      <c r="CR370" s="157">
        <v>1</v>
      </c>
      <c r="CS370" s="156">
        <v>3</v>
      </c>
      <c r="CT370" s="157">
        <v>0.66666666666666663</v>
      </c>
      <c r="CU370" s="156">
        <v>3</v>
      </c>
      <c r="CV370" s="157">
        <v>0.66666666666666663</v>
      </c>
      <c r="CW370" s="156">
        <v>26</v>
      </c>
      <c r="CX370" s="157">
        <v>0.19230769230769232</v>
      </c>
      <c r="CY370" s="169"/>
      <c r="CZ370" s="199" t="s">
        <v>984</v>
      </c>
      <c r="DA370" s="199"/>
      <c r="DB370" s="174" t="s">
        <v>164</v>
      </c>
      <c r="DC370" s="199" t="s">
        <v>115</v>
      </c>
      <c r="DD370" s="199"/>
      <c r="DE370" s="200" t="s">
        <v>1058</v>
      </c>
      <c r="DF370" s="200"/>
      <c r="DG370" s="200"/>
      <c r="DH370" s="156">
        <v>22</v>
      </c>
      <c r="DI370" s="157">
        <v>0.5</v>
      </c>
      <c r="DJ370" s="156">
        <v>24</v>
      </c>
      <c r="DK370" s="157">
        <v>0.5</v>
      </c>
      <c r="DL370" s="156">
        <v>18</v>
      </c>
      <c r="DM370" s="157">
        <v>0.44444444444444442</v>
      </c>
      <c r="DN370" s="156">
        <v>15</v>
      </c>
      <c r="DO370" s="157">
        <v>0.4</v>
      </c>
    </row>
    <row r="371" spans="71:119" x14ac:dyDescent="0.2">
      <c r="BS371" s="105" t="s">
        <v>138</v>
      </c>
      <c r="BT371" s="105"/>
      <c r="BU371" s="106" t="s">
        <v>194</v>
      </c>
      <c r="BV371" s="106"/>
      <c r="BW371" s="107" t="s">
        <v>108</v>
      </c>
      <c r="BX371" s="108" t="s">
        <v>1059</v>
      </c>
      <c r="BY371" s="109"/>
      <c r="BZ371" s="109"/>
      <c r="CA371" s="110"/>
      <c r="CB371" s="111">
        <v>58</v>
      </c>
      <c r="CC371" s="68">
        <v>0.75862068965517204</v>
      </c>
      <c r="CD371" s="111">
        <v>42</v>
      </c>
      <c r="CE371" s="68">
        <v>0.69047619047619102</v>
      </c>
      <c r="CF371" s="67">
        <v>29</v>
      </c>
      <c r="CG371" s="68">
        <v>0.68965517241379304</v>
      </c>
      <c r="CH371" s="169"/>
      <c r="CI371" s="199" t="s">
        <v>138</v>
      </c>
      <c r="CJ371" s="199"/>
      <c r="CK371" s="174" t="s">
        <v>157</v>
      </c>
      <c r="CL371" s="199" t="s">
        <v>115</v>
      </c>
      <c r="CM371" s="199"/>
      <c r="CN371" s="200" t="s">
        <v>1060</v>
      </c>
      <c r="CO371" s="200"/>
      <c r="CP371" s="200"/>
      <c r="CQ371" s="156">
        <v>37</v>
      </c>
      <c r="CR371" s="157">
        <v>0.27027027027027029</v>
      </c>
      <c r="CS371" s="156">
        <v>39</v>
      </c>
      <c r="CT371" s="157">
        <v>0.30769230769230771</v>
      </c>
      <c r="CU371" s="156">
        <v>35</v>
      </c>
      <c r="CV371" s="157">
        <v>0.2857142857142857</v>
      </c>
      <c r="CW371" s="158" t="s">
        <v>151</v>
      </c>
      <c r="CX371" s="159" t="s">
        <v>151</v>
      </c>
      <c r="CY371" s="169"/>
      <c r="CZ371" s="199" t="s">
        <v>984</v>
      </c>
      <c r="DA371" s="199"/>
      <c r="DB371" s="174" t="s">
        <v>164</v>
      </c>
      <c r="DC371" s="199" t="s">
        <v>115</v>
      </c>
      <c r="DD371" s="199"/>
      <c r="DE371" s="202" t="s">
        <v>743</v>
      </c>
      <c r="DF371" s="202"/>
      <c r="DG371" s="202"/>
      <c r="DH371" s="156">
        <v>1</v>
      </c>
      <c r="DI371" s="159" t="s">
        <v>151</v>
      </c>
      <c r="DJ371" s="156">
        <v>1</v>
      </c>
      <c r="DK371" s="159" t="s">
        <v>151</v>
      </c>
      <c r="DL371" s="156">
        <v>1</v>
      </c>
      <c r="DM371" s="159" t="s">
        <v>151</v>
      </c>
      <c r="DN371" s="158" t="s">
        <v>151</v>
      </c>
      <c r="DO371" s="159" t="s">
        <v>151</v>
      </c>
    </row>
    <row r="372" spans="71:119" ht="15" x14ac:dyDescent="0.2">
      <c r="BS372" s="105" t="s">
        <v>138</v>
      </c>
      <c r="BT372" s="105"/>
      <c r="BU372" s="105" t="s">
        <v>194</v>
      </c>
      <c r="BV372" s="105"/>
      <c r="BW372" s="107" t="s">
        <v>108</v>
      </c>
      <c r="BX372" s="108" t="s">
        <v>1061</v>
      </c>
      <c r="BY372" s="109"/>
      <c r="BZ372" s="109"/>
      <c r="CA372" s="110"/>
      <c r="CB372" s="111">
        <v>22</v>
      </c>
      <c r="CC372" s="68">
        <v>0.72727272727272696</v>
      </c>
      <c r="CD372" s="111">
        <v>22</v>
      </c>
      <c r="CE372" s="68">
        <v>0.63636363636363602</v>
      </c>
      <c r="CF372" s="67">
        <v>21</v>
      </c>
      <c r="CG372" s="68">
        <v>0.42857142857142899</v>
      </c>
      <c r="CH372" s="169"/>
      <c r="CI372" s="199" t="s">
        <v>138</v>
      </c>
      <c r="CJ372" s="199"/>
      <c r="CK372" s="174" t="s">
        <v>157</v>
      </c>
      <c r="CL372" s="199" t="s">
        <v>115</v>
      </c>
      <c r="CM372" s="199"/>
      <c r="CN372" s="200" t="s">
        <v>1062</v>
      </c>
      <c r="CO372" s="200"/>
      <c r="CP372" s="200"/>
      <c r="CQ372" s="156">
        <v>42</v>
      </c>
      <c r="CR372" s="157">
        <v>0.6428571428571429</v>
      </c>
      <c r="CS372" s="156">
        <v>38</v>
      </c>
      <c r="CT372" s="157">
        <v>0.55263157894736847</v>
      </c>
      <c r="CU372" s="156">
        <v>43</v>
      </c>
      <c r="CV372" s="157">
        <v>0.67441860465116277</v>
      </c>
      <c r="CW372" s="156">
        <v>31</v>
      </c>
      <c r="CX372" s="157">
        <v>0.58064516129032262</v>
      </c>
      <c r="CY372" s="169"/>
      <c r="CZ372" s="196" t="s">
        <v>1063</v>
      </c>
      <c r="DA372" s="196"/>
      <c r="DB372" s="149"/>
      <c r="DC372" s="196"/>
      <c r="DD372" s="196"/>
      <c r="DE372" s="196"/>
      <c r="DF372" s="196"/>
      <c r="DG372" s="196"/>
      <c r="DH372" s="150">
        <v>1802</v>
      </c>
      <c r="DI372" s="151">
        <v>0.49611542730299668</v>
      </c>
      <c r="DJ372" s="150">
        <v>1534</v>
      </c>
      <c r="DK372" s="151">
        <v>0.47783572359843546</v>
      </c>
      <c r="DL372" s="150">
        <v>1224</v>
      </c>
      <c r="DM372" s="151">
        <v>0.47303921568627449</v>
      </c>
      <c r="DN372" s="150">
        <v>746</v>
      </c>
      <c r="DO372" s="151">
        <v>0.50134048257372654</v>
      </c>
    </row>
    <row r="373" spans="71:119" ht="25.5" x14ac:dyDescent="0.2">
      <c r="BS373" s="105" t="s">
        <v>138</v>
      </c>
      <c r="BT373" s="105"/>
      <c r="BU373" s="105" t="s">
        <v>194</v>
      </c>
      <c r="BV373" s="105"/>
      <c r="BW373" s="107" t="s">
        <v>108</v>
      </c>
      <c r="BX373" s="108" t="s">
        <v>1064</v>
      </c>
      <c r="BY373" s="109"/>
      <c r="BZ373" s="109"/>
      <c r="CA373" s="110"/>
      <c r="CB373" s="111">
        <v>84</v>
      </c>
      <c r="CC373" s="68">
        <v>0.75</v>
      </c>
      <c r="CD373" s="111">
        <v>110</v>
      </c>
      <c r="CE373" s="68">
        <v>0.71818181818181803</v>
      </c>
      <c r="CF373" s="67">
        <v>72</v>
      </c>
      <c r="CG373" s="68">
        <v>0.76388888888888895</v>
      </c>
      <c r="CH373" s="169"/>
      <c r="CI373" s="199" t="s">
        <v>138</v>
      </c>
      <c r="CJ373" s="199"/>
      <c r="CK373" s="174" t="s">
        <v>157</v>
      </c>
      <c r="CL373" s="199" t="s">
        <v>115</v>
      </c>
      <c r="CM373" s="199"/>
      <c r="CN373" s="200" t="s">
        <v>1065</v>
      </c>
      <c r="CO373" s="200"/>
      <c r="CP373" s="200"/>
      <c r="CQ373" s="156">
        <v>37</v>
      </c>
      <c r="CR373" s="157">
        <v>0.35135135135135137</v>
      </c>
      <c r="CS373" s="156">
        <v>30</v>
      </c>
      <c r="CT373" s="157">
        <v>0.36666666666666664</v>
      </c>
      <c r="CU373" s="156">
        <v>27</v>
      </c>
      <c r="CV373" s="157">
        <v>0.51851851851851849</v>
      </c>
      <c r="CW373" s="156">
        <v>28</v>
      </c>
      <c r="CX373" s="157">
        <v>0.5</v>
      </c>
      <c r="CY373" s="169"/>
      <c r="CZ373" s="197" t="s">
        <v>1066</v>
      </c>
      <c r="DA373" s="197"/>
      <c r="DB373" s="173" t="s">
        <v>1067</v>
      </c>
      <c r="DC373" s="197"/>
      <c r="DD373" s="197"/>
      <c r="DE373" s="197"/>
      <c r="DF373" s="197"/>
      <c r="DG373" s="197"/>
      <c r="DH373" s="152">
        <v>1095</v>
      </c>
      <c r="DI373" s="153">
        <v>0.49497716894977167</v>
      </c>
      <c r="DJ373" s="152">
        <v>877</v>
      </c>
      <c r="DK373" s="153">
        <v>0.47092360319270238</v>
      </c>
      <c r="DL373" s="152">
        <v>692</v>
      </c>
      <c r="DM373" s="153">
        <v>0.45953757225433528</v>
      </c>
      <c r="DN373" s="152">
        <v>440</v>
      </c>
      <c r="DO373" s="153">
        <v>0.51590909090909087</v>
      </c>
    </row>
    <row r="374" spans="71:119" x14ac:dyDescent="0.2">
      <c r="BS374" s="105" t="s">
        <v>138</v>
      </c>
      <c r="BT374" s="105"/>
      <c r="BU374" s="105" t="s">
        <v>194</v>
      </c>
      <c r="BV374" s="105"/>
      <c r="BW374" s="107" t="s">
        <v>108</v>
      </c>
      <c r="BX374" s="108" t="s">
        <v>1068</v>
      </c>
      <c r="BY374" s="109"/>
      <c r="BZ374" s="109"/>
      <c r="CA374" s="110"/>
      <c r="CB374" s="111">
        <v>11</v>
      </c>
      <c r="CC374" s="68">
        <v>0.81818181818181801</v>
      </c>
      <c r="CD374" s="111">
        <v>13</v>
      </c>
      <c r="CE374" s="68">
        <v>0.69230769230769196</v>
      </c>
      <c r="CF374" s="67">
        <v>6</v>
      </c>
      <c r="CG374" s="68">
        <v>0.5</v>
      </c>
      <c r="CH374" s="169"/>
      <c r="CI374" s="199" t="s">
        <v>138</v>
      </c>
      <c r="CJ374" s="199"/>
      <c r="CK374" s="174" t="s">
        <v>157</v>
      </c>
      <c r="CL374" s="199" t="s">
        <v>115</v>
      </c>
      <c r="CM374" s="199"/>
      <c r="CN374" s="200" t="s">
        <v>1069</v>
      </c>
      <c r="CO374" s="200"/>
      <c r="CP374" s="200"/>
      <c r="CQ374" s="156">
        <v>25</v>
      </c>
      <c r="CR374" s="157">
        <v>0.32</v>
      </c>
      <c r="CS374" s="156">
        <v>30</v>
      </c>
      <c r="CT374" s="157">
        <v>0.26666666666666666</v>
      </c>
      <c r="CU374" s="156">
        <v>20</v>
      </c>
      <c r="CV374" s="157">
        <v>0.25</v>
      </c>
      <c r="CW374" s="156">
        <v>22</v>
      </c>
      <c r="CX374" s="157">
        <v>0.27272727272727271</v>
      </c>
      <c r="CY374" s="169"/>
      <c r="CZ374" s="201" t="s">
        <v>1066</v>
      </c>
      <c r="DA374" s="201"/>
      <c r="DB374" s="175" t="s">
        <v>175</v>
      </c>
      <c r="DC374" s="201" t="s">
        <v>91</v>
      </c>
      <c r="DD374" s="201"/>
      <c r="DE374" s="201" t="s">
        <v>143</v>
      </c>
      <c r="DF374" s="201"/>
      <c r="DG374" s="201"/>
      <c r="DH374" s="154">
        <v>249</v>
      </c>
      <c r="DI374" s="155">
        <v>0.49799196787148592</v>
      </c>
      <c r="DJ374" s="154">
        <v>207</v>
      </c>
      <c r="DK374" s="155">
        <v>0.49275362318840582</v>
      </c>
      <c r="DL374" s="154">
        <v>167</v>
      </c>
      <c r="DM374" s="155">
        <v>0.48502994011976047</v>
      </c>
      <c r="DN374" s="154">
        <v>97</v>
      </c>
      <c r="DO374" s="155">
        <v>0.60824742268041232</v>
      </c>
    </row>
    <row r="375" spans="71:119" x14ac:dyDescent="0.2">
      <c r="BS375" s="105" t="s">
        <v>138</v>
      </c>
      <c r="BT375" s="105"/>
      <c r="BU375" s="105" t="s">
        <v>194</v>
      </c>
      <c r="BV375" s="105"/>
      <c r="BW375" s="107" t="s">
        <v>108</v>
      </c>
      <c r="BX375" s="108" t="s">
        <v>1070</v>
      </c>
      <c r="BY375" s="109"/>
      <c r="BZ375" s="109"/>
      <c r="CA375" s="110"/>
      <c r="CB375" s="111">
        <v>55</v>
      </c>
      <c r="CC375" s="68">
        <v>0.67272727272727295</v>
      </c>
      <c r="CD375" s="111">
        <v>33</v>
      </c>
      <c r="CE375" s="68">
        <v>0.87878787878787901</v>
      </c>
      <c r="CF375" s="67">
        <v>24</v>
      </c>
      <c r="CG375" s="68">
        <v>0.70833333333333304</v>
      </c>
      <c r="CH375" s="169"/>
      <c r="CI375" s="199" t="s">
        <v>138</v>
      </c>
      <c r="CJ375" s="199"/>
      <c r="CK375" s="174" t="s">
        <v>157</v>
      </c>
      <c r="CL375" s="199" t="s">
        <v>115</v>
      </c>
      <c r="CM375" s="199"/>
      <c r="CN375" s="200" t="s">
        <v>1071</v>
      </c>
      <c r="CO375" s="200"/>
      <c r="CP375" s="200"/>
      <c r="CQ375" s="156">
        <v>33</v>
      </c>
      <c r="CR375" s="157">
        <v>0.63636363636363635</v>
      </c>
      <c r="CS375" s="156">
        <v>29</v>
      </c>
      <c r="CT375" s="157">
        <v>0.62068965517241381</v>
      </c>
      <c r="CU375" s="156">
        <v>27</v>
      </c>
      <c r="CV375" s="157">
        <v>0.7407407407407407</v>
      </c>
      <c r="CW375" s="156">
        <v>29</v>
      </c>
      <c r="CX375" s="157">
        <v>0.51724137931034486</v>
      </c>
      <c r="CY375" s="169"/>
      <c r="CZ375" s="199" t="s">
        <v>1066</v>
      </c>
      <c r="DA375" s="199"/>
      <c r="DB375" s="174" t="s">
        <v>175</v>
      </c>
      <c r="DC375" s="199" t="s">
        <v>91</v>
      </c>
      <c r="DD375" s="199"/>
      <c r="DE375" s="200" t="s">
        <v>1072</v>
      </c>
      <c r="DF375" s="200"/>
      <c r="DG375" s="200"/>
      <c r="DH375" s="156">
        <v>63</v>
      </c>
      <c r="DI375" s="157">
        <v>0.50793650793650791</v>
      </c>
      <c r="DJ375" s="156">
        <v>57</v>
      </c>
      <c r="DK375" s="157">
        <v>0.45614035087719296</v>
      </c>
      <c r="DL375" s="156">
        <v>40</v>
      </c>
      <c r="DM375" s="157">
        <v>0.4</v>
      </c>
      <c r="DN375" s="156">
        <v>21</v>
      </c>
      <c r="DO375" s="157">
        <v>0.5714285714285714</v>
      </c>
    </row>
    <row r="376" spans="71:119" x14ac:dyDescent="0.2">
      <c r="BS376" s="105" t="s">
        <v>138</v>
      </c>
      <c r="BT376" s="105"/>
      <c r="BU376" s="105" t="s">
        <v>194</v>
      </c>
      <c r="BV376" s="105"/>
      <c r="BW376" s="107" t="s">
        <v>108</v>
      </c>
      <c r="BX376" s="108" t="s">
        <v>1073</v>
      </c>
      <c r="BY376" s="109"/>
      <c r="BZ376" s="109"/>
      <c r="CA376" s="110"/>
      <c r="CB376" s="111">
        <v>19</v>
      </c>
      <c r="CC376" s="68">
        <v>0.52631578947368396</v>
      </c>
      <c r="CD376" s="111">
        <v>19</v>
      </c>
      <c r="CE376" s="68">
        <v>0.68421052631579005</v>
      </c>
      <c r="CF376" s="67">
        <v>18</v>
      </c>
      <c r="CG376" s="68">
        <v>0.27777777777777801</v>
      </c>
      <c r="CH376" s="169"/>
      <c r="CI376" s="199" t="s">
        <v>138</v>
      </c>
      <c r="CJ376" s="199"/>
      <c r="CK376" s="174" t="s">
        <v>157</v>
      </c>
      <c r="CL376" s="199" t="s">
        <v>115</v>
      </c>
      <c r="CM376" s="199"/>
      <c r="CN376" s="200" t="s">
        <v>326</v>
      </c>
      <c r="CO376" s="200"/>
      <c r="CP376" s="200"/>
      <c r="CQ376" s="156">
        <v>43</v>
      </c>
      <c r="CR376" s="157">
        <v>0.27906976744186046</v>
      </c>
      <c r="CS376" s="156">
        <v>50</v>
      </c>
      <c r="CT376" s="157">
        <v>0.44</v>
      </c>
      <c r="CU376" s="156">
        <v>61</v>
      </c>
      <c r="CV376" s="157">
        <v>0.55737704918032782</v>
      </c>
      <c r="CW376" s="156">
        <v>47</v>
      </c>
      <c r="CX376" s="157">
        <v>0.36170212765957449</v>
      </c>
      <c r="CY376" s="169"/>
      <c r="CZ376" s="199" t="s">
        <v>1066</v>
      </c>
      <c r="DA376" s="199"/>
      <c r="DB376" s="174" t="s">
        <v>175</v>
      </c>
      <c r="DC376" s="199" t="s">
        <v>91</v>
      </c>
      <c r="DD376" s="199"/>
      <c r="DE376" s="200" t="s">
        <v>1074</v>
      </c>
      <c r="DF376" s="200"/>
      <c r="DG376" s="200"/>
      <c r="DH376" s="156">
        <v>51</v>
      </c>
      <c r="DI376" s="157">
        <v>0.33333333333333331</v>
      </c>
      <c r="DJ376" s="156">
        <v>43</v>
      </c>
      <c r="DK376" s="157">
        <v>0.32558139534883723</v>
      </c>
      <c r="DL376" s="156">
        <v>34</v>
      </c>
      <c r="DM376" s="157">
        <v>0.35294117647058826</v>
      </c>
      <c r="DN376" s="156">
        <v>23</v>
      </c>
      <c r="DO376" s="157">
        <v>0.43478260869565216</v>
      </c>
    </row>
    <row r="377" spans="71:119" x14ac:dyDescent="0.2">
      <c r="BS377" s="105" t="s">
        <v>138</v>
      </c>
      <c r="BT377" s="105"/>
      <c r="BU377" s="105" t="s">
        <v>194</v>
      </c>
      <c r="BV377" s="105"/>
      <c r="BW377" s="107" t="s">
        <v>108</v>
      </c>
      <c r="BX377" s="108" t="s">
        <v>1075</v>
      </c>
      <c r="BY377" s="109"/>
      <c r="BZ377" s="109"/>
      <c r="CA377" s="110"/>
      <c r="CB377" s="111">
        <v>54</v>
      </c>
      <c r="CC377" s="68">
        <v>0.68518518518518501</v>
      </c>
      <c r="CD377" s="111">
        <v>44</v>
      </c>
      <c r="CE377" s="68">
        <v>0.77272727272727304</v>
      </c>
      <c r="CF377" s="67">
        <v>41</v>
      </c>
      <c r="CG377" s="68">
        <v>0.65853658536585402</v>
      </c>
      <c r="CH377" s="169"/>
      <c r="CI377" s="199" t="s">
        <v>138</v>
      </c>
      <c r="CJ377" s="199"/>
      <c r="CK377" s="174" t="s">
        <v>157</v>
      </c>
      <c r="CL377" s="199" t="s">
        <v>115</v>
      </c>
      <c r="CM377" s="199"/>
      <c r="CN377" s="200" t="s">
        <v>1076</v>
      </c>
      <c r="CO377" s="200"/>
      <c r="CP377" s="200"/>
      <c r="CQ377" s="158" t="s">
        <v>151</v>
      </c>
      <c r="CR377" s="159" t="s">
        <v>151</v>
      </c>
      <c r="CS377" s="156">
        <v>1</v>
      </c>
      <c r="CT377" s="157">
        <v>1</v>
      </c>
      <c r="CU377" s="156">
        <v>1</v>
      </c>
      <c r="CV377" s="157">
        <v>1</v>
      </c>
      <c r="CW377" s="156">
        <v>7</v>
      </c>
      <c r="CX377" s="157">
        <v>0.5714285714285714</v>
      </c>
      <c r="CY377" s="169"/>
      <c r="CZ377" s="199" t="s">
        <v>1066</v>
      </c>
      <c r="DA377" s="199"/>
      <c r="DB377" s="174" t="s">
        <v>175</v>
      </c>
      <c r="DC377" s="199" t="s">
        <v>91</v>
      </c>
      <c r="DD377" s="199"/>
      <c r="DE377" s="200" t="s">
        <v>1077</v>
      </c>
      <c r="DF377" s="200"/>
      <c r="DG377" s="200"/>
      <c r="DH377" s="156">
        <v>88</v>
      </c>
      <c r="DI377" s="157">
        <v>0.55681818181818177</v>
      </c>
      <c r="DJ377" s="156">
        <v>70</v>
      </c>
      <c r="DK377" s="157">
        <v>0.55714285714285716</v>
      </c>
      <c r="DL377" s="156">
        <v>61</v>
      </c>
      <c r="DM377" s="157">
        <v>0.57377049180327866</v>
      </c>
      <c r="DN377" s="156">
        <v>43</v>
      </c>
      <c r="DO377" s="157">
        <v>0.62790697674418605</v>
      </c>
    </row>
    <row r="378" spans="71:119" x14ac:dyDescent="0.2">
      <c r="BS378" s="105" t="s">
        <v>138</v>
      </c>
      <c r="BT378" s="105"/>
      <c r="BU378" s="105" t="s">
        <v>194</v>
      </c>
      <c r="BV378" s="105"/>
      <c r="BW378" s="107" t="s">
        <v>108</v>
      </c>
      <c r="BX378" s="108" t="s">
        <v>1078</v>
      </c>
      <c r="BY378" s="109"/>
      <c r="BZ378" s="109"/>
      <c r="CA378" s="110"/>
      <c r="CB378" s="111">
        <v>93</v>
      </c>
      <c r="CC378" s="68">
        <v>0.37634408602150499</v>
      </c>
      <c r="CD378" s="111">
        <v>106</v>
      </c>
      <c r="CE378" s="68">
        <v>0.34905660377358499</v>
      </c>
      <c r="CF378" s="67">
        <v>82</v>
      </c>
      <c r="CG378" s="68">
        <v>0.31707317073170699</v>
      </c>
      <c r="CH378" s="169"/>
      <c r="CI378" s="199" t="s">
        <v>138</v>
      </c>
      <c r="CJ378" s="199"/>
      <c r="CK378" s="174" t="s">
        <v>157</v>
      </c>
      <c r="CL378" s="199" t="s">
        <v>115</v>
      </c>
      <c r="CM378" s="199"/>
      <c r="CN378" s="200" t="s">
        <v>1079</v>
      </c>
      <c r="CO378" s="200"/>
      <c r="CP378" s="200"/>
      <c r="CQ378" s="156">
        <v>13</v>
      </c>
      <c r="CR378" s="157">
        <v>0.92307692307692313</v>
      </c>
      <c r="CS378" s="156">
        <v>18</v>
      </c>
      <c r="CT378" s="157">
        <v>0.83333333333333337</v>
      </c>
      <c r="CU378" s="156">
        <v>13</v>
      </c>
      <c r="CV378" s="157">
        <v>0.76923076923076927</v>
      </c>
      <c r="CW378" s="158" t="s">
        <v>151</v>
      </c>
      <c r="CX378" s="159" t="s">
        <v>151</v>
      </c>
      <c r="CY378" s="169"/>
      <c r="CZ378" s="199" t="s">
        <v>1066</v>
      </c>
      <c r="DA378" s="199"/>
      <c r="DB378" s="174" t="s">
        <v>175</v>
      </c>
      <c r="DC378" s="199" t="s">
        <v>91</v>
      </c>
      <c r="DD378" s="199"/>
      <c r="DE378" s="202" t="s">
        <v>448</v>
      </c>
      <c r="DF378" s="202"/>
      <c r="DG378" s="202"/>
      <c r="DH378" s="156">
        <v>21</v>
      </c>
      <c r="DI378" s="157">
        <v>0.8571428571428571</v>
      </c>
      <c r="DJ378" s="156">
        <v>16</v>
      </c>
      <c r="DK378" s="157">
        <v>0.9375</v>
      </c>
      <c r="DL378" s="156">
        <v>14</v>
      </c>
      <c r="DM378" s="157">
        <v>0.9285714285714286</v>
      </c>
      <c r="DN378" s="156">
        <v>10</v>
      </c>
      <c r="DO378" s="157">
        <v>1</v>
      </c>
    </row>
    <row r="379" spans="71:119" x14ac:dyDescent="0.2">
      <c r="BS379" s="105" t="s">
        <v>138</v>
      </c>
      <c r="BT379" s="105"/>
      <c r="BU379" s="112" t="s">
        <v>194</v>
      </c>
      <c r="BV379" s="112"/>
      <c r="BW379" s="107" t="s">
        <v>108</v>
      </c>
      <c r="BX379" s="108" t="s">
        <v>1080</v>
      </c>
      <c r="BY379" s="109"/>
      <c r="BZ379" s="109"/>
      <c r="CA379" s="110"/>
      <c r="CB379" s="111">
        <v>143</v>
      </c>
      <c r="CC379" s="68">
        <v>0.78321678321678301</v>
      </c>
      <c r="CD379" s="111">
        <v>126</v>
      </c>
      <c r="CE379" s="68">
        <v>0.77777777777777801</v>
      </c>
      <c r="CF379" s="67">
        <v>152</v>
      </c>
      <c r="CG379" s="68">
        <v>0.80263157894736903</v>
      </c>
      <c r="CH379" s="169"/>
      <c r="CI379" s="199" t="s">
        <v>138</v>
      </c>
      <c r="CJ379" s="199"/>
      <c r="CK379" s="174" t="s">
        <v>157</v>
      </c>
      <c r="CL379" s="199" t="s">
        <v>115</v>
      </c>
      <c r="CM379" s="199"/>
      <c r="CN379" s="200" t="s">
        <v>1081</v>
      </c>
      <c r="CO379" s="200"/>
      <c r="CP379" s="200"/>
      <c r="CQ379" s="156">
        <v>22</v>
      </c>
      <c r="CR379" s="157">
        <v>0.45454545454545453</v>
      </c>
      <c r="CS379" s="156">
        <v>31</v>
      </c>
      <c r="CT379" s="157">
        <v>0.5161290322580645</v>
      </c>
      <c r="CU379" s="156">
        <v>32</v>
      </c>
      <c r="CV379" s="157">
        <v>0.375</v>
      </c>
      <c r="CW379" s="156">
        <v>29</v>
      </c>
      <c r="CX379" s="157">
        <v>0.37931034482758619</v>
      </c>
      <c r="CY379" s="169"/>
      <c r="CZ379" s="199" t="s">
        <v>1066</v>
      </c>
      <c r="DA379" s="199"/>
      <c r="DB379" s="174" t="s">
        <v>175</v>
      </c>
      <c r="DC379" s="199" t="s">
        <v>91</v>
      </c>
      <c r="DD379" s="199"/>
      <c r="DE379" s="200" t="s">
        <v>1082</v>
      </c>
      <c r="DF379" s="200"/>
      <c r="DG379" s="200"/>
      <c r="DH379" s="158" t="s">
        <v>151</v>
      </c>
      <c r="DI379" s="159" t="s">
        <v>151</v>
      </c>
      <c r="DJ379" s="156">
        <v>21</v>
      </c>
      <c r="DK379" s="157">
        <v>0.38095238095238093</v>
      </c>
      <c r="DL379" s="158" t="s">
        <v>151</v>
      </c>
      <c r="DM379" s="159" t="s">
        <v>151</v>
      </c>
      <c r="DN379" s="158" t="s">
        <v>151</v>
      </c>
      <c r="DO379" s="159" t="s">
        <v>151</v>
      </c>
    </row>
    <row r="380" spans="71:119" x14ac:dyDescent="0.2">
      <c r="BS380" s="89" t="s">
        <v>138</v>
      </c>
      <c r="BT380" s="97"/>
      <c r="BU380" s="98" t="s">
        <v>194</v>
      </c>
      <c r="BV380" s="99"/>
      <c r="BW380" s="100" t="s">
        <v>112</v>
      </c>
      <c r="BX380" s="98" t="s">
        <v>143</v>
      </c>
      <c r="BY380" s="101"/>
      <c r="BZ380" s="101"/>
      <c r="CA380" s="99"/>
      <c r="CB380" s="113">
        <v>854</v>
      </c>
      <c r="CC380" s="103">
        <v>0.687353629976581</v>
      </c>
      <c r="CD380" s="113">
        <v>820</v>
      </c>
      <c r="CE380" s="103">
        <v>0.70121951219512202</v>
      </c>
      <c r="CF380" s="104">
        <v>795</v>
      </c>
      <c r="CG380" s="103">
        <v>0.70566037735849096</v>
      </c>
      <c r="CH380" s="169"/>
      <c r="CI380" s="199" t="s">
        <v>138</v>
      </c>
      <c r="CJ380" s="199"/>
      <c r="CK380" s="174" t="s">
        <v>157</v>
      </c>
      <c r="CL380" s="199" t="s">
        <v>115</v>
      </c>
      <c r="CM380" s="199"/>
      <c r="CN380" s="202" t="s">
        <v>1083</v>
      </c>
      <c r="CO380" s="202"/>
      <c r="CP380" s="202"/>
      <c r="CQ380" s="158" t="s">
        <v>151</v>
      </c>
      <c r="CR380" s="159" t="s">
        <v>151</v>
      </c>
      <c r="CS380" s="156">
        <v>20</v>
      </c>
      <c r="CT380" s="157">
        <v>0.6</v>
      </c>
      <c r="CU380" s="158" t="s">
        <v>151</v>
      </c>
      <c r="CV380" s="159" t="s">
        <v>151</v>
      </c>
      <c r="CW380" s="158" t="s">
        <v>151</v>
      </c>
      <c r="CX380" s="159" t="s">
        <v>151</v>
      </c>
      <c r="CY380" s="169"/>
      <c r="CZ380" s="199" t="s">
        <v>1066</v>
      </c>
      <c r="DA380" s="199"/>
      <c r="DB380" s="174" t="s">
        <v>175</v>
      </c>
      <c r="DC380" s="199" t="s">
        <v>91</v>
      </c>
      <c r="DD380" s="199"/>
      <c r="DE380" s="200" t="s">
        <v>1084</v>
      </c>
      <c r="DF380" s="200"/>
      <c r="DG380" s="200"/>
      <c r="DH380" s="156">
        <v>26</v>
      </c>
      <c r="DI380" s="157">
        <v>0.30769230769230771</v>
      </c>
      <c r="DJ380" s="158" t="s">
        <v>151</v>
      </c>
      <c r="DK380" s="159" t="s">
        <v>151</v>
      </c>
      <c r="DL380" s="156">
        <v>18</v>
      </c>
      <c r="DM380" s="157">
        <v>0.27777777777777779</v>
      </c>
      <c r="DN380" s="158" t="s">
        <v>151</v>
      </c>
      <c r="DO380" s="159" t="s">
        <v>151</v>
      </c>
    </row>
    <row r="381" spans="71:119" x14ac:dyDescent="0.2">
      <c r="BS381" s="105" t="s">
        <v>138</v>
      </c>
      <c r="BT381" s="105"/>
      <c r="BU381" s="106" t="s">
        <v>194</v>
      </c>
      <c r="BV381" s="106"/>
      <c r="BW381" s="107" t="s">
        <v>112</v>
      </c>
      <c r="BX381" s="108" t="s">
        <v>1085</v>
      </c>
      <c r="BY381" s="109"/>
      <c r="BZ381" s="109"/>
      <c r="CA381" s="110"/>
      <c r="CB381" s="111">
        <v>209</v>
      </c>
      <c r="CC381" s="68">
        <v>0.76076555023923398</v>
      </c>
      <c r="CD381" s="111">
        <v>212</v>
      </c>
      <c r="CE381" s="68">
        <v>0.76415094339622602</v>
      </c>
      <c r="CF381" s="67">
        <v>245</v>
      </c>
      <c r="CG381" s="68">
        <v>0.71020408163265303</v>
      </c>
      <c r="CH381" s="169"/>
      <c r="CI381" s="199" t="s">
        <v>138</v>
      </c>
      <c r="CJ381" s="199"/>
      <c r="CK381" s="174" t="s">
        <v>157</v>
      </c>
      <c r="CL381" s="199" t="s">
        <v>115</v>
      </c>
      <c r="CM381" s="199"/>
      <c r="CN381" s="202" t="s">
        <v>1086</v>
      </c>
      <c r="CO381" s="202"/>
      <c r="CP381" s="202"/>
      <c r="CQ381" s="158" t="s">
        <v>151</v>
      </c>
      <c r="CR381" s="159" t="s">
        <v>151</v>
      </c>
      <c r="CS381" s="158" t="s">
        <v>151</v>
      </c>
      <c r="CT381" s="159" t="s">
        <v>151</v>
      </c>
      <c r="CU381" s="156">
        <v>1</v>
      </c>
      <c r="CV381" s="159" t="s">
        <v>151</v>
      </c>
      <c r="CW381" s="156">
        <v>1</v>
      </c>
      <c r="CX381" s="157">
        <v>1</v>
      </c>
      <c r="CY381" s="169"/>
      <c r="CZ381" s="201" t="s">
        <v>1066</v>
      </c>
      <c r="DA381" s="201"/>
      <c r="DB381" s="175" t="s">
        <v>175</v>
      </c>
      <c r="DC381" s="201" t="s">
        <v>107</v>
      </c>
      <c r="DD381" s="201"/>
      <c r="DE381" s="201" t="s">
        <v>143</v>
      </c>
      <c r="DF381" s="201"/>
      <c r="DG381" s="201"/>
      <c r="DH381" s="154">
        <v>98</v>
      </c>
      <c r="DI381" s="155">
        <v>0.19387755102040816</v>
      </c>
      <c r="DJ381" s="154">
        <v>86</v>
      </c>
      <c r="DK381" s="155">
        <v>0.19767441860465115</v>
      </c>
      <c r="DL381" s="154">
        <v>65</v>
      </c>
      <c r="DM381" s="155">
        <v>0.24615384615384617</v>
      </c>
      <c r="DN381" s="154">
        <v>35</v>
      </c>
      <c r="DO381" s="155">
        <v>0.31428571428571428</v>
      </c>
    </row>
    <row r="382" spans="71:119" x14ac:dyDescent="0.2">
      <c r="BS382" s="105" t="s">
        <v>138</v>
      </c>
      <c r="BT382" s="105"/>
      <c r="BU382" s="105" t="s">
        <v>194</v>
      </c>
      <c r="BV382" s="105"/>
      <c r="BW382" s="107" t="s">
        <v>112</v>
      </c>
      <c r="BX382" s="108" t="s">
        <v>1087</v>
      </c>
      <c r="BY382" s="109"/>
      <c r="BZ382" s="109"/>
      <c r="CA382" s="110"/>
      <c r="CB382" s="111">
        <v>83</v>
      </c>
      <c r="CC382" s="68">
        <v>0.421686746987952</v>
      </c>
      <c r="CD382" s="111">
        <v>61</v>
      </c>
      <c r="CE382" s="68">
        <v>0.65573770491803296</v>
      </c>
      <c r="CF382" s="67">
        <v>53</v>
      </c>
      <c r="CG382" s="68">
        <v>0.490566037735849</v>
      </c>
      <c r="CH382" s="169"/>
      <c r="CI382" s="197" t="s">
        <v>138</v>
      </c>
      <c r="CJ382" s="197"/>
      <c r="CK382" s="173" t="s">
        <v>1088</v>
      </c>
      <c r="CL382" s="197"/>
      <c r="CM382" s="197"/>
      <c r="CN382" s="197"/>
      <c r="CO382" s="197"/>
      <c r="CP382" s="197"/>
      <c r="CQ382" s="152">
        <v>1141</v>
      </c>
      <c r="CR382" s="153">
        <v>0.60210341805433831</v>
      </c>
      <c r="CS382" s="152">
        <v>996</v>
      </c>
      <c r="CT382" s="153">
        <v>0.59738955823293172</v>
      </c>
      <c r="CU382" s="152">
        <v>796</v>
      </c>
      <c r="CV382" s="153">
        <v>0.5540201005025126</v>
      </c>
      <c r="CW382" s="152">
        <v>851</v>
      </c>
      <c r="CX382" s="153">
        <v>0.5616921269095182</v>
      </c>
      <c r="CY382" s="169"/>
      <c r="CZ382" s="199" t="s">
        <v>1066</v>
      </c>
      <c r="DA382" s="199"/>
      <c r="DB382" s="174" t="s">
        <v>175</v>
      </c>
      <c r="DC382" s="199" t="s">
        <v>107</v>
      </c>
      <c r="DD382" s="199"/>
      <c r="DE382" s="200" t="s">
        <v>1089</v>
      </c>
      <c r="DF382" s="200"/>
      <c r="DG382" s="200"/>
      <c r="DH382" s="156">
        <v>88</v>
      </c>
      <c r="DI382" s="157">
        <v>0.15909090909090909</v>
      </c>
      <c r="DJ382" s="156">
        <v>73</v>
      </c>
      <c r="DK382" s="157">
        <v>0.16438356164383561</v>
      </c>
      <c r="DL382" s="156">
        <v>58</v>
      </c>
      <c r="DM382" s="157">
        <v>0.2413793103448276</v>
      </c>
      <c r="DN382" s="156">
        <v>31</v>
      </c>
      <c r="DO382" s="157">
        <v>0.29032258064516131</v>
      </c>
    </row>
    <row r="383" spans="71:119" x14ac:dyDescent="0.2">
      <c r="BS383" s="105" t="s">
        <v>138</v>
      </c>
      <c r="BT383" s="105"/>
      <c r="BU383" s="105" t="s">
        <v>194</v>
      </c>
      <c r="BV383" s="105"/>
      <c r="BW383" s="107" t="s">
        <v>112</v>
      </c>
      <c r="BX383" s="108" t="s">
        <v>1090</v>
      </c>
      <c r="BY383" s="109"/>
      <c r="BZ383" s="109"/>
      <c r="CA383" s="110"/>
      <c r="CB383" s="111">
        <v>64</v>
      </c>
      <c r="CC383" s="68">
        <v>0.875</v>
      </c>
      <c r="CD383" s="111">
        <v>66</v>
      </c>
      <c r="CE383" s="68">
        <v>0.80303030303030298</v>
      </c>
      <c r="CF383" s="67">
        <v>57</v>
      </c>
      <c r="CG383" s="68">
        <v>0.89473684210526305</v>
      </c>
      <c r="CH383" s="169"/>
      <c r="CI383" s="201" t="s">
        <v>138</v>
      </c>
      <c r="CJ383" s="201"/>
      <c r="CK383" s="175" t="s">
        <v>160</v>
      </c>
      <c r="CL383" s="201" t="s">
        <v>91</v>
      </c>
      <c r="CM383" s="201"/>
      <c r="CN383" s="201" t="s">
        <v>143</v>
      </c>
      <c r="CO383" s="201"/>
      <c r="CP383" s="201"/>
      <c r="CQ383" s="154">
        <v>667</v>
      </c>
      <c r="CR383" s="155">
        <v>0.66566716641679158</v>
      </c>
      <c r="CS383" s="154">
        <v>623</v>
      </c>
      <c r="CT383" s="155">
        <v>0.6597110754414125</v>
      </c>
      <c r="CU383" s="154">
        <v>459</v>
      </c>
      <c r="CV383" s="155">
        <v>0.58823529411764708</v>
      </c>
      <c r="CW383" s="154">
        <v>486</v>
      </c>
      <c r="CX383" s="155">
        <v>0.60288065843621397</v>
      </c>
      <c r="CY383" s="169"/>
      <c r="CZ383" s="199" t="s">
        <v>1066</v>
      </c>
      <c r="DA383" s="199"/>
      <c r="DB383" s="174" t="s">
        <v>175</v>
      </c>
      <c r="DC383" s="199" t="s">
        <v>107</v>
      </c>
      <c r="DD383" s="199"/>
      <c r="DE383" s="202" t="s">
        <v>933</v>
      </c>
      <c r="DF383" s="202"/>
      <c r="DG383" s="202"/>
      <c r="DH383" s="156">
        <v>9</v>
      </c>
      <c r="DI383" s="157">
        <v>0.55555555555555558</v>
      </c>
      <c r="DJ383" s="156">
        <v>9</v>
      </c>
      <c r="DK383" s="157">
        <v>0.33333333333333331</v>
      </c>
      <c r="DL383" s="156">
        <v>7</v>
      </c>
      <c r="DM383" s="157">
        <v>0.2857142857142857</v>
      </c>
      <c r="DN383" s="156">
        <v>4</v>
      </c>
      <c r="DO383" s="157">
        <v>0.5</v>
      </c>
    </row>
    <row r="384" spans="71:119" x14ac:dyDescent="0.2">
      <c r="BS384" s="105" t="s">
        <v>138</v>
      </c>
      <c r="BT384" s="105"/>
      <c r="BU384" s="105" t="s">
        <v>194</v>
      </c>
      <c r="BV384" s="105"/>
      <c r="BW384" s="107" t="s">
        <v>112</v>
      </c>
      <c r="BX384" s="108" t="s">
        <v>1091</v>
      </c>
      <c r="BY384" s="109"/>
      <c r="BZ384" s="109"/>
      <c r="CA384" s="110"/>
      <c r="CB384" s="111">
        <v>162</v>
      </c>
      <c r="CC384" s="68">
        <v>0.56790123456790098</v>
      </c>
      <c r="CD384" s="111">
        <v>174</v>
      </c>
      <c r="CE384" s="68">
        <v>0.568965517241379</v>
      </c>
      <c r="CF384" s="67">
        <v>150</v>
      </c>
      <c r="CG384" s="68">
        <v>0.586666666666667</v>
      </c>
      <c r="CH384" s="169"/>
      <c r="CI384" s="199" t="s">
        <v>138</v>
      </c>
      <c r="CJ384" s="199"/>
      <c r="CK384" s="174" t="s">
        <v>160</v>
      </c>
      <c r="CL384" s="199" t="s">
        <v>91</v>
      </c>
      <c r="CM384" s="199"/>
      <c r="CN384" s="200" t="s">
        <v>1092</v>
      </c>
      <c r="CO384" s="200"/>
      <c r="CP384" s="200"/>
      <c r="CQ384" s="156">
        <v>54</v>
      </c>
      <c r="CR384" s="157">
        <v>0.53703703703703709</v>
      </c>
      <c r="CS384" s="156">
        <v>54</v>
      </c>
      <c r="CT384" s="157">
        <v>0.5</v>
      </c>
      <c r="CU384" s="156">
        <v>54</v>
      </c>
      <c r="CV384" s="157">
        <v>0.51851851851851849</v>
      </c>
      <c r="CW384" s="156">
        <v>50</v>
      </c>
      <c r="CX384" s="157">
        <v>0.52</v>
      </c>
      <c r="CY384" s="169"/>
      <c r="CZ384" s="199" t="s">
        <v>1066</v>
      </c>
      <c r="DA384" s="199"/>
      <c r="DB384" s="174" t="s">
        <v>175</v>
      </c>
      <c r="DC384" s="199" t="s">
        <v>107</v>
      </c>
      <c r="DD384" s="199"/>
      <c r="DE384" s="200" t="s">
        <v>1093</v>
      </c>
      <c r="DF384" s="200"/>
      <c r="DG384" s="200"/>
      <c r="DH384" s="156">
        <v>1</v>
      </c>
      <c r="DI384" s="159" t="s">
        <v>151</v>
      </c>
      <c r="DJ384" s="156">
        <v>4</v>
      </c>
      <c r="DK384" s="157">
        <v>0.5</v>
      </c>
      <c r="DL384" s="158" t="s">
        <v>151</v>
      </c>
      <c r="DM384" s="159" t="s">
        <v>151</v>
      </c>
      <c r="DN384" s="158" t="s">
        <v>151</v>
      </c>
      <c r="DO384" s="159" t="s">
        <v>151</v>
      </c>
    </row>
    <row r="385" spans="71:119" x14ac:dyDescent="0.2">
      <c r="BS385" s="105" t="s">
        <v>138</v>
      </c>
      <c r="BT385" s="105"/>
      <c r="BU385" s="105" t="s">
        <v>194</v>
      </c>
      <c r="BV385" s="105"/>
      <c r="BW385" s="107" t="s">
        <v>112</v>
      </c>
      <c r="BX385" s="108" t="s">
        <v>1094</v>
      </c>
      <c r="BY385" s="109"/>
      <c r="BZ385" s="109"/>
      <c r="CA385" s="110"/>
      <c r="CB385" s="111">
        <v>49</v>
      </c>
      <c r="CC385" s="68">
        <v>0.51020408163265296</v>
      </c>
      <c r="CD385" s="111">
        <v>55</v>
      </c>
      <c r="CE385" s="68">
        <v>0.6</v>
      </c>
      <c r="CF385" s="67">
        <v>54</v>
      </c>
      <c r="CG385" s="68">
        <v>0.53703703703703698</v>
      </c>
      <c r="CH385" s="169"/>
      <c r="CI385" s="199" t="s">
        <v>138</v>
      </c>
      <c r="CJ385" s="199"/>
      <c r="CK385" s="174" t="s">
        <v>160</v>
      </c>
      <c r="CL385" s="199" t="s">
        <v>91</v>
      </c>
      <c r="CM385" s="199"/>
      <c r="CN385" s="200" t="s">
        <v>1095</v>
      </c>
      <c r="CO385" s="200"/>
      <c r="CP385" s="200"/>
      <c r="CQ385" s="156">
        <v>1</v>
      </c>
      <c r="CR385" s="159" t="s">
        <v>151</v>
      </c>
      <c r="CS385" s="156">
        <v>2</v>
      </c>
      <c r="CT385" s="157">
        <v>1</v>
      </c>
      <c r="CU385" s="156">
        <v>7</v>
      </c>
      <c r="CV385" s="157">
        <v>0.42857142857142855</v>
      </c>
      <c r="CW385" s="156">
        <v>6</v>
      </c>
      <c r="CX385" s="157">
        <v>0.5</v>
      </c>
      <c r="CY385" s="169"/>
      <c r="CZ385" s="201" t="s">
        <v>1066</v>
      </c>
      <c r="DA385" s="201"/>
      <c r="DB385" s="175" t="s">
        <v>175</v>
      </c>
      <c r="DC385" s="201" t="s">
        <v>108</v>
      </c>
      <c r="DD385" s="201"/>
      <c r="DE385" s="201" t="s">
        <v>143</v>
      </c>
      <c r="DF385" s="201"/>
      <c r="DG385" s="201"/>
      <c r="DH385" s="154">
        <v>162</v>
      </c>
      <c r="DI385" s="155">
        <v>0.48765432098765432</v>
      </c>
      <c r="DJ385" s="154">
        <v>154</v>
      </c>
      <c r="DK385" s="155">
        <v>0.46103896103896103</v>
      </c>
      <c r="DL385" s="154">
        <v>119</v>
      </c>
      <c r="DM385" s="155">
        <v>0.45378151260504201</v>
      </c>
      <c r="DN385" s="154">
        <v>86</v>
      </c>
      <c r="DO385" s="155">
        <v>0.41860465116279072</v>
      </c>
    </row>
    <row r="386" spans="71:119" x14ac:dyDescent="0.2">
      <c r="BS386" s="105" t="s">
        <v>138</v>
      </c>
      <c r="BT386" s="105"/>
      <c r="BU386" s="105" t="s">
        <v>194</v>
      </c>
      <c r="BV386" s="105"/>
      <c r="BW386" s="107" t="s">
        <v>112</v>
      </c>
      <c r="BX386" s="108" t="s">
        <v>1096</v>
      </c>
      <c r="BY386" s="109"/>
      <c r="BZ386" s="109"/>
      <c r="CA386" s="110"/>
      <c r="CB386" s="111">
        <v>225</v>
      </c>
      <c r="CC386" s="68">
        <v>0.74666666666666703</v>
      </c>
      <c r="CD386" s="111">
        <v>198</v>
      </c>
      <c r="CE386" s="68">
        <v>0.72727272727272696</v>
      </c>
      <c r="CF386" s="67">
        <v>185</v>
      </c>
      <c r="CG386" s="68">
        <v>0.83243243243243303</v>
      </c>
      <c r="CH386" s="169"/>
      <c r="CI386" s="199" t="s">
        <v>138</v>
      </c>
      <c r="CJ386" s="199"/>
      <c r="CK386" s="174" t="s">
        <v>160</v>
      </c>
      <c r="CL386" s="199" t="s">
        <v>91</v>
      </c>
      <c r="CM386" s="199"/>
      <c r="CN386" s="200" t="s">
        <v>1097</v>
      </c>
      <c r="CO386" s="200"/>
      <c r="CP386" s="200"/>
      <c r="CQ386" s="156">
        <v>13</v>
      </c>
      <c r="CR386" s="157">
        <v>0.69230769230769229</v>
      </c>
      <c r="CS386" s="156">
        <v>16</v>
      </c>
      <c r="CT386" s="157">
        <v>0.625</v>
      </c>
      <c r="CU386" s="156">
        <v>10</v>
      </c>
      <c r="CV386" s="157">
        <v>0.6</v>
      </c>
      <c r="CW386" s="158" t="s">
        <v>151</v>
      </c>
      <c r="CX386" s="159" t="s">
        <v>151</v>
      </c>
      <c r="CY386" s="169"/>
      <c r="CZ386" s="199" t="s">
        <v>1066</v>
      </c>
      <c r="DA386" s="199"/>
      <c r="DB386" s="174" t="s">
        <v>175</v>
      </c>
      <c r="DC386" s="199" t="s">
        <v>108</v>
      </c>
      <c r="DD386" s="199"/>
      <c r="DE386" s="200" t="s">
        <v>1098</v>
      </c>
      <c r="DF386" s="200"/>
      <c r="DG386" s="200"/>
      <c r="DH386" s="156">
        <v>100</v>
      </c>
      <c r="DI386" s="157">
        <v>0.55000000000000004</v>
      </c>
      <c r="DJ386" s="156">
        <v>96</v>
      </c>
      <c r="DK386" s="157">
        <v>0.54166666666666663</v>
      </c>
      <c r="DL386" s="156">
        <v>66</v>
      </c>
      <c r="DM386" s="157">
        <v>0.54545454545454541</v>
      </c>
      <c r="DN386" s="156">
        <v>38</v>
      </c>
      <c r="DO386" s="157">
        <v>0.57894736842105265</v>
      </c>
    </row>
    <row r="387" spans="71:119" x14ac:dyDescent="0.2">
      <c r="BS387" s="105" t="s">
        <v>138</v>
      </c>
      <c r="BT387" s="105"/>
      <c r="BU387" s="112" t="s">
        <v>194</v>
      </c>
      <c r="BV387" s="112"/>
      <c r="BW387" s="107" t="s">
        <v>112</v>
      </c>
      <c r="BX387" s="108" t="s">
        <v>1099</v>
      </c>
      <c r="BY387" s="109"/>
      <c r="BZ387" s="109"/>
      <c r="CA387" s="110"/>
      <c r="CB387" s="111">
        <v>62</v>
      </c>
      <c r="CC387" s="68">
        <v>0.83870967741935498</v>
      </c>
      <c r="CD387" s="111">
        <v>54</v>
      </c>
      <c r="CE387" s="68">
        <v>0.81481481481481499</v>
      </c>
      <c r="CF387" s="67">
        <v>51</v>
      </c>
      <c r="CG387" s="68">
        <v>0.76470588235294101</v>
      </c>
      <c r="CH387" s="169"/>
      <c r="CI387" s="199" t="s">
        <v>138</v>
      </c>
      <c r="CJ387" s="199"/>
      <c r="CK387" s="174" t="s">
        <v>160</v>
      </c>
      <c r="CL387" s="199" t="s">
        <v>91</v>
      </c>
      <c r="CM387" s="199"/>
      <c r="CN387" s="200" t="s">
        <v>1100</v>
      </c>
      <c r="CO387" s="200"/>
      <c r="CP387" s="200"/>
      <c r="CQ387" s="156">
        <v>23</v>
      </c>
      <c r="CR387" s="157">
        <v>0.73913043478260865</v>
      </c>
      <c r="CS387" s="156">
        <v>22</v>
      </c>
      <c r="CT387" s="157">
        <v>0.54545454545454541</v>
      </c>
      <c r="CU387" s="156">
        <v>21</v>
      </c>
      <c r="CV387" s="157">
        <v>0.5714285714285714</v>
      </c>
      <c r="CW387" s="156">
        <v>26</v>
      </c>
      <c r="CX387" s="157">
        <v>0.73076923076923073</v>
      </c>
      <c r="CY387" s="169"/>
      <c r="CZ387" s="199" t="s">
        <v>1066</v>
      </c>
      <c r="DA387" s="199"/>
      <c r="DB387" s="174" t="s">
        <v>175</v>
      </c>
      <c r="DC387" s="199" t="s">
        <v>108</v>
      </c>
      <c r="DD387" s="199"/>
      <c r="DE387" s="200" t="s">
        <v>178</v>
      </c>
      <c r="DF387" s="200"/>
      <c r="DG387" s="200"/>
      <c r="DH387" s="156">
        <v>25</v>
      </c>
      <c r="DI387" s="157">
        <v>0.4</v>
      </c>
      <c r="DJ387" s="156">
        <v>27</v>
      </c>
      <c r="DK387" s="157">
        <v>0.37037037037037035</v>
      </c>
      <c r="DL387" s="156">
        <v>24</v>
      </c>
      <c r="DM387" s="157">
        <v>0.33333333333333331</v>
      </c>
      <c r="DN387" s="156">
        <v>17</v>
      </c>
      <c r="DO387" s="157">
        <v>0.29411764705882354</v>
      </c>
    </row>
    <row r="388" spans="71:119" x14ac:dyDescent="0.2">
      <c r="BS388" s="89" t="s">
        <v>138</v>
      </c>
      <c r="BT388" s="97"/>
      <c r="BU388" s="98" t="s">
        <v>194</v>
      </c>
      <c r="BV388" s="99"/>
      <c r="BW388" s="100" t="s">
        <v>115</v>
      </c>
      <c r="BX388" s="98" t="s">
        <v>143</v>
      </c>
      <c r="BY388" s="101"/>
      <c r="BZ388" s="101"/>
      <c r="CA388" s="99"/>
      <c r="CB388" s="113">
        <v>241</v>
      </c>
      <c r="CC388" s="103">
        <v>0.609958506224066</v>
      </c>
      <c r="CD388" s="113">
        <v>266</v>
      </c>
      <c r="CE388" s="103">
        <v>0.54887218045112796</v>
      </c>
      <c r="CF388" s="104">
        <v>153</v>
      </c>
      <c r="CG388" s="103">
        <v>0.56209150326797397</v>
      </c>
      <c r="CH388" s="169"/>
      <c r="CI388" s="199" t="s">
        <v>138</v>
      </c>
      <c r="CJ388" s="199"/>
      <c r="CK388" s="174" t="s">
        <v>160</v>
      </c>
      <c r="CL388" s="199" t="s">
        <v>91</v>
      </c>
      <c r="CM388" s="199"/>
      <c r="CN388" s="200" t="s">
        <v>1101</v>
      </c>
      <c r="CO388" s="200"/>
      <c r="CP388" s="200"/>
      <c r="CQ388" s="158" t="s">
        <v>151</v>
      </c>
      <c r="CR388" s="159" t="s">
        <v>151</v>
      </c>
      <c r="CS388" s="156">
        <v>5</v>
      </c>
      <c r="CT388" s="157">
        <v>0.6</v>
      </c>
      <c r="CU388" s="156">
        <v>3</v>
      </c>
      <c r="CV388" s="157">
        <v>0.33333333333333331</v>
      </c>
      <c r="CW388" s="156">
        <v>3</v>
      </c>
      <c r="CX388" s="157">
        <v>0.33333333333333331</v>
      </c>
      <c r="CY388" s="169"/>
      <c r="CZ388" s="199" t="s">
        <v>1066</v>
      </c>
      <c r="DA388" s="199"/>
      <c r="DB388" s="174" t="s">
        <v>175</v>
      </c>
      <c r="DC388" s="199" t="s">
        <v>108</v>
      </c>
      <c r="DD388" s="199"/>
      <c r="DE388" s="200" t="s">
        <v>1082</v>
      </c>
      <c r="DF388" s="200"/>
      <c r="DG388" s="200"/>
      <c r="DH388" s="156">
        <v>28</v>
      </c>
      <c r="DI388" s="157">
        <v>0.39285714285714285</v>
      </c>
      <c r="DJ388" s="158" t="s">
        <v>151</v>
      </c>
      <c r="DK388" s="159" t="s">
        <v>151</v>
      </c>
      <c r="DL388" s="156">
        <v>23</v>
      </c>
      <c r="DM388" s="157">
        <v>0.34782608695652173</v>
      </c>
      <c r="DN388" s="156">
        <v>14</v>
      </c>
      <c r="DO388" s="157">
        <v>0.2857142857142857</v>
      </c>
    </row>
    <row r="389" spans="71:119" x14ac:dyDescent="0.2">
      <c r="BS389" s="105" t="s">
        <v>138</v>
      </c>
      <c r="BT389" s="105"/>
      <c r="BU389" s="106" t="s">
        <v>194</v>
      </c>
      <c r="BV389" s="106"/>
      <c r="BW389" s="107" t="s">
        <v>115</v>
      </c>
      <c r="BX389" s="108" t="s">
        <v>1102</v>
      </c>
      <c r="BY389" s="109"/>
      <c r="BZ389" s="109"/>
      <c r="CA389" s="110"/>
      <c r="CB389" s="111">
        <v>103</v>
      </c>
      <c r="CC389" s="68">
        <v>0.68932038834951503</v>
      </c>
      <c r="CD389" s="111">
        <v>101</v>
      </c>
      <c r="CE389" s="68">
        <v>0.61386138613861396</v>
      </c>
      <c r="CF389" s="67">
        <v>51</v>
      </c>
      <c r="CG389" s="68">
        <v>0.50980392156862697</v>
      </c>
      <c r="CH389" s="169"/>
      <c r="CI389" s="199" t="s">
        <v>138</v>
      </c>
      <c r="CJ389" s="199"/>
      <c r="CK389" s="174" t="s">
        <v>160</v>
      </c>
      <c r="CL389" s="199" t="s">
        <v>91</v>
      </c>
      <c r="CM389" s="199"/>
      <c r="CN389" s="200" t="s">
        <v>1103</v>
      </c>
      <c r="CO389" s="200"/>
      <c r="CP389" s="200"/>
      <c r="CQ389" s="156">
        <v>1</v>
      </c>
      <c r="CR389" s="157">
        <v>1</v>
      </c>
      <c r="CS389" s="156">
        <v>2</v>
      </c>
      <c r="CT389" s="157">
        <v>0.5</v>
      </c>
      <c r="CU389" s="156">
        <v>6</v>
      </c>
      <c r="CV389" s="157">
        <v>0.5</v>
      </c>
      <c r="CW389" s="156">
        <v>3</v>
      </c>
      <c r="CX389" s="159" t="s">
        <v>151</v>
      </c>
      <c r="CY389" s="169"/>
      <c r="CZ389" s="199" t="s">
        <v>1066</v>
      </c>
      <c r="DA389" s="199"/>
      <c r="DB389" s="174" t="s">
        <v>175</v>
      </c>
      <c r="DC389" s="199" t="s">
        <v>108</v>
      </c>
      <c r="DD389" s="199"/>
      <c r="DE389" s="202" t="s">
        <v>1104</v>
      </c>
      <c r="DF389" s="202"/>
      <c r="DG389" s="202"/>
      <c r="DH389" s="156">
        <v>9</v>
      </c>
      <c r="DI389" s="157">
        <v>0.33333333333333331</v>
      </c>
      <c r="DJ389" s="156">
        <v>10</v>
      </c>
      <c r="DK389" s="157">
        <v>0.4</v>
      </c>
      <c r="DL389" s="156">
        <v>6</v>
      </c>
      <c r="DM389" s="157">
        <v>0.33333333333333331</v>
      </c>
      <c r="DN389" s="156">
        <v>6</v>
      </c>
      <c r="DO389" s="157">
        <v>0.33333333333333331</v>
      </c>
    </row>
    <row r="390" spans="71:119" x14ac:dyDescent="0.2">
      <c r="BS390" s="105" t="s">
        <v>138</v>
      </c>
      <c r="BT390" s="105"/>
      <c r="BU390" s="105" t="s">
        <v>194</v>
      </c>
      <c r="BV390" s="105"/>
      <c r="BW390" s="107" t="s">
        <v>115</v>
      </c>
      <c r="BX390" s="108" t="s">
        <v>1105</v>
      </c>
      <c r="BY390" s="109"/>
      <c r="BZ390" s="109"/>
      <c r="CA390" s="110"/>
      <c r="CB390" s="111">
        <v>40</v>
      </c>
      <c r="CC390" s="68">
        <v>0.6</v>
      </c>
      <c r="CD390" s="111">
        <v>55</v>
      </c>
      <c r="CE390" s="68">
        <v>0.65454545454545499</v>
      </c>
      <c r="CF390" s="67">
        <v>32</v>
      </c>
      <c r="CG390" s="68">
        <v>0.6875</v>
      </c>
      <c r="CH390" s="169"/>
      <c r="CI390" s="199" t="s">
        <v>138</v>
      </c>
      <c r="CJ390" s="199"/>
      <c r="CK390" s="174" t="s">
        <v>160</v>
      </c>
      <c r="CL390" s="199" t="s">
        <v>91</v>
      </c>
      <c r="CM390" s="199"/>
      <c r="CN390" s="200" t="s">
        <v>1106</v>
      </c>
      <c r="CO390" s="200"/>
      <c r="CP390" s="200"/>
      <c r="CQ390" s="156">
        <v>13</v>
      </c>
      <c r="CR390" s="157">
        <v>0.84615384615384615</v>
      </c>
      <c r="CS390" s="156">
        <v>11</v>
      </c>
      <c r="CT390" s="157">
        <v>0.36363636363636365</v>
      </c>
      <c r="CU390" s="156">
        <v>11</v>
      </c>
      <c r="CV390" s="157">
        <v>0.36363636363636365</v>
      </c>
      <c r="CW390" s="158" t="s">
        <v>151</v>
      </c>
      <c r="CX390" s="159" t="s">
        <v>151</v>
      </c>
      <c r="CY390" s="169"/>
      <c r="CZ390" s="199" t="s">
        <v>1066</v>
      </c>
      <c r="DA390" s="199"/>
      <c r="DB390" s="174" t="s">
        <v>175</v>
      </c>
      <c r="DC390" s="199" t="s">
        <v>108</v>
      </c>
      <c r="DD390" s="199"/>
      <c r="DE390" s="200" t="s">
        <v>1084</v>
      </c>
      <c r="DF390" s="200"/>
      <c r="DG390" s="200"/>
      <c r="DH390" s="158" t="s">
        <v>151</v>
      </c>
      <c r="DI390" s="159" t="s">
        <v>151</v>
      </c>
      <c r="DJ390" s="156">
        <v>21</v>
      </c>
      <c r="DK390" s="157">
        <v>0.23809523809523808</v>
      </c>
      <c r="DL390" s="158" t="s">
        <v>151</v>
      </c>
      <c r="DM390" s="159" t="s">
        <v>151</v>
      </c>
      <c r="DN390" s="156">
        <v>11</v>
      </c>
      <c r="DO390" s="157">
        <v>0.27272727272727271</v>
      </c>
    </row>
    <row r="391" spans="71:119" x14ac:dyDescent="0.2">
      <c r="BS391" s="105" t="s">
        <v>138</v>
      </c>
      <c r="BT391" s="105"/>
      <c r="BU391" s="105" t="s">
        <v>194</v>
      </c>
      <c r="BV391" s="105"/>
      <c r="BW391" s="107" t="s">
        <v>115</v>
      </c>
      <c r="BX391" s="108" t="s">
        <v>1107</v>
      </c>
      <c r="BY391" s="109"/>
      <c r="BZ391" s="109"/>
      <c r="CA391" s="110"/>
      <c r="CB391" s="111">
        <v>52</v>
      </c>
      <c r="CC391" s="68">
        <v>0.5</v>
      </c>
      <c r="CD391" s="111">
        <v>50</v>
      </c>
      <c r="CE391" s="68">
        <v>0.42</v>
      </c>
      <c r="CF391" s="67">
        <v>30</v>
      </c>
      <c r="CG391" s="68">
        <v>0.53333333333333299</v>
      </c>
      <c r="CH391" s="169"/>
      <c r="CI391" s="199" t="s">
        <v>138</v>
      </c>
      <c r="CJ391" s="199"/>
      <c r="CK391" s="174" t="s">
        <v>160</v>
      </c>
      <c r="CL391" s="199" t="s">
        <v>91</v>
      </c>
      <c r="CM391" s="199"/>
      <c r="CN391" s="200" t="s">
        <v>1108</v>
      </c>
      <c r="CO391" s="200"/>
      <c r="CP391" s="200"/>
      <c r="CQ391" s="156">
        <v>26</v>
      </c>
      <c r="CR391" s="157">
        <v>0.53846153846153844</v>
      </c>
      <c r="CS391" s="156">
        <v>27</v>
      </c>
      <c r="CT391" s="157">
        <v>0.48148148148148145</v>
      </c>
      <c r="CU391" s="156">
        <v>20</v>
      </c>
      <c r="CV391" s="157">
        <v>0.2</v>
      </c>
      <c r="CW391" s="156">
        <v>15</v>
      </c>
      <c r="CX391" s="157">
        <v>0.33333333333333331</v>
      </c>
      <c r="CY391" s="169"/>
      <c r="CZ391" s="201" t="s">
        <v>1066</v>
      </c>
      <c r="DA391" s="201"/>
      <c r="DB391" s="175" t="s">
        <v>175</v>
      </c>
      <c r="DC391" s="201" t="s">
        <v>112</v>
      </c>
      <c r="DD391" s="201"/>
      <c r="DE391" s="201" t="s">
        <v>143</v>
      </c>
      <c r="DF391" s="201"/>
      <c r="DG391" s="201"/>
      <c r="DH391" s="154">
        <v>358</v>
      </c>
      <c r="DI391" s="155">
        <v>0.62290502793296088</v>
      </c>
      <c r="DJ391" s="154">
        <v>213</v>
      </c>
      <c r="DK391" s="155">
        <v>0.62441314553990612</v>
      </c>
      <c r="DL391" s="154">
        <v>171</v>
      </c>
      <c r="DM391" s="155">
        <v>0.61403508771929827</v>
      </c>
      <c r="DN391" s="154">
        <v>117</v>
      </c>
      <c r="DO391" s="155">
        <v>0.66666666666666663</v>
      </c>
    </row>
    <row r="392" spans="71:119" x14ac:dyDescent="0.2">
      <c r="BS392" s="105" t="s">
        <v>138</v>
      </c>
      <c r="BT392" s="105"/>
      <c r="BU392" s="105" t="s">
        <v>194</v>
      </c>
      <c r="BV392" s="105"/>
      <c r="BW392" s="107" t="s">
        <v>115</v>
      </c>
      <c r="BX392" s="108" t="s">
        <v>1109</v>
      </c>
      <c r="BY392" s="109"/>
      <c r="BZ392" s="109"/>
      <c r="CA392" s="110"/>
      <c r="CB392" s="111">
        <v>28</v>
      </c>
      <c r="CC392" s="68">
        <v>0.64285714285714302</v>
      </c>
      <c r="CD392" s="111">
        <v>29</v>
      </c>
      <c r="CE392" s="68">
        <v>0.51724137931034497</v>
      </c>
      <c r="CF392" s="67">
        <v>21</v>
      </c>
      <c r="CG392" s="68">
        <v>0.61904761904761896</v>
      </c>
      <c r="CH392" s="169"/>
      <c r="CI392" s="199" t="s">
        <v>138</v>
      </c>
      <c r="CJ392" s="199"/>
      <c r="CK392" s="174" t="s">
        <v>160</v>
      </c>
      <c r="CL392" s="199" t="s">
        <v>91</v>
      </c>
      <c r="CM392" s="199"/>
      <c r="CN392" s="200" t="s">
        <v>363</v>
      </c>
      <c r="CO392" s="200"/>
      <c r="CP392" s="200"/>
      <c r="CQ392" s="156">
        <v>9</v>
      </c>
      <c r="CR392" s="157">
        <v>0.66666666666666663</v>
      </c>
      <c r="CS392" s="156">
        <v>4</v>
      </c>
      <c r="CT392" s="157">
        <v>0.5</v>
      </c>
      <c r="CU392" s="156">
        <v>10</v>
      </c>
      <c r="CV392" s="157">
        <v>0.6</v>
      </c>
      <c r="CW392" s="156">
        <v>15</v>
      </c>
      <c r="CX392" s="157">
        <v>0.6</v>
      </c>
      <c r="CY392" s="169"/>
      <c r="CZ392" s="199" t="s">
        <v>1066</v>
      </c>
      <c r="DA392" s="199"/>
      <c r="DB392" s="174" t="s">
        <v>175</v>
      </c>
      <c r="DC392" s="199" t="s">
        <v>112</v>
      </c>
      <c r="DD392" s="199"/>
      <c r="DE392" s="200" t="s">
        <v>1110</v>
      </c>
      <c r="DF392" s="200"/>
      <c r="DG392" s="200"/>
      <c r="DH392" s="156">
        <v>162</v>
      </c>
      <c r="DI392" s="157">
        <v>0.61111111111111116</v>
      </c>
      <c r="DJ392" s="156">
        <v>144</v>
      </c>
      <c r="DK392" s="157">
        <v>0.61111111111111116</v>
      </c>
      <c r="DL392" s="156">
        <v>113</v>
      </c>
      <c r="DM392" s="157">
        <v>0.59292035398230092</v>
      </c>
      <c r="DN392" s="156">
        <v>79</v>
      </c>
      <c r="DO392" s="157">
        <v>0.65822784810126578</v>
      </c>
    </row>
    <row r="393" spans="71:119" x14ac:dyDescent="0.2">
      <c r="BS393" s="105" t="s">
        <v>138</v>
      </c>
      <c r="BT393" s="105"/>
      <c r="BU393" s="105" t="s">
        <v>194</v>
      </c>
      <c r="BV393" s="105"/>
      <c r="BW393" s="107" t="s">
        <v>115</v>
      </c>
      <c r="BX393" s="108" t="s">
        <v>1111</v>
      </c>
      <c r="BY393" s="109"/>
      <c r="BZ393" s="109"/>
      <c r="CA393" s="110"/>
      <c r="CB393" s="111">
        <v>18</v>
      </c>
      <c r="CC393" s="68">
        <v>0.44444444444444398</v>
      </c>
      <c r="CD393" s="111">
        <v>31</v>
      </c>
      <c r="CE393" s="68">
        <v>0.38709677419354799</v>
      </c>
      <c r="CF393" s="67">
        <v>19</v>
      </c>
      <c r="CG393" s="68">
        <v>0.47368421052631599</v>
      </c>
      <c r="CH393" s="169"/>
      <c r="CI393" s="199" t="s">
        <v>138</v>
      </c>
      <c r="CJ393" s="199"/>
      <c r="CK393" s="174" t="s">
        <v>160</v>
      </c>
      <c r="CL393" s="199" t="s">
        <v>91</v>
      </c>
      <c r="CM393" s="199"/>
      <c r="CN393" s="200" t="s">
        <v>177</v>
      </c>
      <c r="CO393" s="200"/>
      <c r="CP393" s="200"/>
      <c r="CQ393" s="156">
        <v>9</v>
      </c>
      <c r="CR393" s="157">
        <v>0.88888888888888884</v>
      </c>
      <c r="CS393" s="156">
        <v>9</v>
      </c>
      <c r="CT393" s="157">
        <v>0.88888888888888884</v>
      </c>
      <c r="CU393" s="156">
        <v>4</v>
      </c>
      <c r="CV393" s="157">
        <v>0.25</v>
      </c>
      <c r="CW393" s="158" t="s">
        <v>151</v>
      </c>
      <c r="CX393" s="159" t="s">
        <v>151</v>
      </c>
      <c r="CY393" s="169"/>
      <c r="CZ393" s="199" t="s">
        <v>1066</v>
      </c>
      <c r="DA393" s="199"/>
      <c r="DB393" s="174" t="s">
        <v>175</v>
      </c>
      <c r="DC393" s="199" t="s">
        <v>112</v>
      </c>
      <c r="DD393" s="199"/>
      <c r="DE393" s="200" t="s">
        <v>1112</v>
      </c>
      <c r="DF393" s="200"/>
      <c r="DG393" s="200"/>
      <c r="DH393" s="156">
        <v>111</v>
      </c>
      <c r="DI393" s="157">
        <v>0.61261261261261257</v>
      </c>
      <c r="DJ393" s="158" t="s">
        <v>151</v>
      </c>
      <c r="DK393" s="159" t="s">
        <v>151</v>
      </c>
      <c r="DL393" s="158" t="s">
        <v>151</v>
      </c>
      <c r="DM393" s="159" t="s">
        <v>151</v>
      </c>
      <c r="DN393" s="158" t="s">
        <v>151</v>
      </c>
      <c r="DO393" s="159" t="s">
        <v>151</v>
      </c>
    </row>
    <row r="394" spans="71:119" x14ac:dyDescent="0.2">
      <c r="BS394" s="89" t="s">
        <v>138</v>
      </c>
      <c r="BT394" s="90"/>
      <c r="BU394" s="91" t="s">
        <v>1113</v>
      </c>
      <c r="BV394" s="92"/>
      <c r="BW394" s="92"/>
      <c r="BX394" s="91"/>
      <c r="BY394" s="92"/>
      <c r="BZ394" s="92"/>
      <c r="CA394" s="93"/>
      <c r="CB394" s="117">
        <v>1123</v>
      </c>
      <c r="CC394" s="95">
        <v>0.61086375779163005</v>
      </c>
      <c r="CD394" s="117">
        <v>999</v>
      </c>
      <c r="CE394" s="95">
        <v>0.60460460460460497</v>
      </c>
      <c r="CF394" s="96">
        <v>1034</v>
      </c>
      <c r="CG394" s="95">
        <v>0.60928433268858795</v>
      </c>
      <c r="CH394" s="169"/>
      <c r="CI394" s="199" t="s">
        <v>138</v>
      </c>
      <c r="CJ394" s="199"/>
      <c r="CK394" s="174" t="s">
        <v>160</v>
      </c>
      <c r="CL394" s="199" t="s">
        <v>91</v>
      </c>
      <c r="CM394" s="199"/>
      <c r="CN394" s="200" t="s">
        <v>1114</v>
      </c>
      <c r="CO394" s="200"/>
      <c r="CP394" s="200"/>
      <c r="CQ394" s="156">
        <v>82</v>
      </c>
      <c r="CR394" s="157">
        <v>0.91463414634146345</v>
      </c>
      <c r="CS394" s="156">
        <v>83</v>
      </c>
      <c r="CT394" s="157">
        <v>0.95180722891566261</v>
      </c>
      <c r="CU394" s="156">
        <v>45</v>
      </c>
      <c r="CV394" s="157">
        <v>1</v>
      </c>
      <c r="CW394" s="156">
        <v>51</v>
      </c>
      <c r="CX394" s="157">
        <v>0.90196078431372551</v>
      </c>
      <c r="CY394" s="169"/>
      <c r="CZ394" s="199" t="s">
        <v>1066</v>
      </c>
      <c r="DA394" s="199"/>
      <c r="DB394" s="174" t="s">
        <v>175</v>
      </c>
      <c r="DC394" s="199" t="s">
        <v>112</v>
      </c>
      <c r="DD394" s="199"/>
      <c r="DE394" s="200" t="s">
        <v>1115</v>
      </c>
      <c r="DF394" s="200"/>
      <c r="DG394" s="200"/>
      <c r="DH394" s="156">
        <v>85</v>
      </c>
      <c r="DI394" s="157">
        <v>0.6588235294117647</v>
      </c>
      <c r="DJ394" s="156">
        <v>69</v>
      </c>
      <c r="DK394" s="157">
        <v>0.65217391304347827</v>
      </c>
      <c r="DL394" s="156">
        <v>58</v>
      </c>
      <c r="DM394" s="157">
        <v>0.65517241379310343</v>
      </c>
      <c r="DN394" s="156">
        <v>38</v>
      </c>
      <c r="DO394" s="157">
        <v>0.68421052631578949</v>
      </c>
    </row>
    <row r="395" spans="71:119" x14ac:dyDescent="0.2">
      <c r="BS395" s="89" t="s">
        <v>138</v>
      </c>
      <c r="BT395" s="97"/>
      <c r="BU395" s="98" t="s">
        <v>208</v>
      </c>
      <c r="BV395" s="99"/>
      <c r="BW395" s="100" t="s">
        <v>91</v>
      </c>
      <c r="BX395" s="98" t="s">
        <v>143</v>
      </c>
      <c r="BY395" s="101"/>
      <c r="BZ395" s="101"/>
      <c r="CA395" s="99"/>
      <c r="CB395" s="102">
        <v>769</v>
      </c>
      <c r="CC395" s="103">
        <v>0.59427828348504597</v>
      </c>
      <c r="CD395" s="102">
        <v>638</v>
      </c>
      <c r="CE395" s="103">
        <v>0.56426332288401304</v>
      </c>
      <c r="CF395" s="104">
        <v>654</v>
      </c>
      <c r="CG395" s="103">
        <v>0.57645259938837901</v>
      </c>
      <c r="CH395" s="169"/>
      <c r="CI395" s="199" t="s">
        <v>138</v>
      </c>
      <c r="CJ395" s="199"/>
      <c r="CK395" s="174" t="s">
        <v>160</v>
      </c>
      <c r="CL395" s="199" t="s">
        <v>91</v>
      </c>
      <c r="CM395" s="199"/>
      <c r="CN395" s="200" t="s">
        <v>1116</v>
      </c>
      <c r="CO395" s="200"/>
      <c r="CP395" s="200"/>
      <c r="CQ395" s="156">
        <v>1</v>
      </c>
      <c r="CR395" s="159" t="s">
        <v>151</v>
      </c>
      <c r="CS395" s="156">
        <v>1</v>
      </c>
      <c r="CT395" s="157">
        <v>1</v>
      </c>
      <c r="CU395" s="158" t="s">
        <v>151</v>
      </c>
      <c r="CV395" s="159" t="s">
        <v>151</v>
      </c>
      <c r="CW395" s="156">
        <v>30</v>
      </c>
      <c r="CX395" s="157">
        <v>0.33333333333333331</v>
      </c>
      <c r="CY395" s="169"/>
      <c r="CZ395" s="201" t="s">
        <v>1066</v>
      </c>
      <c r="DA395" s="201"/>
      <c r="DB395" s="175" t="s">
        <v>175</v>
      </c>
      <c r="DC395" s="201" t="s">
        <v>115</v>
      </c>
      <c r="DD395" s="201"/>
      <c r="DE395" s="201" t="s">
        <v>143</v>
      </c>
      <c r="DF395" s="201"/>
      <c r="DG395" s="201"/>
      <c r="DH395" s="154">
        <v>228</v>
      </c>
      <c r="DI395" s="155">
        <v>0.42543859649122806</v>
      </c>
      <c r="DJ395" s="154">
        <v>217</v>
      </c>
      <c r="DK395" s="155">
        <v>0.41474654377880182</v>
      </c>
      <c r="DL395" s="154">
        <v>170</v>
      </c>
      <c r="DM395" s="155">
        <v>0.36470588235294116</v>
      </c>
      <c r="DN395" s="154">
        <v>105</v>
      </c>
      <c r="DO395" s="155">
        <v>0.40952380952380951</v>
      </c>
    </row>
    <row r="396" spans="71:119" x14ac:dyDescent="0.2">
      <c r="BS396" s="105" t="s">
        <v>138</v>
      </c>
      <c r="BT396" s="105"/>
      <c r="BU396" s="106" t="s">
        <v>208</v>
      </c>
      <c r="BV396" s="106"/>
      <c r="BW396" s="107" t="s">
        <v>91</v>
      </c>
      <c r="BX396" s="108" t="s">
        <v>1117</v>
      </c>
      <c r="BY396" s="109"/>
      <c r="BZ396" s="109"/>
      <c r="CA396" s="110"/>
      <c r="CB396" s="111">
        <v>72</v>
      </c>
      <c r="CC396" s="68">
        <v>0.48611111111111099</v>
      </c>
      <c r="CD396" s="111">
        <v>41</v>
      </c>
      <c r="CE396" s="68">
        <v>0.58536585365853699</v>
      </c>
      <c r="CF396" s="67">
        <v>59</v>
      </c>
      <c r="CG396" s="68">
        <v>0.44067796610169502</v>
      </c>
      <c r="CH396" s="169"/>
      <c r="CI396" s="199" t="s">
        <v>138</v>
      </c>
      <c r="CJ396" s="199"/>
      <c r="CK396" s="174" t="s">
        <v>160</v>
      </c>
      <c r="CL396" s="199" t="s">
        <v>91</v>
      </c>
      <c r="CM396" s="199"/>
      <c r="CN396" s="200" t="s">
        <v>1118</v>
      </c>
      <c r="CO396" s="200"/>
      <c r="CP396" s="200"/>
      <c r="CQ396" s="158" t="s">
        <v>151</v>
      </c>
      <c r="CR396" s="159" t="s">
        <v>151</v>
      </c>
      <c r="CS396" s="156">
        <v>8</v>
      </c>
      <c r="CT396" s="157">
        <v>0.25</v>
      </c>
      <c r="CU396" s="156">
        <v>1</v>
      </c>
      <c r="CV396" s="159" t="s">
        <v>151</v>
      </c>
      <c r="CW396" s="156">
        <v>24</v>
      </c>
      <c r="CX396" s="157">
        <v>0.45833333333333331</v>
      </c>
      <c r="CY396" s="169"/>
      <c r="CZ396" s="199" t="s">
        <v>1066</v>
      </c>
      <c r="DA396" s="199"/>
      <c r="DB396" s="174" t="s">
        <v>175</v>
      </c>
      <c r="DC396" s="199" t="s">
        <v>115</v>
      </c>
      <c r="DD396" s="199"/>
      <c r="DE396" s="200" t="s">
        <v>1119</v>
      </c>
      <c r="DF396" s="200"/>
      <c r="DG396" s="200"/>
      <c r="DH396" s="156">
        <v>87</v>
      </c>
      <c r="DI396" s="157">
        <v>0.36781609195402298</v>
      </c>
      <c r="DJ396" s="156">
        <v>91</v>
      </c>
      <c r="DK396" s="157">
        <v>0.32967032967032966</v>
      </c>
      <c r="DL396" s="156">
        <v>74</v>
      </c>
      <c r="DM396" s="157">
        <v>0.27027027027027029</v>
      </c>
      <c r="DN396" s="156">
        <v>39</v>
      </c>
      <c r="DO396" s="157">
        <v>0.33333333333333331</v>
      </c>
    </row>
    <row r="397" spans="71:119" x14ac:dyDescent="0.2">
      <c r="BS397" s="105" t="s">
        <v>138</v>
      </c>
      <c r="BT397" s="105"/>
      <c r="BU397" s="105" t="s">
        <v>208</v>
      </c>
      <c r="BV397" s="105"/>
      <c r="BW397" s="107" t="s">
        <v>91</v>
      </c>
      <c r="BX397" s="108" t="s">
        <v>1120</v>
      </c>
      <c r="BY397" s="109"/>
      <c r="BZ397" s="109"/>
      <c r="CA397" s="110"/>
      <c r="CB397" s="111">
        <v>8</v>
      </c>
      <c r="CC397" s="68">
        <v>0.125</v>
      </c>
      <c r="CD397" s="111">
        <v>4</v>
      </c>
      <c r="CE397" s="68">
        <v>0.25</v>
      </c>
      <c r="CF397" s="67">
        <v>4</v>
      </c>
      <c r="CG397" s="68">
        <v>0.25</v>
      </c>
      <c r="CH397" s="169"/>
      <c r="CI397" s="199" t="s">
        <v>138</v>
      </c>
      <c r="CJ397" s="199"/>
      <c r="CK397" s="174" t="s">
        <v>160</v>
      </c>
      <c r="CL397" s="199" t="s">
        <v>91</v>
      </c>
      <c r="CM397" s="199"/>
      <c r="CN397" s="200" t="s">
        <v>369</v>
      </c>
      <c r="CO397" s="200"/>
      <c r="CP397" s="200"/>
      <c r="CQ397" s="156">
        <v>38</v>
      </c>
      <c r="CR397" s="157">
        <v>0.92105263157894735</v>
      </c>
      <c r="CS397" s="156">
        <v>41</v>
      </c>
      <c r="CT397" s="157">
        <v>0.95121951219512191</v>
      </c>
      <c r="CU397" s="156">
        <v>15</v>
      </c>
      <c r="CV397" s="157">
        <v>0.8666666666666667</v>
      </c>
      <c r="CW397" s="158" t="s">
        <v>151</v>
      </c>
      <c r="CX397" s="159" t="s">
        <v>151</v>
      </c>
      <c r="CY397" s="169"/>
      <c r="CZ397" s="199" t="s">
        <v>1066</v>
      </c>
      <c r="DA397" s="199"/>
      <c r="DB397" s="174" t="s">
        <v>175</v>
      </c>
      <c r="DC397" s="199" t="s">
        <v>115</v>
      </c>
      <c r="DD397" s="199"/>
      <c r="DE397" s="200" t="s">
        <v>1121</v>
      </c>
      <c r="DF397" s="200"/>
      <c r="DG397" s="200"/>
      <c r="DH397" s="156">
        <v>76</v>
      </c>
      <c r="DI397" s="157">
        <v>0.43421052631578949</v>
      </c>
      <c r="DJ397" s="156">
        <v>68</v>
      </c>
      <c r="DK397" s="157">
        <v>0.48529411764705882</v>
      </c>
      <c r="DL397" s="156">
        <v>46</v>
      </c>
      <c r="DM397" s="157">
        <v>0.39130434782608697</v>
      </c>
      <c r="DN397" s="156">
        <v>32</v>
      </c>
      <c r="DO397" s="157">
        <v>0.375</v>
      </c>
    </row>
    <row r="398" spans="71:119" x14ac:dyDescent="0.2">
      <c r="BS398" s="105" t="s">
        <v>138</v>
      </c>
      <c r="BT398" s="105"/>
      <c r="BU398" s="105" t="s">
        <v>208</v>
      </c>
      <c r="BV398" s="105"/>
      <c r="BW398" s="107" t="s">
        <v>91</v>
      </c>
      <c r="BX398" s="108" t="s">
        <v>1122</v>
      </c>
      <c r="BY398" s="109"/>
      <c r="BZ398" s="109"/>
      <c r="CA398" s="110"/>
      <c r="CB398" s="111">
        <v>116</v>
      </c>
      <c r="CC398" s="68">
        <v>0.15517241379310301</v>
      </c>
      <c r="CD398" s="111">
        <v>85</v>
      </c>
      <c r="CE398" s="68">
        <v>0.23529411764705899</v>
      </c>
      <c r="CF398" s="67">
        <v>90</v>
      </c>
      <c r="CG398" s="68">
        <v>0.18888888888888899</v>
      </c>
      <c r="CH398" s="169"/>
      <c r="CI398" s="199" t="s">
        <v>138</v>
      </c>
      <c r="CJ398" s="199"/>
      <c r="CK398" s="174" t="s">
        <v>160</v>
      </c>
      <c r="CL398" s="199" t="s">
        <v>91</v>
      </c>
      <c r="CM398" s="199"/>
      <c r="CN398" s="200" t="s">
        <v>188</v>
      </c>
      <c r="CO398" s="200"/>
      <c r="CP398" s="200"/>
      <c r="CQ398" s="156">
        <v>1</v>
      </c>
      <c r="CR398" s="157">
        <v>1</v>
      </c>
      <c r="CS398" s="156">
        <v>2</v>
      </c>
      <c r="CT398" s="157">
        <v>1</v>
      </c>
      <c r="CU398" s="156">
        <v>3</v>
      </c>
      <c r="CV398" s="157">
        <v>1</v>
      </c>
      <c r="CW398" s="156">
        <v>12</v>
      </c>
      <c r="CX398" s="157">
        <v>0.75</v>
      </c>
      <c r="CY398" s="169"/>
      <c r="CZ398" s="199" t="s">
        <v>1066</v>
      </c>
      <c r="DA398" s="199"/>
      <c r="DB398" s="174" t="s">
        <v>175</v>
      </c>
      <c r="DC398" s="199" t="s">
        <v>115</v>
      </c>
      <c r="DD398" s="199"/>
      <c r="DE398" s="200" t="s">
        <v>883</v>
      </c>
      <c r="DF398" s="200"/>
      <c r="DG398" s="200"/>
      <c r="DH398" s="156">
        <v>9</v>
      </c>
      <c r="DI398" s="157">
        <v>0.44444444444444442</v>
      </c>
      <c r="DJ398" s="156">
        <v>9</v>
      </c>
      <c r="DK398" s="157">
        <v>0.44444444444444442</v>
      </c>
      <c r="DL398" s="156">
        <v>9</v>
      </c>
      <c r="DM398" s="157">
        <v>0.33333333333333331</v>
      </c>
      <c r="DN398" s="156">
        <v>5</v>
      </c>
      <c r="DO398" s="157">
        <v>0.2</v>
      </c>
    </row>
    <row r="399" spans="71:119" x14ac:dyDescent="0.2">
      <c r="BS399" s="105" t="s">
        <v>138</v>
      </c>
      <c r="BT399" s="105"/>
      <c r="BU399" s="105" t="s">
        <v>208</v>
      </c>
      <c r="BV399" s="105"/>
      <c r="BW399" s="107" t="s">
        <v>91</v>
      </c>
      <c r="BX399" s="108" t="s">
        <v>1123</v>
      </c>
      <c r="BY399" s="109"/>
      <c r="BZ399" s="109"/>
      <c r="CA399" s="110"/>
      <c r="CB399" s="111">
        <v>18</v>
      </c>
      <c r="CC399" s="68">
        <v>0.33333333333333298</v>
      </c>
      <c r="CD399" s="111">
        <v>19</v>
      </c>
      <c r="CE399" s="68">
        <v>0.42105263157894701</v>
      </c>
      <c r="CF399" s="67">
        <v>22</v>
      </c>
      <c r="CG399" s="68">
        <v>0.40909090909090901</v>
      </c>
      <c r="CH399" s="169"/>
      <c r="CI399" s="199" t="s">
        <v>138</v>
      </c>
      <c r="CJ399" s="199"/>
      <c r="CK399" s="174" t="s">
        <v>160</v>
      </c>
      <c r="CL399" s="199" t="s">
        <v>91</v>
      </c>
      <c r="CM399" s="199"/>
      <c r="CN399" s="200" t="s">
        <v>1124</v>
      </c>
      <c r="CO399" s="200"/>
      <c r="CP399" s="200"/>
      <c r="CQ399" s="156">
        <v>219</v>
      </c>
      <c r="CR399" s="157">
        <v>0.59360730593607303</v>
      </c>
      <c r="CS399" s="156">
        <v>176</v>
      </c>
      <c r="CT399" s="157">
        <v>0.57954545454545459</v>
      </c>
      <c r="CU399" s="156">
        <v>169</v>
      </c>
      <c r="CV399" s="157">
        <v>0.56804733727810652</v>
      </c>
      <c r="CW399" s="158" t="s">
        <v>151</v>
      </c>
      <c r="CX399" s="159" t="s">
        <v>151</v>
      </c>
      <c r="CY399" s="169"/>
      <c r="CZ399" s="199" t="s">
        <v>1066</v>
      </c>
      <c r="DA399" s="199"/>
      <c r="DB399" s="174" t="s">
        <v>175</v>
      </c>
      <c r="DC399" s="199" t="s">
        <v>115</v>
      </c>
      <c r="DD399" s="199"/>
      <c r="DE399" s="200" t="s">
        <v>1093</v>
      </c>
      <c r="DF399" s="200"/>
      <c r="DG399" s="200"/>
      <c r="DH399" s="158" t="s">
        <v>151</v>
      </c>
      <c r="DI399" s="159" t="s">
        <v>151</v>
      </c>
      <c r="DJ399" s="158" t="s">
        <v>151</v>
      </c>
      <c r="DK399" s="159" t="s">
        <v>151</v>
      </c>
      <c r="DL399" s="156">
        <v>2</v>
      </c>
      <c r="DM399" s="157">
        <v>1</v>
      </c>
      <c r="DN399" s="158" t="s">
        <v>151</v>
      </c>
      <c r="DO399" s="159" t="s">
        <v>151</v>
      </c>
    </row>
    <row r="400" spans="71:119" x14ac:dyDescent="0.2">
      <c r="BS400" s="105" t="s">
        <v>138</v>
      </c>
      <c r="BT400" s="105"/>
      <c r="BU400" s="105" t="s">
        <v>208</v>
      </c>
      <c r="BV400" s="105"/>
      <c r="BW400" s="107" t="s">
        <v>91</v>
      </c>
      <c r="BX400" s="108" t="s">
        <v>1125</v>
      </c>
      <c r="BY400" s="109"/>
      <c r="BZ400" s="109"/>
      <c r="CA400" s="110"/>
      <c r="CB400" s="111">
        <v>7</v>
      </c>
      <c r="CC400" s="68">
        <v>0.28571428571428598</v>
      </c>
      <c r="CD400" s="114" t="s">
        <v>151</v>
      </c>
      <c r="CE400" s="115" t="s">
        <v>151</v>
      </c>
      <c r="CF400" s="116" t="s">
        <v>151</v>
      </c>
      <c r="CG400" s="115" t="s">
        <v>151</v>
      </c>
      <c r="CH400" s="169"/>
      <c r="CI400" s="199" t="s">
        <v>138</v>
      </c>
      <c r="CJ400" s="199"/>
      <c r="CK400" s="174" t="s">
        <v>160</v>
      </c>
      <c r="CL400" s="199" t="s">
        <v>91</v>
      </c>
      <c r="CM400" s="199"/>
      <c r="CN400" s="200" t="s">
        <v>371</v>
      </c>
      <c r="CO400" s="200"/>
      <c r="CP400" s="200"/>
      <c r="CQ400" s="158" t="s">
        <v>151</v>
      </c>
      <c r="CR400" s="159" t="s">
        <v>151</v>
      </c>
      <c r="CS400" s="156">
        <v>1</v>
      </c>
      <c r="CT400" s="157">
        <v>1</v>
      </c>
      <c r="CU400" s="156">
        <v>5</v>
      </c>
      <c r="CV400" s="157">
        <v>1</v>
      </c>
      <c r="CW400" s="156">
        <v>19</v>
      </c>
      <c r="CX400" s="157">
        <v>1</v>
      </c>
      <c r="CY400" s="169"/>
      <c r="CZ400" s="199" t="s">
        <v>1066</v>
      </c>
      <c r="DA400" s="199"/>
      <c r="DB400" s="174" t="s">
        <v>175</v>
      </c>
      <c r="DC400" s="199" t="s">
        <v>115</v>
      </c>
      <c r="DD400" s="199"/>
      <c r="DE400" s="200" t="s">
        <v>1126</v>
      </c>
      <c r="DF400" s="200"/>
      <c r="DG400" s="200"/>
      <c r="DH400" s="156">
        <v>56</v>
      </c>
      <c r="DI400" s="157">
        <v>0.5</v>
      </c>
      <c r="DJ400" s="156">
        <v>49</v>
      </c>
      <c r="DK400" s="157">
        <v>0.46938775510204084</v>
      </c>
      <c r="DL400" s="156">
        <v>39</v>
      </c>
      <c r="DM400" s="157">
        <v>0.48717948717948717</v>
      </c>
      <c r="DN400" s="156">
        <v>29</v>
      </c>
      <c r="DO400" s="157">
        <v>0.58620689655172409</v>
      </c>
    </row>
    <row r="401" spans="71:119" ht="38.25" x14ac:dyDescent="0.2">
      <c r="BS401" s="105" t="s">
        <v>138</v>
      </c>
      <c r="BT401" s="105"/>
      <c r="BU401" s="105" t="s">
        <v>208</v>
      </c>
      <c r="BV401" s="105"/>
      <c r="BW401" s="107" t="s">
        <v>91</v>
      </c>
      <c r="BX401" s="108" t="s">
        <v>1127</v>
      </c>
      <c r="BY401" s="109"/>
      <c r="BZ401" s="109"/>
      <c r="CA401" s="110"/>
      <c r="CB401" s="111">
        <v>20</v>
      </c>
      <c r="CC401" s="68">
        <v>0.7</v>
      </c>
      <c r="CD401" s="111">
        <v>39</v>
      </c>
      <c r="CE401" s="68">
        <v>0.61538461538461497</v>
      </c>
      <c r="CF401" s="67">
        <v>31</v>
      </c>
      <c r="CG401" s="68">
        <v>0.41935483870967699</v>
      </c>
      <c r="CH401" s="169"/>
      <c r="CI401" s="199" t="s">
        <v>138</v>
      </c>
      <c r="CJ401" s="199"/>
      <c r="CK401" s="174" t="s">
        <v>160</v>
      </c>
      <c r="CL401" s="199" t="s">
        <v>91</v>
      </c>
      <c r="CM401" s="199"/>
      <c r="CN401" s="200" t="s">
        <v>1128</v>
      </c>
      <c r="CO401" s="200"/>
      <c r="CP401" s="200"/>
      <c r="CQ401" s="156">
        <v>20</v>
      </c>
      <c r="CR401" s="157">
        <v>0.75</v>
      </c>
      <c r="CS401" s="156">
        <v>34</v>
      </c>
      <c r="CT401" s="157">
        <v>0.76470588235294112</v>
      </c>
      <c r="CU401" s="158" t="s">
        <v>151</v>
      </c>
      <c r="CV401" s="159" t="s">
        <v>151</v>
      </c>
      <c r="CW401" s="158" t="s">
        <v>151</v>
      </c>
      <c r="CX401" s="159" t="s">
        <v>151</v>
      </c>
      <c r="CY401" s="169"/>
      <c r="CZ401" s="197" t="s">
        <v>1066</v>
      </c>
      <c r="DA401" s="197"/>
      <c r="DB401" s="173" t="s">
        <v>1129</v>
      </c>
      <c r="DC401" s="197"/>
      <c r="DD401" s="197"/>
      <c r="DE401" s="197"/>
      <c r="DF401" s="197"/>
      <c r="DG401" s="197"/>
      <c r="DH401" s="152">
        <v>707</v>
      </c>
      <c r="DI401" s="153">
        <v>0.49787835926449786</v>
      </c>
      <c r="DJ401" s="152">
        <v>657</v>
      </c>
      <c r="DK401" s="153">
        <v>0.48706240487062402</v>
      </c>
      <c r="DL401" s="152">
        <v>532</v>
      </c>
      <c r="DM401" s="153">
        <v>0.49060150375939848</v>
      </c>
      <c r="DN401" s="152">
        <v>306</v>
      </c>
      <c r="DO401" s="153">
        <v>0.48039215686274511</v>
      </c>
    </row>
    <row r="402" spans="71:119" ht="25.5" x14ac:dyDescent="0.2">
      <c r="BS402" s="105" t="s">
        <v>138</v>
      </c>
      <c r="BT402" s="105"/>
      <c r="BU402" s="105" t="s">
        <v>208</v>
      </c>
      <c r="BV402" s="105"/>
      <c r="BW402" s="107" t="s">
        <v>91</v>
      </c>
      <c r="BX402" s="108" t="s">
        <v>1130</v>
      </c>
      <c r="BY402" s="109"/>
      <c r="BZ402" s="109"/>
      <c r="CA402" s="110"/>
      <c r="CB402" s="111">
        <v>63</v>
      </c>
      <c r="CC402" s="68">
        <v>0.57142857142857095</v>
      </c>
      <c r="CD402" s="111">
        <v>55</v>
      </c>
      <c r="CE402" s="68">
        <v>0.41818181818181799</v>
      </c>
      <c r="CF402" s="67">
        <v>50</v>
      </c>
      <c r="CG402" s="68">
        <v>0.57999999999999996</v>
      </c>
      <c r="CH402" s="169"/>
      <c r="CI402" s="199" t="s">
        <v>138</v>
      </c>
      <c r="CJ402" s="199"/>
      <c r="CK402" s="174" t="s">
        <v>160</v>
      </c>
      <c r="CL402" s="199" t="s">
        <v>91</v>
      </c>
      <c r="CM402" s="199"/>
      <c r="CN402" s="200" t="s">
        <v>1131</v>
      </c>
      <c r="CO402" s="200"/>
      <c r="CP402" s="200"/>
      <c r="CQ402" s="156">
        <v>25</v>
      </c>
      <c r="CR402" s="157">
        <v>0.76</v>
      </c>
      <c r="CS402" s="156">
        <v>23</v>
      </c>
      <c r="CT402" s="157">
        <v>0.78260869565217395</v>
      </c>
      <c r="CU402" s="156">
        <v>12</v>
      </c>
      <c r="CV402" s="157">
        <v>0.83333333333333337</v>
      </c>
      <c r="CW402" s="158" t="s">
        <v>151</v>
      </c>
      <c r="CX402" s="159" t="s">
        <v>151</v>
      </c>
      <c r="CY402" s="169"/>
      <c r="CZ402" s="201" t="s">
        <v>1066</v>
      </c>
      <c r="DA402" s="201"/>
      <c r="DB402" s="175" t="s">
        <v>182</v>
      </c>
      <c r="DC402" s="201" t="s">
        <v>91</v>
      </c>
      <c r="DD402" s="201"/>
      <c r="DE402" s="201" t="s">
        <v>143</v>
      </c>
      <c r="DF402" s="201"/>
      <c r="DG402" s="201"/>
      <c r="DH402" s="154">
        <v>121</v>
      </c>
      <c r="DI402" s="155">
        <v>0.50413223140495866</v>
      </c>
      <c r="DJ402" s="154">
        <v>170</v>
      </c>
      <c r="DK402" s="155">
        <v>0.52941176470588236</v>
      </c>
      <c r="DL402" s="154">
        <v>80</v>
      </c>
      <c r="DM402" s="155">
        <v>0.51249999999999996</v>
      </c>
      <c r="DN402" s="154">
        <v>43</v>
      </c>
      <c r="DO402" s="155">
        <v>0.53488372093023251</v>
      </c>
    </row>
    <row r="403" spans="71:119" x14ac:dyDescent="0.2">
      <c r="BS403" s="105" t="s">
        <v>138</v>
      </c>
      <c r="BT403" s="105"/>
      <c r="BU403" s="105" t="s">
        <v>208</v>
      </c>
      <c r="BV403" s="105"/>
      <c r="BW403" s="107" t="s">
        <v>91</v>
      </c>
      <c r="BX403" s="108" t="s">
        <v>1132</v>
      </c>
      <c r="BY403" s="109"/>
      <c r="BZ403" s="109"/>
      <c r="CA403" s="110"/>
      <c r="CB403" s="111">
        <v>22</v>
      </c>
      <c r="CC403" s="68">
        <v>0.77272727272727304</v>
      </c>
      <c r="CD403" s="111">
        <v>18</v>
      </c>
      <c r="CE403" s="68">
        <v>0.83333333333333304</v>
      </c>
      <c r="CF403" s="67">
        <v>21</v>
      </c>
      <c r="CG403" s="68">
        <v>0.85714285714285698</v>
      </c>
      <c r="CH403" s="169"/>
      <c r="CI403" s="199" t="s">
        <v>138</v>
      </c>
      <c r="CJ403" s="199"/>
      <c r="CK403" s="174" t="s">
        <v>160</v>
      </c>
      <c r="CL403" s="199" t="s">
        <v>91</v>
      </c>
      <c r="CM403" s="199"/>
      <c r="CN403" s="200" t="s">
        <v>1133</v>
      </c>
      <c r="CO403" s="200"/>
      <c r="CP403" s="200"/>
      <c r="CQ403" s="156">
        <v>25</v>
      </c>
      <c r="CR403" s="157">
        <v>0.76</v>
      </c>
      <c r="CS403" s="158" t="s">
        <v>151</v>
      </c>
      <c r="CT403" s="159" t="s">
        <v>151</v>
      </c>
      <c r="CU403" s="158" t="s">
        <v>151</v>
      </c>
      <c r="CV403" s="159" t="s">
        <v>151</v>
      </c>
      <c r="CW403" s="158" t="s">
        <v>151</v>
      </c>
      <c r="CX403" s="159" t="s">
        <v>151</v>
      </c>
      <c r="CY403" s="169"/>
      <c r="CZ403" s="199" t="s">
        <v>1066</v>
      </c>
      <c r="DA403" s="199"/>
      <c r="DB403" s="174" t="s">
        <v>182</v>
      </c>
      <c r="DC403" s="199" t="s">
        <v>91</v>
      </c>
      <c r="DD403" s="199"/>
      <c r="DE403" s="200" t="s">
        <v>1082</v>
      </c>
      <c r="DF403" s="200"/>
      <c r="DG403" s="200"/>
      <c r="DH403" s="158" t="s">
        <v>151</v>
      </c>
      <c r="DI403" s="159" t="s">
        <v>151</v>
      </c>
      <c r="DJ403" s="156">
        <v>81</v>
      </c>
      <c r="DK403" s="157">
        <v>0.50617283950617287</v>
      </c>
      <c r="DL403" s="158" t="s">
        <v>151</v>
      </c>
      <c r="DM403" s="159" t="s">
        <v>151</v>
      </c>
      <c r="DN403" s="158" t="s">
        <v>151</v>
      </c>
      <c r="DO403" s="159" t="s">
        <v>151</v>
      </c>
    </row>
    <row r="404" spans="71:119" x14ac:dyDescent="0.2">
      <c r="BS404" s="105" t="s">
        <v>138</v>
      </c>
      <c r="BT404" s="105"/>
      <c r="BU404" s="105" t="s">
        <v>208</v>
      </c>
      <c r="BV404" s="105"/>
      <c r="BW404" s="107" t="s">
        <v>91</v>
      </c>
      <c r="BX404" s="108" t="s">
        <v>1134</v>
      </c>
      <c r="BY404" s="109"/>
      <c r="BZ404" s="109"/>
      <c r="CA404" s="110"/>
      <c r="CB404" s="111">
        <v>29</v>
      </c>
      <c r="CC404" s="68">
        <v>0.44827586206896602</v>
      </c>
      <c r="CD404" s="111">
        <v>21</v>
      </c>
      <c r="CE404" s="68">
        <v>0.38095238095238099</v>
      </c>
      <c r="CF404" s="67">
        <v>28</v>
      </c>
      <c r="CG404" s="68">
        <v>0.28571428571428598</v>
      </c>
      <c r="CH404" s="169"/>
      <c r="CI404" s="199" t="s">
        <v>138</v>
      </c>
      <c r="CJ404" s="199"/>
      <c r="CK404" s="174" t="s">
        <v>160</v>
      </c>
      <c r="CL404" s="199" t="s">
        <v>91</v>
      </c>
      <c r="CM404" s="199"/>
      <c r="CN404" s="200" t="s">
        <v>1135</v>
      </c>
      <c r="CO404" s="200"/>
      <c r="CP404" s="200"/>
      <c r="CQ404" s="156">
        <v>19</v>
      </c>
      <c r="CR404" s="157">
        <v>5.2631578947368418E-2</v>
      </c>
      <c r="CS404" s="156">
        <v>17</v>
      </c>
      <c r="CT404" s="157">
        <v>0.41176470588235292</v>
      </c>
      <c r="CU404" s="156">
        <v>7</v>
      </c>
      <c r="CV404" s="159" t="s">
        <v>151</v>
      </c>
      <c r="CW404" s="158" t="s">
        <v>151</v>
      </c>
      <c r="CX404" s="159" t="s">
        <v>151</v>
      </c>
      <c r="CY404" s="169"/>
      <c r="CZ404" s="199" t="s">
        <v>1066</v>
      </c>
      <c r="DA404" s="199"/>
      <c r="DB404" s="174" t="s">
        <v>182</v>
      </c>
      <c r="DC404" s="199" t="s">
        <v>91</v>
      </c>
      <c r="DD404" s="199"/>
      <c r="DE404" s="200" t="s">
        <v>1084</v>
      </c>
      <c r="DF404" s="200"/>
      <c r="DG404" s="200"/>
      <c r="DH404" s="156">
        <v>28</v>
      </c>
      <c r="DI404" s="157">
        <v>0.35714285714285715</v>
      </c>
      <c r="DJ404" s="158" t="s">
        <v>151</v>
      </c>
      <c r="DK404" s="159" t="s">
        <v>151</v>
      </c>
      <c r="DL404" s="156">
        <v>18</v>
      </c>
      <c r="DM404" s="157">
        <v>0.5</v>
      </c>
      <c r="DN404" s="158" t="s">
        <v>151</v>
      </c>
      <c r="DO404" s="159" t="s">
        <v>151</v>
      </c>
    </row>
    <row r="405" spans="71:119" x14ac:dyDescent="0.2">
      <c r="BS405" s="105" t="s">
        <v>138</v>
      </c>
      <c r="BT405" s="105"/>
      <c r="BU405" s="105" t="s">
        <v>208</v>
      </c>
      <c r="BV405" s="105"/>
      <c r="BW405" s="107" t="s">
        <v>91</v>
      </c>
      <c r="BX405" s="108" t="s">
        <v>1136</v>
      </c>
      <c r="BY405" s="109"/>
      <c r="BZ405" s="109"/>
      <c r="CA405" s="110"/>
      <c r="CB405" s="111">
        <v>27</v>
      </c>
      <c r="CC405" s="68">
        <v>0.592592592592593</v>
      </c>
      <c r="CD405" s="111">
        <v>24</v>
      </c>
      <c r="CE405" s="68">
        <v>0.54166666666666696</v>
      </c>
      <c r="CF405" s="67">
        <v>15</v>
      </c>
      <c r="CG405" s="68">
        <v>0.8</v>
      </c>
      <c r="CH405" s="169"/>
      <c r="CI405" s="199" t="s">
        <v>138</v>
      </c>
      <c r="CJ405" s="199"/>
      <c r="CK405" s="174" t="s">
        <v>160</v>
      </c>
      <c r="CL405" s="199" t="s">
        <v>91</v>
      </c>
      <c r="CM405" s="199"/>
      <c r="CN405" s="200" t="s">
        <v>1137</v>
      </c>
      <c r="CO405" s="200"/>
      <c r="CP405" s="200"/>
      <c r="CQ405" s="156">
        <v>13</v>
      </c>
      <c r="CR405" s="157">
        <v>0.76923076923076927</v>
      </c>
      <c r="CS405" s="156">
        <v>29</v>
      </c>
      <c r="CT405" s="157">
        <v>0.68965517241379315</v>
      </c>
      <c r="CU405" s="156">
        <v>14</v>
      </c>
      <c r="CV405" s="157">
        <v>0.6428571428571429</v>
      </c>
      <c r="CW405" s="158" t="s">
        <v>151</v>
      </c>
      <c r="CX405" s="159" t="s">
        <v>151</v>
      </c>
      <c r="CY405" s="169"/>
      <c r="CZ405" s="199" t="s">
        <v>1066</v>
      </c>
      <c r="DA405" s="199"/>
      <c r="DB405" s="174" t="s">
        <v>182</v>
      </c>
      <c r="DC405" s="199" t="s">
        <v>91</v>
      </c>
      <c r="DD405" s="199"/>
      <c r="DE405" s="200" t="s">
        <v>1138</v>
      </c>
      <c r="DF405" s="200"/>
      <c r="DG405" s="200"/>
      <c r="DH405" s="156">
        <v>93</v>
      </c>
      <c r="DI405" s="157">
        <v>0.54838709677419351</v>
      </c>
      <c r="DJ405" s="156">
        <v>89</v>
      </c>
      <c r="DK405" s="157">
        <v>0.550561797752809</v>
      </c>
      <c r="DL405" s="156">
        <v>62</v>
      </c>
      <c r="DM405" s="157">
        <v>0.5161290322580645</v>
      </c>
      <c r="DN405" s="156">
        <v>43</v>
      </c>
      <c r="DO405" s="157">
        <v>0.53488372093023251</v>
      </c>
    </row>
    <row r="406" spans="71:119" ht="25.5" x14ac:dyDescent="0.2">
      <c r="BS406" s="105" t="s">
        <v>138</v>
      </c>
      <c r="BT406" s="105"/>
      <c r="BU406" s="105" t="s">
        <v>208</v>
      </c>
      <c r="BV406" s="105"/>
      <c r="BW406" s="107" t="s">
        <v>91</v>
      </c>
      <c r="BX406" s="108" t="s">
        <v>1139</v>
      </c>
      <c r="BY406" s="109"/>
      <c r="BZ406" s="109"/>
      <c r="CA406" s="110"/>
      <c r="CB406" s="111">
        <v>18</v>
      </c>
      <c r="CC406" s="68">
        <v>0.77777777777777801</v>
      </c>
      <c r="CD406" s="111">
        <v>15</v>
      </c>
      <c r="CE406" s="68">
        <v>0.46666666666666701</v>
      </c>
      <c r="CF406" s="67">
        <v>14</v>
      </c>
      <c r="CG406" s="68">
        <v>0.85714285714285698</v>
      </c>
      <c r="CH406" s="169"/>
      <c r="CI406" s="199" t="s">
        <v>138</v>
      </c>
      <c r="CJ406" s="199"/>
      <c r="CK406" s="174" t="s">
        <v>160</v>
      </c>
      <c r="CL406" s="199" t="s">
        <v>91</v>
      </c>
      <c r="CM406" s="199"/>
      <c r="CN406" s="200" t="s">
        <v>1140</v>
      </c>
      <c r="CO406" s="200"/>
      <c r="CP406" s="200"/>
      <c r="CQ406" s="156">
        <v>1</v>
      </c>
      <c r="CR406" s="159" t="s">
        <v>151</v>
      </c>
      <c r="CS406" s="158" t="s">
        <v>151</v>
      </c>
      <c r="CT406" s="159" t="s">
        <v>151</v>
      </c>
      <c r="CU406" s="156">
        <v>2</v>
      </c>
      <c r="CV406" s="157">
        <v>0.5</v>
      </c>
      <c r="CW406" s="156">
        <v>20</v>
      </c>
      <c r="CX406" s="157">
        <v>0.45</v>
      </c>
      <c r="CY406" s="169"/>
      <c r="CZ406" s="201" t="s">
        <v>1066</v>
      </c>
      <c r="DA406" s="201"/>
      <c r="DB406" s="175" t="s">
        <v>182</v>
      </c>
      <c r="DC406" s="201" t="s">
        <v>107</v>
      </c>
      <c r="DD406" s="201"/>
      <c r="DE406" s="201" t="s">
        <v>143</v>
      </c>
      <c r="DF406" s="201"/>
      <c r="DG406" s="201"/>
      <c r="DH406" s="154">
        <v>145</v>
      </c>
      <c r="DI406" s="155">
        <v>0.28965517241379313</v>
      </c>
      <c r="DJ406" s="154">
        <v>146</v>
      </c>
      <c r="DK406" s="155">
        <v>0.28082191780821919</v>
      </c>
      <c r="DL406" s="154">
        <v>114</v>
      </c>
      <c r="DM406" s="155">
        <v>0.2982456140350877</v>
      </c>
      <c r="DN406" s="154">
        <v>77</v>
      </c>
      <c r="DO406" s="155">
        <v>0.25974025974025972</v>
      </c>
    </row>
    <row r="407" spans="71:119" x14ac:dyDescent="0.2">
      <c r="BS407" s="105" t="s">
        <v>138</v>
      </c>
      <c r="BT407" s="105"/>
      <c r="BU407" s="105" t="s">
        <v>208</v>
      </c>
      <c r="BV407" s="105"/>
      <c r="BW407" s="107" t="s">
        <v>91</v>
      </c>
      <c r="BX407" s="108" t="s">
        <v>1141</v>
      </c>
      <c r="BY407" s="109"/>
      <c r="BZ407" s="109"/>
      <c r="CA407" s="110"/>
      <c r="CB407" s="111">
        <v>86</v>
      </c>
      <c r="CC407" s="68">
        <v>0.95348837209302295</v>
      </c>
      <c r="CD407" s="111">
        <v>63</v>
      </c>
      <c r="CE407" s="68">
        <v>0.85714285714285698</v>
      </c>
      <c r="CF407" s="67">
        <v>70</v>
      </c>
      <c r="CG407" s="68">
        <v>0.88571428571428601</v>
      </c>
      <c r="CH407" s="169"/>
      <c r="CI407" s="199" t="s">
        <v>138</v>
      </c>
      <c r="CJ407" s="199"/>
      <c r="CK407" s="174" t="s">
        <v>160</v>
      </c>
      <c r="CL407" s="199" t="s">
        <v>91</v>
      </c>
      <c r="CM407" s="199"/>
      <c r="CN407" s="200" t="s">
        <v>1142</v>
      </c>
      <c r="CO407" s="200"/>
      <c r="CP407" s="200"/>
      <c r="CQ407" s="156">
        <v>1</v>
      </c>
      <c r="CR407" s="157">
        <v>1</v>
      </c>
      <c r="CS407" s="156">
        <v>1</v>
      </c>
      <c r="CT407" s="157">
        <v>1</v>
      </c>
      <c r="CU407" s="156">
        <v>4</v>
      </c>
      <c r="CV407" s="157">
        <v>1</v>
      </c>
      <c r="CW407" s="156">
        <v>37</v>
      </c>
      <c r="CX407" s="157">
        <v>0.91891891891891897</v>
      </c>
      <c r="CY407" s="169"/>
      <c r="CZ407" s="199" t="s">
        <v>1066</v>
      </c>
      <c r="DA407" s="199"/>
      <c r="DB407" s="174" t="s">
        <v>182</v>
      </c>
      <c r="DC407" s="199" t="s">
        <v>107</v>
      </c>
      <c r="DD407" s="199"/>
      <c r="DE407" s="200" t="s">
        <v>1143</v>
      </c>
      <c r="DF407" s="200"/>
      <c r="DG407" s="200"/>
      <c r="DH407" s="156">
        <v>58</v>
      </c>
      <c r="DI407" s="157">
        <v>0.27586206896551724</v>
      </c>
      <c r="DJ407" s="156">
        <v>48</v>
      </c>
      <c r="DK407" s="157">
        <v>0.35416666666666669</v>
      </c>
      <c r="DL407" s="156">
        <v>38</v>
      </c>
      <c r="DM407" s="157">
        <v>0.31578947368421051</v>
      </c>
      <c r="DN407" s="156">
        <v>19</v>
      </c>
      <c r="DO407" s="157">
        <v>0.21052631578947367</v>
      </c>
    </row>
    <row r="408" spans="71:119" x14ac:dyDescent="0.2">
      <c r="BS408" s="105" t="s">
        <v>138</v>
      </c>
      <c r="BT408" s="105"/>
      <c r="BU408" s="105" t="s">
        <v>208</v>
      </c>
      <c r="BV408" s="105"/>
      <c r="BW408" s="107" t="s">
        <v>91</v>
      </c>
      <c r="BX408" s="108" t="s">
        <v>1144</v>
      </c>
      <c r="BY408" s="109"/>
      <c r="BZ408" s="109"/>
      <c r="CA408" s="110"/>
      <c r="CB408" s="111">
        <v>85</v>
      </c>
      <c r="CC408" s="68">
        <v>0.6</v>
      </c>
      <c r="CD408" s="111">
        <v>92</v>
      </c>
      <c r="CE408" s="68">
        <v>0.57608695652173902</v>
      </c>
      <c r="CF408" s="67">
        <v>77</v>
      </c>
      <c r="CG408" s="68">
        <v>0.506493506493506</v>
      </c>
      <c r="CH408" s="169"/>
      <c r="CI408" s="199" t="s">
        <v>138</v>
      </c>
      <c r="CJ408" s="199"/>
      <c r="CK408" s="174" t="s">
        <v>160</v>
      </c>
      <c r="CL408" s="199" t="s">
        <v>91</v>
      </c>
      <c r="CM408" s="199"/>
      <c r="CN408" s="200" t="s">
        <v>531</v>
      </c>
      <c r="CO408" s="200"/>
      <c r="CP408" s="200"/>
      <c r="CQ408" s="158" t="s">
        <v>151</v>
      </c>
      <c r="CR408" s="159" t="s">
        <v>151</v>
      </c>
      <c r="CS408" s="158" t="s">
        <v>151</v>
      </c>
      <c r="CT408" s="159" t="s">
        <v>151</v>
      </c>
      <c r="CU408" s="156">
        <v>1</v>
      </c>
      <c r="CV408" s="159" t="s">
        <v>151</v>
      </c>
      <c r="CW408" s="156">
        <v>6</v>
      </c>
      <c r="CX408" s="157">
        <v>0.33333333333333331</v>
      </c>
      <c r="CY408" s="169"/>
      <c r="CZ408" s="199" t="s">
        <v>1066</v>
      </c>
      <c r="DA408" s="199"/>
      <c r="DB408" s="174" t="s">
        <v>182</v>
      </c>
      <c r="DC408" s="199" t="s">
        <v>107</v>
      </c>
      <c r="DD408" s="199"/>
      <c r="DE408" s="200" t="s">
        <v>1145</v>
      </c>
      <c r="DF408" s="200"/>
      <c r="DG408" s="200"/>
      <c r="DH408" s="156">
        <v>35</v>
      </c>
      <c r="DI408" s="157">
        <v>0.48571428571428571</v>
      </c>
      <c r="DJ408" s="156">
        <v>44</v>
      </c>
      <c r="DK408" s="157">
        <v>0.36363636363636365</v>
      </c>
      <c r="DL408" s="156">
        <v>35</v>
      </c>
      <c r="DM408" s="157">
        <v>0.42857142857142855</v>
      </c>
      <c r="DN408" s="156">
        <v>32</v>
      </c>
      <c r="DO408" s="157">
        <v>0.40625</v>
      </c>
    </row>
    <row r="409" spans="71:119" x14ac:dyDescent="0.2">
      <c r="BS409" s="105" t="s">
        <v>138</v>
      </c>
      <c r="BT409" s="105"/>
      <c r="BU409" s="105" t="s">
        <v>208</v>
      </c>
      <c r="BV409" s="105"/>
      <c r="BW409" s="107" t="s">
        <v>91</v>
      </c>
      <c r="BX409" s="108" t="s">
        <v>1146</v>
      </c>
      <c r="BY409" s="109"/>
      <c r="BZ409" s="109"/>
      <c r="CA409" s="110"/>
      <c r="CB409" s="111">
        <v>41</v>
      </c>
      <c r="CC409" s="68">
        <v>0.707317073170732</v>
      </c>
      <c r="CD409" s="111">
        <v>45</v>
      </c>
      <c r="CE409" s="68">
        <v>0.48888888888888898</v>
      </c>
      <c r="CF409" s="67">
        <v>46</v>
      </c>
      <c r="CG409" s="68">
        <v>0.63043478260869601</v>
      </c>
      <c r="CH409" s="169"/>
      <c r="CI409" s="199" t="s">
        <v>138</v>
      </c>
      <c r="CJ409" s="199"/>
      <c r="CK409" s="174" t="s">
        <v>160</v>
      </c>
      <c r="CL409" s="199" t="s">
        <v>91</v>
      </c>
      <c r="CM409" s="199"/>
      <c r="CN409" s="200" t="s">
        <v>1147</v>
      </c>
      <c r="CO409" s="200"/>
      <c r="CP409" s="200"/>
      <c r="CQ409" s="156">
        <v>5</v>
      </c>
      <c r="CR409" s="157">
        <v>0.8</v>
      </c>
      <c r="CS409" s="156">
        <v>10</v>
      </c>
      <c r="CT409" s="157">
        <v>0.9</v>
      </c>
      <c r="CU409" s="156">
        <v>17</v>
      </c>
      <c r="CV409" s="157">
        <v>0.58823529411764708</v>
      </c>
      <c r="CW409" s="156">
        <v>153</v>
      </c>
      <c r="CX409" s="157">
        <v>0.5163398692810458</v>
      </c>
      <c r="CY409" s="169"/>
      <c r="CZ409" s="199" t="s">
        <v>1066</v>
      </c>
      <c r="DA409" s="199"/>
      <c r="DB409" s="174" t="s">
        <v>182</v>
      </c>
      <c r="DC409" s="199" t="s">
        <v>107</v>
      </c>
      <c r="DD409" s="199"/>
      <c r="DE409" s="200" t="s">
        <v>1148</v>
      </c>
      <c r="DF409" s="200"/>
      <c r="DG409" s="200"/>
      <c r="DH409" s="156">
        <v>52</v>
      </c>
      <c r="DI409" s="157">
        <v>0.17307692307692307</v>
      </c>
      <c r="DJ409" s="156">
        <v>54</v>
      </c>
      <c r="DK409" s="157">
        <v>0.14814814814814814</v>
      </c>
      <c r="DL409" s="156">
        <v>41</v>
      </c>
      <c r="DM409" s="157">
        <v>0.17073170731707318</v>
      </c>
      <c r="DN409" s="156">
        <v>26</v>
      </c>
      <c r="DO409" s="157">
        <v>0.11538461538461539</v>
      </c>
    </row>
    <row r="410" spans="71:119" ht="25.5" x14ac:dyDescent="0.2">
      <c r="BS410" s="105" t="s">
        <v>138</v>
      </c>
      <c r="BT410" s="105"/>
      <c r="BU410" s="105" t="s">
        <v>208</v>
      </c>
      <c r="BV410" s="105"/>
      <c r="BW410" s="107" t="s">
        <v>91</v>
      </c>
      <c r="BX410" s="108" t="s">
        <v>1149</v>
      </c>
      <c r="BY410" s="109"/>
      <c r="BZ410" s="109"/>
      <c r="CA410" s="110"/>
      <c r="CB410" s="111">
        <v>30</v>
      </c>
      <c r="CC410" s="68">
        <v>0.76666666666666705</v>
      </c>
      <c r="CD410" s="111">
        <v>16</v>
      </c>
      <c r="CE410" s="68">
        <v>0.6875</v>
      </c>
      <c r="CF410" s="67">
        <v>15</v>
      </c>
      <c r="CG410" s="68">
        <v>0.86666666666666703</v>
      </c>
      <c r="CH410" s="169"/>
      <c r="CI410" s="199" t="s">
        <v>138</v>
      </c>
      <c r="CJ410" s="199"/>
      <c r="CK410" s="174" t="s">
        <v>160</v>
      </c>
      <c r="CL410" s="199" t="s">
        <v>91</v>
      </c>
      <c r="CM410" s="199"/>
      <c r="CN410" s="200" t="s">
        <v>1150</v>
      </c>
      <c r="CO410" s="200"/>
      <c r="CP410" s="200"/>
      <c r="CQ410" s="156">
        <v>31</v>
      </c>
      <c r="CR410" s="157">
        <v>0.74193548387096775</v>
      </c>
      <c r="CS410" s="156">
        <v>20</v>
      </c>
      <c r="CT410" s="157">
        <v>0.75</v>
      </c>
      <c r="CU410" s="156">
        <v>10</v>
      </c>
      <c r="CV410" s="157">
        <v>0.6</v>
      </c>
      <c r="CW410" s="156">
        <v>16</v>
      </c>
      <c r="CX410" s="157">
        <v>0.6875</v>
      </c>
      <c r="CY410" s="169"/>
      <c r="CZ410" s="201" t="s">
        <v>1066</v>
      </c>
      <c r="DA410" s="201"/>
      <c r="DB410" s="175" t="s">
        <v>182</v>
      </c>
      <c r="DC410" s="201" t="s">
        <v>108</v>
      </c>
      <c r="DD410" s="201"/>
      <c r="DE410" s="201" t="s">
        <v>143</v>
      </c>
      <c r="DF410" s="201"/>
      <c r="DG410" s="201"/>
      <c r="DH410" s="154">
        <v>139</v>
      </c>
      <c r="DI410" s="155">
        <v>0.59712230215827333</v>
      </c>
      <c r="DJ410" s="154">
        <v>90</v>
      </c>
      <c r="DK410" s="155">
        <v>0.55555555555555558</v>
      </c>
      <c r="DL410" s="154">
        <v>134</v>
      </c>
      <c r="DM410" s="155">
        <v>0.53731343283582089</v>
      </c>
      <c r="DN410" s="154">
        <v>110</v>
      </c>
      <c r="DO410" s="155">
        <v>0.51818181818181819</v>
      </c>
    </row>
    <row r="411" spans="71:119" x14ac:dyDescent="0.2">
      <c r="BS411" s="105" t="s">
        <v>138</v>
      </c>
      <c r="BT411" s="105"/>
      <c r="BU411" s="105" t="s">
        <v>208</v>
      </c>
      <c r="BV411" s="105"/>
      <c r="BW411" s="107" t="s">
        <v>91</v>
      </c>
      <c r="BX411" s="108" t="s">
        <v>1151</v>
      </c>
      <c r="BY411" s="109"/>
      <c r="BZ411" s="109"/>
      <c r="CA411" s="110"/>
      <c r="CB411" s="111">
        <v>28</v>
      </c>
      <c r="CC411" s="68">
        <v>0.5</v>
      </c>
      <c r="CD411" s="111">
        <v>31</v>
      </c>
      <c r="CE411" s="68">
        <v>0.483870967741936</v>
      </c>
      <c r="CF411" s="67">
        <v>27</v>
      </c>
      <c r="CG411" s="68">
        <v>0.592592592592593</v>
      </c>
      <c r="CH411" s="169"/>
      <c r="CI411" s="199" t="s">
        <v>138</v>
      </c>
      <c r="CJ411" s="199"/>
      <c r="CK411" s="174" t="s">
        <v>160</v>
      </c>
      <c r="CL411" s="199" t="s">
        <v>91</v>
      </c>
      <c r="CM411" s="199"/>
      <c r="CN411" s="200" t="s">
        <v>1152</v>
      </c>
      <c r="CO411" s="200"/>
      <c r="CP411" s="200"/>
      <c r="CQ411" s="156">
        <v>20</v>
      </c>
      <c r="CR411" s="157">
        <v>0.25</v>
      </c>
      <c r="CS411" s="156">
        <v>18</v>
      </c>
      <c r="CT411" s="157">
        <v>0.16666666666666666</v>
      </c>
      <c r="CU411" s="156">
        <v>8</v>
      </c>
      <c r="CV411" s="159" t="s">
        <v>151</v>
      </c>
      <c r="CW411" s="158" t="s">
        <v>151</v>
      </c>
      <c r="CX411" s="159" t="s">
        <v>151</v>
      </c>
      <c r="CY411" s="169"/>
      <c r="CZ411" s="199" t="s">
        <v>1066</v>
      </c>
      <c r="DA411" s="199"/>
      <c r="DB411" s="174" t="s">
        <v>182</v>
      </c>
      <c r="DC411" s="199" t="s">
        <v>108</v>
      </c>
      <c r="DD411" s="199"/>
      <c r="DE411" s="200" t="s">
        <v>1153</v>
      </c>
      <c r="DF411" s="200"/>
      <c r="DG411" s="200"/>
      <c r="DH411" s="156">
        <v>67</v>
      </c>
      <c r="DI411" s="157">
        <v>0.62686567164179108</v>
      </c>
      <c r="DJ411" s="156">
        <v>65</v>
      </c>
      <c r="DK411" s="157">
        <v>0.6</v>
      </c>
      <c r="DL411" s="156">
        <v>51</v>
      </c>
      <c r="DM411" s="157">
        <v>0.5490196078431373</v>
      </c>
      <c r="DN411" s="156">
        <v>40</v>
      </c>
      <c r="DO411" s="157">
        <v>0.55000000000000004</v>
      </c>
    </row>
    <row r="412" spans="71:119" x14ac:dyDescent="0.2">
      <c r="BS412" s="105" t="s">
        <v>138</v>
      </c>
      <c r="BT412" s="105"/>
      <c r="BU412" s="105" t="s">
        <v>208</v>
      </c>
      <c r="BV412" s="105"/>
      <c r="BW412" s="107" t="s">
        <v>91</v>
      </c>
      <c r="BX412" s="108" t="s">
        <v>1154</v>
      </c>
      <c r="BY412" s="109"/>
      <c r="BZ412" s="109"/>
      <c r="CA412" s="110"/>
      <c r="CB412" s="111">
        <v>11</v>
      </c>
      <c r="CC412" s="68">
        <v>0.81818181818181801</v>
      </c>
      <c r="CD412" s="111">
        <v>16</v>
      </c>
      <c r="CE412" s="68">
        <v>0.8125</v>
      </c>
      <c r="CF412" s="67">
        <v>8</v>
      </c>
      <c r="CG412" s="68">
        <v>0.625</v>
      </c>
      <c r="CH412" s="169"/>
      <c r="CI412" s="199" t="s">
        <v>138</v>
      </c>
      <c r="CJ412" s="199"/>
      <c r="CK412" s="174" t="s">
        <v>160</v>
      </c>
      <c r="CL412" s="199" t="s">
        <v>91</v>
      </c>
      <c r="CM412" s="199"/>
      <c r="CN412" s="200" t="s">
        <v>1155</v>
      </c>
      <c r="CO412" s="200"/>
      <c r="CP412" s="200"/>
      <c r="CQ412" s="156">
        <v>17</v>
      </c>
      <c r="CR412" s="157">
        <v>0.6470588235294118</v>
      </c>
      <c r="CS412" s="156">
        <v>7</v>
      </c>
      <c r="CT412" s="157">
        <v>0.5714285714285714</v>
      </c>
      <c r="CU412" s="158" t="s">
        <v>151</v>
      </c>
      <c r="CV412" s="159" t="s">
        <v>151</v>
      </c>
      <c r="CW412" s="158" t="s">
        <v>151</v>
      </c>
      <c r="CX412" s="159" t="s">
        <v>151</v>
      </c>
      <c r="CY412" s="169"/>
      <c r="CZ412" s="199" t="s">
        <v>1066</v>
      </c>
      <c r="DA412" s="199"/>
      <c r="DB412" s="174" t="s">
        <v>182</v>
      </c>
      <c r="DC412" s="199" t="s">
        <v>108</v>
      </c>
      <c r="DD412" s="199"/>
      <c r="DE412" s="200" t="s">
        <v>1082</v>
      </c>
      <c r="DF412" s="200"/>
      <c r="DG412" s="200"/>
      <c r="DH412" s="156">
        <v>72</v>
      </c>
      <c r="DI412" s="157">
        <v>0.56944444444444442</v>
      </c>
      <c r="DJ412" s="158" t="s">
        <v>151</v>
      </c>
      <c r="DK412" s="159" t="s">
        <v>151</v>
      </c>
      <c r="DL412" s="156">
        <v>83</v>
      </c>
      <c r="DM412" s="157">
        <v>0.53012048192771088</v>
      </c>
      <c r="DN412" s="156">
        <v>60</v>
      </c>
      <c r="DO412" s="157">
        <v>0.51666666666666672</v>
      </c>
    </row>
    <row r="413" spans="71:119" x14ac:dyDescent="0.2">
      <c r="BS413" s="105" t="s">
        <v>138</v>
      </c>
      <c r="BT413" s="105"/>
      <c r="BU413" s="105" t="s">
        <v>208</v>
      </c>
      <c r="BV413" s="105"/>
      <c r="BW413" s="107" t="s">
        <v>91</v>
      </c>
      <c r="BX413" s="108" t="s">
        <v>1156</v>
      </c>
      <c r="BY413" s="109"/>
      <c r="BZ413" s="109"/>
      <c r="CA413" s="110"/>
      <c r="CB413" s="111">
        <v>49</v>
      </c>
      <c r="CC413" s="68">
        <v>0.95918367346938804</v>
      </c>
      <c r="CD413" s="111">
        <v>45</v>
      </c>
      <c r="CE413" s="68">
        <v>0.95555555555555605</v>
      </c>
      <c r="CF413" s="67">
        <v>64</v>
      </c>
      <c r="CG413" s="68">
        <v>0.90625</v>
      </c>
      <c r="CH413" s="169"/>
      <c r="CI413" s="201" t="s">
        <v>138</v>
      </c>
      <c r="CJ413" s="201"/>
      <c r="CK413" s="175" t="s">
        <v>160</v>
      </c>
      <c r="CL413" s="201" t="s">
        <v>107</v>
      </c>
      <c r="CM413" s="201"/>
      <c r="CN413" s="201" t="s">
        <v>143</v>
      </c>
      <c r="CO413" s="201"/>
      <c r="CP413" s="201"/>
      <c r="CQ413" s="154">
        <v>148</v>
      </c>
      <c r="CR413" s="155">
        <v>0.23648648648648649</v>
      </c>
      <c r="CS413" s="154">
        <v>132</v>
      </c>
      <c r="CT413" s="155">
        <v>0.30303030303030304</v>
      </c>
      <c r="CU413" s="154">
        <v>118</v>
      </c>
      <c r="CV413" s="155">
        <v>0.28813559322033899</v>
      </c>
      <c r="CW413" s="154">
        <v>115</v>
      </c>
      <c r="CX413" s="155">
        <v>0.2608695652173913</v>
      </c>
      <c r="CY413" s="169"/>
      <c r="CZ413" s="199" t="s">
        <v>1066</v>
      </c>
      <c r="DA413" s="199"/>
      <c r="DB413" s="174" t="s">
        <v>182</v>
      </c>
      <c r="DC413" s="199" t="s">
        <v>108</v>
      </c>
      <c r="DD413" s="199"/>
      <c r="DE413" s="200" t="s">
        <v>1084</v>
      </c>
      <c r="DF413" s="200"/>
      <c r="DG413" s="200"/>
      <c r="DH413" s="158" t="s">
        <v>151</v>
      </c>
      <c r="DI413" s="159" t="s">
        <v>151</v>
      </c>
      <c r="DJ413" s="156">
        <v>25</v>
      </c>
      <c r="DK413" s="157">
        <v>0.44</v>
      </c>
      <c r="DL413" s="158" t="s">
        <v>151</v>
      </c>
      <c r="DM413" s="159" t="s">
        <v>151</v>
      </c>
      <c r="DN413" s="156">
        <v>10</v>
      </c>
      <c r="DO413" s="157">
        <v>0.4</v>
      </c>
    </row>
    <row r="414" spans="71:119" ht="25.5" x14ac:dyDescent="0.2">
      <c r="BS414" s="105" t="s">
        <v>138</v>
      </c>
      <c r="BT414" s="105"/>
      <c r="BU414" s="105" t="s">
        <v>208</v>
      </c>
      <c r="BV414" s="105"/>
      <c r="BW414" s="107" t="s">
        <v>91</v>
      </c>
      <c r="BX414" s="108" t="s">
        <v>1157</v>
      </c>
      <c r="BY414" s="109"/>
      <c r="BZ414" s="109"/>
      <c r="CA414" s="110"/>
      <c r="CB414" s="111">
        <v>14</v>
      </c>
      <c r="CC414" s="68">
        <v>0.5</v>
      </c>
      <c r="CD414" s="111">
        <v>9</v>
      </c>
      <c r="CE414" s="68">
        <v>0.66666666666666696</v>
      </c>
      <c r="CF414" s="67">
        <v>13</v>
      </c>
      <c r="CG414" s="68">
        <v>0.76923076923076905</v>
      </c>
      <c r="CH414" s="169"/>
      <c r="CI414" s="199" t="s">
        <v>138</v>
      </c>
      <c r="CJ414" s="199"/>
      <c r="CK414" s="174" t="s">
        <v>160</v>
      </c>
      <c r="CL414" s="199" t="s">
        <v>107</v>
      </c>
      <c r="CM414" s="199"/>
      <c r="CN414" s="200" t="s">
        <v>1158</v>
      </c>
      <c r="CO414" s="200"/>
      <c r="CP414" s="200"/>
      <c r="CQ414" s="158" t="s">
        <v>151</v>
      </c>
      <c r="CR414" s="159" t="s">
        <v>151</v>
      </c>
      <c r="CS414" s="158" t="s">
        <v>151</v>
      </c>
      <c r="CT414" s="159" t="s">
        <v>151</v>
      </c>
      <c r="CU414" s="156">
        <v>2</v>
      </c>
      <c r="CV414" s="159" t="s">
        <v>151</v>
      </c>
      <c r="CW414" s="156">
        <v>1</v>
      </c>
      <c r="CX414" s="159" t="s">
        <v>151</v>
      </c>
      <c r="CY414" s="169"/>
      <c r="CZ414" s="201" t="s">
        <v>1066</v>
      </c>
      <c r="DA414" s="201"/>
      <c r="DB414" s="175" t="s">
        <v>182</v>
      </c>
      <c r="DC414" s="201" t="s">
        <v>112</v>
      </c>
      <c r="DD414" s="201"/>
      <c r="DE414" s="201" t="s">
        <v>143</v>
      </c>
      <c r="DF414" s="201"/>
      <c r="DG414" s="201"/>
      <c r="DH414" s="154">
        <v>232</v>
      </c>
      <c r="DI414" s="155">
        <v>0.5818965517241379</v>
      </c>
      <c r="DJ414" s="154">
        <v>200</v>
      </c>
      <c r="DK414" s="155">
        <v>0.57499999999999996</v>
      </c>
      <c r="DL414" s="154">
        <v>159</v>
      </c>
      <c r="DM414" s="155">
        <v>0.57232704402515722</v>
      </c>
      <c r="DN414" s="154">
        <v>50</v>
      </c>
      <c r="DO414" s="155">
        <v>0.62</v>
      </c>
    </row>
    <row r="415" spans="71:119" x14ac:dyDescent="0.2">
      <c r="BS415" s="105" t="s">
        <v>138</v>
      </c>
      <c r="BT415" s="105"/>
      <c r="BU415" s="112" t="s">
        <v>208</v>
      </c>
      <c r="BV415" s="112"/>
      <c r="BW415" s="107" t="s">
        <v>91</v>
      </c>
      <c r="BX415" s="108" t="s">
        <v>1159</v>
      </c>
      <c r="BY415" s="109"/>
      <c r="BZ415" s="109"/>
      <c r="CA415" s="110"/>
      <c r="CB415" s="111">
        <v>25</v>
      </c>
      <c r="CC415" s="68">
        <v>0.92</v>
      </c>
      <c r="CD415" s="114" t="s">
        <v>151</v>
      </c>
      <c r="CE415" s="115" t="s">
        <v>151</v>
      </c>
      <c r="CF415" s="116" t="s">
        <v>151</v>
      </c>
      <c r="CG415" s="115" t="s">
        <v>151</v>
      </c>
      <c r="CH415" s="169"/>
      <c r="CI415" s="199" t="s">
        <v>138</v>
      </c>
      <c r="CJ415" s="199"/>
      <c r="CK415" s="174" t="s">
        <v>160</v>
      </c>
      <c r="CL415" s="199" t="s">
        <v>107</v>
      </c>
      <c r="CM415" s="199"/>
      <c r="CN415" s="200" t="s">
        <v>579</v>
      </c>
      <c r="CO415" s="200"/>
      <c r="CP415" s="200"/>
      <c r="CQ415" s="156">
        <v>29</v>
      </c>
      <c r="CR415" s="157">
        <v>0.2413793103448276</v>
      </c>
      <c r="CS415" s="156">
        <v>16</v>
      </c>
      <c r="CT415" s="157">
        <v>0.3125</v>
      </c>
      <c r="CU415" s="158" t="s">
        <v>151</v>
      </c>
      <c r="CV415" s="159" t="s">
        <v>151</v>
      </c>
      <c r="CW415" s="158" t="s">
        <v>151</v>
      </c>
      <c r="CX415" s="159" t="s">
        <v>151</v>
      </c>
      <c r="CY415" s="169"/>
      <c r="CZ415" s="199" t="s">
        <v>1066</v>
      </c>
      <c r="DA415" s="199"/>
      <c r="DB415" s="174" t="s">
        <v>182</v>
      </c>
      <c r="DC415" s="199" t="s">
        <v>112</v>
      </c>
      <c r="DD415" s="199"/>
      <c r="DE415" s="200" t="s">
        <v>1160</v>
      </c>
      <c r="DF415" s="200"/>
      <c r="DG415" s="200"/>
      <c r="DH415" s="156">
        <v>31</v>
      </c>
      <c r="DI415" s="157">
        <v>0.45161290322580644</v>
      </c>
      <c r="DJ415" s="156">
        <v>24</v>
      </c>
      <c r="DK415" s="157">
        <v>0.5</v>
      </c>
      <c r="DL415" s="156">
        <v>19</v>
      </c>
      <c r="DM415" s="157">
        <v>0.52631578947368418</v>
      </c>
      <c r="DN415" s="158" t="s">
        <v>151</v>
      </c>
      <c r="DO415" s="159" t="s">
        <v>151</v>
      </c>
    </row>
    <row r="416" spans="71:119" x14ac:dyDescent="0.2">
      <c r="BS416" s="89" t="s">
        <v>138</v>
      </c>
      <c r="BT416" s="97"/>
      <c r="BU416" s="98" t="s">
        <v>208</v>
      </c>
      <c r="BV416" s="99"/>
      <c r="BW416" s="100" t="s">
        <v>107</v>
      </c>
      <c r="BX416" s="98" t="s">
        <v>143</v>
      </c>
      <c r="BY416" s="101"/>
      <c r="BZ416" s="101"/>
      <c r="CA416" s="99"/>
      <c r="CB416" s="113">
        <v>15</v>
      </c>
      <c r="CC416" s="103">
        <v>0.2</v>
      </c>
      <c r="CD416" s="113">
        <v>9</v>
      </c>
      <c r="CE416" s="103">
        <v>0.11111111111111099</v>
      </c>
      <c r="CF416" s="104">
        <v>12</v>
      </c>
      <c r="CG416" s="103">
        <v>0.16666666666666699</v>
      </c>
      <c r="CH416" s="169"/>
      <c r="CI416" s="199" t="s">
        <v>138</v>
      </c>
      <c r="CJ416" s="199"/>
      <c r="CK416" s="174" t="s">
        <v>160</v>
      </c>
      <c r="CL416" s="199" t="s">
        <v>107</v>
      </c>
      <c r="CM416" s="199"/>
      <c r="CN416" s="200" t="s">
        <v>1161</v>
      </c>
      <c r="CO416" s="200"/>
      <c r="CP416" s="200"/>
      <c r="CQ416" s="156">
        <v>16</v>
      </c>
      <c r="CR416" s="157">
        <v>0.125</v>
      </c>
      <c r="CS416" s="156">
        <v>17</v>
      </c>
      <c r="CT416" s="157">
        <v>0.17647058823529413</v>
      </c>
      <c r="CU416" s="156">
        <v>19</v>
      </c>
      <c r="CV416" s="157">
        <v>0.26315789473684209</v>
      </c>
      <c r="CW416" s="156">
        <v>21</v>
      </c>
      <c r="CX416" s="157">
        <v>0.2857142857142857</v>
      </c>
      <c r="CY416" s="169"/>
      <c r="CZ416" s="199" t="s">
        <v>1066</v>
      </c>
      <c r="DA416" s="199"/>
      <c r="DB416" s="174" t="s">
        <v>182</v>
      </c>
      <c r="DC416" s="199" t="s">
        <v>112</v>
      </c>
      <c r="DD416" s="199"/>
      <c r="DE416" s="200" t="s">
        <v>1162</v>
      </c>
      <c r="DF416" s="200"/>
      <c r="DG416" s="200"/>
      <c r="DH416" s="156">
        <v>62</v>
      </c>
      <c r="DI416" s="157">
        <v>0.61290322580645162</v>
      </c>
      <c r="DJ416" s="156">
        <v>61</v>
      </c>
      <c r="DK416" s="157">
        <v>0.55737704918032782</v>
      </c>
      <c r="DL416" s="156">
        <v>58</v>
      </c>
      <c r="DM416" s="157">
        <v>0.55172413793103448</v>
      </c>
      <c r="DN416" s="158" t="s">
        <v>151</v>
      </c>
      <c r="DO416" s="159" t="s">
        <v>151</v>
      </c>
    </row>
    <row r="417" spans="71:119" x14ac:dyDescent="0.2">
      <c r="BS417" s="105" t="s">
        <v>138</v>
      </c>
      <c r="BT417" s="105"/>
      <c r="BU417" s="120" t="s">
        <v>208</v>
      </c>
      <c r="BV417" s="120"/>
      <c r="BW417" s="107" t="s">
        <v>107</v>
      </c>
      <c r="BX417" s="108" t="s">
        <v>1163</v>
      </c>
      <c r="BY417" s="109"/>
      <c r="BZ417" s="109"/>
      <c r="CA417" s="110"/>
      <c r="CB417" s="111">
        <v>15</v>
      </c>
      <c r="CC417" s="68">
        <v>0.2</v>
      </c>
      <c r="CD417" s="111">
        <v>9</v>
      </c>
      <c r="CE417" s="68">
        <v>0.11111111111111099</v>
      </c>
      <c r="CF417" s="67">
        <v>12</v>
      </c>
      <c r="CG417" s="68">
        <v>0.16666666666666699</v>
      </c>
      <c r="CH417" s="169"/>
      <c r="CI417" s="199" t="s">
        <v>138</v>
      </c>
      <c r="CJ417" s="199"/>
      <c r="CK417" s="174" t="s">
        <v>160</v>
      </c>
      <c r="CL417" s="199" t="s">
        <v>107</v>
      </c>
      <c r="CM417" s="199"/>
      <c r="CN417" s="200" t="s">
        <v>1164</v>
      </c>
      <c r="CO417" s="200"/>
      <c r="CP417" s="200"/>
      <c r="CQ417" s="156">
        <v>55</v>
      </c>
      <c r="CR417" s="157">
        <v>0.21818181818181817</v>
      </c>
      <c r="CS417" s="156">
        <v>54</v>
      </c>
      <c r="CT417" s="157">
        <v>0.31481481481481483</v>
      </c>
      <c r="CU417" s="156">
        <v>51</v>
      </c>
      <c r="CV417" s="157">
        <v>0.29411764705882354</v>
      </c>
      <c r="CW417" s="156">
        <v>43</v>
      </c>
      <c r="CX417" s="157">
        <v>0.13953488372093023</v>
      </c>
      <c r="CY417" s="169"/>
      <c r="CZ417" s="199" t="s">
        <v>1066</v>
      </c>
      <c r="DA417" s="199"/>
      <c r="DB417" s="174" t="s">
        <v>182</v>
      </c>
      <c r="DC417" s="199" t="s">
        <v>112</v>
      </c>
      <c r="DD417" s="199"/>
      <c r="DE417" s="200" t="s">
        <v>1165</v>
      </c>
      <c r="DF417" s="200"/>
      <c r="DG417" s="200"/>
      <c r="DH417" s="156">
        <v>99</v>
      </c>
      <c r="DI417" s="157">
        <v>0.59595959595959591</v>
      </c>
      <c r="DJ417" s="156">
        <v>84</v>
      </c>
      <c r="DK417" s="157">
        <v>0.59523809523809523</v>
      </c>
      <c r="DL417" s="156">
        <v>61</v>
      </c>
      <c r="DM417" s="157">
        <v>0.57377049180327866</v>
      </c>
      <c r="DN417" s="156">
        <v>37</v>
      </c>
      <c r="DO417" s="157">
        <v>0.67567567567567566</v>
      </c>
    </row>
    <row r="418" spans="71:119" x14ac:dyDescent="0.2">
      <c r="BS418" s="89" t="s">
        <v>138</v>
      </c>
      <c r="BT418" s="97"/>
      <c r="BU418" s="98" t="s">
        <v>208</v>
      </c>
      <c r="BV418" s="99"/>
      <c r="BW418" s="100" t="s">
        <v>108</v>
      </c>
      <c r="BX418" s="98" t="s">
        <v>143</v>
      </c>
      <c r="BY418" s="101"/>
      <c r="BZ418" s="101"/>
      <c r="CA418" s="99"/>
      <c r="CB418" s="113">
        <v>185</v>
      </c>
      <c r="CC418" s="103">
        <v>0.70810810810810798</v>
      </c>
      <c r="CD418" s="113">
        <v>196</v>
      </c>
      <c r="CE418" s="103">
        <v>0.75510204081632704</v>
      </c>
      <c r="CF418" s="104">
        <v>220</v>
      </c>
      <c r="CG418" s="103">
        <v>0.777272727272727</v>
      </c>
      <c r="CH418" s="169"/>
      <c r="CI418" s="199" t="s">
        <v>138</v>
      </c>
      <c r="CJ418" s="199"/>
      <c r="CK418" s="174" t="s">
        <v>160</v>
      </c>
      <c r="CL418" s="199" t="s">
        <v>107</v>
      </c>
      <c r="CM418" s="199"/>
      <c r="CN418" s="200" t="s">
        <v>1166</v>
      </c>
      <c r="CO418" s="200"/>
      <c r="CP418" s="200"/>
      <c r="CQ418" s="156">
        <v>14</v>
      </c>
      <c r="CR418" s="157">
        <v>0.14285714285714285</v>
      </c>
      <c r="CS418" s="156">
        <v>13</v>
      </c>
      <c r="CT418" s="159" t="s">
        <v>151</v>
      </c>
      <c r="CU418" s="156">
        <v>15</v>
      </c>
      <c r="CV418" s="157">
        <v>6.6666666666666666E-2</v>
      </c>
      <c r="CW418" s="156">
        <v>7</v>
      </c>
      <c r="CX418" s="157">
        <v>0.14285714285714285</v>
      </c>
      <c r="CY418" s="169"/>
      <c r="CZ418" s="199" t="s">
        <v>1066</v>
      </c>
      <c r="DA418" s="199"/>
      <c r="DB418" s="174" t="s">
        <v>182</v>
      </c>
      <c r="DC418" s="199" t="s">
        <v>112</v>
      </c>
      <c r="DD418" s="199"/>
      <c r="DE418" s="200" t="s">
        <v>1167</v>
      </c>
      <c r="DF418" s="200"/>
      <c r="DG418" s="200"/>
      <c r="DH418" s="156">
        <v>40</v>
      </c>
      <c r="DI418" s="157">
        <v>0.6</v>
      </c>
      <c r="DJ418" s="156">
        <v>31</v>
      </c>
      <c r="DK418" s="157">
        <v>0.61290322580645162</v>
      </c>
      <c r="DL418" s="156">
        <v>21</v>
      </c>
      <c r="DM418" s="157">
        <v>0.66666666666666663</v>
      </c>
      <c r="DN418" s="156">
        <v>13</v>
      </c>
      <c r="DO418" s="157">
        <v>0.46153846153846156</v>
      </c>
    </row>
    <row r="419" spans="71:119" ht="25.5" x14ac:dyDescent="0.2">
      <c r="BS419" s="105" t="s">
        <v>138</v>
      </c>
      <c r="BT419" s="105"/>
      <c r="BU419" s="106" t="s">
        <v>208</v>
      </c>
      <c r="BV419" s="106"/>
      <c r="BW419" s="107" t="s">
        <v>108</v>
      </c>
      <c r="BX419" s="108" t="s">
        <v>1168</v>
      </c>
      <c r="BY419" s="109"/>
      <c r="BZ419" s="109"/>
      <c r="CA419" s="110"/>
      <c r="CB419" s="111">
        <v>19</v>
      </c>
      <c r="CC419" s="68">
        <v>0.105263157894737</v>
      </c>
      <c r="CD419" s="111">
        <v>10</v>
      </c>
      <c r="CE419" s="68">
        <v>0.4</v>
      </c>
      <c r="CF419" s="67">
        <v>23</v>
      </c>
      <c r="CG419" s="68">
        <v>0.13043478260869601</v>
      </c>
      <c r="CH419" s="169"/>
      <c r="CI419" s="199" t="s">
        <v>138</v>
      </c>
      <c r="CJ419" s="199"/>
      <c r="CK419" s="174" t="s">
        <v>160</v>
      </c>
      <c r="CL419" s="199" t="s">
        <v>107</v>
      </c>
      <c r="CM419" s="199"/>
      <c r="CN419" s="200" t="s">
        <v>1169</v>
      </c>
      <c r="CO419" s="200"/>
      <c r="CP419" s="200"/>
      <c r="CQ419" s="156">
        <v>22</v>
      </c>
      <c r="CR419" s="157">
        <v>0.36363636363636365</v>
      </c>
      <c r="CS419" s="156">
        <v>17</v>
      </c>
      <c r="CT419" s="157">
        <v>0.41176470588235292</v>
      </c>
      <c r="CU419" s="156">
        <v>17</v>
      </c>
      <c r="CV419" s="157">
        <v>0.47058823529411764</v>
      </c>
      <c r="CW419" s="156">
        <v>25</v>
      </c>
      <c r="CX419" s="157">
        <v>0.4</v>
      </c>
      <c r="CY419" s="169"/>
      <c r="CZ419" s="201" t="s">
        <v>1066</v>
      </c>
      <c r="DA419" s="201"/>
      <c r="DB419" s="175" t="s">
        <v>182</v>
      </c>
      <c r="DC419" s="201" t="s">
        <v>115</v>
      </c>
      <c r="DD419" s="201"/>
      <c r="DE419" s="201" t="s">
        <v>143</v>
      </c>
      <c r="DF419" s="201"/>
      <c r="DG419" s="201"/>
      <c r="DH419" s="154">
        <v>70</v>
      </c>
      <c r="DI419" s="155">
        <v>0.44285714285714284</v>
      </c>
      <c r="DJ419" s="154">
        <v>51</v>
      </c>
      <c r="DK419" s="155">
        <v>0.47058823529411764</v>
      </c>
      <c r="DL419" s="154">
        <v>45</v>
      </c>
      <c r="DM419" s="155">
        <v>0.51111111111111107</v>
      </c>
      <c r="DN419" s="154">
        <v>26</v>
      </c>
      <c r="DO419" s="155">
        <v>0.61538461538461542</v>
      </c>
    </row>
    <row r="420" spans="71:119" x14ac:dyDescent="0.2">
      <c r="BS420" s="105" t="s">
        <v>138</v>
      </c>
      <c r="BT420" s="105"/>
      <c r="BU420" s="105" t="s">
        <v>208</v>
      </c>
      <c r="BV420" s="105"/>
      <c r="BW420" s="107" t="s">
        <v>108</v>
      </c>
      <c r="BX420" s="108" t="s">
        <v>1170</v>
      </c>
      <c r="BY420" s="109"/>
      <c r="BZ420" s="109"/>
      <c r="CA420" s="110"/>
      <c r="CB420" s="111">
        <v>10</v>
      </c>
      <c r="CC420" s="68">
        <v>0.7</v>
      </c>
      <c r="CD420" s="111">
        <v>7</v>
      </c>
      <c r="CE420" s="68">
        <v>0.57142857142857095</v>
      </c>
      <c r="CF420" s="67">
        <v>9</v>
      </c>
      <c r="CG420" s="68">
        <v>0.44444444444444398</v>
      </c>
      <c r="CH420" s="169"/>
      <c r="CI420" s="199" t="s">
        <v>138</v>
      </c>
      <c r="CJ420" s="199"/>
      <c r="CK420" s="174" t="s">
        <v>160</v>
      </c>
      <c r="CL420" s="199" t="s">
        <v>107</v>
      </c>
      <c r="CM420" s="199"/>
      <c r="CN420" s="200" t="s">
        <v>1171</v>
      </c>
      <c r="CO420" s="200"/>
      <c r="CP420" s="200"/>
      <c r="CQ420" s="156">
        <v>12</v>
      </c>
      <c r="CR420" s="157">
        <v>0.33333333333333331</v>
      </c>
      <c r="CS420" s="156">
        <v>15</v>
      </c>
      <c r="CT420" s="157">
        <v>0.53333333333333333</v>
      </c>
      <c r="CU420" s="156">
        <v>12</v>
      </c>
      <c r="CV420" s="157">
        <v>0.33333333333333331</v>
      </c>
      <c r="CW420" s="156">
        <v>18</v>
      </c>
      <c r="CX420" s="157">
        <v>0.3888888888888889</v>
      </c>
      <c r="CY420" s="169"/>
      <c r="CZ420" s="199" t="s">
        <v>1066</v>
      </c>
      <c r="DA420" s="199"/>
      <c r="DB420" s="174" t="s">
        <v>182</v>
      </c>
      <c r="DC420" s="199" t="s">
        <v>115</v>
      </c>
      <c r="DD420" s="199"/>
      <c r="DE420" s="200" t="s">
        <v>1172</v>
      </c>
      <c r="DF420" s="200"/>
      <c r="DG420" s="200"/>
      <c r="DH420" s="156">
        <v>36</v>
      </c>
      <c r="DI420" s="157">
        <v>0.30555555555555558</v>
      </c>
      <c r="DJ420" s="156">
        <v>24</v>
      </c>
      <c r="DK420" s="157">
        <v>0.29166666666666669</v>
      </c>
      <c r="DL420" s="156">
        <v>19</v>
      </c>
      <c r="DM420" s="157">
        <v>0.26315789473684209</v>
      </c>
      <c r="DN420" s="156">
        <v>11</v>
      </c>
      <c r="DO420" s="157">
        <v>0.36363636363636365</v>
      </c>
    </row>
    <row r="421" spans="71:119" x14ac:dyDescent="0.2">
      <c r="BS421" s="105" t="s">
        <v>138</v>
      </c>
      <c r="BT421" s="105"/>
      <c r="BU421" s="105" t="s">
        <v>208</v>
      </c>
      <c r="BV421" s="105"/>
      <c r="BW421" s="107" t="s">
        <v>108</v>
      </c>
      <c r="BX421" s="108" t="s">
        <v>1173</v>
      </c>
      <c r="BY421" s="109"/>
      <c r="BZ421" s="109"/>
      <c r="CA421" s="110"/>
      <c r="CB421" s="111">
        <v>133</v>
      </c>
      <c r="CC421" s="68">
        <v>0.78195488721804496</v>
      </c>
      <c r="CD421" s="111">
        <v>151</v>
      </c>
      <c r="CE421" s="68">
        <v>0.80132450331125804</v>
      </c>
      <c r="CF421" s="67">
        <v>167</v>
      </c>
      <c r="CG421" s="68">
        <v>0.86826347305389195</v>
      </c>
      <c r="CH421" s="169"/>
      <c r="CI421" s="199" t="s">
        <v>138</v>
      </c>
      <c r="CJ421" s="199"/>
      <c r="CK421" s="174" t="s">
        <v>160</v>
      </c>
      <c r="CL421" s="199" t="s">
        <v>107</v>
      </c>
      <c r="CM421" s="199"/>
      <c r="CN421" s="200" t="s">
        <v>1174</v>
      </c>
      <c r="CO421" s="200"/>
      <c r="CP421" s="200"/>
      <c r="CQ421" s="158" t="s">
        <v>151</v>
      </c>
      <c r="CR421" s="159" t="s">
        <v>151</v>
      </c>
      <c r="CS421" s="158" t="s">
        <v>151</v>
      </c>
      <c r="CT421" s="159" t="s">
        <v>151</v>
      </c>
      <c r="CU421" s="156">
        <v>2</v>
      </c>
      <c r="CV421" s="157">
        <v>0.5</v>
      </c>
      <c r="CW421" s="158" t="s">
        <v>151</v>
      </c>
      <c r="CX421" s="159" t="s">
        <v>151</v>
      </c>
      <c r="CY421" s="169"/>
      <c r="CZ421" s="199" t="s">
        <v>1066</v>
      </c>
      <c r="DA421" s="199"/>
      <c r="DB421" s="174" t="s">
        <v>182</v>
      </c>
      <c r="DC421" s="199" t="s">
        <v>115</v>
      </c>
      <c r="DD421" s="199"/>
      <c r="DE421" s="200" t="s">
        <v>1175</v>
      </c>
      <c r="DF421" s="200"/>
      <c r="DG421" s="200"/>
      <c r="DH421" s="156">
        <v>34</v>
      </c>
      <c r="DI421" s="157">
        <v>0.58823529411764708</v>
      </c>
      <c r="DJ421" s="156">
        <v>27</v>
      </c>
      <c r="DK421" s="157">
        <v>0.62962962962962965</v>
      </c>
      <c r="DL421" s="156">
        <v>26</v>
      </c>
      <c r="DM421" s="157">
        <v>0.69230769230769229</v>
      </c>
      <c r="DN421" s="156">
        <v>15</v>
      </c>
      <c r="DO421" s="157">
        <v>0.8</v>
      </c>
    </row>
    <row r="422" spans="71:119" ht="15" x14ac:dyDescent="0.2">
      <c r="BS422" s="105" t="s">
        <v>138</v>
      </c>
      <c r="BT422" s="105"/>
      <c r="BU422" s="112" t="s">
        <v>208</v>
      </c>
      <c r="BV422" s="112"/>
      <c r="BW422" s="107" t="s">
        <v>108</v>
      </c>
      <c r="BX422" s="108" t="s">
        <v>1176</v>
      </c>
      <c r="BY422" s="109"/>
      <c r="BZ422" s="109"/>
      <c r="CA422" s="110"/>
      <c r="CB422" s="111">
        <v>23</v>
      </c>
      <c r="CC422" s="68">
        <v>0.78260869565217395</v>
      </c>
      <c r="CD422" s="111">
        <v>28</v>
      </c>
      <c r="CE422" s="68">
        <v>0.67857142857142905</v>
      </c>
      <c r="CF422" s="67">
        <v>21</v>
      </c>
      <c r="CG422" s="68">
        <v>0.90476190476190499</v>
      </c>
      <c r="CH422" s="169"/>
      <c r="CI422" s="201" t="s">
        <v>138</v>
      </c>
      <c r="CJ422" s="201"/>
      <c r="CK422" s="175" t="s">
        <v>160</v>
      </c>
      <c r="CL422" s="201" t="s">
        <v>108</v>
      </c>
      <c r="CM422" s="201"/>
      <c r="CN422" s="201" t="s">
        <v>143</v>
      </c>
      <c r="CO422" s="201"/>
      <c r="CP422" s="201"/>
      <c r="CQ422" s="154">
        <v>81</v>
      </c>
      <c r="CR422" s="155">
        <v>0.59259259259259256</v>
      </c>
      <c r="CS422" s="154">
        <v>58</v>
      </c>
      <c r="CT422" s="155">
        <v>0.55172413793103448</v>
      </c>
      <c r="CU422" s="154">
        <v>44</v>
      </c>
      <c r="CV422" s="155">
        <v>0.59090909090909094</v>
      </c>
      <c r="CW422" s="154">
        <v>72</v>
      </c>
      <c r="CX422" s="155">
        <v>0.66666666666666663</v>
      </c>
      <c r="CY422" s="169"/>
      <c r="CZ422" s="196" t="s">
        <v>1177</v>
      </c>
      <c r="DA422" s="196"/>
      <c r="DB422" s="149"/>
      <c r="DC422" s="196"/>
      <c r="DD422" s="196"/>
      <c r="DE422" s="196"/>
      <c r="DF422" s="196"/>
      <c r="DG422" s="196"/>
      <c r="DH422" s="150">
        <v>562</v>
      </c>
      <c r="DI422" s="151">
        <v>0.48398576512455516</v>
      </c>
      <c r="DJ422" s="150">
        <v>588</v>
      </c>
      <c r="DK422" s="151">
        <v>0.47108843537414968</v>
      </c>
      <c r="DL422" s="150">
        <v>510</v>
      </c>
      <c r="DM422" s="151">
        <v>0.46470588235294119</v>
      </c>
      <c r="DN422" s="150">
        <v>362</v>
      </c>
      <c r="DO422" s="151">
        <v>0.46961325966850831</v>
      </c>
    </row>
    <row r="423" spans="71:119" ht="25.5" x14ac:dyDescent="0.2">
      <c r="BS423" s="89" t="s">
        <v>138</v>
      </c>
      <c r="BT423" s="97"/>
      <c r="BU423" s="98" t="s">
        <v>208</v>
      </c>
      <c r="BV423" s="99"/>
      <c r="BW423" s="100" t="s">
        <v>112</v>
      </c>
      <c r="BX423" s="98" t="s">
        <v>143</v>
      </c>
      <c r="BY423" s="101"/>
      <c r="BZ423" s="101"/>
      <c r="CA423" s="99"/>
      <c r="CB423" s="113">
        <v>42</v>
      </c>
      <c r="CC423" s="103">
        <v>0.83333333333333304</v>
      </c>
      <c r="CD423" s="113">
        <v>46</v>
      </c>
      <c r="CE423" s="103">
        <v>0.82608695652173902</v>
      </c>
      <c r="CF423" s="104">
        <v>31</v>
      </c>
      <c r="CG423" s="103">
        <v>0.67741935483870996</v>
      </c>
      <c r="CH423" s="169"/>
      <c r="CI423" s="199" t="s">
        <v>138</v>
      </c>
      <c r="CJ423" s="199"/>
      <c r="CK423" s="174" t="s">
        <v>160</v>
      </c>
      <c r="CL423" s="199" t="s">
        <v>108</v>
      </c>
      <c r="CM423" s="199"/>
      <c r="CN423" s="200" t="s">
        <v>268</v>
      </c>
      <c r="CO423" s="200"/>
      <c r="CP423" s="200"/>
      <c r="CQ423" s="156">
        <v>12</v>
      </c>
      <c r="CR423" s="157">
        <v>0.58333333333333337</v>
      </c>
      <c r="CS423" s="156">
        <v>7</v>
      </c>
      <c r="CT423" s="157">
        <v>0.7142857142857143</v>
      </c>
      <c r="CU423" s="158" t="s">
        <v>151</v>
      </c>
      <c r="CV423" s="159" t="s">
        <v>151</v>
      </c>
      <c r="CW423" s="158" t="s">
        <v>151</v>
      </c>
      <c r="CX423" s="159" t="s">
        <v>151</v>
      </c>
      <c r="CY423" s="169"/>
      <c r="CZ423" s="197" t="s">
        <v>130</v>
      </c>
      <c r="DA423" s="197"/>
      <c r="DB423" s="173" t="s">
        <v>1178</v>
      </c>
      <c r="DC423" s="197"/>
      <c r="DD423" s="197"/>
      <c r="DE423" s="197"/>
      <c r="DF423" s="197"/>
      <c r="DG423" s="197"/>
      <c r="DH423" s="152">
        <v>562</v>
      </c>
      <c r="DI423" s="153">
        <v>0.48398576512455516</v>
      </c>
      <c r="DJ423" s="152">
        <v>588</v>
      </c>
      <c r="DK423" s="153">
        <v>0.47108843537414968</v>
      </c>
      <c r="DL423" s="152">
        <v>510</v>
      </c>
      <c r="DM423" s="153">
        <v>0.46470588235294119</v>
      </c>
      <c r="DN423" s="152">
        <v>362</v>
      </c>
      <c r="DO423" s="153">
        <v>0.46961325966850831</v>
      </c>
    </row>
    <row r="424" spans="71:119" x14ac:dyDescent="0.2">
      <c r="BS424" s="105" t="s">
        <v>138</v>
      </c>
      <c r="BT424" s="105"/>
      <c r="BU424" s="120" t="s">
        <v>208</v>
      </c>
      <c r="BV424" s="120"/>
      <c r="BW424" s="107" t="s">
        <v>112</v>
      </c>
      <c r="BX424" s="108" t="s">
        <v>1179</v>
      </c>
      <c r="BY424" s="109"/>
      <c r="BZ424" s="109"/>
      <c r="CA424" s="110"/>
      <c r="CB424" s="111">
        <v>42</v>
      </c>
      <c r="CC424" s="68">
        <v>0.83333333333333304</v>
      </c>
      <c r="CD424" s="111">
        <v>46</v>
      </c>
      <c r="CE424" s="68">
        <v>0.82608695652173902</v>
      </c>
      <c r="CF424" s="67">
        <v>31</v>
      </c>
      <c r="CG424" s="68">
        <v>0.67741935483870996</v>
      </c>
      <c r="CH424" s="169"/>
      <c r="CI424" s="199" t="s">
        <v>138</v>
      </c>
      <c r="CJ424" s="199"/>
      <c r="CK424" s="174" t="s">
        <v>160</v>
      </c>
      <c r="CL424" s="199" t="s">
        <v>108</v>
      </c>
      <c r="CM424" s="199"/>
      <c r="CN424" s="200" t="s">
        <v>1180</v>
      </c>
      <c r="CO424" s="200"/>
      <c r="CP424" s="200"/>
      <c r="CQ424" s="156">
        <v>2</v>
      </c>
      <c r="CR424" s="157">
        <v>1</v>
      </c>
      <c r="CS424" s="156">
        <v>2</v>
      </c>
      <c r="CT424" s="157">
        <v>0.5</v>
      </c>
      <c r="CU424" s="156">
        <v>4</v>
      </c>
      <c r="CV424" s="157">
        <v>0.5</v>
      </c>
      <c r="CW424" s="156">
        <v>32</v>
      </c>
      <c r="CX424" s="157">
        <v>0.84375</v>
      </c>
      <c r="CY424" s="169"/>
      <c r="CZ424" s="201" t="s">
        <v>130</v>
      </c>
      <c r="DA424" s="201"/>
      <c r="DB424" s="175" t="s">
        <v>130</v>
      </c>
      <c r="DC424" s="201" t="s">
        <v>91</v>
      </c>
      <c r="DD424" s="201"/>
      <c r="DE424" s="201" t="s">
        <v>143</v>
      </c>
      <c r="DF424" s="201"/>
      <c r="DG424" s="201"/>
      <c r="DH424" s="154">
        <v>77</v>
      </c>
      <c r="DI424" s="155">
        <v>0.59740259740259738</v>
      </c>
      <c r="DJ424" s="154">
        <v>83</v>
      </c>
      <c r="DK424" s="155">
        <v>0.59036144578313254</v>
      </c>
      <c r="DL424" s="154">
        <v>77</v>
      </c>
      <c r="DM424" s="155">
        <v>0.53246753246753242</v>
      </c>
      <c r="DN424" s="154">
        <v>45</v>
      </c>
      <c r="DO424" s="155">
        <v>0.46666666666666667</v>
      </c>
    </row>
    <row r="425" spans="71:119" x14ac:dyDescent="0.2">
      <c r="BS425" s="89" t="s">
        <v>138</v>
      </c>
      <c r="BT425" s="97"/>
      <c r="BU425" s="98" t="s">
        <v>208</v>
      </c>
      <c r="BV425" s="99"/>
      <c r="BW425" s="100" t="s">
        <v>115</v>
      </c>
      <c r="BX425" s="98" t="s">
        <v>143</v>
      </c>
      <c r="BY425" s="101"/>
      <c r="BZ425" s="101"/>
      <c r="CA425" s="99"/>
      <c r="CB425" s="113">
        <v>112</v>
      </c>
      <c r="CC425" s="103">
        <v>0.53571428571428603</v>
      </c>
      <c r="CD425" s="113">
        <v>110</v>
      </c>
      <c r="CE425" s="103">
        <v>0.51818181818181797</v>
      </c>
      <c r="CF425" s="104">
        <v>117</v>
      </c>
      <c r="CG425" s="103">
        <v>0.50427350427350404</v>
      </c>
      <c r="CH425" s="169"/>
      <c r="CI425" s="199" t="s">
        <v>138</v>
      </c>
      <c r="CJ425" s="199"/>
      <c r="CK425" s="174" t="s">
        <v>160</v>
      </c>
      <c r="CL425" s="199" t="s">
        <v>108</v>
      </c>
      <c r="CM425" s="199"/>
      <c r="CN425" s="200" t="s">
        <v>440</v>
      </c>
      <c r="CO425" s="200"/>
      <c r="CP425" s="200"/>
      <c r="CQ425" s="156">
        <v>8</v>
      </c>
      <c r="CR425" s="157">
        <v>0.625</v>
      </c>
      <c r="CS425" s="158" t="s">
        <v>151</v>
      </c>
      <c r="CT425" s="159" t="s">
        <v>151</v>
      </c>
      <c r="CU425" s="158" t="s">
        <v>151</v>
      </c>
      <c r="CV425" s="159" t="s">
        <v>151</v>
      </c>
      <c r="CW425" s="158" t="s">
        <v>151</v>
      </c>
      <c r="CX425" s="159" t="s">
        <v>151</v>
      </c>
      <c r="CY425" s="169"/>
      <c r="CZ425" s="199" t="s">
        <v>130</v>
      </c>
      <c r="DA425" s="199"/>
      <c r="DB425" s="174" t="s">
        <v>130</v>
      </c>
      <c r="DC425" s="199" t="s">
        <v>91</v>
      </c>
      <c r="DD425" s="199"/>
      <c r="DE425" s="200" t="s">
        <v>1181</v>
      </c>
      <c r="DF425" s="200"/>
      <c r="DG425" s="200"/>
      <c r="DH425" s="156">
        <v>41</v>
      </c>
      <c r="DI425" s="157">
        <v>0.63414634146341464</v>
      </c>
      <c r="DJ425" s="156">
        <v>39</v>
      </c>
      <c r="DK425" s="157">
        <v>0.58974358974358976</v>
      </c>
      <c r="DL425" s="156">
        <v>37</v>
      </c>
      <c r="DM425" s="157">
        <v>0.54054054054054057</v>
      </c>
      <c r="DN425" s="156">
        <v>20</v>
      </c>
      <c r="DO425" s="157">
        <v>0.5</v>
      </c>
    </row>
    <row r="426" spans="71:119" x14ac:dyDescent="0.2">
      <c r="BS426" s="105" t="s">
        <v>138</v>
      </c>
      <c r="BT426" s="105"/>
      <c r="BU426" s="106" t="s">
        <v>208</v>
      </c>
      <c r="BV426" s="106"/>
      <c r="BW426" s="107" t="s">
        <v>115</v>
      </c>
      <c r="BX426" s="108" t="s">
        <v>1182</v>
      </c>
      <c r="BY426" s="109"/>
      <c r="BZ426" s="109"/>
      <c r="CA426" s="110"/>
      <c r="CB426" s="111">
        <v>68</v>
      </c>
      <c r="CC426" s="68">
        <v>0.58823529411764697</v>
      </c>
      <c r="CD426" s="111">
        <v>57</v>
      </c>
      <c r="CE426" s="68">
        <v>0.56140350877193002</v>
      </c>
      <c r="CF426" s="67">
        <v>60</v>
      </c>
      <c r="CG426" s="68">
        <v>0.66666666666666696</v>
      </c>
      <c r="CH426" s="169"/>
      <c r="CI426" s="199" t="s">
        <v>138</v>
      </c>
      <c r="CJ426" s="199"/>
      <c r="CK426" s="174" t="s">
        <v>160</v>
      </c>
      <c r="CL426" s="199" t="s">
        <v>108</v>
      </c>
      <c r="CM426" s="199"/>
      <c r="CN426" s="200" t="s">
        <v>1183</v>
      </c>
      <c r="CO426" s="200"/>
      <c r="CP426" s="200"/>
      <c r="CQ426" s="156">
        <v>23</v>
      </c>
      <c r="CR426" s="157">
        <v>0.73913043478260865</v>
      </c>
      <c r="CS426" s="156">
        <v>15</v>
      </c>
      <c r="CT426" s="157">
        <v>0.8</v>
      </c>
      <c r="CU426" s="156">
        <v>13</v>
      </c>
      <c r="CV426" s="157">
        <v>0.76923076923076927</v>
      </c>
      <c r="CW426" s="158" t="s">
        <v>151</v>
      </c>
      <c r="CX426" s="159" t="s">
        <v>151</v>
      </c>
      <c r="CY426" s="169"/>
      <c r="CZ426" s="199" t="s">
        <v>130</v>
      </c>
      <c r="DA426" s="199"/>
      <c r="DB426" s="174" t="s">
        <v>130</v>
      </c>
      <c r="DC426" s="199" t="s">
        <v>91</v>
      </c>
      <c r="DD426" s="199"/>
      <c r="DE426" s="200" t="s">
        <v>908</v>
      </c>
      <c r="DF426" s="200"/>
      <c r="DG426" s="200"/>
      <c r="DH426" s="156">
        <v>15</v>
      </c>
      <c r="DI426" s="157">
        <v>0.26666666666666666</v>
      </c>
      <c r="DJ426" s="156">
        <v>18</v>
      </c>
      <c r="DK426" s="157">
        <v>0.44444444444444442</v>
      </c>
      <c r="DL426" s="156">
        <v>17</v>
      </c>
      <c r="DM426" s="157">
        <v>0.41176470588235292</v>
      </c>
      <c r="DN426" s="156">
        <v>9</v>
      </c>
      <c r="DO426" s="157">
        <v>0.22222222222222221</v>
      </c>
    </row>
    <row r="427" spans="71:119" x14ac:dyDescent="0.2">
      <c r="BS427" s="105" t="s">
        <v>138</v>
      </c>
      <c r="BT427" s="105"/>
      <c r="BU427" s="105" t="s">
        <v>208</v>
      </c>
      <c r="BV427" s="105"/>
      <c r="BW427" s="107" t="s">
        <v>115</v>
      </c>
      <c r="BX427" s="108" t="s">
        <v>1184</v>
      </c>
      <c r="BY427" s="109"/>
      <c r="BZ427" s="109"/>
      <c r="CA427" s="110"/>
      <c r="CB427" s="111">
        <v>44</v>
      </c>
      <c r="CC427" s="68">
        <v>0.45454545454545497</v>
      </c>
      <c r="CD427" s="111">
        <v>53</v>
      </c>
      <c r="CE427" s="68">
        <v>0.47169811320754701</v>
      </c>
      <c r="CF427" s="67">
        <v>57</v>
      </c>
      <c r="CG427" s="68">
        <v>0.33333333333333298</v>
      </c>
      <c r="CH427" s="169"/>
      <c r="CI427" s="199" t="s">
        <v>138</v>
      </c>
      <c r="CJ427" s="199"/>
      <c r="CK427" s="174" t="s">
        <v>160</v>
      </c>
      <c r="CL427" s="199" t="s">
        <v>108</v>
      </c>
      <c r="CM427" s="199"/>
      <c r="CN427" s="200" t="s">
        <v>1185</v>
      </c>
      <c r="CO427" s="200"/>
      <c r="CP427" s="200"/>
      <c r="CQ427" s="158" t="s">
        <v>151</v>
      </c>
      <c r="CR427" s="159" t="s">
        <v>151</v>
      </c>
      <c r="CS427" s="158" t="s">
        <v>151</v>
      </c>
      <c r="CT427" s="159" t="s">
        <v>151</v>
      </c>
      <c r="CU427" s="156">
        <v>3</v>
      </c>
      <c r="CV427" s="157">
        <v>0.66666666666666663</v>
      </c>
      <c r="CW427" s="156">
        <v>17</v>
      </c>
      <c r="CX427" s="157">
        <v>0.70588235294117652</v>
      </c>
      <c r="CY427" s="169"/>
      <c r="CZ427" s="199" t="s">
        <v>130</v>
      </c>
      <c r="DA427" s="199"/>
      <c r="DB427" s="174" t="s">
        <v>130</v>
      </c>
      <c r="DC427" s="199" t="s">
        <v>91</v>
      </c>
      <c r="DD427" s="199"/>
      <c r="DE427" s="200" t="s">
        <v>917</v>
      </c>
      <c r="DF427" s="200"/>
      <c r="DG427" s="200"/>
      <c r="DH427" s="156">
        <v>21</v>
      </c>
      <c r="DI427" s="157">
        <v>0.76190476190476186</v>
      </c>
      <c r="DJ427" s="156">
        <v>26</v>
      </c>
      <c r="DK427" s="157">
        <v>0.69230769230769229</v>
      </c>
      <c r="DL427" s="156">
        <v>23</v>
      </c>
      <c r="DM427" s="157">
        <v>0.60869565217391308</v>
      </c>
      <c r="DN427" s="156">
        <v>16</v>
      </c>
      <c r="DO427" s="157">
        <v>0.5625</v>
      </c>
    </row>
    <row r="428" spans="71:119" x14ac:dyDescent="0.2">
      <c r="BS428" s="89" t="s">
        <v>138</v>
      </c>
      <c r="BT428" s="90"/>
      <c r="BU428" s="91" t="s">
        <v>1186</v>
      </c>
      <c r="BV428" s="92"/>
      <c r="BW428" s="92"/>
      <c r="BX428" s="91"/>
      <c r="BY428" s="92"/>
      <c r="BZ428" s="92"/>
      <c r="CA428" s="93"/>
      <c r="CB428" s="117">
        <v>7268</v>
      </c>
      <c r="CC428" s="95">
        <v>0.59521188772702305</v>
      </c>
      <c r="CD428" s="117">
        <v>7167</v>
      </c>
      <c r="CE428" s="95">
        <v>0.59062369192130604</v>
      </c>
      <c r="CF428" s="96">
        <v>7143</v>
      </c>
      <c r="CG428" s="95">
        <v>0.59554808903821899</v>
      </c>
      <c r="CH428" s="169"/>
      <c r="CI428" s="199" t="s">
        <v>138</v>
      </c>
      <c r="CJ428" s="199"/>
      <c r="CK428" s="174" t="s">
        <v>160</v>
      </c>
      <c r="CL428" s="199" t="s">
        <v>108</v>
      </c>
      <c r="CM428" s="199"/>
      <c r="CN428" s="200" t="s">
        <v>1187</v>
      </c>
      <c r="CO428" s="200"/>
      <c r="CP428" s="200"/>
      <c r="CQ428" s="156">
        <v>36</v>
      </c>
      <c r="CR428" s="157">
        <v>0.47222222222222221</v>
      </c>
      <c r="CS428" s="156">
        <v>30</v>
      </c>
      <c r="CT428" s="157">
        <v>0.43333333333333335</v>
      </c>
      <c r="CU428" s="156">
        <v>20</v>
      </c>
      <c r="CV428" s="157">
        <v>0.5</v>
      </c>
      <c r="CW428" s="156">
        <v>15</v>
      </c>
      <c r="CX428" s="157">
        <v>0.4</v>
      </c>
      <c r="CY428" s="169"/>
      <c r="CZ428" s="201" t="s">
        <v>130</v>
      </c>
      <c r="DA428" s="201"/>
      <c r="DB428" s="175" t="s">
        <v>130</v>
      </c>
      <c r="DC428" s="201" t="s">
        <v>107</v>
      </c>
      <c r="DD428" s="201"/>
      <c r="DE428" s="201" t="s">
        <v>143</v>
      </c>
      <c r="DF428" s="201"/>
      <c r="DG428" s="201"/>
      <c r="DH428" s="154">
        <v>180</v>
      </c>
      <c r="DI428" s="155">
        <v>0.35555555555555557</v>
      </c>
      <c r="DJ428" s="154">
        <v>209</v>
      </c>
      <c r="DK428" s="155">
        <v>0.31578947368421051</v>
      </c>
      <c r="DL428" s="154">
        <v>183</v>
      </c>
      <c r="DM428" s="155">
        <v>0.33879781420765026</v>
      </c>
      <c r="DN428" s="154">
        <v>137</v>
      </c>
      <c r="DO428" s="155">
        <v>0.32846715328467152</v>
      </c>
    </row>
    <row r="429" spans="71:119" x14ac:dyDescent="0.2">
      <c r="BS429" s="89" t="s">
        <v>138</v>
      </c>
      <c r="BT429" s="97"/>
      <c r="BU429" s="98" t="s">
        <v>250</v>
      </c>
      <c r="BV429" s="99"/>
      <c r="BW429" s="100" t="s">
        <v>91</v>
      </c>
      <c r="BX429" s="98" t="s">
        <v>143</v>
      </c>
      <c r="BY429" s="101"/>
      <c r="BZ429" s="101"/>
      <c r="CA429" s="99"/>
      <c r="CB429" s="102">
        <v>3192</v>
      </c>
      <c r="CC429" s="103">
        <v>0.65538847117794496</v>
      </c>
      <c r="CD429" s="102">
        <v>3086</v>
      </c>
      <c r="CE429" s="103">
        <v>0.66137394685677298</v>
      </c>
      <c r="CF429" s="104">
        <v>3232</v>
      </c>
      <c r="CG429" s="103">
        <v>0.65996287128712905</v>
      </c>
      <c r="CH429" s="169"/>
      <c r="CI429" s="199" t="s">
        <v>138</v>
      </c>
      <c r="CJ429" s="199"/>
      <c r="CK429" s="174" t="s">
        <v>160</v>
      </c>
      <c r="CL429" s="199" t="s">
        <v>108</v>
      </c>
      <c r="CM429" s="199"/>
      <c r="CN429" s="200" t="s">
        <v>1188</v>
      </c>
      <c r="CO429" s="200"/>
      <c r="CP429" s="200"/>
      <c r="CQ429" s="158" t="s">
        <v>151</v>
      </c>
      <c r="CR429" s="159" t="s">
        <v>151</v>
      </c>
      <c r="CS429" s="156">
        <v>4</v>
      </c>
      <c r="CT429" s="157">
        <v>0.25</v>
      </c>
      <c r="CU429" s="156">
        <v>4</v>
      </c>
      <c r="CV429" s="157">
        <v>0.5</v>
      </c>
      <c r="CW429" s="156">
        <v>8</v>
      </c>
      <c r="CX429" s="157">
        <v>0.375</v>
      </c>
      <c r="CY429" s="169"/>
      <c r="CZ429" s="199" t="s">
        <v>130</v>
      </c>
      <c r="DA429" s="199"/>
      <c r="DB429" s="174" t="s">
        <v>130</v>
      </c>
      <c r="DC429" s="199" t="s">
        <v>107</v>
      </c>
      <c r="DD429" s="199"/>
      <c r="DE429" s="200" t="s">
        <v>1189</v>
      </c>
      <c r="DF429" s="200"/>
      <c r="DG429" s="200"/>
      <c r="DH429" s="156">
        <v>12</v>
      </c>
      <c r="DI429" s="157">
        <v>0.25</v>
      </c>
      <c r="DJ429" s="156">
        <v>16</v>
      </c>
      <c r="DK429" s="157">
        <v>0.3125</v>
      </c>
      <c r="DL429" s="156">
        <v>17</v>
      </c>
      <c r="DM429" s="157">
        <v>0.41176470588235292</v>
      </c>
      <c r="DN429" s="156">
        <v>13</v>
      </c>
      <c r="DO429" s="157">
        <v>0.53846153846153844</v>
      </c>
    </row>
    <row r="430" spans="71:119" x14ac:dyDescent="0.2">
      <c r="BS430" s="105" t="s">
        <v>138</v>
      </c>
      <c r="BT430" s="105"/>
      <c r="BU430" s="106" t="s">
        <v>250</v>
      </c>
      <c r="BV430" s="106"/>
      <c r="BW430" s="107" t="s">
        <v>91</v>
      </c>
      <c r="BX430" s="108" t="s">
        <v>1190</v>
      </c>
      <c r="BY430" s="109"/>
      <c r="BZ430" s="109"/>
      <c r="CA430" s="110"/>
      <c r="CB430" s="111">
        <v>249</v>
      </c>
      <c r="CC430" s="68">
        <v>0.52610441767068294</v>
      </c>
      <c r="CD430" s="111">
        <v>228</v>
      </c>
      <c r="CE430" s="68">
        <v>0.48684210526315802</v>
      </c>
      <c r="CF430" s="67">
        <v>249</v>
      </c>
      <c r="CG430" s="68">
        <v>0.54618473895582298</v>
      </c>
      <c r="CH430" s="169"/>
      <c r="CI430" s="201" t="s">
        <v>138</v>
      </c>
      <c r="CJ430" s="201"/>
      <c r="CK430" s="175" t="s">
        <v>160</v>
      </c>
      <c r="CL430" s="201" t="s">
        <v>112</v>
      </c>
      <c r="CM430" s="201"/>
      <c r="CN430" s="201" t="s">
        <v>143</v>
      </c>
      <c r="CO430" s="201"/>
      <c r="CP430" s="201"/>
      <c r="CQ430" s="154">
        <v>199</v>
      </c>
      <c r="CR430" s="155">
        <v>0.67839195979899503</v>
      </c>
      <c r="CS430" s="154">
        <v>148</v>
      </c>
      <c r="CT430" s="155">
        <v>0.63513513513513509</v>
      </c>
      <c r="CU430" s="154">
        <v>147</v>
      </c>
      <c r="CV430" s="155">
        <v>0.66666666666666663</v>
      </c>
      <c r="CW430" s="154">
        <v>152</v>
      </c>
      <c r="CX430" s="155">
        <v>0.625</v>
      </c>
      <c r="CY430" s="169"/>
      <c r="CZ430" s="199" t="s">
        <v>130</v>
      </c>
      <c r="DA430" s="199"/>
      <c r="DB430" s="174" t="s">
        <v>130</v>
      </c>
      <c r="DC430" s="199" t="s">
        <v>107</v>
      </c>
      <c r="DD430" s="199"/>
      <c r="DE430" s="200" t="s">
        <v>1191</v>
      </c>
      <c r="DF430" s="200"/>
      <c r="DG430" s="200"/>
      <c r="DH430" s="156">
        <v>50</v>
      </c>
      <c r="DI430" s="157">
        <v>0.36</v>
      </c>
      <c r="DJ430" s="156">
        <v>56</v>
      </c>
      <c r="DK430" s="157">
        <v>0.3392857142857143</v>
      </c>
      <c r="DL430" s="156">
        <v>58</v>
      </c>
      <c r="DM430" s="157">
        <v>0.32758620689655171</v>
      </c>
      <c r="DN430" s="156">
        <v>44</v>
      </c>
      <c r="DO430" s="157">
        <v>0.29545454545454547</v>
      </c>
    </row>
    <row r="431" spans="71:119" x14ac:dyDescent="0.2">
      <c r="BS431" s="105" t="s">
        <v>138</v>
      </c>
      <c r="BT431" s="105"/>
      <c r="BU431" s="105" t="s">
        <v>250</v>
      </c>
      <c r="BV431" s="105"/>
      <c r="BW431" s="107" t="s">
        <v>91</v>
      </c>
      <c r="BX431" s="108" t="s">
        <v>1192</v>
      </c>
      <c r="BY431" s="109"/>
      <c r="BZ431" s="109"/>
      <c r="CA431" s="110"/>
      <c r="CB431" s="111">
        <v>28</v>
      </c>
      <c r="CC431" s="68">
        <v>0.57142857142857095</v>
      </c>
      <c r="CD431" s="111">
        <v>15</v>
      </c>
      <c r="CE431" s="68">
        <v>0.6</v>
      </c>
      <c r="CF431" s="67">
        <v>22</v>
      </c>
      <c r="CG431" s="68">
        <v>0.54545454545454497</v>
      </c>
      <c r="CH431" s="169"/>
      <c r="CI431" s="199" t="s">
        <v>138</v>
      </c>
      <c r="CJ431" s="199"/>
      <c r="CK431" s="174" t="s">
        <v>160</v>
      </c>
      <c r="CL431" s="199" t="s">
        <v>112</v>
      </c>
      <c r="CM431" s="199"/>
      <c r="CN431" s="200" t="s">
        <v>1193</v>
      </c>
      <c r="CO431" s="200"/>
      <c r="CP431" s="200"/>
      <c r="CQ431" s="158" t="s">
        <v>151</v>
      </c>
      <c r="CR431" s="159" t="s">
        <v>151</v>
      </c>
      <c r="CS431" s="158" t="s">
        <v>151</v>
      </c>
      <c r="CT431" s="159" t="s">
        <v>151</v>
      </c>
      <c r="CU431" s="156">
        <v>5</v>
      </c>
      <c r="CV431" s="157">
        <v>1</v>
      </c>
      <c r="CW431" s="156">
        <v>8</v>
      </c>
      <c r="CX431" s="157">
        <v>0.875</v>
      </c>
      <c r="CY431" s="169"/>
      <c r="CZ431" s="199" t="s">
        <v>130</v>
      </c>
      <c r="DA431" s="199"/>
      <c r="DB431" s="174" t="s">
        <v>130</v>
      </c>
      <c r="DC431" s="199" t="s">
        <v>107</v>
      </c>
      <c r="DD431" s="199"/>
      <c r="DE431" s="200" t="s">
        <v>1194</v>
      </c>
      <c r="DF431" s="200"/>
      <c r="DG431" s="200"/>
      <c r="DH431" s="156">
        <v>27</v>
      </c>
      <c r="DI431" s="157">
        <v>0.48148148148148145</v>
      </c>
      <c r="DJ431" s="156">
        <v>32</v>
      </c>
      <c r="DK431" s="157">
        <v>0.40625</v>
      </c>
      <c r="DL431" s="156">
        <v>24</v>
      </c>
      <c r="DM431" s="157">
        <v>0.375</v>
      </c>
      <c r="DN431" s="156">
        <v>17</v>
      </c>
      <c r="DO431" s="157">
        <v>0.35294117647058826</v>
      </c>
    </row>
    <row r="432" spans="71:119" x14ac:dyDescent="0.2">
      <c r="BS432" s="105" t="s">
        <v>138</v>
      </c>
      <c r="BT432" s="105"/>
      <c r="BU432" s="105" t="s">
        <v>250</v>
      </c>
      <c r="BV432" s="105"/>
      <c r="BW432" s="107" t="s">
        <v>91</v>
      </c>
      <c r="BX432" s="108" t="s">
        <v>1195</v>
      </c>
      <c r="BY432" s="109"/>
      <c r="BZ432" s="109"/>
      <c r="CA432" s="110"/>
      <c r="CB432" s="111">
        <v>94</v>
      </c>
      <c r="CC432" s="68">
        <v>0.21276595744680901</v>
      </c>
      <c r="CD432" s="111">
        <v>62</v>
      </c>
      <c r="CE432" s="68">
        <v>0.209677419354839</v>
      </c>
      <c r="CF432" s="67">
        <v>51</v>
      </c>
      <c r="CG432" s="68">
        <v>0.33333333333333298</v>
      </c>
      <c r="CH432" s="169"/>
      <c r="CI432" s="199" t="s">
        <v>138</v>
      </c>
      <c r="CJ432" s="199"/>
      <c r="CK432" s="174" t="s">
        <v>160</v>
      </c>
      <c r="CL432" s="199" t="s">
        <v>112</v>
      </c>
      <c r="CM432" s="199"/>
      <c r="CN432" s="200" t="s">
        <v>1196</v>
      </c>
      <c r="CO432" s="200"/>
      <c r="CP432" s="200"/>
      <c r="CQ432" s="156">
        <v>25</v>
      </c>
      <c r="CR432" s="157">
        <v>0.88</v>
      </c>
      <c r="CS432" s="158" t="s">
        <v>151</v>
      </c>
      <c r="CT432" s="159" t="s">
        <v>151</v>
      </c>
      <c r="CU432" s="158" t="s">
        <v>151</v>
      </c>
      <c r="CV432" s="159" t="s">
        <v>151</v>
      </c>
      <c r="CW432" s="158" t="s">
        <v>151</v>
      </c>
      <c r="CX432" s="159" t="s">
        <v>151</v>
      </c>
      <c r="CY432" s="169"/>
      <c r="CZ432" s="199" t="s">
        <v>130</v>
      </c>
      <c r="DA432" s="199"/>
      <c r="DB432" s="174" t="s">
        <v>130</v>
      </c>
      <c r="DC432" s="199" t="s">
        <v>107</v>
      </c>
      <c r="DD432" s="199"/>
      <c r="DE432" s="200" t="s">
        <v>1197</v>
      </c>
      <c r="DF432" s="200"/>
      <c r="DG432" s="200"/>
      <c r="DH432" s="156">
        <v>28</v>
      </c>
      <c r="DI432" s="157">
        <v>0.25</v>
      </c>
      <c r="DJ432" s="156">
        <v>32</v>
      </c>
      <c r="DK432" s="157">
        <v>0.15625</v>
      </c>
      <c r="DL432" s="156">
        <v>25</v>
      </c>
      <c r="DM432" s="157">
        <v>0.28000000000000003</v>
      </c>
      <c r="DN432" s="156">
        <v>23</v>
      </c>
      <c r="DO432" s="157">
        <v>0.30434782608695654</v>
      </c>
    </row>
    <row r="433" spans="71:119" x14ac:dyDescent="0.2">
      <c r="BS433" s="105" t="s">
        <v>138</v>
      </c>
      <c r="BT433" s="105"/>
      <c r="BU433" s="105" t="s">
        <v>250</v>
      </c>
      <c r="BV433" s="105"/>
      <c r="BW433" s="107" t="s">
        <v>91</v>
      </c>
      <c r="BX433" s="108" t="s">
        <v>1198</v>
      </c>
      <c r="BY433" s="109"/>
      <c r="BZ433" s="109"/>
      <c r="CA433" s="110"/>
      <c r="CB433" s="111">
        <v>132</v>
      </c>
      <c r="CC433" s="68">
        <v>0.46969696969697</v>
      </c>
      <c r="CD433" s="111">
        <v>137</v>
      </c>
      <c r="CE433" s="68">
        <v>0.50364963503649596</v>
      </c>
      <c r="CF433" s="67">
        <v>145</v>
      </c>
      <c r="CG433" s="68">
        <v>0.51724137931034497</v>
      </c>
      <c r="CH433" s="169"/>
      <c r="CI433" s="199" t="s">
        <v>138</v>
      </c>
      <c r="CJ433" s="199"/>
      <c r="CK433" s="174" t="s">
        <v>160</v>
      </c>
      <c r="CL433" s="199" t="s">
        <v>112</v>
      </c>
      <c r="CM433" s="199"/>
      <c r="CN433" s="200" t="s">
        <v>1199</v>
      </c>
      <c r="CO433" s="200"/>
      <c r="CP433" s="200"/>
      <c r="CQ433" s="158" t="s">
        <v>151</v>
      </c>
      <c r="CR433" s="159" t="s">
        <v>151</v>
      </c>
      <c r="CS433" s="156">
        <v>2</v>
      </c>
      <c r="CT433" s="157">
        <v>0.5</v>
      </c>
      <c r="CU433" s="156">
        <v>8</v>
      </c>
      <c r="CV433" s="157">
        <v>0.75</v>
      </c>
      <c r="CW433" s="156">
        <v>26</v>
      </c>
      <c r="CX433" s="157">
        <v>0.76923076923076927</v>
      </c>
      <c r="CY433" s="169"/>
      <c r="CZ433" s="199" t="s">
        <v>130</v>
      </c>
      <c r="DA433" s="199"/>
      <c r="DB433" s="174" t="s">
        <v>130</v>
      </c>
      <c r="DC433" s="199" t="s">
        <v>107</v>
      </c>
      <c r="DD433" s="199"/>
      <c r="DE433" s="202" t="s">
        <v>933</v>
      </c>
      <c r="DF433" s="202"/>
      <c r="DG433" s="202"/>
      <c r="DH433" s="156">
        <v>5</v>
      </c>
      <c r="DI433" s="159" t="s">
        <v>151</v>
      </c>
      <c r="DJ433" s="156">
        <v>9</v>
      </c>
      <c r="DK433" s="157">
        <v>0.1111111111111111</v>
      </c>
      <c r="DL433" s="156">
        <v>10</v>
      </c>
      <c r="DM433" s="157">
        <v>0.1</v>
      </c>
      <c r="DN433" s="156">
        <v>8</v>
      </c>
      <c r="DO433" s="157">
        <v>0.125</v>
      </c>
    </row>
    <row r="434" spans="71:119" x14ac:dyDescent="0.2">
      <c r="BS434" s="105" t="s">
        <v>138</v>
      </c>
      <c r="BT434" s="105"/>
      <c r="BU434" s="105" t="s">
        <v>250</v>
      </c>
      <c r="BV434" s="105"/>
      <c r="BW434" s="107" t="s">
        <v>91</v>
      </c>
      <c r="BX434" s="108" t="s">
        <v>1200</v>
      </c>
      <c r="BY434" s="109"/>
      <c r="BZ434" s="109"/>
      <c r="CA434" s="110"/>
      <c r="CB434" s="111">
        <v>33</v>
      </c>
      <c r="CC434" s="68">
        <v>0.90909090909090895</v>
      </c>
      <c r="CD434" s="111">
        <v>44</v>
      </c>
      <c r="CE434" s="68">
        <v>0.65909090909090895</v>
      </c>
      <c r="CF434" s="67">
        <v>47</v>
      </c>
      <c r="CG434" s="68">
        <v>0.72340425531914898</v>
      </c>
      <c r="CH434" s="169"/>
      <c r="CI434" s="199" t="s">
        <v>138</v>
      </c>
      <c r="CJ434" s="199"/>
      <c r="CK434" s="174" t="s">
        <v>160</v>
      </c>
      <c r="CL434" s="199" t="s">
        <v>112</v>
      </c>
      <c r="CM434" s="199"/>
      <c r="CN434" s="200" t="s">
        <v>1201</v>
      </c>
      <c r="CO434" s="200"/>
      <c r="CP434" s="200"/>
      <c r="CQ434" s="156">
        <v>120</v>
      </c>
      <c r="CR434" s="157">
        <v>0.58333333333333337</v>
      </c>
      <c r="CS434" s="156">
        <v>94</v>
      </c>
      <c r="CT434" s="157">
        <v>0.57446808510638303</v>
      </c>
      <c r="CU434" s="156">
        <v>86</v>
      </c>
      <c r="CV434" s="157">
        <v>0.53488372093023251</v>
      </c>
      <c r="CW434" s="156">
        <v>93</v>
      </c>
      <c r="CX434" s="157">
        <v>0.5053763440860215</v>
      </c>
      <c r="CY434" s="169"/>
      <c r="CZ434" s="199" t="s">
        <v>130</v>
      </c>
      <c r="DA434" s="199"/>
      <c r="DB434" s="174" t="s">
        <v>130</v>
      </c>
      <c r="DC434" s="199" t="s">
        <v>107</v>
      </c>
      <c r="DD434" s="199"/>
      <c r="DE434" s="200" t="s">
        <v>1202</v>
      </c>
      <c r="DF434" s="200"/>
      <c r="DG434" s="200"/>
      <c r="DH434" s="156">
        <v>35</v>
      </c>
      <c r="DI434" s="157">
        <v>0.6</v>
      </c>
      <c r="DJ434" s="156">
        <v>38</v>
      </c>
      <c r="DK434" s="157">
        <v>0.52631578947368418</v>
      </c>
      <c r="DL434" s="156">
        <v>29</v>
      </c>
      <c r="DM434" s="157">
        <v>0.55172413793103448</v>
      </c>
      <c r="DN434" s="156">
        <v>19</v>
      </c>
      <c r="DO434" s="157">
        <v>0.52631578947368418</v>
      </c>
    </row>
    <row r="435" spans="71:119" x14ac:dyDescent="0.2">
      <c r="BS435" s="105" t="s">
        <v>138</v>
      </c>
      <c r="BT435" s="105"/>
      <c r="BU435" s="105" t="s">
        <v>250</v>
      </c>
      <c r="BV435" s="105"/>
      <c r="BW435" s="107" t="s">
        <v>91</v>
      </c>
      <c r="BX435" s="108" t="s">
        <v>1203</v>
      </c>
      <c r="BY435" s="109"/>
      <c r="BZ435" s="109"/>
      <c r="CA435" s="110"/>
      <c r="CB435" s="111">
        <v>432</v>
      </c>
      <c r="CC435" s="68">
        <v>0.62962962962962998</v>
      </c>
      <c r="CD435" s="111">
        <v>399</v>
      </c>
      <c r="CE435" s="68">
        <v>0.58897243107769404</v>
      </c>
      <c r="CF435" s="67">
        <v>337</v>
      </c>
      <c r="CG435" s="68">
        <v>0.60830860534124598</v>
      </c>
      <c r="CH435" s="169"/>
      <c r="CI435" s="199" t="s">
        <v>138</v>
      </c>
      <c r="CJ435" s="199"/>
      <c r="CK435" s="174" t="s">
        <v>160</v>
      </c>
      <c r="CL435" s="199" t="s">
        <v>112</v>
      </c>
      <c r="CM435" s="199"/>
      <c r="CN435" s="200" t="s">
        <v>1204</v>
      </c>
      <c r="CO435" s="200"/>
      <c r="CP435" s="200"/>
      <c r="CQ435" s="156">
        <v>54</v>
      </c>
      <c r="CR435" s="157">
        <v>0.79629629629629628</v>
      </c>
      <c r="CS435" s="156">
        <v>52</v>
      </c>
      <c r="CT435" s="157">
        <v>0.75</v>
      </c>
      <c r="CU435" s="156">
        <v>48</v>
      </c>
      <c r="CV435" s="157">
        <v>0.85416666666666663</v>
      </c>
      <c r="CW435" s="156">
        <v>25</v>
      </c>
      <c r="CX435" s="157">
        <v>0.84</v>
      </c>
      <c r="CY435" s="169"/>
      <c r="CZ435" s="199" t="s">
        <v>130</v>
      </c>
      <c r="DA435" s="199"/>
      <c r="DB435" s="174" t="s">
        <v>130</v>
      </c>
      <c r="DC435" s="199" t="s">
        <v>107</v>
      </c>
      <c r="DD435" s="199"/>
      <c r="DE435" s="200" t="s">
        <v>1205</v>
      </c>
      <c r="DF435" s="200"/>
      <c r="DG435" s="200"/>
      <c r="DH435" s="156">
        <v>4</v>
      </c>
      <c r="DI435" s="159" t="s">
        <v>151</v>
      </c>
      <c r="DJ435" s="156">
        <v>7</v>
      </c>
      <c r="DK435" s="157">
        <v>0.14285714285714285</v>
      </c>
      <c r="DL435" s="156">
        <v>6</v>
      </c>
      <c r="DM435" s="157">
        <v>0.16666666666666666</v>
      </c>
      <c r="DN435" s="156">
        <v>3</v>
      </c>
      <c r="DO435" s="159" t="s">
        <v>151</v>
      </c>
    </row>
    <row r="436" spans="71:119" x14ac:dyDescent="0.2">
      <c r="BS436" s="105" t="s">
        <v>138</v>
      </c>
      <c r="BT436" s="105"/>
      <c r="BU436" s="105" t="s">
        <v>250</v>
      </c>
      <c r="BV436" s="105"/>
      <c r="BW436" s="107" t="s">
        <v>91</v>
      </c>
      <c r="BX436" s="108" t="s">
        <v>1206</v>
      </c>
      <c r="BY436" s="109"/>
      <c r="BZ436" s="109"/>
      <c r="CA436" s="110"/>
      <c r="CB436" s="111">
        <v>88</v>
      </c>
      <c r="CC436" s="68">
        <v>0.43181818181818199</v>
      </c>
      <c r="CD436" s="111">
        <v>77</v>
      </c>
      <c r="CE436" s="68">
        <v>0.53246753246753198</v>
      </c>
      <c r="CF436" s="67">
        <v>102</v>
      </c>
      <c r="CG436" s="68">
        <v>0.55882352941176505</v>
      </c>
      <c r="CH436" s="169"/>
      <c r="CI436" s="201" t="s">
        <v>138</v>
      </c>
      <c r="CJ436" s="201"/>
      <c r="CK436" s="175" t="s">
        <v>160</v>
      </c>
      <c r="CL436" s="201" t="s">
        <v>115</v>
      </c>
      <c r="CM436" s="201"/>
      <c r="CN436" s="201" t="s">
        <v>143</v>
      </c>
      <c r="CO436" s="201"/>
      <c r="CP436" s="201"/>
      <c r="CQ436" s="154">
        <v>46</v>
      </c>
      <c r="CR436" s="155">
        <v>0.54347826086956519</v>
      </c>
      <c r="CS436" s="154">
        <v>35</v>
      </c>
      <c r="CT436" s="155">
        <v>0.51428571428571423</v>
      </c>
      <c r="CU436" s="154">
        <v>28</v>
      </c>
      <c r="CV436" s="155">
        <v>0.4642857142857143</v>
      </c>
      <c r="CW436" s="154">
        <v>26</v>
      </c>
      <c r="CX436" s="155">
        <v>0.46153846153846156</v>
      </c>
      <c r="CY436" s="169"/>
      <c r="CZ436" s="199" t="s">
        <v>130</v>
      </c>
      <c r="DA436" s="199"/>
      <c r="DB436" s="174" t="s">
        <v>130</v>
      </c>
      <c r="DC436" s="199" t="s">
        <v>107</v>
      </c>
      <c r="DD436" s="199"/>
      <c r="DE436" s="202" t="s">
        <v>828</v>
      </c>
      <c r="DF436" s="202"/>
      <c r="DG436" s="202"/>
      <c r="DH436" s="156">
        <v>19</v>
      </c>
      <c r="DI436" s="157">
        <v>0.10526315789473684</v>
      </c>
      <c r="DJ436" s="156">
        <v>19</v>
      </c>
      <c r="DK436" s="157">
        <v>0.10526315789473684</v>
      </c>
      <c r="DL436" s="156">
        <v>14</v>
      </c>
      <c r="DM436" s="157">
        <v>0.14285714285714285</v>
      </c>
      <c r="DN436" s="156">
        <v>10</v>
      </c>
      <c r="DO436" s="157">
        <v>0.1</v>
      </c>
    </row>
    <row r="437" spans="71:119" x14ac:dyDescent="0.2">
      <c r="BS437" s="105" t="s">
        <v>138</v>
      </c>
      <c r="BT437" s="105"/>
      <c r="BU437" s="105" t="s">
        <v>250</v>
      </c>
      <c r="BV437" s="105"/>
      <c r="BW437" s="107" t="s">
        <v>91</v>
      </c>
      <c r="BX437" s="108" t="s">
        <v>1207</v>
      </c>
      <c r="BY437" s="109"/>
      <c r="BZ437" s="109"/>
      <c r="CA437" s="110"/>
      <c r="CB437" s="111">
        <v>269</v>
      </c>
      <c r="CC437" s="68">
        <v>0.96654275092936803</v>
      </c>
      <c r="CD437" s="111">
        <v>303</v>
      </c>
      <c r="CE437" s="68">
        <v>0.96039603960396003</v>
      </c>
      <c r="CF437" s="67">
        <v>268</v>
      </c>
      <c r="CG437" s="68">
        <v>0.98507462686567204</v>
      </c>
      <c r="CH437" s="169"/>
      <c r="CI437" s="199" t="s">
        <v>138</v>
      </c>
      <c r="CJ437" s="199"/>
      <c r="CK437" s="174" t="s">
        <v>160</v>
      </c>
      <c r="CL437" s="199" t="s">
        <v>115</v>
      </c>
      <c r="CM437" s="199"/>
      <c r="CN437" s="200" t="s">
        <v>1208</v>
      </c>
      <c r="CO437" s="200"/>
      <c r="CP437" s="200"/>
      <c r="CQ437" s="156">
        <v>17</v>
      </c>
      <c r="CR437" s="157">
        <v>0.82352941176470584</v>
      </c>
      <c r="CS437" s="156">
        <v>13</v>
      </c>
      <c r="CT437" s="157">
        <v>0.61538461538461542</v>
      </c>
      <c r="CU437" s="156">
        <v>10</v>
      </c>
      <c r="CV437" s="157">
        <v>0.5</v>
      </c>
      <c r="CW437" s="158" t="s">
        <v>151</v>
      </c>
      <c r="CX437" s="159" t="s">
        <v>151</v>
      </c>
      <c r="CY437" s="169"/>
      <c r="CZ437" s="201" t="s">
        <v>130</v>
      </c>
      <c r="DA437" s="201"/>
      <c r="DB437" s="175" t="s">
        <v>130</v>
      </c>
      <c r="DC437" s="201" t="s">
        <v>108</v>
      </c>
      <c r="DD437" s="201"/>
      <c r="DE437" s="201" t="s">
        <v>143</v>
      </c>
      <c r="DF437" s="201"/>
      <c r="DG437" s="201"/>
      <c r="DH437" s="154">
        <v>81</v>
      </c>
      <c r="DI437" s="155">
        <v>0.50617283950617287</v>
      </c>
      <c r="DJ437" s="154">
        <v>86</v>
      </c>
      <c r="DK437" s="155">
        <v>0.48837209302325579</v>
      </c>
      <c r="DL437" s="154">
        <v>82</v>
      </c>
      <c r="DM437" s="155">
        <v>0.43902439024390244</v>
      </c>
      <c r="DN437" s="154">
        <v>65</v>
      </c>
      <c r="DO437" s="155">
        <v>0.46153846153846156</v>
      </c>
    </row>
    <row r="438" spans="71:119" x14ac:dyDescent="0.2">
      <c r="BS438" s="105" t="s">
        <v>138</v>
      </c>
      <c r="BT438" s="105"/>
      <c r="BU438" s="105" t="s">
        <v>250</v>
      </c>
      <c r="BV438" s="105"/>
      <c r="BW438" s="107" t="s">
        <v>91</v>
      </c>
      <c r="BX438" s="108" t="s">
        <v>1209</v>
      </c>
      <c r="BY438" s="109"/>
      <c r="BZ438" s="109"/>
      <c r="CA438" s="110"/>
      <c r="CB438" s="111">
        <v>618</v>
      </c>
      <c r="CC438" s="68">
        <v>0.71035598705501601</v>
      </c>
      <c r="CD438" s="111">
        <v>514</v>
      </c>
      <c r="CE438" s="68">
        <v>0.71789883268482502</v>
      </c>
      <c r="CF438" s="67">
        <v>610</v>
      </c>
      <c r="CG438" s="68">
        <v>0.68360655737704901</v>
      </c>
      <c r="CH438" s="169"/>
      <c r="CI438" s="199" t="s">
        <v>138</v>
      </c>
      <c r="CJ438" s="199"/>
      <c r="CK438" s="174" t="s">
        <v>160</v>
      </c>
      <c r="CL438" s="199" t="s">
        <v>115</v>
      </c>
      <c r="CM438" s="199"/>
      <c r="CN438" s="200" t="s">
        <v>1210</v>
      </c>
      <c r="CO438" s="200"/>
      <c r="CP438" s="200"/>
      <c r="CQ438" s="156">
        <v>20</v>
      </c>
      <c r="CR438" s="157">
        <v>0.35</v>
      </c>
      <c r="CS438" s="156">
        <v>16</v>
      </c>
      <c r="CT438" s="157">
        <v>0.3125</v>
      </c>
      <c r="CU438" s="156">
        <v>13</v>
      </c>
      <c r="CV438" s="157">
        <v>0.30769230769230771</v>
      </c>
      <c r="CW438" s="156">
        <v>20</v>
      </c>
      <c r="CX438" s="157">
        <v>0.45</v>
      </c>
      <c r="CY438" s="169"/>
      <c r="CZ438" s="199" t="s">
        <v>130</v>
      </c>
      <c r="DA438" s="199"/>
      <c r="DB438" s="174" t="s">
        <v>130</v>
      </c>
      <c r="DC438" s="199" t="s">
        <v>108</v>
      </c>
      <c r="DD438" s="199"/>
      <c r="DE438" s="200" t="s">
        <v>1211</v>
      </c>
      <c r="DF438" s="200"/>
      <c r="DG438" s="200"/>
      <c r="DH438" s="156">
        <v>15</v>
      </c>
      <c r="DI438" s="157">
        <v>0.53333333333333333</v>
      </c>
      <c r="DJ438" s="156">
        <v>18</v>
      </c>
      <c r="DK438" s="157">
        <v>0.5</v>
      </c>
      <c r="DL438" s="156">
        <v>13</v>
      </c>
      <c r="DM438" s="157">
        <v>0.38461538461538464</v>
      </c>
      <c r="DN438" s="156">
        <v>8</v>
      </c>
      <c r="DO438" s="157">
        <v>0.25</v>
      </c>
    </row>
    <row r="439" spans="71:119" x14ac:dyDescent="0.2">
      <c r="BS439" s="105" t="s">
        <v>138</v>
      </c>
      <c r="BT439" s="105"/>
      <c r="BU439" s="105" t="s">
        <v>250</v>
      </c>
      <c r="BV439" s="105"/>
      <c r="BW439" s="107" t="s">
        <v>91</v>
      </c>
      <c r="BX439" s="108" t="s">
        <v>1212</v>
      </c>
      <c r="BY439" s="109"/>
      <c r="BZ439" s="109"/>
      <c r="CA439" s="110"/>
      <c r="CB439" s="111">
        <v>153</v>
      </c>
      <c r="CC439" s="68">
        <v>0.52287581699346397</v>
      </c>
      <c r="CD439" s="111">
        <v>140</v>
      </c>
      <c r="CE439" s="68">
        <v>0.59285714285714297</v>
      </c>
      <c r="CF439" s="67">
        <v>219</v>
      </c>
      <c r="CG439" s="68">
        <v>0.57077625570776302</v>
      </c>
      <c r="CH439" s="169"/>
      <c r="CI439" s="199" t="s">
        <v>138</v>
      </c>
      <c r="CJ439" s="199"/>
      <c r="CK439" s="174" t="s">
        <v>160</v>
      </c>
      <c r="CL439" s="199" t="s">
        <v>115</v>
      </c>
      <c r="CM439" s="199"/>
      <c r="CN439" s="200" t="s">
        <v>329</v>
      </c>
      <c r="CO439" s="200"/>
      <c r="CP439" s="200"/>
      <c r="CQ439" s="158" t="s">
        <v>151</v>
      </c>
      <c r="CR439" s="159" t="s">
        <v>151</v>
      </c>
      <c r="CS439" s="156">
        <v>6</v>
      </c>
      <c r="CT439" s="157">
        <v>0.83333333333333337</v>
      </c>
      <c r="CU439" s="156">
        <v>5</v>
      </c>
      <c r="CV439" s="157">
        <v>0.8</v>
      </c>
      <c r="CW439" s="156">
        <v>6</v>
      </c>
      <c r="CX439" s="157">
        <v>0.5</v>
      </c>
      <c r="CY439" s="169"/>
      <c r="CZ439" s="199" t="s">
        <v>130</v>
      </c>
      <c r="DA439" s="199"/>
      <c r="DB439" s="174" t="s">
        <v>130</v>
      </c>
      <c r="DC439" s="199" t="s">
        <v>108</v>
      </c>
      <c r="DD439" s="199"/>
      <c r="DE439" s="200" t="s">
        <v>1213</v>
      </c>
      <c r="DF439" s="200"/>
      <c r="DG439" s="200"/>
      <c r="DH439" s="156">
        <v>13</v>
      </c>
      <c r="DI439" s="157">
        <v>0.46153846153846156</v>
      </c>
      <c r="DJ439" s="156">
        <v>12</v>
      </c>
      <c r="DK439" s="157">
        <v>0.5</v>
      </c>
      <c r="DL439" s="156">
        <v>12</v>
      </c>
      <c r="DM439" s="157">
        <v>0.5</v>
      </c>
      <c r="DN439" s="156">
        <v>13</v>
      </c>
      <c r="DO439" s="157">
        <v>0.46153846153846156</v>
      </c>
    </row>
    <row r="440" spans="71:119" x14ac:dyDescent="0.2">
      <c r="BS440" s="105" t="s">
        <v>138</v>
      </c>
      <c r="BT440" s="105"/>
      <c r="BU440" s="105" t="s">
        <v>250</v>
      </c>
      <c r="BV440" s="105"/>
      <c r="BW440" s="107" t="s">
        <v>91</v>
      </c>
      <c r="BX440" s="108" t="s">
        <v>1214</v>
      </c>
      <c r="BY440" s="109"/>
      <c r="BZ440" s="109"/>
      <c r="CA440" s="110"/>
      <c r="CB440" s="111">
        <v>41</v>
      </c>
      <c r="CC440" s="68">
        <v>0.31707317073170699</v>
      </c>
      <c r="CD440" s="111">
        <v>32</v>
      </c>
      <c r="CE440" s="68">
        <v>0.21875</v>
      </c>
      <c r="CF440" s="67">
        <v>20</v>
      </c>
      <c r="CG440" s="68">
        <v>0.4</v>
      </c>
      <c r="CH440" s="169"/>
      <c r="CI440" s="199" t="s">
        <v>138</v>
      </c>
      <c r="CJ440" s="199"/>
      <c r="CK440" s="174" t="s">
        <v>160</v>
      </c>
      <c r="CL440" s="199" t="s">
        <v>115</v>
      </c>
      <c r="CM440" s="199"/>
      <c r="CN440" s="200" t="s">
        <v>1215</v>
      </c>
      <c r="CO440" s="200"/>
      <c r="CP440" s="200"/>
      <c r="CQ440" s="156">
        <v>9</v>
      </c>
      <c r="CR440" s="157">
        <v>0.44444444444444442</v>
      </c>
      <c r="CS440" s="158" t="s">
        <v>151</v>
      </c>
      <c r="CT440" s="159" t="s">
        <v>151</v>
      </c>
      <c r="CU440" s="158" t="s">
        <v>151</v>
      </c>
      <c r="CV440" s="159" t="s">
        <v>151</v>
      </c>
      <c r="CW440" s="158" t="s">
        <v>151</v>
      </c>
      <c r="CX440" s="159" t="s">
        <v>151</v>
      </c>
      <c r="CY440" s="169"/>
      <c r="CZ440" s="199" t="s">
        <v>130</v>
      </c>
      <c r="DA440" s="199"/>
      <c r="DB440" s="174" t="s">
        <v>130</v>
      </c>
      <c r="DC440" s="199" t="s">
        <v>108</v>
      </c>
      <c r="DD440" s="199"/>
      <c r="DE440" s="200" t="s">
        <v>1216</v>
      </c>
      <c r="DF440" s="200"/>
      <c r="DG440" s="200"/>
      <c r="DH440" s="156">
        <v>30</v>
      </c>
      <c r="DI440" s="157">
        <v>0.6</v>
      </c>
      <c r="DJ440" s="156">
        <v>29</v>
      </c>
      <c r="DK440" s="157">
        <v>0.55172413793103448</v>
      </c>
      <c r="DL440" s="156">
        <v>27</v>
      </c>
      <c r="DM440" s="157">
        <v>0.62962962962962965</v>
      </c>
      <c r="DN440" s="156">
        <v>22</v>
      </c>
      <c r="DO440" s="157">
        <v>0.63636363636363635</v>
      </c>
    </row>
    <row r="441" spans="71:119" x14ac:dyDescent="0.2">
      <c r="BS441" s="105" t="s">
        <v>138</v>
      </c>
      <c r="BT441" s="105"/>
      <c r="BU441" s="105" t="s">
        <v>250</v>
      </c>
      <c r="BV441" s="105"/>
      <c r="BW441" s="107" t="s">
        <v>91</v>
      </c>
      <c r="BX441" s="108" t="s">
        <v>1217</v>
      </c>
      <c r="BY441" s="109"/>
      <c r="BZ441" s="109"/>
      <c r="CA441" s="110"/>
      <c r="CB441" s="111">
        <v>26</v>
      </c>
      <c r="CC441" s="68">
        <v>0.73076923076923095</v>
      </c>
      <c r="CD441" s="111">
        <v>55</v>
      </c>
      <c r="CE441" s="68">
        <v>0.49090909090909102</v>
      </c>
      <c r="CF441" s="67">
        <v>48</v>
      </c>
      <c r="CG441" s="68">
        <v>0.5625</v>
      </c>
      <c r="CH441" s="169"/>
      <c r="CI441" s="197" t="s">
        <v>138</v>
      </c>
      <c r="CJ441" s="197"/>
      <c r="CK441" s="173" t="s">
        <v>1218</v>
      </c>
      <c r="CL441" s="197"/>
      <c r="CM441" s="197"/>
      <c r="CN441" s="197"/>
      <c r="CO441" s="197"/>
      <c r="CP441" s="197"/>
      <c r="CQ441" s="152">
        <v>2024</v>
      </c>
      <c r="CR441" s="153">
        <v>0.58695652173913049</v>
      </c>
      <c r="CS441" s="152">
        <v>1707</v>
      </c>
      <c r="CT441" s="153">
        <v>0.60164030462800233</v>
      </c>
      <c r="CU441" s="152">
        <v>1426</v>
      </c>
      <c r="CV441" s="153">
        <v>0.60308555399719499</v>
      </c>
      <c r="CW441" s="152">
        <v>1336</v>
      </c>
      <c r="CX441" s="153">
        <v>0.60853293413173648</v>
      </c>
      <c r="CY441" s="169"/>
      <c r="CZ441" s="199" t="s">
        <v>130</v>
      </c>
      <c r="DA441" s="199"/>
      <c r="DB441" s="174" t="s">
        <v>130</v>
      </c>
      <c r="DC441" s="199" t="s">
        <v>108</v>
      </c>
      <c r="DD441" s="199"/>
      <c r="DE441" s="202" t="s">
        <v>839</v>
      </c>
      <c r="DF441" s="202"/>
      <c r="DG441" s="202"/>
      <c r="DH441" s="156">
        <v>16</v>
      </c>
      <c r="DI441" s="157">
        <v>0.3125</v>
      </c>
      <c r="DJ441" s="156">
        <v>15</v>
      </c>
      <c r="DK441" s="157">
        <v>0.26666666666666666</v>
      </c>
      <c r="DL441" s="156">
        <v>18</v>
      </c>
      <c r="DM441" s="157">
        <v>0.16666666666666666</v>
      </c>
      <c r="DN441" s="156">
        <v>12</v>
      </c>
      <c r="DO441" s="157">
        <v>0.33333333333333331</v>
      </c>
    </row>
    <row r="442" spans="71:119" x14ac:dyDescent="0.2">
      <c r="BS442" s="105" t="s">
        <v>138</v>
      </c>
      <c r="BT442" s="105"/>
      <c r="BU442" s="105" t="s">
        <v>250</v>
      </c>
      <c r="BV442" s="105"/>
      <c r="BW442" s="107" t="s">
        <v>91</v>
      </c>
      <c r="BX442" s="108" t="s">
        <v>1219</v>
      </c>
      <c r="BY442" s="109"/>
      <c r="BZ442" s="109"/>
      <c r="CA442" s="110"/>
      <c r="CB442" s="111">
        <v>70</v>
      </c>
      <c r="CC442" s="68">
        <v>0.64285714285714302</v>
      </c>
      <c r="CD442" s="111">
        <v>56</v>
      </c>
      <c r="CE442" s="68">
        <v>0.69642857142857095</v>
      </c>
      <c r="CF442" s="67">
        <v>55</v>
      </c>
      <c r="CG442" s="68">
        <v>0.56363636363636405</v>
      </c>
      <c r="CH442" s="169"/>
      <c r="CI442" s="201" t="s">
        <v>138</v>
      </c>
      <c r="CJ442" s="201"/>
      <c r="CK442" s="175" t="s">
        <v>168</v>
      </c>
      <c r="CL442" s="201" t="s">
        <v>91</v>
      </c>
      <c r="CM442" s="201"/>
      <c r="CN442" s="201" t="s">
        <v>143</v>
      </c>
      <c r="CO442" s="201"/>
      <c r="CP442" s="201"/>
      <c r="CQ442" s="154">
        <v>1022</v>
      </c>
      <c r="CR442" s="155">
        <v>0.63796477495107629</v>
      </c>
      <c r="CS442" s="154">
        <v>905</v>
      </c>
      <c r="CT442" s="155">
        <v>0.64088397790055252</v>
      </c>
      <c r="CU442" s="154">
        <v>700</v>
      </c>
      <c r="CV442" s="155">
        <v>0.63142857142857145</v>
      </c>
      <c r="CW442" s="154">
        <v>686</v>
      </c>
      <c r="CX442" s="155">
        <v>0.62536443148688048</v>
      </c>
      <c r="CY442" s="169"/>
      <c r="CZ442" s="199" t="s">
        <v>130</v>
      </c>
      <c r="DA442" s="199"/>
      <c r="DB442" s="174" t="s">
        <v>130</v>
      </c>
      <c r="DC442" s="199" t="s">
        <v>108</v>
      </c>
      <c r="DD442" s="199"/>
      <c r="DE442" s="200" t="s">
        <v>1220</v>
      </c>
      <c r="DF442" s="200"/>
      <c r="DG442" s="200"/>
      <c r="DH442" s="156">
        <v>7</v>
      </c>
      <c r="DI442" s="157">
        <v>0.5714285714285714</v>
      </c>
      <c r="DJ442" s="156">
        <v>12</v>
      </c>
      <c r="DK442" s="157">
        <v>0.58333333333333337</v>
      </c>
      <c r="DL442" s="156">
        <v>12</v>
      </c>
      <c r="DM442" s="157">
        <v>0.41666666666666669</v>
      </c>
      <c r="DN442" s="156">
        <v>10</v>
      </c>
      <c r="DO442" s="157">
        <v>0.4</v>
      </c>
    </row>
    <row r="443" spans="71:119" x14ac:dyDescent="0.2">
      <c r="BS443" s="105" t="s">
        <v>138</v>
      </c>
      <c r="BT443" s="105"/>
      <c r="BU443" s="105" t="s">
        <v>250</v>
      </c>
      <c r="BV443" s="105"/>
      <c r="BW443" s="107" t="s">
        <v>91</v>
      </c>
      <c r="BX443" s="108" t="s">
        <v>1221</v>
      </c>
      <c r="BY443" s="109"/>
      <c r="BZ443" s="109"/>
      <c r="CA443" s="110"/>
      <c r="CB443" s="111">
        <v>153</v>
      </c>
      <c r="CC443" s="68">
        <v>0.88235294117647101</v>
      </c>
      <c r="CD443" s="111">
        <v>162</v>
      </c>
      <c r="CE443" s="68">
        <v>0.907407407407408</v>
      </c>
      <c r="CF443" s="67">
        <v>178</v>
      </c>
      <c r="CG443" s="68">
        <v>0.89325842696629199</v>
      </c>
      <c r="CH443" s="169"/>
      <c r="CI443" s="199" t="s">
        <v>138</v>
      </c>
      <c r="CJ443" s="199"/>
      <c r="CK443" s="174" t="s">
        <v>168</v>
      </c>
      <c r="CL443" s="199" t="s">
        <v>91</v>
      </c>
      <c r="CM443" s="199"/>
      <c r="CN443" s="200" t="s">
        <v>1222</v>
      </c>
      <c r="CO443" s="200"/>
      <c r="CP443" s="200"/>
      <c r="CQ443" s="156">
        <v>80</v>
      </c>
      <c r="CR443" s="157">
        <v>0.63749999999999996</v>
      </c>
      <c r="CS443" s="156">
        <v>80</v>
      </c>
      <c r="CT443" s="157">
        <v>0.63749999999999996</v>
      </c>
      <c r="CU443" s="156">
        <v>87</v>
      </c>
      <c r="CV443" s="157">
        <v>0.62068965517241381</v>
      </c>
      <c r="CW443" s="156">
        <v>72</v>
      </c>
      <c r="CX443" s="157">
        <v>0.61111111111111116</v>
      </c>
      <c r="CY443" s="169"/>
      <c r="CZ443" s="201" t="s">
        <v>130</v>
      </c>
      <c r="DA443" s="201"/>
      <c r="DB443" s="175" t="s">
        <v>130</v>
      </c>
      <c r="DC443" s="201" t="s">
        <v>112</v>
      </c>
      <c r="DD443" s="201"/>
      <c r="DE443" s="201" t="s">
        <v>143</v>
      </c>
      <c r="DF443" s="201"/>
      <c r="DG443" s="201"/>
      <c r="DH443" s="154">
        <v>169</v>
      </c>
      <c r="DI443" s="155">
        <v>0.59763313609467461</v>
      </c>
      <c r="DJ443" s="154">
        <v>155</v>
      </c>
      <c r="DK443" s="155">
        <v>0.67741935483870963</v>
      </c>
      <c r="DL443" s="154">
        <v>124</v>
      </c>
      <c r="DM443" s="155">
        <v>0.69354838709677424</v>
      </c>
      <c r="DN443" s="154">
        <v>90</v>
      </c>
      <c r="DO443" s="155">
        <v>0.71111111111111114</v>
      </c>
    </row>
    <row r="444" spans="71:119" x14ac:dyDescent="0.2">
      <c r="BS444" s="105" t="s">
        <v>138</v>
      </c>
      <c r="BT444" s="105"/>
      <c r="BU444" s="105" t="s">
        <v>250</v>
      </c>
      <c r="BV444" s="105"/>
      <c r="BW444" s="107" t="s">
        <v>91</v>
      </c>
      <c r="BX444" s="108" t="s">
        <v>1223</v>
      </c>
      <c r="BY444" s="109"/>
      <c r="BZ444" s="109"/>
      <c r="CA444" s="110"/>
      <c r="CB444" s="111">
        <v>177</v>
      </c>
      <c r="CC444" s="68">
        <v>0.60451977401129897</v>
      </c>
      <c r="CD444" s="111">
        <v>196</v>
      </c>
      <c r="CE444" s="68">
        <v>0.63265306122449005</v>
      </c>
      <c r="CF444" s="67">
        <v>248</v>
      </c>
      <c r="CG444" s="68">
        <v>0.56451612903225801</v>
      </c>
      <c r="CH444" s="169"/>
      <c r="CI444" s="199" t="s">
        <v>138</v>
      </c>
      <c r="CJ444" s="199"/>
      <c r="CK444" s="174" t="s">
        <v>168</v>
      </c>
      <c r="CL444" s="199" t="s">
        <v>91</v>
      </c>
      <c r="CM444" s="199"/>
      <c r="CN444" s="200" t="s">
        <v>1224</v>
      </c>
      <c r="CO444" s="200"/>
      <c r="CP444" s="200"/>
      <c r="CQ444" s="156">
        <v>39</v>
      </c>
      <c r="CR444" s="157">
        <v>0.53846153846153844</v>
      </c>
      <c r="CS444" s="156">
        <v>38</v>
      </c>
      <c r="CT444" s="157">
        <v>0.5</v>
      </c>
      <c r="CU444" s="156">
        <v>43</v>
      </c>
      <c r="CV444" s="157">
        <v>0.65116279069767447</v>
      </c>
      <c r="CW444" s="156">
        <v>38</v>
      </c>
      <c r="CX444" s="157">
        <v>0.47368421052631576</v>
      </c>
      <c r="CY444" s="169"/>
      <c r="CZ444" s="199" t="s">
        <v>130</v>
      </c>
      <c r="DA444" s="199"/>
      <c r="DB444" s="174" t="s">
        <v>130</v>
      </c>
      <c r="DC444" s="199" t="s">
        <v>112</v>
      </c>
      <c r="DD444" s="199"/>
      <c r="DE444" s="200" t="s">
        <v>1225</v>
      </c>
      <c r="DF444" s="200"/>
      <c r="DG444" s="200"/>
      <c r="DH444" s="156">
        <v>64</v>
      </c>
      <c r="DI444" s="157">
        <v>0.640625</v>
      </c>
      <c r="DJ444" s="156">
        <v>64</v>
      </c>
      <c r="DK444" s="157">
        <v>0.765625</v>
      </c>
      <c r="DL444" s="156">
        <v>56</v>
      </c>
      <c r="DM444" s="157">
        <v>0.7321428571428571</v>
      </c>
      <c r="DN444" s="156">
        <v>42</v>
      </c>
      <c r="DO444" s="157">
        <v>0.80952380952380953</v>
      </c>
    </row>
    <row r="445" spans="71:119" x14ac:dyDescent="0.2">
      <c r="BS445" s="105" t="s">
        <v>138</v>
      </c>
      <c r="BT445" s="105"/>
      <c r="BU445" s="105" t="s">
        <v>250</v>
      </c>
      <c r="BV445" s="105"/>
      <c r="BW445" s="107" t="s">
        <v>91</v>
      </c>
      <c r="BX445" s="108" t="s">
        <v>1226</v>
      </c>
      <c r="BY445" s="109"/>
      <c r="BZ445" s="109"/>
      <c r="CA445" s="110"/>
      <c r="CB445" s="111">
        <v>148</v>
      </c>
      <c r="CC445" s="68">
        <v>0.72972972972973005</v>
      </c>
      <c r="CD445" s="111">
        <v>127</v>
      </c>
      <c r="CE445" s="68">
        <v>0.72440944881889802</v>
      </c>
      <c r="CF445" s="67">
        <v>178</v>
      </c>
      <c r="CG445" s="68">
        <v>0.75280898876404501</v>
      </c>
      <c r="CH445" s="169"/>
      <c r="CI445" s="199" t="s">
        <v>138</v>
      </c>
      <c r="CJ445" s="199"/>
      <c r="CK445" s="174" t="s">
        <v>168</v>
      </c>
      <c r="CL445" s="199" t="s">
        <v>91</v>
      </c>
      <c r="CM445" s="199"/>
      <c r="CN445" s="200" t="s">
        <v>1227</v>
      </c>
      <c r="CO445" s="200"/>
      <c r="CP445" s="200"/>
      <c r="CQ445" s="156">
        <v>38</v>
      </c>
      <c r="CR445" s="157">
        <v>0.84210526315789469</v>
      </c>
      <c r="CS445" s="156">
        <v>38</v>
      </c>
      <c r="CT445" s="157">
        <v>0.81578947368421051</v>
      </c>
      <c r="CU445" s="156">
        <v>21</v>
      </c>
      <c r="CV445" s="157">
        <v>0.90476190476190477</v>
      </c>
      <c r="CW445" s="158" t="s">
        <v>151</v>
      </c>
      <c r="CX445" s="159" t="s">
        <v>151</v>
      </c>
      <c r="CY445" s="169"/>
      <c r="CZ445" s="199" t="s">
        <v>130</v>
      </c>
      <c r="DA445" s="199"/>
      <c r="DB445" s="174" t="s">
        <v>130</v>
      </c>
      <c r="DC445" s="199" t="s">
        <v>112</v>
      </c>
      <c r="DD445" s="199"/>
      <c r="DE445" s="200" t="s">
        <v>1228</v>
      </c>
      <c r="DF445" s="200"/>
      <c r="DG445" s="200"/>
      <c r="DH445" s="156">
        <v>105</v>
      </c>
      <c r="DI445" s="157">
        <v>0.5714285714285714</v>
      </c>
      <c r="DJ445" s="156">
        <v>91</v>
      </c>
      <c r="DK445" s="157">
        <v>0.61538461538461542</v>
      </c>
      <c r="DL445" s="156">
        <v>68</v>
      </c>
      <c r="DM445" s="157">
        <v>0.66176470588235292</v>
      </c>
      <c r="DN445" s="156">
        <v>48</v>
      </c>
      <c r="DO445" s="157">
        <v>0.625</v>
      </c>
    </row>
    <row r="446" spans="71:119" x14ac:dyDescent="0.2">
      <c r="BS446" s="105" t="s">
        <v>138</v>
      </c>
      <c r="BT446" s="105"/>
      <c r="BU446" s="105" t="s">
        <v>250</v>
      </c>
      <c r="BV446" s="105"/>
      <c r="BW446" s="107" t="s">
        <v>91</v>
      </c>
      <c r="BX446" s="108" t="s">
        <v>1229</v>
      </c>
      <c r="BY446" s="109"/>
      <c r="BZ446" s="109"/>
      <c r="CA446" s="110"/>
      <c r="CB446" s="111">
        <v>128</v>
      </c>
      <c r="CC446" s="68">
        <v>0.65625</v>
      </c>
      <c r="CD446" s="111">
        <v>154</v>
      </c>
      <c r="CE446" s="68">
        <v>0.67532467532467499</v>
      </c>
      <c r="CF446" s="67">
        <v>136</v>
      </c>
      <c r="CG446" s="68">
        <v>0.63970588235294101</v>
      </c>
      <c r="CH446" s="169"/>
      <c r="CI446" s="199" t="s">
        <v>138</v>
      </c>
      <c r="CJ446" s="199"/>
      <c r="CK446" s="174" t="s">
        <v>168</v>
      </c>
      <c r="CL446" s="199" t="s">
        <v>91</v>
      </c>
      <c r="CM446" s="199"/>
      <c r="CN446" s="200" t="s">
        <v>1230</v>
      </c>
      <c r="CO446" s="200"/>
      <c r="CP446" s="200"/>
      <c r="CQ446" s="158" t="s">
        <v>151</v>
      </c>
      <c r="CR446" s="159" t="s">
        <v>151</v>
      </c>
      <c r="CS446" s="158" t="s">
        <v>151</v>
      </c>
      <c r="CT446" s="159" t="s">
        <v>151</v>
      </c>
      <c r="CU446" s="158" t="s">
        <v>151</v>
      </c>
      <c r="CV446" s="159" t="s">
        <v>151</v>
      </c>
      <c r="CW446" s="156">
        <v>1</v>
      </c>
      <c r="CX446" s="159" t="s">
        <v>151</v>
      </c>
      <c r="CY446" s="169"/>
      <c r="CZ446" s="201" t="s">
        <v>130</v>
      </c>
      <c r="DA446" s="201"/>
      <c r="DB446" s="175" t="s">
        <v>130</v>
      </c>
      <c r="DC446" s="201" t="s">
        <v>115</v>
      </c>
      <c r="DD446" s="201"/>
      <c r="DE446" s="201" t="s">
        <v>143</v>
      </c>
      <c r="DF446" s="201"/>
      <c r="DG446" s="201"/>
      <c r="DH446" s="154">
        <v>55</v>
      </c>
      <c r="DI446" s="155">
        <v>0.36363636363636365</v>
      </c>
      <c r="DJ446" s="154">
        <v>55</v>
      </c>
      <c r="DK446" s="155">
        <v>0.27272727272727271</v>
      </c>
      <c r="DL446" s="154">
        <v>44</v>
      </c>
      <c r="DM446" s="155">
        <v>0.27272727272727271</v>
      </c>
      <c r="DN446" s="154">
        <v>25</v>
      </c>
      <c r="DO446" s="155">
        <v>0.4</v>
      </c>
    </row>
    <row r="447" spans="71:119" x14ac:dyDescent="0.2">
      <c r="BS447" s="105" t="s">
        <v>138</v>
      </c>
      <c r="BT447" s="105"/>
      <c r="BU447" s="105" t="s">
        <v>250</v>
      </c>
      <c r="BV447" s="105"/>
      <c r="BW447" s="107" t="s">
        <v>91</v>
      </c>
      <c r="BX447" s="108" t="s">
        <v>1231</v>
      </c>
      <c r="BY447" s="109"/>
      <c r="BZ447" s="109"/>
      <c r="CA447" s="110"/>
      <c r="CB447" s="111">
        <v>169</v>
      </c>
      <c r="CC447" s="68">
        <v>0.72781065088757402</v>
      </c>
      <c r="CD447" s="111">
        <v>198</v>
      </c>
      <c r="CE447" s="68">
        <v>0.66666666666666696</v>
      </c>
      <c r="CF447" s="67">
        <v>161</v>
      </c>
      <c r="CG447" s="68">
        <v>0.69565217391304301</v>
      </c>
      <c r="CH447" s="169"/>
      <c r="CI447" s="199" t="s">
        <v>138</v>
      </c>
      <c r="CJ447" s="199"/>
      <c r="CK447" s="174" t="s">
        <v>168</v>
      </c>
      <c r="CL447" s="199" t="s">
        <v>91</v>
      </c>
      <c r="CM447" s="199"/>
      <c r="CN447" s="200" t="s">
        <v>1232</v>
      </c>
      <c r="CO447" s="200"/>
      <c r="CP447" s="200"/>
      <c r="CQ447" s="156">
        <v>76</v>
      </c>
      <c r="CR447" s="157">
        <v>0.81578947368421051</v>
      </c>
      <c r="CS447" s="156">
        <v>78</v>
      </c>
      <c r="CT447" s="157">
        <v>0.89743589743589747</v>
      </c>
      <c r="CU447" s="156">
        <v>45</v>
      </c>
      <c r="CV447" s="157">
        <v>0.75555555555555554</v>
      </c>
      <c r="CW447" s="156">
        <v>79</v>
      </c>
      <c r="CX447" s="157">
        <v>0.86075949367088611</v>
      </c>
      <c r="CY447" s="169"/>
      <c r="CZ447" s="199" t="s">
        <v>130</v>
      </c>
      <c r="DA447" s="199"/>
      <c r="DB447" s="174" t="s">
        <v>130</v>
      </c>
      <c r="DC447" s="199" t="s">
        <v>115</v>
      </c>
      <c r="DD447" s="199"/>
      <c r="DE447" s="200" t="s">
        <v>1233</v>
      </c>
      <c r="DF447" s="200"/>
      <c r="DG447" s="200"/>
      <c r="DH447" s="156">
        <v>54</v>
      </c>
      <c r="DI447" s="157">
        <v>0.37037037037037035</v>
      </c>
      <c r="DJ447" s="156">
        <v>54</v>
      </c>
      <c r="DK447" s="157">
        <v>0.27777777777777779</v>
      </c>
      <c r="DL447" s="156">
        <v>43</v>
      </c>
      <c r="DM447" s="157">
        <v>0.27906976744186046</v>
      </c>
      <c r="DN447" s="156">
        <v>25</v>
      </c>
      <c r="DO447" s="157">
        <v>0.4</v>
      </c>
    </row>
    <row r="448" spans="71:119" x14ac:dyDescent="0.2">
      <c r="BS448" s="105" t="s">
        <v>138</v>
      </c>
      <c r="BT448" s="105"/>
      <c r="BU448" s="105" t="s">
        <v>250</v>
      </c>
      <c r="BV448" s="105"/>
      <c r="BW448" s="107" t="s">
        <v>91</v>
      </c>
      <c r="BX448" s="108" t="s">
        <v>1234</v>
      </c>
      <c r="BY448" s="109"/>
      <c r="BZ448" s="109"/>
      <c r="CA448" s="110"/>
      <c r="CB448" s="111">
        <v>64</v>
      </c>
      <c r="CC448" s="68">
        <v>0.609375</v>
      </c>
      <c r="CD448" s="111">
        <v>92</v>
      </c>
      <c r="CE448" s="68">
        <v>0.69565217391304301</v>
      </c>
      <c r="CF448" s="67">
        <v>77</v>
      </c>
      <c r="CG448" s="68">
        <v>0.48051948051948101</v>
      </c>
      <c r="CH448" s="169"/>
      <c r="CI448" s="199" t="s">
        <v>138</v>
      </c>
      <c r="CJ448" s="199"/>
      <c r="CK448" s="174" t="s">
        <v>168</v>
      </c>
      <c r="CL448" s="199" t="s">
        <v>91</v>
      </c>
      <c r="CM448" s="199"/>
      <c r="CN448" s="200" t="s">
        <v>1235</v>
      </c>
      <c r="CO448" s="200"/>
      <c r="CP448" s="200"/>
      <c r="CQ448" s="156">
        <v>53</v>
      </c>
      <c r="CR448" s="157">
        <v>0.52830188679245282</v>
      </c>
      <c r="CS448" s="156">
        <v>30</v>
      </c>
      <c r="CT448" s="157">
        <v>0.46666666666666667</v>
      </c>
      <c r="CU448" s="158" t="s">
        <v>151</v>
      </c>
      <c r="CV448" s="159" t="s">
        <v>151</v>
      </c>
      <c r="CW448" s="158" t="s">
        <v>151</v>
      </c>
      <c r="CX448" s="159" t="s">
        <v>151</v>
      </c>
      <c r="CY448" s="169"/>
      <c r="CZ448" s="199" t="s">
        <v>130</v>
      </c>
      <c r="DA448" s="199"/>
      <c r="DB448" s="174" t="s">
        <v>130</v>
      </c>
      <c r="DC448" s="199" t="s">
        <v>115</v>
      </c>
      <c r="DD448" s="199"/>
      <c r="DE448" s="202" t="s">
        <v>743</v>
      </c>
      <c r="DF448" s="202"/>
      <c r="DG448" s="202"/>
      <c r="DH448" s="156">
        <v>1</v>
      </c>
      <c r="DI448" s="159" t="s">
        <v>151</v>
      </c>
      <c r="DJ448" s="156">
        <v>1</v>
      </c>
      <c r="DK448" s="159" t="s">
        <v>151</v>
      </c>
      <c r="DL448" s="156">
        <v>1</v>
      </c>
      <c r="DM448" s="159" t="s">
        <v>151</v>
      </c>
      <c r="DN448" s="158" t="s">
        <v>151</v>
      </c>
      <c r="DO448" s="159" t="s">
        <v>151</v>
      </c>
    </row>
    <row r="449" spans="71:119" ht="15" x14ac:dyDescent="0.2">
      <c r="BS449" s="105" t="s">
        <v>138</v>
      </c>
      <c r="BT449" s="105"/>
      <c r="BU449" s="105" t="s">
        <v>250</v>
      </c>
      <c r="BV449" s="105"/>
      <c r="BW449" s="107" t="s">
        <v>91</v>
      </c>
      <c r="BX449" s="108" t="s">
        <v>1236</v>
      </c>
      <c r="BY449" s="109"/>
      <c r="BZ449" s="109"/>
      <c r="CA449" s="110"/>
      <c r="CB449" s="111">
        <v>11</v>
      </c>
      <c r="CC449" s="68">
        <v>0.27272727272727298</v>
      </c>
      <c r="CD449" s="111">
        <v>7</v>
      </c>
      <c r="CE449" s="68">
        <v>0.71428571428571397</v>
      </c>
      <c r="CF449" s="116" t="s">
        <v>151</v>
      </c>
      <c r="CG449" s="115" t="s">
        <v>151</v>
      </c>
      <c r="CH449" s="169"/>
      <c r="CI449" s="199" t="s">
        <v>138</v>
      </c>
      <c r="CJ449" s="199"/>
      <c r="CK449" s="174" t="s">
        <v>168</v>
      </c>
      <c r="CL449" s="199" t="s">
        <v>91</v>
      </c>
      <c r="CM449" s="199"/>
      <c r="CN449" s="200" t="s">
        <v>1237</v>
      </c>
      <c r="CO449" s="200"/>
      <c r="CP449" s="200"/>
      <c r="CQ449" s="156">
        <v>59</v>
      </c>
      <c r="CR449" s="157">
        <v>0.71186440677966101</v>
      </c>
      <c r="CS449" s="156">
        <v>43</v>
      </c>
      <c r="CT449" s="157">
        <v>0.67441860465116277</v>
      </c>
      <c r="CU449" s="158" t="s">
        <v>151</v>
      </c>
      <c r="CV449" s="159" t="s">
        <v>151</v>
      </c>
      <c r="CW449" s="158" t="s">
        <v>151</v>
      </c>
      <c r="CX449" s="159" t="s">
        <v>151</v>
      </c>
      <c r="CY449" s="169"/>
      <c r="CZ449" s="196" t="s">
        <v>1238</v>
      </c>
      <c r="DA449" s="196"/>
      <c r="DB449" s="149"/>
      <c r="DC449" s="196"/>
      <c r="DD449" s="196"/>
      <c r="DE449" s="196"/>
      <c r="DF449" s="196"/>
      <c r="DG449" s="196"/>
      <c r="DH449" s="150">
        <v>1538</v>
      </c>
      <c r="DI449" s="151">
        <v>0.46879063719115732</v>
      </c>
      <c r="DJ449" s="150">
        <v>1475</v>
      </c>
      <c r="DK449" s="151">
        <v>0.47525423728813559</v>
      </c>
      <c r="DL449" s="150">
        <v>1317</v>
      </c>
      <c r="DM449" s="151">
        <v>0.45785876993166286</v>
      </c>
      <c r="DN449" s="150">
        <v>1010</v>
      </c>
      <c r="DO449" s="151">
        <v>0.45445544554455447</v>
      </c>
    </row>
    <row r="450" spans="71:119" ht="25.5" x14ac:dyDescent="0.2">
      <c r="BS450" s="105" t="s">
        <v>138</v>
      </c>
      <c r="BT450" s="105"/>
      <c r="BU450" s="105" t="s">
        <v>250</v>
      </c>
      <c r="BV450" s="105"/>
      <c r="BW450" s="107" t="s">
        <v>91</v>
      </c>
      <c r="BX450" s="108" t="s">
        <v>1239</v>
      </c>
      <c r="BY450" s="109"/>
      <c r="BZ450" s="109"/>
      <c r="CA450" s="110"/>
      <c r="CB450" s="111">
        <v>27</v>
      </c>
      <c r="CC450" s="68">
        <v>0.44444444444444398</v>
      </c>
      <c r="CD450" s="111">
        <v>14</v>
      </c>
      <c r="CE450" s="68">
        <v>0.42857142857142899</v>
      </c>
      <c r="CF450" s="67">
        <v>13</v>
      </c>
      <c r="CG450" s="68">
        <v>0.84615384615384603</v>
      </c>
      <c r="CH450" s="169"/>
      <c r="CI450" s="199" t="s">
        <v>138</v>
      </c>
      <c r="CJ450" s="199"/>
      <c r="CK450" s="174" t="s">
        <v>168</v>
      </c>
      <c r="CL450" s="199" t="s">
        <v>91</v>
      </c>
      <c r="CM450" s="199"/>
      <c r="CN450" s="200" t="s">
        <v>1240</v>
      </c>
      <c r="CO450" s="200"/>
      <c r="CP450" s="200"/>
      <c r="CQ450" s="158" t="s">
        <v>151</v>
      </c>
      <c r="CR450" s="159" t="s">
        <v>151</v>
      </c>
      <c r="CS450" s="158" t="s">
        <v>151</v>
      </c>
      <c r="CT450" s="159" t="s">
        <v>151</v>
      </c>
      <c r="CU450" s="158" t="s">
        <v>151</v>
      </c>
      <c r="CV450" s="159" t="s">
        <v>151</v>
      </c>
      <c r="CW450" s="156">
        <v>1</v>
      </c>
      <c r="CX450" s="159" t="s">
        <v>151</v>
      </c>
      <c r="CY450" s="169"/>
      <c r="CZ450" s="197" t="s">
        <v>1241</v>
      </c>
      <c r="DA450" s="197"/>
      <c r="DB450" s="173" t="s">
        <v>1242</v>
      </c>
      <c r="DC450" s="197"/>
      <c r="DD450" s="197"/>
      <c r="DE450" s="197"/>
      <c r="DF450" s="197"/>
      <c r="DG450" s="197"/>
      <c r="DH450" s="152">
        <v>1538</v>
      </c>
      <c r="DI450" s="153">
        <v>0.46879063719115732</v>
      </c>
      <c r="DJ450" s="152">
        <v>1475</v>
      </c>
      <c r="DK450" s="153">
        <v>0.47525423728813559</v>
      </c>
      <c r="DL450" s="152">
        <v>1317</v>
      </c>
      <c r="DM450" s="153">
        <v>0.45785876993166286</v>
      </c>
      <c r="DN450" s="152">
        <v>1010</v>
      </c>
      <c r="DO450" s="153">
        <v>0.45445544554455447</v>
      </c>
    </row>
    <row r="451" spans="71:119" x14ac:dyDescent="0.2">
      <c r="BS451" s="105" t="s">
        <v>138</v>
      </c>
      <c r="BT451" s="105"/>
      <c r="BU451" s="105" t="s">
        <v>250</v>
      </c>
      <c r="BV451" s="105"/>
      <c r="BW451" s="107" t="s">
        <v>91</v>
      </c>
      <c r="BX451" s="108" t="s">
        <v>1243</v>
      </c>
      <c r="BY451" s="109"/>
      <c r="BZ451" s="109"/>
      <c r="CA451" s="110"/>
      <c r="CB451" s="111">
        <v>35</v>
      </c>
      <c r="CC451" s="68">
        <v>0.77142857142857202</v>
      </c>
      <c r="CD451" s="111">
        <v>39</v>
      </c>
      <c r="CE451" s="68">
        <v>0.512820512820513</v>
      </c>
      <c r="CF451" s="67">
        <v>56</v>
      </c>
      <c r="CG451" s="68">
        <v>0.67857142857142905</v>
      </c>
      <c r="CH451" s="169"/>
      <c r="CI451" s="199" t="s">
        <v>138</v>
      </c>
      <c r="CJ451" s="199"/>
      <c r="CK451" s="174" t="s">
        <v>168</v>
      </c>
      <c r="CL451" s="199" t="s">
        <v>91</v>
      </c>
      <c r="CM451" s="199"/>
      <c r="CN451" s="200" t="s">
        <v>363</v>
      </c>
      <c r="CO451" s="200"/>
      <c r="CP451" s="200"/>
      <c r="CQ451" s="156">
        <v>10</v>
      </c>
      <c r="CR451" s="157">
        <v>0.7</v>
      </c>
      <c r="CS451" s="156">
        <v>8</v>
      </c>
      <c r="CT451" s="157">
        <v>0.75</v>
      </c>
      <c r="CU451" s="156">
        <v>11</v>
      </c>
      <c r="CV451" s="157">
        <v>0.45454545454545453</v>
      </c>
      <c r="CW451" s="156">
        <v>4</v>
      </c>
      <c r="CX451" s="159" t="s">
        <v>151</v>
      </c>
      <c r="CY451" s="169"/>
      <c r="CZ451" s="201" t="s">
        <v>1241</v>
      </c>
      <c r="DA451" s="201"/>
      <c r="DB451" s="175" t="s">
        <v>137</v>
      </c>
      <c r="DC451" s="201" t="s">
        <v>91</v>
      </c>
      <c r="DD451" s="201"/>
      <c r="DE451" s="201" t="s">
        <v>143</v>
      </c>
      <c r="DF451" s="201"/>
      <c r="DG451" s="201"/>
      <c r="DH451" s="154">
        <v>318</v>
      </c>
      <c r="DI451" s="155">
        <v>0.4088050314465409</v>
      </c>
      <c r="DJ451" s="154">
        <v>292</v>
      </c>
      <c r="DK451" s="155">
        <v>0.38013698630136988</v>
      </c>
      <c r="DL451" s="154">
        <v>239</v>
      </c>
      <c r="DM451" s="155">
        <v>0.38912133891213391</v>
      </c>
      <c r="DN451" s="154">
        <v>186</v>
      </c>
      <c r="DO451" s="155">
        <v>0.40322580645161288</v>
      </c>
    </row>
    <row r="452" spans="71:119" x14ac:dyDescent="0.2">
      <c r="BS452" s="105" t="s">
        <v>138</v>
      </c>
      <c r="BT452" s="105"/>
      <c r="BU452" s="105" t="s">
        <v>250</v>
      </c>
      <c r="BV452" s="105"/>
      <c r="BW452" s="107" t="s">
        <v>91</v>
      </c>
      <c r="BX452" s="108" t="s">
        <v>1244</v>
      </c>
      <c r="BY452" s="109"/>
      <c r="BZ452" s="109"/>
      <c r="CA452" s="110"/>
      <c r="CB452" s="111">
        <v>20</v>
      </c>
      <c r="CC452" s="68">
        <v>0.7</v>
      </c>
      <c r="CD452" s="111">
        <v>28</v>
      </c>
      <c r="CE452" s="68">
        <v>0.67857142857142905</v>
      </c>
      <c r="CF452" s="67">
        <v>7</v>
      </c>
      <c r="CG452" s="68">
        <v>0.71428571428571397</v>
      </c>
      <c r="CH452" s="169"/>
      <c r="CI452" s="199" t="s">
        <v>138</v>
      </c>
      <c r="CJ452" s="199"/>
      <c r="CK452" s="174" t="s">
        <v>168</v>
      </c>
      <c r="CL452" s="199" t="s">
        <v>91</v>
      </c>
      <c r="CM452" s="199"/>
      <c r="CN452" s="200" t="s">
        <v>1245</v>
      </c>
      <c r="CO452" s="200"/>
      <c r="CP452" s="200"/>
      <c r="CQ452" s="156">
        <v>20</v>
      </c>
      <c r="CR452" s="157">
        <v>0.5</v>
      </c>
      <c r="CS452" s="156">
        <v>9</v>
      </c>
      <c r="CT452" s="157">
        <v>0.44444444444444442</v>
      </c>
      <c r="CU452" s="156">
        <v>18</v>
      </c>
      <c r="CV452" s="157">
        <v>0.72222222222222221</v>
      </c>
      <c r="CW452" s="156">
        <v>12</v>
      </c>
      <c r="CX452" s="157">
        <v>0.75</v>
      </c>
      <c r="CY452" s="169"/>
      <c r="CZ452" s="199" t="s">
        <v>1241</v>
      </c>
      <c r="DA452" s="199"/>
      <c r="DB452" s="174" t="s">
        <v>137</v>
      </c>
      <c r="DC452" s="199" t="s">
        <v>91</v>
      </c>
      <c r="DD452" s="199"/>
      <c r="DE452" s="200" t="s">
        <v>1246</v>
      </c>
      <c r="DF452" s="200"/>
      <c r="DG452" s="200"/>
      <c r="DH452" s="156">
        <v>232</v>
      </c>
      <c r="DI452" s="157">
        <v>0.42241379310344829</v>
      </c>
      <c r="DJ452" s="156">
        <v>215</v>
      </c>
      <c r="DK452" s="157">
        <v>0.38604651162790699</v>
      </c>
      <c r="DL452" s="156">
        <v>164</v>
      </c>
      <c r="DM452" s="157">
        <v>0.40243902439024393</v>
      </c>
      <c r="DN452" s="156">
        <v>128</v>
      </c>
      <c r="DO452" s="157">
        <v>0.375</v>
      </c>
    </row>
    <row r="453" spans="71:119" x14ac:dyDescent="0.2">
      <c r="BS453" s="105" t="s">
        <v>138</v>
      </c>
      <c r="BT453" s="105"/>
      <c r="BU453" s="105" t="s">
        <v>250</v>
      </c>
      <c r="BV453" s="105"/>
      <c r="BW453" s="107" t="s">
        <v>91</v>
      </c>
      <c r="BX453" s="108" t="s">
        <v>1247</v>
      </c>
      <c r="BY453" s="109"/>
      <c r="BZ453" s="109"/>
      <c r="CA453" s="110"/>
      <c r="CB453" s="111">
        <v>14</v>
      </c>
      <c r="CC453" s="68">
        <v>0.214285714285714</v>
      </c>
      <c r="CD453" s="111">
        <v>7</v>
      </c>
      <c r="CE453" s="68">
        <v>0.71428571428571397</v>
      </c>
      <c r="CF453" s="67">
        <v>5</v>
      </c>
      <c r="CG453" s="68">
        <v>0.4</v>
      </c>
      <c r="CH453" s="169"/>
      <c r="CI453" s="199" t="s">
        <v>138</v>
      </c>
      <c r="CJ453" s="199"/>
      <c r="CK453" s="174" t="s">
        <v>168</v>
      </c>
      <c r="CL453" s="199" t="s">
        <v>91</v>
      </c>
      <c r="CM453" s="199"/>
      <c r="CN453" s="200" t="s">
        <v>1248</v>
      </c>
      <c r="CO453" s="200"/>
      <c r="CP453" s="200"/>
      <c r="CQ453" s="158" t="s">
        <v>151</v>
      </c>
      <c r="CR453" s="159" t="s">
        <v>151</v>
      </c>
      <c r="CS453" s="158" t="s">
        <v>151</v>
      </c>
      <c r="CT453" s="159" t="s">
        <v>151</v>
      </c>
      <c r="CU453" s="158" t="s">
        <v>151</v>
      </c>
      <c r="CV453" s="159" t="s">
        <v>151</v>
      </c>
      <c r="CW453" s="156">
        <v>34</v>
      </c>
      <c r="CX453" s="157">
        <v>0.73529411764705888</v>
      </c>
      <c r="CY453" s="169"/>
      <c r="CZ453" s="199" t="s">
        <v>1241</v>
      </c>
      <c r="DA453" s="199"/>
      <c r="DB453" s="174" t="s">
        <v>137</v>
      </c>
      <c r="DC453" s="199" t="s">
        <v>91</v>
      </c>
      <c r="DD453" s="199"/>
      <c r="DE453" s="200" t="s">
        <v>1249</v>
      </c>
      <c r="DF453" s="200"/>
      <c r="DG453" s="200"/>
      <c r="DH453" s="156">
        <v>84</v>
      </c>
      <c r="DI453" s="157">
        <v>0.38095238095238093</v>
      </c>
      <c r="DJ453" s="156">
        <v>74</v>
      </c>
      <c r="DK453" s="157">
        <v>0.3783783783783784</v>
      </c>
      <c r="DL453" s="156">
        <v>75</v>
      </c>
      <c r="DM453" s="157">
        <v>0.36</v>
      </c>
      <c r="DN453" s="156">
        <v>58</v>
      </c>
      <c r="DO453" s="157">
        <v>0.46551724137931033</v>
      </c>
    </row>
    <row r="454" spans="71:119" x14ac:dyDescent="0.2">
      <c r="BS454" s="105" t="s">
        <v>138</v>
      </c>
      <c r="BT454" s="105"/>
      <c r="BU454" s="112" t="s">
        <v>250</v>
      </c>
      <c r="BV454" s="112"/>
      <c r="BW454" s="107" t="s">
        <v>91</v>
      </c>
      <c r="BX454" s="108" t="s">
        <v>1250</v>
      </c>
      <c r="BY454" s="109"/>
      <c r="BZ454" s="109"/>
      <c r="CA454" s="110"/>
      <c r="CB454" s="111">
        <v>13</v>
      </c>
      <c r="CC454" s="68">
        <v>0.92307692307692302</v>
      </c>
      <c r="CD454" s="114" t="s">
        <v>151</v>
      </c>
      <c r="CE454" s="115" t="s">
        <v>151</v>
      </c>
      <c r="CF454" s="116" t="s">
        <v>151</v>
      </c>
      <c r="CG454" s="115" t="s">
        <v>151</v>
      </c>
      <c r="CH454" s="169"/>
      <c r="CI454" s="199" t="s">
        <v>138</v>
      </c>
      <c r="CJ454" s="199"/>
      <c r="CK454" s="174" t="s">
        <v>168</v>
      </c>
      <c r="CL454" s="199" t="s">
        <v>91</v>
      </c>
      <c r="CM454" s="199"/>
      <c r="CN454" s="200" t="s">
        <v>1251</v>
      </c>
      <c r="CO454" s="200"/>
      <c r="CP454" s="200"/>
      <c r="CQ454" s="156">
        <v>34</v>
      </c>
      <c r="CR454" s="157">
        <v>0.11764705882352941</v>
      </c>
      <c r="CS454" s="156">
        <v>41</v>
      </c>
      <c r="CT454" s="157">
        <v>0.34146341463414637</v>
      </c>
      <c r="CU454" s="156">
        <v>19</v>
      </c>
      <c r="CV454" s="157">
        <v>0.31578947368421051</v>
      </c>
      <c r="CW454" s="156">
        <v>38</v>
      </c>
      <c r="CX454" s="157">
        <v>0.28947368421052633</v>
      </c>
      <c r="CY454" s="169"/>
      <c r="CZ454" s="199" t="s">
        <v>1241</v>
      </c>
      <c r="DA454" s="199"/>
      <c r="DB454" s="174" t="s">
        <v>137</v>
      </c>
      <c r="DC454" s="199" t="s">
        <v>91</v>
      </c>
      <c r="DD454" s="199"/>
      <c r="DE454" s="202" t="s">
        <v>1252</v>
      </c>
      <c r="DF454" s="202"/>
      <c r="DG454" s="202"/>
      <c r="DH454" s="156">
        <v>2</v>
      </c>
      <c r="DI454" s="159" t="s">
        <v>151</v>
      </c>
      <c r="DJ454" s="156">
        <v>3</v>
      </c>
      <c r="DK454" s="159" t="s">
        <v>151</v>
      </c>
      <c r="DL454" s="158" t="s">
        <v>151</v>
      </c>
      <c r="DM454" s="159" t="s">
        <v>151</v>
      </c>
      <c r="DN454" s="158" t="s">
        <v>151</v>
      </c>
      <c r="DO454" s="159" t="s">
        <v>151</v>
      </c>
    </row>
    <row r="455" spans="71:119" x14ac:dyDescent="0.2">
      <c r="BS455" s="89" t="s">
        <v>138</v>
      </c>
      <c r="BT455" s="97"/>
      <c r="BU455" s="98" t="s">
        <v>250</v>
      </c>
      <c r="BV455" s="99"/>
      <c r="BW455" s="100" t="s">
        <v>107</v>
      </c>
      <c r="BX455" s="98" t="s">
        <v>143</v>
      </c>
      <c r="BY455" s="101"/>
      <c r="BZ455" s="101"/>
      <c r="CA455" s="99"/>
      <c r="CB455" s="113">
        <v>1481</v>
      </c>
      <c r="CC455" s="103">
        <v>0.34503713706954797</v>
      </c>
      <c r="CD455" s="113">
        <v>1507</v>
      </c>
      <c r="CE455" s="103">
        <v>0.301260783012608</v>
      </c>
      <c r="CF455" s="104">
        <v>1357</v>
      </c>
      <c r="CG455" s="103">
        <v>0.31982313927781902</v>
      </c>
      <c r="CH455" s="169"/>
      <c r="CI455" s="199" t="s">
        <v>138</v>
      </c>
      <c r="CJ455" s="199"/>
      <c r="CK455" s="174" t="s">
        <v>168</v>
      </c>
      <c r="CL455" s="199" t="s">
        <v>91</v>
      </c>
      <c r="CM455" s="199"/>
      <c r="CN455" s="200" t="s">
        <v>1253</v>
      </c>
      <c r="CO455" s="200"/>
      <c r="CP455" s="200"/>
      <c r="CQ455" s="156">
        <v>52</v>
      </c>
      <c r="CR455" s="157">
        <v>0.59615384615384615</v>
      </c>
      <c r="CS455" s="156">
        <v>57</v>
      </c>
      <c r="CT455" s="157">
        <v>0.70175438596491224</v>
      </c>
      <c r="CU455" s="156">
        <v>20</v>
      </c>
      <c r="CV455" s="157">
        <v>0.7</v>
      </c>
      <c r="CW455" s="158" t="s">
        <v>151</v>
      </c>
      <c r="CX455" s="159" t="s">
        <v>151</v>
      </c>
      <c r="CY455" s="169"/>
      <c r="CZ455" s="201" t="s">
        <v>1241</v>
      </c>
      <c r="DA455" s="201"/>
      <c r="DB455" s="175" t="s">
        <v>137</v>
      </c>
      <c r="DC455" s="201" t="s">
        <v>107</v>
      </c>
      <c r="DD455" s="201"/>
      <c r="DE455" s="201" t="s">
        <v>143</v>
      </c>
      <c r="DF455" s="201"/>
      <c r="DG455" s="201"/>
      <c r="DH455" s="154">
        <v>376</v>
      </c>
      <c r="DI455" s="155">
        <v>0.38563829787234044</v>
      </c>
      <c r="DJ455" s="154">
        <v>357</v>
      </c>
      <c r="DK455" s="155">
        <v>0.38655462184873951</v>
      </c>
      <c r="DL455" s="154">
        <v>332</v>
      </c>
      <c r="DM455" s="155">
        <v>0.37048192771084337</v>
      </c>
      <c r="DN455" s="154">
        <v>261</v>
      </c>
      <c r="DO455" s="155">
        <v>0.34099616858237547</v>
      </c>
    </row>
    <row r="456" spans="71:119" x14ac:dyDescent="0.2">
      <c r="BS456" s="105" t="s">
        <v>138</v>
      </c>
      <c r="BT456" s="105"/>
      <c r="BU456" s="106" t="s">
        <v>250</v>
      </c>
      <c r="BV456" s="106"/>
      <c r="BW456" s="107" t="s">
        <v>107</v>
      </c>
      <c r="BX456" s="108" t="s">
        <v>1254</v>
      </c>
      <c r="BY456" s="109"/>
      <c r="BZ456" s="109"/>
      <c r="CA456" s="110"/>
      <c r="CB456" s="111">
        <v>156</v>
      </c>
      <c r="CC456" s="68">
        <v>0.512820512820513</v>
      </c>
      <c r="CD456" s="111">
        <v>189</v>
      </c>
      <c r="CE456" s="68">
        <v>0.49206349206349198</v>
      </c>
      <c r="CF456" s="67">
        <v>146</v>
      </c>
      <c r="CG456" s="68">
        <v>0.49315068493150699</v>
      </c>
      <c r="CH456" s="169"/>
      <c r="CI456" s="199" t="s">
        <v>138</v>
      </c>
      <c r="CJ456" s="199"/>
      <c r="CK456" s="174" t="s">
        <v>168</v>
      </c>
      <c r="CL456" s="199" t="s">
        <v>91</v>
      </c>
      <c r="CM456" s="199"/>
      <c r="CN456" s="200" t="s">
        <v>1255</v>
      </c>
      <c r="CO456" s="200"/>
      <c r="CP456" s="200"/>
      <c r="CQ456" s="156">
        <v>42</v>
      </c>
      <c r="CR456" s="157">
        <v>0.73809523809523814</v>
      </c>
      <c r="CS456" s="156">
        <v>22</v>
      </c>
      <c r="CT456" s="157">
        <v>0.86363636363636365</v>
      </c>
      <c r="CU456" s="156">
        <v>17</v>
      </c>
      <c r="CV456" s="157">
        <v>0.52941176470588236</v>
      </c>
      <c r="CW456" s="156">
        <v>30</v>
      </c>
      <c r="CX456" s="157">
        <v>0.7</v>
      </c>
      <c r="CY456" s="169"/>
      <c r="CZ456" s="199" t="s">
        <v>1241</v>
      </c>
      <c r="DA456" s="199"/>
      <c r="DB456" s="174" t="s">
        <v>137</v>
      </c>
      <c r="DC456" s="199" t="s">
        <v>107</v>
      </c>
      <c r="DD456" s="199"/>
      <c r="DE456" s="200" t="s">
        <v>1256</v>
      </c>
      <c r="DF456" s="200"/>
      <c r="DG456" s="200"/>
      <c r="DH456" s="156">
        <v>125</v>
      </c>
      <c r="DI456" s="157">
        <v>0.51200000000000001</v>
      </c>
      <c r="DJ456" s="156">
        <v>125</v>
      </c>
      <c r="DK456" s="157">
        <v>0.46400000000000002</v>
      </c>
      <c r="DL456" s="156">
        <v>130</v>
      </c>
      <c r="DM456" s="157">
        <v>0.42307692307692307</v>
      </c>
      <c r="DN456" s="156">
        <v>87</v>
      </c>
      <c r="DO456" s="157">
        <v>0.39080459770114945</v>
      </c>
    </row>
    <row r="457" spans="71:119" x14ac:dyDescent="0.2">
      <c r="BS457" s="105" t="s">
        <v>138</v>
      </c>
      <c r="BT457" s="105"/>
      <c r="BU457" s="105" t="s">
        <v>250</v>
      </c>
      <c r="BV457" s="105"/>
      <c r="BW457" s="107" t="s">
        <v>107</v>
      </c>
      <c r="BX457" s="108" t="s">
        <v>1257</v>
      </c>
      <c r="BY457" s="109"/>
      <c r="BZ457" s="109"/>
      <c r="CA457" s="110"/>
      <c r="CB457" s="114" t="s">
        <v>151</v>
      </c>
      <c r="CC457" s="115" t="s">
        <v>151</v>
      </c>
      <c r="CD457" s="111">
        <v>11</v>
      </c>
      <c r="CE457" s="68">
        <v>0.45454545454545497</v>
      </c>
      <c r="CF457" s="67">
        <v>200</v>
      </c>
      <c r="CG457" s="68">
        <v>0.45500000000000002</v>
      </c>
      <c r="CH457" s="169"/>
      <c r="CI457" s="199" t="s">
        <v>138</v>
      </c>
      <c r="CJ457" s="199"/>
      <c r="CK457" s="174" t="s">
        <v>168</v>
      </c>
      <c r="CL457" s="199" t="s">
        <v>91</v>
      </c>
      <c r="CM457" s="199"/>
      <c r="CN457" s="200" t="s">
        <v>797</v>
      </c>
      <c r="CO457" s="200"/>
      <c r="CP457" s="200"/>
      <c r="CQ457" s="156">
        <v>6</v>
      </c>
      <c r="CR457" s="157">
        <v>0.66666666666666663</v>
      </c>
      <c r="CS457" s="156">
        <v>7</v>
      </c>
      <c r="CT457" s="157">
        <v>0.8571428571428571</v>
      </c>
      <c r="CU457" s="156">
        <v>5</v>
      </c>
      <c r="CV457" s="157">
        <v>1</v>
      </c>
      <c r="CW457" s="156">
        <v>5</v>
      </c>
      <c r="CX457" s="157">
        <v>0.6</v>
      </c>
      <c r="CY457" s="169"/>
      <c r="CZ457" s="199" t="s">
        <v>1241</v>
      </c>
      <c r="DA457" s="199"/>
      <c r="DB457" s="174" t="s">
        <v>137</v>
      </c>
      <c r="DC457" s="199" t="s">
        <v>107</v>
      </c>
      <c r="DD457" s="199"/>
      <c r="DE457" s="200" t="s">
        <v>1258</v>
      </c>
      <c r="DF457" s="200"/>
      <c r="DG457" s="200"/>
      <c r="DH457" s="156">
        <v>79</v>
      </c>
      <c r="DI457" s="157">
        <v>0.26582278481012656</v>
      </c>
      <c r="DJ457" s="156">
        <v>76</v>
      </c>
      <c r="DK457" s="157">
        <v>0.30263157894736842</v>
      </c>
      <c r="DL457" s="156">
        <v>74</v>
      </c>
      <c r="DM457" s="157">
        <v>0.3108108108108108</v>
      </c>
      <c r="DN457" s="156">
        <v>61</v>
      </c>
      <c r="DO457" s="157">
        <v>0.24590163934426229</v>
      </c>
    </row>
    <row r="458" spans="71:119" x14ac:dyDescent="0.2">
      <c r="BS458" s="105" t="s">
        <v>138</v>
      </c>
      <c r="BT458" s="105"/>
      <c r="BU458" s="105" t="s">
        <v>250</v>
      </c>
      <c r="BV458" s="105"/>
      <c r="BW458" s="107" t="s">
        <v>107</v>
      </c>
      <c r="BX458" s="108" t="s">
        <v>1259</v>
      </c>
      <c r="BY458" s="109"/>
      <c r="BZ458" s="109"/>
      <c r="CA458" s="110"/>
      <c r="CB458" s="111">
        <v>90</v>
      </c>
      <c r="CC458" s="68">
        <v>0.37777777777777799</v>
      </c>
      <c r="CD458" s="111">
        <v>168</v>
      </c>
      <c r="CE458" s="68">
        <v>0.31547619047619002</v>
      </c>
      <c r="CF458" s="116" t="s">
        <v>151</v>
      </c>
      <c r="CG458" s="115" t="s">
        <v>151</v>
      </c>
      <c r="CH458" s="169"/>
      <c r="CI458" s="199" t="s">
        <v>138</v>
      </c>
      <c r="CJ458" s="199"/>
      <c r="CK458" s="174" t="s">
        <v>168</v>
      </c>
      <c r="CL458" s="199" t="s">
        <v>91</v>
      </c>
      <c r="CM458" s="199"/>
      <c r="CN458" s="200" t="s">
        <v>1260</v>
      </c>
      <c r="CO458" s="200"/>
      <c r="CP458" s="200"/>
      <c r="CQ458" s="156">
        <v>50</v>
      </c>
      <c r="CR458" s="157">
        <v>0.56000000000000005</v>
      </c>
      <c r="CS458" s="156">
        <v>54</v>
      </c>
      <c r="CT458" s="157">
        <v>0.62962962962962965</v>
      </c>
      <c r="CU458" s="156">
        <v>41</v>
      </c>
      <c r="CV458" s="157">
        <v>0.58536585365853655</v>
      </c>
      <c r="CW458" s="156">
        <v>33</v>
      </c>
      <c r="CX458" s="157">
        <v>0.48484848484848486</v>
      </c>
      <c r="CY458" s="169"/>
      <c r="CZ458" s="199" t="s">
        <v>1241</v>
      </c>
      <c r="DA458" s="199"/>
      <c r="DB458" s="174" t="s">
        <v>137</v>
      </c>
      <c r="DC458" s="199" t="s">
        <v>107</v>
      </c>
      <c r="DD458" s="199"/>
      <c r="DE458" s="200" t="s">
        <v>1261</v>
      </c>
      <c r="DF458" s="200"/>
      <c r="DG458" s="200"/>
      <c r="DH458" s="158" t="s">
        <v>151</v>
      </c>
      <c r="DI458" s="159" t="s">
        <v>151</v>
      </c>
      <c r="DJ458" s="158" t="s">
        <v>151</v>
      </c>
      <c r="DK458" s="159" t="s">
        <v>151</v>
      </c>
      <c r="DL458" s="158" t="s">
        <v>151</v>
      </c>
      <c r="DM458" s="159" t="s">
        <v>151</v>
      </c>
      <c r="DN458" s="156">
        <v>9</v>
      </c>
      <c r="DO458" s="157">
        <v>0.22222222222222221</v>
      </c>
    </row>
    <row r="459" spans="71:119" x14ac:dyDescent="0.2">
      <c r="BS459" s="105" t="s">
        <v>138</v>
      </c>
      <c r="BT459" s="105"/>
      <c r="BU459" s="105" t="s">
        <v>250</v>
      </c>
      <c r="BV459" s="105"/>
      <c r="BW459" s="107" t="s">
        <v>107</v>
      </c>
      <c r="BX459" s="108" t="s">
        <v>1262</v>
      </c>
      <c r="BY459" s="109"/>
      <c r="BZ459" s="109"/>
      <c r="CA459" s="110"/>
      <c r="CB459" s="111">
        <v>215</v>
      </c>
      <c r="CC459" s="68">
        <v>0.53023255813953496</v>
      </c>
      <c r="CD459" s="111">
        <v>66</v>
      </c>
      <c r="CE459" s="68">
        <v>0.34848484848484901</v>
      </c>
      <c r="CF459" s="67">
        <v>42</v>
      </c>
      <c r="CG459" s="68">
        <v>0.476190476190476</v>
      </c>
      <c r="CH459" s="169"/>
      <c r="CI459" s="199" t="s">
        <v>138</v>
      </c>
      <c r="CJ459" s="199"/>
      <c r="CK459" s="174" t="s">
        <v>168</v>
      </c>
      <c r="CL459" s="199" t="s">
        <v>91</v>
      </c>
      <c r="CM459" s="199"/>
      <c r="CN459" s="200" t="s">
        <v>1263</v>
      </c>
      <c r="CO459" s="200"/>
      <c r="CP459" s="200"/>
      <c r="CQ459" s="156">
        <v>383</v>
      </c>
      <c r="CR459" s="157">
        <v>0.63185378590078334</v>
      </c>
      <c r="CS459" s="156">
        <v>354</v>
      </c>
      <c r="CT459" s="157">
        <v>0.57909604519774016</v>
      </c>
      <c r="CU459" s="156">
        <v>361</v>
      </c>
      <c r="CV459" s="157">
        <v>0.60941828254847641</v>
      </c>
      <c r="CW459" s="156">
        <v>307</v>
      </c>
      <c r="CX459" s="157">
        <v>0.60912052117263848</v>
      </c>
      <c r="CY459" s="169"/>
      <c r="CZ459" s="199" t="s">
        <v>1241</v>
      </c>
      <c r="DA459" s="199"/>
      <c r="DB459" s="174" t="s">
        <v>137</v>
      </c>
      <c r="DC459" s="199" t="s">
        <v>107</v>
      </c>
      <c r="DD459" s="199"/>
      <c r="DE459" s="200" t="s">
        <v>1264</v>
      </c>
      <c r="DF459" s="200"/>
      <c r="DG459" s="200"/>
      <c r="DH459" s="156">
        <v>44</v>
      </c>
      <c r="DI459" s="157">
        <v>0.61363636363636365</v>
      </c>
      <c r="DJ459" s="156">
        <v>47</v>
      </c>
      <c r="DK459" s="157">
        <v>0.65957446808510634</v>
      </c>
      <c r="DL459" s="156">
        <v>38</v>
      </c>
      <c r="DM459" s="157">
        <v>0.57894736842105265</v>
      </c>
      <c r="DN459" s="156">
        <v>25</v>
      </c>
      <c r="DO459" s="157">
        <v>0.6</v>
      </c>
    </row>
    <row r="460" spans="71:119" x14ac:dyDescent="0.2">
      <c r="BS460" s="105" t="s">
        <v>138</v>
      </c>
      <c r="BT460" s="105"/>
      <c r="BU460" s="105" t="s">
        <v>250</v>
      </c>
      <c r="BV460" s="105"/>
      <c r="BW460" s="107" t="s">
        <v>107</v>
      </c>
      <c r="BX460" s="108" t="s">
        <v>1265</v>
      </c>
      <c r="BY460" s="109"/>
      <c r="BZ460" s="109"/>
      <c r="CA460" s="110"/>
      <c r="CB460" s="111">
        <v>89</v>
      </c>
      <c r="CC460" s="68">
        <v>0.213483146067416</v>
      </c>
      <c r="CD460" s="111">
        <v>100</v>
      </c>
      <c r="CE460" s="68">
        <v>0.28999999999999998</v>
      </c>
      <c r="CF460" s="67">
        <v>93</v>
      </c>
      <c r="CG460" s="68">
        <v>0.21505376344086</v>
      </c>
      <c r="CH460" s="169"/>
      <c r="CI460" s="199" t="s">
        <v>138</v>
      </c>
      <c r="CJ460" s="199"/>
      <c r="CK460" s="174" t="s">
        <v>168</v>
      </c>
      <c r="CL460" s="199" t="s">
        <v>91</v>
      </c>
      <c r="CM460" s="199"/>
      <c r="CN460" s="200" t="s">
        <v>1266</v>
      </c>
      <c r="CO460" s="200"/>
      <c r="CP460" s="200"/>
      <c r="CQ460" s="156">
        <v>50</v>
      </c>
      <c r="CR460" s="157">
        <v>0.74</v>
      </c>
      <c r="CS460" s="156">
        <v>40</v>
      </c>
      <c r="CT460" s="157">
        <v>0.85</v>
      </c>
      <c r="CU460" s="156">
        <v>12</v>
      </c>
      <c r="CV460" s="157">
        <v>0.91666666666666663</v>
      </c>
      <c r="CW460" s="156">
        <v>32</v>
      </c>
      <c r="CX460" s="157">
        <v>0.84375</v>
      </c>
      <c r="CY460" s="169"/>
      <c r="CZ460" s="199" t="s">
        <v>1241</v>
      </c>
      <c r="DA460" s="199"/>
      <c r="DB460" s="174" t="s">
        <v>137</v>
      </c>
      <c r="DC460" s="199" t="s">
        <v>107</v>
      </c>
      <c r="DD460" s="199"/>
      <c r="DE460" s="200" t="s">
        <v>1093</v>
      </c>
      <c r="DF460" s="200"/>
      <c r="DG460" s="200"/>
      <c r="DH460" s="156">
        <v>10</v>
      </c>
      <c r="DI460" s="157">
        <v>0.6</v>
      </c>
      <c r="DJ460" s="156">
        <v>8</v>
      </c>
      <c r="DK460" s="157">
        <v>0.5</v>
      </c>
      <c r="DL460" s="158" t="s">
        <v>151</v>
      </c>
      <c r="DM460" s="159" t="s">
        <v>151</v>
      </c>
      <c r="DN460" s="158" t="s">
        <v>151</v>
      </c>
      <c r="DO460" s="159" t="s">
        <v>151</v>
      </c>
    </row>
    <row r="461" spans="71:119" x14ac:dyDescent="0.2">
      <c r="BS461" s="105" t="s">
        <v>138</v>
      </c>
      <c r="BT461" s="105"/>
      <c r="BU461" s="105" t="s">
        <v>250</v>
      </c>
      <c r="BV461" s="105"/>
      <c r="BW461" s="107" t="s">
        <v>107</v>
      </c>
      <c r="BX461" s="108" t="s">
        <v>1267</v>
      </c>
      <c r="BY461" s="109"/>
      <c r="BZ461" s="109"/>
      <c r="CA461" s="110"/>
      <c r="CB461" s="111">
        <v>65</v>
      </c>
      <c r="CC461" s="68">
        <v>0.36923076923076897</v>
      </c>
      <c r="CD461" s="111">
        <v>93</v>
      </c>
      <c r="CE461" s="68">
        <v>0.29032258064516098</v>
      </c>
      <c r="CF461" s="67">
        <v>80</v>
      </c>
      <c r="CG461" s="68">
        <v>0.375</v>
      </c>
      <c r="CH461" s="169"/>
      <c r="CI461" s="199" t="s">
        <v>138</v>
      </c>
      <c r="CJ461" s="199"/>
      <c r="CK461" s="174" t="s">
        <v>168</v>
      </c>
      <c r="CL461" s="199" t="s">
        <v>91</v>
      </c>
      <c r="CM461" s="199"/>
      <c r="CN461" s="200" t="s">
        <v>1268</v>
      </c>
      <c r="CO461" s="200"/>
      <c r="CP461" s="200"/>
      <c r="CQ461" s="156">
        <v>9</v>
      </c>
      <c r="CR461" s="157">
        <v>0.77777777777777779</v>
      </c>
      <c r="CS461" s="156">
        <v>6</v>
      </c>
      <c r="CT461" s="157">
        <v>0.66666666666666663</v>
      </c>
      <c r="CU461" s="158" t="s">
        <v>151</v>
      </c>
      <c r="CV461" s="159" t="s">
        <v>151</v>
      </c>
      <c r="CW461" s="158" t="s">
        <v>151</v>
      </c>
      <c r="CX461" s="159" t="s">
        <v>151</v>
      </c>
      <c r="CY461" s="169"/>
      <c r="CZ461" s="199" t="s">
        <v>1241</v>
      </c>
      <c r="DA461" s="199"/>
      <c r="DB461" s="174" t="s">
        <v>137</v>
      </c>
      <c r="DC461" s="199" t="s">
        <v>107</v>
      </c>
      <c r="DD461" s="199"/>
      <c r="DE461" s="200" t="s">
        <v>1269</v>
      </c>
      <c r="DF461" s="200"/>
      <c r="DG461" s="200"/>
      <c r="DH461" s="156">
        <v>83</v>
      </c>
      <c r="DI461" s="157">
        <v>0.2289156626506024</v>
      </c>
      <c r="DJ461" s="156">
        <v>70</v>
      </c>
      <c r="DK461" s="157">
        <v>0.2</v>
      </c>
      <c r="DL461" s="156">
        <v>58</v>
      </c>
      <c r="DM461" s="157">
        <v>0.20689655172413793</v>
      </c>
      <c r="DN461" s="156">
        <v>52</v>
      </c>
      <c r="DO461" s="157">
        <v>0.21153846153846154</v>
      </c>
    </row>
    <row r="462" spans="71:119" x14ac:dyDescent="0.2">
      <c r="BS462" s="105" t="s">
        <v>138</v>
      </c>
      <c r="BT462" s="105"/>
      <c r="BU462" s="105" t="s">
        <v>250</v>
      </c>
      <c r="BV462" s="105"/>
      <c r="BW462" s="107" t="s">
        <v>107</v>
      </c>
      <c r="BX462" s="108" t="s">
        <v>1270</v>
      </c>
      <c r="BY462" s="109"/>
      <c r="BZ462" s="109"/>
      <c r="CA462" s="110"/>
      <c r="CB462" s="111">
        <v>24</v>
      </c>
      <c r="CC462" s="68">
        <v>0.25</v>
      </c>
      <c r="CD462" s="111">
        <v>56</v>
      </c>
      <c r="CE462" s="68">
        <v>0.26785714285714302</v>
      </c>
      <c r="CF462" s="67">
        <v>33</v>
      </c>
      <c r="CG462" s="68">
        <v>0.24242424242424199</v>
      </c>
      <c r="CH462" s="169"/>
      <c r="CI462" s="199" t="s">
        <v>138</v>
      </c>
      <c r="CJ462" s="199"/>
      <c r="CK462" s="174" t="s">
        <v>168</v>
      </c>
      <c r="CL462" s="199" t="s">
        <v>91</v>
      </c>
      <c r="CM462" s="199"/>
      <c r="CN462" s="200" t="s">
        <v>1271</v>
      </c>
      <c r="CO462" s="200"/>
      <c r="CP462" s="200"/>
      <c r="CQ462" s="156">
        <v>5</v>
      </c>
      <c r="CR462" s="157">
        <v>0.6</v>
      </c>
      <c r="CS462" s="158" t="s">
        <v>151</v>
      </c>
      <c r="CT462" s="159" t="s">
        <v>151</v>
      </c>
      <c r="CU462" s="158" t="s">
        <v>151</v>
      </c>
      <c r="CV462" s="159" t="s">
        <v>151</v>
      </c>
      <c r="CW462" s="158" t="s">
        <v>151</v>
      </c>
      <c r="CX462" s="159" t="s">
        <v>151</v>
      </c>
      <c r="CY462" s="169"/>
      <c r="CZ462" s="199" t="s">
        <v>1241</v>
      </c>
      <c r="DA462" s="199"/>
      <c r="DB462" s="174" t="s">
        <v>137</v>
      </c>
      <c r="DC462" s="199" t="s">
        <v>107</v>
      </c>
      <c r="DD462" s="199"/>
      <c r="DE462" s="200" t="s">
        <v>1272</v>
      </c>
      <c r="DF462" s="200"/>
      <c r="DG462" s="200"/>
      <c r="DH462" s="156">
        <v>35</v>
      </c>
      <c r="DI462" s="157">
        <v>0.22857142857142856</v>
      </c>
      <c r="DJ462" s="156">
        <v>31</v>
      </c>
      <c r="DK462" s="157">
        <v>0.25806451612903225</v>
      </c>
      <c r="DL462" s="156">
        <v>32</v>
      </c>
      <c r="DM462" s="157">
        <v>0.34375</v>
      </c>
      <c r="DN462" s="156">
        <v>27</v>
      </c>
      <c r="DO462" s="157">
        <v>0.44444444444444442</v>
      </c>
    </row>
    <row r="463" spans="71:119" x14ac:dyDescent="0.2">
      <c r="BS463" s="105" t="s">
        <v>138</v>
      </c>
      <c r="BT463" s="105"/>
      <c r="BU463" s="105" t="s">
        <v>250</v>
      </c>
      <c r="BV463" s="105"/>
      <c r="BW463" s="107" t="s">
        <v>107</v>
      </c>
      <c r="BX463" s="108" t="s">
        <v>1006</v>
      </c>
      <c r="BY463" s="109"/>
      <c r="BZ463" s="109"/>
      <c r="CA463" s="110"/>
      <c r="CB463" s="111">
        <v>37</v>
      </c>
      <c r="CC463" s="68">
        <v>0.27027027027027001</v>
      </c>
      <c r="CD463" s="111">
        <v>27</v>
      </c>
      <c r="CE463" s="68">
        <v>0.22222222222222199</v>
      </c>
      <c r="CF463" s="67">
        <v>21</v>
      </c>
      <c r="CG463" s="68">
        <v>9.5238095238095205E-2</v>
      </c>
      <c r="CH463" s="169"/>
      <c r="CI463" s="199" t="s">
        <v>138</v>
      </c>
      <c r="CJ463" s="199"/>
      <c r="CK463" s="174" t="s">
        <v>168</v>
      </c>
      <c r="CL463" s="199" t="s">
        <v>91</v>
      </c>
      <c r="CM463" s="199"/>
      <c r="CN463" s="200" t="s">
        <v>1273</v>
      </c>
      <c r="CO463" s="200"/>
      <c r="CP463" s="200"/>
      <c r="CQ463" s="156">
        <v>5</v>
      </c>
      <c r="CR463" s="157">
        <v>0.6</v>
      </c>
      <c r="CS463" s="158" t="s">
        <v>151</v>
      </c>
      <c r="CT463" s="159" t="s">
        <v>151</v>
      </c>
      <c r="CU463" s="158" t="s">
        <v>151</v>
      </c>
      <c r="CV463" s="159" t="s">
        <v>151</v>
      </c>
      <c r="CW463" s="158" t="s">
        <v>151</v>
      </c>
      <c r="CX463" s="159" t="s">
        <v>151</v>
      </c>
      <c r="CY463" s="169"/>
      <c r="CZ463" s="201" t="s">
        <v>1241</v>
      </c>
      <c r="DA463" s="201"/>
      <c r="DB463" s="175" t="s">
        <v>137</v>
      </c>
      <c r="DC463" s="201" t="s">
        <v>108</v>
      </c>
      <c r="DD463" s="201"/>
      <c r="DE463" s="201" t="s">
        <v>143</v>
      </c>
      <c r="DF463" s="201"/>
      <c r="DG463" s="201"/>
      <c r="DH463" s="154">
        <v>392</v>
      </c>
      <c r="DI463" s="155">
        <v>0.49744897959183676</v>
      </c>
      <c r="DJ463" s="154">
        <v>379</v>
      </c>
      <c r="DK463" s="155">
        <v>0.51978891820580475</v>
      </c>
      <c r="DL463" s="154">
        <v>337</v>
      </c>
      <c r="DM463" s="155">
        <v>0.48367952522255192</v>
      </c>
      <c r="DN463" s="154">
        <v>254</v>
      </c>
      <c r="DO463" s="155">
        <v>0.452755905511811</v>
      </c>
    </row>
    <row r="464" spans="71:119" x14ac:dyDescent="0.2">
      <c r="BS464" s="105" t="s">
        <v>138</v>
      </c>
      <c r="BT464" s="105"/>
      <c r="BU464" s="105" t="s">
        <v>250</v>
      </c>
      <c r="BV464" s="105"/>
      <c r="BW464" s="107" t="s">
        <v>107</v>
      </c>
      <c r="BX464" s="108" t="s">
        <v>1009</v>
      </c>
      <c r="BY464" s="109"/>
      <c r="BZ464" s="109"/>
      <c r="CA464" s="110"/>
      <c r="CB464" s="111">
        <v>43</v>
      </c>
      <c r="CC464" s="68">
        <v>0.55813953488372103</v>
      </c>
      <c r="CD464" s="111">
        <v>26</v>
      </c>
      <c r="CE464" s="68">
        <v>0.84615384615384603</v>
      </c>
      <c r="CF464" s="67">
        <v>19</v>
      </c>
      <c r="CG464" s="68">
        <v>0.57894736842105299</v>
      </c>
      <c r="CH464" s="169"/>
      <c r="CI464" s="199" t="s">
        <v>138</v>
      </c>
      <c r="CJ464" s="199"/>
      <c r="CK464" s="174" t="s">
        <v>168</v>
      </c>
      <c r="CL464" s="199" t="s">
        <v>91</v>
      </c>
      <c r="CM464" s="199"/>
      <c r="CN464" s="200" t="s">
        <v>1274</v>
      </c>
      <c r="CO464" s="200"/>
      <c r="CP464" s="200"/>
      <c r="CQ464" s="156">
        <v>8</v>
      </c>
      <c r="CR464" s="157">
        <v>0.875</v>
      </c>
      <c r="CS464" s="158" t="s">
        <v>151</v>
      </c>
      <c r="CT464" s="159" t="s">
        <v>151</v>
      </c>
      <c r="CU464" s="158" t="s">
        <v>151</v>
      </c>
      <c r="CV464" s="159" t="s">
        <v>151</v>
      </c>
      <c r="CW464" s="158" t="s">
        <v>151</v>
      </c>
      <c r="CX464" s="159" t="s">
        <v>151</v>
      </c>
      <c r="CY464" s="169"/>
      <c r="CZ464" s="199" t="s">
        <v>1241</v>
      </c>
      <c r="DA464" s="199"/>
      <c r="DB464" s="174" t="s">
        <v>137</v>
      </c>
      <c r="DC464" s="199" t="s">
        <v>108</v>
      </c>
      <c r="DD464" s="199"/>
      <c r="DE464" s="200" t="s">
        <v>178</v>
      </c>
      <c r="DF464" s="200"/>
      <c r="DG464" s="200"/>
      <c r="DH464" s="156">
        <v>15</v>
      </c>
      <c r="DI464" s="157">
        <v>0.2</v>
      </c>
      <c r="DJ464" s="156">
        <v>16</v>
      </c>
      <c r="DK464" s="157">
        <v>0.25</v>
      </c>
      <c r="DL464" s="156">
        <v>14</v>
      </c>
      <c r="DM464" s="157">
        <v>0.21428571428571427</v>
      </c>
      <c r="DN464" s="156">
        <v>9</v>
      </c>
      <c r="DO464" s="157">
        <v>0.33333333333333331</v>
      </c>
    </row>
    <row r="465" spans="71:119" x14ac:dyDescent="0.2">
      <c r="BS465" s="105" t="s">
        <v>138</v>
      </c>
      <c r="BT465" s="105"/>
      <c r="BU465" s="105" t="s">
        <v>250</v>
      </c>
      <c r="BV465" s="105"/>
      <c r="BW465" s="107" t="s">
        <v>107</v>
      </c>
      <c r="BX465" s="108" t="s">
        <v>1275</v>
      </c>
      <c r="BY465" s="109"/>
      <c r="BZ465" s="109"/>
      <c r="CA465" s="110"/>
      <c r="CB465" s="111">
        <v>90</v>
      </c>
      <c r="CC465" s="68">
        <v>0.266666666666667</v>
      </c>
      <c r="CD465" s="111">
        <v>84</v>
      </c>
      <c r="CE465" s="68">
        <v>0.26190476190476197</v>
      </c>
      <c r="CF465" s="67">
        <v>69</v>
      </c>
      <c r="CG465" s="68">
        <v>0.15942028985507201</v>
      </c>
      <c r="CH465" s="169"/>
      <c r="CI465" s="199" t="s">
        <v>138</v>
      </c>
      <c r="CJ465" s="199"/>
      <c r="CK465" s="174" t="s">
        <v>168</v>
      </c>
      <c r="CL465" s="199" t="s">
        <v>91</v>
      </c>
      <c r="CM465" s="199"/>
      <c r="CN465" s="200" t="s">
        <v>1276</v>
      </c>
      <c r="CO465" s="200"/>
      <c r="CP465" s="200"/>
      <c r="CQ465" s="156">
        <v>3</v>
      </c>
      <c r="CR465" s="157">
        <v>0.66666666666666663</v>
      </c>
      <c r="CS465" s="158" t="s">
        <v>151</v>
      </c>
      <c r="CT465" s="159" t="s">
        <v>151</v>
      </c>
      <c r="CU465" s="158" t="s">
        <v>151</v>
      </c>
      <c r="CV465" s="159" t="s">
        <v>151</v>
      </c>
      <c r="CW465" s="158" t="s">
        <v>151</v>
      </c>
      <c r="CX465" s="159" t="s">
        <v>151</v>
      </c>
      <c r="CY465" s="169"/>
      <c r="CZ465" s="199" t="s">
        <v>1241</v>
      </c>
      <c r="DA465" s="199"/>
      <c r="DB465" s="174" t="s">
        <v>137</v>
      </c>
      <c r="DC465" s="199" t="s">
        <v>108</v>
      </c>
      <c r="DD465" s="199"/>
      <c r="DE465" s="200" t="s">
        <v>1277</v>
      </c>
      <c r="DF465" s="200"/>
      <c r="DG465" s="200"/>
      <c r="DH465" s="156">
        <v>377</v>
      </c>
      <c r="DI465" s="157">
        <v>0.50928381962864722</v>
      </c>
      <c r="DJ465" s="156">
        <v>363</v>
      </c>
      <c r="DK465" s="157">
        <v>0.5316804407713499</v>
      </c>
      <c r="DL465" s="156">
        <v>323</v>
      </c>
      <c r="DM465" s="157">
        <v>0.49535603715170279</v>
      </c>
      <c r="DN465" s="156">
        <v>245</v>
      </c>
      <c r="DO465" s="157">
        <v>0.45714285714285713</v>
      </c>
    </row>
    <row r="466" spans="71:119" x14ac:dyDescent="0.2">
      <c r="BS466" s="105" t="s">
        <v>138</v>
      </c>
      <c r="BT466" s="105"/>
      <c r="BU466" s="105" t="s">
        <v>250</v>
      </c>
      <c r="BV466" s="105"/>
      <c r="BW466" s="107" t="s">
        <v>107</v>
      </c>
      <c r="BX466" s="108" t="s">
        <v>1278</v>
      </c>
      <c r="BY466" s="109"/>
      <c r="BZ466" s="109"/>
      <c r="CA466" s="110"/>
      <c r="CB466" s="111">
        <v>16</v>
      </c>
      <c r="CC466" s="68">
        <v>0.125</v>
      </c>
      <c r="CD466" s="111">
        <v>11</v>
      </c>
      <c r="CE466" s="68">
        <v>0.36363636363636398</v>
      </c>
      <c r="CF466" s="67">
        <v>3</v>
      </c>
      <c r="CG466" s="68">
        <v>0</v>
      </c>
      <c r="CH466" s="169"/>
      <c r="CI466" s="201" t="s">
        <v>138</v>
      </c>
      <c r="CJ466" s="201"/>
      <c r="CK466" s="175" t="s">
        <v>168</v>
      </c>
      <c r="CL466" s="201" t="s">
        <v>107</v>
      </c>
      <c r="CM466" s="201"/>
      <c r="CN466" s="201" t="s">
        <v>143</v>
      </c>
      <c r="CO466" s="201"/>
      <c r="CP466" s="201"/>
      <c r="CQ466" s="154">
        <v>318</v>
      </c>
      <c r="CR466" s="155">
        <v>0.21069182389937108</v>
      </c>
      <c r="CS466" s="154">
        <v>243</v>
      </c>
      <c r="CT466" s="155">
        <v>0.20987654320987653</v>
      </c>
      <c r="CU466" s="154">
        <v>179</v>
      </c>
      <c r="CV466" s="155">
        <v>0.18435754189944134</v>
      </c>
      <c r="CW466" s="154">
        <v>155</v>
      </c>
      <c r="CX466" s="155">
        <v>0.2129032258064516</v>
      </c>
      <c r="CY466" s="169"/>
      <c r="CZ466" s="201" t="s">
        <v>1241</v>
      </c>
      <c r="DA466" s="201"/>
      <c r="DB466" s="175" t="s">
        <v>137</v>
      </c>
      <c r="DC466" s="201" t="s">
        <v>112</v>
      </c>
      <c r="DD466" s="201"/>
      <c r="DE466" s="201" t="s">
        <v>143</v>
      </c>
      <c r="DF466" s="201"/>
      <c r="DG466" s="201"/>
      <c r="DH466" s="154">
        <v>358</v>
      </c>
      <c r="DI466" s="155">
        <v>0.58659217877094971</v>
      </c>
      <c r="DJ466" s="154">
        <v>364</v>
      </c>
      <c r="DK466" s="155">
        <v>0.59615384615384615</v>
      </c>
      <c r="DL466" s="154">
        <v>323</v>
      </c>
      <c r="DM466" s="155">
        <v>0.57894736842105265</v>
      </c>
      <c r="DN466" s="154">
        <v>255</v>
      </c>
      <c r="DO466" s="155">
        <v>0.60392156862745094</v>
      </c>
    </row>
    <row r="467" spans="71:119" x14ac:dyDescent="0.2">
      <c r="BS467" s="105" t="s">
        <v>138</v>
      </c>
      <c r="BT467" s="105"/>
      <c r="BU467" s="105" t="s">
        <v>250</v>
      </c>
      <c r="BV467" s="105"/>
      <c r="BW467" s="107" t="s">
        <v>107</v>
      </c>
      <c r="BX467" s="108" t="s">
        <v>1014</v>
      </c>
      <c r="BY467" s="109"/>
      <c r="BZ467" s="109"/>
      <c r="CA467" s="110"/>
      <c r="CB467" s="111">
        <v>40</v>
      </c>
      <c r="CC467" s="68">
        <v>0.5</v>
      </c>
      <c r="CD467" s="111">
        <v>31</v>
      </c>
      <c r="CE467" s="68">
        <v>0.41935483870967699</v>
      </c>
      <c r="CF467" s="67">
        <v>19</v>
      </c>
      <c r="CG467" s="68">
        <v>0.31578947368421101</v>
      </c>
      <c r="CH467" s="169"/>
      <c r="CI467" s="199" t="s">
        <v>138</v>
      </c>
      <c r="CJ467" s="199"/>
      <c r="CK467" s="174" t="s">
        <v>168</v>
      </c>
      <c r="CL467" s="199" t="s">
        <v>107</v>
      </c>
      <c r="CM467" s="199"/>
      <c r="CN467" s="200" t="s">
        <v>558</v>
      </c>
      <c r="CO467" s="200"/>
      <c r="CP467" s="200"/>
      <c r="CQ467" s="158" t="s">
        <v>151</v>
      </c>
      <c r="CR467" s="159" t="s">
        <v>151</v>
      </c>
      <c r="CS467" s="158" t="s">
        <v>151</v>
      </c>
      <c r="CT467" s="159" t="s">
        <v>151</v>
      </c>
      <c r="CU467" s="156">
        <v>6</v>
      </c>
      <c r="CV467" s="159" t="s">
        <v>151</v>
      </c>
      <c r="CW467" s="156">
        <v>6</v>
      </c>
      <c r="CX467" s="157">
        <v>0.16666666666666666</v>
      </c>
      <c r="CY467" s="169"/>
      <c r="CZ467" s="199" t="s">
        <v>1241</v>
      </c>
      <c r="DA467" s="199"/>
      <c r="DB467" s="174" t="s">
        <v>137</v>
      </c>
      <c r="DC467" s="199" t="s">
        <v>112</v>
      </c>
      <c r="DD467" s="199"/>
      <c r="DE467" s="200" t="s">
        <v>1279</v>
      </c>
      <c r="DF467" s="200"/>
      <c r="DG467" s="200"/>
      <c r="DH467" s="156">
        <v>232</v>
      </c>
      <c r="DI467" s="157">
        <v>0.64655172413793105</v>
      </c>
      <c r="DJ467" s="156">
        <v>236</v>
      </c>
      <c r="DK467" s="157">
        <v>0.64830508474576276</v>
      </c>
      <c r="DL467" s="156">
        <v>210</v>
      </c>
      <c r="DM467" s="157">
        <v>0.62380952380952381</v>
      </c>
      <c r="DN467" s="156">
        <v>175</v>
      </c>
      <c r="DO467" s="157">
        <v>0.65142857142857147</v>
      </c>
    </row>
    <row r="468" spans="71:119" x14ac:dyDescent="0.2">
      <c r="BS468" s="105" t="s">
        <v>138</v>
      </c>
      <c r="BT468" s="105"/>
      <c r="BU468" s="105" t="s">
        <v>250</v>
      </c>
      <c r="BV468" s="105"/>
      <c r="BW468" s="107" t="s">
        <v>107</v>
      </c>
      <c r="BX468" s="108" t="s">
        <v>1280</v>
      </c>
      <c r="BY468" s="109"/>
      <c r="BZ468" s="109"/>
      <c r="CA468" s="110"/>
      <c r="CB468" s="111">
        <v>203</v>
      </c>
      <c r="CC468" s="68">
        <v>0.25123152709359597</v>
      </c>
      <c r="CD468" s="111">
        <v>226</v>
      </c>
      <c r="CE468" s="68">
        <v>0.261061946902655</v>
      </c>
      <c r="CF468" s="67">
        <v>210</v>
      </c>
      <c r="CG468" s="68">
        <v>0.290476190476191</v>
      </c>
      <c r="CH468" s="169"/>
      <c r="CI468" s="199" t="s">
        <v>138</v>
      </c>
      <c r="CJ468" s="199"/>
      <c r="CK468" s="174" t="s">
        <v>168</v>
      </c>
      <c r="CL468" s="199" t="s">
        <v>107</v>
      </c>
      <c r="CM468" s="199"/>
      <c r="CN468" s="200" t="s">
        <v>1281</v>
      </c>
      <c r="CO468" s="200"/>
      <c r="CP468" s="200"/>
      <c r="CQ468" s="158" t="s">
        <v>151</v>
      </c>
      <c r="CR468" s="159" t="s">
        <v>151</v>
      </c>
      <c r="CS468" s="158" t="s">
        <v>151</v>
      </c>
      <c r="CT468" s="159" t="s">
        <v>151</v>
      </c>
      <c r="CU468" s="158" t="s">
        <v>151</v>
      </c>
      <c r="CV468" s="159" t="s">
        <v>151</v>
      </c>
      <c r="CW468" s="156">
        <v>2</v>
      </c>
      <c r="CX468" s="157">
        <v>0.5</v>
      </c>
      <c r="CY468" s="169"/>
      <c r="CZ468" s="199" t="s">
        <v>1241</v>
      </c>
      <c r="DA468" s="199"/>
      <c r="DB468" s="174" t="s">
        <v>137</v>
      </c>
      <c r="DC468" s="199" t="s">
        <v>112</v>
      </c>
      <c r="DD468" s="199"/>
      <c r="DE468" s="200" t="s">
        <v>1282</v>
      </c>
      <c r="DF468" s="200"/>
      <c r="DG468" s="200"/>
      <c r="DH468" s="156">
        <v>107</v>
      </c>
      <c r="DI468" s="157">
        <v>0.42056074766355139</v>
      </c>
      <c r="DJ468" s="156">
        <v>113</v>
      </c>
      <c r="DK468" s="157">
        <v>0.46902654867256638</v>
      </c>
      <c r="DL468" s="156">
        <v>100</v>
      </c>
      <c r="DM468" s="157">
        <v>0.45</v>
      </c>
      <c r="DN468" s="156">
        <v>69</v>
      </c>
      <c r="DO468" s="157">
        <v>0.44927536231884058</v>
      </c>
    </row>
    <row r="469" spans="71:119" x14ac:dyDescent="0.2">
      <c r="BS469" s="105" t="s">
        <v>138</v>
      </c>
      <c r="BT469" s="105"/>
      <c r="BU469" s="105" t="s">
        <v>250</v>
      </c>
      <c r="BV469" s="105"/>
      <c r="BW469" s="107" t="s">
        <v>107</v>
      </c>
      <c r="BX469" s="108" t="s">
        <v>1283</v>
      </c>
      <c r="BY469" s="109"/>
      <c r="BZ469" s="109"/>
      <c r="CA469" s="110"/>
      <c r="CB469" s="111">
        <v>26</v>
      </c>
      <c r="CC469" s="68">
        <v>0.19230769230769201</v>
      </c>
      <c r="CD469" s="111">
        <v>28</v>
      </c>
      <c r="CE469" s="68">
        <v>0.107142857142857</v>
      </c>
      <c r="CF469" s="67">
        <v>39</v>
      </c>
      <c r="CG469" s="68">
        <v>0.15384615384615399</v>
      </c>
      <c r="CH469" s="169"/>
      <c r="CI469" s="199" t="s">
        <v>138</v>
      </c>
      <c r="CJ469" s="199"/>
      <c r="CK469" s="174" t="s">
        <v>168</v>
      </c>
      <c r="CL469" s="199" t="s">
        <v>107</v>
      </c>
      <c r="CM469" s="199"/>
      <c r="CN469" s="200" t="s">
        <v>1284</v>
      </c>
      <c r="CO469" s="200"/>
      <c r="CP469" s="200"/>
      <c r="CQ469" s="156">
        <v>21</v>
      </c>
      <c r="CR469" s="157">
        <v>0.42857142857142855</v>
      </c>
      <c r="CS469" s="156">
        <v>21</v>
      </c>
      <c r="CT469" s="157">
        <v>0.33333333333333331</v>
      </c>
      <c r="CU469" s="156">
        <v>9</v>
      </c>
      <c r="CV469" s="157">
        <v>0.22222222222222221</v>
      </c>
      <c r="CW469" s="156">
        <v>13</v>
      </c>
      <c r="CX469" s="157">
        <v>0.30769230769230771</v>
      </c>
      <c r="CY469" s="169"/>
      <c r="CZ469" s="199" t="s">
        <v>1241</v>
      </c>
      <c r="DA469" s="199"/>
      <c r="DB469" s="174" t="s">
        <v>137</v>
      </c>
      <c r="DC469" s="199" t="s">
        <v>112</v>
      </c>
      <c r="DD469" s="199"/>
      <c r="DE469" s="200" t="s">
        <v>649</v>
      </c>
      <c r="DF469" s="200"/>
      <c r="DG469" s="200"/>
      <c r="DH469" s="156">
        <v>19</v>
      </c>
      <c r="DI469" s="157">
        <v>0.78947368421052633</v>
      </c>
      <c r="DJ469" s="156">
        <v>15</v>
      </c>
      <c r="DK469" s="157">
        <v>0.73333333333333328</v>
      </c>
      <c r="DL469" s="156">
        <v>13</v>
      </c>
      <c r="DM469" s="157">
        <v>0.84615384615384615</v>
      </c>
      <c r="DN469" s="156">
        <v>11</v>
      </c>
      <c r="DO469" s="157">
        <v>0.81818181818181823</v>
      </c>
    </row>
    <row r="470" spans="71:119" x14ac:dyDescent="0.2">
      <c r="BS470" s="105" t="s">
        <v>138</v>
      </c>
      <c r="BT470" s="105"/>
      <c r="BU470" s="105" t="s">
        <v>250</v>
      </c>
      <c r="BV470" s="105"/>
      <c r="BW470" s="107" t="s">
        <v>107</v>
      </c>
      <c r="BX470" s="108" t="s">
        <v>1285</v>
      </c>
      <c r="BY470" s="109"/>
      <c r="BZ470" s="109"/>
      <c r="CA470" s="110"/>
      <c r="CB470" s="111">
        <v>21</v>
      </c>
      <c r="CC470" s="68">
        <v>9.5238095238095205E-2</v>
      </c>
      <c r="CD470" s="111">
        <v>21</v>
      </c>
      <c r="CE470" s="68">
        <v>0.19047619047618999</v>
      </c>
      <c r="CF470" s="67">
        <v>30</v>
      </c>
      <c r="CG470" s="68">
        <v>0.233333333333333</v>
      </c>
      <c r="CH470" s="169"/>
      <c r="CI470" s="199" t="s">
        <v>138</v>
      </c>
      <c r="CJ470" s="199"/>
      <c r="CK470" s="174" t="s">
        <v>168</v>
      </c>
      <c r="CL470" s="199" t="s">
        <v>107</v>
      </c>
      <c r="CM470" s="199"/>
      <c r="CN470" s="200" t="s">
        <v>1286</v>
      </c>
      <c r="CO470" s="200"/>
      <c r="CP470" s="200"/>
      <c r="CQ470" s="158" t="s">
        <v>151</v>
      </c>
      <c r="CR470" s="159" t="s">
        <v>151</v>
      </c>
      <c r="CS470" s="158" t="s">
        <v>151</v>
      </c>
      <c r="CT470" s="159" t="s">
        <v>151</v>
      </c>
      <c r="CU470" s="156">
        <v>1</v>
      </c>
      <c r="CV470" s="159" t="s">
        <v>151</v>
      </c>
      <c r="CW470" s="156">
        <v>3</v>
      </c>
      <c r="CX470" s="157">
        <v>0.66666666666666663</v>
      </c>
      <c r="CY470" s="169"/>
      <c r="CZ470" s="201" t="s">
        <v>1241</v>
      </c>
      <c r="DA470" s="201"/>
      <c r="DB470" s="175" t="s">
        <v>137</v>
      </c>
      <c r="DC470" s="201" t="s">
        <v>115</v>
      </c>
      <c r="DD470" s="201"/>
      <c r="DE470" s="201" t="s">
        <v>143</v>
      </c>
      <c r="DF470" s="201"/>
      <c r="DG470" s="201"/>
      <c r="DH470" s="154">
        <v>94</v>
      </c>
      <c r="DI470" s="155">
        <v>0.43617021276595747</v>
      </c>
      <c r="DJ470" s="154">
        <v>83</v>
      </c>
      <c r="DK470" s="155">
        <v>0.45783132530120479</v>
      </c>
      <c r="DL470" s="154">
        <v>86</v>
      </c>
      <c r="DM470" s="155">
        <v>0.43023255813953487</v>
      </c>
      <c r="DN470" s="154">
        <v>54</v>
      </c>
      <c r="DO470" s="155">
        <v>0.48148148148148145</v>
      </c>
    </row>
    <row r="471" spans="71:119" x14ac:dyDescent="0.2">
      <c r="BS471" s="105" t="s">
        <v>138</v>
      </c>
      <c r="BT471" s="105"/>
      <c r="BU471" s="105" t="s">
        <v>250</v>
      </c>
      <c r="BV471" s="105"/>
      <c r="BW471" s="107" t="s">
        <v>107</v>
      </c>
      <c r="BX471" s="108" t="s">
        <v>1032</v>
      </c>
      <c r="BY471" s="109"/>
      <c r="BZ471" s="109"/>
      <c r="CA471" s="110"/>
      <c r="CB471" s="111">
        <v>36</v>
      </c>
      <c r="CC471" s="68">
        <v>0.13888888888888901</v>
      </c>
      <c r="CD471" s="111">
        <v>23</v>
      </c>
      <c r="CE471" s="68">
        <v>8.6956521739130405E-2</v>
      </c>
      <c r="CF471" s="67">
        <v>16</v>
      </c>
      <c r="CG471" s="68">
        <v>0.125</v>
      </c>
      <c r="CH471" s="169"/>
      <c r="CI471" s="199" t="s">
        <v>138</v>
      </c>
      <c r="CJ471" s="199"/>
      <c r="CK471" s="174" t="s">
        <v>168</v>
      </c>
      <c r="CL471" s="199" t="s">
        <v>107</v>
      </c>
      <c r="CM471" s="199"/>
      <c r="CN471" s="200" t="s">
        <v>1287</v>
      </c>
      <c r="CO471" s="200"/>
      <c r="CP471" s="200"/>
      <c r="CQ471" s="156">
        <v>16</v>
      </c>
      <c r="CR471" s="157">
        <v>0.125</v>
      </c>
      <c r="CS471" s="158" t="s">
        <v>151</v>
      </c>
      <c r="CT471" s="159" t="s">
        <v>151</v>
      </c>
      <c r="CU471" s="158" t="s">
        <v>151</v>
      </c>
      <c r="CV471" s="159" t="s">
        <v>151</v>
      </c>
      <c r="CW471" s="158" t="s">
        <v>151</v>
      </c>
      <c r="CX471" s="159" t="s">
        <v>151</v>
      </c>
      <c r="CY471" s="169"/>
      <c r="CZ471" s="199" t="s">
        <v>1241</v>
      </c>
      <c r="DA471" s="199"/>
      <c r="DB471" s="174" t="s">
        <v>137</v>
      </c>
      <c r="DC471" s="199" t="s">
        <v>115</v>
      </c>
      <c r="DD471" s="199"/>
      <c r="DE471" s="200" t="s">
        <v>1261</v>
      </c>
      <c r="DF471" s="200"/>
      <c r="DG471" s="200"/>
      <c r="DH471" s="156">
        <v>15</v>
      </c>
      <c r="DI471" s="157">
        <v>0.46666666666666667</v>
      </c>
      <c r="DJ471" s="156">
        <v>13</v>
      </c>
      <c r="DK471" s="157">
        <v>0.38461538461538464</v>
      </c>
      <c r="DL471" s="156">
        <v>14</v>
      </c>
      <c r="DM471" s="157">
        <v>0.42857142857142855</v>
      </c>
      <c r="DN471" s="158" t="s">
        <v>151</v>
      </c>
      <c r="DO471" s="159" t="s">
        <v>151</v>
      </c>
    </row>
    <row r="472" spans="71:119" x14ac:dyDescent="0.2">
      <c r="BS472" s="105" t="s">
        <v>138</v>
      </c>
      <c r="BT472" s="105"/>
      <c r="BU472" s="105" t="s">
        <v>250</v>
      </c>
      <c r="BV472" s="105"/>
      <c r="BW472" s="107" t="s">
        <v>107</v>
      </c>
      <c r="BX472" s="108" t="s">
        <v>1288</v>
      </c>
      <c r="BY472" s="109"/>
      <c r="BZ472" s="109"/>
      <c r="CA472" s="110"/>
      <c r="CB472" s="111">
        <v>42</v>
      </c>
      <c r="CC472" s="68">
        <v>0.64285714285714302</v>
      </c>
      <c r="CD472" s="111">
        <v>41</v>
      </c>
      <c r="CE472" s="68">
        <v>0.36585365853658502</v>
      </c>
      <c r="CF472" s="67">
        <v>43</v>
      </c>
      <c r="CG472" s="68">
        <v>0.48837209302325602</v>
      </c>
      <c r="CH472" s="169"/>
      <c r="CI472" s="199" t="s">
        <v>138</v>
      </c>
      <c r="CJ472" s="199"/>
      <c r="CK472" s="174" t="s">
        <v>168</v>
      </c>
      <c r="CL472" s="199" t="s">
        <v>107</v>
      </c>
      <c r="CM472" s="199"/>
      <c r="CN472" s="200" t="s">
        <v>1289</v>
      </c>
      <c r="CO472" s="200"/>
      <c r="CP472" s="200"/>
      <c r="CQ472" s="156">
        <v>18</v>
      </c>
      <c r="CR472" s="157">
        <v>0.3888888888888889</v>
      </c>
      <c r="CS472" s="156">
        <v>20</v>
      </c>
      <c r="CT472" s="157">
        <v>0.4</v>
      </c>
      <c r="CU472" s="156">
        <v>12</v>
      </c>
      <c r="CV472" s="157">
        <v>0.33333333333333331</v>
      </c>
      <c r="CW472" s="156">
        <v>9</v>
      </c>
      <c r="CX472" s="157">
        <v>0.33333333333333331</v>
      </c>
      <c r="CY472" s="169"/>
      <c r="CZ472" s="199" t="s">
        <v>1241</v>
      </c>
      <c r="DA472" s="199"/>
      <c r="DB472" s="174" t="s">
        <v>137</v>
      </c>
      <c r="DC472" s="199" t="s">
        <v>115</v>
      </c>
      <c r="DD472" s="199"/>
      <c r="DE472" s="200" t="s">
        <v>425</v>
      </c>
      <c r="DF472" s="200"/>
      <c r="DG472" s="200"/>
      <c r="DH472" s="156">
        <v>26</v>
      </c>
      <c r="DI472" s="157">
        <v>0.34615384615384615</v>
      </c>
      <c r="DJ472" s="156">
        <v>22</v>
      </c>
      <c r="DK472" s="157">
        <v>0.40909090909090912</v>
      </c>
      <c r="DL472" s="156">
        <v>22</v>
      </c>
      <c r="DM472" s="157">
        <v>0.45454545454545453</v>
      </c>
      <c r="DN472" s="156">
        <v>17</v>
      </c>
      <c r="DO472" s="157">
        <v>0.52941176470588236</v>
      </c>
    </row>
    <row r="473" spans="71:119" x14ac:dyDescent="0.2">
      <c r="BS473" s="105" t="s">
        <v>138</v>
      </c>
      <c r="BT473" s="105"/>
      <c r="BU473" s="105" t="s">
        <v>250</v>
      </c>
      <c r="BV473" s="105"/>
      <c r="BW473" s="107" t="s">
        <v>107</v>
      </c>
      <c r="BX473" s="108" t="s">
        <v>1290</v>
      </c>
      <c r="BY473" s="109"/>
      <c r="BZ473" s="109"/>
      <c r="CA473" s="110"/>
      <c r="CB473" s="111">
        <v>18</v>
      </c>
      <c r="CC473" s="68">
        <v>0.11111111111111099</v>
      </c>
      <c r="CD473" s="111">
        <v>29</v>
      </c>
      <c r="CE473" s="68">
        <v>0.10344827586206901</v>
      </c>
      <c r="CF473" s="67">
        <v>34</v>
      </c>
      <c r="CG473" s="68">
        <v>0.14705882352941199</v>
      </c>
      <c r="CH473" s="169"/>
      <c r="CI473" s="199" t="s">
        <v>138</v>
      </c>
      <c r="CJ473" s="199"/>
      <c r="CK473" s="174" t="s">
        <v>168</v>
      </c>
      <c r="CL473" s="199" t="s">
        <v>107</v>
      </c>
      <c r="CM473" s="199"/>
      <c r="CN473" s="200" t="s">
        <v>1291</v>
      </c>
      <c r="CO473" s="200"/>
      <c r="CP473" s="200"/>
      <c r="CQ473" s="156">
        <v>24</v>
      </c>
      <c r="CR473" s="157">
        <v>0.29166666666666669</v>
      </c>
      <c r="CS473" s="156">
        <v>25</v>
      </c>
      <c r="CT473" s="157">
        <v>0.2</v>
      </c>
      <c r="CU473" s="156">
        <v>17</v>
      </c>
      <c r="CV473" s="157">
        <v>0.35294117647058826</v>
      </c>
      <c r="CW473" s="156">
        <v>20</v>
      </c>
      <c r="CX473" s="157">
        <v>0.3</v>
      </c>
      <c r="CY473" s="169"/>
      <c r="CZ473" s="199" t="s">
        <v>1241</v>
      </c>
      <c r="DA473" s="199"/>
      <c r="DB473" s="174" t="s">
        <v>137</v>
      </c>
      <c r="DC473" s="199" t="s">
        <v>115</v>
      </c>
      <c r="DD473" s="199"/>
      <c r="DE473" s="200" t="s">
        <v>1093</v>
      </c>
      <c r="DF473" s="200"/>
      <c r="DG473" s="200"/>
      <c r="DH473" s="158" t="s">
        <v>151</v>
      </c>
      <c r="DI473" s="159" t="s">
        <v>151</v>
      </c>
      <c r="DJ473" s="158" t="s">
        <v>151</v>
      </c>
      <c r="DK473" s="159" t="s">
        <v>151</v>
      </c>
      <c r="DL473" s="156">
        <v>10</v>
      </c>
      <c r="DM473" s="157">
        <v>0.4</v>
      </c>
      <c r="DN473" s="156">
        <v>6</v>
      </c>
      <c r="DO473" s="157">
        <v>0.16666666666666666</v>
      </c>
    </row>
    <row r="474" spans="71:119" x14ac:dyDescent="0.2">
      <c r="BS474" s="105" t="s">
        <v>138</v>
      </c>
      <c r="BT474" s="105"/>
      <c r="BU474" s="105" t="s">
        <v>250</v>
      </c>
      <c r="BV474" s="105"/>
      <c r="BW474" s="107" t="s">
        <v>107</v>
      </c>
      <c r="BX474" s="108" t="s">
        <v>1292</v>
      </c>
      <c r="BY474" s="109"/>
      <c r="BZ474" s="109"/>
      <c r="CA474" s="110"/>
      <c r="CB474" s="111">
        <v>92</v>
      </c>
      <c r="CC474" s="68">
        <v>0.119565217391304</v>
      </c>
      <c r="CD474" s="111">
        <v>90</v>
      </c>
      <c r="CE474" s="68">
        <v>6.6666666666666693E-2</v>
      </c>
      <c r="CF474" s="67">
        <v>60</v>
      </c>
      <c r="CG474" s="68">
        <v>8.3333333333333301E-2</v>
      </c>
      <c r="CH474" s="169"/>
      <c r="CI474" s="199" t="s">
        <v>138</v>
      </c>
      <c r="CJ474" s="199"/>
      <c r="CK474" s="174" t="s">
        <v>168</v>
      </c>
      <c r="CL474" s="199" t="s">
        <v>107</v>
      </c>
      <c r="CM474" s="199"/>
      <c r="CN474" s="200" t="s">
        <v>579</v>
      </c>
      <c r="CO474" s="200"/>
      <c r="CP474" s="200"/>
      <c r="CQ474" s="156">
        <v>17</v>
      </c>
      <c r="CR474" s="157">
        <v>0.23529411764705882</v>
      </c>
      <c r="CS474" s="156">
        <v>14</v>
      </c>
      <c r="CT474" s="157">
        <v>0.14285714285714285</v>
      </c>
      <c r="CU474" s="158" t="s">
        <v>151</v>
      </c>
      <c r="CV474" s="159" t="s">
        <v>151</v>
      </c>
      <c r="CW474" s="158" t="s">
        <v>151</v>
      </c>
      <c r="CX474" s="159" t="s">
        <v>151</v>
      </c>
      <c r="CY474" s="169"/>
      <c r="CZ474" s="199" t="s">
        <v>1241</v>
      </c>
      <c r="DA474" s="199"/>
      <c r="DB474" s="174" t="s">
        <v>137</v>
      </c>
      <c r="DC474" s="199" t="s">
        <v>115</v>
      </c>
      <c r="DD474" s="199"/>
      <c r="DE474" s="200" t="s">
        <v>1293</v>
      </c>
      <c r="DF474" s="200"/>
      <c r="DG474" s="200"/>
      <c r="DH474" s="156">
        <v>49</v>
      </c>
      <c r="DI474" s="157">
        <v>0.48979591836734693</v>
      </c>
      <c r="DJ474" s="156">
        <v>44</v>
      </c>
      <c r="DK474" s="157">
        <v>0.5</v>
      </c>
      <c r="DL474" s="156">
        <v>34</v>
      </c>
      <c r="DM474" s="157">
        <v>0.44117647058823528</v>
      </c>
      <c r="DN474" s="156">
        <v>24</v>
      </c>
      <c r="DO474" s="157">
        <v>0.54166666666666663</v>
      </c>
    </row>
    <row r="475" spans="71:119" x14ac:dyDescent="0.2">
      <c r="BS475" s="105" t="s">
        <v>138</v>
      </c>
      <c r="BT475" s="105"/>
      <c r="BU475" s="105" t="s">
        <v>250</v>
      </c>
      <c r="BV475" s="105"/>
      <c r="BW475" s="107" t="s">
        <v>107</v>
      </c>
      <c r="BX475" s="108" t="s">
        <v>1294</v>
      </c>
      <c r="BY475" s="109"/>
      <c r="BZ475" s="109"/>
      <c r="CA475" s="110"/>
      <c r="CB475" s="111">
        <v>42</v>
      </c>
      <c r="CC475" s="68">
        <v>0.14285714285714299</v>
      </c>
      <c r="CD475" s="111">
        <v>55</v>
      </c>
      <c r="CE475" s="68">
        <v>0.2</v>
      </c>
      <c r="CF475" s="67">
        <v>45</v>
      </c>
      <c r="CG475" s="68">
        <v>0.133333333333333</v>
      </c>
      <c r="CH475" s="169"/>
      <c r="CI475" s="199" t="s">
        <v>138</v>
      </c>
      <c r="CJ475" s="199"/>
      <c r="CK475" s="174" t="s">
        <v>168</v>
      </c>
      <c r="CL475" s="199" t="s">
        <v>107</v>
      </c>
      <c r="CM475" s="199"/>
      <c r="CN475" s="200" t="s">
        <v>1295</v>
      </c>
      <c r="CO475" s="200"/>
      <c r="CP475" s="200"/>
      <c r="CQ475" s="156">
        <v>22</v>
      </c>
      <c r="CR475" s="157">
        <v>0.36363636363636365</v>
      </c>
      <c r="CS475" s="156">
        <v>15</v>
      </c>
      <c r="CT475" s="157">
        <v>0.2</v>
      </c>
      <c r="CU475" s="156">
        <v>16</v>
      </c>
      <c r="CV475" s="157">
        <v>0.125</v>
      </c>
      <c r="CW475" s="156">
        <v>18</v>
      </c>
      <c r="CX475" s="157">
        <v>0.16666666666666666</v>
      </c>
      <c r="CY475" s="169"/>
      <c r="CZ475" s="199" t="s">
        <v>1241</v>
      </c>
      <c r="DA475" s="199"/>
      <c r="DB475" s="174" t="s">
        <v>137</v>
      </c>
      <c r="DC475" s="199" t="s">
        <v>115</v>
      </c>
      <c r="DD475" s="199"/>
      <c r="DE475" s="200" t="s">
        <v>1296</v>
      </c>
      <c r="DF475" s="200"/>
      <c r="DG475" s="200"/>
      <c r="DH475" s="156">
        <v>4</v>
      </c>
      <c r="DI475" s="157">
        <v>0.25</v>
      </c>
      <c r="DJ475" s="156">
        <v>4</v>
      </c>
      <c r="DK475" s="157">
        <v>0.5</v>
      </c>
      <c r="DL475" s="156">
        <v>6</v>
      </c>
      <c r="DM475" s="157">
        <v>0.33333333333333331</v>
      </c>
      <c r="DN475" s="156">
        <v>7</v>
      </c>
      <c r="DO475" s="157">
        <v>0.42857142857142855</v>
      </c>
    </row>
    <row r="476" spans="71:119" ht="15" x14ac:dyDescent="0.2">
      <c r="BS476" s="105" t="s">
        <v>138</v>
      </c>
      <c r="BT476" s="105"/>
      <c r="BU476" s="105" t="s">
        <v>250</v>
      </c>
      <c r="BV476" s="105"/>
      <c r="BW476" s="107" t="s">
        <v>107</v>
      </c>
      <c r="BX476" s="108" t="s">
        <v>1297</v>
      </c>
      <c r="BY476" s="109"/>
      <c r="BZ476" s="109"/>
      <c r="CA476" s="110"/>
      <c r="CB476" s="111">
        <v>47</v>
      </c>
      <c r="CC476" s="68">
        <v>0.27659574468085102</v>
      </c>
      <c r="CD476" s="111">
        <v>59</v>
      </c>
      <c r="CE476" s="68">
        <v>0.11864406779661001</v>
      </c>
      <c r="CF476" s="67">
        <v>76</v>
      </c>
      <c r="CG476" s="68">
        <v>0.157894736842105</v>
      </c>
      <c r="CH476" s="169"/>
      <c r="CI476" s="199" t="s">
        <v>138</v>
      </c>
      <c r="CJ476" s="199"/>
      <c r="CK476" s="174" t="s">
        <v>168</v>
      </c>
      <c r="CL476" s="199" t="s">
        <v>107</v>
      </c>
      <c r="CM476" s="199"/>
      <c r="CN476" s="200" t="s">
        <v>1298</v>
      </c>
      <c r="CO476" s="200"/>
      <c r="CP476" s="200"/>
      <c r="CQ476" s="156">
        <v>7</v>
      </c>
      <c r="CR476" s="157">
        <v>0.14285714285714285</v>
      </c>
      <c r="CS476" s="158" t="s">
        <v>151</v>
      </c>
      <c r="CT476" s="159" t="s">
        <v>151</v>
      </c>
      <c r="CU476" s="158" t="s">
        <v>151</v>
      </c>
      <c r="CV476" s="159" t="s">
        <v>151</v>
      </c>
      <c r="CW476" s="158" t="s">
        <v>151</v>
      </c>
      <c r="CX476" s="159" t="s">
        <v>151</v>
      </c>
      <c r="CY476" s="169"/>
      <c r="CZ476" s="196" t="s">
        <v>1299</v>
      </c>
      <c r="DA476" s="196"/>
      <c r="DB476" s="149"/>
      <c r="DC476" s="196"/>
      <c r="DD476" s="196"/>
      <c r="DE476" s="196"/>
      <c r="DF476" s="196"/>
      <c r="DG476" s="196"/>
      <c r="DH476" s="150">
        <v>4988</v>
      </c>
      <c r="DI476" s="151">
        <v>0.4995990376904571</v>
      </c>
      <c r="DJ476" s="150">
        <v>4832</v>
      </c>
      <c r="DK476" s="151">
        <v>0.50475993377483441</v>
      </c>
      <c r="DL476" s="150">
        <v>4374</v>
      </c>
      <c r="DM476" s="151">
        <v>0.49474165523548241</v>
      </c>
      <c r="DN476" s="150">
        <v>3745</v>
      </c>
      <c r="DO476" s="151">
        <v>0.50600801068090784</v>
      </c>
    </row>
    <row r="477" spans="71:119" ht="25.5" x14ac:dyDescent="0.2">
      <c r="BS477" s="105" t="s">
        <v>138</v>
      </c>
      <c r="BT477" s="105"/>
      <c r="BU477" s="105" t="s">
        <v>250</v>
      </c>
      <c r="BV477" s="105"/>
      <c r="BW477" s="107" t="s">
        <v>107</v>
      </c>
      <c r="BX477" s="108" t="s">
        <v>1300</v>
      </c>
      <c r="BY477" s="109"/>
      <c r="BZ477" s="109"/>
      <c r="CA477" s="110"/>
      <c r="CB477" s="111">
        <v>23</v>
      </c>
      <c r="CC477" s="68">
        <v>0.434782608695652</v>
      </c>
      <c r="CD477" s="111">
        <v>23</v>
      </c>
      <c r="CE477" s="68">
        <v>0.34782608695652201</v>
      </c>
      <c r="CF477" s="67">
        <v>38</v>
      </c>
      <c r="CG477" s="68">
        <v>0.57894736842105299</v>
      </c>
      <c r="CH477" s="169"/>
      <c r="CI477" s="199" t="s">
        <v>138</v>
      </c>
      <c r="CJ477" s="199"/>
      <c r="CK477" s="174" t="s">
        <v>168</v>
      </c>
      <c r="CL477" s="199" t="s">
        <v>107</v>
      </c>
      <c r="CM477" s="199"/>
      <c r="CN477" s="200" t="s">
        <v>1301</v>
      </c>
      <c r="CO477" s="200"/>
      <c r="CP477" s="200"/>
      <c r="CQ477" s="156">
        <v>91</v>
      </c>
      <c r="CR477" s="157">
        <v>0.19780219780219779</v>
      </c>
      <c r="CS477" s="156">
        <v>91</v>
      </c>
      <c r="CT477" s="157">
        <v>0.17582417582417584</v>
      </c>
      <c r="CU477" s="156">
        <v>73</v>
      </c>
      <c r="CV477" s="157">
        <v>0.12328767123287671</v>
      </c>
      <c r="CW477" s="156">
        <v>48</v>
      </c>
      <c r="CX477" s="157">
        <v>0.10416666666666667</v>
      </c>
      <c r="CY477" s="169"/>
      <c r="CZ477" s="197" t="s">
        <v>1302</v>
      </c>
      <c r="DA477" s="197"/>
      <c r="DB477" s="173" t="s">
        <v>1303</v>
      </c>
      <c r="DC477" s="197"/>
      <c r="DD477" s="197"/>
      <c r="DE477" s="197"/>
      <c r="DF477" s="197"/>
      <c r="DG477" s="197"/>
      <c r="DH477" s="152">
        <v>381</v>
      </c>
      <c r="DI477" s="153">
        <v>0.53805774278215224</v>
      </c>
      <c r="DJ477" s="152">
        <v>372</v>
      </c>
      <c r="DK477" s="153">
        <v>0.54838709677419351</v>
      </c>
      <c r="DL477" s="152">
        <v>324</v>
      </c>
      <c r="DM477" s="153">
        <v>0.53703703703703709</v>
      </c>
      <c r="DN477" s="152">
        <v>301</v>
      </c>
      <c r="DO477" s="153">
        <v>0.52491694352159468</v>
      </c>
    </row>
    <row r="478" spans="71:119" x14ac:dyDescent="0.2">
      <c r="BS478" s="105" t="s">
        <v>138</v>
      </c>
      <c r="BT478" s="105"/>
      <c r="BU478" s="105" t="s">
        <v>250</v>
      </c>
      <c r="BV478" s="105"/>
      <c r="BW478" s="107" t="s">
        <v>107</v>
      </c>
      <c r="BX478" s="108" t="s">
        <v>1304</v>
      </c>
      <c r="BY478" s="109"/>
      <c r="BZ478" s="109"/>
      <c r="CA478" s="110"/>
      <c r="CB478" s="111">
        <v>47</v>
      </c>
      <c r="CC478" s="68">
        <v>0.36170212765957499</v>
      </c>
      <c r="CD478" s="111">
        <v>32</v>
      </c>
      <c r="CE478" s="68">
        <v>0.53125</v>
      </c>
      <c r="CF478" s="67">
        <v>30</v>
      </c>
      <c r="CG478" s="68">
        <v>0.5</v>
      </c>
      <c r="CH478" s="169"/>
      <c r="CI478" s="199" t="s">
        <v>138</v>
      </c>
      <c r="CJ478" s="199"/>
      <c r="CK478" s="174" t="s">
        <v>168</v>
      </c>
      <c r="CL478" s="199" t="s">
        <v>107</v>
      </c>
      <c r="CM478" s="199"/>
      <c r="CN478" s="200" t="s">
        <v>1305</v>
      </c>
      <c r="CO478" s="200"/>
      <c r="CP478" s="200"/>
      <c r="CQ478" s="156">
        <v>35</v>
      </c>
      <c r="CR478" s="157">
        <v>0.11428571428571428</v>
      </c>
      <c r="CS478" s="156">
        <v>25</v>
      </c>
      <c r="CT478" s="157">
        <v>0.2</v>
      </c>
      <c r="CU478" s="156">
        <v>28</v>
      </c>
      <c r="CV478" s="157">
        <v>0.14285714285714285</v>
      </c>
      <c r="CW478" s="156">
        <v>7</v>
      </c>
      <c r="CX478" s="159" t="s">
        <v>151</v>
      </c>
      <c r="CY478" s="169"/>
      <c r="CZ478" s="201" t="s">
        <v>1302</v>
      </c>
      <c r="DA478" s="201"/>
      <c r="DB478" s="175" t="s">
        <v>126</v>
      </c>
      <c r="DC478" s="201" t="s">
        <v>91</v>
      </c>
      <c r="DD478" s="201"/>
      <c r="DE478" s="201" t="s">
        <v>143</v>
      </c>
      <c r="DF478" s="201"/>
      <c r="DG478" s="201"/>
      <c r="DH478" s="154">
        <v>166</v>
      </c>
      <c r="DI478" s="155">
        <v>0.5662650602409639</v>
      </c>
      <c r="DJ478" s="154">
        <v>165</v>
      </c>
      <c r="DK478" s="155">
        <v>0.58181818181818179</v>
      </c>
      <c r="DL478" s="154">
        <v>152</v>
      </c>
      <c r="DM478" s="155">
        <v>0.51973684210526316</v>
      </c>
      <c r="DN478" s="154">
        <v>142</v>
      </c>
      <c r="DO478" s="155">
        <v>0.50704225352112675</v>
      </c>
    </row>
    <row r="479" spans="71:119" x14ac:dyDescent="0.2">
      <c r="BS479" s="105" t="s">
        <v>138</v>
      </c>
      <c r="BT479" s="105"/>
      <c r="BU479" s="105" t="s">
        <v>250</v>
      </c>
      <c r="BV479" s="105"/>
      <c r="BW479" s="107" t="s">
        <v>107</v>
      </c>
      <c r="BX479" s="108" t="s">
        <v>1306</v>
      </c>
      <c r="BY479" s="109"/>
      <c r="BZ479" s="109"/>
      <c r="CA479" s="110"/>
      <c r="CB479" s="111">
        <v>3</v>
      </c>
      <c r="CC479" s="68">
        <v>0</v>
      </c>
      <c r="CD479" s="111">
        <v>3</v>
      </c>
      <c r="CE479" s="68">
        <v>0</v>
      </c>
      <c r="CF479" s="67">
        <v>5</v>
      </c>
      <c r="CG479" s="68">
        <v>0</v>
      </c>
      <c r="CH479" s="169"/>
      <c r="CI479" s="199" t="s">
        <v>138</v>
      </c>
      <c r="CJ479" s="199"/>
      <c r="CK479" s="174" t="s">
        <v>168</v>
      </c>
      <c r="CL479" s="199" t="s">
        <v>107</v>
      </c>
      <c r="CM479" s="199"/>
      <c r="CN479" s="200" t="s">
        <v>1307</v>
      </c>
      <c r="CO479" s="200"/>
      <c r="CP479" s="200"/>
      <c r="CQ479" s="156">
        <v>26</v>
      </c>
      <c r="CR479" s="157">
        <v>7.6923076923076927E-2</v>
      </c>
      <c r="CS479" s="156">
        <v>10</v>
      </c>
      <c r="CT479" s="157">
        <v>0.1</v>
      </c>
      <c r="CU479" s="158" t="s">
        <v>151</v>
      </c>
      <c r="CV479" s="159" t="s">
        <v>151</v>
      </c>
      <c r="CW479" s="158" t="s">
        <v>151</v>
      </c>
      <c r="CX479" s="159" t="s">
        <v>151</v>
      </c>
      <c r="CY479" s="169"/>
      <c r="CZ479" s="199" t="s">
        <v>1302</v>
      </c>
      <c r="DA479" s="199"/>
      <c r="DB479" s="174" t="s">
        <v>126</v>
      </c>
      <c r="DC479" s="199" t="s">
        <v>91</v>
      </c>
      <c r="DD479" s="199"/>
      <c r="DE479" s="200" t="s">
        <v>1308</v>
      </c>
      <c r="DF479" s="200"/>
      <c r="DG479" s="200"/>
      <c r="DH479" s="156">
        <v>65</v>
      </c>
      <c r="DI479" s="157">
        <v>0.52307692307692311</v>
      </c>
      <c r="DJ479" s="156">
        <v>67</v>
      </c>
      <c r="DK479" s="157">
        <v>0.55223880597014929</v>
      </c>
      <c r="DL479" s="156">
        <v>62</v>
      </c>
      <c r="DM479" s="157">
        <v>0.532258064516129</v>
      </c>
      <c r="DN479" s="156">
        <v>56</v>
      </c>
      <c r="DO479" s="157">
        <v>0.5178571428571429</v>
      </c>
    </row>
    <row r="480" spans="71:119" x14ac:dyDescent="0.2">
      <c r="BS480" s="105" t="s">
        <v>138</v>
      </c>
      <c r="BT480" s="105"/>
      <c r="BU480" s="105" t="s">
        <v>250</v>
      </c>
      <c r="BV480" s="105"/>
      <c r="BW480" s="107" t="s">
        <v>107</v>
      </c>
      <c r="BX480" s="108" t="s">
        <v>1309</v>
      </c>
      <c r="BY480" s="109"/>
      <c r="BZ480" s="109"/>
      <c r="CA480" s="110"/>
      <c r="CB480" s="111">
        <v>8</v>
      </c>
      <c r="CC480" s="68">
        <v>0.625</v>
      </c>
      <c r="CD480" s="111">
        <v>11</v>
      </c>
      <c r="CE480" s="68">
        <v>0.63636363636363602</v>
      </c>
      <c r="CF480" s="67">
        <v>2</v>
      </c>
      <c r="CG480" s="68">
        <v>0.5</v>
      </c>
      <c r="CH480" s="169"/>
      <c r="CI480" s="199" t="s">
        <v>138</v>
      </c>
      <c r="CJ480" s="199"/>
      <c r="CK480" s="174" t="s">
        <v>168</v>
      </c>
      <c r="CL480" s="199" t="s">
        <v>107</v>
      </c>
      <c r="CM480" s="199"/>
      <c r="CN480" s="200" t="s">
        <v>1310</v>
      </c>
      <c r="CO480" s="200"/>
      <c r="CP480" s="200"/>
      <c r="CQ480" s="156">
        <v>33</v>
      </c>
      <c r="CR480" s="157">
        <v>0.12121212121212122</v>
      </c>
      <c r="CS480" s="156">
        <v>18</v>
      </c>
      <c r="CT480" s="157">
        <v>0.1111111111111111</v>
      </c>
      <c r="CU480" s="158" t="s">
        <v>151</v>
      </c>
      <c r="CV480" s="159" t="s">
        <v>151</v>
      </c>
      <c r="CW480" s="158" t="s">
        <v>151</v>
      </c>
      <c r="CX480" s="159" t="s">
        <v>151</v>
      </c>
      <c r="CY480" s="169"/>
      <c r="CZ480" s="199" t="s">
        <v>1302</v>
      </c>
      <c r="DA480" s="199"/>
      <c r="DB480" s="174" t="s">
        <v>126</v>
      </c>
      <c r="DC480" s="199" t="s">
        <v>91</v>
      </c>
      <c r="DD480" s="199"/>
      <c r="DE480" s="200" t="s">
        <v>1311</v>
      </c>
      <c r="DF480" s="200"/>
      <c r="DG480" s="200"/>
      <c r="DH480" s="158" t="s">
        <v>151</v>
      </c>
      <c r="DI480" s="159" t="s">
        <v>151</v>
      </c>
      <c r="DJ480" s="156">
        <v>1</v>
      </c>
      <c r="DK480" s="157">
        <v>1</v>
      </c>
      <c r="DL480" s="156">
        <v>2</v>
      </c>
      <c r="DM480" s="157">
        <v>0.5</v>
      </c>
      <c r="DN480" s="156">
        <v>3</v>
      </c>
      <c r="DO480" s="157">
        <v>0.66666666666666663</v>
      </c>
    </row>
    <row r="481" spans="71:119" x14ac:dyDescent="0.2">
      <c r="BS481" s="105" t="s">
        <v>138</v>
      </c>
      <c r="BT481" s="105"/>
      <c r="BU481" s="112" t="s">
        <v>250</v>
      </c>
      <c r="BV481" s="112"/>
      <c r="BW481" s="107" t="s">
        <v>107</v>
      </c>
      <c r="BX481" s="108" t="s">
        <v>1312</v>
      </c>
      <c r="BY481" s="109"/>
      <c r="BZ481" s="109"/>
      <c r="CA481" s="110"/>
      <c r="CB481" s="111">
        <v>8</v>
      </c>
      <c r="CC481" s="68">
        <v>0</v>
      </c>
      <c r="CD481" s="111">
        <v>4</v>
      </c>
      <c r="CE481" s="68">
        <v>0</v>
      </c>
      <c r="CF481" s="67">
        <v>4</v>
      </c>
      <c r="CG481" s="68">
        <v>0</v>
      </c>
      <c r="CH481" s="169"/>
      <c r="CI481" s="199" t="s">
        <v>138</v>
      </c>
      <c r="CJ481" s="199"/>
      <c r="CK481" s="174" t="s">
        <v>168</v>
      </c>
      <c r="CL481" s="199" t="s">
        <v>107</v>
      </c>
      <c r="CM481" s="199"/>
      <c r="CN481" s="200" t="s">
        <v>1313</v>
      </c>
      <c r="CO481" s="200"/>
      <c r="CP481" s="200"/>
      <c r="CQ481" s="156">
        <v>3</v>
      </c>
      <c r="CR481" s="159" t="s">
        <v>151</v>
      </c>
      <c r="CS481" s="158" t="s">
        <v>151</v>
      </c>
      <c r="CT481" s="159" t="s">
        <v>151</v>
      </c>
      <c r="CU481" s="156">
        <v>9</v>
      </c>
      <c r="CV481" s="157">
        <v>0.22222222222222221</v>
      </c>
      <c r="CW481" s="156">
        <v>14</v>
      </c>
      <c r="CX481" s="157">
        <v>7.1428571428571425E-2</v>
      </c>
      <c r="CY481" s="169"/>
      <c r="CZ481" s="199" t="s">
        <v>1302</v>
      </c>
      <c r="DA481" s="199"/>
      <c r="DB481" s="174" t="s">
        <v>126</v>
      </c>
      <c r="DC481" s="199" t="s">
        <v>91</v>
      </c>
      <c r="DD481" s="199"/>
      <c r="DE481" s="200" t="s">
        <v>1314</v>
      </c>
      <c r="DF481" s="200"/>
      <c r="DG481" s="200"/>
      <c r="DH481" s="156">
        <v>101</v>
      </c>
      <c r="DI481" s="157">
        <v>0.59405940594059403</v>
      </c>
      <c r="DJ481" s="156">
        <v>97</v>
      </c>
      <c r="DK481" s="157">
        <v>0.59793814432989689</v>
      </c>
      <c r="DL481" s="156">
        <v>88</v>
      </c>
      <c r="DM481" s="157">
        <v>0.51136363636363635</v>
      </c>
      <c r="DN481" s="156">
        <v>83</v>
      </c>
      <c r="DO481" s="157">
        <v>0.49397590361445781</v>
      </c>
    </row>
    <row r="482" spans="71:119" x14ac:dyDescent="0.2">
      <c r="BS482" s="89" t="s">
        <v>138</v>
      </c>
      <c r="BT482" s="97"/>
      <c r="BU482" s="98" t="s">
        <v>250</v>
      </c>
      <c r="BV482" s="99"/>
      <c r="BW482" s="100" t="s">
        <v>108</v>
      </c>
      <c r="BX482" s="98" t="s">
        <v>143</v>
      </c>
      <c r="BY482" s="101"/>
      <c r="BZ482" s="101"/>
      <c r="CA482" s="99"/>
      <c r="CB482" s="113">
        <v>622</v>
      </c>
      <c r="CC482" s="103">
        <v>0.62057877813504803</v>
      </c>
      <c r="CD482" s="113">
        <v>596</v>
      </c>
      <c r="CE482" s="103">
        <v>0.63926174496644295</v>
      </c>
      <c r="CF482" s="104">
        <v>597</v>
      </c>
      <c r="CG482" s="103">
        <v>0.60301507537688404</v>
      </c>
      <c r="CH482" s="169"/>
      <c r="CI482" s="199" t="s">
        <v>138</v>
      </c>
      <c r="CJ482" s="199"/>
      <c r="CK482" s="174" t="s">
        <v>168</v>
      </c>
      <c r="CL482" s="199" t="s">
        <v>107</v>
      </c>
      <c r="CM482" s="199"/>
      <c r="CN482" s="200" t="s">
        <v>1315</v>
      </c>
      <c r="CO482" s="200"/>
      <c r="CP482" s="200"/>
      <c r="CQ482" s="156">
        <v>1</v>
      </c>
      <c r="CR482" s="157">
        <v>1</v>
      </c>
      <c r="CS482" s="156">
        <v>4</v>
      </c>
      <c r="CT482" s="157">
        <v>0.5</v>
      </c>
      <c r="CU482" s="156">
        <v>8</v>
      </c>
      <c r="CV482" s="157">
        <v>0.5</v>
      </c>
      <c r="CW482" s="156">
        <v>15</v>
      </c>
      <c r="CX482" s="157">
        <v>0.46666666666666667</v>
      </c>
      <c r="CY482" s="169"/>
      <c r="CZ482" s="201" t="s">
        <v>1302</v>
      </c>
      <c r="DA482" s="201"/>
      <c r="DB482" s="175" t="s">
        <v>126</v>
      </c>
      <c r="DC482" s="201" t="s">
        <v>107</v>
      </c>
      <c r="DD482" s="201"/>
      <c r="DE482" s="201" t="s">
        <v>143</v>
      </c>
      <c r="DF482" s="201"/>
      <c r="DG482" s="201"/>
      <c r="DH482" s="154">
        <v>63</v>
      </c>
      <c r="DI482" s="155">
        <v>0.17460317460317459</v>
      </c>
      <c r="DJ482" s="154">
        <v>55</v>
      </c>
      <c r="DK482" s="155">
        <v>0.23636363636363636</v>
      </c>
      <c r="DL482" s="154">
        <v>45</v>
      </c>
      <c r="DM482" s="155">
        <v>0.26666666666666666</v>
      </c>
      <c r="DN482" s="154">
        <v>45</v>
      </c>
      <c r="DO482" s="155">
        <v>0.22222222222222221</v>
      </c>
    </row>
    <row r="483" spans="71:119" x14ac:dyDescent="0.2">
      <c r="BS483" s="105" t="s">
        <v>138</v>
      </c>
      <c r="BT483" s="105"/>
      <c r="BU483" s="106" t="s">
        <v>250</v>
      </c>
      <c r="BV483" s="106"/>
      <c r="BW483" s="107" t="s">
        <v>108</v>
      </c>
      <c r="BX483" s="108" t="s">
        <v>610</v>
      </c>
      <c r="BY483" s="109"/>
      <c r="BZ483" s="109"/>
      <c r="CA483" s="110"/>
      <c r="CB483" s="111">
        <v>20</v>
      </c>
      <c r="CC483" s="68">
        <v>0.65</v>
      </c>
      <c r="CD483" s="111">
        <v>7</v>
      </c>
      <c r="CE483" s="68">
        <v>0.57142857142857095</v>
      </c>
      <c r="CF483" s="116" t="s">
        <v>151</v>
      </c>
      <c r="CG483" s="115" t="s">
        <v>151</v>
      </c>
      <c r="CH483" s="169"/>
      <c r="CI483" s="199" t="s">
        <v>138</v>
      </c>
      <c r="CJ483" s="199"/>
      <c r="CK483" s="174" t="s">
        <v>168</v>
      </c>
      <c r="CL483" s="199" t="s">
        <v>107</v>
      </c>
      <c r="CM483" s="199"/>
      <c r="CN483" s="200" t="s">
        <v>1316</v>
      </c>
      <c r="CO483" s="200"/>
      <c r="CP483" s="200"/>
      <c r="CQ483" s="156">
        <v>4</v>
      </c>
      <c r="CR483" s="159" t="s">
        <v>151</v>
      </c>
      <c r="CS483" s="158" t="s">
        <v>151</v>
      </c>
      <c r="CT483" s="159" t="s">
        <v>151</v>
      </c>
      <c r="CU483" s="158" t="s">
        <v>151</v>
      </c>
      <c r="CV483" s="159" t="s">
        <v>151</v>
      </c>
      <c r="CW483" s="158" t="s">
        <v>151</v>
      </c>
      <c r="CX483" s="159" t="s">
        <v>151</v>
      </c>
      <c r="CY483" s="169"/>
      <c r="CZ483" s="199" t="s">
        <v>1302</v>
      </c>
      <c r="DA483" s="199"/>
      <c r="DB483" s="174" t="s">
        <v>126</v>
      </c>
      <c r="DC483" s="199" t="s">
        <v>107</v>
      </c>
      <c r="DD483" s="199"/>
      <c r="DE483" s="200" t="s">
        <v>1317</v>
      </c>
      <c r="DF483" s="200"/>
      <c r="DG483" s="200"/>
      <c r="DH483" s="156">
        <v>5</v>
      </c>
      <c r="DI483" s="159" t="s">
        <v>151</v>
      </c>
      <c r="DJ483" s="156">
        <v>5</v>
      </c>
      <c r="DK483" s="159" t="s">
        <v>151</v>
      </c>
      <c r="DL483" s="156">
        <v>5</v>
      </c>
      <c r="DM483" s="157">
        <v>0.2</v>
      </c>
      <c r="DN483" s="156">
        <v>4</v>
      </c>
      <c r="DO483" s="157">
        <v>0.25</v>
      </c>
    </row>
    <row r="484" spans="71:119" x14ac:dyDescent="0.2">
      <c r="BS484" s="105" t="s">
        <v>138</v>
      </c>
      <c r="BT484" s="105"/>
      <c r="BU484" s="105" t="s">
        <v>250</v>
      </c>
      <c r="BV484" s="105"/>
      <c r="BW484" s="107" t="s">
        <v>108</v>
      </c>
      <c r="BX484" s="108" t="s">
        <v>1318</v>
      </c>
      <c r="BY484" s="109"/>
      <c r="BZ484" s="109"/>
      <c r="CA484" s="110"/>
      <c r="CB484" s="111">
        <v>111</v>
      </c>
      <c r="CC484" s="68">
        <v>0.59459459459459496</v>
      </c>
      <c r="CD484" s="111">
        <v>122</v>
      </c>
      <c r="CE484" s="68">
        <v>0.62295081967213095</v>
      </c>
      <c r="CF484" s="67">
        <v>117</v>
      </c>
      <c r="CG484" s="68">
        <v>0.58119658119658102</v>
      </c>
      <c r="CH484" s="169"/>
      <c r="CI484" s="201" t="s">
        <v>138</v>
      </c>
      <c r="CJ484" s="201"/>
      <c r="CK484" s="175" t="s">
        <v>168</v>
      </c>
      <c r="CL484" s="201" t="s">
        <v>108</v>
      </c>
      <c r="CM484" s="201"/>
      <c r="CN484" s="201" t="s">
        <v>143</v>
      </c>
      <c r="CO484" s="201"/>
      <c r="CP484" s="201"/>
      <c r="CQ484" s="154">
        <v>329</v>
      </c>
      <c r="CR484" s="155">
        <v>0.67173252279635254</v>
      </c>
      <c r="CS484" s="154">
        <v>243</v>
      </c>
      <c r="CT484" s="155">
        <v>0.74485596707818935</v>
      </c>
      <c r="CU484" s="154">
        <v>267</v>
      </c>
      <c r="CV484" s="155">
        <v>0.75655430711610483</v>
      </c>
      <c r="CW484" s="154">
        <v>259</v>
      </c>
      <c r="CX484" s="155">
        <v>0.72972972972972971</v>
      </c>
      <c r="CY484" s="169"/>
      <c r="CZ484" s="199" t="s">
        <v>1302</v>
      </c>
      <c r="DA484" s="199"/>
      <c r="DB484" s="174" t="s">
        <v>126</v>
      </c>
      <c r="DC484" s="199" t="s">
        <v>107</v>
      </c>
      <c r="DD484" s="199"/>
      <c r="DE484" s="200" t="s">
        <v>1319</v>
      </c>
      <c r="DF484" s="200"/>
      <c r="DG484" s="200"/>
      <c r="DH484" s="156">
        <v>2</v>
      </c>
      <c r="DI484" s="159" t="s">
        <v>151</v>
      </c>
      <c r="DJ484" s="156">
        <v>2</v>
      </c>
      <c r="DK484" s="157">
        <v>0.5</v>
      </c>
      <c r="DL484" s="156">
        <v>2</v>
      </c>
      <c r="DM484" s="157">
        <v>0.5</v>
      </c>
      <c r="DN484" s="156">
        <v>2</v>
      </c>
      <c r="DO484" s="157">
        <v>0.5</v>
      </c>
    </row>
    <row r="485" spans="71:119" x14ac:dyDescent="0.2">
      <c r="BS485" s="105" t="s">
        <v>138</v>
      </c>
      <c r="BT485" s="105"/>
      <c r="BU485" s="105" t="s">
        <v>250</v>
      </c>
      <c r="BV485" s="105"/>
      <c r="BW485" s="107" t="s">
        <v>108</v>
      </c>
      <c r="BX485" s="108" t="s">
        <v>1320</v>
      </c>
      <c r="BY485" s="109"/>
      <c r="BZ485" s="109"/>
      <c r="CA485" s="110"/>
      <c r="CB485" s="111">
        <v>33</v>
      </c>
      <c r="CC485" s="68">
        <v>0.60606060606060597</v>
      </c>
      <c r="CD485" s="111">
        <v>30</v>
      </c>
      <c r="CE485" s="68">
        <v>0.66666666666666696</v>
      </c>
      <c r="CF485" s="67">
        <v>32</v>
      </c>
      <c r="CG485" s="68">
        <v>0.625</v>
      </c>
      <c r="CH485" s="169"/>
      <c r="CI485" s="199" t="s">
        <v>138</v>
      </c>
      <c r="CJ485" s="199"/>
      <c r="CK485" s="174" t="s">
        <v>168</v>
      </c>
      <c r="CL485" s="199" t="s">
        <v>108</v>
      </c>
      <c r="CM485" s="199"/>
      <c r="CN485" s="200" t="s">
        <v>268</v>
      </c>
      <c r="CO485" s="200"/>
      <c r="CP485" s="200"/>
      <c r="CQ485" s="156">
        <v>7</v>
      </c>
      <c r="CR485" s="157">
        <v>0.42857142857142855</v>
      </c>
      <c r="CS485" s="156">
        <v>6</v>
      </c>
      <c r="CT485" s="157">
        <v>0.66666666666666663</v>
      </c>
      <c r="CU485" s="158" t="s">
        <v>151</v>
      </c>
      <c r="CV485" s="159" t="s">
        <v>151</v>
      </c>
      <c r="CW485" s="158" t="s">
        <v>151</v>
      </c>
      <c r="CX485" s="159" t="s">
        <v>151</v>
      </c>
      <c r="CY485" s="169"/>
      <c r="CZ485" s="199" t="s">
        <v>1302</v>
      </c>
      <c r="DA485" s="199"/>
      <c r="DB485" s="174" t="s">
        <v>126</v>
      </c>
      <c r="DC485" s="199" t="s">
        <v>107</v>
      </c>
      <c r="DD485" s="199"/>
      <c r="DE485" s="200" t="s">
        <v>1321</v>
      </c>
      <c r="DF485" s="200"/>
      <c r="DG485" s="200"/>
      <c r="DH485" s="156">
        <v>56</v>
      </c>
      <c r="DI485" s="157">
        <v>0.19642857142857142</v>
      </c>
      <c r="DJ485" s="156">
        <v>48</v>
      </c>
      <c r="DK485" s="157">
        <v>0.25</v>
      </c>
      <c r="DL485" s="156">
        <v>38</v>
      </c>
      <c r="DM485" s="157">
        <v>0.26315789473684209</v>
      </c>
      <c r="DN485" s="156">
        <v>39</v>
      </c>
      <c r="DO485" s="157">
        <v>0.20512820512820512</v>
      </c>
    </row>
    <row r="486" spans="71:119" x14ac:dyDescent="0.2">
      <c r="BS486" s="105" t="s">
        <v>138</v>
      </c>
      <c r="BT486" s="105"/>
      <c r="BU486" s="105" t="s">
        <v>250</v>
      </c>
      <c r="BV486" s="105"/>
      <c r="BW486" s="107" t="s">
        <v>108</v>
      </c>
      <c r="BX486" s="108" t="s">
        <v>1322</v>
      </c>
      <c r="BY486" s="109"/>
      <c r="BZ486" s="109"/>
      <c r="CA486" s="110"/>
      <c r="CB486" s="111">
        <v>13</v>
      </c>
      <c r="CC486" s="68">
        <v>0.76923076923076905</v>
      </c>
      <c r="CD486" s="111">
        <v>16</v>
      </c>
      <c r="CE486" s="68">
        <v>0.875</v>
      </c>
      <c r="CF486" s="67">
        <v>11</v>
      </c>
      <c r="CG486" s="68">
        <v>0.72727272727272696</v>
      </c>
      <c r="CH486" s="169"/>
      <c r="CI486" s="199" t="s">
        <v>138</v>
      </c>
      <c r="CJ486" s="199"/>
      <c r="CK486" s="174" t="s">
        <v>168</v>
      </c>
      <c r="CL486" s="199" t="s">
        <v>108</v>
      </c>
      <c r="CM486" s="199"/>
      <c r="CN486" s="200" t="s">
        <v>640</v>
      </c>
      <c r="CO486" s="200"/>
      <c r="CP486" s="200"/>
      <c r="CQ486" s="156">
        <v>72</v>
      </c>
      <c r="CR486" s="157">
        <v>0.56944444444444442</v>
      </c>
      <c r="CS486" s="158" t="s">
        <v>151</v>
      </c>
      <c r="CT486" s="159" t="s">
        <v>151</v>
      </c>
      <c r="CU486" s="158" t="s">
        <v>151</v>
      </c>
      <c r="CV486" s="159" t="s">
        <v>151</v>
      </c>
      <c r="CW486" s="158" t="s">
        <v>151</v>
      </c>
      <c r="CX486" s="159" t="s">
        <v>151</v>
      </c>
      <c r="CY486" s="169"/>
      <c r="CZ486" s="201" t="s">
        <v>1302</v>
      </c>
      <c r="DA486" s="201"/>
      <c r="DB486" s="175" t="s">
        <v>126</v>
      </c>
      <c r="DC486" s="201" t="s">
        <v>108</v>
      </c>
      <c r="DD486" s="201"/>
      <c r="DE486" s="201" t="s">
        <v>143</v>
      </c>
      <c r="DF486" s="201"/>
      <c r="DG486" s="201"/>
      <c r="DH486" s="154">
        <v>50</v>
      </c>
      <c r="DI486" s="155">
        <v>0.56000000000000005</v>
      </c>
      <c r="DJ486" s="154">
        <v>41</v>
      </c>
      <c r="DK486" s="155">
        <v>0.53658536585365857</v>
      </c>
      <c r="DL486" s="154">
        <v>67</v>
      </c>
      <c r="DM486" s="155">
        <v>0.65671641791044777</v>
      </c>
      <c r="DN486" s="154">
        <v>58</v>
      </c>
      <c r="DO486" s="155">
        <v>0.67241379310344829</v>
      </c>
    </row>
    <row r="487" spans="71:119" x14ac:dyDescent="0.2">
      <c r="BS487" s="105" t="s">
        <v>138</v>
      </c>
      <c r="BT487" s="105"/>
      <c r="BU487" s="105" t="s">
        <v>250</v>
      </c>
      <c r="BV487" s="105"/>
      <c r="BW487" s="107" t="s">
        <v>108</v>
      </c>
      <c r="BX487" s="108" t="s">
        <v>1061</v>
      </c>
      <c r="BY487" s="109"/>
      <c r="BZ487" s="109"/>
      <c r="CA487" s="110"/>
      <c r="CB487" s="111">
        <v>41</v>
      </c>
      <c r="CC487" s="68">
        <v>0.65853658536585402</v>
      </c>
      <c r="CD487" s="111">
        <v>29</v>
      </c>
      <c r="CE487" s="68">
        <v>0.62068965517241403</v>
      </c>
      <c r="CF487" s="67">
        <v>32</v>
      </c>
      <c r="CG487" s="68">
        <v>0.59375</v>
      </c>
      <c r="CH487" s="169"/>
      <c r="CI487" s="199" t="s">
        <v>138</v>
      </c>
      <c r="CJ487" s="199"/>
      <c r="CK487" s="174" t="s">
        <v>168</v>
      </c>
      <c r="CL487" s="199" t="s">
        <v>108</v>
      </c>
      <c r="CM487" s="199"/>
      <c r="CN487" s="200" t="s">
        <v>1323</v>
      </c>
      <c r="CO487" s="200"/>
      <c r="CP487" s="200"/>
      <c r="CQ487" s="156">
        <v>42</v>
      </c>
      <c r="CR487" s="157">
        <v>0.42857142857142855</v>
      </c>
      <c r="CS487" s="156">
        <v>28</v>
      </c>
      <c r="CT487" s="157">
        <v>0.5357142857142857</v>
      </c>
      <c r="CU487" s="156">
        <v>24</v>
      </c>
      <c r="CV487" s="157">
        <v>0.58333333333333337</v>
      </c>
      <c r="CW487" s="156">
        <v>21</v>
      </c>
      <c r="CX487" s="157">
        <v>0.61904761904761907</v>
      </c>
      <c r="CY487" s="169"/>
      <c r="CZ487" s="199" t="s">
        <v>1302</v>
      </c>
      <c r="DA487" s="199"/>
      <c r="DB487" s="174" t="s">
        <v>126</v>
      </c>
      <c r="DC487" s="199" t="s">
        <v>108</v>
      </c>
      <c r="DD487" s="199"/>
      <c r="DE487" s="200" t="s">
        <v>1324</v>
      </c>
      <c r="DF487" s="200"/>
      <c r="DG487" s="200"/>
      <c r="DH487" s="158" t="s">
        <v>151</v>
      </c>
      <c r="DI487" s="159" t="s">
        <v>151</v>
      </c>
      <c r="DJ487" s="158" t="s">
        <v>151</v>
      </c>
      <c r="DK487" s="159" t="s">
        <v>151</v>
      </c>
      <c r="DL487" s="156">
        <v>32</v>
      </c>
      <c r="DM487" s="157">
        <v>0.71875</v>
      </c>
      <c r="DN487" s="156">
        <v>27</v>
      </c>
      <c r="DO487" s="157">
        <v>0.7407407407407407</v>
      </c>
    </row>
    <row r="488" spans="71:119" x14ac:dyDescent="0.2">
      <c r="BS488" s="105" t="s">
        <v>138</v>
      </c>
      <c r="BT488" s="105"/>
      <c r="BU488" s="105" t="s">
        <v>250</v>
      </c>
      <c r="BV488" s="105"/>
      <c r="BW488" s="107" t="s">
        <v>108</v>
      </c>
      <c r="BX488" s="108" t="s">
        <v>1325</v>
      </c>
      <c r="BY488" s="109"/>
      <c r="BZ488" s="109"/>
      <c r="CA488" s="110"/>
      <c r="CB488" s="111">
        <v>35</v>
      </c>
      <c r="CC488" s="68">
        <v>0.71428571428571397</v>
      </c>
      <c r="CD488" s="111">
        <v>29</v>
      </c>
      <c r="CE488" s="68">
        <v>0.82758620689655205</v>
      </c>
      <c r="CF488" s="67">
        <v>20</v>
      </c>
      <c r="CG488" s="68">
        <v>0.8</v>
      </c>
      <c r="CH488" s="169"/>
      <c r="CI488" s="199" t="s">
        <v>138</v>
      </c>
      <c r="CJ488" s="199"/>
      <c r="CK488" s="174" t="s">
        <v>168</v>
      </c>
      <c r="CL488" s="199" t="s">
        <v>108</v>
      </c>
      <c r="CM488" s="199"/>
      <c r="CN488" s="200" t="s">
        <v>1326</v>
      </c>
      <c r="CO488" s="200"/>
      <c r="CP488" s="200"/>
      <c r="CQ488" s="158" t="s">
        <v>151</v>
      </c>
      <c r="CR488" s="159" t="s">
        <v>151</v>
      </c>
      <c r="CS488" s="158" t="s">
        <v>151</v>
      </c>
      <c r="CT488" s="159" t="s">
        <v>151</v>
      </c>
      <c r="CU488" s="158" t="s">
        <v>151</v>
      </c>
      <c r="CV488" s="159" t="s">
        <v>151</v>
      </c>
      <c r="CW488" s="156">
        <v>13</v>
      </c>
      <c r="CX488" s="157">
        <v>0.69230769230769229</v>
      </c>
      <c r="CY488" s="169"/>
      <c r="CZ488" s="199" t="s">
        <v>1302</v>
      </c>
      <c r="DA488" s="199"/>
      <c r="DB488" s="174" t="s">
        <v>126</v>
      </c>
      <c r="DC488" s="199" t="s">
        <v>108</v>
      </c>
      <c r="DD488" s="199"/>
      <c r="DE488" s="200" t="s">
        <v>1327</v>
      </c>
      <c r="DF488" s="200"/>
      <c r="DG488" s="200"/>
      <c r="DH488" s="156">
        <v>50</v>
      </c>
      <c r="DI488" s="157">
        <v>0.56000000000000005</v>
      </c>
      <c r="DJ488" s="156">
        <v>41</v>
      </c>
      <c r="DK488" s="157">
        <v>0.53658536585365857</v>
      </c>
      <c r="DL488" s="156">
        <v>35</v>
      </c>
      <c r="DM488" s="157">
        <v>0.6</v>
      </c>
      <c r="DN488" s="156">
        <v>31</v>
      </c>
      <c r="DO488" s="157">
        <v>0.61290322580645162</v>
      </c>
    </row>
    <row r="489" spans="71:119" x14ac:dyDescent="0.2">
      <c r="BS489" s="105" t="s">
        <v>138</v>
      </c>
      <c r="BT489" s="105"/>
      <c r="BU489" s="105" t="s">
        <v>250</v>
      </c>
      <c r="BV489" s="105"/>
      <c r="BW489" s="107" t="s">
        <v>108</v>
      </c>
      <c r="BX489" s="108" t="s">
        <v>1328</v>
      </c>
      <c r="BY489" s="109"/>
      <c r="BZ489" s="109"/>
      <c r="CA489" s="110"/>
      <c r="CB489" s="111">
        <v>90</v>
      </c>
      <c r="CC489" s="68">
        <v>0.85555555555555596</v>
      </c>
      <c r="CD489" s="111">
        <v>97</v>
      </c>
      <c r="CE489" s="68">
        <v>0.76288659793814395</v>
      </c>
      <c r="CF489" s="67">
        <v>87</v>
      </c>
      <c r="CG489" s="68">
        <v>0.75862068965517204</v>
      </c>
      <c r="CH489" s="169"/>
      <c r="CI489" s="199" t="s">
        <v>138</v>
      </c>
      <c r="CJ489" s="199"/>
      <c r="CK489" s="174" t="s">
        <v>168</v>
      </c>
      <c r="CL489" s="199" t="s">
        <v>108</v>
      </c>
      <c r="CM489" s="199"/>
      <c r="CN489" s="200" t="s">
        <v>1329</v>
      </c>
      <c r="CO489" s="200"/>
      <c r="CP489" s="200"/>
      <c r="CQ489" s="156">
        <v>103</v>
      </c>
      <c r="CR489" s="157">
        <v>0.71844660194174759</v>
      </c>
      <c r="CS489" s="156">
        <v>99</v>
      </c>
      <c r="CT489" s="157">
        <v>0.73737373737373735</v>
      </c>
      <c r="CU489" s="156">
        <v>78</v>
      </c>
      <c r="CV489" s="157">
        <v>0.74358974358974361</v>
      </c>
      <c r="CW489" s="156">
        <v>64</v>
      </c>
      <c r="CX489" s="157">
        <v>0.59375</v>
      </c>
      <c r="CY489" s="169"/>
      <c r="CZ489" s="201" t="s">
        <v>1302</v>
      </c>
      <c r="DA489" s="201"/>
      <c r="DB489" s="175" t="s">
        <v>126</v>
      </c>
      <c r="DC489" s="201" t="s">
        <v>112</v>
      </c>
      <c r="DD489" s="201"/>
      <c r="DE489" s="201" t="s">
        <v>143</v>
      </c>
      <c r="DF489" s="201"/>
      <c r="DG489" s="201"/>
      <c r="DH489" s="154">
        <v>40</v>
      </c>
      <c r="DI489" s="155">
        <v>0.77500000000000002</v>
      </c>
      <c r="DJ489" s="154">
        <v>37</v>
      </c>
      <c r="DK489" s="155">
        <v>0.72972972972972971</v>
      </c>
      <c r="DL489" s="154">
        <v>33</v>
      </c>
      <c r="DM489" s="155">
        <v>0.81818181818181823</v>
      </c>
      <c r="DN489" s="154">
        <v>33</v>
      </c>
      <c r="DO489" s="155">
        <v>0.81818181818181823</v>
      </c>
    </row>
    <row r="490" spans="71:119" x14ac:dyDescent="0.2">
      <c r="BS490" s="105" t="s">
        <v>138</v>
      </c>
      <c r="BT490" s="105"/>
      <c r="BU490" s="105" t="s">
        <v>250</v>
      </c>
      <c r="BV490" s="105"/>
      <c r="BW490" s="107" t="s">
        <v>108</v>
      </c>
      <c r="BX490" s="108" t="s">
        <v>1330</v>
      </c>
      <c r="BY490" s="109"/>
      <c r="BZ490" s="109"/>
      <c r="CA490" s="110"/>
      <c r="CB490" s="111">
        <v>8</v>
      </c>
      <c r="CC490" s="68">
        <v>0.625</v>
      </c>
      <c r="CD490" s="111">
        <v>7</v>
      </c>
      <c r="CE490" s="68">
        <v>0.71428571428571397</v>
      </c>
      <c r="CF490" s="67">
        <v>15</v>
      </c>
      <c r="CG490" s="68">
        <v>0.8</v>
      </c>
      <c r="CH490" s="169"/>
      <c r="CI490" s="199" t="s">
        <v>138</v>
      </c>
      <c r="CJ490" s="199"/>
      <c r="CK490" s="174" t="s">
        <v>168</v>
      </c>
      <c r="CL490" s="199" t="s">
        <v>108</v>
      </c>
      <c r="CM490" s="199"/>
      <c r="CN490" s="200" t="s">
        <v>1331</v>
      </c>
      <c r="CO490" s="200"/>
      <c r="CP490" s="200"/>
      <c r="CQ490" s="158" t="s">
        <v>151</v>
      </c>
      <c r="CR490" s="159" t="s">
        <v>151</v>
      </c>
      <c r="CS490" s="158" t="s">
        <v>151</v>
      </c>
      <c r="CT490" s="159" t="s">
        <v>151</v>
      </c>
      <c r="CU490" s="156">
        <v>43</v>
      </c>
      <c r="CV490" s="157">
        <v>0.79069767441860461</v>
      </c>
      <c r="CW490" s="156">
        <v>61</v>
      </c>
      <c r="CX490" s="157">
        <v>0.80327868852459017</v>
      </c>
      <c r="CY490" s="169"/>
      <c r="CZ490" s="199" t="s">
        <v>1302</v>
      </c>
      <c r="DA490" s="199"/>
      <c r="DB490" s="174" t="s">
        <v>126</v>
      </c>
      <c r="DC490" s="199" t="s">
        <v>112</v>
      </c>
      <c r="DD490" s="199"/>
      <c r="DE490" s="200" t="s">
        <v>1332</v>
      </c>
      <c r="DF490" s="200"/>
      <c r="DG490" s="200"/>
      <c r="DH490" s="156">
        <v>40</v>
      </c>
      <c r="DI490" s="157">
        <v>0.77500000000000002</v>
      </c>
      <c r="DJ490" s="156">
        <v>37</v>
      </c>
      <c r="DK490" s="157">
        <v>0.72972972972972971</v>
      </c>
      <c r="DL490" s="156">
        <v>33</v>
      </c>
      <c r="DM490" s="157">
        <v>0.81818181818181823</v>
      </c>
      <c r="DN490" s="156">
        <v>33</v>
      </c>
      <c r="DO490" s="157">
        <v>0.81818181818181823</v>
      </c>
    </row>
    <row r="491" spans="71:119" x14ac:dyDescent="0.2">
      <c r="BS491" s="105" t="s">
        <v>138</v>
      </c>
      <c r="BT491" s="105"/>
      <c r="BU491" s="105" t="s">
        <v>250</v>
      </c>
      <c r="BV491" s="105"/>
      <c r="BW491" s="107" t="s">
        <v>108</v>
      </c>
      <c r="BX491" s="108" t="s">
        <v>1333</v>
      </c>
      <c r="BY491" s="109"/>
      <c r="BZ491" s="109"/>
      <c r="CA491" s="110"/>
      <c r="CB491" s="111">
        <v>60</v>
      </c>
      <c r="CC491" s="68">
        <v>0.8</v>
      </c>
      <c r="CD491" s="111">
        <v>44</v>
      </c>
      <c r="CE491" s="68">
        <v>0.81818181818181801</v>
      </c>
      <c r="CF491" s="67">
        <v>53</v>
      </c>
      <c r="CG491" s="68">
        <v>0.77358490566037696</v>
      </c>
      <c r="CH491" s="169"/>
      <c r="CI491" s="199" t="s">
        <v>138</v>
      </c>
      <c r="CJ491" s="199"/>
      <c r="CK491" s="174" t="s">
        <v>168</v>
      </c>
      <c r="CL491" s="199" t="s">
        <v>108</v>
      </c>
      <c r="CM491" s="199"/>
      <c r="CN491" s="200" t="s">
        <v>1334</v>
      </c>
      <c r="CO491" s="200"/>
      <c r="CP491" s="200"/>
      <c r="CQ491" s="158" t="s">
        <v>151</v>
      </c>
      <c r="CR491" s="159" t="s">
        <v>151</v>
      </c>
      <c r="CS491" s="158" t="s">
        <v>151</v>
      </c>
      <c r="CT491" s="159" t="s">
        <v>151</v>
      </c>
      <c r="CU491" s="156">
        <v>21</v>
      </c>
      <c r="CV491" s="157">
        <v>0.8571428571428571</v>
      </c>
      <c r="CW491" s="156">
        <v>23</v>
      </c>
      <c r="CX491" s="157">
        <v>0.91304347826086951</v>
      </c>
      <c r="CY491" s="169"/>
      <c r="CZ491" s="201" t="s">
        <v>1302</v>
      </c>
      <c r="DA491" s="201"/>
      <c r="DB491" s="175" t="s">
        <v>126</v>
      </c>
      <c r="DC491" s="201" t="s">
        <v>115</v>
      </c>
      <c r="DD491" s="201"/>
      <c r="DE491" s="201" t="s">
        <v>143</v>
      </c>
      <c r="DF491" s="201"/>
      <c r="DG491" s="201"/>
      <c r="DH491" s="154">
        <v>62</v>
      </c>
      <c r="DI491" s="155">
        <v>0.66129032258064513</v>
      </c>
      <c r="DJ491" s="154">
        <v>74</v>
      </c>
      <c r="DK491" s="155">
        <v>0.6216216216216216</v>
      </c>
      <c r="DL491" s="154">
        <v>27</v>
      </c>
      <c r="DM491" s="155">
        <v>0.44444444444444442</v>
      </c>
      <c r="DN491" s="154">
        <v>23</v>
      </c>
      <c r="DO491" s="155">
        <v>0.43478260869565216</v>
      </c>
    </row>
    <row r="492" spans="71:119" x14ac:dyDescent="0.2">
      <c r="BS492" s="105" t="s">
        <v>138</v>
      </c>
      <c r="BT492" s="105"/>
      <c r="BU492" s="105" t="s">
        <v>250</v>
      </c>
      <c r="BV492" s="105"/>
      <c r="BW492" s="107" t="s">
        <v>108</v>
      </c>
      <c r="BX492" s="108" t="s">
        <v>1335</v>
      </c>
      <c r="BY492" s="109"/>
      <c r="BZ492" s="109"/>
      <c r="CA492" s="110"/>
      <c r="CB492" s="111">
        <v>29</v>
      </c>
      <c r="CC492" s="68">
        <v>0.24137931034482801</v>
      </c>
      <c r="CD492" s="111">
        <v>41</v>
      </c>
      <c r="CE492" s="68">
        <v>0.53658536585365901</v>
      </c>
      <c r="CF492" s="67">
        <v>33</v>
      </c>
      <c r="CG492" s="68">
        <v>0.51515151515151503</v>
      </c>
      <c r="CH492" s="169"/>
      <c r="CI492" s="199" t="s">
        <v>138</v>
      </c>
      <c r="CJ492" s="199"/>
      <c r="CK492" s="174" t="s">
        <v>168</v>
      </c>
      <c r="CL492" s="199" t="s">
        <v>108</v>
      </c>
      <c r="CM492" s="199"/>
      <c r="CN492" s="200" t="s">
        <v>1336</v>
      </c>
      <c r="CO492" s="200"/>
      <c r="CP492" s="200"/>
      <c r="CQ492" s="156">
        <v>105</v>
      </c>
      <c r="CR492" s="157">
        <v>0.80952380952380953</v>
      </c>
      <c r="CS492" s="156">
        <v>110</v>
      </c>
      <c r="CT492" s="157">
        <v>0.80909090909090908</v>
      </c>
      <c r="CU492" s="156">
        <v>101</v>
      </c>
      <c r="CV492" s="157">
        <v>0.7722772277227723</v>
      </c>
      <c r="CW492" s="156">
        <v>76</v>
      </c>
      <c r="CX492" s="157">
        <v>0.76315789473684215</v>
      </c>
      <c r="CY492" s="169"/>
      <c r="CZ492" s="199" t="s">
        <v>1302</v>
      </c>
      <c r="DA492" s="199"/>
      <c r="DB492" s="174" t="s">
        <v>126</v>
      </c>
      <c r="DC492" s="199" t="s">
        <v>115</v>
      </c>
      <c r="DD492" s="199"/>
      <c r="DE492" s="202" t="s">
        <v>339</v>
      </c>
      <c r="DF492" s="202"/>
      <c r="DG492" s="202"/>
      <c r="DH492" s="156">
        <v>1</v>
      </c>
      <c r="DI492" s="159" t="s">
        <v>151</v>
      </c>
      <c r="DJ492" s="156">
        <v>1</v>
      </c>
      <c r="DK492" s="159" t="s">
        <v>151</v>
      </c>
      <c r="DL492" s="156">
        <v>1</v>
      </c>
      <c r="DM492" s="159" t="s">
        <v>151</v>
      </c>
      <c r="DN492" s="156">
        <v>1</v>
      </c>
      <c r="DO492" s="159" t="s">
        <v>151</v>
      </c>
    </row>
    <row r="493" spans="71:119" x14ac:dyDescent="0.2">
      <c r="BS493" s="105" t="s">
        <v>138</v>
      </c>
      <c r="BT493" s="105"/>
      <c r="BU493" s="105" t="s">
        <v>250</v>
      </c>
      <c r="BV493" s="105"/>
      <c r="BW493" s="107" t="s">
        <v>108</v>
      </c>
      <c r="BX493" s="108" t="s">
        <v>1337</v>
      </c>
      <c r="BY493" s="109"/>
      <c r="BZ493" s="109"/>
      <c r="CA493" s="110"/>
      <c r="CB493" s="111">
        <v>70</v>
      </c>
      <c r="CC493" s="68">
        <v>0.6</v>
      </c>
      <c r="CD493" s="111">
        <v>73</v>
      </c>
      <c r="CE493" s="68">
        <v>0.63013698630137005</v>
      </c>
      <c r="CF493" s="67">
        <v>85</v>
      </c>
      <c r="CG493" s="68">
        <v>0.623529411764706</v>
      </c>
      <c r="CH493" s="169"/>
      <c r="CI493" s="199" t="s">
        <v>138</v>
      </c>
      <c r="CJ493" s="199"/>
      <c r="CK493" s="174" t="s">
        <v>168</v>
      </c>
      <c r="CL493" s="199" t="s">
        <v>108</v>
      </c>
      <c r="CM493" s="199"/>
      <c r="CN493" s="200" t="s">
        <v>1338</v>
      </c>
      <c r="CO493" s="200"/>
      <c r="CP493" s="200"/>
      <c r="CQ493" s="158" t="s">
        <v>151</v>
      </c>
      <c r="CR493" s="159" t="s">
        <v>151</v>
      </c>
      <c r="CS493" s="158" t="s">
        <v>151</v>
      </c>
      <c r="CT493" s="159" t="s">
        <v>151</v>
      </c>
      <c r="CU493" s="158" t="s">
        <v>151</v>
      </c>
      <c r="CV493" s="159" t="s">
        <v>151</v>
      </c>
      <c r="CW493" s="156">
        <v>1</v>
      </c>
      <c r="CX493" s="157">
        <v>1</v>
      </c>
      <c r="CY493" s="169"/>
      <c r="CZ493" s="199" t="s">
        <v>1302</v>
      </c>
      <c r="DA493" s="199"/>
      <c r="DB493" s="174" t="s">
        <v>126</v>
      </c>
      <c r="DC493" s="199" t="s">
        <v>115</v>
      </c>
      <c r="DD493" s="199"/>
      <c r="DE493" s="200" t="s">
        <v>1324</v>
      </c>
      <c r="DF493" s="200"/>
      <c r="DG493" s="200"/>
      <c r="DH493" s="156">
        <v>30</v>
      </c>
      <c r="DI493" s="157">
        <v>0.76666666666666672</v>
      </c>
      <c r="DJ493" s="156">
        <v>37</v>
      </c>
      <c r="DK493" s="157">
        <v>0.72972972972972971</v>
      </c>
      <c r="DL493" s="158" t="s">
        <v>151</v>
      </c>
      <c r="DM493" s="159" t="s">
        <v>151</v>
      </c>
      <c r="DN493" s="158" t="s">
        <v>151</v>
      </c>
      <c r="DO493" s="159" t="s">
        <v>151</v>
      </c>
    </row>
    <row r="494" spans="71:119" x14ac:dyDescent="0.2">
      <c r="BS494" s="105" t="s">
        <v>138</v>
      </c>
      <c r="BT494" s="105"/>
      <c r="BU494" s="105" t="s">
        <v>250</v>
      </c>
      <c r="BV494" s="105"/>
      <c r="BW494" s="107" t="s">
        <v>108</v>
      </c>
      <c r="BX494" s="108" t="s">
        <v>1339</v>
      </c>
      <c r="BY494" s="109"/>
      <c r="BZ494" s="109"/>
      <c r="CA494" s="110"/>
      <c r="CB494" s="111">
        <v>88</v>
      </c>
      <c r="CC494" s="68">
        <v>0.29545454545454503</v>
      </c>
      <c r="CD494" s="111">
        <v>84</v>
      </c>
      <c r="CE494" s="68">
        <v>0.33333333333333298</v>
      </c>
      <c r="CF494" s="67">
        <v>97</v>
      </c>
      <c r="CG494" s="68">
        <v>0.298969072164948</v>
      </c>
      <c r="CH494" s="169"/>
      <c r="CI494" s="201" t="s">
        <v>138</v>
      </c>
      <c r="CJ494" s="201"/>
      <c r="CK494" s="175" t="s">
        <v>168</v>
      </c>
      <c r="CL494" s="201" t="s">
        <v>112</v>
      </c>
      <c r="CM494" s="201"/>
      <c r="CN494" s="201" t="s">
        <v>143</v>
      </c>
      <c r="CO494" s="201"/>
      <c r="CP494" s="201"/>
      <c r="CQ494" s="154">
        <v>251</v>
      </c>
      <c r="CR494" s="155">
        <v>0.7689243027888446</v>
      </c>
      <c r="CS494" s="154">
        <v>242</v>
      </c>
      <c r="CT494" s="155">
        <v>0.75619834710743805</v>
      </c>
      <c r="CU494" s="154">
        <v>200</v>
      </c>
      <c r="CV494" s="155">
        <v>0.75</v>
      </c>
      <c r="CW494" s="154">
        <v>177</v>
      </c>
      <c r="CX494" s="155">
        <v>0.75141242937853103</v>
      </c>
      <c r="CY494" s="169"/>
      <c r="CZ494" s="199" t="s">
        <v>1302</v>
      </c>
      <c r="DA494" s="199"/>
      <c r="DB494" s="174" t="s">
        <v>126</v>
      </c>
      <c r="DC494" s="199" t="s">
        <v>115</v>
      </c>
      <c r="DD494" s="199"/>
      <c r="DE494" s="200" t="s">
        <v>1340</v>
      </c>
      <c r="DF494" s="200"/>
      <c r="DG494" s="200"/>
      <c r="DH494" s="156">
        <v>31</v>
      </c>
      <c r="DI494" s="157">
        <v>0.58064516129032262</v>
      </c>
      <c r="DJ494" s="156">
        <v>36</v>
      </c>
      <c r="DK494" s="157">
        <v>0.52777777777777779</v>
      </c>
      <c r="DL494" s="156">
        <v>26</v>
      </c>
      <c r="DM494" s="157">
        <v>0.46153846153846156</v>
      </c>
      <c r="DN494" s="156">
        <v>22</v>
      </c>
      <c r="DO494" s="157">
        <v>0.45454545454545453</v>
      </c>
    </row>
    <row r="495" spans="71:119" ht="25.5" x14ac:dyDescent="0.2">
      <c r="BS495" s="105" t="s">
        <v>138</v>
      </c>
      <c r="BT495" s="105"/>
      <c r="BU495" s="105" t="s">
        <v>250</v>
      </c>
      <c r="BV495" s="105"/>
      <c r="BW495" s="107" t="s">
        <v>108</v>
      </c>
      <c r="BX495" s="108" t="s">
        <v>1341</v>
      </c>
      <c r="BY495" s="109"/>
      <c r="BZ495" s="109"/>
      <c r="CA495" s="110"/>
      <c r="CB495" s="111">
        <v>20</v>
      </c>
      <c r="CC495" s="68">
        <v>0.85</v>
      </c>
      <c r="CD495" s="111">
        <v>17</v>
      </c>
      <c r="CE495" s="68">
        <v>0.82352941176470595</v>
      </c>
      <c r="CF495" s="67">
        <v>15</v>
      </c>
      <c r="CG495" s="68">
        <v>0.73333333333333295</v>
      </c>
      <c r="CH495" s="169"/>
      <c r="CI495" s="199" t="s">
        <v>138</v>
      </c>
      <c r="CJ495" s="199"/>
      <c r="CK495" s="174" t="s">
        <v>168</v>
      </c>
      <c r="CL495" s="199" t="s">
        <v>112</v>
      </c>
      <c r="CM495" s="199"/>
      <c r="CN495" s="200" t="s">
        <v>1342</v>
      </c>
      <c r="CO495" s="200"/>
      <c r="CP495" s="200"/>
      <c r="CQ495" s="156">
        <v>35</v>
      </c>
      <c r="CR495" s="157">
        <v>0.77142857142857146</v>
      </c>
      <c r="CS495" s="156">
        <v>29</v>
      </c>
      <c r="CT495" s="157">
        <v>0.7931034482758621</v>
      </c>
      <c r="CU495" s="156">
        <v>18</v>
      </c>
      <c r="CV495" s="157">
        <v>0.55555555555555558</v>
      </c>
      <c r="CW495" s="156">
        <v>10</v>
      </c>
      <c r="CX495" s="157">
        <v>0.5</v>
      </c>
      <c r="CY495" s="169"/>
      <c r="CZ495" s="197" t="s">
        <v>1302</v>
      </c>
      <c r="DA495" s="197"/>
      <c r="DB495" s="173" t="s">
        <v>1343</v>
      </c>
      <c r="DC495" s="197"/>
      <c r="DD495" s="197"/>
      <c r="DE495" s="197"/>
      <c r="DF495" s="197"/>
      <c r="DG495" s="197"/>
      <c r="DH495" s="152">
        <v>53</v>
      </c>
      <c r="DI495" s="153">
        <v>0.28301886792452829</v>
      </c>
      <c r="DJ495" s="152">
        <v>51</v>
      </c>
      <c r="DK495" s="153">
        <v>0.29411764705882354</v>
      </c>
      <c r="DL495" s="152">
        <v>51</v>
      </c>
      <c r="DM495" s="153">
        <v>0.23529411764705882</v>
      </c>
      <c r="DN495" s="152">
        <v>38</v>
      </c>
      <c r="DO495" s="153">
        <v>0.26315789473684209</v>
      </c>
    </row>
    <row r="496" spans="71:119" x14ac:dyDescent="0.2">
      <c r="BS496" s="105" t="s">
        <v>138</v>
      </c>
      <c r="BT496" s="105"/>
      <c r="BU496" s="112" t="s">
        <v>250</v>
      </c>
      <c r="BV496" s="112"/>
      <c r="BW496" s="107" t="s">
        <v>108</v>
      </c>
      <c r="BX496" s="108" t="s">
        <v>1344</v>
      </c>
      <c r="BY496" s="109"/>
      <c r="BZ496" s="109"/>
      <c r="CA496" s="110"/>
      <c r="CB496" s="111">
        <v>4</v>
      </c>
      <c r="CC496" s="68">
        <v>0.75</v>
      </c>
      <c r="CD496" s="114" t="s">
        <v>151</v>
      </c>
      <c r="CE496" s="115" t="s">
        <v>151</v>
      </c>
      <c r="CF496" s="116" t="s">
        <v>151</v>
      </c>
      <c r="CG496" s="115" t="s">
        <v>151</v>
      </c>
      <c r="CH496" s="169"/>
      <c r="CI496" s="199" t="s">
        <v>138</v>
      </c>
      <c r="CJ496" s="199"/>
      <c r="CK496" s="174" t="s">
        <v>168</v>
      </c>
      <c r="CL496" s="199" t="s">
        <v>112</v>
      </c>
      <c r="CM496" s="199"/>
      <c r="CN496" s="200" t="s">
        <v>1345</v>
      </c>
      <c r="CO496" s="200"/>
      <c r="CP496" s="200"/>
      <c r="CQ496" s="156">
        <v>45</v>
      </c>
      <c r="CR496" s="157">
        <v>0.68888888888888888</v>
      </c>
      <c r="CS496" s="156">
        <v>46</v>
      </c>
      <c r="CT496" s="157">
        <v>0.71739130434782605</v>
      </c>
      <c r="CU496" s="156">
        <v>48</v>
      </c>
      <c r="CV496" s="157">
        <v>0.66666666666666663</v>
      </c>
      <c r="CW496" s="156">
        <v>53</v>
      </c>
      <c r="CX496" s="157">
        <v>0.83018867924528306</v>
      </c>
      <c r="CY496" s="169"/>
      <c r="CZ496" s="201" t="s">
        <v>1302</v>
      </c>
      <c r="DA496" s="201"/>
      <c r="DB496" s="175" t="s">
        <v>1346</v>
      </c>
      <c r="DC496" s="201" t="s">
        <v>91</v>
      </c>
      <c r="DD496" s="201"/>
      <c r="DE496" s="201" t="s">
        <v>143</v>
      </c>
      <c r="DF496" s="201"/>
      <c r="DG496" s="201"/>
      <c r="DH496" s="154">
        <v>53</v>
      </c>
      <c r="DI496" s="155">
        <v>0.28301886792452829</v>
      </c>
      <c r="DJ496" s="154">
        <v>51</v>
      </c>
      <c r="DK496" s="155">
        <v>0.29411764705882354</v>
      </c>
      <c r="DL496" s="154">
        <v>51</v>
      </c>
      <c r="DM496" s="155">
        <v>0.23529411764705882</v>
      </c>
      <c r="DN496" s="154">
        <v>38</v>
      </c>
      <c r="DO496" s="155">
        <v>0.26315789473684209</v>
      </c>
    </row>
    <row r="497" spans="71:119" x14ac:dyDescent="0.2">
      <c r="BS497" s="89" t="s">
        <v>138</v>
      </c>
      <c r="BT497" s="97"/>
      <c r="BU497" s="98" t="s">
        <v>250</v>
      </c>
      <c r="BV497" s="99"/>
      <c r="BW497" s="100" t="s">
        <v>112</v>
      </c>
      <c r="BX497" s="98" t="s">
        <v>143</v>
      </c>
      <c r="BY497" s="101"/>
      <c r="BZ497" s="101"/>
      <c r="CA497" s="99"/>
      <c r="CB497" s="113">
        <v>1491</v>
      </c>
      <c r="CC497" s="103">
        <v>0.71898054996646499</v>
      </c>
      <c r="CD497" s="113">
        <v>1547</v>
      </c>
      <c r="CE497" s="103">
        <v>0.71363930187459601</v>
      </c>
      <c r="CF497" s="104">
        <v>1507</v>
      </c>
      <c r="CG497" s="103">
        <v>0.72063702720637002</v>
      </c>
      <c r="CH497" s="169"/>
      <c r="CI497" s="199" t="s">
        <v>138</v>
      </c>
      <c r="CJ497" s="199"/>
      <c r="CK497" s="174" t="s">
        <v>168</v>
      </c>
      <c r="CL497" s="199" t="s">
        <v>112</v>
      </c>
      <c r="CM497" s="199"/>
      <c r="CN497" s="200" t="s">
        <v>1347</v>
      </c>
      <c r="CO497" s="200"/>
      <c r="CP497" s="200"/>
      <c r="CQ497" s="156">
        <v>50</v>
      </c>
      <c r="CR497" s="157">
        <v>0.78</v>
      </c>
      <c r="CS497" s="156">
        <v>58</v>
      </c>
      <c r="CT497" s="157">
        <v>0.75862068965517238</v>
      </c>
      <c r="CU497" s="156">
        <v>40</v>
      </c>
      <c r="CV497" s="157">
        <v>0.82499999999999996</v>
      </c>
      <c r="CW497" s="156">
        <v>30</v>
      </c>
      <c r="CX497" s="157">
        <v>0.66666666666666663</v>
      </c>
      <c r="CY497" s="169"/>
      <c r="CZ497" s="199" t="s">
        <v>1302</v>
      </c>
      <c r="DA497" s="199"/>
      <c r="DB497" s="174" t="s">
        <v>1346</v>
      </c>
      <c r="DC497" s="199" t="s">
        <v>91</v>
      </c>
      <c r="DD497" s="199"/>
      <c r="DE497" s="200" t="s">
        <v>1348</v>
      </c>
      <c r="DF497" s="200"/>
      <c r="DG497" s="200"/>
      <c r="DH497" s="156">
        <v>53</v>
      </c>
      <c r="DI497" s="157">
        <v>0.28301886792452829</v>
      </c>
      <c r="DJ497" s="156">
        <v>51</v>
      </c>
      <c r="DK497" s="157">
        <v>0.29411764705882354</v>
      </c>
      <c r="DL497" s="156">
        <v>51</v>
      </c>
      <c r="DM497" s="157">
        <v>0.23529411764705882</v>
      </c>
      <c r="DN497" s="156">
        <v>38</v>
      </c>
      <c r="DO497" s="157">
        <v>0.26315789473684209</v>
      </c>
    </row>
    <row r="498" spans="71:119" ht="25.5" x14ac:dyDescent="0.2">
      <c r="BS498" s="105" t="s">
        <v>138</v>
      </c>
      <c r="BT498" s="105"/>
      <c r="BU498" s="106" t="s">
        <v>250</v>
      </c>
      <c r="BV498" s="106"/>
      <c r="BW498" s="107" t="s">
        <v>112</v>
      </c>
      <c r="BX498" s="108" t="s">
        <v>1349</v>
      </c>
      <c r="BY498" s="109"/>
      <c r="BZ498" s="109"/>
      <c r="CA498" s="110"/>
      <c r="CB498" s="111">
        <v>38</v>
      </c>
      <c r="CC498" s="68">
        <v>0.73684210526315796</v>
      </c>
      <c r="CD498" s="111">
        <v>33</v>
      </c>
      <c r="CE498" s="68">
        <v>0.63636363636363602</v>
      </c>
      <c r="CF498" s="67">
        <v>32</v>
      </c>
      <c r="CG498" s="68">
        <v>0.8125</v>
      </c>
      <c r="CH498" s="169"/>
      <c r="CI498" s="199" t="s">
        <v>138</v>
      </c>
      <c r="CJ498" s="199"/>
      <c r="CK498" s="174" t="s">
        <v>168</v>
      </c>
      <c r="CL498" s="199" t="s">
        <v>112</v>
      </c>
      <c r="CM498" s="199"/>
      <c r="CN498" s="200" t="s">
        <v>1350</v>
      </c>
      <c r="CO498" s="200"/>
      <c r="CP498" s="200"/>
      <c r="CQ498" s="158" t="s">
        <v>151</v>
      </c>
      <c r="CR498" s="159" t="s">
        <v>151</v>
      </c>
      <c r="CS498" s="158" t="s">
        <v>151</v>
      </c>
      <c r="CT498" s="159" t="s">
        <v>151</v>
      </c>
      <c r="CU498" s="158" t="s">
        <v>151</v>
      </c>
      <c r="CV498" s="159" t="s">
        <v>151</v>
      </c>
      <c r="CW498" s="156">
        <v>1</v>
      </c>
      <c r="CX498" s="159" t="s">
        <v>151</v>
      </c>
      <c r="CY498" s="169"/>
      <c r="CZ498" s="197" t="s">
        <v>1302</v>
      </c>
      <c r="DA498" s="197"/>
      <c r="DB498" s="173" t="s">
        <v>1351</v>
      </c>
      <c r="DC498" s="197"/>
      <c r="DD498" s="197"/>
      <c r="DE498" s="197"/>
      <c r="DF498" s="197"/>
      <c r="DG498" s="197"/>
      <c r="DH498" s="152">
        <v>544</v>
      </c>
      <c r="DI498" s="153">
        <v>0.47426470588235292</v>
      </c>
      <c r="DJ498" s="152">
        <v>542</v>
      </c>
      <c r="DK498" s="153">
        <v>0.5</v>
      </c>
      <c r="DL498" s="152">
        <v>462</v>
      </c>
      <c r="DM498" s="153">
        <v>0.48051948051948051</v>
      </c>
      <c r="DN498" s="152">
        <v>353</v>
      </c>
      <c r="DO498" s="153">
        <v>0.52407932011331448</v>
      </c>
    </row>
    <row r="499" spans="71:119" x14ac:dyDescent="0.2">
      <c r="BS499" s="105" t="s">
        <v>138</v>
      </c>
      <c r="BT499" s="105"/>
      <c r="BU499" s="105" t="s">
        <v>250</v>
      </c>
      <c r="BV499" s="105"/>
      <c r="BW499" s="107" t="s">
        <v>112</v>
      </c>
      <c r="BX499" s="108" t="s">
        <v>1352</v>
      </c>
      <c r="BY499" s="109"/>
      <c r="BZ499" s="109"/>
      <c r="CA499" s="110"/>
      <c r="CB499" s="111">
        <v>367</v>
      </c>
      <c r="CC499" s="68">
        <v>0.84741144414168901</v>
      </c>
      <c r="CD499" s="111">
        <v>368</v>
      </c>
      <c r="CE499" s="68">
        <v>0.79347826086956497</v>
      </c>
      <c r="CF499" s="67">
        <v>362</v>
      </c>
      <c r="CG499" s="68">
        <v>0.76519337016574596</v>
      </c>
      <c r="CH499" s="169"/>
      <c r="CI499" s="199" t="s">
        <v>138</v>
      </c>
      <c r="CJ499" s="199"/>
      <c r="CK499" s="174" t="s">
        <v>168</v>
      </c>
      <c r="CL499" s="199" t="s">
        <v>112</v>
      </c>
      <c r="CM499" s="199"/>
      <c r="CN499" s="200" t="s">
        <v>1353</v>
      </c>
      <c r="CO499" s="200"/>
      <c r="CP499" s="200"/>
      <c r="CQ499" s="156">
        <v>23</v>
      </c>
      <c r="CR499" s="157">
        <v>0.91304347826086951</v>
      </c>
      <c r="CS499" s="156">
        <v>28</v>
      </c>
      <c r="CT499" s="157">
        <v>0.8928571428571429</v>
      </c>
      <c r="CU499" s="156">
        <v>26</v>
      </c>
      <c r="CV499" s="157">
        <v>0.92307692307692313</v>
      </c>
      <c r="CW499" s="156">
        <v>18</v>
      </c>
      <c r="CX499" s="157">
        <v>0.83333333333333337</v>
      </c>
      <c r="CY499" s="169"/>
      <c r="CZ499" s="201" t="s">
        <v>1302</v>
      </c>
      <c r="DA499" s="201"/>
      <c r="DB499" s="175" t="s">
        <v>186</v>
      </c>
      <c r="DC499" s="201" t="s">
        <v>91</v>
      </c>
      <c r="DD499" s="201"/>
      <c r="DE499" s="201" t="s">
        <v>143</v>
      </c>
      <c r="DF499" s="201"/>
      <c r="DG499" s="201"/>
      <c r="DH499" s="154">
        <v>125</v>
      </c>
      <c r="DI499" s="155">
        <v>0.36799999999999999</v>
      </c>
      <c r="DJ499" s="154">
        <v>129</v>
      </c>
      <c r="DK499" s="155">
        <v>0.43410852713178294</v>
      </c>
      <c r="DL499" s="154">
        <v>111</v>
      </c>
      <c r="DM499" s="155">
        <v>0.38738738738738737</v>
      </c>
      <c r="DN499" s="154">
        <v>74</v>
      </c>
      <c r="DO499" s="155">
        <v>0.3783783783783784</v>
      </c>
    </row>
    <row r="500" spans="71:119" x14ac:dyDescent="0.2">
      <c r="BS500" s="105" t="s">
        <v>138</v>
      </c>
      <c r="BT500" s="105"/>
      <c r="BU500" s="105" t="s">
        <v>250</v>
      </c>
      <c r="BV500" s="105"/>
      <c r="BW500" s="107" t="s">
        <v>112</v>
      </c>
      <c r="BX500" s="108" t="s">
        <v>1354</v>
      </c>
      <c r="BY500" s="109"/>
      <c r="BZ500" s="109"/>
      <c r="CA500" s="110"/>
      <c r="CB500" s="111">
        <v>230</v>
      </c>
      <c r="CC500" s="68">
        <v>0.76086956521739102</v>
      </c>
      <c r="CD500" s="111">
        <v>244</v>
      </c>
      <c r="CE500" s="68">
        <v>0.70901639344262302</v>
      </c>
      <c r="CF500" s="67">
        <v>236</v>
      </c>
      <c r="CG500" s="68">
        <v>0.73728813559322004</v>
      </c>
      <c r="CH500" s="169"/>
      <c r="CI500" s="199" t="s">
        <v>138</v>
      </c>
      <c r="CJ500" s="199"/>
      <c r="CK500" s="174" t="s">
        <v>168</v>
      </c>
      <c r="CL500" s="199" t="s">
        <v>112</v>
      </c>
      <c r="CM500" s="199"/>
      <c r="CN500" s="200" t="s">
        <v>1355</v>
      </c>
      <c r="CO500" s="200"/>
      <c r="CP500" s="200"/>
      <c r="CQ500" s="158" t="s">
        <v>151</v>
      </c>
      <c r="CR500" s="159" t="s">
        <v>151</v>
      </c>
      <c r="CS500" s="158" t="s">
        <v>151</v>
      </c>
      <c r="CT500" s="159" t="s">
        <v>151</v>
      </c>
      <c r="CU500" s="158" t="s">
        <v>151</v>
      </c>
      <c r="CV500" s="159" t="s">
        <v>151</v>
      </c>
      <c r="CW500" s="156">
        <v>2</v>
      </c>
      <c r="CX500" s="157">
        <v>0.5</v>
      </c>
      <c r="CY500" s="169"/>
      <c r="CZ500" s="199" t="s">
        <v>1302</v>
      </c>
      <c r="DA500" s="199"/>
      <c r="DB500" s="174" t="s">
        <v>186</v>
      </c>
      <c r="DC500" s="199" t="s">
        <v>91</v>
      </c>
      <c r="DD500" s="199"/>
      <c r="DE500" s="200" t="s">
        <v>1356</v>
      </c>
      <c r="DF500" s="200"/>
      <c r="DG500" s="200"/>
      <c r="DH500" s="156">
        <v>41</v>
      </c>
      <c r="DI500" s="157">
        <v>0.1951219512195122</v>
      </c>
      <c r="DJ500" s="156">
        <v>41</v>
      </c>
      <c r="DK500" s="157">
        <v>0.29268292682926828</v>
      </c>
      <c r="DL500" s="156">
        <v>35</v>
      </c>
      <c r="DM500" s="157">
        <v>0.2857142857142857</v>
      </c>
      <c r="DN500" s="156">
        <v>23</v>
      </c>
      <c r="DO500" s="157">
        <v>0.30434782608695654</v>
      </c>
    </row>
    <row r="501" spans="71:119" x14ac:dyDescent="0.2">
      <c r="BS501" s="105" t="s">
        <v>138</v>
      </c>
      <c r="BT501" s="105"/>
      <c r="BU501" s="105" t="s">
        <v>250</v>
      </c>
      <c r="BV501" s="105"/>
      <c r="BW501" s="107" t="s">
        <v>112</v>
      </c>
      <c r="BX501" s="108" t="s">
        <v>1357</v>
      </c>
      <c r="BY501" s="109"/>
      <c r="BZ501" s="109"/>
      <c r="CA501" s="110"/>
      <c r="CB501" s="111">
        <v>140</v>
      </c>
      <c r="CC501" s="68">
        <v>0.49285714285714299</v>
      </c>
      <c r="CD501" s="111">
        <v>121</v>
      </c>
      <c r="CE501" s="68">
        <v>0.52892561983471098</v>
      </c>
      <c r="CF501" s="67">
        <v>117</v>
      </c>
      <c r="CG501" s="68">
        <v>0.63247863247863301</v>
      </c>
      <c r="CH501" s="169"/>
      <c r="CI501" s="199" t="s">
        <v>138</v>
      </c>
      <c r="CJ501" s="199"/>
      <c r="CK501" s="174" t="s">
        <v>168</v>
      </c>
      <c r="CL501" s="199" t="s">
        <v>112</v>
      </c>
      <c r="CM501" s="199"/>
      <c r="CN501" s="200" t="s">
        <v>1358</v>
      </c>
      <c r="CO501" s="200"/>
      <c r="CP501" s="200"/>
      <c r="CQ501" s="158" t="s">
        <v>151</v>
      </c>
      <c r="CR501" s="159" t="s">
        <v>151</v>
      </c>
      <c r="CS501" s="158" t="s">
        <v>151</v>
      </c>
      <c r="CT501" s="159" t="s">
        <v>151</v>
      </c>
      <c r="CU501" s="156">
        <v>2</v>
      </c>
      <c r="CV501" s="157">
        <v>0.5</v>
      </c>
      <c r="CW501" s="156">
        <v>5</v>
      </c>
      <c r="CX501" s="157">
        <v>1</v>
      </c>
      <c r="CY501" s="169"/>
      <c r="CZ501" s="199" t="s">
        <v>1302</v>
      </c>
      <c r="DA501" s="199"/>
      <c r="DB501" s="174" t="s">
        <v>186</v>
      </c>
      <c r="DC501" s="199" t="s">
        <v>91</v>
      </c>
      <c r="DD501" s="199"/>
      <c r="DE501" s="200" t="s">
        <v>1359</v>
      </c>
      <c r="DF501" s="200"/>
      <c r="DG501" s="200"/>
      <c r="DH501" s="156">
        <v>22</v>
      </c>
      <c r="DI501" s="157">
        <v>0.45454545454545453</v>
      </c>
      <c r="DJ501" s="156">
        <v>29</v>
      </c>
      <c r="DK501" s="157">
        <v>0.44827586206896552</v>
      </c>
      <c r="DL501" s="156">
        <v>24</v>
      </c>
      <c r="DM501" s="157">
        <v>0.33333333333333331</v>
      </c>
      <c r="DN501" s="156">
        <v>14</v>
      </c>
      <c r="DO501" s="157">
        <v>0.42857142857142855</v>
      </c>
    </row>
    <row r="502" spans="71:119" x14ac:dyDescent="0.2">
      <c r="BS502" s="105" t="s">
        <v>138</v>
      </c>
      <c r="BT502" s="105"/>
      <c r="BU502" s="105" t="s">
        <v>250</v>
      </c>
      <c r="BV502" s="105"/>
      <c r="BW502" s="107" t="s">
        <v>112</v>
      </c>
      <c r="BX502" s="108" t="s">
        <v>1360</v>
      </c>
      <c r="BY502" s="109"/>
      <c r="BZ502" s="109"/>
      <c r="CA502" s="110"/>
      <c r="CB502" s="111">
        <v>331</v>
      </c>
      <c r="CC502" s="68">
        <v>0.64954682779456197</v>
      </c>
      <c r="CD502" s="111">
        <v>334</v>
      </c>
      <c r="CE502" s="68">
        <v>0.64970059880239495</v>
      </c>
      <c r="CF502" s="67">
        <v>318</v>
      </c>
      <c r="CG502" s="68">
        <v>0.61949685534591203</v>
      </c>
      <c r="CH502" s="169"/>
      <c r="CI502" s="199" t="s">
        <v>138</v>
      </c>
      <c r="CJ502" s="199"/>
      <c r="CK502" s="174" t="s">
        <v>168</v>
      </c>
      <c r="CL502" s="199" t="s">
        <v>112</v>
      </c>
      <c r="CM502" s="199"/>
      <c r="CN502" s="200" t="s">
        <v>1361</v>
      </c>
      <c r="CO502" s="200"/>
      <c r="CP502" s="200"/>
      <c r="CQ502" s="156">
        <v>39</v>
      </c>
      <c r="CR502" s="157">
        <v>0.69230769230769229</v>
      </c>
      <c r="CS502" s="156">
        <v>24</v>
      </c>
      <c r="CT502" s="157">
        <v>0.5</v>
      </c>
      <c r="CU502" s="156">
        <v>18</v>
      </c>
      <c r="CV502" s="157">
        <v>0.61111111111111116</v>
      </c>
      <c r="CW502" s="156">
        <v>15</v>
      </c>
      <c r="CX502" s="157">
        <v>0.66666666666666663</v>
      </c>
      <c r="CY502" s="169"/>
      <c r="CZ502" s="199" t="s">
        <v>1302</v>
      </c>
      <c r="DA502" s="199"/>
      <c r="DB502" s="174" t="s">
        <v>186</v>
      </c>
      <c r="DC502" s="199" t="s">
        <v>91</v>
      </c>
      <c r="DD502" s="199"/>
      <c r="DE502" s="200" t="s">
        <v>1311</v>
      </c>
      <c r="DF502" s="200"/>
      <c r="DG502" s="200"/>
      <c r="DH502" s="156">
        <v>3</v>
      </c>
      <c r="DI502" s="157">
        <v>0.66666666666666663</v>
      </c>
      <c r="DJ502" s="156">
        <v>5</v>
      </c>
      <c r="DK502" s="157">
        <v>0.8</v>
      </c>
      <c r="DL502" s="156">
        <v>2</v>
      </c>
      <c r="DM502" s="157">
        <v>0.5</v>
      </c>
      <c r="DN502" s="156">
        <v>2</v>
      </c>
      <c r="DO502" s="157">
        <v>0.5</v>
      </c>
    </row>
    <row r="503" spans="71:119" x14ac:dyDescent="0.2">
      <c r="BS503" s="105" t="s">
        <v>138</v>
      </c>
      <c r="BT503" s="105"/>
      <c r="BU503" s="105" t="s">
        <v>250</v>
      </c>
      <c r="BV503" s="105"/>
      <c r="BW503" s="107" t="s">
        <v>112</v>
      </c>
      <c r="BX503" s="108" t="s">
        <v>1362</v>
      </c>
      <c r="BY503" s="109"/>
      <c r="BZ503" s="109"/>
      <c r="CA503" s="110"/>
      <c r="CB503" s="111">
        <v>67</v>
      </c>
      <c r="CC503" s="68">
        <v>0.62686567164179097</v>
      </c>
      <c r="CD503" s="111">
        <v>72</v>
      </c>
      <c r="CE503" s="68">
        <v>0.59722222222222199</v>
      </c>
      <c r="CF503" s="67">
        <v>80</v>
      </c>
      <c r="CG503" s="68">
        <v>0.67500000000000004</v>
      </c>
      <c r="CH503" s="169"/>
      <c r="CI503" s="199" t="s">
        <v>138</v>
      </c>
      <c r="CJ503" s="199"/>
      <c r="CK503" s="174" t="s">
        <v>168</v>
      </c>
      <c r="CL503" s="199" t="s">
        <v>112</v>
      </c>
      <c r="CM503" s="199"/>
      <c r="CN503" s="200" t="s">
        <v>1363</v>
      </c>
      <c r="CO503" s="200"/>
      <c r="CP503" s="200"/>
      <c r="CQ503" s="158" t="s">
        <v>151</v>
      </c>
      <c r="CR503" s="159" t="s">
        <v>151</v>
      </c>
      <c r="CS503" s="158" t="s">
        <v>151</v>
      </c>
      <c r="CT503" s="159" t="s">
        <v>151</v>
      </c>
      <c r="CU503" s="158" t="s">
        <v>151</v>
      </c>
      <c r="CV503" s="159" t="s">
        <v>151</v>
      </c>
      <c r="CW503" s="156">
        <v>2</v>
      </c>
      <c r="CX503" s="159" t="s">
        <v>151</v>
      </c>
      <c r="CY503" s="169"/>
      <c r="CZ503" s="199" t="s">
        <v>1302</v>
      </c>
      <c r="DA503" s="199"/>
      <c r="DB503" s="174" t="s">
        <v>186</v>
      </c>
      <c r="DC503" s="199" t="s">
        <v>91</v>
      </c>
      <c r="DD503" s="199"/>
      <c r="DE503" s="200" t="s">
        <v>1364</v>
      </c>
      <c r="DF503" s="200"/>
      <c r="DG503" s="200"/>
      <c r="DH503" s="156">
        <v>20</v>
      </c>
      <c r="DI503" s="157">
        <v>0.6</v>
      </c>
      <c r="DJ503" s="156">
        <v>15</v>
      </c>
      <c r="DK503" s="157">
        <v>0.73333333333333328</v>
      </c>
      <c r="DL503" s="156">
        <v>13</v>
      </c>
      <c r="DM503" s="157">
        <v>0.69230769230769229</v>
      </c>
      <c r="DN503" s="156">
        <v>15</v>
      </c>
      <c r="DO503" s="157">
        <v>0.6</v>
      </c>
    </row>
    <row r="504" spans="71:119" x14ac:dyDescent="0.2">
      <c r="BS504" s="105" t="s">
        <v>138</v>
      </c>
      <c r="BT504" s="105"/>
      <c r="BU504" s="105" t="s">
        <v>250</v>
      </c>
      <c r="BV504" s="105"/>
      <c r="BW504" s="107" t="s">
        <v>112</v>
      </c>
      <c r="BX504" s="108" t="s">
        <v>1365</v>
      </c>
      <c r="BY504" s="109"/>
      <c r="BZ504" s="109"/>
      <c r="CA504" s="110"/>
      <c r="CB504" s="111">
        <v>46</v>
      </c>
      <c r="CC504" s="68">
        <v>0.73913043478260898</v>
      </c>
      <c r="CD504" s="111">
        <v>41</v>
      </c>
      <c r="CE504" s="68">
        <v>0.78048780487804903</v>
      </c>
      <c r="CF504" s="67">
        <v>40</v>
      </c>
      <c r="CG504" s="68">
        <v>0.77500000000000002</v>
      </c>
      <c r="CH504" s="169"/>
      <c r="CI504" s="199" t="s">
        <v>138</v>
      </c>
      <c r="CJ504" s="199"/>
      <c r="CK504" s="174" t="s">
        <v>168</v>
      </c>
      <c r="CL504" s="199" t="s">
        <v>112</v>
      </c>
      <c r="CM504" s="199"/>
      <c r="CN504" s="200" t="s">
        <v>1366</v>
      </c>
      <c r="CO504" s="200"/>
      <c r="CP504" s="200"/>
      <c r="CQ504" s="156">
        <v>59</v>
      </c>
      <c r="CR504" s="157">
        <v>0.81355932203389836</v>
      </c>
      <c r="CS504" s="156">
        <v>57</v>
      </c>
      <c r="CT504" s="157">
        <v>0.80701754385964908</v>
      </c>
      <c r="CU504" s="156">
        <v>48</v>
      </c>
      <c r="CV504" s="157">
        <v>0.8125</v>
      </c>
      <c r="CW504" s="156">
        <v>41</v>
      </c>
      <c r="CX504" s="157">
        <v>0.80487804878048785</v>
      </c>
      <c r="CY504" s="169"/>
      <c r="CZ504" s="199" t="s">
        <v>1302</v>
      </c>
      <c r="DA504" s="199"/>
      <c r="DB504" s="174" t="s">
        <v>186</v>
      </c>
      <c r="DC504" s="199" t="s">
        <v>91</v>
      </c>
      <c r="DD504" s="199"/>
      <c r="DE504" s="200" t="s">
        <v>1367</v>
      </c>
      <c r="DF504" s="200"/>
      <c r="DG504" s="200"/>
      <c r="DH504" s="156">
        <v>39</v>
      </c>
      <c r="DI504" s="157">
        <v>0.35897435897435898</v>
      </c>
      <c r="DJ504" s="156">
        <v>39</v>
      </c>
      <c r="DK504" s="157">
        <v>0.41025641025641024</v>
      </c>
      <c r="DL504" s="156">
        <v>37</v>
      </c>
      <c r="DM504" s="157">
        <v>0.40540540540540543</v>
      </c>
      <c r="DN504" s="156">
        <v>20</v>
      </c>
      <c r="DO504" s="157">
        <v>0.25</v>
      </c>
    </row>
    <row r="505" spans="71:119" x14ac:dyDescent="0.2">
      <c r="BS505" s="105" t="s">
        <v>138</v>
      </c>
      <c r="BT505" s="105"/>
      <c r="BU505" s="105" t="s">
        <v>250</v>
      </c>
      <c r="BV505" s="105"/>
      <c r="BW505" s="107" t="s">
        <v>112</v>
      </c>
      <c r="BX505" s="108" t="s">
        <v>1368</v>
      </c>
      <c r="BY505" s="109"/>
      <c r="BZ505" s="109"/>
      <c r="CA505" s="110"/>
      <c r="CB505" s="111">
        <v>49</v>
      </c>
      <c r="CC505" s="68">
        <v>0.71428571428571397</v>
      </c>
      <c r="CD505" s="111">
        <v>55</v>
      </c>
      <c r="CE505" s="68">
        <v>0.74545454545454604</v>
      </c>
      <c r="CF505" s="67">
        <v>39</v>
      </c>
      <c r="CG505" s="68">
        <v>0.66666666666666696</v>
      </c>
      <c r="CH505" s="169"/>
      <c r="CI505" s="201" t="s">
        <v>138</v>
      </c>
      <c r="CJ505" s="201"/>
      <c r="CK505" s="175" t="s">
        <v>168</v>
      </c>
      <c r="CL505" s="201" t="s">
        <v>115</v>
      </c>
      <c r="CM505" s="201"/>
      <c r="CN505" s="201" t="s">
        <v>143</v>
      </c>
      <c r="CO505" s="201"/>
      <c r="CP505" s="201"/>
      <c r="CQ505" s="154">
        <v>104</v>
      </c>
      <c r="CR505" s="155">
        <v>0.52884615384615385</v>
      </c>
      <c r="CS505" s="154">
        <v>74</v>
      </c>
      <c r="CT505" s="155">
        <v>0.43243243243243246</v>
      </c>
      <c r="CU505" s="154">
        <v>80</v>
      </c>
      <c r="CV505" s="155">
        <v>0.41249999999999998</v>
      </c>
      <c r="CW505" s="154">
        <v>59</v>
      </c>
      <c r="CX505" s="155">
        <v>0.49152542372881358</v>
      </c>
      <c r="CY505" s="169"/>
      <c r="CZ505" s="201" t="s">
        <v>1302</v>
      </c>
      <c r="DA505" s="201"/>
      <c r="DB505" s="175" t="s">
        <v>186</v>
      </c>
      <c r="DC505" s="201" t="s">
        <v>107</v>
      </c>
      <c r="DD505" s="201"/>
      <c r="DE505" s="201" t="s">
        <v>143</v>
      </c>
      <c r="DF505" s="201"/>
      <c r="DG505" s="201"/>
      <c r="DH505" s="154">
        <v>100</v>
      </c>
      <c r="DI505" s="155">
        <v>0.27</v>
      </c>
      <c r="DJ505" s="154">
        <v>104</v>
      </c>
      <c r="DK505" s="155">
        <v>0.28846153846153844</v>
      </c>
      <c r="DL505" s="154">
        <v>94</v>
      </c>
      <c r="DM505" s="155">
        <v>0.2978723404255319</v>
      </c>
      <c r="DN505" s="154">
        <v>70</v>
      </c>
      <c r="DO505" s="155">
        <v>0.38571428571428573</v>
      </c>
    </row>
    <row r="506" spans="71:119" x14ac:dyDescent="0.2">
      <c r="BS506" s="105" t="s">
        <v>138</v>
      </c>
      <c r="BT506" s="105"/>
      <c r="BU506" s="105" t="s">
        <v>250</v>
      </c>
      <c r="BV506" s="105"/>
      <c r="BW506" s="107" t="s">
        <v>112</v>
      </c>
      <c r="BX506" s="108" t="s">
        <v>1369</v>
      </c>
      <c r="BY506" s="109"/>
      <c r="BZ506" s="109"/>
      <c r="CA506" s="110"/>
      <c r="CB506" s="111">
        <v>209</v>
      </c>
      <c r="CC506" s="68">
        <v>0.73684210526315796</v>
      </c>
      <c r="CD506" s="111">
        <v>265</v>
      </c>
      <c r="CE506" s="68">
        <v>0.78867924528301903</v>
      </c>
      <c r="CF506" s="67">
        <v>283</v>
      </c>
      <c r="CG506" s="68">
        <v>0.802120141342756</v>
      </c>
      <c r="CH506" s="169"/>
      <c r="CI506" s="199" t="s">
        <v>138</v>
      </c>
      <c r="CJ506" s="199"/>
      <c r="CK506" s="174" t="s">
        <v>168</v>
      </c>
      <c r="CL506" s="199" t="s">
        <v>115</v>
      </c>
      <c r="CM506" s="199"/>
      <c r="CN506" s="200" t="s">
        <v>1370</v>
      </c>
      <c r="CO506" s="200"/>
      <c r="CP506" s="200"/>
      <c r="CQ506" s="156">
        <v>25</v>
      </c>
      <c r="CR506" s="157">
        <v>0.68</v>
      </c>
      <c r="CS506" s="156">
        <v>14</v>
      </c>
      <c r="CT506" s="157">
        <v>0.5714285714285714</v>
      </c>
      <c r="CU506" s="158" t="s">
        <v>151</v>
      </c>
      <c r="CV506" s="159" t="s">
        <v>151</v>
      </c>
      <c r="CW506" s="158" t="s">
        <v>151</v>
      </c>
      <c r="CX506" s="159" t="s">
        <v>151</v>
      </c>
      <c r="CY506" s="169"/>
      <c r="CZ506" s="199" t="s">
        <v>1302</v>
      </c>
      <c r="DA506" s="199"/>
      <c r="DB506" s="174" t="s">
        <v>186</v>
      </c>
      <c r="DC506" s="199" t="s">
        <v>107</v>
      </c>
      <c r="DD506" s="199"/>
      <c r="DE506" s="200" t="s">
        <v>1371</v>
      </c>
      <c r="DF506" s="200"/>
      <c r="DG506" s="200"/>
      <c r="DH506" s="156">
        <v>12</v>
      </c>
      <c r="DI506" s="157">
        <v>0.33333333333333331</v>
      </c>
      <c r="DJ506" s="156">
        <v>13</v>
      </c>
      <c r="DK506" s="157">
        <v>0.30769230769230771</v>
      </c>
      <c r="DL506" s="156">
        <v>11</v>
      </c>
      <c r="DM506" s="157">
        <v>0.27272727272727271</v>
      </c>
      <c r="DN506" s="156">
        <v>10</v>
      </c>
      <c r="DO506" s="157">
        <v>0.4</v>
      </c>
    </row>
    <row r="507" spans="71:119" x14ac:dyDescent="0.2">
      <c r="BS507" s="105" t="s">
        <v>138</v>
      </c>
      <c r="BT507" s="105"/>
      <c r="BU507" s="112" t="s">
        <v>250</v>
      </c>
      <c r="BV507" s="112"/>
      <c r="BW507" s="107" t="s">
        <v>112</v>
      </c>
      <c r="BX507" s="108" t="s">
        <v>1372</v>
      </c>
      <c r="BY507" s="109"/>
      <c r="BZ507" s="109"/>
      <c r="CA507" s="110"/>
      <c r="CB507" s="111">
        <v>14</v>
      </c>
      <c r="CC507" s="68">
        <v>0.64285714285714302</v>
      </c>
      <c r="CD507" s="111">
        <v>14</v>
      </c>
      <c r="CE507" s="68">
        <v>0.85714285714285698</v>
      </c>
      <c r="CF507" s="116" t="s">
        <v>151</v>
      </c>
      <c r="CG507" s="115" t="s">
        <v>151</v>
      </c>
      <c r="CH507" s="169"/>
      <c r="CI507" s="199" t="s">
        <v>138</v>
      </c>
      <c r="CJ507" s="199"/>
      <c r="CK507" s="174" t="s">
        <v>168</v>
      </c>
      <c r="CL507" s="199" t="s">
        <v>115</v>
      </c>
      <c r="CM507" s="199"/>
      <c r="CN507" s="200" t="s">
        <v>1373</v>
      </c>
      <c r="CO507" s="200"/>
      <c r="CP507" s="200"/>
      <c r="CQ507" s="156">
        <v>2</v>
      </c>
      <c r="CR507" s="157">
        <v>0.5</v>
      </c>
      <c r="CS507" s="156">
        <v>1</v>
      </c>
      <c r="CT507" s="159" t="s">
        <v>151</v>
      </c>
      <c r="CU507" s="156">
        <v>6</v>
      </c>
      <c r="CV507" s="157">
        <v>0.83333333333333337</v>
      </c>
      <c r="CW507" s="156">
        <v>4</v>
      </c>
      <c r="CX507" s="157">
        <v>0.5</v>
      </c>
      <c r="CY507" s="169"/>
      <c r="CZ507" s="199" t="s">
        <v>1302</v>
      </c>
      <c r="DA507" s="199"/>
      <c r="DB507" s="174" t="s">
        <v>186</v>
      </c>
      <c r="DC507" s="199" t="s">
        <v>107</v>
      </c>
      <c r="DD507" s="199"/>
      <c r="DE507" s="200" t="s">
        <v>1374</v>
      </c>
      <c r="DF507" s="200"/>
      <c r="DG507" s="200"/>
      <c r="DH507" s="156">
        <v>29</v>
      </c>
      <c r="DI507" s="157">
        <v>0.37931034482758619</v>
      </c>
      <c r="DJ507" s="156">
        <v>26</v>
      </c>
      <c r="DK507" s="157">
        <v>0.38461538461538464</v>
      </c>
      <c r="DL507" s="156">
        <v>25</v>
      </c>
      <c r="DM507" s="157">
        <v>0.52</v>
      </c>
      <c r="DN507" s="156">
        <v>14</v>
      </c>
      <c r="DO507" s="157">
        <v>0.6428571428571429</v>
      </c>
    </row>
    <row r="508" spans="71:119" x14ac:dyDescent="0.2">
      <c r="BS508" s="89" t="s">
        <v>138</v>
      </c>
      <c r="BT508" s="97"/>
      <c r="BU508" s="98" t="s">
        <v>250</v>
      </c>
      <c r="BV508" s="99"/>
      <c r="BW508" s="100" t="s">
        <v>115</v>
      </c>
      <c r="BX508" s="98" t="s">
        <v>143</v>
      </c>
      <c r="BY508" s="101"/>
      <c r="BZ508" s="101"/>
      <c r="CA508" s="99"/>
      <c r="CB508" s="113">
        <v>482</v>
      </c>
      <c r="CC508" s="103">
        <v>0.549792531120332</v>
      </c>
      <c r="CD508" s="113">
        <v>431</v>
      </c>
      <c r="CE508" s="103">
        <v>0.58700696055684498</v>
      </c>
      <c r="CF508" s="104">
        <v>450</v>
      </c>
      <c r="CG508" s="103">
        <v>0.53555555555555601</v>
      </c>
      <c r="CH508" s="169"/>
      <c r="CI508" s="199" t="s">
        <v>138</v>
      </c>
      <c r="CJ508" s="199"/>
      <c r="CK508" s="174" t="s">
        <v>168</v>
      </c>
      <c r="CL508" s="199" t="s">
        <v>115</v>
      </c>
      <c r="CM508" s="199"/>
      <c r="CN508" s="200" t="s">
        <v>1375</v>
      </c>
      <c r="CO508" s="200"/>
      <c r="CP508" s="200"/>
      <c r="CQ508" s="158" t="s">
        <v>151</v>
      </c>
      <c r="CR508" s="159" t="s">
        <v>151</v>
      </c>
      <c r="CS508" s="158" t="s">
        <v>151</v>
      </c>
      <c r="CT508" s="159" t="s">
        <v>151</v>
      </c>
      <c r="CU508" s="156">
        <v>1</v>
      </c>
      <c r="CV508" s="159" t="s">
        <v>151</v>
      </c>
      <c r="CW508" s="156">
        <v>19</v>
      </c>
      <c r="CX508" s="157">
        <v>0.63157894736842102</v>
      </c>
      <c r="CY508" s="169"/>
      <c r="CZ508" s="199" t="s">
        <v>1302</v>
      </c>
      <c r="DA508" s="199"/>
      <c r="DB508" s="174" t="s">
        <v>186</v>
      </c>
      <c r="DC508" s="199" t="s">
        <v>107</v>
      </c>
      <c r="DD508" s="199"/>
      <c r="DE508" s="200" t="s">
        <v>1376</v>
      </c>
      <c r="DF508" s="200"/>
      <c r="DG508" s="200"/>
      <c r="DH508" s="156">
        <v>59</v>
      </c>
      <c r="DI508" s="157">
        <v>0.20338983050847459</v>
      </c>
      <c r="DJ508" s="156">
        <v>65</v>
      </c>
      <c r="DK508" s="157">
        <v>0.24615384615384617</v>
      </c>
      <c r="DL508" s="156">
        <v>58</v>
      </c>
      <c r="DM508" s="157">
        <v>0.20689655172413793</v>
      </c>
      <c r="DN508" s="156">
        <v>46</v>
      </c>
      <c r="DO508" s="157">
        <v>0.30434782608695654</v>
      </c>
    </row>
    <row r="509" spans="71:119" x14ac:dyDescent="0.2">
      <c r="BS509" s="105" t="s">
        <v>138</v>
      </c>
      <c r="BT509" s="105"/>
      <c r="BU509" s="106" t="s">
        <v>250</v>
      </c>
      <c r="BV509" s="106"/>
      <c r="BW509" s="107" t="s">
        <v>115</v>
      </c>
      <c r="BX509" s="108" t="s">
        <v>1377</v>
      </c>
      <c r="BY509" s="109"/>
      <c r="BZ509" s="109"/>
      <c r="CA509" s="110"/>
      <c r="CB509" s="111">
        <v>195</v>
      </c>
      <c r="CC509" s="68">
        <v>0.59487179487179498</v>
      </c>
      <c r="CD509" s="111">
        <v>196</v>
      </c>
      <c r="CE509" s="68">
        <v>0.64795918367346905</v>
      </c>
      <c r="CF509" s="67">
        <v>182</v>
      </c>
      <c r="CG509" s="68">
        <v>0.53846153846153799</v>
      </c>
      <c r="CH509" s="169"/>
      <c r="CI509" s="199" t="s">
        <v>138</v>
      </c>
      <c r="CJ509" s="199"/>
      <c r="CK509" s="174" t="s">
        <v>168</v>
      </c>
      <c r="CL509" s="199" t="s">
        <v>115</v>
      </c>
      <c r="CM509" s="199"/>
      <c r="CN509" s="200" t="s">
        <v>1378</v>
      </c>
      <c r="CO509" s="200"/>
      <c r="CP509" s="200"/>
      <c r="CQ509" s="156">
        <v>34</v>
      </c>
      <c r="CR509" s="157">
        <v>0.61764705882352944</v>
      </c>
      <c r="CS509" s="156">
        <v>18</v>
      </c>
      <c r="CT509" s="157">
        <v>0.55555555555555558</v>
      </c>
      <c r="CU509" s="156">
        <v>10</v>
      </c>
      <c r="CV509" s="157">
        <v>0.5</v>
      </c>
      <c r="CW509" s="158" t="s">
        <v>151</v>
      </c>
      <c r="CX509" s="159" t="s">
        <v>151</v>
      </c>
      <c r="CY509" s="169"/>
      <c r="CZ509" s="201" t="s">
        <v>1302</v>
      </c>
      <c r="DA509" s="201"/>
      <c r="DB509" s="175" t="s">
        <v>186</v>
      </c>
      <c r="DC509" s="201" t="s">
        <v>108</v>
      </c>
      <c r="DD509" s="201"/>
      <c r="DE509" s="201" t="s">
        <v>143</v>
      </c>
      <c r="DF509" s="201"/>
      <c r="DG509" s="201"/>
      <c r="DH509" s="154">
        <v>80</v>
      </c>
      <c r="DI509" s="155">
        <v>0.5</v>
      </c>
      <c r="DJ509" s="154">
        <v>75</v>
      </c>
      <c r="DK509" s="155">
        <v>0.56000000000000005</v>
      </c>
      <c r="DL509" s="154">
        <v>61</v>
      </c>
      <c r="DM509" s="155">
        <v>0.52459016393442626</v>
      </c>
      <c r="DN509" s="154">
        <v>43</v>
      </c>
      <c r="DO509" s="155">
        <v>0.51162790697674421</v>
      </c>
    </row>
    <row r="510" spans="71:119" x14ac:dyDescent="0.2">
      <c r="BS510" s="105" t="s">
        <v>138</v>
      </c>
      <c r="BT510" s="105"/>
      <c r="BU510" s="105" t="s">
        <v>250</v>
      </c>
      <c r="BV510" s="105"/>
      <c r="BW510" s="107" t="s">
        <v>115</v>
      </c>
      <c r="BX510" s="108" t="s">
        <v>1105</v>
      </c>
      <c r="BY510" s="109"/>
      <c r="BZ510" s="109"/>
      <c r="CA510" s="110"/>
      <c r="CB510" s="111">
        <v>54</v>
      </c>
      <c r="CC510" s="68">
        <v>0.64814814814814803</v>
      </c>
      <c r="CD510" s="111">
        <v>51</v>
      </c>
      <c r="CE510" s="68">
        <v>0.50980392156862697</v>
      </c>
      <c r="CF510" s="67">
        <v>38</v>
      </c>
      <c r="CG510" s="68">
        <v>0.57894736842105299</v>
      </c>
      <c r="CH510" s="169"/>
      <c r="CI510" s="199" t="s">
        <v>138</v>
      </c>
      <c r="CJ510" s="199"/>
      <c r="CK510" s="174" t="s">
        <v>168</v>
      </c>
      <c r="CL510" s="199" t="s">
        <v>115</v>
      </c>
      <c r="CM510" s="199"/>
      <c r="CN510" s="200" t="s">
        <v>1379</v>
      </c>
      <c r="CO510" s="200"/>
      <c r="CP510" s="200"/>
      <c r="CQ510" s="156">
        <v>1</v>
      </c>
      <c r="CR510" s="159" t="s">
        <v>151</v>
      </c>
      <c r="CS510" s="156">
        <v>3</v>
      </c>
      <c r="CT510" s="159" t="s">
        <v>151</v>
      </c>
      <c r="CU510" s="156">
        <v>19</v>
      </c>
      <c r="CV510" s="157">
        <v>0.57894736842105265</v>
      </c>
      <c r="CW510" s="156">
        <v>7</v>
      </c>
      <c r="CX510" s="157">
        <v>0.5714285714285714</v>
      </c>
      <c r="CY510" s="169"/>
      <c r="CZ510" s="199" t="s">
        <v>1302</v>
      </c>
      <c r="DA510" s="199"/>
      <c r="DB510" s="174" t="s">
        <v>186</v>
      </c>
      <c r="DC510" s="199" t="s">
        <v>108</v>
      </c>
      <c r="DD510" s="199"/>
      <c r="DE510" s="200" t="s">
        <v>1380</v>
      </c>
      <c r="DF510" s="200"/>
      <c r="DG510" s="200"/>
      <c r="DH510" s="156">
        <v>7</v>
      </c>
      <c r="DI510" s="157">
        <v>0.7142857142857143</v>
      </c>
      <c r="DJ510" s="156">
        <v>8</v>
      </c>
      <c r="DK510" s="157">
        <v>1</v>
      </c>
      <c r="DL510" s="156">
        <v>8</v>
      </c>
      <c r="DM510" s="157">
        <v>0.875</v>
      </c>
      <c r="DN510" s="156">
        <v>9</v>
      </c>
      <c r="DO510" s="157">
        <v>0.77777777777777779</v>
      </c>
    </row>
    <row r="511" spans="71:119" x14ac:dyDescent="0.2">
      <c r="BS511" s="105" t="s">
        <v>138</v>
      </c>
      <c r="BT511" s="105"/>
      <c r="BU511" s="105" t="s">
        <v>250</v>
      </c>
      <c r="BV511" s="105"/>
      <c r="BW511" s="107" t="s">
        <v>115</v>
      </c>
      <c r="BX511" s="108" t="s">
        <v>1381</v>
      </c>
      <c r="BY511" s="109"/>
      <c r="BZ511" s="109"/>
      <c r="CA511" s="110"/>
      <c r="CB511" s="111">
        <v>12</v>
      </c>
      <c r="CC511" s="68">
        <v>0.58333333333333304</v>
      </c>
      <c r="CD511" s="111">
        <v>17</v>
      </c>
      <c r="CE511" s="68">
        <v>0.58823529411764697</v>
      </c>
      <c r="CF511" s="67">
        <v>14</v>
      </c>
      <c r="CG511" s="68">
        <v>0.78571428571428603</v>
      </c>
      <c r="CH511" s="169"/>
      <c r="CI511" s="199" t="s">
        <v>138</v>
      </c>
      <c r="CJ511" s="199"/>
      <c r="CK511" s="174" t="s">
        <v>168</v>
      </c>
      <c r="CL511" s="199" t="s">
        <v>115</v>
      </c>
      <c r="CM511" s="199"/>
      <c r="CN511" s="200" t="s">
        <v>1382</v>
      </c>
      <c r="CO511" s="200"/>
      <c r="CP511" s="200"/>
      <c r="CQ511" s="158" t="s">
        <v>151</v>
      </c>
      <c r="CR511" s="159" t="s">
        <v>151</v>
      </c>
      <c r="CS511" s="158" t="s">
        <v>151</v>
      </c>
      <c r="CT511" s="159" t="s">
        <v>151</v>
      </c>
      <c r="CU511" s="156">
        <v>1</v>
      </c>
      <c r="CV511" s="157">
        <v>1</v>
      </c>
      <c r="CW511" s="156">
        <v>2</v>
      </c>
      <c r="CX511" s="159" t="s">
        <v>151</v>
      </c>
      <c r="CY511" s="169"/>
      <c r="CZ511" s="199" t="s">
        <v>1302</v>
      </c>
      <c r="DA511" s="199"/>
      <c r="DB511" s="174" t="s">
        <v>186</v>
      </c>
      <c r="DC511" s="199" t="s">
        <v>108</v>
      </c>
      <c r="DD511" s="199"/>
      <c r="DE511" s="200" t="s">
        <v>1383</v>
      </c>
      <c r="DF511" s="200"/>
      <c r="DG511" s="200"/>
      <c r="DH511" s="156">
        <v>73</v>
      </c>
      <c r="DI511" s="157">
        <v>0.47945205479452052</v>
      </c>
      <c r="DJ511" s="156">
        <v>67</v>
      </c>
      <c r="DK511" s="157">
        <v>0.5074626865671642</v>
      </c>
      <c r="DL511" s="156">
        <v>53</v>
      </c>
      <c r="DM511" s="157">
        <v>0.47169811320754718</v>
      </c>
      <c r="DN511" s="156">
        <v>34</v>
      </c>
      <c r="DO511" s="157">
        <v>0.44117647058823528</v>
      </c>
    </row>
    <row r="512" spans="71:119" x14ac:dyDescent="0.2">
      <c r="BS512" s="105" t="s">
        <v>138</v>
      </c>
      <c r="BT512" s="105"/>
      <c r="BU512" s="105" t="s">
        <v>250</v>
      </c>
      <c r="BV512" s="105"/>
      <c r="BW512" s="107" t="s">
        <v>115</v>
      </c>
      <c r="BX512" s="108" t="s">
        <v>1384</v>
      </c>
      <c r="BY512" s="109"/>
      <c r="BZ512" s="109"/>
      <c r="CA512" s="110"/>
      <c r="CB512" s="111">
        <v>38</v>
      </c>
      <c r="CC512" s="68">
        <v>0.26315789473684198</v>
      </c>
      <c r="CD512" s="111">
        <v>28</v>
      </c>
      <c r="CE512" s="68">
        <v>0.17857142857142899</v>
      </c>
      <c r="CF512" s="67">
        <v>44</v>
      </c>
      <c r="CG512" s="68">
        <v>0.36363636363636398</v>
      </c>
      <c r="CH512" s="169"/>
      <c r="CI512" s="199" t="s">
        <v>138</v>
      </c>
      <c r="CJ512" s="199"/>
      <c r="CK512" s="174" t="s">
        <v>168</v>
      </c>
      <c r="CL512" s="199" t="s">
        <v>115</v>
      </c>
      <c r="CM512" s="199"/>
      <c r="CN512" s="200" t="s">
        <v>1385</v>
      </c>
      <c r="CO512" s="200"/>
      <c r="CP512" s="200"/>
      <c r="CQ512" s="156">
        <v>27</v>
      </c>
      <c r="CR512" s="157">
        <v>0.44444444444444442</v>
      </c>
      <c r="CS512" s="156">
        <v>23</v>
      </c>
      <c r="CT512" s="157">
        <v>0.39130434782608697</v>
      </c>
      <c r="CU512" s="156">
        <v>24</v>
      </c>
      <c r="CV512" s="157">
        <v>0.375</v>
      </c>
      <c r="CW512" s="156">
        <v>12</v>
      </c>
      <c r="CX512" s="157">
        <v>0.58333333333333337</v>
      </c>
      <c r="CY512" s="169"/>
      <c r="CZ512" s="201" t="s">
        <v>1302</v>
      </c>
      <c r="DA512" s="201"/>
      <c r="DB512" s="175" t="s">
        <v>186</v>
      </c>
      <c r="DC512" s="201" t="s">
        <v>112</v>
      </c>
      <c r="DD512" s="201"/>
      <c r="DE512" s="201" t="s">
        <v>143</v>
      </c>
      <c r="DF512" s="201"/>
      <c r="DG512" s="201"/>
      <c r="DH512" s="154">
        <v>189</v>
      </c>
      <c r="DI512" s="155">
        <v>0.61904761904761907</v>
      </c>
      <c r="DJ512" s="154">
        <v>189</v>
      </c>
      <c r="DK512" s="155">
        <v>0.60846560846560849</v>
      </c>
      <c r="DL512" s="154">
        <v>160</v>
      </c>
      <c r="DM512" s="155">
        <v>0.60624999999999996</v>
      </c>
      <c r="DN512" s="154">
        <v>134</v>
      </c>
      <c r="DO512" s="155">
        <v>0.64179104477611937</v>
      </c>
    </row>
    <row r="513" spans="71:119" x14ac:dyDescent="0.2">
      <c r="BS513" s="105" t="s">
        <v>138</v>
      </c>
      <c r="BT513" s="105"/>
      <c r="BU513" s="105" t="s">
        <v>250</v>
      </c>
      <c r="BV513" s="105"/>
      <c r="BW513" s="107" t="s">
        <v>115</v>
      </c>
      <c r="BX513" s="108" t="s">
        <v>1386</v>
      </c>
      <c r="BY513" s="109"/>
      <c r="BZ513" s="109"/>
      <c r="CA513" s="110"/>
      <c r="CB513" s="111">
        <v>65</v>
      </c>
      <c r="CC513" s="68">
        <v>0.63076923076923097</v>
      </c>
      <c r="CD513" s="111">
        <v>57</v>
      </c>
      <c r="CE513" s="68">
        <v>0.56140350877193002</v>
      </c>
      <c r="CF513" s="67">
        <v>76</v>
      </c>
      <c r="CG513" s="68">
        <v>0.57894736842105299</v>
      </c>
      <c r="CH513" s="169"/>
      <c r="CI513" s="199" t="s">
        <v>138</v>
      </c>
      <c r="CJ513" s="199"/>
      <c r="CK513" s="174" t="s">
        <v>168</v>
      </c>
      <c r="CL513" s="199" t="s">
        <v>115</v>
      </c>
      <c r="CM513" s="199"/>
      <c r="CN513" s="200" t="s">
        <v>329</v>
      </c>
      <c r="CO513" s="200"/>
      <c r="CP513" s="200"/>
      <c r="CQ513" s="158" t="s">
        <v>151</v>
      </c>
      <c r="CR513" s="159" t="s">
        <v>151</v>
      </c>
      <c r="CS513" s="156">
        <v>4</v>
      </c>
      <c r="CT513" s="157">
        <v>0.5</v>
      </c>
      <c r="CU513" s="156">
        <v>6</v>
      </c>
      <c r="CV513" s="157">
        <v>0.16666666666666666</v>
      </c>
      <c r="CW513" s="156">
        <v>4</v>
      </c>
      <c r="CX513" s="157">
        <v>0.75</v>
      </c>
      <c r="CY513" s="169"/>
      <c r="CZ513" s="199" t="s">
        <v>1302</v>
      </c>
      <c r="DA513" s="199"/>
      <c r="DB513" s="174" t="s">
        <v>186</v>
      </c>
      <c r="DC513" s="199" t="s">
        <v>112</v>
      </c>
      <c r="DD513" s="199"/>
      <c r="DE513" s="200" t="s">
        <v>1387</v>
      </c>
      <c r="DF513" s="200"/>
      <c r="DG513" s="200"/>
      <c r="DH513" s="156">
        <v>58</v>
      </c>
      <c r="DI513" s="157">
        <v>0.7068965517241379</v>
      </c>
      <c r="DJ513" s="156">
        <v>51</v>
      </c>
      <c r="DK513" s="157">
        <v>0.72549019607843135</v>
      </c>
      <c r="DL513" s="156">
        <v>42</v>
      </c>
      <c r="DM513" s="157">
        <v>0.66666666666666663</v>
      </c>
      <c r="DN513" s="156">
        <v>34</v>
      </c>
      <c r="DO513" s="157">
        <v>0.70588235294117652</v>
      </c>
    </row>
    <row r="514" spans="71:119" x14ac:dyDescent="0.2">
      <c r="BS514" s="105" t="s">
        <v>138</v>
      </c>
      <c r="BT514" s="105"/>
      <c r="BU514" s="105" t="s">
        <v>250</v>
      </c>
      <c r="BV514" s="105"/>
      <c r="BW514" s="107" t="s">
        <v>115</v>
      </c>
      <c r="BX514" s="108" t="s">
        <v>1388</v>
      </c>
      <c r="BY514" s="109"/>
      <c r="BZ514" s="109"/>
      <c r="CA514" s="110"/>
      <c r="CB514" s="111">
        <v>83</v>
      </c>
      <c r="CC514" s="68">
        <v>0.56626506024096401</v>
      </c>
      <c r="CD514" s="111">
        <v>69</v>
      </c>
      <c r="CE514" s="68">
        <v>0.65217391304347805</v>
      </c>
      <c r="CF514" s="67">
        <v>92</v>
      </c>
      <c r="CG514" s="68">
        <v>0.52173913043478304</v>
      </c>
      <c r="CH514" s="169"/>
      <c r="CI514" s="199" t="s">
        <v>138</v>
      </c>
      <c r="CJ514" s="199"/>
      <c r="CK514" s="174" t="s">
        <v>168</v>
      </c>
      <c r="CL514" s="199" t="s">
        <v>115</v>
      </c>
      <c r="CM514" s="199"/>
      <c r="CN514" s="200" t="s">
        <v>1389</v>
      </c>
      <c r="CO514" s="200"/>
      <c r="CP514" s="200"/>
      <c r="CQ514" s="158" t="s">
        <v>151</v>
      </c>
      <c r="CR514" s="159" t="s">
        <v>151</v>
      </c>
      <c r="CS514" s="156">
        <v>4</v>
      </c>
      <c r="CT514" s="157">
        <v>0.25</v>
      </c>
      <c r="CU514" s="156">
        <v>13</v>
      </c>
      <c r="CV514" s="157">
        <v>7.6923076923076927E-2</v>
      </c>
      <c r="CW514" s="156">
        <v>11</v>
      </c>
      <c r="CX514" s="157">
        <v>9.0909090909090912E-2</v>
      </c>
      <c r="CY514" s="169"/>
      <c r="CZ514" s="199" t="s">
        <v>1302</v>
      </c>
      <c r="DA514" s="199"/>
      <c r="DB514" s="174" t="s">
        <v>186</v>
      </c>
      <c r="DC514" s="199" t="s">
        <v>112</v>
      </c>
      <c r="DD514" s="199"/>
      <c r="DE514" s="200" t="s">
        <v>1390</v>
      </c>
      <c r="DF514" s="200"/>
      <c r="DG514" s="200"/>
      <c r="DH514" s="156">
        <v>56</v>
      </c>
      <c r="DI514" s="157">
        <v>0.6071428571428571</v>
      </c>
      <c r="DJ514" s="156">
        <v>56</v>
      </c>
      <c r="DK514" s="157">
        <v>0.5178571428571429</v>
      </c>
      <c r="DL514" s="156">
        <v>46</v>
      </c>
      <c r="DM514" s="157">
        <v>0.5</v>
      </c>
      <c r="DN514" s="156">
        <v>32</v>
      </c>
      <c r="DO514" s="157">
        <v>0.53125</v>
      </c>
    </row>
    <row r="515" spans="71:119" x14ac:dyDescent="0.2">
      <c r="BS515" s="105" t="s">
        <v>138</v>
      </c>
      <c r="BT515" s="105"/>
      <c r="BU515" s="105" t="s">
        <v>250</v>
      </c>
      <c r="BV515" s="105"/>
      <c r="BW515" s="107" t="s">
        <v>115</v>
      </c>
      <c r="BX515" s="108" t="s">
        <v>1391</v>
      </c>
      <c r="BY515" s="109"/>
      <c r="BZ515" s="109"/>
      <c r="CA515" s="110"/>
      <c r="CB515" s="111">
        <v>12</v>
      </c>
      <c r="CC515" s="68">
        <v>0.41666666666666702</v>
      </c>
      <c r="CD515" s="111">
        <v>7</v>
      </c>
      <c r="CE515" s="68">
        <v>0.42857142857142899</v>
      </c>
      <c r="CF515" s="67">
        <v>2</v>
      </c>
      <c r="CG515" s="68">
        <v>0.5</v>
      </c>
      <c r="CH515" s="169"/>
      <c r="CI515" s="199" t="s">
        <v>138</v>
      </c>
      <c r="CJ515" s="199"/>
      <c r="CK515" s="174" t="s">
        <v>168</v>
      </c>
      <c r="CL515" s="199" t="s">
        <v>115</v>
      </c>
      <c r="CM515" s="199"/>
      <c r="CN515" s="200" t="s">
        <v>1392</v>
      </c>
      <c r="CO515" s="200"/>
      <c r="CP515" s="200"/>
      <c r="CQ515" s="156">
        <v>15</v>
      </c>
      <c r="CR515" s="157">
        <v>0.26666666666666666</v>
      </c>
      <c r="CS515" s="156">
        <v>7</v>
      </c>
      <c r="CT515" s="157">
        <v>0.2857142857142857</v>
      </c>
      <c r="CU515" s="158" t="s">
        <v>151</v>
      </c>
      <c r="CV515" s="159" t="s">
        <v>151</v>
      </c>
      <c r="CW515" s="158" t="s">
        <v>151</v>
      </c>
      <c r="CX515" s="159" t="s">
        <v>151</v>
      </c>
      <c r="CY515" s="169"/>
      <c r="CZ515" s="199" t="s">
        <v>1302</v>
      </c>
      <c r="DA515" s="199"/>
      <c r="DB515" s="174" t="s">
        <v>186</v>
      </c>
      <c r="DC515" s="199" t="s">
        <v>112</v>
      </c>
      <c r="DD515" s="199"/>
      <c r="DE515" s="200" t="s">
        <v>1162</v>
      </c>
      <c r="DF515" s="200"/>
      <c r="DG515" s="200"/>
      <c r="DH515" s="156">
        <v>38</v>
      </c>
      <c r="DI515" s="157">
        <v>0.52631578947368418</v>
      </c>
      <c r="DJ515" s="156">
        <v>51</v>
      </c>
      <c r="DK515" s="157">
        <v>0.62745098039215685</v>
      </c>
      <c r="DL515" s="156">
        <v>43</v>
      </c>
      <c r="DM515" s="157">
        <v>0.69767441860465118</v>
      </c>
      <c r="DN515" s="156">
        <v>42</v>
      </c>
      <c r="DO515" s="157">
        <v>0.73809523809523814</v>
      </c>
    </row>
    <row r="516" spans="71:119" ht="25.5" x14ac:dyDescent="0.2">
      <c r="BS516" s="105" t="s">
        <v>138</v>
      </c>
      <c r="BT516" s="105"/>
      <c r="BU516" s="105" t="s">
        <v>250</v>
      </c>
      <c r="BV516" s="105"/>
      <c r="BW516" s="107" t="s">
        <v>115</v>
      </c>
      <c r="BX516" s="108" t="s">
        <v>1393</v>
      </c>
      <c r="BY516" s="109"/>
      <c r="BZ516" s="109"/>
      <c r="CA516" s="110"/>
      <c r="CB516" s="111">
        <v>8</v>
      </c>
      <c r="CC516" s="68">
        <v>0.125</v>
      </c>
      <c r="CD516" s="114" t="s">
        <v>151</v>
      </c>
      <c r="CE516" s="115" t="s">
        <v>151</v>
      </c>
      <c r="CF516" s="116" t="s">
        <v>151</v>
      </c>
      <c r="CG516" s="115" t="s">
        <v>151</v>
      </c>
      <c r="CH516" s="169"/>
      <c r="CI516" s="197" t="s">
        <v>138</v>
      </c>
      <c r="CJ516" s="197"/>
      <c r="CK516" s="173" t="s">
        <v>1394</v>
      </c>
      <c r="CL516" s="197"/>
      <c r="CM516" s="197"/>
      <c r="CN516" s="197"/>
      <c r="CO516" s="197"/>
      <c r="CP516" s="197"/>
      <c r="CQ516" s="152">
        <v>657</v>
      </c>
      <c r="CR516" s="153">
        <v>0.46423135464231352</v>
      </c>
      <c r="CS516" s="152">
        <v>449</v>
      </c>
      <c r="CT516" s="153">
        <v>0.52115812917594651</v>
      </c>
      <c r="CU516" s="152">
        <v>406</v>
      </c>
      <c r="CV516" s="153">
        <v>0.54433497536945807</v>
      </c>
      <c r="CW516" s="152">
        <v>298</v>
      </c>
      <c r="CX516" s="153">
        <v>0.49664429530201343</v>
      </c>
      <c r="CY516" s="169"/>
      <c r="CZ516" s="199" t="s">
        <v>1302</v>
      </c>
      <c r="DA516" s="199"/>
      <c r="DB516" s="174" t="s">
        <v>186</v>
      </c>
      <c r="DC516" s="199" t="s">
        <v>112</v>
      </c>
      <c r="DD516" s="199"/>
      <c r="DE516" s="200" t="s">
        <v>1395</v>
      </c>
      <c r="DF516" s="200"/>
      <c r="DG516" s="200"/>
      <c r="DH516" s="156">
        <v>37</v>
      </c>
      <c r="DI516" s="157">
        <v>0.59459459459459463</v>
      </c>
      <c r="DJ516" s="156">
        <v>31</v>
      </c>
      <c r="DK516" s="157">
        <v>0.54838709677419351</v>
      </c>
      <c r="DL516" s="156">
        <v>29</v>
      </c>
      <c r="DM516" s="157">
        <v>0.55172413793103448</v>
      </c>
      <c r="DN516" s="156">
        <v>26</v>
      </c>
      <c r="DO516" s="157">
        <v>0.53846153846153844</v>
      </c>
    </row>
    <row r="517" spans="71:119" x14ac:dyDescent="0.2">
      <c r="BS517" s="105" t="s">
        <v>138</v>
      </c>
      <c r="BT517" s="105"/>
      <c r="BU517" s="105" t="s">
        <v>250</v>
      </c>
      <c r="BV517" s="105"/>
      <c r="BW517" s="107" t="s">
        <v>115</v>
      </c>
      <c r="BX517" s="108" t="s">
        <v>1396</v>
      </c>
      <c r="BY517" s="109"/>
      <c r="BZ517" s="109"/>
      <c r="CA517" s="110"/>
      <c r="CB517" s="111">
        <v>5</v>
      </c>
      <c r="CC517" s="68">
        <v>0.2</v>
      </c>
      <c r="CD517" s="114" t="s">
        <v>151</v>
      </c>
      <c r="CE517" s="115" t="s">
        <v>151</v>
      </c>
      <c r="CF517" s="116" t="s">
        <v>151</v>
      </c>
      <c r="CG517" s="115" t="s">
        <v>151</v>
      </c>
      <c r="CH517" s="169"/>
      <c r="CI517" s="201" t="s">
        <v>138</v>
      </c>
      <c r="CJ517" s="201"/>
      <c r="CK517" s="175" t="s">
        <v>541</v>
      </c>
      <c r="CL517" s="201" t="s">
        <v>91</v>
      </c>
      <c r="CM517" s="201"/>
      <c r="CN517" s="201" t="s">
        <v>143</v>
      </c>
      <c r="CO517" s="201"/>
      <c r="CP517" s="201"/>
      <c r="CQ517" s="154">
        <v>588</v>
      </c>
      <c r="CR517" s="155">
        <v>0.47278911564625853</v>
      </c>
      <c r="CS517" s="154">
        <v>439</v>
      </c>
      <c r="CT517" s="155">
        <v>0.52847380410022782</v>
      </c>
      <c r="CU517" s="154">
        <v>406</v>
      </c>
      <c r="CV517" s="155">
        <v>0.54433497536945807</v>
      </c>
      <c r="CW517" s="154">
        <v>298</v>
      </c>
      <c r="CX517" s="155">
        <v>0.49664429530201343</v>
      </c>
      <c r="CY517" s="169"/>
      <c r="CZ517" s="201" t="s">
        <v>1302</v>
      </c>
      <c r="DA517" s="201"/>
      <c r="DB517" s="175" t="s">
        <v>186</v>
      </c>
      <c r="DC517" s="201" t="s">
        <v>115</v>
      </c>
      <c r="DD517" s="201"/>
      <c r="DE517" s="201" t="s">
        <v>143</v>
      </c>
      <c r="DF517" s="201"/>
      <c r="DG517" s="201"/>
      <c r="DH517" s="154">
        <v>50</v>
      </c>
      <c r="DI517" s="155">
        <v>0.56000000000000005</v>
      </c>
      <c r="DJ517" s="154">
        <v>45</v>
      </c>
      <c r="DK517" s="155">
        <v>0.62222222222222223</v>
      </c>
      <c r="DL517" s="154">
        <v>36</v>
      </c>
      <c r="DM517" s="155">
        <v>0.61111111111111116</v>
      </c>
      <c r="DN517" s="154">
        <v>32</v>
      </c>
      <c r="DO517" s="155">
        <v>0.6875</v>
      </c>
    </row>
    <row r="518" spans="71:119" x14ac:dyDescent="0.2">
      <c r="BS518" s="105" t="s">
        <v>138</v>
      </c>
      <c r="BT518" s="105"/>
      <c r="BU518" s="105" t="s">
        <v>250</v>
      </c>
      <c r="BV518" s="105"/>
      <c r="BW518" s="107" t="s">
        <v>115</v>
      </c>
      <c r="BX518" s="108" t="s">
        <v>1397</v>
      </c>
      <c r="BY518" s="109"/>
      <c r="BZ518" s="109"/>
      <c r="CA518" s="110"/>
      <c r="CB518" s="111">
        <v>10</v>
      </c>
      <c r="CC518" s="68">
        <v>0.2</v>
      </c>
      <c r="CD518" s="111">
        <v>6</v>
      </c>
      <c r="CE518" s="68">
        <v>0.83333333333333304</v>
      </c>
      <c r="CF518" s="67">
        <v>2</v>
      </c>
      <c r="CG518" s="68">
        <v>0.5</v>
      </c>
      <c r="CH518" s="169"/>
      <c r="CI518" s="199" t="s">
        <v>138</v>
      </c>
      <c r="CJ518" s="199"/>
      <c r="CK518" s="174" t="s">
        <v>541</v>
      </c>
      <c r="CL518" s="199" t="s">
        <v>91</v>
      </c>
      <c r="CM518" s="199"/>
      <c r="CN518" s="200" t="s">
        <v>1398</v>
      </c>
      <c r="CO518" s="200"/>
      <c r="CP518" s="200"/>
      <c r="CQ518" s="156">
        <v>89</v>
      </c>
      <c r="CR518" s="157">
        <v>0.5168539325842697</v>
      </c>
      <c r="CS518" s="156">
        <v>19</v>
      </c>
      <c r="CT518" s="157">
        <v>0.73684210526315785</v>
      </c>
      <c r="CU518" s="156">
        <v>17</v>
      </c>
      <c r="CV518" s="157">
        <v>0.70588235294117652</v>
      </c>
      <c r="CW518" s="156">
        <v>32</v>
      </c>
      <c r="CX518" s="157">
        <v>0.375</v>
      </c>
      <c r="CY518" s="169"/>
      <c r="CZ518" s="199" t="s">
        <v>1302</v>
      </c>
      <c r="DA518" s="199"/>
      <c r="DB518" s="174" t="s">
        <v>186</v>
      </c>
      <c r="DC518" s="199" t="s">
        <v>115</v>
      </c>
      <c r="DD518" s="199"/>
      <c r="DE518" s="200" t="s">
        <v>1399</v>
      </c>
      <c r="DF518" s="200"/>
      <c r="DG518" s="200"/>
      <c r="DH518" s="156">
        <v>29</v>
      </c>
      <c r="DI518" s="157">
        <v>0.65517241379310343</v>
      </c>
      <c r="DJ518" s="156">
        <v>30</v>
      </c>
      <c r="DK518" s="157">
        <v>0.7</v>
      </c>
      <c r="DL518" s="156">
        <v>25</v>
      </c>
      <c r="DM518" s="157">
        <v>0.72</v>
      </c>
      <c r="DN518" s="156">
        <v>24</v>
      </c>
      <c r="DO518" s="157">
        <v>0.75</v>
      </c>
    </row>
    <row r="519" spans="71:119" ht="15" x14ac:dyDescent="0.2">
      <c r="BS519" s="83" t="s">
        <v>133</v>
      </c>
      <c r="BT519" s="84"/>
      <c r="BU519" s="83" t="s">
        <v>1400</v>
      </c>
      <c r="BV519" s="84"/>
      <c r="BW519" s="84"/>
      <c r="BX519" s="83"/>
      <c r="BY519" s="84"/>
      <c r="BZ519" s="84"/>
      <c r="CA519" s="85"/>
      <c r="CB519" s="122">
        <v>4607</v>
      </c>
      <c r="CC519" s="87">
        <v>0.57542869546342501</v>
      </c>
      <c r="CD519" s="122">
        <v>4747</v>
      </c>
      <c r="CE519" s="87">
        <v>0.58921424057299299</v>
      </c>
      <c r="CF519" s="88">
        <v>4625</v>
      </c>
      <c r="CG519" s="87">
        <v>0.58529729729729696</v>
      </c>
      <c r="CH519" s="169"/>
      <c r="CI519" s="199" t="s">
        <v>138</v>
      </c>
      <c r="CJ519" s="199"/>
      <c r="CK519" s="174" t="s">
        <v>541</v>
      </c>
      <c r="CL519" s="199" t="s">
        <v>91</v>
      </c>
      <c r="CM519" s="199"/>
      <c r="CN519" s="200" t="s">
        <v>1401</v>
      </c>
      <c r="CO519" s="200"/>
      <c r="CP519" s="200"/>
      <c r="CQ519" s="156">
        <v>65</v>
      </c>
      <c r="CR519" s="157">
        <v>0.49230769230769234</v>
      </c>
      <c r="CS519" s="156">
        <v>6</v>
      </c>
      <c r="CT519" s="157">
        <v>0.83333333333333337</v>
      </c>
      <c r="CU519" s="156">
        <v>4</v>
      </c>
      <c r="CV519" s="157">
        <v>0.5</v>
      </c>
      <c r="CW519" s="156">
        <v>6</v>
      </c>
      <c r="CX519" s="157">
        <v>0.5</v>
      </c>
      <c r="CY519" s="169"/>
      <c r="CZ519" s="199" t="s">
        <v>1302</v>
      </c>
      <c r="DA519" s="199"/>
      <c r="DB519" s="174" t="s">
        <v>186</v>
      </c>
      <c r="DC519" s="199" t="s">
        <v>115</v>
      </c>
      <c r="DD519" s="199"/>
      <c r="DE519" s="200" t="s">
        <v>1402</v>
      </c>
      <c r="DF519" s="200"/>
      <c r="DG519" s="200"/>
      <c r="DH519" s="156">
        <v>21</v>
      </c>
      <c r="DI519" s="157">
        <v>0.42857142857142855</v>
      </c>
      <c r="DJ519" s="156">
        <v>15</v>
      </c>
      <c r="DK519" s="157">
        <v>0.46666666666666667</v>
      </c>
      <c r="DL519" s="156">
        <v>11</v>
      </c>
      <c r="DM519" s="157">
        <v>0.36363636363636365</v>
      </c>
      <c r="DN519" s="156">
        <v>8</v>
      </c>
      <c r="DO519" s="157">
        <v>0.5</v>
      </c>
    </row>
    <row r="520" spans="71:119" ht="38.25" x14ac:dyDescent="0.2">
      <c r="BS520" s="89" t="s">
        <v>752</v>
      </c>
      <c r="BT520" s="90"/>
      <c r="BU520" s="91" t="s">
        <v>1403</v>
      </c>
      <c r="BV520" s="92"/>
      <c r="BW520" s="92"/>
      <c r="BX520" s="91"/>
      <c r="BY520" s="92"/>
      <c r="BZ520" s="92"/>
      <c r="CA520" s="93"/>
      <c r="CB520" s="94">
        <v>409</v>
      </c>
      <c r="CC520" s="95">
        <v>0.52811735941320304</v>
      </c>
      <c r="CD520" s="94">
        <v>374</v>
      </c>
      <c r="CE520" s="95">
        <v>0.53743315508021405</v>
      </c>
      <c r="CF520" s="96">
        <v>415</v>
      </c>
      <c r="CG520" s="95">
        <v>0.53253012048192805</v>
      </c>
      <c r="CH520" s="169"/>
      <c r="CI520" s="199" t="s">
        <v>138</v>
      </c>
      <c r="CJ520" s="199"/>
      <c r="CK520" s="174" t="s">
        <v>541</v>
      </c>
      <c r="CL520" s="199" t="s">
        <v>91</v>
      </c>
      <c r="CM520" s="199"/>
      <c r="CN520" s="200" t="s">
        <v>1404</v>
      </c>
      <c r="CO520" s="200"/>
      <c r="CP520" s="200"/>
      <c r="CQ520" s="156">
        <v>159</v>
      </c>
      <c r="CR520" s="157">
        <v>0.51572327044025157</v>
      </c>
      <c r="CS520" s="156">
        <v>207</v>
      </c>
      <c r="CT520" s="157">
        <v>0.50724637681159424</v>
      </c>
      <c r="CU520" s="156">
        <v>211</v>
      </c>
      <c r="CV520" s="157">
        <v>0.53080568720379151</v>
      </c>
      <c r="CW520" s="156">
        <v>149</v>
      </c>
      <c r="CX520" s="157">
        <v>0.53691275167785235</v>
      </c>
      <c r="CY520" s="169"/>
      <c r="CZ520" s="197" t="s">
        <v>1302</v>
      </c>
      <c r="DA520" s="197"/>
      <c r="DB520" s="173" t="s">
        <v>1405</v>
      </c>
      <c r="DC520" s="197"/>
      <c r="DD520" s="197"/>
      <c r="DE520" s="197"/>
      <c r="DF520" s="197"/>
      <c r="DG520" s="197"/>
      <c r="DH520" s="152">
        <v>68</v>
      </c>
      <c r="DI520" s="153">
        <v>0.55882352941176472</v>
      </c>
      <c r="DJ520" s="152">
        <v>65</v>
      </c>
      <c r="DK520" s="153">
        <v>0.6</v>
      </c>
      <c r="DL520" s="152">
        <v>52</v>
      </c>
      <c r="DM520" s="153">
        <v>0.53846153846153844</v>
      </c>
      <c r="DN520" s="152">
        <v>34</v>
      </c>
      <c r="DO520" s="153">
        <v>0.55882352941176472</v>
      </c>
    </row>
    <row r="521" spans="71:119" ht="25.5" x14ac:dyDescent="0.2">
      <c r="BS521" s="89" t="s">
        <v>752</v>
      </c>
      <c r="BT521" s="97"/>
      <c r="BU521" s="98" t="s">
        <v>756</v>
      </c>
      <c r="BV521" s="99"/>
      <c r="BW521" s="100" t="s">
        <v>91</v>
      </c>
      <c r="BX521" s="98" t="s">
        <v>143</v>
      </c>
      <c r="BY521" s="101"/>
      <c r="BZ521" s="101"/>
      <c r="CA521" s="99"/>
      <c r="CB521" s="102">
        <v>84</v>
      </c>
      <c r="CC521" s="103">
        <v>0.63095238095238104</v>
      </c>
      <c r="CD521" s="102">
        <v>79</v>
      </c>
      <c r="CE521" s="103">
        <v>0.582278481012658</v>
      </c>
      <c r="CF521" s="104">
        <v>73</v>
      </c>
      <c r="CG521" s="103">
        <v>0.54794520547945202</v>
      </c>
      <c r="CH521" s="169"/>
      <c r="CI521" s="199" t="s">
        <v>138</v>
      </c>
      <c r="CJ521" s="199"/>
      <c r="CK521" s="174" t="s">
        <v>541</v>
      </c>
      <c r="CL521" s="199" t="s">
        <v>91</v>
      </c>
      <c r="CM521" s="199"/>
      <c r="CN521" s="200" t="s">
        <v>1406</v>
      </c>
      <c r="CO521" s="200"/>
      <c r="CP521" s="200"/>
      <c r="CQ521" s="158" t="s">
        <v>151</v>
      </c>
      <c r="CR521" s="159" t="s">
        <v>151</v>
      </c>
      <c r="CS521" s="158" t="s">
        <v>151</v>
      </c>
      <c r="CT521" s="159" t="s">
        <v>151</v>
      </c>
      <c r="CU521" s="158" t="s">
        <v>151</v>
      </c>
      <c r="CV521" s="159" t="s">
        <v>151</v>
      </c>
      <c r="CW521" s="156">
        <v>6</v>
      </c>
      <c r="CX521" s="157">
        <v>0.16666666666666666</v>
      </c>
      <c r="CY521" s="169"/>
      <c r="CZ521" s="201" t="s">
        <v>1302</v>
      </c>
      <c r="DA521" s="201"/>
      <c r="DB521" s="175" t="s">
        <v>1407</v>
      </c>
      <c r="DC521" s="201" t="s">
        <v>91</v>
      </c>
      <c r="DD521" s="201"/>
      <c r="DE521" s="201" t="s">
        <v>143</v>
      </c>
      <c r="DF521" s="201"/>
      <c r="DG521" s="201"/>
      <c r="DH521" s="154">
        <v>68</v>
      </c>
      <c r="DI521" s="155">
        <v>0.55882352941176472</v>
      </c>
      <c r="DJ521" s="154">
        <v>65</v>
      </c>
      <c r="DK521" s="155">
        <v>0.6</v>
      </c>
      <c r="DL521" s="154">
        <v>52</v>
      </c>
      <c r="DM521" s="155">
        <v>0.53846153846153844</v>
      </c>
      <c r="DN521" s="154">
        <v>34</v>
      </c>
      <c r="DO521" s="155">
        <v>0.55882352941176472</v>
      </c>
    </row>
    <row r="522" spans="71:119" x14ac:dyDescent="0.2">
      <c r="BS522" s="105" t="s">
        <v>752</v>
      </c>
      <c r="BT522" s="105"/>
      <c r="BU522" s="106" t="s">
        <v>756</v>
      </c>
      <c r="BV522" s="106"/>
      <c r="BW522" s="107" t="s">
        <v>91</v>
      </c>
      <c r="BX522" s="108" t="s">
        <v>1408</v>
      </c>
      <c r="BY522" s="109"/>
      <c r="BZ522" s="109"/>
      <c r="CA522" s="110"/>
      <c r="CB522" s="111">
        <v>22</v>
      </c>
      <c r="CC522" s="68">
        <v>0.40909090909090901</v>
      </c>
      <c r="CD522" s="111">
        <v>8</v>
      </c>
      <c r="CE522" s="68">
        <v>0.25</v>
      </c>
      <c r="CF522" s="67">
        <v>5</v>
      </c>
      <c r="CG522" s="68">
        <v>0.4</v>
      </c>
      <c r="CH522" s="169"/>
      <c r="CI522" s="199" t="s">
        <v>138</v>
      </c>
      <c r="CJ522" s="199"/>
      <c r="CK522" s="174" t="s">
        <v>541</v>
      </c>
      <c r="CL522" s="199" t="s">
        <v>91</v>
      </c>
      <c r="CM522" s="199"/>
      <c r="CN522" s="200" t="s">
        <v>1409</v>
      </c>
      <c r="CO522" s="200"/>
      <c r="CP522" s="200"/>
      <c r="CQ522" s="156">
        <v>54</v>
      </c>
      <c r="CR522" s="157">
        <v>0.33333333333333331</v>
      </c>
      <c r="CS522" s="156">
        <v>13</v>
      </c>
      <c r="CT522" s="157">
        <v>0.46153846153846156</v>
      </c>
      <c r="CU522" s="156">
        <v>9</v>
      </c>
      <c r="CV522" s="157">
        <v>0.22222222222222221</v>
      </c>
      <c r="CW522" s="158" t="s">
        <v>151</v>
      </c>
      <c r="CX522" s="159" t="s">
        <v>151</v>
      </c>
      <c r="CY522" s="169"/>
      <c r="CZ522" s="199" t="s">
        <v>1302</v>
      </c>
      <c r="DA522" s="199"/>
      <c r="DB522" s="174" t="s">
        <v>1407</v>
      </c>
      <c r="DC522" s="199" t="s">
        <v>91</v>
      </c>
      <c r="DD522" s="199"/>
      <c r="DE522" s="200" t="s">
        <v>1410</v>
      </c>
      <c r="DF522" s="200"/>
      <c r="DG522" s="200"/>
      <c r="DH522" s="156">
        <v>68</v>
      </c>
      <c r="DI522" s="157">
        <v>0.55882352941176472</v>
      </c>
      <c r="DJ522" s="156">
        <v>65</v>
      </c>
      <c r="DK522" s="157">
        <v>0.6</v>
      </c>
      <c r="DL522" s="156">
        <v>52</v>
      </c>
      <c r="DM522" s="157">
        <v>0.53846153846153844</v>
      </c>
      <c r="DN522" s="156">
        <v>34</v>
      </c>
      <c r="DO522" s="157">
        <v>0.55882352941176472</v>
      </c>
    </row>
    <row r="523" spans="71:119" ht="25.5" x14ac:dyDescent="0.2">
      <c r="BS523" s="105" t="s">
        <v>752</v>
      </c>
      <c r="BT523" s="105"/>
      <c r="BU523" s="105" t="s">
        <v>756</v>
      </c>
      <c r="BV523" s="105"/>
      <c r="BW523" s="107" t="s">
        <v>91</v>
      </c>
      <c r="BX523" s="108" t="s">
        <v>1411</v>
      </c>
      <c r="BY523" s="109"/>
      <c r="BZ523" s="109"/>
      <c r="CA523" s="110"/>
      <c r="CB523" s="111">
        <v>16</v>
      </c>
      <c r="CC523" s="68">
        <v>0.6875</v>
      </c>
      <c r="CD523" s="111">
        <v>7</v>
      </c>
      <c r="CE523" s="68">
        <v>0.42857142857142899</v>
      </c>
      <c r="CF523" s="67">
        <v>16</v>
      </c>
      <c r="CG523" s="68">
        <v>0.4375</v>
      </c>
      <c r="CH523" s="169"/>
      <c r="CI523" s="199" t="s">
        <v>138</v>
      </c>
      <c r="CJ523" s="199"/>
      <c r="CK523" s="174" t="s">
        <v>541</v>
      </c>
      <c r="CL523" s="199" t="s">
        <v>91</v>
      </c>
      <c r="CM523" s="199"/>
      <c r="CN523" s="200" t="s">
        <v>1412</v>
      </c>
      <c r="CO523" s="200"/>
      <c r="CP523" s="200"/>
      <c r="CQ523" s="156">
        <v>12</v>
      </c>
      <c r="CR523" s="157">
        <v>0.66666666666666663</v>
      </c>
      <c r="CS523" s="156">
        <v>10</v>
      </c>
      <c r="CT523" s="157">
        <v>0.5</v>
      </c>
      <c r="CU523" s="156">
        <v>13</v>
      </c>
      <c r="CV523" s="157">
        <v>0.61538461538461542</v>
      </c>
      <c r="CW523" s="156">
        <v>12</v>
      </c>
      <c r="CX523" s="157">
        <v>0.66666666666666663</v>
      </c>
      <c r="CY523" s="169"/>
      <c r="CZ523" s="197" t="s">
        <v>1302</v>
      </c>
      <c r="DA523" s="197"/>
      <c r="DB523" s="173" t="s">
        <v>1413</v>
      </c>
      <c r="DC523" s="197"/>
      <c r="DD523" s="197"/>
      <c r="DE523" s="197"/>
      <c r="DF523" s="197"/>
      <c r="DG523" s="197"/>
      <c r="DH523" s="152">
        <v>2567</v>
      </c>
      <c r="DI523" s="153">
        <v>0.49474094273470975</v>
      </c>
      <c r="DJ523" s="152">
        <v>2342</v>
      </c>
      <c r="DK523" s="153">
        <v>0.50170794192997437</v>
      </c>
      <c r="DL523" s="152">
        <v>2035</v>
      </c>
      <c r="DM523" s="153">
        <v>0.49090909090909091</v>
      </c>
      <c r="DN523" s="152">
        <v>1630</v>
      </c>
      <c r="DO523" s="153">
        <v>0.50736196319018401</v>
      </c>
    </row>
    <row r="524" spans="71:119" x14ac:dyDescent="0.2">
      <c r="BS524" s="105" t="s">
        <v>752</v>
      </c>
      <c r="BT524" s="105"/>
      <c r="BU524" s="105" t="s">
        <v>756</v>
      </c>
      <c r="BV524" s="105"/>
      <c r="BW524" s="107" t="s">
        <v>91</v>
      </c>
      <c r="BX524" s="108" t="s">
        <v>1414</v>
      </c>
      <c r="BY524" s="109"/>
      <c r="BZ524" s="109"/>
      <c r="CA524" s="110"/>
      <c r="CB524" s="111">
        <v>27</v>
      </c>
      <c r="CC524" s="68">
        <v>0.592592592592593</v>
      </c>
      <c r="CD524" s="111">
        <v>37</v>
      </c>
      <c r="CE524" s="68">
        <v>0.59459459459459496</v>
      </c>
      <c r="CF524" s="67">
        <v>32</v>
      </c>
      <c r="CG524" s="68">
        <v>0.53125</v>
      </c>
      <c r="CH524" s="169"/>
      <c r="CI524" s="199" t="s">
        <v>138</v>
      </c>
      <c r="CJ524" s="199"/>
      <c r="CK524" s="174" t="s">
        <v>541</v>
      </c>
      <c r="CL524" s="199" t="s">
        <v>91</v>
      </c>
      <c r="CM524" s="199"/>
      <c r="CN524" s="200" t="s">
        <v>1415</v>
      </c>
      <c r="CO524" s="200"/>
      <c r="CP524" s="200"/>
      <c r="CQ524" s="156">
        <v>20</v>
      </c>
      <c r="CR524" s="157">
        <v>0.75</v>
      </c>
      <c r="CS524" s="156">
        <v>27</v>
      </c>
      <c r="CT524" s="157">
        <v>0.88888888888888884</v>
      </c>
      <c r="CU524" s="156">
        <v>30</v>
      </c>
      <c r="CV524" s="157">
        <v>0.9</v>
      </c>
      <c r="CW524" s="156">
        <v>17</v>
      </c>
      <c r="CX524" s="157">
        <v>0.70588235294117652</v>
      </c>
      <c r="CY524" s="169"/>
      <c r="CZ524" s="201" t="s">
        <v>1302</v>
      </c>
      <c r="DA524" s="201"/>
      <c r="DB524" s="175" t="s">
        <v>243</v>
      </c>
      <c r="DC524" s="201" t="s">
        <v>91</v>
      </c>
      <c r="DD524" s="201"/>
      <c r="DE524" s="201" t="s">
        <v>143</v>
      </c>
      <c r="DF524" s="201"/>
      <c r="DG524" s="201"/>
      <c r="DH524" s="154">
        <v>971</v>
      </c>
      <c r="DI524" s="155">
        <v>0.42430484037075178</v>
      </c>
      <c r="DJ524" s="154">
        <v>866</v>
      </c>
      <c r="DK524" s="155">
        <v>0.46189376443418012</v>
      </c>
      <c r="DL524" s="154">
        <v>762</v>
      </c>
      <c r="DM524" s="155">
        <v>0.44356955380577429</v>
      </c>
      <c r="DN524" s="154">
        <v>588</v>
      </c>
      <c r="DO524" s="155">
        <v>0.45408163265306123</v>
      </c>
    </row>
    <row r="525" spans="71:119" x14ac:dyDescent="0.2">
      <c r="BS525" s="105" t="s">
        <v>752</v>
      </c>
      <c r="BT525" s="105"/>
      <c r="BU525" s="105" t="s">
        <v>756</v>
      </c>
      <c r="BV525" s="105"/>
      <c r="BW525" s="107" t="s">
        <v>91</v>
      </c>
      <c r="BX525" s="108" t="s">
        <v>1416</v>
      </c>
      <c r="BY525" s="109"/>
      <c r="BZ525" s="109"/>
      <c r="CA525" s="110"/>
      <c r="CB525" s="111">
        <v>19</v>
      </c>
      <c r="CC525" s="68">
        <v>0.89473684210526305</v>
      </c>
      <c r="CD525" s="111">
        <v>22</v>
      </c>
      <c r="CE525" s="68">
        <v>0.68181818181818199</v>
      </c>
      <c r="CF525" s="67">
        <v>15</v>
      </c>
      <c r="CG525" s="68">
        <v>0.66666666666666696</v>
      </c>
      <c r="CH525" s="169"/>
      <c r="CI525" s="199" t="s">
        <v>138</v>
      </c>
      <c r="CJ525" s="199"/>
      <c r="CK525" s="174" t="s">
        <v>541</v>
      </c>
      <c r="CL525" s="199" t="s">
        <v>91</v>
      </c>
      <c r="CM525" s="199"/>
      <c r="CN525" s="200" t="s">
        <v>1417</v>
      </c>
      <c r="CO525" s="200"/>
      <c r="CP525" s="200"/>
      <c r="CQ525" s="156">
        <v>26</v>
      </c>
      <c r="CR525" s="157">
        <v>0.23076923076923078</v>
      </c>
      <c r="CS525" s="156">
        <v>22</v>
      </c>
      <c r="CT525" s="157">
        <v>0.31818181818181818</v>
      </c>
      <c r="CU525" s="156">
        <v>25</v>
      </c>
      <c r="CV525" s="157">
        <v>0.4</v>
      </c>
      <c r="CW525" s="156">
        <v>27</v>
      </c>
      <c r="CX525" s="157">
        <v>0.29629629629629628</v>
      </c>
      <c r="CY525" s="169"/>
      <c r="CZ525" s="199" t="s">
        <v>1302</v>
      </c>
      <c r="DA525" s="199"/>
      <c r="DB525" s="174" t="s">
        <v>243</v>
      </c>
      <c r="DC525" s="199" t="s">
        <v>91</v>
      </c>
      <c r="DD525" s="199"/>
      <c r="DE525" s="200" t="s">
        <v>1418</v>
      </c>
      <c r="DF525" s="200"/>
      <c r="DG525" s="200"/>
      <c r="DH525" s="156">
        <v>158</v>
      </c>
      <c r="DI525" s="157">
        <v>0.32278481012658228</v>
      </c>
      <c r="DJ525" s="156">
        <v>138</v>
      </c>
      <c r="DK525" s="157">
        <v>0.41304347826086957</v>
      </c>
      <c r="DL525" s="156">
        <v>116</v>
      </c>
      <c r="DM525" s="157">
        <v>0.36206896551724138</v>
      </c>
      <c r="DN525" s="156">
        <v>86</v>
      </c>
      <c r="DO525" s="157">
        <v>0.40697674418604651</v>
      </c>
    </row>
    <row r="526" spans="71:119" x14ac:dyDescent="0.2">
      <c r="BS526" s="105" t="s">
        <v>752</v>
      </c>
      <c r="BT526" s="105"/>
      <c r="BU526" s="112" t="s">
        <v>756</v>
      </c>
      <c r="BV526" s="112"/>
      <c r="BW526" s="107" t="s">
        <v>91</v>
      </c>
      <c r="BX526" s="108" t="s">
        <v>1419</v>
      </c>
      <c r="BY526" s="109"/>
      <c r="BZ526" s="109"/>
      <c r="CA526" s="110"/>
      <c r="CB526" s="114" t="s">
        <v>151</v>
      </c>
      <c r="CC526" s="115" t="s">
        <v>151</v>
      </c>
      <c r="CD526" s="111">
        <v>5</v>
      </c>
      <c r="CE526" s="68">
        <v>0.8</v>
      </c>
      <c r="CF526" s="67">
        <v>5</v>
      </c>
      <c r="CG526" s="68">
        <v>0.8</v>
      </c>
      <c r="CH526" s="169"/>
      <c r="CI526" s="199" t="s">
        <v>138</v>
      </c>
      <c r="CJ526" s="199"/>
      <c r="CK526" s="174" t="s">
        <v>541</v>
      </c>
      <c r="CL526" s="199" t="s">
        <v>91</v>
      </c>
      <c r="CM526" s="199"/>
      <c r="CN526" s="200" t="s">
        <v>1420</v>
      </c>
      <c r="CO526" s="200"/>
      <c r="CP526" s="200"/>
      <c r="CQ526" s="156">
        <v>17</v>
      </c>
      <c r="CR526" s="157">
        <v>0.52941176470588236</v>
      </c>
      <c r="CS526" s="156">
        <v>23</v>
      </c>
      <c r="CT526" s="157">
        <v>0.43478260869565216</v>
      </c>
      <c r="CU526" s="156">
        <v>32</v>
      </c>
      <c r="CV526" s="157">
        <v>0.40625</v>
      </c>
      <c r="CW526" s="158" t="s">
        <v>151</v>
      </c>
      <c r="CX526" s="159" t="s">
        <v>151</v>
      </c>
      <c r="CY526" s="169"/>
      <c r="CZ526" s="199" t="s">
        <v>1302</v>
      </c>
      <c r="DA526" s="199"/>
      <c r="DB526" s="174" t="s">
        <v>243</v>
      </c>
      <c r="DC526" s="199" t="s">
        <v>91</v>
      </c>
      <c r="DD526" s="199"/>
      <c r="DE526" s="200" t="s">
        <v>1421</v>
      </c>
      <c r="DF526" s="200"/>
      <c r="DG526" s="200"/>
      <c r="DH526" s="156">
        <v>119</v>
      </c>
      <c r="DI526" s="157">
        <v>0.50420168067226889</v>
      </c>
      <c r="DJ526" s="156">
        <v>115</v>
      </c>
      <c r="DK526" s="157">
        <v>0.55652173913043479</v>
      </c>
      <c r="DL526" s="156">
        <v>109</v>
      </c>
      <c r="DM526" s="157">
        <v>0.52293577981651373</v>
      </c>
      <c r="DN526" s="156">
        <v>73</v>
      </c>
      <c r="DO526" s="157">
        <v>0.58904109589041098</v>
      </c>
    </row>
    <row r="527" spans="71:119" x14ac:dyDescent="0.2">
      <c r="BS527" s="89" t="s">
        <v>752</v>
      </c>
      <c r="BT527" s="97"/>
      <c r="BU527" s="98" t="s">
        <v>756</v>
      </c>
      <c r="BV527" s="99"/>
      <c r="BW527" s="100" t="s">
        <v>107</v>
      </c>
      <c r="BX527" s="98" t="s">
        <v>143</v>
      </c>
      <c r="BY527" s="101"/>
      <c r="BZ527" s="101"/>
      <c r="CA527" s="99"/>
      <c r="CB527" s="113">
        <v>36</v>
      </c>
      <c r="CC527" s="103">
        <v>0.25</v>
      </c>
      <c r="CD527" s="113">
        <v>26</v>
      </c>
      <c r="CE527" s="103">
        <v>0.30769230769230799</v>
      </c>
      <c r="CF527" s="104">
        <v>42</v>
      </c>
      <c r="CG527" s="103">
        <v>0.33333333333333298</v>
      </c>
      <c r="CH527" s="169"/>
      <c r="CI527" s="199" t="s">
        <v>138</v>
      </c>
      <c r="CJ527" s="199"/>
      <c r="CK527" s="174" t="s">
        <v>541</v>
      </c>
      <c r="CL527" s="199" t="s">
        <v>91</v>
      </c>
      <c r="CM527" s="199"/>
      <c r="CN527" s="200" t="s">
        <v>1422</v>
      </c>
      <c r="CO527" s="200"/>
      <c r="CP527" s="200"/>
      <c r="CQ527" s="158" t="s">
        <v>151</v>
      </c>
      <c r="CR527" s="159" t="s">
        <v>151</v>
      </c>
      <c r="CS527" s="156">
        <v>5</v>
      </c>
      <c r="CT527" s="157">
        <v>0.8</v>
      </c>
      <c r="CU527" s="158" t="s">
        <v>151</v>
      </c>
      <c r="CV527" s="159" t="s">
        <v>151</v>
      </c>
      <c r="CW527" s="156">
        <v>11</v>
      </c>
      <c r="CX527" s="157">
        <v>0.36363636363636365</v>
      </c>
      <c r="CY527" s="169"/>
      <c r="CZ527" s="199" t="s">
        <v>1302</v>
      </c>
      <c r="DA527" s="199"/>
      <c r="DB527" s="174" t="s">
        <v>243</v>
      </c>
      <c r="DC527" s="199" t="s">
        <v>91</v>
      </c>
      <c r="DD527" s="199"/>
      <c r="DE527" s="200" t="s">
        <v>1423</v>
      </c>
      <c r="DF527" s="200"/>
      <c r="DG527" s="200"/>
      <c r="DH527" s="156">
        <v>90</v>
      </c>
      <c r="DI527" s="157">
        <v>0.34444444444444444</v>
      </c>
      <c r="DJ527" s="156">
        <v>81</v>
      </c>
      <c r="DK527" s="157">
        <v>0.37037037037037035</v>
      </c>
      <c r="DL527" s="156">
        <v>72</v>
      </c>
      <c r="DM527" s="157">
        <v>0.3888888888888889</v>
      </c>
      <c r="DN527" s="156">
        <v>45</v>
      </c>
      <c r="DO527" s="157">
        <v>0.35555555555555557</v>
      </c>
    </row>
    <row r="528" spans="71:119" x14ac:dyDescent="0.2">
      <c r="BS528" s="105" t="s">
        <v>752</v>
      </c>
      <c r="BT528" s="105"/>
      <c r="BU528" s="106" t="s">
        <v>756</v>
      </c>
      <c r="BV528" s="106"/>
      <c r="BW528" s="107" t="s">
        <v>107</v>
      </c>
      <c r="BX528" s="108" t="s">
        <v>1424</v>
      </c>
      <c r="BY528" s="109"/>
      <c r="BZ528" s="109"/>
      <c r="CA528" s="110"/>
      <c r="CB528" s="111">
        <v>18</v>
      </c>
      <c r="CC528" s="68">
        <v>0.44444444444444398</v>
      </c>
      <c r="CD528" s="111">
        <v>17</v>
      </c>
      <c r="CE528" s="68">
        <v>0.41176470588235298</v>
      </c>
      <c r="CF528" s="67">
        <v>30</v>
      </c>
      <c r="CG528" s="68">
        <v>0.43333333333333302</v>
      </c>
      <c r="CH528" s="169"/>
      <c r="CI528" s="199" t="s">
        <v>138</v>
      </c>
      <c r="CJ528" s="199"/>
      <c r="CK528" s="174" t="s">
        <v>541</v>
      </c>
      <c r="CL528" s="199" t="s">
        <v>91</v>
      </c>
      <c r="CM528" s="199"/>
      <c r="CN528" s="200" t="s">
        <v>1425</v>
      </c>
      <c r="CO528" s="200"/>
      <c r="CP528" s="200"/>
      <c r="CQ528" s="156">
        <v>29</v>
      </c>
      <c r="CR528" s="157">
        <v>0.51724137931034486</v>
      </c>
      <c r="CS528" s="156">
        <v>23</v>
      </c>
      <c r="CT528" s="157">
        <v>0.56521739130434778</v>
      </c>
      <c r="CU528" s="156">
        <v>21</v>
      </c>
      <c r="CV528" s="157">
        <v>0.5714285714285714</v>
      </c>
      <c r="CW528" s="156">
        <v>24</v>
      </c>
      <c r="CX528" s="157">
        <v>0.54166666666666663</v>
      </c>
      <c r="CY528" s="169"/>
      <c r="CZ528" s="199" t="s">
        <v>1302</v>
      </c>
      <c r="DA528" s="199"/>
      <c r="DB528" s="174" t="s">
        <v>243</v>
      </c>
      <c r="DC528" s="199" t="s">
        <v>91</v>
      </c>
      <c r="DD528" s="199"/>
      <c r="DE528" s="200" t="s">
        <v>1311</v>
      </c>
      <c r="DF528" s="200"/>
      <c r="DG528" s="200"/>
      <c r="DH528" s="156">
        <v>21</v>
      </c>
      <c r="DI528" s="157">
        <v>0.5714285714285714</v>
      </c>
      <c r="DJ528" s="156">
        <v>20</v>
      </c>
      <c r="DK528" s="157">
        <v>0.5</v>
      </c>
      <c r="DL528" s="156">
        <v>23</v>
      </c>
      <c r="DM528" s="157">
        <v>0.52173913043478259</v>
      </c>
      <c r="DN528" s="156">
        <v>20</v>
      </c>
      <c r="DO528" s="157">
        <v>0.55000000000000004</v>
      </c>
    </row>
    <row r="529" spans="71:119" x14ac:dyDescent="0.2">
      <c r="BS529" s="105" t="s">
        <v>752</v>
      </c>
      <c r="BT529" s="105"/>
      <c r="BU529" s="105" t="s">
        <v>756</v>
      </c>
      <c r="BV529" s="105"/>
      <c r="BW529" s="107" t="s">
        <v>107</v>
      </c>
      <c r="BX529" s="108" t="s">
        <v>1426</v>
      </c>
      <c r="BY529" s="109"/>
      <c r="BZ529" s="109"/>
      <c r="CA529" s="110"/>
      <c r="CB529" s="111">
        <v>9</v>
      </c>
      <c r="CC529" s="68">
        <v>0.11111111111111099</v>
      </c>
      <c r="CD529" s="111">
        <v>1</v>
      </c>
      <c r="CE529" s="68">
        <v>0</v>
      </c>
      <c r="CF529" s="116" t="s">
        <v>151</v>
      </c>
      <c r="CG529" s="115" t="s">
        <v>151</v>
      </c>
      <c r="CH529" s="169"/>
      <c r="CI529" s="199" t="s">
        <v>138</v>
      </c>
      <c r="CJ529" s="199"/>
      <c r="CK529" s="174" t="s">
        <v>541</v>
      </c>
      <c r="CL529" s="199" t="s">
        <v>91</v>
      </c>
      <c r="CM529" s="199"/>
      <c r="CN529" s="200" t="s">
        <v>1427</v>
      </c>
      <c r="CO529" s="200"/>
      <c r="CP529" s="200"/>
      <c r="CQ529" s="156">
        <v>57</v>
      </c>
      <c r="CR529" s="157">
        <v>0.47368421052631576</v>
      </c>
      <c r="CS529" s="156">
        <v>46</v>
      </c>
      <c r="CT529" s="157">
        <v>0.47826086956521741</v>
      </c>
      <c r="CU529" s="156">
        <v>28</v>
      </c>
      <c r="CV529" s="157">
        <v>0.5357142857142857</v>
      </c>
      <c r="CW529" s="156">
        <v>10</v>
      </c>
      <c r="CX529" s="157">
        <v>0.6</v>
      </c>
      <c r="CY529" s="169"/>
      <c r="CZ529" s="199" t="s">
        <v>1302</v>
      </c>
      <c r="DA529" s="199"/>
      <c r="DB529" s="174" t="s">
        <v>243</v>
      </c>
      <c r="DC529" s="199" t="s">
        <v>91</v>
      </c>
      <c r="DD529" s="199"/>
      <c r="DE529" s="200" t="s">
        <v>1428</v>
      </c>
      <c r="DF529" s="200"/>
      <c r="DG529" s="200"/>
      <c r="DH529" s="156">
        <v>15</v>
      </c>
      <c r="DI529" s="157">
        <v>0.33333333333333331</v>
      </c>
      <c r="DJ529" s="156">
        <v>8</v>
      </c>
      <c r="DK529" s="157">
        <v>0.375</v>
      </c>
      <c r="DL529" s="156">
        <v>9</v>
      </c>
      <c r="DM529" s="157">
        <v>0.44444444444444442</v>
      </c>
      <c r="DN529" s="156">
        <v>9</v>
      </c>
      <c r="DO529" s="157">
        <v>0.33333333333333331</v>
      </c>
    </row>
    <row r="530" spans="71:119" x14ac:dyDescent="0.2">
      <c r="BS530" s="105" t="s">
        <v>752</v>
      </c>
      <c r="BT530" s="105"/>
      <c r="BU530" s="112" t="s">
        <v>756</v>
      </c>
      <c r="BV530" s="112"/>
      <c r="BW530" s="107" t="s">
        <v>107</v>
      </c>
      <c r="BX530" s="108" t="s">
        <v>1429</v>
      </c>
      <c r="BY530" s="109"/>
      <c r="BZ530" s="109"/>
      <c r="CA530" s="110"/>
      <c r="CB530" s="111">
        <v>9</v>
      </c>
      <c r="CC530" s="68">
        <v>0</v>
      </c>
      <c r="CD530" s="111">
        <v>8</v>
      </c>
      <c r="CE530" s="68">
        <v>0.125</v>
      </c>
      <c r="CF530" s="67">
        <v>12</v>
      </c>
      <c r="CG530" s="68">
        <v>8.3333333333333301E-2</v>
      </c>
      <c r="CH530" s="169"/>
      <c r="CI530" s="199" t="s">
        <v>138</v>
      </c>
      <c r="CJ530" s="199"/>
      <c r="CK530" s="174" t="s">
        <v>541</v>
      </c>
      <c r="CL530" s="199" t="s">
        <v>91</v>
      </c>
      <c r="CM530" s="199"/>
      <c r="CN530" s="200" t="s">
        <v>1430</v>
      </c>
      <c r="CO530" s="200"/>
      <c r="CP530" s="200"/>
      <c r="CQ530" s="156">
        <v>8</v>
      </c>
      <c r="CR530" s="157">
        <v>0.75</v>
      </c>
      <c r="CS530" s="156">
        <v>10</v>
      </c>
      <c r="CT530" s="157">
        <v>0.7</v>
      </c>
      <c r="CU530" s="156">
        <v>6</v>
      </c>
      <c r="CV530" s="157">
        <v>0.83333333333333337</v>
      </c>
      <c r="CW530" s="158" t="s">
        <v>151</v>
      </c>
      <c r="CX530" s="159" t="s">
        <v>151</v>
      </c>
      <c r="CY530" s="169"/>
      <c r="CZ530" s="199" t="s">
        <v>1302</v>
      </c>
      <c r="DA530" s="199"/>
      <c r="DB530" s="174" t="s">
        <v>243</v>
      </c>
      <c r="DC530" s="199" t="s">
        <v>91</v>
      </c>
      <c r="DD530" s="199"/>
      <c r="DE530" s="200" t="s">
        <v>1431</v>
      </c>
      <c r="DF530" s="200"/>
      <c r="DG530" s="200"/>
      <c r="DH530" s="156">
        <v>74</v>
      </c>
      <c r="DI530" s="157">
        <v>0.56756756756756754</v>
      </c>
      <c r="DJ530" s="156">
        <v>63</v>
      </c>
      <c r="DK530" s="157">
        <v>0.52380952380952384</v>
      </c>
      <c r="DL530" s="156">
        <v>56</v>
      </c>
      <c r="DM530" s="157">
        <v>0.5357142857142857</v>
      </c>
      <c r="DN530" s="156">
        <v>46</v>
      </c>
      <c r="DO530" s="157">
        <v>0.54347826086956519</v>
      </c>
    </row>
    <row r="531" spans="71:119" x14ac:dyDescent="0.2">
      <c r="BS531" s="89" t="s">
        <v>752</v>
      </c>
      <c r="BT531" s="97"/>
      <c r="BU531" s="98" t="s">
        <v>756</v>
      </c>
      <c r="BV531" s="99"/>
      <c r="BW531" s="100" t="s">
        <v>108</v>
      </c>
      <c r="BX531" s="98" t="s">
        <v>143</v>
      </c>
      <c r="BY531" s="101"/>
      <c r="BZ531" s="101"/>
      <c r="CA531" s="99"/>
      <c r="CB531" s="113">
        <v>11</v>
      </c>
      <c r="CC531" s="103">
        <v>0.81818181818181801</v>
      </c>
      <c r="CD531" s="121" t="s">
        <v>151</v>
      </c>
      <c r="CE531" s="119" t="s">
        <v>151</v>
      </c>
      <c r="CF531" s="118" t="s">
        <v>151</v>
      </c>
      <c r="CG531" s="119" t="s">
        <v>151</v>
      </c>
      <c r="CH531" s="169"/>
      <c r="CI531" s="199" t="s">
        <v>138</v>
      </c>
      <c r="CJ531" s="199"/>
      <c r="CK531" s="174" t="s">
        <v>541</v>
      </c>
      <c r="CL531" s="199" t="s">
        <v>91</v>
      </c>
      <c r="CM531" s="199"/>
      <c r="CN531" s="200" t="s">
        <v>1432</v>
      </c>
      <c r="CO531" s="200"/>
      <c r="CP531" s="200"/>
      <c r="CQ531" s="156">
        <v>4</v>
      </c>
      <c r="CR531" s="157">
        <v>0.75</v>
      </c>
      <c r="CS531" s="156">
        <v>1</v>
      </c>
      <c r="CT531" s="157">
        <v>1</v>
      </c>
      <c r="CU531" s="158" t="s">
        <v>151</v>
      </c>
      <c r="CV531" s="159" t="s">
        <v>151</v>
      </c>
      <c r="CW531" s="158" t="s">
        <v>151</v>
      </c>
      <c r="CX531" s="159" t="s">
        <v>151</v>
      </c>
      <c r="CY531" s="169"/>
      <c r="CZ531" s="199" t="s">
        <v>1302</v>
      </c>
      <c r="DA531" s="199"/>
      <c r="DB531" s="174" t="s">
        <v>243</v>
      </c>
      <c r="DC531" s="199" t="s">
        <v>91</v>
      </c>
      <c r="DD531" s="199"/>
      <c r="DE531" s="200" t="s">
        <v>1433</v>
      </c>
      <c r="DF531" s="200"/>
      <c r="DG531" s="200"/>
      <c r="DH531" s="156">
        <v>289</v>
      </c>
      <c r="DI531" s="157">
        <v>0.33910034602076122</v>
      </c>
      <c r="DJ531" s="156">
        <v>252</v>
      </c>
      <c r="DK531" s="157">
        <v>0.37301587301587302</v>
      </c>
      <c r="DL531" s="156">
        <v>221</v>
      </c>
      <c r="DM531" s="157">
        <v>0.33484162895927599</v>
      </c>
      <c r="DN531" s="156">
        <v>193</v>
      </c>
      <c r="DO531" s="157">
        <v>0.33160621761658032</v>
      </c>
    </row>
    <row r="532" spans="71:119" x14ac:dyDescent="0.2">
      <c r="BS532" s="105" t="s">
        <v>752</v>
      </c>
      <c r="BT532" s="105"/>
      <c r="BU532" s="120" t="s">
        <v>756</v>
      </c>
      <c r="BV532" s="120"/>
      <c r="BW532" s="107" t="s">
        <v>108</v>
      </c>
      <c r="BX532" s="108" t="s">
        <v>1419</v>
      </c>
      <c r="BY532" s="109"/>
      <c r="BZ532" s="109"/>
      <c r="CA532" s="110"/>
      <c r="CB532" s="111">
        <v>11</v>
      </c>
      <c r="CC532" s="68">
        <v>0.81818181818181801</v>
      </c>
      <c r="CD532" s="114" t="s">
        <v>151</v>
      </c>
      <c r="CE532" s="115" t="s">
        <v>151</v>
      </c>
      <c r="CF532" s="116" t="s">
        <v>151</v>
      </c>
      <c r="CG532" s="115" t="s">
        <v>151</v>
      </c>
      <c r="CH532" s="169"/>
      <c r="CI532" s="199" t="s">
        <v>138</v>
      </c>
      <c r="CJ532" s="199"/>
      <c r="CK532" s="174" t="s">
        <v>541</v>
      </c>
      <c r="CL532" s="199" t="s">
        <v>91</v>
      </c>
      <c r="CM532" s="199"/>
      <c r="CN532" s="200" t="s">
        <v>1434</v>
      </c>
      <c r="CO532" s="200"/>
      <c r="CP532" s="200"/>
      <c r="CQ532" s="156">
        <v>5</v>
      </c>
      <c r="CR532" s="157">
        <v>0.4</v>
      </c>
      <c r="CS532" s="156">
        <v>3</v>
      </c>
      <c r="CT532" s="157">
        <v>0.33333333333333331</v>
      </c>
      <c r="CU532" s="156">
        <v>3</v>
      </c>
      <c r="CV532" s="159" t="s">
        <v>151</v>
      </c>
      <c r="CW532" s="158" t="s">
        <v>151</v>
      </c>
      <c r="CX532" s="159" t="s">
        <v>151</v>
      </c>
      <c r="CY532" s="169"/>
      <c r="CZ532" s="199" t="s">
        <v>1302</v>
      </c>
      <c r="DA532" s="199"/>
      <c r="DB532" s="174" t="s">
        <v>243</v>
      </c>
      <c r="DC532" s="199" t="s">
        <v>91</v>
      </c>
      <c r="DD532" s="199"/>
      <c r="DE532" s="200" t="s">
        <v>1435</v>
      </c>
      <c r="DF532" s="200"/>
      <c r="DG532" s="200"/>
      <c r="DH532" s="156">
        <v>52</v>
      </c>
      <c r="DI532" s="157">
        <v>0.61538461538461542</v>
      </c>
      <c r="DJ532" s="156">
        <v>51</v>
      </c>
      <c r="DK532" s="157">
        <v>0.60784313725490191</v>
      </c>
      <c r="DL532" s="156">
        <v>46</v>
      </c>
      <c r="DM532" s="157">
        <v>0.60869565217391308</v>
      </c>
      <c r="DN532" s="156">
        <v>29</v>
      </c>
      <c r="DO532" s="157">
        <v>0.72413793103448276</v>
      </c>
    </row>
    <row r="533" spans="71:119" x14ac:dyDescent="0.2">
      <c r="BS533" s="89" t="s">
        <v>752</v>
      </c>
      <c r="BT533" s="97"/>
      <c r="BU533" s="98" t="s">
        <v>756</v>
      </c>
      <c r="BV533" s="99"/>
      <c r="BW533" s="100" t="s">
        <v>112</v>
      </c>
      <c r="BX533" s="98" t="s">
        <v>143</v>
      </c>
      <c r="BY533" s="101"/>
      <c r="BZ533" s="101"/>
      <c r="CA533" s="99"/>
      <c r="CB533" s="113">
        <v>278</v>
      </c>
      <c r="CC533" s="103">
        <v>0.52158273381294995</v>
      </c>
      <c r="CD533" s="113">
        <v>269</v>
      </c>
      <c r="CE533" s="103">
        <v>0.54646840148698905</v>
      </c>
      <c r="CF533" s="104">
        <v>300</v>
      </c>
      <c r="CG533" s="103">
        <v>0.55666666666666698</v>
      </c>
      <c r="CH533" s="169"/>
      <c r="CI533" s="199" t="s">
        <v>138</v>
      </c>
      <c r="CJ533" s="199"/>
      <c r="CK533" s="174" t="s">
        <v>541</v>
      </c>
      <c r="CL533" s="199" t="s">
        <v>91</v>
      </c>
      <c r="CM533" s="199"/>
      <c r="CN533" s="200" t="s">
        <v>1436</v>
      </c>
      <c r="CO533" s="200"/>
      <c r="CP533" s="200"/>
      <c r="CQ533" s="156">
        <v>29</v>
      </c>
      <c r="CR533" s="157">
        <v>0.10344827586206896</v>
      </c>
      <c r="CS533" s="156">
        <v>9</v>
      </c>
      <c r="CT533" s="159" t="s">
        <v>151</v>
      </c>
      <c r="CU533" s="158" t="s">
        <v>151</v>
      </c>
      <c r="CV533" s="159" t="s">
        <v>151</v>
      </c>
      <c r="CW533" s="158" t="s">
        <v>151</v>
      </c>
      <c r="CX533" s="159" t="s">
        <v>151</v>
      </c>
      <c r="CY533" s="169"/>
      <c r="CZ533" s="199" t="s">
        <v>1302</v>
      </c>
      <c r="DA533" s="199"/>
      <c r="DB533" s="174" t="s">
        <v>243</v>
      </c>
      <c r="DC533" s="199" t="s">
        <v>91</v>
      </c>
      <c r="DD533" s="199"/>
      <c r="DE533" s="200" t="s">
        <v>1437</v>
      </c>
      <c r="DF533" s="200"/>
      <c r="DG533" s="200"/>
      <c r="DH533" s="156">
        <v>143</v>
      </c>
      <c r="DI533" s="157">
        <v>0.5174825174825175</v>
      </c>
      <c r="DJ533" s="156">
        <v>130</v>
      </c>
      <c r="DK533" s="157">
        <v>0.5461538461538461</v>
      </c>
      <c r="DL533" s="156">
        <v>104</v>
      </c>
      <c r="DM533" s="157">
        <v>0.56730769230769229</v>
      </c>
      <c r="DN533" s="156">
        <v>80</v>
      </c>
      <c r="DO533" s="157">
        <v>0.5625</v>
      </c>
    </row>
    <row r="534" spans="71:119" x14ac:dyDescent="0.2">
      <c r="BS534" s="105" t="s">
        <v>752</v>
      </c>
      <c r="BT534" s="105"/>
      <c r="BU534" s="106" t="s">
        <v>756</v>
      </c>
      <c r="BV534" s="106"/>
      <c r="BW534" s="107" t="s">
        <v>112</v>
      </c>
      <c r="BX534" s="108" t="s">
        <v>1438</v>
      </c>
      <c r="BY534" s="109"/>
      <c r="BZ534" s="109"/>
      <c r="CA534" s="110"/>
      <c r="CB534" s="111">
        <v>45</v>
      </c>
      <c r="CC534" s="68">
        <v>8.8888888888888906E-2</v>
      </c>
      <c r="CD534" s="111">
        <v>49</v>
      </c>
      <c r="CE534" s="68">
        <v>0.14285714285714299</v>
      </c>
      <c r="CF534" s="67">
        <v>65</v>
      </c>
      <c r="CG534" s="68">
        <v>0.107692307692308</v>
      </c>
      <c r="CH534" s="169"/>
      <c r="CI534" s="199" t="s">
        <v>138</v>
      </c>
      <c r="CJ534" s="199"/>
      <c r="CK534" s="174" t="s">
        <v>541</v>
      </c>
      <c r="CL534" s="199" t="s">
        <v>91</v>
      </c>
      <c r="CM534" s="199"/>
      <c r="CN534" s="200" t="s">
        <v>1439</v>
      </c>
      <c r="CO534" s="200"/>
      <c r="CP534" s="200"/>
      <c r="CQ534" s="156">
        <v>14</v>
      </c>
      <c r="CR534" s="157">
        <v>0.42857142857142855</v>
      </c>
      <c r="CS534" s="156">
        <v>15</v>
      </c>
      <c r="CT534" s="157">
        <v>0.53333333333333333</v>
      </c>
      <c r="CU534" s="156">
        <v>7</v>
      </c>
      <c r="CV534" s="157">
        <v>0.42857142857142855</v>
      </c>
      <c r="CW534" s="156">
        <v>4</v>
      </c>
      <c r="CX534" s="157">
        <v>0.25</v>
      </c>
      <c r="CY534" s="169"/>
      <c r="CZ534" s="199" t="s">
        <v>1302</v>
      </c>
      <c r="DA534" s="199"/>
      <c r="DB534" s="174" t="s">
        <v>243</v>
      </c>
      <c r="DC534" s="199" t="s">
        <v>91</v>
      </c>
      <c r="DD534" s="199"/>
      <c r="DE534" s="200" t="s">
        <v>1440</v>
      </c>
      <c r="DF534" s="200"/>
      <c r="DG534" s="200"/>
      <c r="DH534" s="156">
        <v>10</v>
      </c>
      <c r="DI534" s="157">
        <v>0.7</v>
      </c>
      <c r="DJ534" s="156">
        <v>8</v>
      </c>
      <c r="DK534" s="157">
        <v>0.875</v>
      </c>
      <c r="DL534" s="156">
        <v>6</v>
      </c>
      <c r="DM534" s="157">
        <v>0.66666666666666663</v>
      </c>
      <c r="DN534" s="156">
        <v>7</v>
      </c>
      <c r="DO534" s="157">
        <v>0.5714285714285714</v>
      </c>
    </row>
    <row r="535" spans="71:119" x14ac:dyDescent="0.2">
      <c r="BS535" s="105" t="s">
        <v>752</v>
      </c>
      <c r="BT535" s="105"/>
      <c r="BU535" s="105" t="s">
        <v>756</v>
      </c>
      <c r="BV535" s="105"/>
      <c r="BW535" s="107" t="s">
        <v>112</v>
      </c>
      <c r="BX535" s="108" t="s">
        <v>1441</v>
      </c>
      <c r="BY535" s="109"/>
      <c r="BZ535" s="109"/>
      <c r="CA535" s="110"/>
      <c r="CB535" s="111">
        <v>84</v>
      </c>
      <c r="CC535" s="68">
        <v>0.77380952380952395</v>
      </c>
      <c r="CD535" s="111">
        <v>74</v>
      </c>
      <c r="CE535" s="68">
        <v>0.74324324324324298</v>
      </c>
      <c r="CF535" s="67">
        <v>96</v>
      </c>
      <c r="CG535" s="68">
        <v>0.8125</v>
      </c>
      <c r="CH535" s="169"/>
      <c r="CI535" s="201" t="s">
        <v>138</v>
      </c>
      <c r="CJ535" s="201"/>
      <c r="CK535" s="175" t="s">
        <v>541</v>
      </c>
      <c r="CL535" s="201" t="s">
        <v>107</v>
      </c>
      <c r="CM535" s="201"/>
      <c r="CN535" s="201" t="s">
        <v>143</v>
      </c>
      <c r="CO535" s="201"/>
      <c r="CP535" s="201"/>
      <c r="CQ535" s="154">
        <v>44</v>
      </c>
      <c r="CR535" s="155">
        <v>0.11363636363636363</v>
      </c>
      <c r="CS535" s="154">
        <v>10</v>
      </c>
      <c r="CT535" s="155">
        <v>0.2</v>
      </c>
      <c r="CU535" s="154"/>
      <c r="CV535" s="155"/>
      <c r="CW535" s="154"/>
      <c r="CX535" s="155"/>
      <c r="CY535" s="169"/>
      <c r="CZ535" s="201" t="s">
        <v>1302</v>
      </c>
      <c r="DA535" s="201"/>
      <c r="DB535" s="175" t="s">
        <v>243</v>
      </c>
      <c r="DC535" s="201" t="s">
        <v>107</v>
      </c>
      <c r="DD535" s="201"/>
      <c r="DE535" s="201" t="s">
        <v>143</v>
      </c>
      <c r="DF535" s="201"/>
      <c r="DG535" s="201"/>
      <c r="DH535" s="154">
        <v>87</v>
      </c>
      <c r="DI535" s="155">
        <v>0.20689655172413793</v>
      </c>
      <c r="DJ535" s="154">
        <v>78</v>
      </c>
      <c r="DK535" s="155">
        <v>0.20512820512820512</v>
      </c>
      <c r="DL535" s="154">
        <v>60</v>
      </c>
      <c r="DM535" s="155">
        <v>0.18333333333333332</v>
      </c>
      <c r="DN535" s="154">
        <v>50</v>
      </c>
      <c r="DO535" s="155">
        <v>0.18</v>
      </c>
    </row>
    <row r="536" spans="71:119" x14ac:dyDescent="0.2">
      <c r="BS536" s="105" t="s">
        <v>752</v>
      </c>
      <c r="BT536" s="105"/>
      <c r="BU536" s="105" t="s">
        <v>756</v>
      </c>
      <c r="BV536" s="105"/>
      <c r="BW536" s="107" t="s">
        <v>112</v>
      </c>
      <c r="BX536" s="108" t="s">
        <v>1442</v>
      </c>
      <c r="BY536" s="109"/>
      <c r="BZ536" s="109"/>
      <c r="CA536" s="110"/>
      <c r="CB536" s="111">
        <v>20</v>
      </c>
      <c r="CC536" s="68">
        <v>0.55000000000000004</v>
      </c>
      <c r="CD536" s="111">
        <v>18</v>
      </c>
      <c r="CE536" s="68">
        <v>0.77777777777777801</v>
      </c>
      <c r="CF536" s="67">
        <v>37</v>
      </c>
      <c r="CG536" s="68">
        <v>0.70270270270270296</v>
      </c>
      <c r="CH536" s="169"/>
      <c r="CI536" s="199" t="s">
        <v>138</v>
      </c>
      <c r="CJ536" s="199"/>
      <c r="CK536" s="174" t="s">
        <v>541</v>
      </c>
      <c r="CL536" s="199" t="s">
        <v>107</v>
      </c>
      <c r="CM536" s="199"/>
      <c r="CN536" s="200" t="s">
        <v>1443</v>
      </c>
      <c r="CO536" s="200"/>
      <c r="CP536" s="200"/>
      <c r="CQ536" s="156">
        <v>44</v>
      </c>
      <c r="CR536" s="157">
        <v>0.11363636363636363</v>
      </c>
      <c r="CS536" s="156">
        <v>10</v>
      </c>
      <c r="CT536" s="157">
        <v>0.2</v>
      </c>
      <c r="CU536" s="158" t="s">
        <v>151</v>
      </c>
      <c r="CV536" s="159" t="s">
        <v>151</v>
      </c>
      <c r="CW536" s="158" t="s">
        <v>151</v>
      </c>
      <c r="CX536" s="159" t="s">
        <v>151</v>
      </c>
      <c r="CY536" s="169"/>
      <c r="CZ536" s="199" t="s">
        <v>1302</v>
      </c>
      <c r="DA536" s="199"/>
      <c r="DB536" s="174" t="s">
        <v>243</v>
      </c>
      <c r="DC536" s="199" t="s">
        <v>107</v>
      </c>
      <c r="DD536" s="199"/>
      <c r="DE536" s="200" t="s">
        <v>1444</v>
      </c>
      <c r="DF536" s="200"/>
      <c r="DG536" s="200"/>
      <c r="DH536" s="156">
        <v>2</v>
      </c>
      <c r="DI536" s="159" t="s">
        <v>151</v>
      </c>
      <c r="DJ536" s="156">
        <v>1</v>
      </c>
      <c r="DK536" s="159" t="s">
        <v>151</v>
      </c>
      <c r="DL536" s="158" t="s">
        <v>151</v>
      </c>
      <c r="DM536" s="159" t="s">
        <v>151</v>
      </c>
      <c r="DN536" s="158" t="s">
        <v>151</v>
      </c>
      <c r="DO536" s="159" t="s">
        <v>151</v>
      </c>
    </row>
    <row r="537" spans="71:119" x14ac:dyDescent="0.2">
      <c r="BS537" s="105" t="s">
        <v>752</v>
      </c>
      <c r="BT537" s="105"/>
      <c r="BU537" s="105" t="s">
        <v>756</v>
      </c>
      <c r="BV537" s="105"/>
      <c r="BW537" s="107" t="s">
        <v>112</v>
      </c>
      <c r="BX537" s="108" t="s">
        <v>1445</v>
      </c>
      <c r="BY537" s="109"/>
      <c r="BZ537" s="109"/>
      <c r="CA537" s="110"/>
      <c r="CB537" s="111">
        <v>129</v>
      </c>
      <c r="CC537" s="68">
        <v>0.50387596899224796</v>
      </c>
      <c r="CD537" s="111">
        <v>128</v>
      </c>
      <c r="CE537" s="68">
        <v>0.5546875</v>
      </c>
      <c r="CF537" s="67">
        <v>102</v>
      </c>
      <c r="CG537" s="68">
        <v>0.54901960784313697</v>
      </c>
      <c r="CH537" s="169"/>
      <c r="CI537" s="201" t="s">
        <v>138</v>
      </c>
      <c r="CJ537" s="201"/>
      <c r="CK537" s="175" t="s">
        <v>541</v>
      </c>
      <c r="CL537" s="201" t="s">
        <v>112</v>
      </c>
      <c r="CM537" s="201"/>
      <c r="CN537" s="201" t="s">
        <v>143</v>
      </c>
      <c r="CO537" s="201"/>
      <c r="CP537" s="201"/>
      <c r="CQ537" s="154">
        <v>25</v>
      </c>
      <c r="CR537" s="155">
        <v>0.88</v>
      </c>
      <c r="CS537" s="154"/>
      <c r="CT537" s="155"/>
      <c r="CU537" s="154"/>
      <c r="CV537" s="155"/>
      <c r="CW537" s="154"/>
      <c r="CX537" s="155"/>
      <c r="CY537" s="169"/>
      <c r="CZ537" s="199" t="s">
        <v>1302</v>
      </c>
      <c r="DA537" s="199"/>
      <c r="DB537" s="174" t="s">
        <v>243</v>
      </c>
      <c r="DC537" s="199" t="s">
        <v>107</v>
      </c>
      <c r="DD537" s="199"/>
      <c r="DE537" s="200" t="s">
        <v>1261</v>
      </c>
      <c r="DF537" s="200"/>
      <c r="DG537" s="200"/>
      <c r="DH537" s="158" t="s">
        <v>151</v>
      </c>
      <c r="DI537" s="159" t="s">
        <v>151</v>
      </c>
      <c r="DJ537" s="158" t="s">
        <v>151</v>
      </c>
      <c r="DK537" s="159" t="s">
        <v>151</v>
      </c>
      <c r="DL537" s="158" t="s">
        <v>151</v>
      </c>
      <c r="DM537" s="159" t="s">
        <v>151</v>
      </c>
      <c r="DN537" s="156">
        <v>1</v>
      </c>
      <c r="DO537" s="157">
        <v>1</v>
      </c>
    </row>
    <row r="538" spans="71:119" x14ac:dyDescent="0.2">
      <c r="BS538" s="89" t="s">
        <v>752</v>
      </c>
      <c r="BT538" s="90"/>
      <c r="BU538" s="91" t="s">
        <v>1446</v>
      </c>
      <c r="BV538" s="92"/>
      <c r="BW538" s="92"/>
      <c r="BX538" s="91"/>
      <c r="BY538" s="92"/>
      <c r="BZ538" s="92"/>
      <c r="CA538" s="93"/>
      <c r="CB538" s="117">
        <v>4198</v>
      </c>
      <c r="CC538" s="95">
        <v>0.58003811338732703</v>
      </c>
      <c r="CD538" s="117">
        <v>4373</v>
      </c>
      <c r="CE538" s="95">
        <v>0.59364280814086401</v>
      </c>
      <c r="CF538" s="96">
        <v>4210</v>
      </c>
      <c r="CG538" s="95">
        <v>0.590498812351544</v>
      </c>
      <c r="CH538" s="169"/>
      <c r="CI538" s="199" t="s">
        <v>138</v>
      </c>
      <c r="CJ538" s="199"/>
      <c r="CK538" s="174" t="s">
        <v>541</v>
      </c>
      <c r="CL538" s="199" t="s">
        <v>112</v>
      </c>
      <c r="CM538" s="199"/>
      <c r="CN538" s="200" t="s">
        <v>1447</v>
      </c>
      <c r="CO538" s="200"/>
      <c r="CP538" s="200"/>
      <c r="CQ538" s="156">
        <v>25</v>
      </c>
      <c r="CR538" s="157">
        <v>0.88</v>
      </c>
      <c r="CS538" s="158" t="s">
        <v>151</v>
      </c>
      <c r="CT538" s="159" t="s">
        <v>151</v>
      </c>
      <c r="CU538" s="158" t="s">
        <v>151</v>
      </c>
      <c r="CV538" s="159" t="s">
        <v>151</v>
      </c>
      <c r="CW538" s="158" t="s">
        <v>151</v>
      </c>
      <c r="CX538" s="159" t="s">
        <v>151</v>
      </c>
      <c r="CY538" s="169"/>
      <c r="CZ538" s="199" t="s">
        <v>1302</v>
      </c>
      <c r="DA538" s="199"/>
      <c r="DB538" s="174" t="s">
        <v>243</v>
      </c>
      <c r="DC538" s="199" t="s">
        <v>107</v>
      </c>
      <c r="DD538" s="199"/>
      <c r="DE538" s="200" t="s">
        <v>1448</v>
      </c>
      <c r="DF538" s="200"/>
      <c r="DG538" s="200"/>
      <c r="DH538" s="156">
        <v>21</v>
      </c>
      <c r="DI538" s="157">
        <v>0.33333333333333331</v>
      </c>
      <c r="DJ538" s="156">
        <v>25</v>
      </c>
      <c r="DK538" s="157">
        <v>0.28000000000000003</v>
      </c>
      <c r="DL538" s="156">
        <v>21</v>
      </c>
      <c r="DM538" s="157">
        <v>0.2857142857142857</v>
      </c>
      <c r="DN538" s="156">
        <v>20</v>
      </c>
      <c r="DO538" s="157">
        <v>0.2</v>
      </c>
    </row>
    <row r="539" spans="71:119" ht="25.5" x14ac:dyDescent="0.2">
      <c r="BS539" s="89" t="s">
        <v>752</v>
      </c>
      <c r="BT539" s="97"/>
      <c r="BU539" s="98" t="s">
        <v>264</v>
      </c>
      <c r="BV539" s="99"/>
      <c r="BW539" s="100" t="s">
        <v>91</v>
      </c>
      <c r="BX539" s="98" t="s">
        <v>143</v>
      </c>
      <c r="BY539" s="101"/>
      <c r="BZ539" s="101"/>
      <c r="CA539" s="99"/>
      <c r="CB539" s="102">
        <v>1965</v>
      </c>
      <c r="CC539" s="103">
        <v>0.65292620865140005</v>
      </c>
      <c r="CD539" s="102">
        <v>2052</v>
      </c>
      <c r="CE539" s="103">
        <v>0.68128654970760205</v>
      </c>
      <c r="CF539" s="104">
        <v>1916</v>
      </c>
      <c r="CG539" s="103">
        <v>0.66544885177452995</v>
      </c>
      <c r="CH539" s="169"/>
      <c r="CI539" s="197" t="s">
        <v>138</v>
      </c>
      <c r="CJ539" s="197"/>
      <c r="CK539" s="173" t="s">
        <v>1449</v>
      </c>
      <c r="CL539" s="197"/>
      <c r="CM539" s="197"/>
      <c r="CN539" s="197"/>
      <c r="CO539" s="197"/>
      <c r="CP539" s="197"/>
      <c r="CQ539" s="152">
        <v>3249</v>
      </c>
      <c r="CR539" s="153">
        <v>0.566943674976916</v>
      </c>
      <c r="CS539" s="152">
        <v>2672</v>
      </c>
      <c r="CT539" s="153">
        <v>0.57597305389221554</v>
      </c>
      <c r="CU539" s="152">
        <v>2649</v>
      </c>
      <c r="CV539" s="153">
        <v>0.55001887504718761</v>
      </c>
      <c r="CW539" s="152">
        <v>2594</v>
      </c>
      <c r="CX539" s="153">
        <v>0.5524286815728604</v>
      </c>
      <c r="CY539" s="169"/>
      <c r="CZ539" s="199" t="s">
        <v>1302</v>
      </c>
      <c r="DA539" s="199"/>
      <c r="DB539" s="174" t="s">
        <v>243</v>
      </c>
      <c r="DC539" s="199" t="s">
        <v>107</v>
      </c>
      <c r="DD539" s="199"/>
      <c r="DE539" s="200" t="s">
        <v>1450</v>
      </c>
      <c r="DF539" s="200"/>
      <c r="DG539" s="200"/>
      <c r="DH539" s="156">
        <v>64</v>
      </c>
      <c r="DI539" s="157">
        <v>0.171875</v>
      </c>
      <c r="DJ539" s="156">
        <v>52</v>
      </c>
      <c r="DK539" s="157">
        <v>0.17307692307692307</v>
      </c>
      <c r="DL539" s="156">
        <v>39</v>
      </c>
      <c r="DM539" s="157">
        <v>0.12820512820512819</v>
      </c>
      <c r="DN539" s="156">
        <v>29</v>
      </c>
      <c r="DO539" s="157">
        <v>0.13793103448275862</v>
      </c>
    </row>
    <row r="540" spans="71:119" x14ac:dyDescent="0.2">
      <c r="BS540" s="105" t="s">
        <v>752</v>
      </c>
      <c r="BT540" s="105"/>
      <c r="BU540" s="106" t="s">
        <v>264</v>
      </c>
      <c r="BV540" s="106"/>
      <c r="BW540" s="107" t="s">
        <v>91</v>
      </c>
      <c r="BX540" s="108" t="s">
        <v>1451</v>
      </c>
      <c r="BY540" s="109"/>
      <c r="BZ540" s="109"/>
      <c r="CA540" s="110"/>
      <c r="CB540" s="111">
        <v>274</v>
      </c>
      <c r="CC540" s="68">
        <v>0.47810218978102198</v>
      </c>
      <c r="CD540" s="111">
        <v>318</v>
      </c>
      <c r="CE540" s="68">
        <v>0.55660377358490598</v>
      </c>
      <c r="CF540" s="67">
        <v>283</v>
      </c>
      <c r="CG540" s="68">
        <v>0.56537102473498202</v>
      </c>
      <c r="CH540" s="169"/>
      <c r="CI540" s="201" t="s">
        <v>138</v>
      </c>
      <c r="CJ540" s="201"/>
      <c r="CK540" s="175" t="s">
        <v>194</v>
      </c>
      <c r="CL540" s="201" t="s">
        <v>91</v>
      </c>
      <c r="CM540" s="201"/>
      <c r="CN540" s="201" t="s">
        <v>143</v>
      </c>
      <c r="CO540" s="201"/>
      <c r="CP540" s="201"/>
      <c r="CQ540" s="154">
        <v>2023</v>
      </c>
      <c r="CR540" s="155">
        <v>0.6465645081562037</v>
      </c>
      <c r="CS540" s="154">
        <v>1783</v>
      </c>
      <c r="CT540" s="155">
        <v>0.63095905776780703</v>
      </c>
      <c r="CU540" s="154">
        <v>1768</v>
      </c>
      <c r="CV540" s="155">
        <v>0.6023755656108597</v>
      </c>
      <c r="CW540" s="154">
        <v>1724</v>
      </c>
      <c r="CX540" s="155">
        <v>0.59222737819025517</v>
      </c>
      <c r="CY540" s="169"/>
      <c r="CZ540" s="201" t="s">
        <v>1302</v>
      </c>
      <c r="DA540" s="201"/>
      <c r="DB540" s="175" t="s">
        <v>243</v>
      </c>
      <c r="DC540" s="201" t="s">
        <v>108</v>
      </c>
      <c r="DD540" s="201"/>
      <c r="DE540" s="201" t="s">
        <v>143</v>
      </c>
      <c r="DF540" s="201"/>
      <c r="DG540" s="201"/>
      <c r="DH540" s="154">
        <v>582</v>
      </c>
      <c r="DI540" s="155">
        <v>0.53951890034364258</v>
      </c>
      <c r="DJ540" s="154">
        <v>557</v>
      </c>
      <c r="DK540" s="155">
        <v>0.52603231597845601</v>
      </c>
      <c r="DL540" s="154">
        <v>462</v>
      </c>
      <c r="DM540" s="155">
        <v>0.52597402597402598</v>
      </c>
      <c r="DN540" s="154">
        <v>372</v>
      </c>
      <c r="DO540" s="155">
        <v>0.54569892473118276</v>
      </c>
    </row>
    <row r="541" spans="71:119" x14ac:dyDescent="0.2">
      <c r="BS541" s="105" t="s">
        <v>752</v>
      </c>
      <c r="BT541" s="105"/>
      <c r="BU541" s="105" t="s">
        <v>264</v>
      </c>
      <c r="BV541" s="105"/>
      <c r="BW541" s="107" t="s">
        <v>91</v>
      </c>
      <c r="BX541" s="108" t="s">
        <v>1452</v>
      </c>
      <c r="BY541" s="109"/>
      <c r="BZ541" s="109"/>
      <c r="CA541" s="110"/>
      <c r="CB541" s="111">
        <v>52</v>
      </c>
      <c r="CC541" s="68">
        <v>0.17307692307692299</v>
      </c>
      <c r="CD541" s="111">
        <v>48</v>
      </c>
      <c r="CE541" s="68">
        <v>0.27083333333333298</v>
      </c>
      <c r="CF541" s="67">
        <v>58</v>
      </c>
      <c r="CG541" s="68">
        <v>0.20689655172413801</v>
      </c>
      <c r="CH541" s="169"/>
      <c r="CI541" s="199" t="s">
        <v>138</v>
      </c>
      <c r="CJ541" s="199"/>
      <c r="CK541" s="174" t="s">
        <v>194</v>
      </c>
      <c r="CL541" s="199" t="s">
        <v>91</v>
      </c>
      <c r="CM541" s="199"/>
      <c r="CN541" s="200" t="s">
        <v>1453</v>
      </c>
      <c r="CO541" s="200"/>
      <c r="CP541" s="200"/>
      <c r="CQ541" s="158" t="s">
        <v>151</v>
      </c>
      <c r="CR541" s="159" t="s">
        <v>151</v>
      </c>
      <c r="CS541" s="158" t="s">
        <v>151</v>
      </c>
      <c r="CT541" s="159" t="s">
        <v>151</v>
      </c>
      <c r="CU541" s="158" t="s">
        <v>151</v>
      </c>
      <c r="CV541" s="159" t="s">
        <v>151</v>
      </c>
      <c r="CW541" s="156">
        <v>8</v>
      </c>
      <c r="CX541" s="157">
        <v>0.625</v>
      </c>
      <c r="CY541" s="169"/>
      <c r="CZ541" s="199" t="s">
        <v>1302</v>
      </c>
      <c r="DA541" s="199"/>
      <c r="DB541" s="174" t="s">
        <v>243</v>
      </c>
      <c r="DC541" s="199" t="s">
        <v>108</v>
      </c>
      <c r="DD541" s="199"/>
      <c r="DE541" s="200" t="s">
        <v>1454</v>
      </c>
      <c r="DF541" s="200"/>
      <c r="DG541" s="200"/>
      <c r="DH541" s="156">
        <v>189</v>
      </c>
      <c r="DI541" s="157">
        <v>0.63492063492063489</v>
      </c>
      <c r="DJ541" s="156">
        <v>184</v>
      </c>
      <c r="DK541" s="157">
        <v>0.64673913043478259</v>
      </c>
      <c r="DL541" s="156">
        <v>168</v>
      </c>
      <c r="DM541" s="157">
        <v>0.65476190476190477</v>
      </c>
      <c r="DN541" s="156">
        <v>143</v>
      </c>
      <c r="DO541" s="157">
        <v>0.66433566433566438</v>
      </c>
    </row>
    <row r="542" spans="71:119" x14ac:dyDescent="0.2">
      <c r="BS542" s="105" t="s">
        <v>752</v>
      </c>
      <c r="BT542" s="105"/>
      <c r="BU542" s="105" t="s">
        <v>264</v>
      </c>
      <c r="BV542" s="105"/>
      <c r="BW542" s="107" t="s">
        <v>91</v>
      </c>
      <c r="BX542" s="108" t="s">
        <v>1455</v>
      </c>
      <c r="BY542" s="109"/>
      <c r="BZ542" s="109"/>
      <c r="CA542" s="110"/>
      <c r="CB542" s="111">
        <v>230</v>
      </c>
      <c r="CC542" s="68">
        <v>0.64347826086956506</v>
      </c>
      <c r="CD542" s="111">
        <v>276</v>
      </c>
      <c r="CE542" s="68">
        <v>0.626811594202899</v>
      </c>
      <c r="CF542" s="67">
        <v>269</v>
      </c>
      <c r="CG542" s="68">
        <v>0.57620817843866201</v>
      </c>
      <c r="CH542" s="169"/>
      <c r="CI542" s="199" t="s">
        <v>138</v>
      </c>
      <c r="CJ542" s="199"/>
      <c r="CK542" s="174" t="s">
        <v>194</v>
      </c>
      <c r="CL542" s="199" t="s">
        <v>91</v>
      </c>
      <c r="CM542" s="199"/>
      <c r="CN542" s="200" t="s">
        <v>1456</v>
      </c>
      <c r="CO542" s="200"/>
      <c r="CP542" s="200"/>
      <c r="CQ542" s="156">
        <v>297</v>
      </c>
      <c r="CR542" s="157">
        <v>0.60269360269360273</v>
      </c>
      <c r="CS542" s="156">
        <v>299</v>
      </c>
      <c r="CT542" s="157">
        <v>0.57190635451505012</v>
      </c>
      <c r="CU542" s="156">
        <v>305</v>
      </c>
      <c r="CV542" s="157">
        <v>0.53770491803278686</v>
      </c>
      <c r="CW542" s="156">
        <v>278</v>
      </c>
      <c r="CX542" s="157">
        <v>0.48920863309352519</v>
      </c>
      <c r="CY542" s="169"/>
      <c r="CZ542" s="199" t="s">
        <v>1302</v>
      </c>
      <c r="DA542" s="199"/>
      <c r="DB542" s="174" t="s">
        <v>243</v>
      </c>
      <c r="DC542" s="199" t="s">
        <v>108</v>
      </c>
      <c r="DD542" s="199"/>
      <c r="DE542" s="200" t="s">
        <v>1457</v>
      </c>
      <c r="DF542" s="200"/>
      <c r="DG542" s="200"/>
      <c r="DH542" s="156">
        <v>45</v>
      </c>
      <c r="DI542" s="157">
        <v>0.71111111111111114</v>
      </c>
      <c r="DJ542" s="156">
        <v>40</v>
      </c>
      <c r="DK542" s="157">
        <v>0.625</v>
      </c>
      <c r="DL542" s="156">
        <v>25</v>
      </c>
      <c r="DM542" s="157">
        <v>0.64</v>
      </c>
      <c r="DN542" s="156">
        <v>20</v>
      </c>
      <c r="DO542" s="157">
        <v>0.7</v>
      </c>
    </row>
    <row r="543" spans="71:119" x14ac:dyDescent="0.2">
      <c r="BS543" s="105" t="s">
        <v>752</v>
      </c>
      <c r="BT543" s="105"/>
      <c r="BU543" s="105" t="s">
        <v>264</v>
      </c>
      <c r="BV543" s="105"/>
      <c r="BW543" s="107" t="s">
        <v>91</v>
      </c>
      <c r="BX543" s="108" t="s">
        <v>1458</v>
      </c>
      <c r="BY543" s="109"/>
      <c r="BZ543" s="109"/>
      <c r="CA543" s="110"/>
      <c r="CB543" s="111">
        <v>91</v>
      </c>
      <c r="CC543" s="68">
        <v>0.46153846153846201</v>
      </c>
      <c r="CD543" s="111">
        <v>115</v>
      </c>
      <c r="CE543" s="68">
        <v>0.54782608695652202</v>
      </c>
      <c r="CF543" s="67">
        <v>83</v>
      </c>
      <c r="CG543" s="68">
        <v>0.530120481927711</v>
      </c>
      <c r="CH543" s="169"/>
      <c r="CI543" s="199" t="s">
        <v>138</v>
      </c>
      <c r="CJ543" s="199"/>
      <c r="CK543" s="174" t="s">
        <v>194</v>
      </c>
      <c r="CL543" s="199" t="s">
        <v>91</v>
      </c>
      <c r="CM543" s="199"/>
      <c r="CN543" s="200" t="s">
        <v>1459</v>
      </c>
      <c r="CO543" s="200"/>
      <c r="CP543" s="200"/>
      <c r="CQ543" s="156">
        <v>30</v>
      </c>
      <c r="CR543" s="157">
        <v>0.56666666666666665</v>
      </c>
      <c r="CS543" s="156">
        <v>24</v>
      </c>
      <c r="CT543" s="157">
        <v>0.58333333333333337</v>
      </c>
      <c r="CU543" s="156">
        <v>16</v>
      </c>
      <c r="CV543" s="157">
        <v>0.625</v>
      </c>
      <c r="CW543" s="156">
        <v>8</v>
      </c>
      <c r="CX543" s="157">
        <v>0.375</v>
      </c>
      <c r="CY543" s="169"/>
      <c r="CZ543" s="199" t="s">
        <v>1302</v>
      </c>
      <c r="DA543" s="199"/>
      <c r="DB543" s="174" t="s">
        <v>243</v>
      </c>
      <c r="DC543" s="199" t="s">
        <v>108</v>
      </c>
      <c r="DD543" s="199"/>
      <c r="DE543" s="200" t="s">
        <v>1460</v>
      </c>
      <c r="DF543" s="200"/>
      <c r="DG543" s="200"/>
      <c r="DH543" s="156">
        <v>74</v>
      </c>
      <c r="DI543" s="157">
        <v>0.40540540540540543</v>
      </c>
      <c r="DJ543" s="156">
        <v>72</v>
      </c>
      <c r="DK543" s="157">
        <v>0.3888888888888889</v>
      </c>
      <c r="DL543" s="156">
        <v>64</v>
      </c>
      <c r="DM543" s="157">
        <v>0.390625</v>
      </c>
      <c r="DN543" s="156">
        <v>43</v>
      </c>
      <c r="DO543" s="157">
        <v>0.27906976744186046</v>
      </c>
    </row>
    <row r="544" spans="71:119" x14ac:dyDescent="0.2">
      <c r="BS544" s="105" t="s">
        <v>752</v>
      </c>
      <c r="BT544" s="105"/>
      <c r="BU544" s="105" t="s">
        <v>264</v>
      </c>
      <c r="BV544" s="105"/>
      <c r="BW544" s="107" t="s">
        <v>91</v>
      </c>
      <c r="BX544" s="108" t="s">
        <v>1461</v>
      </c>
      <c r="BY544" s="109"/>
      <c r="BZ544" s="109"/>
      <c r="CA544" s="110"/>
      <c r="CB544" s="111">
        <v>68</v>
      </c>
      <c r="CC544" s="68">
        <v>0.5</v>
      </c>
      <c r="CD544" s="111">
        <v>67</v>
      </c>
      <c r="CE544" s="68">
        <v>0.537313432835821</v>
      </c>
      <c r="CF544" s="67">
        <v>61</v>
      </c>
      <c r="CG544" s="68">
        <v>0.55737704918032804</v>
      </c>
      <c r="CH544" s="169"/>
      <c r="CI544" s="199" t="s">
        <v>138</v>
      </c>
      <c r="CJ544" s="199"/>
      <c r="CK544" s="174" t="s">
        <v>194</v>
      </c>
      <c r="CL544" s="199" t="s">
        <v>91</v>
      </c>
      <c r="CM544" s="199"/>
      <c r="CN544" s="200" t="s">
        <v>1462</v>
      </c>
      <c r="CO544" s="200"/>
      <c r="CP544" s="200"/>
      <c r="CQ544" s="156">
        <v>35</v>
      </c>
      <c r="CR544" s="157">
        <v>0.45714285714285713</v>
      </c>
      <c r="CS544" s="156">
        <v>44</v>
      </c>
      <c r="CT544" s="157">
        <v>0.68181818181818177</v>
      </c>
      <c r="CU544" s="156">
        <v>51</v>
      </c>
      <c r="CV544" s="157">
        <v>0.62745098039215685</v>
      </c>
      <c r="CW544" s="156">
        <v>41</v>
      </c>
      <c r="CX544" s="157">
        <v>0.6097560975609756</v>
      </c>
      <c r="CY544" s="169"/>
      <c r="CZ544" s="199" t="s">
        <v>1302</v>
      </c>
      <c r="DA544" s="199"/>
      <c r="DB544" s="174" t="s">
        <v>243</v>
      </c>
      <c r="DC544" s="199" t="s">
        <v>108</v>
      </c>
      <c r="DD544" s="199"/>
      <c r="DE544" s="200" t="s">
        <v>1463</v>
      </c>
      <c r="DF544" s="200"/>
      <c r="DG544" s="200"/>
      <c r="DH544" s="156">
        <v>71</v>
      </c>
      <c r="DI544" s="157">
        <v>0.54929577464788737</v>
      </c>
      <c r="DJ544" s="156">
        <v>65</v>
      </c>
      <c r="DK544" s="157">
        <v>0.52307692307692311</v>
      </c>
      <c r="DL544" s="156">
        <v>60</v>
      </c>
      <c r="DM544" s="157">
        <v>0.51666666666666672</v>
      </c>
      <c r="DN544" s="156">
        <v>49</v>
      </c>
      <c r="DO544" s="157">
        <v>0.59183673469387754</v>
      </c>
    </row>
    <row r="545" spans="71:119" x14ac:dyDescent="0.2">
      <c r="BS545" s="105" t="s">
        <v>752</v>
      </c>
      <c r="BT545" s="105"/>
      <c r="BU545" s="105" t="s">
        <v>264</v>
      </c>
      <c r="BV545" s="105"/>
      <c r="BW545" s="107" t="s">
        <v>91</v>
      </c>
      <c r="BX545" s="108" t="s">
        <v>1464</v>
      </c>
      <c r="BY545" s="109"/>
      <c r="BZ545" s="109"/>
      <c r="CA545" s="110"/>
      <c r="CB545" s="111">
        <v>36</v>
      </c>
      <c r="CC545" s="68">
        <v>0.16666666666666699</v>
      </c>
      <c r="CD545" s="111">
        <v>36</v>
      </c>
      <c r="CE545" s="68">
        <v>0.22222222222222199</v>
      </c>
      <c r="CF545" s="67">
        <v>21</v>
      </c>
      <c r="CG545" s="68">
        <v>0.28571428571428598</v>
      </c>
      <c r="CH545" s="169"/>
      <c r="CI545" s="199" t="s">
        <v>138</v>
      </c>
      <c r="CJ545" s="199"/>
      <c r="CK545" s="174" t="s">
        <v>194</v>
      </c>
      <c r="CL545" s="199" t="s">
        <v>91</v>
      </c>
      <c r="CM545" s="199"/>
      <c r="CN545" s="200" t="s">
        <v>1465</v>
      </c>
      <c r="CO545" s="200"/>
      <c r="CP545" s="200"/>
      <c r="CQ545" s="156">
        <v>29</v>
      </c>
      <c r="CR545" s="157">
        <v>0.68965517241379315</v>
      </c>
      <c r="CS545" s="156">
        <v>37</v>
      </c>
      <c r="CT545" s="157">
        <v>0.83783783783783783</v>
      </c>
      <c r="CU545" s="156">
        <v>35</v>
      </c>
      <c r="CV545" s="157">
        <v>0.74285714285714288</v>
      </c>
      <c r="CW545" s="156">
        <v>36</v>
      </c>
      <c r="CX545" s="157">
        <v>0.75</v>
      </c>
      <c r="CY545" s="169"/>
      <c r="CZ545" s="199" t="s">
        <v>1302</v>
      </c>
      <c r="DA545" s="199"/>
      <c r="DB545" s="174" t="s">
        <v>243</v>
      </c>
      <c r="DC545" s="199" t="s">
        <v>108</v>
      </c>
      <c r="DD545" s="199"/>
      <c r="DE545" s="200" t="s">
        <v>1466</v>
      </c>
      <c r="DF545" s="200"/>
      <c r="DG545" s="200"/>
      <c r="DH545" s="156">
        <v>62</v>
      </c>
      <c r="DI545" s="157">
        <v>0.38709677419354838</v>
      </c>
      <c r="DJ545" s="156">
        <v>60</v>
      </c>
      <c r="DK545" s="157">
        <v>0.4</v>
      </c>
      <c r="DL545" s="156">
        <v>45</v>
      </c>
      <c r="DM545" s="157">
        <v>0.42222222222222222</v>
      </c>
      <c r="DN545" s="156">
        <v>34</v>
      </c>
      <c r="DO545" s="157">
        <v>0.44117647058823528</v>
      </c>
    </row>
    <row r="546" spans="71:119" x14ac:dyDescent="0.2">
      <c r="BS546" s="105" t="s">
        <v>752</v>
      </c>
      <c r="BT546" s="105"/>
      <c r="BU546" s="105" t="s">
        <v>264</v>
      </c>
      <c r="BV546" s="105"/>
      <c r="BW546" s="107" t="s">
        <v>91</v>
      </c>
      <c r="BX546" s="108" t="s">
        <v>1467</v>
      </c>
      <c r="BY546" s="109"/>
      <c r="BZ546" s="109"/>
      <c r="CA546" s="110"/>
      <c r="CB546" s="111">
        <v>6</v>
      </c>
      <c r="CC546" s="68">
        <v>0.5</v>
      </c>
      <c r="CD546" s="111">
        <v>6</v>
      </c>
      <c r="CE546" s="68">
        <v>0.66666666666666696</v>
      </c>
      <c r="CF546" s="67">
        <v>13</v>
      </c>
      <c r="CG546" s="68">
        <v>0.61538461538461497</v>
      </c>
      <c r="CH546" s="169"/>
      <c r="CI546" s="199" t="s">
        <v>138</v>
      </c>
      <c r="CJ546" s="199"/>
      <c r="CK546" s="174" t="s">
        <v>194</v>
      </c>
      <c r="CL546" s="199" t="s">
        <v>91</v>
      </c>
      <c r="CM546" s="199"/>
      <c r="CN546" s="200" t="s">
        <v>1468</v>
      </c>
      <c r="CO546" s="200"/>
      <c r="CP546" s="200"/>
      <c r="CQ546" s="156">
        <v>35</v>
      </c>
      <c r="CR546" s="157">
        <v>0.37142857142857144</v>
      </c>
      <c r="CS546" s="156">
        <v>49</v>
      </c>
      <c r="CT546" s="157">
        <v>0.34693877551020408</v>
      </c>
      <c r="CU546" s="156">
        <v>39</v>
      </c>
      <c r="CV546" s="157">
        <v>0.30769230769230771</v>
      </c>
      <c r="CW546" s="156">
        <v>37</v>
      </c>
      <c r="CX546" s="157">
        <v>0.27027027027027029</v>
      </c>
      <c r="CY546" s="169"/>
      <c r="CZ546" s="199" t="s">
        <v>1302</v>
      </c>
      <c r="DA546" s="199"/>
      <c r="DB546" s="174" t="s">
        <v>243</v>
      </c>
      <c r="DC546" s="199" t="s">
        <v>108</v>
      </c>
      <c r="DD546" s="199"/>
      <c r="DE546" s="200" t="s">
        <v>1469</v>
      </c>
      <c r="DF546" s="200"/>
      <c r="DG546" s="200"/>
      <c r="DH546" s="156">
        <v>55</v>
      </c>
      <c r="DI546" s="157">
        <v>0.69090909090909092</v>
      </c>
      <c r="DJ546" s="156">
        <v>45</v>
      </c>
      <c r="DK546" s="157">
        <v>0.64444444444444449</v>
      </c>
      <c r="DL546" s="156">
        <v>30</v>
      </c>
      <c r="DM546" s="157">
        <v>0.6333333333333333</v>
      </c>
      <c r="DN546" s="156">
        <v>25</v>
      </c>
      <c r="DO546" s="157">
        <v>0.72</v>
      </c>
    </row>
    <row r="547" spans="71:119" x14ac:dyDescent="0.2">
      <c r="BS547" s="105" t="s">
        <v>752</v>
      </c>
      <c r="BT547" s="105"/>
      <c r="BU547" s="105" t="s">
        <v>264</v>
      </c>
      <c r="BV547" s="105"/>
      <c r="BW547" s="107" t="s">
        <v>91</v>
      </c>
      <c r="BX547" s="108" t="s">
        <v>1470</v>
      </c>
      <c r="BY547" s="109"/>
      <c r="BZ547" s="109"/>
      <c r="CA547" s="110"/>
      <c r="CB547" s="111">
        <v>18</v>
      </c>
      <c r="CC547" s="68">
        <v>0.61111111111111105</v>
      </c>
      <c r="CD547" s="111">
        <v>12</v>
      </c>
      <c r="CE547" s="68">
        <v>0.66666666666666696</v>
      </c>
      <c r="CF547" s="67">
        <v>18</v>
      </c>
      <c r="CG547" s="68">
        <v>0.66666666666666696</v>
      </c>
      <c r="CH547" s="169"/>
      <c r="CI547" s="199" t="s">
        <v>138</v>
      </c>
      <c r="CJ547" s="199"/>
      <c r="CK547" s="174" t="s">
        <v>194</v>
      </c>
      <c r="CL547" s="199" t="s">
        <v>91</v>
      </c>
      <c r="CM547" s="199"/>
      <c r="CN547" s="200" t="s">
        <v>1471</v>
      </c>
      <c r="CO547" s="200"/>
      <c r="CP547" s="200"/>
      <c r="CQ547" s="156">
        <v>28</v>
      </c>
      <c r="CR547" s="157">
        <v>0.6428571428571429</v>
      </c>
      <c r="CS547" s="158" t="s">
        <v>151</v>
      </c>
      <c r="CT547" s="159" t="s">
        <v>151</v>
      </c>
      <c r="CU547" s="158" t="s">
        <v>151</v>
      </c>
      <c r="CV547" s="159" t="s">
        <v>151</v>
      </c>
      <c r="CW547" s="158" t="s">
        <v>151</v>
      </c>
      <c r="CX547" s="159" t="s">
        <v>151</v>
      </c>
      <c r="CY547" s="169"/>
      <c r="CZ547" s="199" t="s">
        <v>1302</v>
      </c>
      <c r="DA547" s="199"/>
      <c r="DB547" s="174" t="s">
        <v>243</v>
      </c>
      <c r="DC547" s="199" t="s">
        <v>108</v>
      </c>
      <c r="DD547" s="199"/>
      <c r="DE547" s="202" t="s">
        <v>1104</v>
      </c>
      <c r="DF547" s="202"/>
      <c r="DG547" s="202"/>
      <c r="DH547" s="156">
        <v>40</v>
      </c>
      <c r="DI547" s="157">
        <v>0.375</v>
      </c>
      <c r="DJ547" s="156">
        <v>42</v>
      </c>
      <c r="DK547" s="157">
        <v>0.38095238095238093</v>
      </c>
      <c r="DL547" s="156">
        <v>31</v>
      </c>
      <c r="DM547" s="157">
        <v>0.32258064516129031</v>
      </c>
      <c r="DN547" s="156">
        <v>26</v>
      </c>
      <c r="DO547" s="157">
        <v>0.26923076923076922</v>
      </c>
    </row>
    <row r="548" spans="71:119" x14ac:dyDescent="0.2">
      <c r="BS548" s="105" t="s">
        <v>752</v>
      </c>
      <c r="BT548" s="105"/>
      <c r="BU548" s="105" t="s">
        <v>264</v>
      </c>
      <c r="BV548" s="105"/>
      <c r="BW548" s="107" t="s">
        <v>91</v>
      </c>
      <c r="BX548" s="108" t="s">
        <v>1472</v>
      </c>
      <c r="BY548" s="109"/>
      <c r="BZ548" s="109"/>
      <c r="CA548" s="110"/>
      <c r="CB548" s="111">
        <v>280</v>
      </c>
      <c r="CC548" s="68">
        <v>0.95714285714285696</v>
      </c>
      <c r="CD548" s="111">
        <v>274</v>
      </c>
      <c r="CE548" s="68">
        <v>0.94890510948905105</v>
      </c>
      <c r="CF548" s="67">
        <v>240</v>
      </c>
      <c r="CG548" s="68">
        <v>0.95416666666666705</v>
      </c>
      <c r="CH548" s="169"/>
      <c r="CI548" s="199" t="s">
        <v>138</v>
      </c>
      <c r="CJ548" s="199"/>
      <c r="CK548" s="174" t="s">
        <v>194</v>
      </c>
      <c r="CL548" s="199" t="s">
        <v>91</v>
      </c>
      <c r="CM548" s="199"/>
      <c r="CN548" s="200" t="s">
        <v>1473</v>
      </c>
      <c r="CO548" s="200"/>
      <c r="CP548" s="200"/>
      <c r="CQ548" s="156">
        <v>37</v>
      </c>
      <c r="CR548" s="157">
        <v>0.7567567567567568</v>
      </c>
      <c r="CS548" s="156">
        <v>28</v>
      </c>
      <c r="CT548" s="157">
        <v>0.6785714285714286</v>
      </c>
      <c r="CU548" s="156">
        <v>30</v>
      </c>
      <c r="CV548" s="157">
        <v>0.56666666666666665</v>
      </c>
      <c r="CW548" s="156">
        <v>30</v>
      </c>
      <c r="CX548" s="157">
        <v>0.36666666666666664</v>
      </c>
      <c r="CY548" s="169"/>
      <c r="CZ548" s="199" t="s">
        <v>1302</v>
      </c>
      <c r="DA548" s="199"/>
      <c r="DB548" s="174" t="s">
        <v>243</v>
      </c>
      <c r="DC548" s="199" t="s">
        <v>108</v>
      </c>
      <c r="DD548" s="199"/>
      <c r="DE548" s="200" t="s">
        <v>1474</v>
      </c>
      <c r="DF548" s="200"/>
      <c r="DG548" s="200"/>
      <c r="DH548" s="156">
        <v>23</v>
      </c>
      <c r="DI548" s="157">
        <v>0.17391304347826086</v>
      </c>
      <c r="DJ548" s="156">
        <v>25</v>
      </c>
      <c r="DK548" s="157">
        <v>0.2</v>
      </c>
      <c r="DL548" s="156">
        <v>20</v>
      </c>
      <c r="DM548" s="157">
        <v>0.2</v>
      </c>
      <c r="DN548" s="156">
        <v>16</v>
      </c>
      <c r="DO548" s="157">
        <v>0.25</v>
      </c>
    </row>
    <row r="549" spans="71:119" x14ac:dyDescent="0.2">
      <c r="BS549" s="105" t="s">
        <v>752</v>
      </c>
      <c r="BT549" s="105"/>
      <c r="BU549" s="105" t="s">
        <v>264</v>
      </c>
      <c r="BV549" s="105"/>
      <c r="BW549" s="107" t="s">
        <v>91</v>
      </c>
      <c r="BX549" s="108" t="s">
        <v>1475</v>
      </c>
      <c r="BY549" s="109"/>
      <c r="BZ549" s="109"/>
      <c r="CA549" s="110"/>
      <c r="CB549" s="111">
        <v>361</v>
      </c>
      <c r="CC549" s="68">
        <v>0.69529085872576202</v>
      </c>
      <c r="CD549" s="111">
        <v>355</v>
      </c>
      <c r="CE549" s="68">
        <v>0.76056338028169002</v>
      </c>
      <c r="CF549" s="67">
        <v>347</v>
      </c>
      <c r="CG549" s="68">
        <v>0.70317002881844404</v>
      </c>
      <c r="CH549" s="169"/>
      <c r="CI549" s="199" t="s">
        <v>138</v>
      </c>
      <c r="CJ549" s="199"/>
      <c r="CK549" s="174" t="s">
        <v>194</v>
      </c>
      <c r="CL549" s="199" t="s">
        <v>91</v>
      </c>
      <c r="CM549" s="199"/>
      <c r="CN549" s="200" t="s">
        <v>1476</v>
      </c>
      <c r="CO549" s="200"/>
      <c r="CP549" s="200"/>
      <c r="CQ549" s="156">
        <v>38</v>
      </c>
      <c r="CR549" s="157">
        <v>0.71052631578947367</v>
      </c>
      <c r="CS549" s="156">
        <v>14</v>
      </c>
      <c r="CT549" s="157">
        <v>0.7857142857142857</v>
      </c>
      <c r="CU549" s="156">
        <v>21</v>
      </c>
      <c r="CV549" s="157">
        <v>0.5714285714285714</v>
      </c>
      <c r="CW549" s="158" t="s">
        <v>151</v>
      </c>
      <c r="CX549" s="159" t="s">
        <v>151</v>
      </c>
      <c r="CY549" s="169"/>
      <c r="CZ549" s="199" t="s">
        <v>1302</v>
      </c>
      <c r="DA549" s="199"/>
      <c r="DB549" s="174" t="s">
        <v>243</v>
      </c>
      <c r="DC549" s="199" t="s">
        <v>108</v>
      </c>
      <c r="DD549" s="199"/>
      <c r="DE549" s="200" t="s">
        <v>1477</v>
      </c>
      <c r="DF549" s="200"/>
      <c r="DG549" s="200"/>
      <c r="DH549" s="156">
        <v>23</v>
      </c>
      <c r="DI549" s="157">
        <v>0.52173913043478259</v>
      </c>
      <c r="DJ549" s="156">
        <v>24</v>
      </c>
      <c r="DK549" s="157">
        <v>0.54166666666666663</v>
      </c>
      <c r="DL549" s="156">
        <v>19</v>
      </c>
      <c r="DM549" s="157">
        <v>0.47368421052631576</v>
      </c>
      <c r="DN549" s="156">
        <v>16</v>
      </c>
      <c r="DO549" s="157">
        <v>0.5625</v>
      </c>
    </row>
    <row r="550" spans="71:119" x14ac:dyDescent="0.2">
      <c r="BS550" s="105" t="s">
        <v>752</v>
      </c>
      <c r="BT550" s="105"/>
      <c r="BU550" s="105" t="s">
        <v>264</v>
      </c>
      <c r="BV550" s="105"/>
      <c r="BW550" s="107" t="s">
        <v>91</v>
      </c>
      <c r="BX550" s="108" t="s">
        <v>1478</v>
      </c>
      <c r="BY550" s="109"/>
      <c r="BZ550" s="109"/>
      <c r="CA550" s="110"/>
      <c r="CB550" s="111">
        <v>72</v>
      </c>
      <c r="CC550" s="68">
        <v>0.54166666666666696</v>
      </c>
      <c r="CD550" s="111">
        <v>99</v>
      </c>
      <c r="CE550" s="68">
        <v>0.64646464646464696</v>
      </c>
      <c r="CF550" s="67">
        <v>76</v>
      </c>
      <c r="CG550" s="68">
        <v>0.64473684210526305</v>
      </c>
      <c r="CH550" s="169"/>
      <c r="CI550" s="199" t="s">
        <v>138</v>
      </c>
      <c r="CJ550" s="199"/>
      <c r="CK550" s="174" t="s">
        <v>194</v>
      </c>
      <c r="CL550" s="199" t="s">
        <v>91</v>
      </c>
      <c r="CM550" s="199"/>
      <c r="CN550" s="200" t="s">
        <v>1479</v>
      </c>
      <c r="CO550" s="200"/>
      <c r="CP550" s="200"/>
      <c r="CQ550" s="156">
        <v>47</v>
      </c>
      <c r="CR550" s="157">
        <v>0.93617021276595747</v>
      </c>
      <c r="CS550" s="156">
        <v>41</v>
      </c>
      <c r="CT550" s="157">
        <v>0.95121951219512191</v>
      </c>
      <c r="CU550" s="156">
        <v>42</v>
      </c>
      <c r="CV550" s="157">
        <v>0.7857142857142857</v>
      </c>
      <c r="CW550" s="156">
        <v>47</v>
      </c>
      <c r="CX550" s="157">
        <v>0.82978723404255317</v>
      </c>
      <c r="CY550" s="169"/>
      <c r="CZ550" s="201" t="s">
        <v>1302</v>
      </c>
      <c r="DA550" s="201"/>
      <c r="DB550" s="175" t="s">
        <v>243</v>
      </c>
      <c r="DC550" s="201" t="s">
        <v>112</v>
      </c>
      <c r="DD550" s="201"/>
      <c r="DE550" s="201" t="s">
        <v>143</v>
      </c>
      <c r="DF550" s="201"/>
      <c r="DG550" s="201"/>
      <c r="DH550" s="154">
        <v>671</v>
      </c>
      <c r="DI550" s="155">
        <v>0.60655737704918034</v>
      </c>
      <c r="DJ550" s="154">
        <v>609</v>
      </c>
      <c r="DK550" s="155">
        <v>0.5977011494252874</v>
      </c>
      <c r="DL550" s="154">
        <v>539</v>
      </c>
      <c r="DM550" s="155">
        <v>0.58070500927643787</v>
      </c>
      <c r="DN550" s="154">
        <v>407</v>
      </c>
      <c r="DO550" s="155">
        <v>0.61425061425061422</v>
      </c>
    </row>
    <row r="551" spans="71:119" x14ac:dyDescent="0.2">
      <c r="BS551" s="105" t="s">
        <v>752</v>
      </c>
      <c r="BT551" s="105"/>
      <c r="BU551" s="105" t="s">
        <v>264</v>
      </c>
      <c r="BV551" s="105"/>
      <c r="BW551" s="107" t="s">
        <v>91</v>
      </c>
      <c r="BX551" s="108" t="s">
        <v>1480</v>
      </c>
      <c r="BY551" s="109"/>
      <c r="BZ551" s="109"/>
      <c r="CA551" s="110"/>
      <c r="CB551" s="111">
        <v>45</v>
      </c>
      <c r="CC551" s="68">
        <v>0.55555555555555602</v>
      </c>
      <c r="CD551" s="111">
        <v>54</v>
      </c>
      <c r="CE551" s="68">
        <v>0.81481481481481499</v>
      </c>
      <c r="CF551" s="67">
        <v>57</v>
      </c>
      <c r="CG551" s="68">
        <v>0.77192982456140402</v>
      </c>
      <c r="CH551" s="169"/>
      <c r="CI551" s="199" t="s">
        <v>138</v>
      </c>
      <c r="CJ551" s="199"/>
      <c r="CK551" s="174" t="s">
        <v>194</v>
      </c>
      <c r="CL551" s="199" t="s">
        <v>91</v>
      </c>
      <c r="CM551" s="199"/>
      <c r="CN551" s="200" t="s">
        <v>347</v>
      </c>
      <c r="CO551" s="200"/>
      <c r="CP551" s="200"/>
      <c r="CQ551" s="156">
        <v>32</v>
      </c>
      <c r="CR551" s="157">
        <v>0.5</v>
      </c>
      <c r="CS551" s="156">
        <v>27</v>
      </c>
      <c r="CT551" s="157">
        <v>0.7407407407407407</v>
      </c>
      <c r="CU551" s="156">
        <v>43</v>
      </c>
      <c r="CV551" s="157">
        <v>0.62790697674418605</v>
      </c>
      <c r="CW551" s="156">
        <v>41</v>
      </c>
      <c r="CX551" s="157">
        <v>0.68292682926829273</v>
      </c>
      <c r="CY551" s="169"/>
      <c r="CZ551" s="199" t="s">
        <v>1302</v>
      </c>
      <c r="DA551" s="199"/>
      <c r="DB551" s="174" t="s">
        <v>243</v>
      </c>
      <c r="DC551" s="199" t="s">
        <v>112</v>
      </c>
      <c r="DD551" s="199"/>
      <c r="DE551" s="200" t="s">
        <v>1481</v>
      </c>
      <c r="DF551" s="200"/>
      <c r="DG551" s="200"/>
      <c r="DH551" s="156">
        <v>200</v>
      </c>
      <c r="DI551" s="157">
        <v>0.64500000000000002</v>
      </c>
      <c r="DJ551" s="156">
        <v>199</v>
      </c>
      <c r="DK551" s="157">
        <v>0.63819095477386933</v>
      </c>
      <c r="DL551" s="156">
        <v>178</v>
      </c>
      <c r="DM551" s="157">
        <v>0.5955056179775281</v>
      </c>
      <c r="DN551" s="156">
        <v>157</v>
      </c>
      <c r="DO551" s="157">
        <v>0.66242038216560506</v>
      </c>
    </row>
    <row r="552" spans="71:119" x14ac:dyDescent="0.2">
      <c r="BS552" s="105" t="s">
        <v>752</v>
      </c>
      <c r="BT552" s="105"/>
      <c r="BU552" s="105" t="s">
        <v>264</v>
      </c>
      <c r="BV552" s="105"/>
      <c r="BW552" s="107" t="s">
        <v>91</v>
      </c>
      <c r="BX552" s="108" t="s">
        <v>1482</v>
      </c>
      <c r="BY552" s="109"/>
      <c r="BZ552" s="109"/>
      <c r="CA552" s="110"/>
      <c r="CB552" s="111">
        <v>66</v>
      </c>
      <c r="CC552" s="68">
        <v>0.92424242424242398</v>
      </c>
      <c r="CD552" s="111">
        <v>63</v>
      </c>
      <c r="CE552" s="68">
        <v>0.85714285714285698</v>
      </c>
      <c r="CF552" s="67">
        <v>65</v>
      </c>
      <c r="CG552" s="68">
        <v>0.83076923076923104</v>
      </c>
      <c r="CH552" s="169"/>
      <c r="CI552" s="199" t="s">
        <v>138</v>
      </c>
      <c r="CJ552" s="199"/>
      <c r="CK552" s="174" t="s">
        <v>194</v>
      </c>
      <c r="CL552" s="199" t="s">
        <v>91</v>
      </c>
      <c r="CM552" s="199"/>
      <c r="CN552" s="200" t="s">
        <v>1483</v>
      </c>
      <c r="CO552" s="200"/>
      <c r="CP552" s="200"/>
      <c r="CQ552" s="158" t="s">
        <v>151</v>
      </c>
      <c r="CR552" s="159" t="s">
        <v>151</v>
      </c>
      <c r="CS552" s="156">
        <v>11</v>
      </c>
      <c r="CT552" s="157">
        <v>0.63636363636363635</v>
      </c>
      <c r="CU552" s="156">
        <v>11</v>
      </c>
      <c r="CV552" s="157">
        <v>0.45454545454545453</v>
      </c>
      <c r="CW552" s="156">
        <v>28</v>
      </c>
      <c r="CX552" s="157">
        <v>0.35714285714285715</v>
      </c>
      <c r="CY552" s="169"/>
      <c r="CZ552" s="199" t="s">
        <v>1302</v>
      </c>
      <c r="DA552" s="199"/>
      <c r="DB552" s="174" t="s">
        <v>243</v>
      </c>
      <c r="DC552" s="199" t="s">
        <v>112</v>
      </c>
      <c r="DD552" s="199"/>
      <c r="DE552" s="200" t="s">
        <v>1484</v>
      </c>
      <c r="DF552" s="200"/>
      <c r="DG552" s="200"/>
      <c r="DH552" s="156">
        <v>113</v>
      </c>
      <c r="DI552" s="157">
        <v>0.48672566371681414</v>
      </c>
      <c r="DJ552" s="156">
        <v>96</v>
      </c>
      <c r="DK552" s="157">
        <v>0.46875</v>
      </c>
      <c r="DL552" s="156">
        <v>89</v>
      </c>
      <c r="DM552" s="157">
        <v>0.4606741573033708</v>
      </c>
      <c r="DN552" s="156">
        <v>81</v>
      </c>
      <c r="DO552" s="157">
        <v>0.53086419753086422</v>
      </c>
    </row>
    <row r="553" spans="71:119" x14ac:dyDescent="0.2">
      <c r="BS553" s="105" t="s">
        <v>752</v>
      </c>
      <c r="BT553" s="105"/>
      <c r="BU553" s="105" t="s">
        <v>264</v>
      </c>
      <c r="BV553" s="105"/>
      <c r="BW553" s="107" t="s">
        <v>91</v>
      </c>
      <c r="BX553" s="108" t="s">
        <v>1485</v>
      </c>
      <c r="BY553" s="109"/>
      <c r="BZ553" s="109"/>
      <c r="CA553" s="110"/>
      <c r="CB553" s="111">
        <v>108</v>
      </c>
      <c r="CC553" s="68">
        <v>0.52777777777777801</v>
      </c>
      <c r="CD553" s="111">
        <v>93</v>
      </c>
      <c r="CE553" s="68">
        <v>0.63440860215053796</v>
      </c>
      <c r="CF553" s="67">
        <v>95</v>
      </c>
      <c r="CG553" s="68">
        <v>0.62105263157894697</v>
      </c>
      <c r="CH553" s="169"/>
      <c r="CI553" s="199" t="s">
        <v>138</v>
      </c>
      <c r="CJ553" s="199"/>
      <c r="CK553" s="174" t="s">
        <v>194</v>
      </c>
      <c r="CL553" s="199" t="s">
        <v>91</v>
      </c>
      <c r="CM553" s="199"/>
      <c r="CN553" s="200" t="s">
        <v>1486</v>
      </c>
      <c r="CO553" s="200"/>
      <c r="CP553" s="200"/>
      <c r="CQ553" s="156">
        <v>22</v>
      </c>
      <c r="CR553" s="157">
        <v>0.63636363636363635</v>
      </c>
      <c r="CS553" s="156">
        <v>31</v>
      </c>
      <c r="CT553" s="157">
        <v>0.64516129032258063</v>
      </c>
      <c r="CU553" s="156">
        <v>27</v>
      </c>
      <c r="CV553" s="157">
        <v>0.44444444444444442</v>
      </c>
      <c r="CW553" s="158" t="s">
        <v>151</v>
      </c>
      <c r="CX553" s="159" t="s">
        <v>151</v>
      </c>
      <c r="CY553" s="169"/>
      <c r="CZ553" s="199" t="s">
        <v>1302</v>
      </c>
      <c r="DA553" s="199"/>
      <c r="DB553" s="174" t="s">
        <v>243</v>
      </c>
      <c r="DC553" s="199" t="s">
        <v>112</v>
      </c>
      <c r="DD553" s="199"/>
      <c r="DE553" s="200" t="s">
        <v>1487</v>
      </c>
      <c r="DF553" s="200"/>
      <c r="DG553" s="200"/>
      <c r="DH553" s="156">
        <v>37</v>
      </c>
      <c r="DI553" s="157">
        <v>0.64864864864864868</v>
      </c>
      <c r="DJ553" s="156">
        <v>27</v>
      </c>
      <c r="DK553" s="157">
        <v>0.66666666666666663</v>
      </c>
      <c r="DL553" s="156">
        <v>23</v>
      </c>
      <c r="DM553" s="157">
        <v>0.52173913043478259</v>
      </c>
      <c r="DN553" s="156">
        <v>23</v>
      </c>
      <c r="DO553" s="157">
        <v>0.56521739130434778</v>
      </c>
    </row>
    <row r="554" spans="71:119" x14ac:dyDescent="0.2">
      <c r="BS554" s="105" t="s">
        <v>752</v>
      </c>
      <c r="BT554" s="105"/>
      <c r="BU554" s="105" t="s">
        <v>264</v>
      </c>
      <c r="BV554" s="105"/>
      <c r="BW554" s="107" t="s">
        <v>91</v>
      </c>
      <c r="BX554" s="108" t="s">
        <v>1488</v>
      </c>
      <c r="BY554" s="109"/>
      <c r="BZ554" s="109"/>
      <c r="CA554" s="110"/>
      <c r="CB554" s="111">
        <v>142</v>
      </c>
      <c r="CC554" s="68">
        <v>0.84507042253521103</v>
      </c>
      <c r="CD554" s="111">
        <v>136</v>
      </c>
      <c r="CE554" s="68">
        <v>0.80147058823529405</v>
      </c>
      <c r="CF554" s="67">
        <v>123</v>
      </c>
      <c r="CG554" s="68">
        <v>0.79674796747967502</v>
      </c>
      <c r="CH554" s="169"/>
      <c r="CI554" s="199" t="s">
        <v>138</v>
      </c>
      <c r="CJ554" s="199"/>
      <c r="CK554" s="174" t="s">
        <v>194</v>
      </c>
      <c r="CL554" s="199" t="s">
        <v>91</v>
      </c>
      <c r="CM554" s="199"/>
      <c r="CN554" s="200" t="s">
        <v>358</v>
      </c>
      <c r="CO554" s="200"/>
      <c r="CP554" s="200"/>
      <c r="CQ554" s="156">
        <v>53</v>
      </c>
      <c r="CR554" s="157">
        <v>0.56603773584905659</v>
      </c>
      <c r="CS554" s="156">
        <v>35</v>
      </c>
      <c r="CT554" s="157">
        <v>0.6</v>
      </c>
      <c r="CU554" s="156">
        <v>29</v>
      </c>
      <c r="CV554" s="157">
        <v>0.65517241379310343</v>
      </c>
      <c r="CW554" s="158" t="s">
        <v>151</v>
      </c>
      <c r="CX554" s="159" t="s">
        <v>151</v>
      </c>
      <c r="CY554" s="169"/>
      <c r="CZ554" s="199" t="s">
        <v>1302</v>
      </c>
      <c r="DA554" s="199"/>
      <c r="DB554" s="174" t="s">
        <v>243</v>
      </c>
      <c r="DC554" s="199" t="s">
        <v>112</v>
      </c>
      <c r="DD554" s="199"/>
      <c r="DE554" s="200" t="s">
        <v>1489</v>
      </c>
      <c r="DF554" s="200"/>
      <c r="DG554" s="200"/>
      <c r="DH554" s="156">
        <v>41</v>
      </c>
      <c r="DI554" s="157">
        <v>0.65853658536585369</v>
      </c>
      <c r="DJ554" s="156">
        <v>39</v>
      </c>
      <c r="DK554" s="157">
        <v>0.5641025641025641</v>
      </c>
      <c r="DL554" s="156">
        <v>31</v>
      </c>
      <c r="DM554" s="157">
        <v>0.70967741935483875</v>
      </c>
      <c r="DN554" s="156">
        <v>21</v>
      </c>
      <c r="DO554" s="157">
        <v>0.66666666666666663</v>
      </c>
    </row>
    <row r="555" spans="71:119" x14ac:dyDescent="0.2">
      <c r="BS555" s="105" t="s">
        <v>752</v>
      </c>
      <c r="BT555" s="105"/>
      <c r="BU555" s="105" t="s">
        <v>264</v>
      </c>
      <c r="BV555" s="105"/>
      <c r="BW555" s="107" t="s">
        <v>91</v>
      </c>
      <c r="BX555" s="108" t="s">
        <v>1490</v>
      </c>
      <c r="BY555" s="109"/>
      <c r="BZ555" s="109"/>
      <c r="CA555" s="110"/>
      <c r="CB555" s="111">
        <v>37</v>
      </c>
      <c r="CC555" s="68">
        <v>0.72972972972973005</v>
      </c>
      <c r="CD555" s="111">
        <v>43</v>
      </c>
      <c r="CE555" s="68">
        <v>0.65116279069767502</v>
      </c>
      <c r="CF555" s="67">
        <v>50</v>
      </c>
      <c r="CG555" s="68">
        <v>0.66</v>
      </c>
      <c r="CH555" s="169"/>
      <c r="CI555" s="199" t="s">
        <v>138</v>
      </c>
      <c r="CJ555" s="199"/>
      <c r="CK555" s="174" t="s">
        <v>194</v>
      </c>
      <c r="CL555" s="199" t="s">
        <v>91</v>
      </c>
      <c r="CM555" s="199"/>
      <c r="CN555" s="200" t="s">
        <v>1491</v>
      </c>
      <c r="CO555" s="200"/>
      <c r="CP555" s="200"/>
      <c r="CQ555" s="156">
        <v>40</v>
      </c>
      <c r="CR555" s="157">
        <v>0.55000000000000004</v>
      </c>
      <c r="CS555" s="156">
        <v>35</v>
      </c>
      <c r="CT555" s="157">
        <v>0.48571428571428571</v>
      </c>
      <c r="CU555" s="156">
        <v>43</v>
      </c>
      <c r="CV555" s="157">
        <v>0.53488372093023251</v>
      </c>
      <c r="CW555" s="156">
        <v>43</v>
      </c>
      <c r="CX555" s="157">
        <v>0.55813953488372092</v>
      </c>
      <c r="CY555" s="169"/>
      <c r="CZ555" s="199" t="s">
        <v>1302</v>
      </c>
      <c r="DA555" s="199"/>
      <c r="DB555" s="174" t="s">
        <v>243</v>
      </c>
      <c r="DC555" s="199" t="s">
        <v>112</v>
      </c>
      <c r="DD555" s="199"/>
      <c r="DE555" s="200" t="s">
        <v>1492</v>
      </c>
      <c r="DF555" s="200"/>
      <c r="DG555" s="200"/>
      <c r="DH555" s="156">
        <v>60</v>
      </c>
      <c r="DI555" s="157">
        <v>0.6166666666666667</v>
      </c>
      <c r="DJ555" s="156">
        <v>52</v>
      </c>
      <c r="DK555" s="157">
        <v>0.55769230769230771</v>
      </c>
      <c r="DL555" s="156">
        <v>44</v>
      </c>
      <c r="DM555" s="157">
        <v>0.56818181818181823</v>
      </c>
      <c r="DN555" s="158" t="s">
        <v>151</v>
      </c>
      <c r="DO555" s="159" t="s">
        <v>151</v>
      </c>
    </row>
    <row r="556" spans="71:119" x14ac:dyDescent="0.2">
      <c r="BS556" s="105" t="s">
        <v>752</v>
      </c>
      <c r="BT556" s="105"/>
      <c r="BU556" s="112" t="s">
        <v>264</v>
      </c>
      <c r="BV556" s="112"/>
      <c r="BW556" s="107" t="s">
        <v>91</v>
      </c>
      <c r="BX556" s="108" t="s">
        <v>831</v>
      </c>
      <c r="BY556" s="109"/>
      <c r="BZ556" s="109"/>
      <c r="CA556" s="110"/>
      <c r="CB556" s="111">
        <v>79</v>
      </c>
      <c r="CC556" s="68">
        <v>0.645569620253165</v>
      </c>
      <c r="CD556" s="111">
        <v>57</v>
      </c>
      <c r="CE556" s="68">
        <v>0.49122807017543901</v>
      </c>
      <c r="CF556" s="67">
        <v>57</v>
      </c>
      <c r="CG556" s="68">
        <v>0.59649122807017496</v>
      </c>
      <c r="CH556" s="169"/>
      <c r="CI556" s="199" t="s">
        <v>138</v>
      </c>
      <c r="CJ556" s="199"/>
      <c r="CK556" s="174" t="s">
        <v>194</v>
      </c>
      <c r="CL556" s="199" t="s">
        <v>91</v>
      </c>
      <c r="CM556" s="199"/>
      <c r="CN556" s="200" t="s">
        <v>1493</v>
      </c>
      <c r="CO556" s="200"/>
      <c r="CP556" s="200"/>
      <c r="CQ556" s="156">
        <v>76</v>
      </c>
      <c r="CR556" s="157">
        <v>0.64473684210526316</v>
      </c>
      <c r="CS556" s="156">
        <v>74</v>
      </c>
      <c r="CT556" s="157">
        <v>0.58108108108108103</v>
      </c>
      <c r="CU556" s="156">
        <v>78</v>
      </c>
      <c r="CV556" s="157">
        <v>0.62820512820512819</v>
      </c>
      <c r="CW556" s="156">
        <v>70</v>
      </c>
      <c r="CX556" s="157">
        <v>0.5714285714285714</v>
      </c>
      <c r="CY556" s="169"/>
      <c r="CZ556" s="199" t="s">
        <v>1302</v>
      </c>
      <c r="DA556" s="199"/>
      <c r="DB556" s="174" t="s">
        <v>243</v>
      </c>
      <c r="DC556" s="199" t="s">
        <v>112</v>
      </c>
      <c r="DD556" s="199"/>
      <c r="DE556" s="200" t="s">
        <v>1494</v>
      </c>
      <c r="DF556" s="200"/>
      <c r="DG556" s="200"/>
      <c r="DH556" s="156">
        <v>128</v>
      </c>
      <c r="DI556" s="157">
        <v>0.6328125</v>
      </c>
      <c r="DJ556" s="156">
        <v>123</v>
      </c>
      <c r="DK556" s="157">
        <v>0.65040650406504064</v>
      </c>
      <c r="DL556" s="156">
        <v>113</v>
      </c>
      <c r="DM556" s="157">
        <v>0.67256637168141598</v>
      </c>
      <c r="DN556" s="156">
        <v>86</v>
      </c>
      <c r="DO556" s="157">
        <v>0.67441860465116277</v>
      </c>
    </row>
    <row r="557" spans="71:119" x14ac:dyDescent="0.2">
      <c r="BS557" s="89" t="s">
        <v>752</v>
      </c>
      <c r="BT557" s="97"/>
      <c r="BU557" s="98" t="s">
        <v>264</v>
      </c>
      <c r="BV557" s="99"/>
      <c r="BW557" s="100" t="s">
        <v>107</v>
      </c>
      <c r="BX557" s="98" t="s">
        <v>143</v>
      </c>
      <c r="BY557" s="101"/>
      <c r="BZ557" s="101"/>
      <c r="CA557" s="99"/>
      <c r="CB557" s="113">
        <v>790</v>
      </c>
      <c r="CC557" s="103">
        <v>0.22278481012658199</v>
      </c>
      <c r="CD557" s="113">
        <v>857</v>
      </c>
      <c r="CE557" s="103">
        <v>0.248541423570595</v>
      </c>
      <c r="CF557" s="104">
        <v>798</v>
      </c>
      <c r="CG557" s="103">
        <v>0.25689223057644101</v>
      </c>
      <c r="CH557" s="169"/>
      <c r="CI557" s="199" t="s">
        <v>138</v>
      </c>
      <c r="CJ557" s="199"/>
      <c r="CK557" s="174" t="s">
        <v>194</v>
      </c>
      <c r="CL557" s="199" t="s">
        <v>91</v>
      </c>
      <c r="CM557" s="199"/>
      <c r="CN557" s="200" t="s">
        <v>1495</v>
      </c>
      <c r="CO557" s="200"/>
      <c r="CP557" s="200"/>
      <c r="CQ557" s="156">
        <v>42</v>
      </c>
      <c r="CR557" s="157">
        <v>0.7857142857142857</v>
      </c>
      <c r="CS557" s="156">
        <v>40</v>
      </c>
      <c r="CT557" s="157">
        <v>0.9</v>
      </c>
      <c r="CU557" s="156">
        <v>41</v>
      </c>
      <c r="CV557" s="157">
        <v>0.75609756097560976</v>
      </c>
      <c r="CW557" s="156">
        <v>36</v>
      </c>
      <c r="CX557" s="157">
        <v>0.72222222222222221</v>
      </c>
      <c r="CY557" s="169"/>
      <c r="CZ557" s="199" t="s">
        <v>1302</v>
      </c>
      <c r="DA557" s="199"/>
      <c r="DB557" s="174" t="s">
        <v>243</v>
      </c>
      <c r="DC557" s="199" t="s">
        <v>112</v>
      </c>
      <c r="DD557" s="199"/>
      <c r="DE557" s="200" t="s">
        <v>1395</v>
      </c>
      <c r="DF557" s="200"/>
      <c r="DG557" s="200"/>
      <c r="DH557" s="156">
        <v>52</v>
      </c>
      <c r="DI557" s="157">
        <v>0.55769230769230771</v>
      </c>
      <c r="DJ557" s="156">
        <v>43</v>
      </c>
      <c r="DK557" s="157">
        <v>0.53488372093023251</v>
      </c>
      <c r="DL557" s="156">
        <v>26</v>
      </c>
      <c r="DM557" s="157">
        <v>0.53846153846153844</v>
      </c>
      <c r="DN557" s="156">
        <v>11</v>
      </c>
      <c r="DO557" s="157">
        <v>0.63636363636363635</v>
      </c>
    </row>
    <row r="558" spans="71:119" x14ac:dyDescent="0.2">
      <c r="BS558" s="105" t="s">
        <v>752</v>
      </c>
      <c r="BT558" s="105"/>
      <c r="BU558" s="106" t="s">
        <v>264</v>
      </c>
      <c r="BV558" s="106"/>
      <c r="BW558" s="107" t="s">
        <v>107</v>
      </c>
      <c r="BX558" s="108" t="s">
        <v>1496</v>
      </c>
      <c r="BY558" s="109"/>
      <c r="BZ558" s="109"/>
      <c r="CA558" s="110"/>
      <c r="CB558" s="114" t="s">
        <v>151</v>
      </c>
      <c r="CC558" s="115" t="s">
        <v>151</v>
      </c>
      <c r="CD558" s="111">
        <v>1</v>
      </c>
      <c r="CE558" s="115" t="s">
        <v>151</v>
      </c>
      <c r="CF558" s="67">
        <v>3</v>
      </c>
      <c r="CG558" s="68">
        <v>0.66666666666666696</v>
      </c>
      <c r="CH558" s="169"/>
      <c r="CI558" s="199" t="s">
        <v>138</v>
      </c>
      <c r="CJ558" s="199"/>
      <c r="CK558" s="174" t="s">
        <v>194</v>
      </c>
      <c r="CL558" s="199" t="s">
        <v>91</v>
      </c>
      <c r="CM558" s="199"/>
      <c r="CN558" s="200" t="s">
        <v>177</v>
      </c>
      <c r="CO558" s="200"/>
      <c r="CP558" s="200"/>
      <c r="CQ558" s="156">
        <v>9</v>
      </c>
      <c r="CR558" s="157">
        <v>0.88888888888888884</v>
      </c>
      <c r="CS558" s="156">
        <v>8</v>
      </c>
      <c r="CT558" s="157">
        <v>0.625</v>
      </c>
      <c r="CU558" s="156">
        <v>9</v>
      </c>
      <c r="CV558" s="157">
        <v>0.55555555555555558</v>
      </c>
      <c r="CW558" s="158" t="s">
        <v>151</v>
      </c>
      <c r="CX558" s="159" t="s">
        <v>151</v>
      </c>
      <c r="CY558" s="169"/>
      <c r="CZ558" s="199" t="s">
        <v>1302</v>
      </c>
      <c r="DA558" s="199"/>
      <c r="DB558" s="174" t="s">
        <v>243</v>
      </c>
      <c r="DC558" s="199" t="s">
        <v>112</v>
      </c>
      <c r="DD558" s="199"/>
      <c r="DE558" s="200" t="s">
        <v>1497</v>
      </c>
      <c r="DF558" s="200"/>
      <c r="DG558" s="200"/>
      <c r="DH558" s="156">
        <v>40</v>
      </c>
      <c r="DI558" s="157">
        <v>0.625</v>
      </c>
      <c r="DJ558" s="156">
        <v>30</v>
      </c>
      <c r="DK558" s="157">
        <v>0.66666666666666663</v>
      </c>
      <c r="DL558" s="156">
        <v>35</v>
      </c>
      <c r="DM558" s="157">
        <v>0.48571428571428571</v>
      </c>
      <c r="DN558" s="156">
        <v>28</v>
      </c>
      <c r="DO558" s="157">
        <v>0.39285714285714285</v>
      </c>
    </row>
    <row r="559" spans="71:119" x14ac:dyDescent="0.2">
      <c r="BS559" s="105" t="s">
        <v>752</v>
      </c>
      <c r="BT559" s="105"/>
      <c r="BU559" s="105" t="s">
        <v>264</v>
      </c>
      <c r="BV559" s="105"/>
      <c r="BW559" s="107" t="s">
        <v>107</v>
      </c>
      <c r="BX559" s="108" t="s">
        <v>1498</v>
      </c>
      <c r="BY559" s="109"/>
      <c r="BZ559" s="109"/>
      <c r="CA559" s="110"/>
      <c r="CB559" s="111">
        <v>16</v>
      </c>
      <c r="CC559" s="68">
        <v>0.375</v>
      </c>
      <c r="CD559" s="111">
        <v>23</v>
      </c>
      <c r="CE559" s="68">
        <v>0.434782608695652</v>
      </c>
      <c r="CF559" s="67">
        <v>35</v>
      </c>
      <c r="CG559" s="68">
        <v>0.51428571428571401</v>
      </c>
      <c r="CH559" s="169"/>
      <c r="CI559" s="199" t="s">
        <v>138</v>
      </c>
      <c r="CJ559" s="199"/>
      <c r="CK559" s="174" t="s">
        <v>194</v>
      </c>
      <c r="CL559" s="199" t="s">
        <v>91</v>
      </c>
      <c r="CM559" s="199"/>
      <c r="CN559" s="200" t="s">
        <v>184</v>
      </c>
      <c r="CO559" s="200"/>
      <c r="CP559" s="200"/>
      <c r="CQ559" s="158" t="s">
        <v>151</v>
      </c>
      <c r="CR559" s="159" t="s">
        <v>151</v>
      </c>
      <c r="CS559" s="158" t="s">
        <v>151</v>
      </c>
      <c r="CT559" s="159" t="s">
        <v>151</v>
      </c>
      <c r="CU559" s="156">
        <v>1</v>
      </c>
      <c r="CV559" s="157">
        <v>1</v>
      </c>
      <c r="CW559" s="156">
        <v>9</v>
      </c>
      <c r="CX559" s="157">
        <v>0.55555555555555558</v>
      </c>
      <c r="CY559" s="169"/>
      <c r="CZ559" s="201" t="s">
        <v>1302</v>
      </c>
      <c r="DA559" s="201"/>
      <c r="DB559" s="175" t="s">
        <v>243</v>
      </c>
      <c r="DC559" s="201" t="s">
        <v>115</v>
      </c>
      <c r="DD559" s="201"/>
      <c r="DE559" s="201" t="s">
        <v>143</v>
      </c>
      <c r="DF559" s="201"/>
      <c r="DG559" s="201"/>
      <c r="DH559" s="154">
        <v>256</v>
      </c>
      <c r="DI559" s="155">
        <v>0.46484375</v>
      </c>
      <c r="DJ559" s="154">
        <v>232</v>
      </c>
      <c r="DK559" s="155">
        <v>0.43965517241379309</v>
      </c>
      <c r="DL559" s="154">
        <v>212</v>
      </c>
      <c r="DM559" s="155">
        <v>0.44339622641509435</v>
      </c>
      <c r="DN559" s="154">
        <v>213</v>
      </c>
      <c r="DO559" s="155">
        <v>0.460093896713615</v>
      </c>
    </row>
    <row r="560" spans="71:119" x14ac:dyDescent="0.2">
      <c r="BS560" s="105" t="s">
        <v>752</v>
      </c>
      <c r="BT560" s="105"/>
      <c r="BU560" s="105" t="s">
        <v>264</v>
      </c>
      <c r="BV560" s="105"/>
      <c r="BW560" s="107" t="s">
        <v>107</v>
      </c>
      <c r="BX560" s="108" t="s">
        <v>1499</v>
      </c>
      <c r="BY560" s="109"/>
      <c r="BZ560" s="109"/>
      <c r="CA560" s="110"/>
      <c r="CB560" s="111">
        <v>47</v>
      </c>
      <c r="CC560" s="68">
        <v>0.46808510638297901</v>
      </c>
      <c r="CD560" s="111">
        <v>60</v>
      </c>
      <c r="CE560" s="68">
        <v>0.61666666666666703</v>
      </c>
      <c r="CF560" s="67">
        <v>63</v>
      </c>
      <c r="CG560" s="68">
        <v>0.58730158730158699</v>
      </c>
      <c r="CH560" s="169"/>
      <c r="CI560" s="199" t="s">
        <v>138</v>
      </c>
      <c r="CJ560" s="199"/>
      <c r="CK560" s="174" t="s">
        <v>194</v>
      </c>
      <c r="CL560" s="199" t="s">
        <v>91</v>
      </c>
      <c r="CM560" s="199"/>
      <c r="CN560" s="200" t="s">
        <v>1500</v>
      </c>
      <c r="CO560" s="200"/>
      <c r="CP560" s="200"/>
      <c r="CQ560" s="156">
        <v>33</v>
      </c>
      <c r="CR560" s="157">
        <v>0.33333333333333331</v>
      </c>
      <c r="CS560" s="156">
        <v>40</v>
      </c>
      <c r="CT560" s="157">
        <v>0.4</v>
      </c>
      <c r="CU560" s="156">
        <v>45</v>
      </c>
      <c r="CV560" s="157">
        <v>0.46666666666666667</v>
      </c>
      <c r="CW560" s="156">
        <v>45</v>
      </c>
      <c r="CX560" s="157">
        <v>0.55555555555555558</v>
      </c>
      <c r="CY560" s="169"/>
      <c r="CZ560" s="199" t="s">
        <v>1302</v>
      </c>
      <c r="DA560" s="199"/>
      <c r="DB560" s="174" t="s">
        <v>243</v>
      </c>
      <c r="DC560" s="199" t="s">
        <v>115</v>
      </c>
      <c r="DD560" s="199"/>
      <c r="DE560" s="200" t="s">
        <v>1501</v>
      </c>
      <c r="DF560" s="200"/>
      <c r="DG560" s="200"/>
      <c r="DH560" s="156">
        <v>14</v>
      </c>
      <c r="DI560" s="157">
        <v>0.5</v>
      </c>
      <c r="DJ560" s="156">
        <v>16</v>
      </c>
      <c r="DK560" s="157">
        <v>0.4375</v>
      </c>
      <c r="DL560" s="156">
        <v>14</v>
      </c>
      <c r="DM560" s="157">
        <v>0.35714285714285715</v>
      </c>
      <c r="DN560" s="156">
        <v>11</v>
      </c>
      <c r="DO560" s="157">
        <v>0.45454545454545453</v>
      </c>
    </row>
    <row r="561" spans="71:119" x14ac:dyDescent="0.2">
      <c r="BS561" s="105" t="s">
        <v>752</v>
      </c>
      <c r="BT561" s="105"/>
      <c r="BU561" s="105" t="s">
        <v>264</v>
      </c>
      <c r="BV561" s="105"/>
      <c r="BW561" s="107" t="s">
        <v>107</v>
      </c>
      <c r="BX561" s="108" t="s">
        <v>1502</v>
      </c>
      <c r="BY561" s="109"/>
      <c r="BZ561" s="109"/>
      <c r="CA561" s="110"/>
      <c r="CB561" s="111">
        <v>23</v>
      </c>
      <c r="CC561" s="68">
        <v>0.39130434782608697</v>
      </c>
      <c r="CD561" s="111">
        <v>10</v>
      </c>
      <c r="CE561" s="68">
        <v>0.4</v>
      </c>
      <c r="CF561" s="67">
        <v>14</v>
      </c>
      <c r="CG561" s="68">
        <v>0.214285714285714</v>
      </c>
      <c r="CH561" s="169"/>
      <c r="CI561" s="199" t="s">
        <v>138</v>
      </c>
      <c r="CJ561" s="199"/>
      <c r="CK561" s="174" t="s">
        <v>194</v>
      </c>
      <c r="CL561" s="199" t="s">
        <v>91</v>
      </c>
      <c r="CM561" s="199"/>
      <c r="CN561" s="200" t="s">
        <v>374</v>
      </c>
      <c r="CO561" s="200"/>
      <c r="CP561" s="200"/>
      <c r="CQ561" s="158" t="s">
        <v>151</v>
      </c>
      <c r="CR561" s="159" t="s">
        <v>151</v>
      </c>
      <c r="CS561" s="156">
        <v>4</v>
      </c>
      <c r="CT561" s="157">
        <v>0.25</v>
      </c>
      <c r="CU561" s="156">
        <v>17</v>
      </c>
      <c r="CV561" s="157">
        <v>0.23529411764705882</v>
      </c>
      <c r="CW561" s="156">
        <v>38</v>
      </c>
      <c r="CX561" s="157">
        <v>0.47368421052631576</v>
      </c>
      <c r="CY561" s="169"/>
      <c r="CZ561" s="199" t="s">
        <v>1302</v>
      </c>
      <c r="DA561" s="199"/>
      <c r="DB561" s="174" t="s">
        <v>243</v>
      </c>
      <c r="DC561" s="199" t="s">
        <v>115</v>
      </c>
      <c r="DD561" s="199"/>
      <c r="DE561" s="200" t="s">
        <v>1503</v>
      </c>
      <c r="DF561" s="200"/>
      <c r="DG561" s="200"/>
      <c r="DH561" s="156">
        <v>28</v>
      </c>
      <c r="DI561" s="157">
        <v>0.6071428571428571</v>
      </c>
      <c r="DJ561" s="156">
        <v>30</v>
      </c>
      <c r="DK561" s="157">
        <v>0.5</v>
      </c>
      <c r="DL561" s="156">
        <v>34</v>
      </c>
      <c r="DM561" s="157">
        <v>0.58823529411764708</v>
      </c>
      <c r="DN561" s="156">
        <v>38</v>
      </c>
      <c r="DO561" s="157">
        <v>0.60526315789473684</v>
      </c>
    </row>
    <row r="562" spans="71:119" x14ac:dyDescent="0.2">
      <c r="BS562" s="105" t="s">
        <v>752</v>
      </c>
      <c r="BT562" s="105"/>
      <c r="BU562" s="105" t="s">
        <v>264</v>
      </c>
      <c r="BV562" s="105"/>
      <c r="BW562" s="107" t="s">
        <v>107</v>
      </c>
      <c r="BX562" s="108" t="s">
        <v>1504</v>
      </c>
      <c r="BY562" s="109"/>
      <c r="BZ562" s="109"/>
      <c r="CA562" s="110"/>
      <c r="CB562" s="111">
        <v>9</v>
      </c>
      <c r="CC562" s="68">
        <v>0.22222222222222199</v>
      </c>
      <c r="CD562" s="111">
        <v>21</v>
      </c>
      <c r="CE562" s="68">
        <v>0.42857142857142899</v>
      </c>
      <c r="CF562" s="67">
        <v>28</v>
      </c>
      <c r="CG562" s="68">
        <v>0.28571428571428598</v>
      </c>
      <c r="CH562" s="169"/>
      <c r="CI562" s="199" t="s">
        <v>138</v>
      </c>
      <c r="CJ562" s="199"/>
      <c r="CK562" s="174" t="s">
        <v>194</v>
      </c>
      <c r="CL562" s="199" t="s">
        <v>91</v>
      </c>
      <c r="CM562" s="199"/>
      <c r="CN562" s="200" t="s">
        <v>1505</v>
      </c>
      <c r="CO562" s="200"/>
      <c r="CP562" s="200"/>
      <c r="CQ562" s="156">
        <v>73</v>
      </c>
      <c r="CR562" s="157">
        <v>0.86301369863013699</v>
      </c>
      <c r="CS562" s="156">
        <v>60</v>
      </c>
      <c r="CT562" s="157">
        <v>0.8666666666666667</v>
      </c>
      <c r="CU562" s="156">
        <v>54</v>
      </c>
      <c r="CV562" s="157">
        <v>0.85185185185185186</v>
      </c>
      <c r="CW562" s="156">
        <v>54</v>
      </c>
      <c r="CX562" s="157">
        <v>0.81481481481481477</v>
      </c>
      <c r="CY562" s="169"/>
      <c r="CZ562" s="199" t="s">
        <v>1302</v>
      </c>
      <c r="DA562" s="199"/>
      <c r="DB562" s="174" t="s">
        <v>243</v>
      </c>
      <c r="DC562" s="199" t="s">
        <v>115</v>
      </c>
      <c r="DD562" s="199"/>
      <c r="DE562" s="200" t="s">
        <v>1506</v>
      </c>
      <c r="DF562" s="200"/>
      <c r="DG562" s="200"/>
      <c r="DH562" s="156">
        <v>38</v>
      </c>
      <c r="DI562" s="157">
        <v>0.39473684210526316</v>
      </c>
      <c r="DJ562" s="156">
        <v>33</v>
      </c>
      <c r="DK562" s="157">
        <v>0.39393939393939392</v>
      </c>
      <c r="DL562" s="156">
        <v>29</v>
      </c>
      <c r="DM562" s="157">
        <v>0.37931034482758619</v>
      </c>
      <c r="DN562" s="156">
        <v>26</v>
      </c>
      <c r="DO562" s="157">
        <v>0.42307692307692307</v>
      </c>
    </row>
    <row r="563" spans="71:119" x14ac:dyDescent="0.2">
      <c r="BS563" s="105" t="s">
        <v>752</v>
      </c>
      <c r="BT563" s="105"/>
      <c r="BU563" s="105" t="s">
        <v>264</v>
      </c>
      <c r="BV563" s="105"/>
      <c r="BW563" s="107" t="s">
        <v>107</v>
      </c>
      <c r="BX563" s="108" t="s">
        <v>1507</v>
      </c>
      <c r="BY563" s="109"/>
      <c r="BZ563" s="109"/>
      <c r="CA563" s="110"/>
      <c r="CB563" s="111">
        <v>160</v>
      </c>
      <c r="CC563" s="68">
        <v>5.6250000000000001E-2</v>
      </c>
      <c r="CD563" s="111">
        <v>197</v>
      </c>
      <c r="CE563" s="68">
        <v>5.0761421319797002E-2</v>
      </c>
      <c r="CF563" s="67">
        <v>124</v>
      </c>
      <c r="CG563" s="68">
        <v>8.8709677419354802E-2</v>
      </c>
      <c r="CH563" s="169"/>
      <c r="CI563" s="199" t="s">
        <v>138</v>
      </c>
      <c r="CJ563" s="199"/>
      <c r="CK563" s="174" t="s">
        <v>194</v>
      </c>
      <c r="CL563" s="199" t="s">
        <v>91</v>
      </c>
      <c r="CM563" s="199"/>
      <c r="CN563" s="200" t="s">
        <v>1508</v>
      </c>
      <c r="CO563" s="200"/>
      <c r="CP563" s="200"/>
      <c r="CQ563" s="156">
        <v>64</v>
      </c>
      <c r="CR563" s="157">
        <v>0.796875</v>
      </c>
      <c r="CS563" s="156">
        <v>53</v>
      </c>
      <c r="CT563" s="157">
        <v>0.71698113207547165</v>
      </c>
      <c r="CU563" s="156">
        <v>43</v>
      </c>
      <c r="CV563" s="157">
        <v>0.76744186046511631</v>
      </c>
      <c r="CW563" s="156">
        <v>52</v>
      </c>
      <c r="CX563" s="157">
        <v>0.84615384615384615</v>
      </c>
      <c r="CY563" s="169"/>
      <c r="CZ563" s="199" t="s">
        <v>1302</v>
      </c>
      <c r="DA563" s="199"/>
      <c r="DB563" s="174" t="s">
        <v>243</v>
      </c>
      <c r="DC563" s="199" t="s">
        <v>115</v>
      </c>
      <c r="DD563" s="199"/>
      <c r="DE563" s="200" t="s">
        <v>1509</v>
      </c>
      <c r="DF563" s="200"/>
      <c r="DG563" s="200"/>
      <c r="DH563" s="156">
        <v>39</v>
      </c>
      <c r="DI563" s="157">
        <v>0.38461538461538464</v>
      </c>
      <c r="DJ563" s="156">
        <v>36</v>
      </c>
      <c r="DK563" s="157">
        <v>0.33333333333333331</v>
      </c>
      <c r="DL563" s="156">
        <v>27</v>
      </c>
      <c r="DM563" s="157">
        <v>0.29629629629629628</v>
      </c>
      <c r="DN563" s="156">
        <v>13</v>
      </c>
      <c r="DO563" s="157">
        <v>0.38461538461538464</v>
      </c>
    </row>
    <row r="564" spans="71:119" x14ac:dyDescent="0.2">
      <c r="BS564" s="105" t="s">
        <v>752</v>
      </c>
      <c r="BT564" s="105"/>
      <c r="BU564" s="105" t="s">
        <v>264</v>
      </c>
      <c r="BV564" s="105"/>
      <c r="BW564" s="107" t="s">
        <v>107</v>
      </c>
      <c r="BX564" s="108" t="s">
        <v>1510</v>
      </c>
      <c r="BY564" s="109"/>
      <c r="BZ564" s="109"/>
      <c r="CA564" s="110"/>
      <c r="CB564" s="111">
        <v>101</v>
      </c>
      <c r="CC564" s="68">
        <v>0.29702970297029702</v>
      </c>
      <c r="CD564" s="111">
        <v>124</v>
      </c>
      <c r="CE564" s="68">
        <v>0.225806451612903</v>
      </c>
      <c r="CF564" s="67">
        <v>93</v>
      </c>
      <c r="CG564" s="68">
        <v>0.16129032258064499</v>
      </c>
      <c r="CH564" s="169"/>
      <c r="CI564" s="199" t="s">
        <v>138</v>
      </c>
      <c r="CJ564" s="199"/>
      <c r="CK564" s="174" t="s">
        <v>194</v>
      </c>
      <c r="CL564" s="199" t="s">
        <v>91</v>
      </c>
      <c r="CM564" s="199"/>
      <c r="CN564" s="200" t="s">
        <v>1511</v>
      </c>
      <c r="CO564" s="200"/>
      <c r="CP564" s="200"/>
      <c r="CQ564" s="158" t="s">
        <v>151</v>
      </c>
      <c r="CR564" s="159" t="s">
        <v>151</v>
      </c>
      <c r="CS564" s="158" t="s">
        <v>151</v>
      </c>
      <c r="CT564" s="159" t="s">
        <v>151</v>
      </c>
      <c r="CU564" s="156">
        <v>1</v>
      </c>
      <c r="CV564" s="157">
        <v>1</v>
      </c>
      <c r="CW564" s="156">
        <v>6</v>
      </c>
      <c r="CX564" s="159" t="s">
        <v>151</v>
      </c>
      <c r="CY564" s="169"/>
      <c r="CZ564" s="199" t="s">
        <v>1302</v>
      </c>
      <c r="DA564" s="199"/>
      <c r="DB564" s="174" t="s">
        <v>243</v>
      </c>
      <c r="DC564" s="199" t="s">
        <v>115</v>
      </c>
      <c r="DD564" s="199"/>
      <c r="DE564" s="200" t="s">
        <v>1261</v>
      </c>
      <c r="DF564" s="200"/>
      <c r="DG564" s="200"/>
      <c r="DH564" s="156">
        <v>1</v>
      </c>
      <c r="DI564" s="157">
        <v>1</v>
      </c>
      <c r="DJ564" s="156">
        <v>2</v>
      </c>
      <c r="DK564" s="157">
        <v>1</v>
      </c>
      <c r="DL564" s="156">
        <v>1</v>
      </c>
      <c r="DM564" s="157">
        <v>1</v>
      </c>
      <c r="DN564" s="158" t="s">
        <v>151</v>
      </c>
      <c r="DO564" s="159" t="s">
        <v>151</v>
      </c>
    </row>
    <row r="565" spans="71:119" x14ac:dyDescent="0.2">
      <c r="BS565" s="105" t="s">
        <v>752</v>
      </c>
      <c r="BT565" s="105"/>
      <c r="BU565" s="105" t="s">
        <v>264</v>
      </c>
      <c r="BV565" s="105"/>
      <c r="BW565" s="107" t="s">
        <v>107</v>
      </c>
      <c r="BX565" s="108" t="s">
        <v>1512</v>
      </c>
      <c r="BY565" s="109"/>
      <c r="BZ565" s="109"/>
      <c r="CA565" s="110"/>
      <c r="CB565" s="111">
        <v>40</v>
      </c>
      <c r="CC565" s="68">
        <v>0.22500000000000001</v>
      </c>
      <c r="CD565" s="111">
        <v>30</v>
      </c>
      <c r="CE565" s="68">
        <v>0.46666666666666701</v>
      </c>
      <c r="CF565" s="67">
        <v>21</v>
      </c>
      <c r="CG565" s="68">
        <v>0.238095238095238</v>
      </c>
      <c r="CH565" s="169"/>
      <c r="CI565" s="199" t="s">
        <v>138</v>
      </c>
      <c r="CJ565" s="199"/>
      <c r="CK565" s="174" t="s">
        <v>194</v>
      </c>
      <c r="CL565" s="199" t="s">
        <v>91</v>
      </c>
      <c r="CM565" s="199"/>
      <c r="CN565" s="200" t="s">
        <v>1513</v>
      </c>
      <c r="CO565" s="200"/>
      <c r="CP565" s="200"/>
      <c r="CQ565" s="156">
        <v>6</v>
      </c>
      <c r="CR565" s="157">
        <v>0.5</v>
      </c>
      <c r="CS565" s="156">
        <v>13</v>
      </c>
      <c r="CT565" s="157">
        <v>0.92307692307692313</v>
      </c>
      <c r="CU565" s="156">
        <v>41</v>
      </c>
      <c r="CV565" s="157">
        <v>0.85365853658536583</v>
      </c>
      <c r="CW565" s="156">
        <v>70</v>
      </c>
      <c r="CX565" s="157">
        <v>0.8571428571428571</v>
      </c>
      <c r="CY565" s="169"/>
      <c r="CZ565" s="199" t="s">
        <v>1302</v>
      </c>
      <c r="DA565" s="199"/>
      <c r="DB565" s="174" t="s">
        <v>243</v>
      </c>
      <c r="DC565" s="199" t="s">
        <v>115</v>
      </c>
      <c r="DD565" s="199"/>
      <c r="DE565" s="200" t="s">
        <v>1514</v>
      </c>
      <c r="DF565" s="200"/>
      <c r="DG565" s="200"/>
      <c r="DH565" s="156">
        <v>50</v>
      </c>
      <c r="DI565" s="157">
        <v>0.52</v>
      </c>
      <c r="DJ565" s="156">
        <v>45</v>
      </c>
      <c r="DK565" s="157">
        <v>0.57777777777777772</v>
      </c>
      <c r="DL565" s="156">
        <v>33</v>
      </c>
      <c r="DM565" s="157">
        <v>0.54545454545454541</v>
      </c>
      <c r="DN565" s="156">
        <v>30</v>
      </c>
      <c r="DO565" s="157">
        <v>0.46666666666666667</v>
      </c>
    </row>
    <row r="566" spans="71:119" x14ac:dyDescent="0.2">
      <c r="BS566" s="105" t="s">
        <v>752</v>
      </c>
      <c r="BT566" s="105"/>
      <c r="BU566" s="105" t="s">
        <v>264</v>
      </c>
      <c r="BV566" s="105"/>
      <c r="BW566" s="107" t="s">
        <v>107</v>
      </c>
      <c r="BX566" s="108" t="s">
        <v>1515</v>
      </c>
      <c r="BY566" s="109"/>
      <c r="BZ566" s="109"/>
      <c r="CA566" s="110"/>
      <c r="CB566" s="111">
        <v>36</v>
      </c>
      <c r="CC566" s="68">
        <v>0.16666666666666699</v>
      </c>
      <c r="CD566" s="111">
        <v>43</v>
      </c>
      <c r="CE566" s="68">
        <v>9.3023255813953501E-2</v>
      </c>
      <c r="CF566" s="67">
        <v>25</v>
      </c>
      <c r="CG566" s="68">
        <v>0.12</v>
      </c>
      <c r="CH566" s="169"/>
      <c r="CI566" s="199" t="s">
        <v>138</v>
      </c>
      <c r="CJ566" s="199"/>
      <c r="CK566" s="174" t="s">
        <v>194</v>
      </c>
      <c r="CL566" s="199" t="s">
        <v>91</v>
      </c>
      <c r="CM566" s="199"/>
      <c r="CN566" s="200" t="s">
        <v>1516</v>
      </c>
      <c r="CO566" s="200"/>
      <c r="CP566" s="200"/>
      <c r="CQ566" s="156">
        <v>60</v>
      </c>
      <c r="CR566" s="157">
        <v>0.76666666666666672</v>
      </c>
      <c r="CS566" s="156">
        <v>59</v>
      </c>
      <c r="CT566" s="157">
        <v>0.77966101694915257</v>
      </c>
      <c r="CU566" s="156">
        <v>31</v>
      </c>
      <c r="CV566" s="157">
        <v>0.74193548387096775</v>
      </c>
      <c r="CW566" s="158" t="s">
        <v>151</v>
      </c>
      <c r="CX566" s="159" t="s">
        <v>151</v>
      </c>
      <c r="CY566" s="169"/>
      <c r="CZ566" s="199" t="s">
        <v>1302</v>
      </c>
      <c r="DA566" s="199"/>
      <c r="DB566" s="174" t="s">
        <v>243</v>
      </c>
      <c r="DC566" s="199" t="s">
        <v>115</v>
      </c>
      <c r="DD566" s="199"/>
      <c r="DE566" s="200" t="s">
        <v>1517</v>
      </c>
      <c r="DF566" s="200"/>
      <c r="DG566" s="200"/>
      <c r="DH566" s="156">
        <v>27</v>
      </c>
      <c r="DI566" s="157">
        <v>0.44444444444444442</v>
      </c>
      <c r="DJ566" s="156">
        <v>26</v>
      </c>
      <c r="DK566" s="157">
        <v>0.34615384615384615</v>
      </c>
      <c r="DL566" s="156">
        <v>26</v>
      </c>
      <c r="DM566" s="157">
        <v>0.30769230769230771</v>
      </c>
      <c r="DN566" s="156">
        <v>21</v>
      </c>
      <c r="DO566" s="157">
        <v>0.23809523809523808</v>
      </c>
    </row>
    <row r="567" spans="71:119" x14ac:dyDescent="0.2">
      <c r="BS567" s="105" t="s">
        <v>752</v>
      </c>
      <c r="BT567" s="105"/>
      <c r="BU567" s="105" t="s">
        <v>264</v>
      </c>
      <c r="BV567" s="105"/>
      <c r="BW567" s="107" t="s">
        <v>107</v>
      </c>
      <c r="BX567" s="108" t="s">
        <v>1518</v>
      </c>
      <c r="BY567" s="109"/>
      <c r="BZ567" s="109"/>
      <c r="CA567" s="110"/>
      <c r="CB567" s="111">
        <v>60</v>
      </c>
      <c r="CC567" s="68">
        <v>0.133333333333333</v>
      </c>
      <c r="CD567" s="111">
        <v>43</v>
      </c>
      <c r="CE567" s="68">
        <v>0.232558139534884</v>
      </c>
      <c r="CF567" s="67">
        <v>50</v>
      </c>
      <c r="CG567" s="68">
        <v>0.24</v>
      </c>
      <c r="CH567" s="169"/>
      <c r="CI567" s="199" t="s">
        <v>138</v>
      </c>
      <c r="CJ567" s="199"/>
      <c r="CK567" s="174" t="s">
        <v>194</v>
      </c>
      <c r="CL567" s="199" t="s">
        <v>91</v>
      </c>
      <c r="CM567" s="199"/>
      <c r="CN567" s="200" t="s">
        <v>1519</v>
      </c>
      <c r="CO567" s="200"/>
      <c r="CP567" s="200"/>
      <c r="CQ567" s="156">
        <v>21</v>
      </c>
      <c r="CR567" s="157">
        <v>0.66666666666666663</v>
      </c>
      <c r="CS567" s="156">
        <v>16</v>
      </c>
      <c r="CT567" s="157">
        <v>0.6875</v>
      </c>
      <c r="CU567" s="156">
        <v>9</v>
      </c>
      <c r="CV567" s="157">
        <v>0.66666666666666663</v>
      </c>
      <c r="CW567" s="158" t="s">
        <v>151</v>
      </c>
      <c r="CX567" s="159" t="s">
        <v>151</v>
      </c>
      <c r="CY567" s="169"/>
      <c r="CZ567" s="199" t="s">
        <v>1302</v>
      </c>
      <c r="DA567" s="199"/>
      <c r="DB567" s="174" t="s">
        <v>243</v>
      </c>
      <c r="DC567" s="199" t="s">
        <v>115</v>
      </c>
      <c r="DD567" s="199"/>
      <c r="DE567" s="200" t="s">
        <v>1520</v>
      </c>
      <c r="DF567" s="200"/>
      <c r="DG567" s="200"/>
      <c r="DH567" s="156">
        <v>14</v>
      </c>
      <c r="DI567" s="157">
        <v>0.2857142857142857</v>
      </c>
      <c r="DJ567" s="156">
        <v>11</v>
      </c>
      <c r="DK567" s="157">
        <v>0.27272727272727271</v>
      </c>
      <c r="DL567" s="156">
        <v>11</v>
      </c>
      <c r="DM567" s="157">
        <v>0.36363636363636365</v>
      </c>
      <c r="DN567" s="156">
        <v>8</v>
      </c>
      <c r="DO567" s="157">
        <v>0.25</v>
      </c>
    </row>
    <row r="568" spans="71:119" x14ac:dyDescent="0.2">
      <c r="BS568" s="105" t="s">
        <v>752</v>
      </c>
      <c r="BT568" s="105"/>
      <c r="BU568" s="105" t="s">
        <v>264</v>
      </c>
      <c r="BV568" s="105"/>
      <c r="BW568" s="107" t="s">
        <v>107</v>
      </c>
      <c r="BX568" s="108" t="s">
        <v>1521</v>
      </c>
      <c r="BY568" s="109"/>
      <c r="BZ568" s="109"/>
      <c r="CA568" s="110"/>
      <c r="CB568" s="111">
        <v>61</v>
      </c>
      <c r="CC568" s="68">
        <v>0.57377049180327899</v>
      </c>
      <c r="CD568" s="111">
        <v>74</v>
      </c>
      <c r="CE568" s="68">
        <v>0.55405405405405395</v>
      </c>
      <c r="CF568" s="67">
        <v>93</v>
      </c>
      <c r="CG568" s="68">
        <v>0.54838709677419395</v>
      </c>
      <c r="CH568" s="169"/>
      <c r="CI568" s="199" t="s">
        <v>138</v>
      </c>
      <c r="CJ568" s="199"/>
      <c r="CK568" s="174" t="s">
        <v>194</v>
      </c>
      <c r="CL568" s="199" t="s">
        <v>91</v>
      </c>
      <c r="CM568" s="199"/>
      <c r="CN568" s="200" t="s">
        <v>206</v>
      </c>
      <c r="CO568" s="200"/>
      <c r="CP568" s="200"/>
      <c r="CQ568" s="156">
        <v>30</v>
      </c>
      <c r="CR568" s="157">
        <v>0.66666666666666663</v>
      </c>
      <c r="CS568" s="156">
        <v>31</v>
      </c>
      <c r="CT568" s="157">
        <v>0.77419354838709675</v>
      </c>
      <c r="CU568" s="156">
        <v>34</v>
      </c>
      <c r="CV568" s="157">
        <v>0.70588235294117652</v>
      </c>
      <c r="CW568" s="156">
        <v>37</v>
      </c>
      <c r="CX568" s="157">
        <v>0.7567567567567568</v>
      </c>
      <c r="CY568" s="169"/>
      <c r="CZ568" s="199" t="s">
        <v>1302</v>
      </c>
      <c r="DA568" s="199"/>
      <c r="DB568" s="174" t="s">
        <v>243</v>
      </c>
      <c r="DC568" s="199" t="s">
        <v>115</v>
      </c>
      <c r="DD568" s="199"/>
      <c r="DE568" s="200" t="s">
        <v>1522</v>
      </c>
      <c r="DF568" s="200"/>
      <c r="DG568" s="200"/>
      <c r="DH568" s="156">
        <v>25</v>
      </c>
      <c r="DI568" s="157">
        <v>0.4</v>
      </c>
      <c r="DJ568" s="156">
        <v>17</v>
      </c>
      <c r="DK568" s="157">
        <v>0.47058823529411764</v>
      </c>
      <c r="DL568" s="156">
        <v>18</v>
      </c>
      <c r="DM568" s="157">
        <v>0.3888888888888889</v>
      </c>
      <c r="DN568" s="156">
        <v>16</v>
      </c>
      <c r="DO568" s="157">
        <v>0.3125</v>
      </c>
    </row>
    <row r="569" spans="71:119" x14ac:dyDescent="0.2">
      <c r="BS569" s="105" t="s">
        <v>752</v>
      </c>
      <c r="BT569" s="105"/>
      <c r="BU569" s="105" t="s">
        <v>264</v>
      </c>
      <c r="BV569" s="105"/>
      <c r="BW569" s="107" t="s">
        <v>107</v>
      </c>
      <c r="BX569" s="108" t="s">
        <v>1523</v>
      </c>
      <c r="BY569" s="109"/>
      <c r="BZ569" s="109"/>
      <c r="CA569" s="110"/>
      <c r="CB569" s="111">
        <v>59</v>
      </c>
      <c r="CC569" s="68">
        <v>0.11864406779661001</v>
      </c>
      <c r="CD569" s="111">
        <v>56</v>
      </c>
      <c r="CE569" s="68">
        <v>0.17857142857142899</v>
      </c>
      <c r="CF569" s="67">
        <v>64</v>
      </c>
      <c r="CG569" s="68">
        <v>9.375E-2</v>
      </c>
      <c r="CH569" s="169"/>
      <c r="CI569" s="199" t="s">
        <v>138</v>
      </c>
      <c r="CJ569" s="199"/>
      <c r="CK569" s="174" t="s">
        <v>194</v>
      </c>
      <c r="CL569" s="199" t="s">
        <v>91</v>
      </c>
      <c r="CM569" s="199"/>
      <c r="CN569" s="200" t="s">
        <v>1524</v>
      </c>
      <c r="CO569" s="200"/>
      <c r="CP569" s="200"/>
      <c r="CQ569" s="156">
        <v>38</v>
      </c>
      <c r="CR569" s="157">
        <v>0.57894736842105265</v>
      </c>
      <c r="CS569" s="156">
        <v>53</v>
      </c>
      <c r="CT569" s="157">
        <v>0.50943396226415094</v>
      </c>
      <c r="CU569" s="156">
        <v>67</v>
      </c>
      <c r="CV569" s="157">
        <v>0.43283582089552236</v>
      </c>
      <c r="CW569" s="156">
        <v>68</v>
      </c>
      <c r="CX569" s="157">
        <v>0.45588235294117646</v>
      </c>
      <c r="CY569" s="169"/>
      <c r="CZ569" s="199" t="s">
        <v>1302</v>
      </c>
      <c r="DA569" s="199"/>
      <c r="DB569" s="174" t="s">
        <v>243</v>
      </c>
      <c r="DC569" s="199" t="s">
        <v>115</v>
      </c>
      <c r="DD569" s="199"/>
      <c r="DE569" s="200" t="s">
        <v>1525</v>
      </c>
      <c r="DF569" s="200"/>
      <c r="DG569" s="200"/>
      <c r="DH569" s="156">
        <v>20</v>
      </c>
      <c r="DI569" s="157">
        <v>0.6</v>
      </c>
      <c r="DJ569" s="156">
        <v>16</v>
      </c>
      <c r="DK569" s="157">
        <v>0.4375</v>
      </c>
      <c r="DL569" s="156">
        <v>19</v>
      </c>
      <c r="DM569" s="157">
        <v>0.63157894736842102</v>
      </c>
      <c r="DN569" s="156">
        <v>18</v>
      </c>
      <c r="DO569" s="157">
        <v>0.61111111111111116</v>
      </c>
    </row>
    <row r="570" spans="71:119" x14ac:dyDescent="0.2">
      <c r="BS570" s="105" t="s">
        <v>752</v>
      </c>
      <c r="BT570" s="105"/>
      <c r="BU570" s="105" t="s">
        <v>264</v>
      </c>
      <c r="BV570" s="105"/>
      <c r="BW570" s="107" t="s">
        <v>107</v>
      </c>
      <c r="BX570" s="108" t="s">
        <v>1526</v>
      </c>
      <c r="BY570" s="109"/>
      <c r="BZ570" s="109"/>
      <c r="CA570" s="110"/>
      <c r="CB570" s="111">
        <v>124</v>
      </c>
      <c r="CC570" s="68">
        <v>0.120967741935484</v>
      </c>
      <c r="CD570" s="111">
        <v>118</v>
      </c>
      <c r="CE570" s="68">
        <v>0.21186440677966101</v>
      </c>
      <c r="CF570" s="67">
        <v>111</v>
      </c>
      <c r="CG570" s="68">
        <v>0.108108108108108</v>
      </c>
      <c r="CH570" s="169"/>
      <c r="CI570" s="199" t="s">
        <v>138</v>
      </c>
      <c r="CJ570" s="199"/>
      <c r="CK570" s="174" t="s">
        <v>194</v>
      </c>
      <c r="CL570" s="199" t="s">
        <v>91</v>
      </c>
      <c r="CM570" s="199"/>
      <c r="CN570" s="200" t="s">
        <v>1527</v>
      </c>
      <c r="CO570" s="200"/>
      <c r="CP570" s="200"/>
      <c r="CQ570" s="156">
        <v>620</v>
      </c>
      <c r="CR570" s="157">
        <v>0.61612903225806448</v>
      </c>
      <c r="CS570" s="156">
        <v>512</v>
      </c>
      <c r="CT570" s="157">
        <v>0.6015625</v>
      </c>
      <c r="CU570" s="156">
        <v>496</v>
      </c>
      <c r="CV570" s="157">
        <v>0.61290322580645162</v>
      </c>
      <c r="CW570" s="156">
        <v>527</v>
      </c>
      <c r="CX570" s="157">
        <v>0.59203036053130931</v>
      </c>
      <c r="CY570" s="169"/>
      <c r="CZ570" s="199" t="s">
        <v>1302</v>
      </c>
      <c r="DA570" s="199"/>
      <c r="DB570" s="174" t="s">
        <v>243</v>
      </c>
      <c r="DC570" s="199" t="s">
        <v>115</v>
      </c>
      <c r="DD570" s="199"/>
      <c r="DE570" s="200" t="s">
        <v>1492</v>
      </c>
      <c r="DF570" s="200"/>
      <c r="DG570" s="200"/>
      <c r="DH570" s="158" t="s">
        <v>151</v>
      </c>
      <c r="DI570" s="159" t="s">
        <v>151</v>
      </c>
      <c r="DJ570" s="158" t="s">
        <v>151</v>
      </c>
      <c r="DK570" s="159" t="s">
        <v>151</v>
      </c>
      <c r="DL570" s="158" t="s">
        <v>151</v>
      </c>
      <c r="DM570" s="159" t="s">
        <v>151</v>
      </c>
      <c r="DN570" s="156">
        <v>32</v>
      </c>
      <c r="DO570" s="157">
        <v>0.53125</v>
      </c>
    </row>
    <row r="571" spans="71:119" ht="25.5" x14ac:dyDescent="0.2">
      <c r="BS571" s="105" t="s">
        <v>752</v>
      </c>
      <c r="BT571" s="105"/>
      <c r="BU571" s="105" t="s">
        <v>264</v>
      </c>
      <c r="BV571" s="105"/>
      <c r="BW571" s="107" t="s">
        <v>107</v>
      </c>
      <c r="BX571" s="108" t="s">
        <v>1528</v>
      </c>
      <c r="BY571" s="109"/>
      <c r="BZ571" s="109"/>
      <c r="CA571" s="110"/>
      <c r="CB571" s="111">
        <v>18</v>
      </c>
      <c r="CC571" s="68">
        <v>0.16666666666666699</v>
      </c>
      <c r="CD571" s="111">
        <v>26</v>
      </c>
      <c r="CE571" s="68">
        <v>0</v>
      </c>
      <c r="CF571" s="67">
        <v>32</v>
      </c>
      <c r="CG571" s="68">
        <v>6.25E-2</v>
      </c>
      <c r="CH571" s="169"/>
      <c r="CI571" s="199" t="s">
        <v>138</v>
      </c>
      <c r="CJ571" s="199"/>
      <c r="CK571" s="174" t="s">
        <v>194</v>
      </c>
      <c r="CL571" s="199" t="s">
        <v>91</v>
      </c>
      <c r="CM571" s="199"/>
      <c r="CN571" s="200" t="s">
        <v>1529</v>
      </c>
      <c r="CO571" s="200"/>
      <c r="CP571" s="200"/>
      <c r="CQ571" s="156">
        <v>54</v>
      </c>
      <c r="CR571" s="157">
        <v>0.87037037037037035</v>
      </c>
      <c r="CS571" s="158" t="s">
        <v>151</v>
      </c>
      <c r="CT571" s="159" t="s">
        <v>151</v>
      </c>
      <c r="CU571" s="158" t="s">
        <v>151</v>
      </c>
      <c r="CV571" s="159" t="s">
        <v>151</v>
      </c>
      <c r="CW571" s="158" t="s">
        <v>151</v>
      </c>
      <c r="CX571" s="159" t="s">
        <v>151</v>
      </c>
      <c r="CY571" s="169"/>
      <c r="CZ571" s="197" t="s">
        <v>1302</v>
      </c>
      <c r="DA571" s="197"/>
      <c r="DB571" s="173" t="s">
        <v>1530</v>
      </c>
      <c r="DC571" s="197"/>
      <c r="DD571" s="197"/>
      <c r="DE571" s="197"/>
      <c r="DF571" s="197"/>
      <c r="DG571" s="197"/>
      <c r="DH571" s="152">
        <v>1375</v>
      </c>
      <c r="DI571" s="153">
        <v>0.5134545454545455</v>
      </c>
      <c r="DJ571" s="152">
        <v>1460</v>
      </c>
      <c r="DK571" s="153">
        <v>0.50342465753424659</v>
      </c>
      <c r="DL571" s="152">
        <v>1450</v>
      </c>
      <c r="DM571" s="153">
        <v>0.50275862068965516</v>
      </c>
      <c r="DN571" s="152">
        <v>1389</v>
      </c>
      <c r="DO571" s="153">
        <v>0.5010799136069114</v>
      </c>
    </row>
    <row r="572" spans="71:119" x14ac:dyDescent="0.2">
      <c r="BS572" s="105" t="s">
        <v>752</v>
      </c>
      <c r="BT572" s="105"/>
      <c r="BU572" s="112" t="s">
        <v>264</v>
      </c>
      <c r="BV572" s="112"/>
      <c r="BW572" s="107" t="s">
        <v>107</v>
      </c>
      <c r="BX572" s="108" t="s">
        <v>1531</v>
      </c>
      <c r="BY572" s="109"/>
      <c r="BZ572" s="109"/>
      <c r="CA572" s="110"/>
      <c r="CB572" s="111">
        <v>36</v>
      </c>
      <c r="CC572" s="68">
        <v>0.41666666666666702</v>
      </c>
      <c r="CD572" s="111">
        <v>31</v>
      </c>
      <c r="CE572" s="68">
        <v>0.35483870967741898</v>
      </c>
      <c r="CF572" s="67">
        <v>42</v>
      </c>
      <c r="CG572" s="68">
        <v>0.476190476190476</v>
      </c>
      <c r="CH572" s="169"/>
      <c r="CI572" s="199" t="s">
        <v>138</v>
      </c>
      <c r="CJ572" s="199"/>
      <c r="CK572" s="174" t="s">
        <v>194</v>
      </c>
      <c r="CL572" s="199" t="s">
        <v>91</v>
      </c>
      <c r="CM572" s="199"/>
      <c r="CN572" s="200" t="s">
        <v>1532</v>
      </c>
      <c r="CO572" s="200"/>
      <c r="CP572" s="200"/>
      <c r="CQ572" s="156">
        <v>15</v>
      </c>
      <c r="CR572" s="157">
        <v>0.53333333333333333</v>
      </c>
      <c r="CS572" s="156">
        <v>24</v>
      </c>
      <c r="CT572" s="157">
        <v>0.375</v>
      </c>
      <c r="CU572" s="156">
        <v>21</v>
      </c>
      <c r="CV572" s="157">
        <v>0.33333333333333331</v>
      </c>
      <c r="CW572" s="156">
        <v>19</v>
      </c>
      <c r="CX572" s="157">
        <v>0.42105263157894735</v>
      </c>
      <c r="CY572" s="169"/>
      <c r="CZ572" s="201" t="s">
        <v>1302</v>
      </c>
      <c r="DA572" s="201"/>
      <c r="DB572" s="175" t="s">
        <v>257</v>
      </c>
      <c r="DC572" s="201" t="s">
        <v>91</v>
      </c>
      <c r="DD572" s="201"/>
      <c r="DE572" s="201" t="s">
        <v>143</v>
      </c>
      <c r="DF572" s="201"/>
      <c r="DG572" s="201"/>
      <c r="DH572" s="154">
        <v>267</v>
      </c>
      <c r="DI572" s="155">
        <v>0.48689138576779029</v>
      </c>
      <c r="DJ572" s="154">
        <v>259</v>
      </c>
      <c r="DK572" s="155">
        <v>0.4826254826254826</v>
      </c>
      <c r="DL572" s="154">
        <v>256</v>
      </c>
      <c r="DM572" s="155">
        <v>0.4765625</v>
      </c>
      <c r="DN572" s="154">
        <v>272</v>
      </c>
      <c r="DO572" s="155">
        <v>0.51470588235294112</v>
      </c>
    </row>
    <row r="573" spans="71:119" x14ac:dyDescent="0.2">
      <c r="BS573" s="89" t="s">
        <v>752</v>
      </c>
      <c r="BT573" s="97"/>
      <c r="BU573" s="98" t="s">
        <v>264</v>
      </c>
      <c r="BV573" s="99"/>
      <c r="BW573" s="100" t="s">
        <v>108</v>
      </c>
      <c r="BX573" s="98" t="s">
        <v>143</v>
      </c>
      <c r="BY573" s="101"/>
      <c r="BZ573" s="101"/>
      <c r="CA573" s="99"/>
      <c r="CB573" s="113">
        <v>271</v>
      </c>
      <c r="CC573" s="103">
        <v>0.66051660516605204</v>
      </c>
      <c r="CD573" s="113">
        <v>292</v>
      </c>
      <c r="CE573" s="103">
        <v>0.61301369863013699</v>
      </c>
      <c r="CF573" s="104">
        <v>301</v>
      </c>
      <c r="CG573" s="103">
        <v>0.65780730897009998</v>
      </c>
      <c r="CH573" s="169"/>
      <c r="CI573" s="199" t="s">
        <v>138</v>
      </c>
      <c r="CJ573" s="199"/>
      <c r="CK573" s="174" t="s">
        <v>194</v>
      </c>
      <c r="CL573" s="199" t="s">
        <v>91</v>
      </c>
      <c r="CM573" s="199"/>
      <c r="CN573" s="200" t="s">
        <v>1533</v>
      </c>
      <c r="CO573" s="200"/>
      <c r="CP573" s="200"/>
      <c r="CQ573" s="156">
        <v>30</v>
      </c>
      <c r="CR573" s="157">
        <v>0.56666666666666665</v>
      </c>
      <c r="CS573" s="156">
        <v>22</v>
      </c>
      <c r="CT573" s="157">
        <v>0.59090909090909094</v>
      </c>
      <c r="CU573" s="156">
        <v>4</v>
      </c>
      <c r="CV573" s="157">
        <v>0.5</v>
      </c>
      <c r="CW573" s="156">
        <v>22</v>
      </c>
      <c r="CX573" s="157">
        <v>0.5</v>
      </c>
      <c r="CY573" s="169"/>
      <c r="CZ573" s="199" t="s">
        <v>1302</v>
      </c>
      <c r="DA573" s="199"/>
      <c r="DB573" s="174" t="s">
        <v>257</v>
      </c>
      <c r="DC573" s="199" t="s">
        <v>91</v>
      </c>
      <c r="DD573" s="199"/>
      <c r="DE573" s="200" t="s">
        <v>1534</v>
      </c>
      <c r="DF573" s="200"/>
      <c r="DG573" s="200"/>
      <c r="DH573" s="156">
        <v>81</v>
      </c>
      <c r="DI573" s="157">
        <v>0.38271604938271603</v>
      </c>
      <c r="DJ573" s="156">
        <v>79</v>
      </c>
      <c r="DK573" s="157">
        <v>0.39240506329113922</v>
      </c>
      <c r="DL573" s="156">
        <v>74</v>
      </c>
      <c r="DM573" s="157">
        <v>0.41891891891891891</v>
      </c>
      <c r="DN573" s="156">
        <v>74</v>
      </c>
      <c r="DO573" s="157">
        <v>0.52702702702702697</v>
      </c>
    </row>
    <row r="574" spans="71:119" x14ac:dyDescent="0.2">
      <c r="BS574" s="105" t="s">
        <v>752</v>
      </c>
      <c r="BT574" s="105"/>
      <c r="BU574" s="106" t="s">
        <v>264</v>
      </c>
      <c r="BV574" s="106"/>
      <c r="BW574" s="107" t="s">
        <v>108</v>
      </c>
      <c r="BX574" s="108" t="s">
        <v>1535</v>
      </c>
      <c r="BY574" s="109"/>
      <c r="BZ574" s="109"/>
      <c r="CA574" s="110"/>
      <c r="CB574" s="111">
        <v>28</v>
      </c>
      <c r="CC574" s="68">
        <v>0.89285714285714302</v>
      </c>
      <c r="CD574" s="111">
        <v>23</v>
      </c>
      <c r="CE574" s="68">
        <v>0.73913043478260898</v>
      </c>
      <c r="CF574" s="67">
        <v>29</v>
      </c>
      <c r="CG574" s="68">
        <v>0.79310344827586199</v>
      </c>
      <c r="CH574" s="169"/>
      <c r="CI574" s="199" t="s">
        <v>138</v>
      </c>
      <c r="CJ574" s="199"/>
      <c r="CK574" s="174" t="s">
        <v>194</v>
      </c>
      <c r="CL574" s="199" t="s">
        <v>91</v>
      </c>
      <c r="CM574" s="199"/>
      <c r="CN574" s="200" t="s">
        <v>1536</v>
      </c>
      <c r="CO574" s="200"/>
      <c r="CP574" s="200"/>
      <c r="CQ574" s="156">
        <v>43</v>
      </c>
      <c r="CR574" s="157">
        <v>0.83720930232558144</v>
      </c>
      <c r="CS574" s="156">
        <v>31</v>
      </c>
      <c r="CT574" s="157">
        <v>0.67741935483870963</v>
      </c>
      <c r="CU574" s="156">
        <v>21</v>
      </c>
      <c r="CV574" s="157">
        <v>0.66666666666666663</v>
      </c>
      <c r="CW574" s="156">
        <v>32</v>
      </c>
      <c r="CX574" s="157">
        <v>0.78125</v>
      </c>
      <c r="CY574" s="169"/>
      <c r="CZ574" s="199" t="s">
        <v>1302</v>
      </c>
      <c r="DA574" s="199"/>
      <c r="DB574" s="174" t="s">
        <v>257</v>
      </c>
      <c r="DC574" s="199" t="s">
        <v>91</v>
      </c>
      <c r="DD574" s="199"/>
      <c r="DE574" s="200" t="s">
        <v>1311</v>
      </c>
      <c r="DF574" s="200"/>
      <c r="DG574" s="200"/>
      <c r="DH574" s="156">
        <v>6</v>
      </c>
      <c r="DI574" s="159" t="s">
        <v>151</v>
      </c>
      <c r="DJ574" s="156">
        <v>8</v>
      </c>
      <c r="DK574" s="157">
        <v>0.125</v>
      </c>
      <c r="DL574" s="156">
        <v>8</v>
      </c>
      <c r="DM574" s="157">
        <v>0.125</v>
      </c>
      <c r="DN574" s="156">
        <v>8</v>
      </c>
      <c r="DO574" s="157">
        <v>0.125</v>
      </c>
    </row>
    <row r="575" spans="71:119" x14ac:dyDescent="0.2">
      <c r="BS575" s="105" t="s">
        <v>752</v>
      </c>
      <c r="BT575" s="105"/>
      <c r="BU575" s="105" t="s">
        <v>264</v>
      </c>
      <c r="BV575" s="105"/>
      <c r="BW575" s="107" t="s">
        <v>108</v>
      </c>
      <c r="BX575" s="108" t="s">
        <v>1537</v>
      </c>
      <c r="BY575" s="109"/>
      <c r="BZ575" s="109"/>
      <c r="CA575" s="110"/>
      <c r="CB575" s="111">
        <v>4</v>
      </c>
      <c r="CC575" s="68">
        <v>0.25</v>
      </c>
      <c r="CD575" s="111">
        <v>8</v>
      </c>
      <c r="CE575" s="68">
        <v>0.875</v>
      </c>
      <c r="CF575" s="67">
        <v>8</v>
      </c>
      <c r="CG575" s="68">
        <v>0.625</v>
      </c>
      <c r="CH575" s="169"/>
      <c r="CI575" s="199" t="s">
        <v>138</v>
      </c>
      <c r="CJ575" s="199"/>
      <c r="CK575" s="174" t="s">
        <v>194</v>
      </c>
      <c r="CL575" s="199" t="s">
        <v>91</v>
      </c>
      <c r="CM575" s="199"/>
      <c r="CN575" s="200" t="s">
        <v>1538</v>
      </c>
      <c r="CO575" s="200"/>
      <c r="CP575" s="200"/>
      <c r="CQ575" s="156">
        <v>23</v>
      </c>
      <c r="CR575" s="157">
        <v>0.47826086956521741</v>
      </c>
      <c r="CS575" s="156">
        <v>16</v>
      </c>
      <c r="CT575" s="157">
        <v>0.375</v>
      </c>
      <c r="CU575" s="156">
        <v>15</v>
      </c>
      <c r="CV575" s="157">
        <v>0.33333333333333331</v>
      </c>
      <c r="CW575" s="156">
        <v>7</v>
      </c>
      <c r="CX575" s="157">
        <v>0.5714285714285714</v>
      </c>
      <c r="CY575" s="169"/>
      <c r="CZ575" s="199" t="s">
        <v>1302</v>
      </c>
      <c r="DA575" s="199"/>
      <c r="DB575" s="174" t="s">
        <v>257</v>
      </c>
      <c r="DC575" s="199" t="s">
        <v>91</v>
      </c>
      <c r="DD575" s="199"/>
      <c r="DE575" s="200" t="s">
        <v>1428</v>
      </c>
      <c r="DF575" s="200"/>
      <c r="DG575" s="200"/>
      <c r="DH575" s="156">
        <v>37</v>
      </c>
      <c r="DI575" s="157">
        <v>0.40540540540540543</v>
      </c>
      <c r="DJ575" s="156">
        <v>35</v>
      </c>
      <c r="DK575" s="157">
        <v>0.4</v>
      </c>
      <c r="DL575" s="156">
        <v>33</v>
      </c>
      <c r="DM575" s="157">
        <v>0.27272727272727271</v>
      </c>
      <c r="DN575" s="156">
        <v>35</v>
      </c>
      <c r="DO575" s="157">
        <v>0.31428571428571428</v>
      </c>
    </row>
    <row r="576" spans="71:119" x14ac:dyDescent="0.2">
      <c r="BS576" s="105" t="s">
        <v>752</v>
      </c>
      <c r="BT576" s="105"/>
      <c r="BU576" s="105" t="s">
        <v>264</v>
      </c>
      <c r="BV576" s="105"/>
      <c r="BW576" s="107" t="s">
        <v>108</v>
      </c>
      <c r="BX576" s="108" t="s">
        <v>1539</v>
      </c>
      <c r="BY576" s="109"/>
      <c r="BZ576" s="109"/>
      <c r="CA576" s="110"/>
      <c r="CB576" s="111">
        <v>60</v>
      </c>
      <c r="CC576" s="68">
        <v>0.78333333333333299</v>
      </c>
      <c r="CD576" s="111">
        <v>60</v>
      </c>
      <c r="CE576" s="68">
        <v>0.81666666666666698</v>
      </c>
      <c r="CF576" s="67">
        <v>62</v>
      </c>
      <c r="CG576" s="68">
        <v>0.72580645161290303</v>
      </c>
      <c r="CH576" s="169"/>
      <c r="CI576" s="199" t="s">
        <v>138</v>
      </c>
      <c r="CJ576" s="199"/>
      <c r="CK576" s="174" t="s">
        <v>194</v>
      </c>
      <c r="CL576" s="199" t="s">
        <v>91</v>
      </c>
      <c r="CM576" s="199"/>
      <c r="CN576" s="200" t="s">
        <v>1540</v>
      </c>
      <c r="CO576" s="200"/>
      <c r="CP576" s="200"/>
      <c r="CQ576" s="156">
        <v>21</v>
      </c>
      <c r="CR576" s="157">
        <v>0.8571428571428571</v>
      </c>
      <c r="CS576" s="156">
        <v>19</v>
      </c>
      <c r="CT576" s="157">
        <v>0.89473684210526316</v>
      </c>
      <c r="CU576" s="156">
        <v>19</v>
      </c>
      <c r="CV576" s="157">
        <v>0.84210526315789469</v>
      </c>
      <c r="CW576" s="156">
        <v>10</v>
      </c>
      <c r="CX576" s="157">
        <v>0.9</v>
      </c>
      <c r="CY576" s="169"/>
      <c r="CZ576" s="199" t="s">
        <v>1302</v>
      </c>
      <c r="DA576" s="199"/>
      <c r="DB576" s="174" t="s">
        <v>257</v>
      </c>
      <c r="DC576" s="199" t="s">
        <v>91</v>
      </c>
      <c r="DD576" s="199"/>
      <c r="DE576" s="200" t="s">
        <v>1541</v>
      </c>
      <c r="DF576" s="200"/>
      <c r="DG576" s="200"/>
      <c r="DH576" s="156">
        <v>143</v>
      </c>
      <c r="DI576" s="157">
        <v>0.58741258741258739</v>
      </c>
      <c r="DJ576" s="156">
        <v>137</v>
      </c>
      <c r="DK576" s="157">
        <v>0.57664233576642332</v>
      </c>
      <c r="DL576" s="156">
        <v>141</v>
      </c>
      <c r="DM576" s="157">
        <v>0.57446808510638303</v>
      </c>
      <c r="DN576" s="156">
        <v>155</v>
      </c>
      <c r="DO576" s="157">
        <v>0.5741935483870968</v>
      </c>
    </row>
    <row r="577" spans="71:119" x14ac:dyDescent="0.2">
      <c r="BS577" s="105" t="s">
        <v>752</v>
      </c>
      <c r="BT577" s="105"/>
      <c r="BU577" s="105" t="s">
        <v>264</v>
      </c>
      <c r="BV577" s="105"/>
      <c r="BW577" s="107" t="s">
        <v>108</v>
      </c>
      <c r="BX577" s="108" t="s">
        <v>1542</v>
      </c>
      <c r="BY577" s="109"/>
      <c r="BZ577" s="109"/>
      <c r="CA577" s="110"/>
      <c r="CB577" s="111">
        <v>41</v>
      </c>
      <c r="CC577" s="68">
        <v>0.80487804878048796</v>
      </c>
      <c r="CD577" s="111">
        <v>41</v>
      </c>
      <c r="CE577" s="68">
        <v>0.65853658536585402</v>
      </c>
      <c r="CF577" s="67">
        <v>34</v>
      </c>
      <c r="CG577" s="68">
        <v>0.88235294117647101</v>
      </c>
      <c r="CH577" s="169"/>
      <c r="CI577" s="199" t="s">
        <v>138</v>
      </c>
      <c r="CJ577" s="199"/>
      <c r="CK577" s="174" t="s">
        <v>194</v>
      </c>
      <c r="CL577" s="199" t="s">
        <v>91</v>
      </c>
      <c r="CM577" s="199"/>
      <c r="CN577" s="200" t="s">
        <v>1543</v>
      </c>
      <c r="CO577" s="200"/>
      <c r="CP577" s="200"/>
      <c r="CQ577" s="156">
        <v>20</v>
      </c>
      <c r="CR577" s="157">
        <v>0.65</v>
      </c>
      <c r="CS577" s="156">
        <v>16</v>
      </c>
      <c r="CT577" s="157">
        <v>0.75</v>
      </c>
      <c r="CU577" s="156">
        <v>10</v>
      </c>
      <c r="CV577" s="157">
        <v>0.8</v>
      </c>
      <c r="CW577" s="156">
        <v>10</v>
      </c>
      <c r="CX577" s="157">
        <v>0.4</v>
      </c>
      <c r="CY577" s="169"/>
      <c r="CZ577" s="201" t="s">
        <v>1302</v>
      </c>
      <c r="DA577" s="201"/>
      <c r="DB577" s="175" t="s">
        <v>257</v>
      </c>
      <c r="DC577" s="201" t="s">
        <v>107</v>
      </c>
      <c r="DD577" s="201"/>
      <c r="DE577" s="201" t="s">
        <v>143</v>
      </c>
      <c r="DF577" s="201"/>
      <c r="DG577" s="201"/>
      <c r="DH577" s="154">
        <v>299</v>
      </c>
      <c r="DI577" s="155">
        <v>0.31772575250836121</v>
      </c>
      <c r="DJ577" s="154">
        <v>340</v>
      </c>
      <c r="DK577" s="155">
        <v>0.33235294117647057</v>
      </c>
      <c r="DL577" s="154">
        <v>370</v>
      </c>
      <c r="DM577" s="155">
        <v>0.34054054054054056</v>
      </c>
      <c r="DN577" s="154">
        <v>361</v>
      </c>
      <c r="DO577" s="155">
        <v>0.32686980609418281</v>
      </c>
    </row>
    <row r="578" spans="71:119" x14ac:dyDescent="0.2">
      <c r="BS578" s="105" t="s">
        <v>752</v>
      </c>
      <c r="BT578" s="105"/>
      <c r="BU578" s="105" t="s">
        <v>264</v>
      </c>
      <c r="BV578" s="105"/>
      <c r="BW578" s="107" t="s">
        <v>108</v>
      </c>
      <c r="BX578" s="108" t="s">
        <v>1544</v>
      </c>
      <c r="BY578" s="109"/>
      <c r="BZ578" s="109"/>
      <c r="CA578" s="110"/>
      <c r="CB578" s="111">
        <v>17</v>
      </c>
      <c r="CC578" s="68">
        <v>0.52941176470588203</v>
      </c>
      <c r="CD578" s="111">
        <v>11</v>
      </c>
      <c r="CE578" s="68">
        <v>0</v>
      </c>
      <c r="CF578" s="67">
        <v>24</v>
      </c>
      <c r="CG578" s="68">
        <v>0.58333333333333304</v>
      </c>
      <c r="CH578" s="169"/>
      <c r="CI578" s="199" t="s">
        <v>138</v>
      </c>
      <c r="CJ578" s="199"/>
      <c r="CK578" s="174" t="s">
        <v>194</v>
      </c>
      <c r="CL578" s="199" t="s">
        <v>91</v>
      </c>
      <c r="CM578" s="199"/>
      <c r="CN578" s="200" t="s">
        <v>1545</v>
      </c>
      <c r="CO578" s="200"/>
      <c r="CP578" s="200"/>
      <c r="CQ578" s="156">
        <v>22</v>
      </c>
      <c r="CR578" s="157">
        <v>0.54545454545454541</v>
      </c>
      <c r="CS578" s="156">
        <v>17</v>
      </c>
      <c r="CT578" s="157">
        <v>0.6470588235294118</v>
      </c>
      <c r="CU578" s="156">
        <v>19</v>
      </c>
      <c r="CV578" s="157">
        <v>0.47368421052631576</v>
      </c>
      <c r="CW578" s="156">
        <v>15</v>
      </c>
      <c r="CX578" s="157">
        <v>0.6</v>
      </c>
      <c r="CY578" s="169"/>
      <c r="CZ578" s="199" t="s">
        <v>1302</v>
      </c>
      <c r="DA578" s="199"/>
      <c r="DB578" s="174" t="s">
        <v>257</v>
      </c>
      <c r="DC578" s="199" t="s">
        <v>107</v>
      </c>
      <c r="DD578" s="199"/>
      <c r="DE578" s="200" t="s">
        <v>1546</v>
      </c>
      <c r="DF578" s="200"/>
      <c r="DG578" s="200"/>
      <c r="DH578" s="156">
        <v>64</v>
      </c>
      <c r="DI578" s="157">
        <v>0.296875</v>
      </c>
      <c r="DJ578" s="156">
        <v>71</v>
      </c>
      <c r="DK578" s="157">
        <v>0.29577464788732394</v>
      </c>
      <c r="DL578" s="156">
        <v>76</v>
      </c>
      <c r="DM578" s="157">
        <v>0.34210526315789475</v>
      </c>
      <c r="DN578" s="156">
        <v>72</v>
      </c>
      <c r="DO578" s="157">
        <v>0.30555555555555558</v>
      </c>
    </row>
    <row r="579" spans="71:119" x14ac:dyDescent="0.2">
      <c r="BS579" s="105" t="s">
        <v>752</v>
      </c>
      <c r="BT579" s="105"/>
      <c r="BU579" s="105" t="s">
        <v>264</v>
      </c>
      <c r="BV579" s="105"/>
      <c r="BW579" s="107" t="s">
        <v>108</v>
      </c>
      <c r="BX579" s="108" t="s">
        <v>1547</v>
      </c>
      <c r="BY579" s="109"/>
      <c r="BZ579" s="109"/>
      <c r="CA579" s="110"/>
      <c r="CB579" s="111">
        <v>24</v>
      </c>
      <c r="CC579" s="68">
        <v>0.66666666666666696</v>
      </c>
      <c r="CD579" s="111">
        <v>33</v>
      </c>
      <c r="CE579" s="68">
        <v>0.81818181818181801</v>
      </c>
      <c r="CF579" s="67">
        <v>45</v>
      </c>
      <c r="CG579" s="68">
        <v>0.75555555555555598</v>
      </c>
      <c r="CH579" s="169"/>
      <c r="CI579" s="201" t="s">
        <v>138</v>
      </c>
      <c r="CJ579" s="201"/>
      <c r="CK579" s="175" t="s">
        <v>194</v>
      </c>
      <c r="CL579" s="201" t="s">
        <v>107</v>
      </c>
      <c r="CM579" s="201"/>
      <c r="CN579" s="201" t="s">
        <v>143</v>
      </c>
      <c r="CO579" s="201"/>
      <c r="CP579" s="201"/>
      <c r="CQ579" s="154">
        <v>578</v>
      </c>
      <c r="CR579" s="155">
        <v>0.21626297577854672</v>
      </c>
      <c r="CS579" s="154">
        <v>376</v>
      </c>
      <c r="CT579" s="155">
        <v>0.22606382978723405</v>
      </c>
      <c r="CU579" s="154">
        <v>370</v>
      </c>
      <c r="CV579" s="155">
        <v>0.19459459459459461</v>
      </c>
      <c r="CW579" s="154">
        <v>314</v>
      </c>
      <c r="CX579" s="155">
        <v>0.18152866242038215</v>
      </c>
      <c r="CY579" s="169"/>
      <c r="CZ579" s="199" t="s">
        <v>1302</v>
      </c>
      <c r="DA579" s="199"/>
      <c r="DB579" s="174" t="s">
        <v>257</v>
      </c>
      <c r="DC579" s="199" t="s">
        <v>107</v>
      </c>
      <c r="DD579" s="199"/>
      <c r="DE579" s="200" t="s">
        <v>1548</v>
      </c>
      <c r="DF579" s="200"/>
      <c r="DG579" s="200"/>
      <c r="DH579" s="156">
        <v>39</v>
      </c>
      <c r="DI579" s="157">
        <v>0.46153846153846156</v>
      </c>
      <c r="DJ579" s="156">
        <v>42</v>
      </c>
      <c r="DK579" s="157">
        <v>0.52380952380952384</v>
      </c>
      <c r="DL579" s="156">
        <v>39</v>
      </c>
      <c r="DM579" s="157">
        <v>0.5641025641025641</v>
      </c>
      <c r="DN579" s="156">
        <v>37</v>
      </c>
      <c r="DO579" s="157">
        <v>0.48648648648648651</v>
      </c>
    </row>
    <row r="580" spans="71:119" x14ac:dyDescent="0.2">
      <c r="BS580" s="105" t="s">
        <v>752</v>
      </c>
      <c r="BT580" s="105"/>
      <c r="BU580" s="105" t="s">
        <v>264</v>
      </c>
      <c r="BV580" s="105"/>
      <c r="BW580" s="107" t="s">
        <v>108</v>
      </c>
      <c r="BX580" s="108" t="s">
        <v>1549</v>
      </c>
      <c r="BY580" s="109"/>
      <c r="BZ580" s="109"/>
      <c r="CA580" s="110"/>
      <c r="CB580" s="111">
        <v>69</v>
      </c>
      <c r="CC580" s="68">
        <v>0.36231884057970998</v>
      </c>
      <c r="CD580" s="111">
        <v>85</v>
      </c>
      <c r="CE580" s="68">
        <v>0.29411764705882398</v>
      </c>
      <c r="CF580" s="67">
        <v>82</v>
      </c>
      <c r="CG580" s="68">
        <v>0.39024390243902402</v>
      </c>
      <c r="CH580" s="169"/>
      <c r="CI580" s="199" t="s">
        <v>138</v>
      </c>
      <c r="CJ580" s="199"/>
      <c r="CK580" s="174" t="s">
        <v>194</v>
      </c>
      <c r="CL580" s="199" t="s">
        <v>107</v>
      </c>
      <c r="CM580" s="199"/>
      <c r="CN580" s="200" t="s">
        <v>1550</v>
      </c>
      <c r="CO580" s="200"/>
      <c r="CP580" s="200"/>
      <c r="CQ580" s="156">
        <v>33</v>
      </c>
      <c r="CR580" s="157">
        <v>0.48484848484848486</v>
      </c>
      <c r="CS580" s="158" t="s">
        <v>151</v>
      </c>
      <c r="CT580" s="159" t="s">
        <v>151</v>
      </c>
      <c r="CU580" s="158" t="s">
        <v>151</v>
      </c>
      <c r="CV580" s="159" t="s">
        <v>151</v>
      </c>
      <c r="CW580" s="158" t="s">
        <v>151</v>
      </c>
      <c r="CX580" s="159" t="s">
        <v>151</v>
      </c>
      <c r="CY580" s="169"/>
      <c r="CZ580" s="199" t="s">
        <v>1302</v>
      </c>
      <c r="DA580" s="199"/>
      <c r="DB580" s="174" t="s">
        <v>257</v>
      </c>
      <c r="DC580" s="199" t="s">
        <v>107</v>
      </c>
      <c r="DD580" s="199"/>
      <c r="DE580" s="200" t="s">
        <v>1551</v>
      </c>
      <c r="DF580" s="200"/>
      <c r="DG580" s="200"/>
      <c r="DH580" s="156">
        <v>34</v>
      </c>
      <c r="DI580" s="157">
        <v>0.52941176470588236</v>
      </c>
      <c r="DJ580" s="156">
        <v>42</v>
      </c>
      <c r="DK580" s="157">
        <v>0.47619047619047616</v>
      </c>
      <c r="DL580" s="156">
        <v>51</v>
      </c>
      <c r="DM580" s="157">
        <v>0.47058823529411764</v>
      </c>
      <c r="DN580" s="156">
        <v>52</v>
      </c>
      <c r="DO580" s="157">
        <v>0.42307692307692307</v>
      </c>
    </row>
    <row r="581" spans="71:119" x14ac:dyDescent="0.2">
      <c r="BS581" s="105" t="s">
        <v>752</v>
      </c>
      <c r="BT581" s="105"/>
      <c r="BU581" s="112" t="s">
        <v>264</v>
      </c>
      <c r="BV581" s="112"/>
      <c r="BW581" s="107" t="s">
        <v>108</v>
      </c>
      <c r="BX581" s="108" t="s">
        <v>1552</v>
      </c>
      <c r="BY581" s="109"/>
      <c r="BZ581" s="109"/>
      <c r="CA581" s="110"/>
      <c r="CB581" s="111">
        <v>28</v>
      </c>
      <c r="CC581" s="68">
        <v>0.82142857142857095</v>
      </c>
      <c r="CD581" s="111">
        <v>31</v>
      </c>
      <c r="CE581" s="68">
        <v>0.87096774193548399</v>
      </c>
      <c r="CF581" s="67">
        <v>17</v>
      </c>
      <c r="CG581" s="68">
        <v>0.88235294117647101</v>
      </c>
      <c r="CH581" s="169"/>
      <c r="CI581" s="199" t="s">
        <v>138</v>
      </c>
      <c r="CJ581" s="199"/>
      <c r="CK581" s="174" t="s">
        <v>194</v>
      </c>
      <c r="CL581" s="199" t="s">
        <v>107</v>
      </c>
      <c r="CM581" s="199"/>
      <c r="CN581" s="200" t="s">
        <v>1553</v>
      </c>
      <c r="CO581" s="200"/>
      <c r="CP581" s="200"/>
      <c r="CQ581" s="156">
        <v>22</v>
      </c>
      <c r="CR581" s="157">
        <v>0.72727272727272729</v>
      </c>
      <c r="CS581" s="156">
        <v>18</v>
      </c>
      <c r="CT581" s="157">
        <v>0.77777777777777779</v>
      </c>
      <c r="CU581" s="156">
        <v>14</v>
      </c>
      <c r="CV581" s="157">
        <v>0.5714285714285714</v>
      </c>
      <c r="CW581" s="156">
        <v>9</v>
      </c>
      <c r="CX581" s="157">
        <v>0.55555555555555558</v>
      </c>
      <c r="CY581" s="169"/>
      <c r="CZ581" s="199" t="s">
        <v>1302</v>
      </c>
      <c r="DA581" s="199"/>
      <c r="DB581" s="174" t="s">
        <v>257</v>
      </c>
      <c r="DC581" s="199" t="s">
        <v>107</v>
      </c>
      <c r="DD581" s="199"/>
      <c r="DE581" s="200" t="s">
        <v>1261</v>
      </c>
      <c r="DF581" s="200"/>
      <c r="DG581" s="200"/>
      <c r="DH581" s="158" t="s">
        <v>151</v>
      </c>
      <c r="DI581" s="159" t="s">
        <v>151</v>
      </c>
      <c r="DJ581" s="158" t="s">
        <v>151</v>
      </c>
      <c r="DK581" s="159" t="s">
        <v>151</v>
      </c>
      <c r="DL581" s="158" t="s">
        <v>151</v>
      </c>
      <c r="DM581" s="159" t="s">
        <v>151</v>
      </c>
      <c r="DN581" s="156">
        <v>6</v>
      </c>
      <c r="DO581" s="157">
        <v>0.33333333333333331</v>
      </c>
    </row>
    <row r="582" spans="71:119" x14ac:dyDescent="0.2">
      <c r="BS582" s="89" t="s">
        <v>752</v>
      </c>
      <c r="BT582" s="97"/>
      <c r="BU582" s="98" t="s">
        <v>264</v>
      </c>
      <c r="BV582" s="99"/>
      <c r="BW582" s="100" t="s">
        <v>112</v>
      </c>
      <c r="BX582" s="98" t="s">
        <v>143</v>
      </c>
      <c r="BY582" s="101"/>
      <c r="BZ582" s="101"/>
      <c r="CA582" s="99"/>
      <c r="CB582" s="113">
        <v>833</v>
      </c>
      <c r="CC582" s="103">
        <v>0.73709483793517405</v>
      </c>
      <c r="CD582" s="113">
        <v>800</v>
      </c>
      <c r="CE582" s="103">
        <v>0.74750000000000005</v>
      </c>
      <c r="CF582" s="104">
        <v>865</v>
      </c>
      <c r="CG582" s="103">
        <v>0.74566473988439297</v>
      </c>
      <c r="CH582" s="169"/>
      <c r="CI582" s="199" t="s">
        <v>138</v>
      </c>
      <c r="CJ582" s="199"/>
      <c r="CK582" s="174" t="s">
        <v>194</v>
      </c>
      <c r="CL582" s="199" t="s">
        <v>107</v>
      </c>
      <c r="CM582" s="199"/>
      <c r="CN582" s="200" t="s">
        <v>571</v>
      </c>
      <c r="CO582" s="200"/>
      <c r="CP582" s="200"/>
      <c r="CQ582" s="156">
        <v>12</v>
      </c>
      <c r="CR582" s="157">
        <v>8.3333333333333329E-2</v>
      </c>
      <c r="CS582" s="156">
        <v>4</v>
      </c>
      <c r="CT582" s="159" t="s">
        <v>151</v>
      </c>
      <c r="CU582" s="156">
        <v>9</v>
      </c>
      <c r="CV582" s="157">
        <v>0.1111111111111111</v>
      </c>
      <c r="CW582" s="156">
        <v>5</v>
      </c>
      <c r="CX582" s="157">
        <v>0.2</v>
      </c>
      <c r="CY582" s="169"/>
      <c r="CZ582" s="199" t="s">
        <v>1302</v>
      </c>
      <c r="DA582" s="199"/>
      <c r="DB582" s="174" t="s">
        <v>257</v>
      </c>
      <c r="DC582" s="199" t="s">
        <v>107</v>
      </c>
      <c r="DD582" s="199"/>
      <c r="DE582" s="200" t="s">
        <v>1554</v>
      </c>
      <c r="DF582" s="200"/>
      <c r="DG582" s="200"/>
      <c r="DH582" s="156">
        <v>13</v>
      </c>
      <c r="DI582" s="157">
        <v>0.15384615384615385</v>
      </c>
      <c r="DJ582" s="156">
        <v>9</v>
      </c>
      <c r="DK582" s="157">
        <v>0.22222222222222221</v>
      </c>
      <c r="DL582" s="156">
        <v>11</v>
      </c>
      <c r="DM582" s="157">
        <v>0.18181818181818182</v>
      </c>
      <c r="DN582" s="156">
        <v>11</v>
      </c>
      <c r="DO582" s="157">
        <v>0.18181818181818182</v>
      </c>
    </row>
    <row r="583" spans="71:119" x14ac:dyDescent="0.2">
      <c r="BS583" s="105" t="s">
        <v>752</v>
      </c>
      <c r="BT583" s="105"/>
      <c r="BU583" s="106" t="s">
        <v>264</v>
      </c>
      <c r="BV583" s="106"/>
      <c r="BW583" s="107" t="s">
        <v>112</v>
      </c>
      <c r="BX583" s="108" t="s">
        <v>1555</v>
      </c>
      <c r="BY583" s="109"/>
      <c r="BZ583" s="109"/>
      <c r="CA583" s="110"/>
      <c r="CB583" s="111">
        <v>234</v>
      </c>
      <c r="CC583" s="68">
        <v>0.82051282051282104</v>
      </c>
      <c r="CD583" s="111">
        <v>233</v>
      </c>
      <c r="CE583" s="68">
        <v>0.84120171673819699</v>
      </c>
      <c r="CF583" s="67">
        <v>239</v>
      </c>
      <c r="CG583" s="68">
        <v>0.77405857740585804</v>
      </c>
      <c r="CH583" s="169"/>
      <c r="CI583" s="199" t="s">
        <v>138</v>
      </c>
      <c r="CJ583" s="199"/>
      <c r="CK583" s="174" t="s">
        <v>194</v>
      </c>
      <c r="CL583" s="199" t="s">
        <v>107</v>
      </c>
      <c r="CM583" s="199"/>
      <c r="CN583" s="200" t="s">
        <v>1556</v>
      </c>
      <c r="CO583" s="200"/>
      <c r="CP583" s="200"/>
      <c r="CQ583" s="156">
        <v>23</v>
      </c>
      <c r="CR583" s="157">
        <v>0.21739130434782608</v>
      </c>
      <c r="CS583" s="156">
        <v>12</v>
      </c>
      <c r="CT583" s="157">
        <v>0.25</v>
      </c>
      <c r="CU583" s="156">
        <v>13</v>
      </c>
      <c r="CV583" s="157">
        <v>0.38461538461538464</v>
      </c>
      <c r="CW583" s="156">
        <v>14</v>
      </c>
      <c r="CX583" s="157">
        <v>0.21428571428571427</v>
      </c>
      <c r="CY583" s="169"/>
      <c r="CZ583" s="199" t="s">
        <v>1302</v>
      </c>
      <c r="DA583" s="199"/>
      <c r="DB583" s="174" t="s">
        <v>257</v>
      </c>
      <c r="DC583" s="199" t="s">
        <v>107</v>
      </c>
      <c r="DD583" s="199"/>
      <c r="DE583" s="200" t="s">
        <v>1557</v>
      </c>
      <c r="DF583" s="200"/>
      <c r="DG583" s="200"/>
      <c r="DH583" s="156">
        <v>71</v>
      </c>
      <c r="DI583" s="157">
        <v>0.16901408450704225</v>
      </c>
      <c r="DJ583" s="156">
        <v>89</v>
      </c>
      <c r="DK583" s="157">
        <v>0.21348314606741572</v>
      </c>
      <c r="DL583" s="156">
        <v>99</v>
      </c>
      <c r="DM583" s="157">
        <v>0.19191919191919191</v>
      </c>
      <c r="DN583" s="156">
        <v>86</v>
      </c>
      <c r="DO583" s="157">
        <v>0.19767441860465115</v>
      </c>
    </row>
    <row r="584" spans="71:119" x14ac:dyDescent="0.2">
      <c r="BS584" s="105" t="s">
        <v>752</v>
      </c>
      <c r="BT584" s="105"/>
      <c r="BU584" s="105" t="s">
        <v>264</v>
      </c>
      <c r="BV584" s="105"/>
      <c r="BW584" s="107" t="s">
        <v>112</v>
      </c>
      <c r="BX584" s="108" t="s">
        <v>1558</v>
      </c>
      <c r="BY584" s="109"/>
      <c r="BZ584" s="109"/>
      <c r="CA584" s="110"/>
      <c r="CB584" s="111">
        <v>53</v>
      </c>
      <c r="CC584" s="68">
        <v>0.60377358490566002</v>
      </c>
      <c r="CD584" s="111">
        <v>57</v>
      </c>
      <c r="CE584" s="68">
        <v>0.56140350877193002</v>
      </c>
      <c r="CF584" s="67">
        <v>66</v>
      </c>
      <c r="CG584" s="68">
        <v>0.60606060606060597</v>
      </c>
      <c r="CH584" s="169"/>
      <c r="CI584" s="199" t="s">
        <v>138</v>
      </c>
      <c r="CJ584" s="199"/>
      <c r="CK584" s="174" t="s">
        <v>194</v>
      </c>
      <c r="CL584" s="199" t="s">
        <v>107</v>
      </c>
      <c r="CM584" s="199"/>
      <c r="CN584" s="200" t="s">
        <v>1559</v>
      </c>
      <c r="CO584" s="200"/>
      <c r="CP584" s="200"/>
      <c r="CQ584" s="156">
        <v>33</v>
      </c>
      <c r="CR584" s="157">
        <v>0.15151515151515152</v>
      </c>
      <c r="CS584" s="156">
        <v>24</v>
      </c>
      <c r="CT584" s="157">
        <v>0.29166666666666669</v>
      </c>
      <c r="CU584" s="156">
        <v>16</v>
      </c>
      <c r="CV584" s="157">
        <v>6.25E-2</v>
      </c>
      <c r="CW584" s="156">
        <v>14</v>
      </c>
      <c r="CX584" s="157">
        <v>7.1428571428571425E-2</v>
      </c>
      <c r="CY584" s="169"/>
      <c r="CZ584" s="199" t="s">
        <v>1302</v>
      </c>
      <c r="DA584" s="199"/>
      <c r="DB584" s="174" t="s">
        <v>257</v>
      </c>
      <c r="DC584" s="199" t="s">
        <v>107</v>
      </c>
      <c r="DD584" s="199"/>
      <c r="DE584" s="200" t="s">
        <v>1560</v>
      </c>
      <c r="DF584" s="200"/>
      <c r="DG584" s="200"/>
      <c r="DH584" s="156">
        <v>26</v>
      </c>
      <c r="DI584" s="157">
        <v>0.61538461538461542</v>
      </c>
      <c r="DJ584" s="156">
        <v>35</v>
      </c>
      <c r="DK584" s="157">
        <v>0.51428571428571423</v>
      </c>
      <c r="DL584" s="156">
        <v>34</v>
      </c>
      <c r="DM584" s="157">
        <v>0.58823529411764708</v>
      </c>
      <c r="DN584" s="156">
        <v>32</v>
      </c>
      <c r="DO584" s="157">
        <v>0.59375</v>
      </c>
    </row>
    <row r="585" spans="71:119" x14ac:dyDescent="0.2">
      <c r="BS585" s="105" t="s">
        <v>752</v>
      </c>
      <c r="BT585" s="105"/>
      <c r="BU585" s="105" t="s">
        <v>264</v>
      </c>
      <c r="BV585" s="105"/>
      <c r="BW585" s="107" t="s">
        <v>112</v>
      </c>
      <c r="BX585" s="108" t="s">
        <v>1561</v>
      </c>
      <c r="BY585" s="109"/>
      <c r="BZ585" s="109"/>
      <c r="CA585" s="110"/>
      <c r="CB585" s="111">
        <v>276</v>
      </c>
      <c r="CC585" s="68">
        <v>0.67753623188405798</v>
      </c>
      <c r="CD585" s="111">
        <v>248</v>
      </c>
      <c r="CE585" s="68">
        <v>0.70967741935483897</v>
      </c>
      <c r="CF585" s="67">
        <v>292</v>
      </c>
      <c r="CG585" s="68">
        <v>0.72260273972602695</v>
      </c>
      <c r="CH585" s="169"/>
      <c r="CI585" s="199" t="s">
        <v>138</v>
      </c>
      <c r="CJ585" s="199"/>
      <c r="CK585" s="174" t="s">
        <v>194</v>
      </c>
      <c r="CL585" s="199" t="s">
        <v>107</v>
      </c>
      <c r="CM585" s="199"/>
      <c r="CN585" s="200" t="s">
        <v>1562</v>
      </c>
      <c r="CO585" s="200"/>
      <c r="CP585" s="200"/>
      <c r="CQ585" s="156">
        <v>33</v>
      </c>
      <c r="CR585" s="157">
        <v>0.15151515151515152</v>
      </c>
      <c r="CS585" s="156">
        <v>16</v>
      </c>
      <c r="CT585" s="157">
        <v>0.25</v>
      </c>
      <c r="CU585" s="156">
        <v>41</v>
      </c>
      <c r="CV585" s="157">
        <v>0.24390243902439024</v>
      </c>
      <c r="CW585" s="156">
        <v>43</v>
      </c>
      <c r="CX585" s="157">
        <v>0.18604651162790697</v>
      </c>
      <c r="CY585" s="169"/>
      <c r="CZ585" s="199" t="s">
        <v>1302</v>
      </c>
      <c r="DA585" s="199"/>
      <c r="DB585" s="174" t="s">
        <v>257</v>
      </c>
      <c r="DC585" s="199" t="s">
        <v>107</v>
      </c>
      <c r="DD585" s="199"/>
      <c r="DE585" s="200" t="s">
        <v>1319</v>
      </c>
      <c r="DF585" s="200"/>
      <c r="DG585" s="200"/>
      <c r="DH585" s="156">
        <v>12</v>
      </c>
      <c r="DI585" s="157">
        <v>0.25</v>
      </c>
      <c r="DJ585" s="156">
        <v>13</v>
      </c>
      <c r="DK585" s="157">
        <v>0.30769230769230771</v>
      </c>
      <c r="DL585" s="156">
        <v>21</v>
      </c>
      <c r="DM585" s="157">
        <v>0.38095238095238093</v>
      </c>
      <c r="DN585" s="156">
        <v>20</v>
      </c>
      <c r="DO585" s="157">
        <v>0.35</v>
      </c>
    </row>
    <row r="586" spans="71:119" x14ac:dyDescent="0.2">
      <c r="BS586" s="105" t="s">
        <v>752</v>
      </c>
      <c r="BT586" s="105"/>
      <c r="BU586" s="105" t="s">
        <v>264</v>
      </c>
      <c r="BV586" s="105"/>
      <c r="BW586" s="107" t="s">
        <v>112</v>
      </c>
      <c r="BX586" s="108" t="s">
        <v>1563</v>
      </c>
      <c r="BY586" s="109"/>
      <c r="BZ586" s="109"/>
      <c r="CA586" s="110"/>
      <c r="CB586" s="111">
        <v>34</v>
      </c>
      <c r="CC586" s="68">
        <v>0.73529411764705899</v>
      </c>
      <c r="CD586" s="111">
        <v>29</v>
      </c>
      <c r="CE586" s="68">
        <v>0.82758620689655205</v>
      </c>
      <c r="CF586" s="67">
        <v>43</v>
      </c>
      <c r="CG586" s="68">
        <v>0.74418604651162801</v>
      </c>
      <c r="CH586" s="169"/>
      <c r="CI586" s="199" t="s">
        <v>138</v>
      </c>
      <c r="CJ586" s="199"/>
      <c r="CK586" s="174" t="s">
        <v>194</v>
      </c>
      <c r="CL586" s="199" t="s">
        <v>107</v>
      </c>
      <c r="CM586" s="199"/>
      <c r="CN586" s="200" t="s">
        <v>1564</v>
      </c>
      <c r="CO586" s="200"/>
      <c r="CP586" s="200"/>
      <c r="CQ586" s="156">
        <v>171</v>
      </c>
      <c r="CR586" s="157">
        <v>0.14619883040935672</v>
      </c>
      <c r="CS586" s="156">
        <v>118</v>
      </c>
      <c r="CT586" s="157">
        <v>0.17796610169491525</v>
      </c>
      <c r="CU586" s="156">
        <v>126</v>
      </c>
      <c r="CV586" s="157">
        <v>0.14285714285714285</v>
      </c>
      <c r="CW586" s="156">
        <v>93</v>
      </c>
      <c r="CX586" s="157">
        <v>0.15053763440860216</v>
      </c>
      <c r="CY586" s="169"/>
      <c r="CZ586" s="199" t="s">
        <v>1302</v>
      </c>
      <c r="DA586" s="199"/>
      <c r="DB586" s="174" t="s">
        <v>257</v>
      </c>
      <c r="DC586" s="199" t="s">
        <v>107</v>
      </c>
      <c r="DD586" s="199"/>
      <c r="DE586" s="200" t="s">
        <v>1565</v>
      </c>
      <c r="DF586" s="200"/>
      <c r="DG586" s="200"/>
      <c r="DH586" s="156">
        <v>40</v>
      </c>
      <c r="DI586" s="157">
        <v>0.17499999999999999</v>
      </c>
      <c r="DJ586" s="156">
        <v>39</v>
      </c>
      <c r="DK586" s="157">
        <v>0.17948717948717949</v>
      </c>
      <c r="DL586" s="156">
        <v>39</v>
      </c>
      <c r="DM586" s="157">
        <v>0.12820512820512819</v>
      </c>
      <c r="DN586" s="156">
        <v>45</v>
      </c>
      <c r="DO586" s="157">
        <v>0.2</v>
      </c>
    </row>
    <row r="587" spans="71:119" x14ac:dyDescent="0.2">
      <c r="BS587" s="105" t="s">
        <v>752</v>
      </c>
      <c r="BT587" s="105"/>
      <c r="BU587" s="105" t="s">
        <v>264</v>
      </c>
      <c r="BV587" s="105"/>
      <c r="BW587" s="107" t="s">
        <v>112</v>
      </c>
      <c r="BX587" s="108" t="s">
        <v>1566</v>
      </c>
      <c r="BY587" s="109"/>
      <c r="BZ587" s="109"/>
      <c r="CA587" s="110"/>
      <c r="CB587" s="111">
        <v>36</v>
      </c>
      <c r="CC587" s="68">
        <v>0.77777777777777801</v>
      </c>
      <c r="CD587" s="111">
        <v>27</v>
      </c>
      <c r="CE587" s="68">
        <v>0.62962962962962998</v>
      </c>
      <c r="CF587" s="67">
        <v>27</v>
      </c>
      <c r="CG587" s="68">
        <v>0.62962962962962998</v>
      </c>
      <c r="CH587" s="169"/>
      <c r="CI587" s="199" t="s">
        <v>138</v>
      </c>
      <c r="CJ587" s="199"/>
      <c r="CK587" s="174" t="s">
        <v>194</v>
      </c>
      <c r="CL587" s="199" t="s">
        <v>107</v>
      </c>
      <c r="CM587" s="199"/>
      <c r="CN587" s="200" t="s">
        <v>1567</v>
      </c>
      <c r="CO587" s="200"/>
      <c r="CP587" s="200"/>
      <c r="CQ587" s="156">
        <v>30</v>
      </c>
      <c r="CR587" s="157">
        <v>0.16666666666666666</v>
      </c>
      <c r="CS587" s="156">
        <v>26</v>
      </c>
      <c r="CT587" s="157">
        <v>0.15384615384615385</v>
      </c>
      <c r="CU587" s="156">
        <v>18</v>
      </c>
      <c r="CV587" s="157">
        <v>0.1111111111111111</v>
      </c>
      <c r="CW587" s="156">
        <v>17</v>
      </c>
      <c r="CX587" s="157">
        <v>0.11764705882352941</v>
      </c>
      <c r="CY587" s="169"/>
      <c r="CZ587" s="201" t="s">
        <v>1302</v>
      </c>
      <c r="DA587" s="201"/>
      <c r="DB587" s="175" t="s">
        <v>257</v>
      </c>
      <c r="DC587" s="201" t="s">
        <v>108</v>
      </c>
      <c r="DD587" s="201"/>
      <c r="DE587" s="201" t="s">
        <v>143</v>
      </c>
      <c r="DF587" s="201"/>
      <c r="DG587" s="201"/>
      <c r="DH587" s="154">
        <v>318</v>
      </c>
      <c r="DI587" s="155">
        <v>0.52830188679245282</v>
      </c>
      <c r="DJ587" s="154">
        <v>353</v>
      </c>
      <c r="DK587" s="155">
        <v>0.52691218130311612</v>
      </c>
      <c r="DL587" s="154">
        <v>347</v>
      </c>
      <c r="DM587" s="155">
        <v>0.54755043227665701</v>
      </c>
      <c r="DN587" s="154">
        <v>335</v>
      </c>
      <c r="DO587" s="155">
        <v>0.55223880597014929</v>
      </c>
    </row>
    <row r="588" spans="71:119" x14ac:dyDescent="0.2">
      <c r="BS588" s="105" t="s">
        <v>752</v>
      </c>
      <c r="BT588" s="105"/>
      <c r="BU588" s="105" t="s">
        <v>264</v>
      </c>
      <c r="BV588" s="105"/>
      <c r="BW588" s="107" t="s">
        <v>112</v>
      </c>
      <c r="BX588" s="108" t="s">
        <v>1568</v>
      </c>
      <c r="BY588" s="109"/>
      <c r="BZ588" s="109"/>
      <c r="CA588" s="110"/>
      <c r="CB588" s="111">
        <v>69</v>
      </c>
      <c r="CC588" s="68">
        <v>0.79710144927536197</v>
      </c>
      <c r="CD588" s="111">
        <v>64</v>
      </c>
      <c r="CE588" s="68">
        <v>0.796875</v>
      </c>
      <c r="CF588" s="67">
        <v>57</v>
      </c>
      <c r="CG588" s="68">
        <v>0.87719298245613997</v>
      </c>
      <c r="CH588" s="169"/>
      <c r="CI588" s="199" t="s">
        <v>138</v>
      </c>
      <c r="CJ588" s="199"/>
      <c r="CK588" s="174" t="s">
        <v>194</v>
      </c>
      <c r="CL588" s="199" t="s">
        <v>107</v>
      </c>
      <c r="CM588" s="199"/>
      <c r="CN588" s="200" t="s">
        <v>1569</v>
      </c>
      <c r="CO588" s="200"/>
      <c r="CP588" s="200"/>
      <c r="CQ588" s="158" t="s">
        <v>151</v>
      </c>
      <c r="CR588" s="159" t="s">
        <v>151</v>
      </c>
      <c r="CS588" s="156">
        <v>4</v>
      </c>
      <c r="CT588" s="159" t="s">
        <v>151</v>
      </c>
      <c r="CU588" s="156">
        <v>15</v>
      </c>
      <c r="CV588" s="159" t="s">
        <v>151</v>
      </c>
      <c r="CW588" s="156">
        <v>30</v>
      </c>
      <c r="CX588" s="157">
        <v>0.1</v>
      </c>
      <c r="CY588" s="169"/>
      <c r="CZ588" s="199" t="s">
        <v>1302</v>
      </c>
      <c r="DA588" s="199"/>
      <c r="DB588" s="174" t="s">
        <v>257</v>
      </c>
      <c r="DC588" s="199" t="s">
        <v>108</v>
      </c>
      <c r="DD588" s="199"/>
      <c r="DE588" s="200" t="s">
        <v>1570</v>
      </c>
      <c r="DF588" s="200"/>
      <c r="DG588" s="200"/>
      <c r="DH588" s="156">
        <v>88</v>
      </c>
      <c r="DI588" s="157">
        <v>0.54545454545454541</v>
      </c>
      <c r="DJ588" s="156">
        <v>102</v>
      </c>
      <c r="DK588" s="157">
        <v>0.60784313725490191</v>
      </c>
      <c r="DL588" s="156">
        <v>99</v>
      </c>
      <c r="DM588" s="157">
        <v>0.65656565656565657</v>
      </c>
      <c r="DN588" s="156">
        <v>104</v>
      </c>
      <c r="DO588" s="157">
        <v>0.65384615384615385</v>
      </c>
    </row>
    <row r="589" spans="71:119" x14ac:dyDescent="0.2">
      <c r="BS589" s="105" t="s">
        <v>752</v>
      </c>
      <c r="BT589" s="105"/>
      <c r="BU589" s="112" t="s">
        <v>264</v>
      </c>
      <c r="BV589" s="112"/>
      <c r="BW589" s="107" t="s">
        <v>112</v>
      </c>
      <c r="BX589" s="108" t="s">
        <v>1571</v>
      </c>
      <c r="BY589" s="109"/>
      <c r="BZ589" s="109"/>
      <c r="CA589" s="110"/>
      <c r="CB589" s="111">
        <v>131</v>
      </c>
      <c r="CC589" s="68">
        <v>0.72519083969465703</v>
      </c>
      <c r="CD589" s="111">
        <v>142</v>
      </c>
      <c r="CE589" s="68">
        <v>0.71830985915492995</v>
      </c>
      <c r="CF589" s="67">
        <v>141</v>
      </c>
      <c r="CG589" s="68">
        <v>0.780141843971631</v>
      </c>
      <c r="CH589" s="169"/>
      <c r="CI589" s="199" t="s">
        <v>138</v>
      </c>
      <c r="CJ589" s="199"/>
      <c r="CK589" s="174" t="s">
        <v>194</v>
      </c>
      <c r="CL589" s="199" t="s">
        <v>107</v>
      </c>
      <c r="CM589" s="199"/>
      <c r="CN589" s="200" t="s">
        <v>1572</v>
      </c>
      <c r="CO589" s="200"/>
      <c r="CP589" s="200"/>
      <c r="CQ589" s="156">
        <v>46</v>
      </c>
      <c r="CR589" s="157">
        <v>0.13043478260869565</v>
      </c>
      <c r="CS589" s="156">
        <v>23</v>
      </c>
      <c r="CT589" s="157">
        <v>0.17391304347826086</v>
      </c>
      <c r="CU589" s="156">
        <v>25</v>
      </c>
      <c r="CV589" s="157">
        <v>0.2</v>
      </c>
      <c r="CW589" s="158" t="s">
        <v>151</v>
      </c>
      <c r="CX589" s="159" t="s">
        <v>151</v>
      </c>
      <c r="CY589" s="169"/>
      <c r="CZ589" s="199" t="s">
        <v>1302</v>
      </c>
      <c r="DA589" s="199"/>
      <c r="DB589" s="174" t="s">
        <v>257</v>
      </c>
      <c r="DC589" s="199" t="s">
        <v>108</v>
      </c>
      <c r="DD589" s="199"/>
      <c r="DE589" s="200" t="s">
        <v>1457</v>
      </c>
      <c r="DF589" s="200"/>
      <c r="DG589" s="200"/>
      <c r="DH589" s="156">
        <v>15</v>
      </c>
      <c r="DI589" s="157">
        <v>0.8666666666666667</v>
      </c>
      <c r="DJ589" s="156">
        <v>24</v>
      </c>
      <c r="DK589" s="157">
        <v>0.75</v>
      </c>
      <c r="DL589" s="156">
        <v>20</v>
      </c>
      <c r="DM589" s="157">
        <v>0.8</v>
      </c>
      <c r="DN589" s="156">
        <v>17</v>
      </c>
      <c r="DO589" s="157">
        <v>0.82352941176470584</v>
      </c>
    </row>
    <row r="590" spans="71:119" x14ac:dyDescent="0.2">
      <c r="BS590" s="89" t="s">
        <v>752</v>
      </c>
      <c r="BT590" s="97"/>
      <c r="BU590" s="98" t="s">
        <v>264</v>
      </c>
      <c r="BV590" s="99"/>
      <c r="BW590" s="100" t="s">
        <v>115</v>
      </c>
      <c r="BX590" s="98" t="s">
        <v>143</v>
      </c>
      <c r="BY590" s="101"/>
      <c r="BZ590" s="101"/>
      <c r="CA590" s="99"/>
      <c r="CB590" s="113">
        <v>339</v>
      </c>
      <c r="CC590" s="103">
        <v>0.53982300884955703</v>
      </c>
      <c r="CD590" s="113">
        <v>372</v>
      </c>
      <c r="CE590" s="103">
        <v>0.55913978494623695</v>
      </c>
      <c r="CF590" s="104">
        <v>330</v>
      </c>
      <c r="CG590" s="103">
        <v>0.49393939393939401</v>
      </c>
      <c r="CH590" s="169"/>
      <c r="CI590" s="199" t="s">
        <v>138</v>
      </c>
      <c r="CJ590" s="199"/>
      <c r="CK590" s="174" t="s">
        <v>194</v>
      </c>
      <c r="CL590" s="199" t="s">
        <v>107</v>
      </c>
      <c r="CM590" s="199"/>
      <c r="CN590" s="200" t="s">
        <v>249</v>
      </c>
      <c r="CO590" s="200"/>
      <c r="CP590" s="200"/>
      <c r="CQ590" s="156">
        <v>30</v>
      </c>
      <c r="CR590" s="157">
        <v>0.56666666666666665</v>
      </c>
      <c r="CS590" s="156">
        <v>24</v>
      </c>
      <c r="CT590" s="157">
        <v>0.41666666666666669</v>
      </c>
      <c r="CU590" s="156">
        <v>17</v>
      </c>
      <c r="CV590" s="157">
        <v>0.41176470588235292</v>
      </c>
      <c r="CW590" s="156">
        <v>17</v>
      </c>
      <c r="CX590" s="157">
        <v>0.41176470588235292</v>
      </c>
      <c r="CY590" s="169"/>
      <c r="CZ590" s="199" t="s">
        <v>1302</v>
      </c>
      <c r="DA590" s="199"/>
      <c r="DB590" s="174" t="s">
        <v>257</v>
      </c>
      <c r="DC590" s="199" t="s">
        <v>108</v>
      </c>
      <c r="DD590" s="199"/>
      <c r="DE590" s="200" t="s">
        <v>1573</v>
      </c>
      <c r="DF590" s="200"/>
      <c r="DG590" s="200"/>
      <c r="DH590" s="156">
        <v>60</v>
      </c>
      <c r="DI590" s="157">
        <v>0.43333333333333335</v>
      </c>
      <c r="DJ590" s="156">
        <v>70</v>
      </c>
      <c r="DK590" s="157">
        <v>0.4</v>
      </c>
      <c r="DL590" s="156">
        <v>68</v>
      </c>
      <c r="DM590" s="157">
        <v>0.35294117647058826</v>
      </c>
      <c r="DN590" s="156">
        <v>62</v>
      </c>
      <c r="DO590" s="157">
        <v>0.33870967741935482</v>
      </c>
    </row>
    <row r="591" spans="71:119" x14ac:dyDescent="0.2">
      <c r="BS591" s="105" t="s">
        <v>752</v>
      </c>
      <c r="BT591" s="105"/>
      <c r="BU591" s="106" t="s">
        <v>264</v>
      </c>
      <c r="BV591" s="106"/>
      <c r="BW591" s="107" t="s">
        <v>115</v>
      </c>
      <c r="BX591" s="108" t="s">
        <v>1574</v>
      </c>
      <c r="BY591" s="109"/>
      <c r="BZ591" s="109"/>
      <c r="CA591" s="110"/>
      <c r="CB591" s="111">
        <v>63</v>
      </c>
      <c r="CC591" s="68">
        <v>0.69841269841269804</v>
      </c>
      <c r="CD591" s="111">
        <v>63</v>
      </c>
      <c r="CE591" s="68">
        <v>0.682539682539683</v>
      </c>
      <c r="CF591" s="67">
        <v>61</v>
      </c>
      <c r="CG591" s="68">
        <v>0.62295081967213095</v>
      </c>
      <c r="CH591" s="169"/>
      <c r="CI591" s="199" t="s">
        <v>138</v>
      </c>
      <c r="CJ591" s="199"/>
      <c r="CK591" s="174" t="s">
        <v>194</v>
      </c>
      <c r="CL591" s="199" t="s">
        <v>107</v>
      </c>
      <c r="CM591" s="199"/>
      <c r="CN591" s="200" t="s">
        <v>259</v>
      </c>
      <c r="CO591" s="200"/>
      <c r="CP591" s="200"/>
      <c r="CQ591" s="156">
        <v>12</v>
      </c>
      <c r="CR591" s="157">
        <v>0.5</v>
      </c>
      <c r="CS591" s="156">
        <v>12</v>
      </c>
      <c r="CT591" s="157">
        <v>0.41666666666666669</v>
      </c>
      <c r="CU591" s="156">
        <v>8</v>
      </c>
      <c r="CV591" s="157">
        <v>0.375</v>
      </c>
      <c r="CW591" s="156">
        <v>9</v>
      </c>
      <c r="CX591" s="157">
        <v>0.77777777777777779</v>
      </c>
      <c r="CY591" s="169"/>
      <c r="CZ591" s="199" t="s">
        <v>1302</v>
      </c>
      <c r="DA591" s="199"/>
      <c r="DB591" s="174" t="s">
        <v>257</v>
      </c>
      <c r="DC591" s="199" t="s">
        <v>108</v>
      </c>
      <c r="DD591" s="199"/>
      <c r="DE591" s="200" t="s">
        <v>1460</v>
      </c>
      <c r="DF591" s="200"/>
      <c r="DG591" s="200"/>
      <c r="DH591" s="156">
        <v>21</v>
      </c>
      <c r="DI591" s="157">
        <v>0.38095238095238093</v>
      </c>
      <c r="DJ591" s="156">
        <v>17</v>
      </c>
      <c r="DK591" s="157">
        <v>0.29411764705882354</v>
      </c>
      <c r="DL591" s="156">
        <v>20</v>
      </c>
      <c r="DM591" s="157">
        <v>0.35</v>
      </c>
      <c r="DN591" s="156">
        <v>18</v>
      </c>
      <c r="DO591" s="157">
        <v>0.44444444444444442</v>
      </c>
    </row>
    <row r="592" spans="71:119" x14ac:dyDescent="0.2">
      <c r="BS592" s="105" t="s">
        <v>752</v>
      </c>
      <c r="BT592" s="105"/>
      <c r="BU592" s="105" t="s">
        <v>264</v>
      </c>
      <c r="BV592" s="105"/>
      <c r="BW592" s="107" t="s">
        <v>115</v>
      </c>
      <c r="BX592" s="108" t="s">
        <v>1575</v>
      </c>
      <c r="BY592" s="109"/>
      <c r="BZ592" s="109"/>
      <c r="CA592" s="110"/>
      <c r="CB592" s="111">
        <v>30</v>
      </c>
      <c r="CC592" s="68">
        <v>0.4</v>
      </c>
      <c r="CD592" s="111">
        <v>42</v>
      </c>
      <c r="CE592" s="68">
        <v>0.57142857142857095</v>
      </c>
      <c r="CF592" s="67">
        <v>26</v>
      </c>
      <c r="CG592" s="68">
        <v>0.38461538461538503</v>
      </c>
      <c r="CH592" s="169"/>
      <c r="CI592" s="199" t="s">
        <v>138</v>
      </c>
      <c r="CJ592" s="199"/>
      <c r="CK592" s="174" t="s">
        <v>194</v>
      </c>
      <c r="CL592" s="199" t="s">
        <v>107</v>
      </c>
      <c r="CM592" s="199"/>
      <c r="CN592" s="200" t="s">
        <v>1576</v>
      </c>
      <c r="CO592" s="200"/>
      <c r="CP592" s="200"/>
      <c r="CQ592" s="156">
        <v>47</v>
      </c>
      <c r="CR592" s="157">
        <v>0.14893617021276595</v>
      </c>
      <c r="CS592" s="156">
        <v>43</v>
      </c>
      <c r="CT592" s="157">
        <v>9.3023255813953487E-2</v>
      </c>
      <c r="CU592" s="156">
        <v>38</v>
      </c>
      <c r="CV592" s="157">
        <v>0.18421052631578946</v>
      </c>
      <c r="CW592" s="156">
        <v>33</v>
      </c>
      <c r="CX592" s="157">
        <v>6.0606060606060608E-2</v>
      </c>
      <c r="CY592" s="169"/>
      <c r="CZ592" s="199" t="s">
        <v>1302</v>
      </c>
      <c r="DA592" s="199"/>
      <c r="DB592" s="174" t="s">
        <v>257</v>
      </c>
      <c r="DC592" s="199" t="s">
        <v>108</v>
      </c>
      <c r="DD592" s="199"/>
      <c r="DE592" s="202" t="s">
        <v>1104</v>
      </c>
      <c r="DF592" s="202"/>
      <c r="DG592" s="202"/>
      <c r="DH592" s="156">
        <v>5</v>
      </c>
      <c r="DI592" s="157">
        <v>0.4</v>
      </c>
      <c r="DJ592" s="156">
        <v>5</v>
      </c>
      <c r="DK592" s="157">
        <v>0.4</v>
      </c>
      <c r="DL592" s="156">
        <v>6</v>
      </c>
      <c r="DM592" s="157">
        <v>0.5</v>
      </c>
      <c r="DN592" s="156">
        <v>5</v>
      </c>
      <c r="DO592" s="157">
        <v>0.4</v>
      </c>
    </row>
    <row r="593" spans="71:119" x14ac:dyDescent="0.2">
      <c r="BS593" s="105" t="s">
        <v>752</v>
      </c>
      <c r="BT593" s="105"/>
      <c r="BU593" s="105" t="s">
        <v>264</v>
      </c>
      <c r="BV593" s="105"/>
      <c r="BW593" s="107" t="s">
        <v>115</v>
      </c>
      <c r="BX593" s="108" t="s">
        <v>1577</v>
      </c>
      <c r="BY593" s="109"/>
      <c r="BZ593" s="109"/>
      <c r="CA593" s="110"/>
      <c r="CB593" s="111">
        <v>43</v>
      </c>
      <c r="CC593" s="68">
        <v>0.67441860465116299</v>
      </c>
      <c r="CD593" s="111">
        <v>52</v>
      </c>
      <c r="CE593" s="68">
        <v>0.57692307692307698</v>
      </c>
      <c r="CF593" s="67">
        <v>45</v>
      </c>
      <c r="CG593" s="68">
        <v>0.55555555555555602</v>
      </c>
      <c r="CH593" s="169"/>
      <c r="CI593" s="199" t="s">
        <v>138</v>
      </c>
      <c r="CJ593" s="199"/>
      <c r="CK593" s="174" t="s">
        <v>194</v>
      </c>
      <c r="CL593" s="199" t="s">
        <v>107</v>
      </c>
      <c r="CM593" s="199"/>
      <c r="CN593" s="200" t="s">
        <v>1578</v>
      </c>
      <c r="CO593" s="200"/>
      <c r="CP593" s="200"/>
      <c r="CQ593" s="156">
        <v>14</v>
      </c>
      <c r="CR593" s="157">
        <v>7.1428571428571425E-2</v>
      </c>
      <c r="CS593" s="156">
        <v>12</v>
      </c>
      <c r="CT593" s="157">
        <v>0.16666666666666666</v>
      </c>
      <c r="CU593" s="156">
        <v>14</v>
      </c>
      <c r="CV593" s="157">
        <v>0.21428571428571427</v>
      </c>
      <c r="CW593" s="156">
        <v>13</v>
      </c>
      <c r="CX593" s="157">
        <v>7.6923076923076927E-2</v>
      </c>
      <c r="CY593" s="169"/>
      <c r="CZ593" s="199" t="s">
        <v>1302</v>
      </c>
      <c r="DA593" s="199"/>
      <c r="DB593" s="174" t="s">
        <v>257</v>
      </c>
      <c r="DC593" s="199" t="s">
        <v>108</v>
      </c>
      <c r="DD593" s="199"/>
      <c r="DE593" s="200" t="s">
        <v>1579</v>
      </c>
      <c r="DF593" s="200"/>
      <c r="DG593" s="200"/>
      <c r="DH593" s="156">
        <v>44</v>
      </c>
      <c r="DI593" s="157">
        <v>0.47727272727272729</v>
      </c>
      <c r="DJ593" s="156">
        <v>47</v>
      </c>
      <c r="DK593" s="157">
        <v>0.48936170212765956</v>
      </c>
      <c r="DL593" s="156">
        <v>39</v>
      </c>
      <c r="DM593" s="157">
        <v>0.5641025641025641</v>
      </c>
      <c r="DN593" s="156">
        <v>35</v>
      </c>
      <c r="DO593" s="157">
        <v>0.5714285714285714</v>
      </c>
    </row>
    <row r="594" spans="71:119" x14ac:dyDescent="0.2">
      <c r="BS594" s="105" t="s">
        <v>752</v>
      </c>
      <c r="BT594" s="105"/>
      <c r="BU594" s="105" t="s">
        <v>264</v>
      </c>
      <c r="BV594" s="105"/>
      <c r="BW594" s="107" t="s">
        <v>115</v>
      </c>
      <c r="BX594" s="108" t="s">
        <v>1580</v>
      </c>
      <c r="BY594" s="109"/>
      <c r="BZ594" s="109"/>
      <c r="CA594" s="110"/>
      <c r="CB594" s="111">
        <v>33</v>
      </c>
      <c r="CC594" s="68">
        <v>9.0909090909090898E-2</v>
      </c>
      <c r="CD594" s="111">
        <v>44</v>
      </c>
      <c r="CE594" s="68">
        <v>0.34090909090909099</v>
      </c>
      <c r="CF594" s="67">
        <v>41</v>
      </c>
      <c r="CG594" s="68">
        <v>0.26829268292682901</v>
      </c>
      <c r="CH594" s="169"/>
      <c r="CI594" s="199" t="s">
        <v>138</v>
      </c>
      <c r="CJ594" s="199"/>
      <c r="CK594" s="174" t="s">
        <v>194</v>
      </c>
      <c r="CL594" s="199" t="s">
        <v>107</v>
      </c>
      <c r="CM594" s="199"/>
      <c r="CN594" s="200" t="s">
        <v>1581</v>
      </c>
      <c r="CO594" s="200"/>
      <c r="CP594" s="200"/>
      <c r="CQ594" s="158" t="s">
        <v>151</v>
      </c>
      <c r="CR594" s="159" t="s">
        <v>151</v>
      </c>
      <c r="CS594" s="158" t="s">
        <v>151</v>
      </c>
      <c r="CT594" s="159" t="s">
        <v>151</v>
      </c>
      <c r="CU594" s="158" t="s">
        <v>151</v>
      </c>
      <c r="CV594" s="159" t="s">
        <v>151</v>
      </c>
      <c r="CW594" s="156">
        <v>1</v>
      </c>
      <c r="CX594" s="159" t="s">
        <v>151</v>
      </c>
      <c r="CY594" s="169"/>
      <c r="CZ594" s="199" t="s">
        <v>1302</v>
      </c>
      <c r="DA594" s="199"/>
      <c r="DB594" s="174" t="s">
        <v>257</v>
      </c>
      <c r="DC594" s="199" t="s">
        <v>108</v>
      </c>
      <c r="DD594" s="199"/>
      <c r="DE594" s="200" t="s">
        <v>1582</v>
      </c>
      <c r="DF594" s="200"/>
      <c r="DG594" s="200"/>
      <c r="DH594" s="156">
        <v>45</v>
      </c>
      <c r="DI594" s="157">
        <v>0.53333333333333333</v>
      </c>
      <c r="DJ594" s="156">
        <v>51</v>
      </c>
      <c r="DK594" s="157">
        <v>0.47058823529411764</v>
      </c>
      <c r="DL594" s="156">
        <v>59</v>
      </c>
      <c r="DM594" s="157">
        <v>0.47457627118644069</v>
      </c>
      <c r="DN594" s="156">
        <v>61</v>
      </c>
      <c r="DO594" s="157">
        <v>0.49180327868852458</v>
      </c>
    </row>
    <row r="595" spans="71:119" x14ac:dyDescent="0.2">
      <c r="BS595" s="105" t="s">
        <v>752</v>
      </c>
      <c r="BT595" s="105"/>
      <c r="BU595" s="105" t="s">
        <v>264</v>
      </c>
      <c r="BV595" s="105"/>
      <c r="BW595" s="107" t="s">
        <v>115</v>
      </c>
      <c r="BX595" s="108" t="s">
        <v>1583</v>
      </c>
      <c r="BY595" s="109"/>
      <c r="BZ595" s="109"/>
      <c r="CA595" s="110"/>
      <c r="CB595" s="111">
        <v>8</v>
      </c>
      <c r="CC595" s="68">
        <v>0.375</v>
      </c>
      <c r="CD595" s="111">
        <v>16</v>
      </c>
      <c r="CE595" s="68">
        <v>0.375</v>
      </c>
      <c r="CF595" s="67">
        <v>28</v>
      </c>
      <c r="CG595" s="68">
        <v>0.39285714285714302</v>
      </c>
      <c r="CH595" s="169"/>
      <c r="CI595" s="199" t="s">
        <v>138</v>
      </c>
      <c r="CJ595" s="199"/>
      <c r="CK595" s="174" t="s">
        <v>194</v>
      </c>
      <c r="CL595" s="199" t="s">
        <v>107</v>
      </c>
      <c r="CM595" s="199"/>
      <c r="CN595" s="200" t="s">
        <v>1584</v>
      </c>
      <c r="CO595" s="200"/>
      <c r="CP595" s="200"/>
      <c r="CQ595" s="156">
        <v>44</v>
      </c>
      <c r="CR595" s="157">
        <v>0.15909090909090909</v>
      </c>
      <c r="CS595" s="156">
        <v>21</v>
      </c>
      <c r="CT595" s="157">
        <v>0.19047619047619047</v>
      </c>
      <c r="CU595" s="156">
        <v>16</v>
      </c>
      <c r="CV595" s="157">
        <v>0.125</v>
      </c>
      <c r="CW595" s="156">
        <v>16</v>
      </c>
      <c r="CX595" s="157">
        <v>0.1875</v>
      </c>
      <c r="CY595" s="169"/>
      <c r="CZ595" s="199" t="s">
        <v>1302</v>
      </c>
      <c r="DA595" s="199"/>
      <c r="DB595" s="174" t="s">
        <v>257</v>
      </c>
      <c r="DC595" s="199" t="s">
        <v>108</v>
      </c>
      <c r="DD595" s="199"/>
      <c r="DE595" s="200" t="s">
        <v>1477</v>
      </c>
      <c r="DF595" s="200"/>
      <c r="DG595" s="200"/>
      <c r="DH595" s="156">
        <v>8</v>
      </c>
      <c r="DI595" s="157">
        <v>0.625</v>
      </c>
      <c r="DJ595" s="156">
        <v>7</v>
      </c>
      <c r="DK595" s="157">
        <v>0.42857142857142855</v>
      </c>
      <c r="DL595" s="156">
        <v>6</v>
      </c>
      <c r="DM595" s="157">
        <v>0.5</v>
      </c>
      <c r="DN595" s="156">
        <v>5</v>
      </c>
      <c r="DO595" s="157">
        <v>0.4</v>
      </c>
    </row>
    <row r="596" spans="71:119" x14ac:dyDescent="0.2">
      <c r="BS596" s="105" t="s">
        <v>752</v>
      </c>
      <c r="BT596" s="105"/>
      <c r="BU596" s="105" t="s">
        <v>264</v>
      </c>
      <c r="BV596" s="105"/>
      <c r="BW596" s="107" t="s">
        <v>115</v>
      </c>
      <c r="BX596" s="108" t="s">
        <v>1585</v>
      </c>
      <c r="BY596" s="109"/>
      <c r="BZ596" s="109"/>
      <c r="CA596" s="110"/>
      <c r="CB596" s="111">
        <v>27</v>
      </c>
      <c r="CC596" s="68">
        <v>0.37037037037037002</v>
      </c>
      <c r="CD596" s="111">
        <v>29</v>
      </c>
      <c r="CE596" s="68">
        <v>0.51724137931034497</v>
      </c>
      <c r="CF596" s="67">
        <v>30</v>
      </c>
      <c r="CG596" s="68">
        <v>0.36666666666666697</v>
      </c>
      <c r="CH596" s="169"/>
      <c r="CI596" s="199" t="s">
        <v>138</v>
      </c>
      <c r="CJ596" s="199"/>
      <c r="CK596" s="174" t="s">
        <v>194</v>
      </c>
      <c r="CL596" s="199" t="s">
        <v>107</v>
      </c>
      <c r="CM596" s="199"/>
      <c r="CN596" s="200" t="s">
        <v>1586</v>
      </c>
      <c r="CO596" s="200"/>
      <c r="CP596" s="200"/>
      <c r="CQ596" s="156">
        <v>13</v>
      </c>
      <c r="CR596" s="157">
        <v>0.15384615384615385</v>
      </c>
      <c r="CS596" s="156">
        <v>12</v>
      </c>
      <c r="CT596" s="157">
        <v>0.16666666666666666</v>
      </c>
      <c r="CU596" s="158" t="s">
        <v>151</v>
      </c>
      <c r="CV596" s="159" t="s">
        <v>151</v>
      </c>
      <c r="CW596" s="158" t="s">
        <v>151</v>
      </c>
      <c r="CX596" s="159" t="s">
        <v>151</v>
      </c>
      <c r="CY596" s="169"/>
      <c r="CZ596" s="199" t="s">
        <v>1302</v>
      </c>
      <c r="DA596" s="199"/>
      <c r="DB596" s="174" t="s">
        <v>257</v>
      </c>
      <c r="DC596" s="199" t="s">
        <v>108</v>
      </c>
      <c r="DD596" s="199"/>
      <c r="DE596" s="200" t="s">
        <v>1587</v>
      </c>
      <c r="DF596" s="200"/>
      <c r="DG596" s="200"/>
      <c r="DH596" s="156">
        <v>32</v>
      </c>
      <c r="DI596" s="157">
        <v>0.65625</v>
      </c>
      <c r="DJ596" s="156">
        <v>30</v>
      </c>
      <c r="DK596" s="157">
        <v>0.7</v>
      </c>
      <c r="DL596" s="156">
        <v>30</v>
      </c>
      <c r="DM596" s="157">
        <v>0.73333333333333328</v>
      </c>
      <c r="DN596" s="156">
        <v>28</v>
      </c>
      <c r="DO596" s="157">
        <v>0.7142857142857143</v>
      </c>
    </row>
    <row r="597" spans="71:119" x14ac:dyDescent="0.2">
      <c r="BS597" s="105" t="s">
        <v>752</v>
      </c>
      <c r="BT597" s="105"/>
      <c r="BU597" s="105" t="s">
        <v>264</v>
      </c>
      <c r="BV597" s="105"/>
      <c r="BW597" s="107" t="s">
        <v>115</v>
      </c>
      <c r="BX597" s="108" t="s">
        <v>1588</v>
      </c>
      <c r="BY597" s="109"/>
      <c r="BZ597" s="109"/>
      <c r="CA597" s="110"/>
      <c r="CB597" s="111">
        <v>41</v>
      </c>
      <c r="CC597" s="68">
        <v>0.80487804878048796</v>
      </c>
      <c r="CD597" s="111">
        <v>39</v>
      </c>
      <c r="CE597" s="68">
        <v>0.79487179487179505</v>
      </c>
      <c r="CF597" s="67">
        <v>38</v>
      </c>
      <c r="CG597" s="68">
        <v>0.65789473684210498</v>
      </c>
      <c r="CH597" s="169"/>
      <c r="CI597" s="199" t="s">
        <v>138</v>
      </c>
      <c r="CJ597" s="199"/>
      <c r="CK597" s="174" t="s">
        <v>194</v>
      </c>
      <c r="CL597" s="199" t="s">
        <v>107</v>
      </c>
      <c r="CM597" s="199"/>
      <c r="CN597" s="200" t="s">
        <v>1589</v>
      </c>
      <c r="CO597" s="200"/>
      <c r="CP597" s="200"/>
      <c r="CQ597" s="156">
        <v>7</v>
      </c>
      <c r="CR597" s="159" t="s">
        <v>151</v>
      </c>
      <c r="CS597" s="156">
        <v>4</v>
      </c>
      <c r="CT597" s="159" t="s">
        <v>151</v>
      </c>
      <c r="CU597" s="158" t="s">
        <v>151</v>
      </c>
      <c r="CV597" s="159" t="s">
        <v>151</v>
      </c>
      <c r="CW597" s="158" t="s">
        <v>151</v>
      </c>
      <c r="CX597" s="159" t="s">
        <v>151</v>
      </c>
      <c r="CY597" s="169"/>
      <c r="CZ597" s="201" t="s">
        <v>1302</v>
      </c>
      <c r="DA597" s="201"/>
      <c r="DB597" s="175" t="s">
        <v>257</v>
      </c>
      <c r="DC597" s="201" t="s">
        <v>112</v>
      </c>
      <c r="DD597" s="201"/>
      <c r="DE597" s="201" t="s">
        <v>143</v>
      </c>
      <c r="DF597" s="201"/>
      <c r="DG597" s="201"/>
      <c r="DH597" s="154">
        <v>401</v>
      </c>
      <c r="DI597" s="155">
        <v>0.6882793017456359</v>
      </c>
      <c r="DJ597" s="154">
        <v>406</v>
      </c>
      <c r="DK597" s="155">
        <v>0.67487684729064035</v>
      </c>
      <c r="DL597" s="154">
        <v>385</v>
      </c>
      <c r="DM597" s="155">
        <v>0.66233766233766234</v>
      </c>
      <c r="DN597" s="154">
        <v>329</v>
      </c>
      <c r="DO597" s="155">
        <v>0.65957446808510634</v>
      </c>
    </row>
    <row r="598" spans="71:119" x14ac:dyDescent="0.2">
      <c r="BS598" s="105" t="s">
        <v>752</v>
      </c>
      <c r="BT598" s="105"/>
      <c r="BU598" s="105" t="s">
        <v>264</v>
      </c>
      <c r="BV598" s="105"/>
      <c r="BW598" s="107" t="s">
        <v>115</v>
      </c>
      <c r="BX598" s="108" t="s">
        <v>1590</v>
      </c>
      <c r="BY598" s="109"/>
      <c r="BZ598" s="109"/>
      <c r="CA598" s="110"/>
      <c r="CB598" s="111">
        <v>94</v>
      </c>
      <c r="CC598" s="68">
        <v>0.52127659574468099</v>
      </c>
      <c r="CD598" s="111">
        <v>87</v>
      </c>
      <c r="CE598" s="68">
        <v>0.50574712643678199</v>
      </c>
      <c r="CF598" s="67">
        <v>61</v>
      </c>
      <c r="CG598" s="68">
        <v>0.52459016393442603</v>
      </c>
      <c r="CH598" s="169"/>
      <c r="CI598" s="199" t="s">
        <v>138</v>
      </c>
      <c r="CJ598" s="199"/>
      <c r="CK598" s="174" t="s">
        <v>194</v>
      </c>
      <c r="CL598" s="199" t="s">
        <v>107</v>
      </c>
      <c r="CM598" s="199"/>
      <c r="CN598" s="200" t="s">
        <v>1591</v>
      </c>
      <c r="CO598" s="200"/>
      <c r="CP598" s="200"/>
      <c r="CQ598" s="156">
        <v>8</v>
      </c>
      <c r="CR598" s="157">
        <v>0.125</v>
      </c>
      <c r="CS598" s="156">
        <v>3</v>
      </c>
      <c r="CT598" s="157">
        <v>0.33333333333333331</v>
      </c>
      <c r="CU598" s="158" t="s">
        <v>151</v>
      </c>
      <c r="CV598" s="159" t="s">
        <v>151</v>
      </c>
      <c r="CW598" s="158" t="s">
        <v>151</v>
      </c>
      <c r="CX598" s="159" t="s">
        <v>151</v>
      </c>
      <c r="CY598" s="169"/>
      <c r="CZ598" s="199" t="s">
        <v>1302</v>
      </c>
      <c r="DA598" s="199"/>
      <c r="DB598" s="174" t="s">
        <v>257</v>
      </c>
      <c r="DC598" s="199" t="s">
        <v>112</v>
      </c>
      <c r="DD598" s="199"/>
      <c r="DE598" s="200" t="s">
        <v>1592</v>
      </c>
      <c r="DF598" s="200"/>
      <c r="DG598" s="200"/>
      <c r="DH598" s="156">
        <v>39</v>
      </c>
      <c r="DI598" s="157">
        <v>0.58974358974358976</v>
      </c>
      <c r="DJ598" s="156">
        <v>35</v>
      </c>
      <c r="DK598" s="157">
        <v>0.54285714285714282</v>
      </c>
      <c r="DL598" s="156">
        <v>35</v>
      </c>
      <c r="DM598" s="157">
        <v>0.51428571428571423</v>
      </c>
      <c r="DN598" s="156">
        <v>27</v>
      </c>
      <c r="DO598" s="157">
        <v>0.55555555555555558</v>
      </c>
    </row>
    <row r="599" spans="71:119" ht="15" x14ac:dyDescent="0.2">
      <c r="BS599" s="83" t="s">
        <v>133</v>
      </c>
      <c r="BT599" s="84"/>
      <c r="BU599" s="83" t="s">
        <v>1593</v>
      </c>
      <c r="BV599" s="84"/>
      <c r="BW599" s="84"/>
      <c r="BX599" s="83"/>
      <c r="BY599" s="84"/>
      <c r="BZ599" s="84"/>
      <c r="CA599" s="85"/>
      <c r="CB599" s="122">
        <v>2773</v>
      </c>
      <c r="CC599" s="87">
        <v>0.59538406058420501</v>
      </c>
      <c r="CD599" s="122">
        <v>2554</v>
      </c>
      <c r="CE599" s="87">
        <v>0.583790133124511</v>
      </c>
      <c r="CF599" s="88">
        <v>2528</v>
      </c>
      <c r="CG599" s="87">
        <v>0.601661392405063</v>
      </c>
      <c r="CH599" s="169"/>
      <c r="CI599" s="201" t="s">
        <v>138</v>
      </c>
      <c r="CJ599" s="201"/>
      <c r="CK599" s="175" t="s">
        <v>194</v>
      </c>
      <c r="CL599" s="201" t="s">
        <v>108</v>
      </c>
      <c r="CM599" s="201"/>
      <c r="CN599" s="201" t="s">
        <v>143</v>
      </c>
      <c r="CO599" s="201"/>
      <c r="CP599" s="201"/>
      <c r="CQ599" s="154">
        <v>336</v>
      </c>
      <c r="CR599" s="155">
        <v>0.6607142857142857</v>
      </c>
      <c r="CS599" s="154">
        <v>213</v>
      </c>
      <c r="CT599" s="155">
        <v>0.676056338028169</v>
      </c>
      <c r="CU599" s="154">
        <v>216</v>
      </c>
      <c r="CV599" s="155">
        <v>0.68518518518518523</v>
      </c>
      <c r="CW599" s="154">
        <v>211</v>
      </c>
      <c r="CX599" s="155">
        <v>0.69194312796208535</v>
      </c>
      <c r="CY599" s="169"/>
      <c r="CZ599" s="199" t="s">
        <v>1302</v>
      </c>
      <c r="DA599" s="199"/>
      <c r="DB599" s="174" t="s">
        <v>257</v>
      </c>
      <c r="DC599" s="199" t="s">
        <v>112</v>
      </c>
      <c r="DD599" s="199"/>
      <c r="DE599" s="200" t="s">
        <v>1594</v>
      </c>
      <c r="DF599" s="200"/>
      <c r="DG599" s="200"/>
      <c r="DH599" s="156">
        <v>57</v>
      </c>
      <c r="DI599" s="157">
        <v>0.80701754385964908</v>
      </c>
      <c r="DJ599" s="156">
        <v>53</v>
      </c>
      <c r="DK599" s="157">
        <v>0.77358490566037741</v>
      </c>
      <c r="DL599" s="156">
        <v>49</v>
      </c>
      <c r="DM599" s="157">
        <v>0.77551020408163263</v>
      </c>
      <c r="DN599" s="156">
        <v>49</v>
      </c>
      <c r="DO599" s="157">
        <v>0.77551020408163263</v>
      </c>
    </row>
    <row r="600" spans="71:119" x14ac:dyDescent="0.2">
      <c r="BS600" s="89" t="s">
        <v>900</v>
      </c>
      <c r="BT600" s="90"/>
      <c r="BU600" s="91" t="s">
        <v>1595</v>
      </c>
      <c r="BV600" s="92"/>
      <c r="BW600" s="92"/>
      <c r="BX600" s="91"/>
      <c r="BY600" s="92"/>
      <c r="BZ600" s="92"/>
      <c r="CA600" s="93"/>
      <c r="CB600" s="94">
        <v>2773</v>
      </c>
      <c r="CC600" s="95">
        <v>0.59538406058420501</v>
      </c>
      <c r="CD600" s="94">
        <v>2554</v>
      </c>
      <c r="CE600" s="95">
        <v>0.583790133124511</v>
      </c>
      <c r="CF600" s="96">
        <v>2528</v>
      </c>
      <c r="CG600" s="95">
        <v>0.601661392405063</v>
      </c>
      <c r="CH600" s="169"/>
      <c r="CI600" s="199" t="s">
        <v>138</v>
      </c>
      <c r="CJ600" s="199"/>
      <c r="CK600" s="174" t="s">
        <v>194</v>
      </c>
      <c r="CL600" s="199" t="s">
        <v>108</v>
      </c>
      <c r="CM600" s="199"/>
      <c r="CN600" s="200" t="s">
        <v>1596</v>
      </c>
      <c r="CO600" s="200"/>
      <c r="CP600" s="200"/>
      <c r="CQ600" s="156">
        <v>39</v>
      </c>
      <c r="CR600" s="157">
        <v>0.64102564102564108</v>
      </c>
      <c r="CS600" s="156">
        <v>22</v>
      </c>
      <c r="CT600" s="157">
        <v>0.72727272727272729</v>
      </c>
      <c r="CU600" s="156">
        <v>33</v>
      </c>
      <c r="CV600" s="157">
        <v>0.90909090909090906</v>
      </c>
      <c r="CW600" s="156">
        <v>35</v>
      </c>
      <c r="CX600" s="157">
        <v>0.8571428571428571</v>
      </c>
      <c r="CY600" s="169"/>
      <c r="CZ600" s="199" t="s">
        <v>1302</v>
      </c>
      <c r="DA600" s="199"/>
      <c r="DB600" s="174" t="s">
        <v>257</v>
      </c>
      <c r="DC600" s="199" t="s">
        <v>112</v>
      </c>
      <c r="DD600" s="199"/>
      <c r="DE600" s="200" t="s">
        <v>1597</v>
      </c>
      <c r="DF600" s="200"/>
      <c r="DG600" s="200"/>
      <c r="DH600" s="156">
        <v>305</v>
      </c>
      <c r="DI600" s="157">
        <v>0.67868852459016393</v>
      </c>
      <c r="DJ600" s="156">
        <v>318</v>
      </c>
      <c r="DK600" s="157">
        <v>0.67295597484276726</v>
      </c>
      <c r="DL600" s="156">
        <v>301</v>
      </c>
      <c r="DM600" s="157">
        <v>0.66112956810631229</v>
      </c>
      <c r="DN600" s="156">
        <v>253</v>
      </c>
      <c r="DO600" s="157">
        <v>0.64822134387351782</v>
      </c>
    </row>
    <row r="601" spans="71:119" x14ac:dyDescent="0.2">
      <c r="BS601" s="89" t="s">
        <v>900</v>
      </c>
      <c r="BT601" s="97"/>
      <c r="BU601" s="98" t="s">
        <v>204</v>
      </c>
      <c r="BV601" s="99"/>
      <c r="BW601" s="100" t="s">
        <v>91</v>
      </c>
      <c r="BX601" s="98" t="s">
        <v>143</v>
      </c>
      <c r="BY601" s="101"/>
      <c r="BZ601" s="101"/>
      <c r="CA601" s="99"/>
      <c r="CB601" s="102">
        <v>1121</v>
      </c>
      <c r="CC601" s="103">
        <v>0.66993755575379099</v>
      </c>
      <c r="CD601" s="102">
        <v>1064</v>
      </c>
      <c r="CE601" s="103">
        <v>0.65413533834586501</v>
      </c>
      <c r="CF601" s="104">
        <v>1067</v>
      </c>
      <c r="CG601" s="103">
        <v>0.658856607310216</v>
      </c>
      <c r="CH601" s="169"/>
      <c r="CI601" s="199" t="s">
        <v>138</v>
      </c>
      <c r="CJ601" s="199"/>
      <c r="CK601" s="174" t="s">
        <v>194</v>
      </c>
      <c r="CL601" s="199" t="s">
        <v>108</v>
      </c>
      <c r="CM601" s="199"/>
      <c r="CN601" s="200" t="s">
        <v>1598</v>
      </c>
      <c r="CO601" s="200"/>
      <c r="CP601" s="200"/>
      <c r="CQ601" s="156">
        <v>82</v>
      </c>
      <c r="CR601" s="157">
        <v>0.76829268292682928</v>
      </c>
      <c r="CS601" s="156">
        <v>46</v>
      </c>
      <c r="CT601" s="157">
        <v>0.69565217391304346</v>
      </c>
      <c r="CU601" s="156">
        <v>51</v>
      </c>
      <c r="CV601" s="157">
        <v>0.88235294117647056</v>
      </c>
      <c r="CW601" s="156">
        <v>44</v>
      </c>
      <c r="CX601" s="157">
        <v>0.77272727272727271</v>
      </c>
      <c r="CY601" s="169"/>
      <c r="CZ601" s="201" t="s">
        <v>1302</v>
      </c>
      <c r="DA601" s="201"/>
      <c r="DB601" s="175" t="s">
        <v>257</v>
      </c>
      <c r="DC601" s="201" t="s">
        <v>115</v>
      </c>
      <c r="DD601" s="201"/>
      <c r="DE601" s="201" t="s">
        <v>143</v>
      </c>
      <c r="DF601" s="201"/>
      <c r="DG601" s="201"/>
      <c r="DH601" s="154">
        <v>90</v>
      </c>
      <c r="DI601" s="155">
        <v>0.41111111111111109</v>
      </c>
      <c r="DJ601" s="154">
        <v>102</v>
      </c>
      <c r="DK601" s="155">
        <v>0.36274509803921567</v>
      </c>
      <c r="DL601" s="154">
        <v>92</v>
      </c>
      <c r="DM601" s="155">
        <v>0.39130434782608697</v>
      </c>
      <c r="DN601" s="154">
        <v>92</v>
      </c>
      <c r="DO601" s="155">
        <v>0.39130434782608697</v>
      </c>
    </row>
    <row r="602" spans="71:119" x14ac:dyDescent="0.2">
      <c r="BS602" s="105" t="s">
        <v>900</v>
      </c>
      <c r="BT602" s="105"/>
      <c r="BU602" s="106" t="s">
        <v>204</v>
      </c>
      <c r="BV602" s="106"/>
      <c r="BW602" s="107" t="s">
        <v>91</v>
      </c>
      <c r="BX602" s="108" t="s">
        <v>1599</v>
      </c>
      <c r="BY602" s="109"/>
      <c r="BZ602" s="109"/>
      <c r="CA602" s="110"/>
      <c r="CB602" s="111">
        <v>145</v>
      </c>
      <c r="CC602" s="68">
        <v>0.59310344827586203</v>
      </c>
      <c r="CD602" s="111">
        <v>150</v>
      </c>
      <c r="CE602" s="68">
        <v>0.54666666666666697</v>
      </c>
      <c r="CF602" s="67">
        <v>164</v>
      </c>
      <c r="CG602" s="68">
        <v>0.56097560975609795</v>
      </c>
      <c r="CH602" s="169"/>
      <c r="CI602" s="199" t="s">
        <v>138</v>
      </c>
      <c r="CJ602" s="199"/>
      <c r="CK602" s="174" t="s">
        <v>194</v>
      </c>
      <c r="CL602" s="199" t="s">
        <v>108</v>
      </c>
      <c r="CM602" s="199"/>
      <c r="CN602" s="200" t="s">
        <v>910</v>
      </c>
      <c r="CO602" s="200"/>
      <c r="CP602" s="200"/>
      <c r="CQ602" s="156">
        <v>1</v>
      </c>
      <c r="CR602" s="157">
        <v>1</v>
      </c>
      <c r="CS602" s="156">
        <v>1</v>
      </c>
      <c r="CT602" s="157">
        <v>1</v>
      </c>
      <c r="CU602" s="156">
        <v>4</v>
      </c>
      <c r="CV602" s="157">
        <v>1</v>
      </c>
      <c r="CW602" s="156">
        <v>13</v>
      </c>
      <c r="CX602" s="157">
        <v>0.84615384615384615</v>
      </c>
      <c r="CY602" s="169"/>
      <c r="CZ602" s="199" t="s">
        <v>1302</v>
      </c>
      <c r="DA602" s="199"/>
      <c r="DB602" s="174" t="s">
        <v>257</v>
      </c>
      <c r="DC602" s="199" t="s">
        <v>115</v>
      </c>
      <c r="DD602" s="199"/>
      <c r="DE602" s="200" t="s">
        <v>1261</v>
      </c>
      <c r="DF602" s="200"/>
      <c r="DG602" s="200"/>
      <c r="DH602" s="156">
        <v>4</v>
      </c>
      <c r="DI602" s="157">
        <v>0.5</v>
      </c>
      <c r="DJ602" s="156">
        <v>4</v>
      </c>
      <c r="DK602" s="157">
        <v>0.5</v>
      </c>
      <c r="DL602" s="156">
        <v>3</v>
      </c>
      <c r="DM602" s="157">
        <v>0.33333333333333331</v>
      </c>
      <c r="DN602" s="158" t="s">
        <v>151</v>
      </c>
      <c r="DO602" s="159" t="s">
        <v>151</v>
      </c>
    </row>
    <row r="603" spans="71:119" x14ac:dyDescent="0.2">
      <c r="BS603" s="105" t="s">
        <v>900</v>
      </c>
      <c r="BT603" s="105"/>
      <c r="BU603" s="105" t="s">
        <v>204</v>
      </c>
      <c r="BV603" s="105"/>
      <c r="BW603" s="107" t="s">
        <v>91</v>
      </c>
      <c r="BX603" s="108" t="s">
        <v>1600</v>
      </c>
      <c r="BY603" s="109"/>
      <c r="BZ603" s="109"/>
      <c r="CA603" s="110"/>
      <c r="CB603" s="111">
        <v>106</v>
      </c>
      <c r="CC603" s="68">
        <v>0.63207547169811296</v>
      </c>
      <c r="CD603" s="111">
        <v>98</v>
      </c>
      <c r="CE603" s="68">
        <v>0.59183673469387799</v>
      </c>
      <c r="CF603" s="67">
        <v>96</v>
      </c>
      <c r="CG603" s="68">
        <v>0.58333333333333304</v>
      </c>
      <c r="CH603" s="169"/>
      <c r="CI603" s="199" t="s">
        <v>138</v>
      </c>
      <c r="CJ603" s="199"/>
      <c r="CK603" s="174" t="s">
        <v>194</v>
      </c>
      <c r="CL603" s="199" t="s">
        <v>108</v>
      </c>
      <c r="CM603" s="199"/>
      <c r="CN603" s="200" t="s">
        <v>913</v>
      </c>
      <c r="CO603" s="200"/>
      <c r="CP603" s="200"/>
      <c r="CQ603" s="156">
        <v>29</v>
      </c>
      <c r="CR603" s="157">
        <v>0.72413793103448276</v>
      </c>
      <c r="CS603" s="156">
        <v>30</v>
      </c>
      <c r="CT603" s="157">
        <v>0.6333333333333333</v>
      </c>
      <c r="CU603" s="156">
        <v>13</v>
      </c>
      <c r="CV603" s="157">
        <v>0.46153846153846156</v>
      </c>
      <c r="CW603" s="158" t="s">
        <v>151</v>
      </c>
      <c r="CX603" s="159" t="s">
        <v>151</v>
      </c>
      <c r="CY603" s="169"/>
      <c r="CZ603" s="199" t="s">
        <v>1302</v>
      </c>
      <c r="DA603" s="199"/>
      <c r="DB603" s="174" t="s">
        <v>257</v>
      </c>
      <c r="DC603" s="199" t="s">
        <v>115</v>
      </c>
      <c r="DD603" s="199"/>
      <c r="DE603" s="200" t="s">
        <v>1601</v>
      </c>
      <c r="DF603" s="200"/>
      <c r="DG603" s="200"/>
      <c r="DH603" s="156">
        <v>43</v>
      </c>
      <c r="DI603" s="157">
        <v>0.32558139534883723</v>
      </c>
      <c r="DJ603" s="156">
        <v>49</v>
      </c>
      <c r="DK603" s="157">
        <v>0.26530612244897961</v>
      </c>
      <c r="DL603" s="156">
        <v>42</v>
      </c>
      <c r="DM603" s="157">
        <v>0.30952380952380953</v>
      </c>
      <c r="DN603" s="156">
        <v>42</v>
      </c>
      <c r="DO603" s="157">
        <v>0.35714285714285715</v>
      </c>
    </row>
    <row r="604" spans="71:119" x14ac:dyDescent="0.2">
      <c r="BS604" s="105" t="s">
        <v>900</v>
      </c>
      <c r="BT604" s="105"/>
      <c r="BU604" s="105" t="s">
        <v>204</v>
      </c>
      <c r="BV604" s="105"/>
      <c r="BW604" s="107" t="s">
        <v>91</v>
      </c>
      <c r="BX604" s="108" t="s">
        <v>1602</v>
      </c>
      <c r="BY604" s="109"/>
      <c r="BZ604" s="109"/>
      <c r="CA604" s="110"/>
      <c r="CB604" s="111">
        <v>50</v>
      </c>
      <c r="CC604" s="68">
        <v>0.6</v>
      </c>
      <c r="CD604" s="111">
        <v>46</v>
      </c>
      <c r="CE604" s="68">
        <v>0.63043478260869601</v>
      </c>
      <c r="CF604" s="67">
        <v>48</v>
      </c>
      <c r="CG604" s="68">
        <v>0.6875</v>
      </c>
      <c r="CH604" s="169"/>
      <c r="CI604" s="199" t="s">
        <v>138</v>
      </c>
      <c r="CJ604" s="199"/>
      <c r="CK604" s="174" t="s">
        <v>194</v>
      </c>
      <c r="CL604" s="199" t="s">
        <v>108</v>
      </c>
      <c r="CM604" s="199"/>
      <c r="CN604" s="200" t="s">
        <v>1603</v>
      </c>
      <c r="CO604" s="200"/>
      <c r="CP604" s="200"/>
      <c r="CQ604" s="156">
        <v>38</v>
      </c>
      <c r="CR604" s="157">
        <v>0.39473684210526316</v>
      </c>
      <c r="CS604" s="156">
        <v>16</v>
      </c>
      <c r="CT604" s="157">
        <v>0.5</v>
      </c>
      <c r="CU604" s="156">
        <v>11</v>
      </c>
      <c r="CV604" s="157">
        <v>0.36363636363636365</v>
      </c>
      <c r="CW604" s="156">
        <v>14</v>
      </c>
      <c r="CX604" s="157">
        <v>0.2857142857142857</v>
      </c>
      <c r="CY604" s="169"/>
      <c r="CZ604" s="199" t="s">
        <v>1302</v>
      </c>
      <c r="DA604" s="199"/>
      <c r="DB604" s="174" t="s">
        <v>257</v>
      </c>
      <c r="DC604" s="199" t="s">
        <v>115</v>
      </c>
      <c r="DD604" s="199"/>
      <c r="DE604" s="200" t="s">
        <v>1604</v>
      </c>
      <c r="DF604" s="200"/>
      <c r="DG604" s="200"/>
      <c r="DH604" s="156">
        <v>9</v>
      </c>
      <c r="DI604" s="157">
        <v>0.33333333333333331</v>
      </c>
      <c r="DJ604" s="156">
        <v>15</v>
      </c>
      <c r="DK604" s="157">
        <v>0.26666666666666666</v>
      </c>
      <c r="DL604" s="156">
        <v>14</v>
      </c>
      <c r="DM604" s="157">
        <v>0.21428571428571427</v>
      </c>
      <c r="DN604" s="156">
        <v>13</v>
      </c>
      <c r="DO604" s="157">
        <v>0.23076923076923078</v>
      </c>
    </row>
    <row r="605" spans="71:119" x14ac:dyDescent="0.2">
      <c r="BS605" s="105" t="s">
        <v>900</v>
      </c>
      <c r="BT605" s="105"/>
      <c r="BU605" s="105" t="s">
        <v>204</v>
      </c>
      <c r="BV605" s="105"/>
      <c r="BW605" s="107" t="s">
        <v>91</v>
      </c>
      <c r="BX605" s="108" t="s">
        <v>1605</v>
      </c>
      <c r="BY605" s="109"/>
      <c r="BZ605" s="109"/>
      <c r="CA605" s="110"/>
      <c r="CB605" s="111">
        <v>177</v>
      </c>
      <c r="CC605" s="68">
        <v>0.63841807909604498</v>
      </c>
      <c r="CD605" s="111">
        <v>179</v>
      </c>
      <c r="CE605" s="68">
        <v>0.57541899441340805</v>
      </c>
      <c r="CF605" s="67">
        <v>148</v>
      </c>
      <c r="CG605" s="68">
        <v>0.63513513513513498</v>
      </c>
      <c r="CH605" s="169"/>
      <c r="CI605" s="199" t="s">
        <v>138</v>
      </c>
      <c r="CJ605" s="199"/>
      <c r="CK605" s="174" t="s">
        <v>194</v>
      </c>
      <c r="CL605" s="199" t="s">
        <v>108</v>
      </c>
      <c r="CM605" s="199"/>
      <c r="CN605" s="200" t="s">
        <v>1606</v>
      </c>
      <c r="CO605" s="200"/>
      <c r="CP605" s="200"/>
      <c r="CQ605" s="156">
        <v>46</v>
      </c>
      <c r="CR605" s="157">
        <v>0.69565217391304346</v>
      </c>
      <c r="CS605" s="156">
        <v>25</v>
      </c>
      <c r="CT605" s="157">
        <v>0.76</v>
      </c>
      <c r="CU605" s="156">
        <v>24</v>
      </c>
      <c r="CV605" s="157">
        <v>0.54166666666666663</v>
      </c>
      <c r="CW605" s="156">
        <v>31</v>
      </c>
      <c r="CX605" s="157">
        <v>0.70967741935483875</v>
      </c>
      <c r="CY605" s="169"/>
      <c r="CZ605" s="199" t="s">
        <v>1302</v>
      </c>
      <c r="DA605" s="199"/>
      <c r="DB605" s="174" t="s">
        <v>257</v>
      </c>
      <c r="DC605" s="199" t="s">
        <v>115</v>
      </c>
      <c r="DD605" s="199"/>
      <c r="DE605" s="200" t="s">
        <v>1607</v>
      </c>
      <c r="DF605" s="200"/>
      <c r="DG605" s="200"/>
      <c r="DH605" s="156">
        <v>11</v>
      </c>
      <c r="DI605" s="157">
        <v>0.45454545454545453</v>
      </c>
      <c r="DJ605" s="156">
        <v>12</v>
      </c>
      <c r="DK605" s="157">
        <v>0.41666666666666669</v>
      </c>
      <c r="DL605" s="156">
        <v>13</v>
      </c>
      <c r="DM605" s="157">
        <v>0.46153846153846156</v>
      </c>
      <c r="DN605" s="156">
        <v>16</v>
      </c>
      <c r="DO605" s="157">
        <v>0.375</v>
      </c>
    </row>
    <row r="606" spans="71:119" x14ac:dyDescent="0.2">
      <c r="BS606" s="105" t="s">
        <v>900</v>
      </c>
      <c r="BT606" s="105"/>
      <c r="BU606" s="105" t="s">
        <v>204</v>
      </c>
      <c r="BV606" s="105"/>
      <c r="BW606" s="107" t="s">
        <v>91</v>
      </c>
      <c r="BX606" s="108" t="s">
        <v>1608</v>
      </c>
      <c r="BY606" s="109"/>
      <c r="BZ606" s="109"/>
      <c r="CA606" s="110"/>
      <c r="CB606" s="111">
        <v>65</v>
      </c>
      <c r="CC606" s="68">
        <v>0.41538461538461502</v>
      </c>
      <c r="CD606" s="111">
        <v>66</v>
      </c>
      <c r="CE606" s="68">
        <v>0.54545454545454497</v>
      </c>
      <c r="CF606" s="67">
        <v>84</v>
      </c>
      <c r="CG606" s="68">
        <v>0.35714285714285698</v>
      </c>
      <c r="CH606" s="169"/>
      <c r="CI606" s="199" t="s">
        <v>138</v>
      </c>
      <c r="CJ606" s="199"/>
      <c r="CK606" s="174" t="s">
        <v>194</v>
      </c>
      <c r="CL606" s="199" t="s">
        <v>108</v>
      </c>
      <c r="CM606" s="199"/>
      <c r="CN606" s="200" t="s">
        <v>1609</v>
      </c>
      <c r="CO606" s="200"/>
      <c r="CP606" s="200"/>
      <c r="CQ606" s="156">
        <v>30</v>
      </c>
      <c r="CR606" s="157">
        <v>0.4</v>
      </c>
      <c r="CS606" s="156">
        <v>15</v>
      </c>
      <c r="CT606" s="157">
        <v>0.46666666666666667</v>
      </c>
      <c r="CU606" s="156">
        <v>20</v>
      </c>
      <c r="CV606" s="157">
        <v>0.35</v>
      </c>
      <c r="CW606" s="156">
        <v>16</v>
      </c>
      <c r="CX606" s="157">
        <v>0.5625</v>
      </c>
      <c r="CY606" s="169"/>
      <c r="CZ606" s="199" t="s">
        <v>1302</v>
      </c>
      <c r="DA606" s="199"/>
      <c r="DB606" s="174" t="s">
        <v>257</v>
      </c>
      <c r="DC606" s="199" t="s">
        <v>115</v>
      </c>
      <c r="DD606" s="199"/>
      <c r="DE606" s="200" t="s">
        <v>1610</v>
      </c>
      <c r="DF606" s="200"/>
      <c r="DG606" s="200"/>
      <c r="DH606" s="156">
        <v>23</v>
      </c>
      <c r="DI606" s="157">
        <v>0.56521739130434778</v>
      </c>
      <c r="DJ606" s="156">
        <v>22</v>
      </c>
      <c r="DK606" s="157">
        <v>0.59090909090909094</v>
      </c>
      <c r="DL606" s="156">
        <v>20</v>
      </c>
      <c r="DM606" s="157">
        <v>0.65</v>
      </c>
      <c r="DN606" s="156">
        <v>21</v>
      </c>
      <c r="DO606" s="157">
        <v>0.5714285714285714</v>
      </c>
    </row>
    <row r="607" spans="71:119" ht="15" x14ac:dyDescent="0.2">
      <c r="BS607" s="105" t="s">
        <v>900</v>
      </c>
      <c r="BT607" s="105"/>
      <c r="BU607" s="105" t="s">
        <v>204</v>
      </c>
      <c r="BV607" s="105"/>
      <c r="BW607" s="107" t="s">
        <v>91</v>
      </c>
      <c r="BX607" s="108" t="s">
        <v>1611</v>
      </c>
      <c r="BY607" s="109"/>
      <c r="BZ607" s="109"/>
      <c r="CA607" s="110"/>
      <c r="CB607" s="111">
        <v>8</v>
      </c>
      <c r="CC607" s="68">
        <v>0.875</v>
      </c>
      <c r="CD607" s="111">
        <v>4</v>
      </c>
      <c r="CE607" s="68">
        <v>1</v>
      </c>
      <c r="CF607" s="67">
        <v>6</v>
      </c>
      <c r="CG607" s="68">
        <v>0.66666666666666696</v>
      </c>
      <c r="CH607" s="169"/>
      <c r="CI607" s="199" t="s">
        <v>138</v>
      </c>
      <c r="CJ607" s="199"/>
      <c r="CK607" s="174" t="s">
        <v>194</v>
      </c>
      <c r="CL607" s="199" t="s">
        <v>108</v>
      </c>
      <c r="CM607" s="199"/>
      <c r="CN607" s="200" t="s">
        <v>1612</v>
      </c>
      <c r="CO607" s="200"/>
      <c r="CP607" s="200"/>
      <c r="CQ607" s="156">
        <v>25</v>
      </c>
      <c r="CR607" s="157">
        <v>0.52</v>
      </c>
      <c r="CS607" s="156">
        <v>21</v>
      </c>
      <c r="CT607" s="157">
        <v>0.66666666666666663</v>
      </c>
      <c r="CU607" s="156">
        <v>24</v>
      </c>
      <c r="CV607" s="157">
        <v>0.58333333333333337</v>
      </c>
      <c r="CW607" s="156">
        <v>19</v>
      </c>
      <c r="CX607" s="157">
        <v>0.47368421052631576</v>
      </c>
      <c r="CY607" s="169"/>
      <c r="CZ607" s="148" t="s">
        <v>1613</v>
      </c>
      <c r="DA607" s="148"/>
      <c r="DB607" s="149"/>
      <c r="DC607" s="196"/>
      <c r="DD607" s="196"/>
      <c r="DE607" s="196"/>
      <c r="DF607" s="196"/>
      <c r="DG607" s="196"/>
      <c r="DH607" s="150">
        <v>14875</v>
      </c>
      <c r="DI607" s="151">
        <v>0.51778151260504202</v>
      </c>
      <c r="DJ607" s="150">
        <v>16327</v>
      </c>
      <c r="DK607" s="151">
        <v>0.51136154835548475</v>
      </c>
      <c r="DL607" s="150">
        <v>13377</v>
      </c>
      <c r="DM607" s="151">
        <v>0.50803618150556928</v>
      </c>
      <c r="DN607" s="150">
        <v>10234</v>
      </c>
      <c r="DO607" s="151">
        <v>0.50938049638460037</v>
      </c>
    </row>
    <row r="608" spans="71:119" ht="25.5" x14ac:dyDescent="0.2">
      <c r="BS608" s="105" t="s">
        <v>900</v>
      </c>
      <c r="BT608" s="105"/>
      <c r="BU608" s="105" t="s">
        <v>204</v>
      </c>
      <c r="BV608" s="105"/>
      <c r="BW608" s="107" t="s">
        <v>91</v>
      </c>
      <c r="BX608" s="108" t="s">
        <v>557</v>
      </c>
      <c r="BY608" s="109"/>
      <c r="BZ608" s="109"/>
      <c r="CA608" s="110"/>
      <c r="CB608" s="111">
        <v>8</v>
      </c>
      <c r="CC608" s="68">
        <v>0.5</v>
      </c>
      <c r="CD608" s="111">
        <v>8</v>
      </c>
      <c r="CE608" s="68">
        <v>0.75</v>
      </c>
      <c r="CF608" s="67">
        <v>11</v>
      </c>
      <c r="CG608" s="68">
        <v>0.72727272727272696</v>
      </c>
      <c r="CH608" s="169"/>
      <c r="CI608" s="199" t="s">
        <v>138</v>
      </c>
      <c r="CJ608" s="199"/>
      <c r="CK608" s="174" t="s">
        <v>194</v>
      </c>
      <c r="CL608" s="199" t="s">
        <v>108</v>
      </c>
      <c r="CM608" s="199"/>
      <c r="CN608" s="200" t="s">
        <v>1614</v>
      </c>
      <c r="CO608" s="200"/>
      <c r="CP608" s="200"/>
      <c r="CQ608" s="156">
        <v>46</v>
      </c>
      <c r="CR608" s="157">
        <v>0.86956521739130432</v>
      </c>
      <c r="CS608" s="156">
        <v>37</v>
      </c>
      <c r="CT608" s="157">
        <v>0.7567567567567568</v>
      </c>
      <c r="CU608" s="156">
        <v>36</v>
      </c>
      <c r="CV608" s="157">
        <v>0.69444444444444442</v>
      </c>
      <c r="CW608" s="156">
        <v>39</v>
      </c>
      <c r="CX608" s="157">
        <v>0.69230769230769229</v>
      </c>
      <c r="CY608" s="169"/>
      <c r="CZ608" s="197" t="s">
        <v>1615</v>
      </c>
      <c r="DA608" s="197"/>
      <c r="DB608" s="173" t="s">
        <v>1616</v>
      </c>
      <c r="DC608" s="197"/>
      <c r="DD608" s="197"/>
      <c r="DE608" s="197"/>
      <c r="DF608" s="197"/>
      <c r="DG608" s="197"/>
      <c r="DH608" s="152">
        <v>52</v>
      </c>
      <c r="DI608" s="153">
        <v>0.40384615384615385</v>
      </c>
      <c r="DJ608" s="152">
        <v>55</v>
      </c>
      <c r="DK608" s="153">
        <v>0.4</v>
      </c>
      <c r="DL608" s="152">
        <v>32</v>
      </c>
      <c r="DM608" s="153">
        <v>0.375</v>
      </c>
      <c r="DN608" s="160" t="s">
        <v>151</v>
      </c>
      <c r="DO608" s="161" t="s">
        <v>151</v>
      </c>
    </row>
    <row r="609" spans="71:119" x14ac:dyDescent="0.2">
      <c r="BS609" s="105" t="s">
        <v>900</v>
      </c>
      <c r="BT609" s="105"/>
      <c r="BU609" s="105" t="s">
        <v>204</v>
      </c>
      <c r="BV609" s="105"/>
      <c r="BW609" s="107" t="s">
        <v>91</v>
      </c>
      <c r="BX609" s="108" t="s">
        <v>1617</v>
      </c>
      <c r="BY609" s="109"/>
      <c r="BZ609" s="109"/>
      <c r="CA609" s="110"/>
      <c r="CB609" s="111">
        <v>122</v>
      </c>
      <c r="CC609" s="68">
        <v>0.93442622950819698</v>
      </c>
      <c r="CD609" s="111">
        <v>123</v>
      </c>
      <c r="CE609" s="68">
        <v>0.95934959349593496</v>
      </c>
      <c r="CF609" s="67">
        <v>121</v>
      </c>
      <c r="CG609" s="68">
        <v>0.95867768595041303</v>
      </c>
      <c r="CH609" s="169"/>
      <c r="CI609" s="201" t="s">
        <v>138</v>
      </c>
      <c r="CJ609" s="201"/>
      <c r="CK609" s="175" t="s">
        <v>194</v>
      </c>
      <c r="CL609" s="201" t="s">
        <v>112</v>
      </c>
      <c r="CM609" s="201"/>
      <c r="CN609" s="201" t="s">
        <v>143</v>
      </c>
      <c r="CO609" s="201"/>
      <c r="CP609" s="201"/>
      <c r="CQ609" s="154">
        <v>150</v>
      </c>
      <c r="CR609" s="155">
        <v>0.65333333333333332</v>
      </c>
      <c r="CS609" s="154">
        <v>172</v>
      </c>
      <c r="CT609" s="155">
        <v>0.68604651162790697</v>
      </c>
      <c r="CU609" s="154">
        <v>186</v>
      </c>
      <c r="CV609" s="155">
        <v>0.66666666666666663</v>
      </c>
      <c r="CW609" s="154">
        <v>227</v>
      </c>
      <c r="CX609" s="155">
        <v>0.70925110132158586</v>
      </c>
      <c r="CY609" s="169"/>
      <c r="CZ609" s="201" t="s">
        <v>1615</v>
      </c>
      <c r="DA609" s="201"/>
      <c r="DB609" s="175" t="s">
        <v>1618</v>
      </c>
      <c r="DC609" s="201" t="s">
        <v>91</v>
      </c>
      <c r="DD609" s="201"/>
      <c r="DE609" s="201" t="s">
        <v>143</v>
      </c>
      <c r="DF609" s="201"/>
      <c r="DG609" s="201"/>
      <c r="DH609" s="154">
        <v>49</v>
      </c>
      <c r="DI609" s="155">
        <v>0.36734693877551022</v>
      </c>
      <c r="DJ609" s="154">
        <v>24</v>
      </c>
      <c r="DK609" s="155">
        <v>0.45833333333333331</v>
      </c>
      <c r="DL609" s="154">
        <v>19</v>
      </c>
      <c r="DM609" s="155">
        <v>0.31578947368421051</v>
      </c>
      <c r="DN609" s="154"/>
      <c r="DO609" s="155"/>
    </row>
    <row r="610" spans="71:119" x14ac:dyDescent="0.2">
      <c r="BS610" s="105" t="s">
        <v>900</v>
      </c>
      <c r="BT610" s="105"/>
      <c r="BU610" s="105" t="s">
        <v>204</v>
      </c>
      <c r="BV610" s="105"/>
      <c r="BW610" s="107" t="s">
        <v>91</v>
      </c>
      <c r="BX610" s="108" t="s">
        <v>1619</v>
      </c>
      <c r="BY610" s="109"/>
      <c r="BZ610" s="109"/>
      <c r="CA610" s="110"/>
      <c r="CB610" s="111">
        <v>202</v>
      </c>
      <c r="CC610" s="68">
        <v>0.61881188118811903</v>
      </c>
      <c r="CD610" s="111">
        <v>185</v>
      </c>
      <c r="CE610" s="68">
        <v>0.643243243243243</v>
      </c>
      <c r="CF610" s="67">
        <v>166</v>
      </c>
      <c r="CG610" s="68">
        <v>0.63855421686747005</v>
      </c>
      <c r="CH610" s="169"/>
      <c r="CI610" s="199" t="s">
        <v>138</v>
      </c>
      <c r="CJ610" s="199"/>
      <c r="CK610" s="174" t="s">
        <v>194</v>
      </c>
      <c r="CL610" s="199" t="s">
        <v>112</v>
      </c>
      <c r="CM610" s="199"/>
      <c r="CN610" s="200" t="s">
        <v>1620</v>
      </c>
      <c r="CO610" s="200"/>
      <c r="CP610" s="200"/>
      <c r="CQ610" s="158" t="s">
        <v>151</v>
      </c>
      <c r="CR610" s="159" t="s">
        <v>151</v>
      </c>
      <c r="CS610" s="158" t="s">
        <v>151</v>
      </c>
      <c r="CT610" s="159" t="s">
        <v>151</v>
      </c>
      <c r="CU610" s="156">
        <v>1</v>
      </c>
      <c r="CV610" s="159" t="s">
        <v>151</v>
      </c>
      <c r="CW610" s="156">
        <v>21</v>
      </c>
      <c r="CX610" s="157">
        <v>0.7142857142857143</v>
      </c>
      <c r="CY610" s="169"/>
      <c r="CZ610" s="199" t="s">
        <v>1615</v>
      </c>
      <c r="DA610" s="199"/>
      <c r="DB610" s="174" t="s">
        <v>1618</v>
      </c>
      <c r="DC610" s="199" t="s">
        <v>91</v>
      </c>
      <c r="DD610" s="199"/>
      <c r="DE610" s="200" t="s">
        <v>1621</v>
      </c>
      <c r="DF610" s="200"/>
      <c r="DG610" s="200"/>
      <c r="DH610" s="156">
        <v>25</v>
      </c>
      <c r="DI610" s="157">
        <v>0.28000000000000003</v>
      </c>
      <c r="DJ610" s="158" t="s">
        <v>151</v>
      </c>
      <c r="DK610" s="159" t="s">
        <v>151</v>
      </c>
      <c r="DL610" s="158" t="s">
        <v>151</v>
      </c>
      <c r="DM610" s="159" t="s">
        <v>151</v>
      </c>
      <c r="DN610" s="158" t="s">
        <v>151</v>
      </c>
      <c r="DO610" s="159" t="s">
        <v>151</v>
      </c>
    </row>
    <row r="611" spans="71:119" x14ac:dyDescent="0.2">
      <c r="BS611" s="105" t="s">
        <v>900</v>
      </c>
      <c r="BT611" s="105"/>
      <c r="BU611" s="105" t="s">
        <v>204</v>
      </c>
      <c r="BV611" s="105"/>
      <c r="BW611" s="107" t="s">
        <v>91</v>
      </c>
      <c r="BX611" s="108" t="s">
        <v>1622</v>
      </c>
      <c r="BY611" s="109"/>
      <c r="BZ611" s="109"/>
      <c r="CA611" s="110"/>
      <c r="CB611" s="111">
        <v>60</v>
      </c>
      <c r="CC611" s="68">
        <v>0.88333333333333297</v>
      </c>
      <c r="CD611" s="111">
        <v>40</v>
      </c>
      <c r="CE611" s="68">
        <v>0.65</v>
      </c>
      <c r="CF611" s="67">
        <v>63</v>
      </c>
      <c r="CG611" s="68">
        <v>0.85714285714285698</v>
      </c>
      <c r="CH611" s="169"/>
      <c r="CI611" s="199" t="s">
        <v>138</v>
      </c>
      <c r="CJ611" s="199"/>
      <c r="CK611" s="174" t="s">
        <v>194</v>
      </c>
      <c r="CL611" s="199" t="s">
        <v>112</v>
      </c>
      <c r="CM611" s="199"/>
      <c r="CN611" s="200" t="s">
        <v>1623</v>
      </c>
      <c r="CO611" s="200"/>
      <c r="CP611" s="200"/>
      <c r="CQ611" s="158" t="s">
        <v>151</v>
      </c>
      <c r="CR611" s="159" t="s">
        <v>151</v>
      </c>
      <c r="CS611" s="158" t="s">
        <v>151</v>
      </c>
      <c r="CT611" s="159" t="s">
        <v>151</v>
      </c>
      <c r="CU611" s="158" t="s">
        <v>151</v>
      </c>
      <c r="CV611" s="159" t="s">
        <v>151</v>
      </c>
      <c r="CW611" s="156">
        <v>17</v>
      </c>
      <c r="CX611" s="157">
        <v>0.76470588235294112</v>
      </c>
      <c r="CY611" s="169"/>
      <c r="CZ611" s="199" t="s">
        <v>1615</v>
      </c>
      <c r="DA611" s="199"/>
      <c r="DB611" s="174" t="s">
        <v>1618</v>
      </c>
      <c r="DC611" s="199" t="s">
        <v>91</v>
      </c>
      <c r="DD611" s="199"/>
      <c r="DE611" s="200" t="s">
        <v>1624</v>
      </c>
      <c r="DF611" s="200"/>
      <c r="DG611" s="200"/>
      <c r="DH611" s="156">
        <v>24</v>
      </c>
      <c r="DI611" s="157">
        <v>0.45833333333333331</v>
      </c>
      <c r="DJ611" s="156">
        <v>24</v>
      </c>
      <c r="DK611" s="157">
        <v>0.45833333333333331</v>
      </c>
      <c r="DL611" s="156">
        <v>19</v>
      </c>
      <c r="DM611" s="157">
        <v>0.31578947368421051</v>
      </c>
      <c r="DN611" s="158" t="s">
        <v>151</v>
      </c>
      <c r="DO611" s="159" t="s">
        <v>151</v>
      </c>
    </row>
    <row r="612" spans="71:119" x14ac:dyDescent="0.2">
      <c r="BS612" s="105" t="s">
        <v>900</v>
      </c>
      <c r="BT612" s="105"/>
      <c r="BU612" s="105" t="s">
        <v>204</v>
      </c>
      <c r="BV612" s="105"/>
      <c r="BW612" s="107" t="s">
        <v>91</v>
      </c>
      <c r="BX612" s="108" t="s">
        <v>1625</v>
      </c>
      <c r="BY612" s="109"/>
      <c r="BZ612" s="109"/>
      <c r="CA612" s="110"/>
      <c r="CB612" s="111">
        <v>29</v>
      </c>
      <c r="CC612" s="68">
        <v>0.55172413793103503</v>
      </c>
      <c r="CD612" s="111">
        <v>36</v>
      </c>
      <c r="CE612" s="68">
        <v>0.61111111111111105</v>
      </c>
      <c r="CF612" s="67">
        <v>36</v>
      </c>
      <c r="CG612" s="68">
        <v>0.5</v>
      </c>
      <c r="CH612" s="169"/>
      <c r="CI612" s="199" t="s">
        <v>138</v>
      </c>
      <c r="CJ612" s="199"/>
      <c r="CK612" s="174" t="s">
        <v>194</v>
      </c>
      <c r="CL612" s="199" t="s">
        <v>112</v>
      </c>
      <c r="CM612" s="199"/>
      <c r="CN612" s="200" t="s">
        <v>1626</v>
      </c>
      <c r="CO612" s="200"/>
      <c r="CP612" s="200"/>
      <c r="CQ612" s="156">
        <v>18</v>
      </c>
      <c r="CR612" s="157">
        <v>0.55555555555555558</v>
      </c>
      <c r="CS612" s="156">
        <v>16</v>
      </c>
      <c r="CT612" s="157">
        <v>0.625</v>
      </c>
      <c r="CU612" s="156">
        <v>22</v>
      </c>
      <c r="CV612" s="157">
        <v>0.54545454545454541</v>
      </c>
      <c r="CW612" s="156">
        <v>27</v>
      </c>
      <c r="CX612" s="157">
        <v>0.59259259259259256</v>
      </c>
      <c r="CY612" s="169"/>
      <c r="CZ612" s="201" t="s">
        <v>1615</v>
      </c>
      <c r="DA612" s="201"/>
      <c r="DB612" s="175" t="s">
        <v>1618</v>
      </c>
      <c r="DC612" s="201" t="s">
        <v>108</v>
      </c>
      <c r="DD612" s="201"/>
      <c r="DE612" s="201" t="s">
        <v>143</v>
      </c>
      <c r="DF612" s="201"/>
      <c r="DG612" s="201"/>
      <c r="DH612" s="154"/>
      <c r="DI612" s="155"/>
      <c r="DJ612" s="154">
        <v>28</v>
      </c>
      <c r="DK612" s="155">
        <v>0.2857142857142857</v>
      </c>
      <c r="DL612" s="154">
        <v>11</v>
      </c>
      <c r="DM612" s="155">
        <v>0.36363636363636365</v>
      </c>
      <c r="DN612" s="154"/>
      <c r="DO612" s="155"/>
    </row>
    <row r="613" spans="71:119" x14ac:dyDescent="0.2">
      <c r="BS613" s="105" t="s">
        <v>900</v>
      </c>
      <c r="BT613" s="105"/>
      <c r="BU613" s="105" t="s">
        <v>204</v>
      </c>
      <c r="BV613" s="105"/>
      <c r="BW613" s="107" t="s">
        <v>91</v>
      </c>
      <c r="BX613" s="108" t="s">
        <v>1627</v>
      </c>
      <c r="BY613" s="109"/>
      <c r="BZ613" s="109"/>
      <c r="CA613" s="110"/>
      <c r="CB613" s="111">
        <v>37</v>
      </c>
      <c r="CC613" s="68">
        <v>0.83783783783783805</v>
      </c>
      <c r="CD613" s="111">
        <v>53</v>
      </c>
      <c r="CE613" s="68">
        <v>0.73584905660377398</v>
      </c>
      <c r="CF613" s="67">
        <v>64</v>
      </c>
      <c r="CG613" s="68">
        <v>0.765625</v>
      </c>
      <c r="CH613" s="169"/>
      <c r="CI613" s="199" t="s">
        <v>138</v>
      </c>
      <c r="CJ613" s="199"/>
      <c r="CK613" s="174" t="s">
        <v>194</v>
      </c>
      <c r="CL613" s="199" t="s">
        <v>112</v>
      </c>
      <c r="CM613" s="199"/>
      <c r="CN613" s="200" t="s">
        <v>1628</v>
      </c>
      <c r="CO613" s="200"/>
      <c r="CP613" s="200"/>
      <c r="CQ613" s="156">
        <v>29</v>
      </c>
      <c r="CR613" s="157">
        <v>0.27586206896551724</v>
      </c>
      <c r="CS613" s="156">
        <v>35</v>
      </c>
      <c r="CT613" s="157">
        <v>0.31428571428571428</v>
      </c>
      <c r="CU613" s="156">
        <v>27</v>
      </c>
      <c r="CV613" s="157">
        <v>0.22222222222222221</v>
      </c>
      <c r="CW613" s="156">
        <v>31</v>
      </c>
      <c r="CX613" s="157">
        <v>0.35483870967741937</v>
      </c>
      <c r="CY613" s="169"/>
      <c r="CZ613" s="199" t="s">
        <v>1615</v>
      </c>
      <c r="DA613" s="199"/>
      <c r="DB613" s="174" t="s">
        <v>1618</v>
      </c>
      <c r="DC613" s="199" t="s">
        <v>108</v>
      </c>
      <c r="DD613" s="199"/>
      <c r="DE613" s="200" t="s">
        <v>1621</v>
      </c>
      <c r="DF613" s="200"/>
      <c r="DG613" s="200"/>
      <c r="DH613" s="158" t="s">
        <v>151</v>
      </c>
      <c r="DI613" s="159" t="s">
        <v>151</v>
      </c>
      <c r="DJ613" s="156">
        <v>28</v>
      </c>
      <c r="DK613" s="157">
        <v>0.2857142857142857</v>
      </c>
      <c r="DL613" s="156">
        <v>8</v>
      </c>
      <c r="DM613" s="157">
        <v>0.5</v>
      </c>
      <c r="DN613" s="158" t="s">
        <v>151</v>
      </c>
      <c r="DO613" s="159" t="s">
        <v>151</v>
      </c>
    </row>
    <row r="614" spans="71:119" x14ac:dyDescent="0.2">
      <c r="BS614" s="105" t="s">
        <v>900</v>
      </c>
      <c r="BT614" s="105"/>
      <c r="BU614" s="105" t="s">
        <v>204</v>
      </c>
      <c r="BV614" s="105"/>
      <c r="BW614" s="107" t="s">
        <v>91</v>
      </c>
      <c r="BX614" s="108" t="s">
        <v>1629</v>
      </c>
      <c r="BY614" s="109"/>
      <c r="BZ614" s="109"/>
      <c r="CA614" s="110"/>
      <c r="CB614" s="111">
        <v>69</v>
      </c>
      <c r="CC614" s="68">
        <v>0.78260869565217395</v>
      </c>
      <c r="CD614" s="111">
        <v>65</v>
      </c>
      <c r="CE614" s="68">
        <v>0.70769230769230795</v>
      </c>
      <c r="CF614" s="67">
        <v>60</v>
      </c>
      <c r="CG614" s="68">
        <v>0.71666666666666701</v>
      </c>
      <c r="CH614" s="169"/>
      <c r="CI614" s="199" t="s">
        <v>138</v>
      </c>
      <c r="CJ614" s="199"/>
      <c r="CK614" s="174" t="s">
        <v>194</v>
      </c>
      <c r="CL614" s="199" t="s">
        <v>112</v>
      </c>
      <c r="CM614" s="199"/>
      <c r="CN614" s="200" t="s">
        <v>1630</v>
      </c>
      <c r="CO614" s="200"/>
      <c r="CP614" s="200"/>
      <c r="CQ614" s="156">
        <v>17</v>
      </c>
      <c r="CR614" s="157">
        <v>0.76470588235294112</v>
      </c>
      <c r="CS614" s="156">
        <v>16</v>
      </c>
      <c r="CT614" s="157">
        <v>0.6875</v>
      </c>
      <c r="CU614" s="156">
        <v>20</v>
      </c>
      <c r="CV614" s="157">
        <v>0.8</v>
      </c>
      <c r="CW614" s="156">
        <v>22</v>
      </c>
      <c r="CX614" s="157">
        <v>0.77272727272727271</v>
      </c>
      <c r="CY614" s="169"/>
      <c r="CZ614" s="199" t="s">
        <v>1615</v>
      </c>
      <c r="DA614" s="199"/>
      <c r="DB614" s="174" t="s">
        <v>1618</v>
      </c>
      <c r="DC614" s="199" t="s">
        <v>108</v>
      </c>
      <c r="DD614" s="199"/>
      <c r="DE614" s="200" t="s">
        <v>1631</v>
      </c>
      <c r="DF614" s="200"/>
      <c r="DG614" s="200"/>
      <c r="DH614" s="158" t="s">
        <v>151</v>
      </c>
      <c r="DI614" s="159" t="s">
        <v>151</v>
      </c>
      <c r="DJ614" s="158" t="s">
        <v>151</v>
      </c>
      <c r="DK614" s="159" t="s">
        <v>151</v>
      </c>
      <c r="DL614" s="156">
        <v>3</v>
      </c>
      <c r="DM614" s="159" t="s">
        <v>151</v>
      </c>
      <c r="DN614" s="158" t="s">
        <v>151</v>
      </c>
      <c r="DO614" s="159" t="s">
        <v>151</v>
      </c>
    </row>
    <row r="615" spans="71:119" x14ac:dyDescent="0.2">
      <c r="BS615" s="105" t="s">
        <v>900</v>
      </c>
      <c r="BT615" s="105"/>
      <c r="BU615" s="112" t="s">
        <v>204</v>
      </c>
      <c r="BV615" s="112"/>
      <c r="BW615" s="107" t="s">
        <v>91</v>
      </c>
      <c r="BX615" s="108" t="s">
        <v>578</v>
      </c>
      <c r="BY615" s="109"/>
      <c r="BZ615" s="109"/>
      <c r="CA615" s="110"/>
      <c r="CB615" s="111">
        <v>43</v>
      </c>
      <c r="CC615" s="68">
        <v>0.55813953488372103</v>
      </c>
      <c r="CD615" s="111">
        <v>11</v>
      </c>
      <c r="CE615" s="68">
        <v>0.72727272727272696</v>
      </c>
      <c r="CF615" s="116" t="s">
        <v>151</v>
      </c>
      <c r="CG615" s="115" t="s">
        <v>151</v>
      </c>
      <c r="CH615" s="169"/>
      <c r="CI615" s="199" t="s">
        <v>138</v>
      </c>
      <c r="CJ615" s="199"/>
      <c r="CK615" s="174" t="s">
        <v>194</v>
      </c>
      <c r="CL615" s="199" t="s">
        <v>112</v>
      </c>
      <c r="CM615" s="199"/>
      <c r="CN615" s="200" t="s">
        <v>1632</v>
      </c>
      <c r="CO615" s="200"/>
      <c r="CP615" s="200"/>
      <c r="CQ615" s="156">
        <v>56</v>
      </c>
      <c r="CR615" s="157">
        <v>0.8035714285714286</v>
      </c>
      <c r="CS615" s="156">
        <v>74</v>
      </c>
      <c r="CT615" s="157">
        <v>0.81081081081081086</v>
      </c>
      <c r="CU615" s="156">
        <v>85</v>
      </c>
      <c r="CV615" s="157">
        <v>0.83529411764705885</v>
      </c>
      <c r="CW615" s="156">
        <v>76</v>
      </c>
      <c r="CX615" s="157">
        <v>0.85526315789473684</v>
      </c>
      <c r="CY615" s="169"/>
      <c r="CZ615" s="201" t="s">
        <v>1615</v>
      </c>
      <c r="DA615" s="201"/>
      <c r="DB615" s="175" t="s">
        <v>1618</v>
      </c>
      <c r="DC615" s="201" t="s">
        <v>112</v>
      </c>
      <c r="DD615" s="201"/>
      <c r="DE615" s="201" t="s">
        <v>143</v>
      </c>
      <c r="DF615" s="201"/>
      <c r="DG615" s="201"/>
      <c r="DH615" s="154">
        <v>3</v>
      </c>
      <c r="DI615" s="155">
        <v>1</v>
      </c>
      <c r="DJ615" s="154">
        <v>3</v>
      </c>
      <c r="DK615" s="155">
        <v>1</v>
      </c>
      <c r="DL615" s="154">
        <v>2</v>
      </c>
      <c r="DM615" s="155">
        <v>1</v>
      </c>
      <c r="DN615" s="154"/>
      <c r="DO615" s="155"/>
    </row>
    <row r="616" spans="71:119" x14ac:dyDescent="0.2">
      <c r="BS616" s="89" t="s">
        <v>900</v>
      </c>
      <c r="BT616" s="97"/>
      <c r="BU616" s="98" t="s">
        <v>204</v>
      </c>
      <c r="BV616" s="99"/>
      <c r="BW616" s="100" t="s">
        <v>107</v>
      </c>
      <c r="BX616" s="98" t="s">
        <v>143</v>
      </c>
      <c r="BY616" s="101"/>
      <c r="BZ616" s="101"/>
      <c r="CA616" s="99"/>
      <c r="CB616" s="113">
        <v>589</v>
      </c>
      <c r="CC616" s="103">
        <v>0.28862478777589101</v>
      </c>
      <c r="CD616" s="113">
        <v>529</v>
      </c>
      <c r="CE616" s="103">
        <v>0.270321361058601</v>
      </c>
      <c r="CF616" s="104">
        <v>520</v>
      </c>
      <c r="CG616" s="103">
        <v>0.30769230769230799</v>
      </c>
      <c r="CH616" s="169"/>
      <c r="CI616" s="199" t="s">
        <v>138</v>
      </c>
      <c r="CJ616" s="199"/>
      <c r="CK616" s="174" t="s">
        <v>194</v>
      </c>
      <c r="CL616" s="199" t="s">
        <v>112</v>
      </c>
      <c r="CM616" s="199"/>
      <c r="CN616" s="200" t="s">
        <v>1633</v>
      </c>
      <c r="CO616" s="200"/>
      <c r="CP616" s="200"/>
      <c r="CQ616" s="156">
        <v>30</v>
      </c>
      <c r="CR616" s="157">
        <v>0.73333333333333328</v>
      </c>
      <c r="CS616" s="156">
        <v>31</v>
      </c>
      <c r="CT616" s="157">
        <v>0.83870967741935487</v>
      </c>
      <c r="CU616" s="156">
        <v>31</v>
      </c>
      <c r="CV616" s="157">
        <v>0.61290322580645162</v>
      </c>
      <c r="CW616" s="156">
        <v>33</v>
      </c>
      <c r="CX616" s="157">
        <v>0.72727272727272729</v>
      </c>
      <c r="CY616" s="169"/>
      <c r="CZ616" s="199" t="s">
        <v>1615</v>
      </c>
      <c r="DA616" s="199"/>
      <c r="DB616" s="174" t="s">
        <v>1618</v>
      </c>
      <c r="DC616" s="199" t="s">
        <v>112</v>
      </c>
      <c r="DD616" s="199"/>
      <c r="DE616" s="200" t="s">
        <v>1634</v>
      </c>
      <c r="DF616" s="200"/>
      <c r="DG616" s="200"/>
      <c r="DH616" s="156">
        <v>3</v>
      </c>
      <c r="DI616" s="157">
        <v>1</v>
      </c>
      <c r="DJ616" s="156">
        <v>3</v>
      </c>
      <c r="DK616" s="157">
        <v>1</v>
      </c>
      <c r="DL616" s="156">
        <v>2</v>
      </c>
      <c r="DM616" s="157">
        <v>1</v>
      </c>
      <c r="DN616" s="158" t="s">
        <v>151</v>
      </c>
      <c r="DO616" s="159" t="s">
        <v>151</v>
      </c>
    </row>
    <row r="617" spans="71:119" ht="38.25" x14ac:dyDescent="0.2">
      <c r="BS617" s="105" t="s">
        <v>900</v>
      </c>
      <c r="BT617" s="105"/>
      <c r="BU617" s="106" t="s">
        <v>204</v>
      </c>
      <c r="BV617" s="106"/>
      <c r="BW617" s="107" t="s">
        <v>107</v>
      </c>
      <c r="BX617" s="108" t="s">
        <v>1635</v>
      </c>
      <c r="BY617" s="109"/>
      <c r="BZ617" s="109"/>
      <c r="CA617" s="110"/>
      <c r="CB617" s="111">
        <v>34</v>
      </c>
      <c r="CC617" s="68">
        <v>0.38235294117647101</v>
      </c>
      <c r="CD617" s="111">
        <v>41</v>
      </c>
      <c r="CE617" s="68">
        <v>0.26829268292682901</v>
      </c>
      <c r="CF617" s="67">
        <v>54</v>
      </c>
      <c r="CG617" s="68">
        <v>0.35185185185185203</v>
      </c>
      <c r="CH617" s="169"/>
      <c r="CI617" s="201" t="s">
        <v>138</v>
      </c>
      <c r="CJ617" s="201"/>
      <c r="CK617" s="175" t="s">
        <v>194</v>
      </c>
      <c r="CL617" s="201" t="s">
        <v>115</v>
      </c>
      <c r="CM617" s="201"/>
      <c r="CN617" s="201" t="s">
        <v>143</v>
      </c>
      <c r="CO617" s="201"/>
      <c r="CP617" s="201"/>
      <c r="CQ617" s="154">
        <v>162</v>
      </c>
      <c r="CR617" s="155">
        <v>0.54938271604938271</v>
      </c>
      <c r="CS617" s="154">
        <v>128</v>
      </c>
      <c r="CT617" s="155">
        <v>0.5234375</v>
      </c>
      <c r="CU617" s="154">
        <v>109</v>
      </c>
      <c r="CV617" s="155">
        <v>0.44036697247706424</v>
      </c>
      <c r="CW617" s="154">
        <v>118</v>
      </c>
      <c r="CX617" s="155">
        <v>0.40677966101694918</v>
      </c>
      <c r="CY617" s="169"/>
      <c r="CZ617" s="197" t="s">
        <v>1615</v>
      </c>
      <c r="DA617" s="197"/>
      <c r="DB617" s="173" t="s">
        <v>1636</v>
      </c>
      <c r="DC617" s="197"/>
      <c r="DD617" s="197"/>
      <c r="DE617" s="197"/>
      <c r="DF617" s="197"/>
      <c r="DG617" s="197"/>
      <c r="DH617" s="152">
        <v>4530</v>
      </c>
      <c r="DI617" s="153">
        <v>0.54790286975717439</v>
      </c>
      <c r="DJ617" s="152">
        <v>4632</v>
      </c>
      <c r="DK617" s="153">
        <v>0.54512089810017272</v>
      </c>
      <c r="DL617" s="152">
        <v>3982</v>
      </c>
      <c r="DM617" s="153">
        <v>0.5394274234053239</v>
      </c>
      <c r="DN617" s="152">
        <v>3187</v>
      </c>
      <c r="DO617" s="153">
        <v>0.54816441794791337</v>
      </c>
    </row>
    <row r="618" spans="71:119" ht="25.5" x14ac:dyDescent="0.2">
      <c r="BS618" s="105" t="s">
        <v>900</v>
      </c>
      <c r="BT618" s="105"/>
      <c r="BU618" s="105" t="s">
        <v>204</v>
      </c>
      <c r="BV618" s="105"/>
      <c r="BW618" s="107" t="s">
        <v>107</v>
      </c>
      <c r="BX618" s="108" t="s">
        <v>1637</v>
      </c>
      <c r="BY618" s="109"/>
      <c r="BZ618" s="109"/>
      <c r="CA618" s="110"/>
      <c r="CB618" s="111">
        <v>10</v>
      </c>
      <c r="CC618" s="68">
        <v>0.3</v>
      </c>
      <c r="CD618" s="111">
        <v>21</v>
      </c>
      <c r="CE618" s="68">
        <v>0.38095238095238099</v>
      </c>
      <c r="CF618" s="67">
        <v>28</v>
      </c>
      <c r="CG618" s="68">
        <v>0.214285714285714</v>
      </c>
      <c r="CH618" s="169"/>
      <c r="CI618" s="199" t="s">
        <v>138</v>
      </c>
      <c r="CJ618" s="199"/>
      <c r="CK618" s="174" t="s">
        <v>194</v>
      </c>
      <c r="CL618" s="199" t="s">
        <v>115</v>
      </c>
      <c r="CM618" s="199"/>
      <c r="CN618" s="200" t="s">
        <v>1638</v>
      </c>
      <c r="CO618" s="200"/>
      <c r="CP618" s="200"/>
      <c r="CQ618" s="156">
        <v>24</v>
      </c>
      <c r="CR618" s="157">
        <v>0.54166666666666663</v>
      </c>
      <c r="CS618" s="156">
        <v>27</v>
      </c>
      <c r="CT618" s="157">
        <v>0.66666666666666663</v>
      </c>
      <c r="CU618" s="156">
        <v>6</v>
      </c>
      <c r="CV618" s="157">
        <v>0.33333333333333331</v>
      </c>
      <c r="CW618" s="156">
        <v>17</v>
      </c>
      <c r="CX618" s="157">
        <v>0.29411764705882354</v>
      </c>
      <c r="CY618" s="169"/>
      <c r="CZ618" s="201" t="s">
        <v>1615</v>
      </c>
      <c r="DA618" s="201"/>
      <c r="DB618" s="175" t="s">
        <v>122</v>
      </c>
      <c r="DC618" s="201" t="s">
        <v>91</v>
      </c>
      <c r="DD618" s="201"/>
      <c r="DE618" s="201" t="s">
        <v>143</v>
      </c>
      <c r="DF618" s="201"/>
      <c r="DG618" s="201"/>
      <c r="DH618" s="154">
        <v>986</v>
      </c>
      <c r="DI618" s="155">
        <v>0.53752535496957399</v>
      </c>
      <c r="DJ618" s="154">
        <v>1006</v>
      </c>
      <c r="DK618" s="155">
        <v>0.52783300198807159</v>
      </c>
      <c r="DL618" s="154">
        <v>860</v>
      </c>
      <c r="DM618" s="155">
        <v>0.50697674418604655</v>
      </c>
      <c r="DN618" s="154">
        <v>741</v>
      </c>
      <c r="DO618" s="155">
        <v>0.51821862348178138</v>
      </c>
    </row>
    <row r="619" spans="71:119" x14ac:dyDescent="0.2">
      <c r="BS619" s="105" t="s">
        <v>900</v>
      </c>
      <c r="BT619" s="105"/>
      <c r="BU619" s="105" t="s">
        <v>204</v>
      </c>
      <c r="BV619" s="105"/>
      <c r="BW619" s="107" t="s">
        <v>107</v>
      </c>
      <c r="BX619" s="108" t="s">
        <v>1639</v>
      </c>
      <c r="BY619" s="109"/>
      <c r="BZ619" s="109"/>
      <c r="CA619" s="110"/>
      <c r="CB619" s="111">
        <v>53</v>
      </c>
      <c r="CC619" s="68">
        <v>0.20754716981132099</v>
      </c>
      <c r="CD619" s="111">
        <v>61</v>
      </c>
      <c r="CE619" s="68">
        <v>0.29508196721311503</v>
      </c>
      <c r="CF619" s="67">
        <v>47</v>
      </c>
      <c r="CG619" s="68">
        <v>0.29787234042553201</v>
      </c>
      <c r="CH619" s="169"/>
      <c r="CI619" s="199" t="s">
        <v>138</v>
      </c>
      <c r="CJ619" s="199"/>
      <c r="CK619" s="174" t="s">
        <v>194</v>
      </c>
      <c r="CL619" s="199" t="s">
        <v>115</v>
      </c>
      <c r="CM619" s="199"/>
      <c r="CN619" s="200" t="s">
        <v>1640</v>
      </c>
      <c r="CO619" s="200"/>
      <c r="CP619" s="200"/>
      <c r="CQ619" s="156">
        <v>33</v>
      </c>
      <c r="CR619" s="157">
        <v>0.69696969696969702</v>
      </c>
      <c r="CS619" s="156">
        <v>21</v>
      </c>
      <c r="CT619" s="157">
        <v>0.5714285714285714</v>
      </c>
      <c r="CU619" s="156">
        <v>20</v>
      </c>
      <c r="CV619" s="157">
        <v>0.5</v>
      </c>
      <c r="CW619" s="156">
        <v>19</v>
      </c>
      <c r="CX619" s="157">
        <v>0.57894736842105265</v>
      </c>
      <c r="CY619" s="169"/>
      <c r="CZ619" s="199" t="s">
        <v>1615</v>
      </c>
      <c r="DA619" s="199"/>
      <c r="DB619" s="174" t="s">
        <v>122</v>
      </c>
      <c r="DC619" s="199" t="s">
        <v>91</v>
      </c>
      <c r="DD619" s="199"/>
      <c r="DE619" s="200" t="s">
        <v>1641</v>
      </c>
      <c r="DF619" s="200"/>
      <c r="DG619" s="200"/>
      <c r="DH619" s="156">
        <v>33</v>
      </c>
      <c r="DI619" s="157">
        <v>0.18181818181818182</v>
      </c>
      <c r="DJ619" s="156">
        <v>32</v>
      </c>
      <c r="DK619" s="157">
        <v>0.21875</v>
      </c>
      <c r="DL619" s="156">
        <v>30</v>
      </c>
      <c r="DM619" s="157">
        <v>0.23333333333333334</v>
      </c>
      <c r="DN619" s="156">
        <v>30</v>
      </c>
      <c r="DO619" s="157">
        <v>0.23333333333333334</v>
      </c>
    </row>
    <row r="620" spans="71:119" x14ac:dyDescent="0.2">
      <c r="BS620" s="105" t="s">
        <v>900</v>
      </c>
      <c r="BT620" s="105"/>
      <c r="BU620" s="105" t="s">
        <v>204</v>
      </c>
      <c r="BV620" s="105"/>
      <c r="BW620" s="107" t="s">
        <v>107</v>
      </c>
      <c r="BX620" s="108" t="s">
        <v>1642</v>
      </c>
      <c r="BY620" s="109"/>
      <c r="BZ620" s="109"/>
      <c r="CA620" s="110"/>
      <c r="CB620" s="111">
        <v>31</v>
      </c>
      <c r="CC620" s="68">
        <v>0.32258064516128998</v>
      </c>
      <c r="CD620" s="111">
        <v>38</v>
      </c>
      <c r="CE620" s="68">
        <v>0.394736842105263</v>
      </c>
      <c r="CF620" s="67">
        <v>32</v>
      </c>
      <c r="CG620" s="68">
        <v>0.21875</v>
      </c>
      <c r="CH620" s="169"/>
      <c r="CI620" s="199" t="s">
        <v>138</v>
      </c>
      <c r="CJ620" s="199"/>
      <c r="CK620" s="174" t="s">
        <v>194</v>
      </c>
      <c r="CL620" s="199" t="s">
        <v>115</v>
      </c>
      <c r="CM620" s="199"/>
      <c r="CN620" s="200" t="s">
        <v>1643</v>
      </c>
      <c r="CO620" s="200"/>
      <c r="CP620" s="200"/>
      <c r="CQ620" s="158" t="s">
        <v>151</v>
      </c>
      <c r="CR620" s="159" t="s">
        <v>151</v>
      </c>
      <c r="CS620" s="156">
        <v>2</v>
      </c>
      <c r="CT620" s="159" t="s">
        <v>151</v>
      </c>
      <c r="CU620" s="156">
        <v>4</v>
      </c>
      <c r="CV620" s="157">
        <v>0.25</v>
      </c>
      <c r="CW620" s="156">
        <v>8</v>
      </c>
      <c r="CX620" s="157">
        <v>0.125</v>
      </c>
      <c r="CY620" s="169"/>
      <c r="CZ620" s="199" t="s">
        <v>1615</v>
      </c>
      <c r="DA620" s="199"/>
      <c r="DB620" s="174" t="s">
        <v>122</v>
      </c>
      <c r="DC620" s="199" t="s">
        <v>91</v>
      </c>
      <c r="DD620" s="199"/>
      <c r="DE620" s="200" t="s">
        <v>1644</v>
      </c>
      <c r="DF620" s="200"/>
      <c r="DG620" s="200"/>
      <c r="DH620" s="156">
        <v>60</v>
      </c>
      <c r="DI620" s="157">
        <v>0.65</v>
      </c>
      <c r="DJ620" s="156">
        <v>69</v>
      </c>
      <c r="DK620" s="157">
        <v>0.65217391304347827</v>
      </c>
      <c r="DL620" s="156">
        <v>51</v>
      </c>
      <c r="DM620" s="157">
        <v>0.6470588235294118</v>
      </c>
      <c r="DN620" s="156">
        <v>39</v>
      </c>
      <c r="DO620" s="157">
        <v>0.61538461538461542</v>
      </c>
    </row>
    <row r="621" spans="71:119" x14ac:dyDescent="0.2">
      <c r="BS621" s="105" t="s">
        <v>900</v>
      </c>
      <c r="BT621" s="105"/>
      <c r="BU621" s="105" t="s">
        <v>204</v>
      </c>
      <c r="BV621" s="105"/>
      <c r="BW621" s="107" t="s">
        <v>107</v>
      </c>
      <c r="BX621" s="108" t="s">
        <v>1645</v>
      </c>
      <c r="BY621" s="109"/>
      <c r="BZ621" s="109"/>
      <c r="CA621" s="110"/>
      <c r="CB621" s="111">
        <v>24</v>
      </c>
      <c r="CC621" s="68">
        <v>0.16666666666666699</v>
      </c>
      <c r="CD621" s="111">
        <v>31</v>
      </c>
      <c r="CE621" s="68">
        <v>0.16129032258064499</v>
      </c>
      <c r="CF621" s="67">
        <v>19</v>
      </c>
      <c r="CG621" s="68">
        <v>0.105263157894737</v>
      </c>
      <c r="CH621" s="169"/>
      <c r="CI621" s="199" t="s">
        <v>138</v>
      </c>
      <c r="CJ621" s="199"/>
      <c r="CK621" s="174" t="s">
        <v>194</v>
      </c>
      <c r="CL621" s="199" t="s">
        <v>115</v>
      </c>
      <c r="CM621" s="199"/>
      <c r="CN621" s="200" t="s">
        <v>1646</v>
      </c>
      <c r="CO621" s="200"/>
      <c r="CP621" s="200"/>
      <c r="CQ621" s="156">
        <v>23</v>
      </c>
      <c r="CR621" s="157">
        <v>0.47826086956521741</v>
      </c>
      <c r="CS621" s="156">
        <v>19</v>
      </c>
      <c r="CT621" s="157">
        <v>0.52631578947368418</v>
      </c>
      <c r="CU621" s="156">
        <v>22</v>
      </c>
      <c r="CV621" s="157">
        <v>0.54545454545454541</v>
      </c>
      <c r="CW621" s="156">
        <v>16</v>
      </c>
      <c r="CX621" s="157">
        <v>0.6875</v>
      </c>
      <c r="CY621" s="169"/>
      <c r="CZ621" s="199" t="s">
        <v>1615</v>
      </c>
      <c r="DA621" s="199"/>
      <c r="DB621" s="174" t="s">
        <v>122</v>
      </c>
      <c r="DC621" s="199" t="s">
        <v>91</v>
      </c>
      <c r="DD621" s="199"/>
      <c r="DE621" s="200" t="s">
        <v>1647</v>
      </c>
      <c r="DF621" s="200"/>
      <c r="DG621" s="200"/>
      <c r="DH621" s="158" t="s">
        <v>151</v>
      </c>
      <c r="DI621" s="159" t="s">
        <v>151</v>
      </c>
      <c r="DJ621" s="158" t="s">
        <v>151</v>
      </c>
      <c r="DK621" s="159" t="s">
        <v>151</v>
      </c>
      <c r="DL621" s="158" t="s">
        <v>151</v>
      </c>
      <c r="DM621" s="159" t="s">
        <v>151</v>
      </c>
      <c r="DN621" s="156">
        <v>18</v>
      </c>
      <c r="DO621" s="157">
        <v>0.77777777777777779</v>
      </c>
    </row>
    <row r="622" spans="71:119" x14ac:dyDescent="0.2">
      <c r="BS622" s="105" t="s">
        <v>900</v>
      </c>
      <c r="BT622" s="105"/>
      <c r="BU622" s="105" t="s">
        <v>204</v>
      </c>
      <c r="BV622" s="105"/>
      <c r="BW622" s="107" t="s">
        <v>107</v>
      </c>
      <c r="BX622" s="108" t="s">
        <v>1648</v>
      </c>
      <c r="BY622" s="109"/>
      <c r="BZ622" s="109"/>
      <c r="CA622" s="110"/>
      <c r="CB622" s="111">
        <v>49</v>
      </c>
      <c r="CC622" s="68">
        <v>0.32653061224489799</v>
      </c>
      <c r="CD622" s="111">
        <v>37</v>
      </c>
      <c r="CE622" s="68">
        <v>0.24324324324324301</v>
      </c>
      <c r="CF622" s="67">
        <v>32</v>
      </c>
      <c r="CG622" s="68">
        <v>0.28125</v>
      </c>
      <c r="CH622" s="169"/>
      <c r="CI622" s="199" t="s">
        <v>138</v>
      </c>
      <c r="CJ622" s="199"/>
      <c r="CK622" s="174" t="s">
        <v>194</v>
      </c>
      <c r="CL622" s="199" t="s">
        <v>115</v>
      </c>
      <c r="CM622" s="199"/>
      <c r="CN622" s="200" t="s">
        <v>1649</v>
      </c>
      <c r="CO622" s="200"/>
      <c r="CP622" s="200"/>
      <c r="CQ622" s="156">
        <v>29</v>
      </c>
      <c r="CR622" s="157">
        <v>0.55172413793103448</v>
      </c>
      <c r="CS622" s="156">
        <v>21</v>
      </c>
      <c r="CT622" s="157">
        <v>0.52380952380952384</v>
      </c>
      <c r="CU622" s="156">
        <v>17</v>
      </c>
      <c r="CV622" s="157">
        <v>0.52941176470588236</v>
      </c>
      <c r="CW622" s="156">
        <v>17</v>
      </c>
      <c r="CX622" s="157">
        <v>0.41176470588235292</v>
      </c>
      <c r="CY622" s="169"/>
      <c r="CZ622" s="199" t="s">
        <v>1615</v>
      </c>
      <c r="DA622" s="199"/>
      <c r="DB622" s="174" t="s">
        <v>122</v>
      </c>
      <c r="DC622" s="199" t="s">
        <v>91</v>
      </c>
      <c r="DD622" s="199"/>
      <c r="DE622" s="200" t="s">
        <v>1650</v>
      </c>
      <c r="DF622" s="200"/>
      <c r="DG622" s="200"/>
      <c r="DH622" s="156">
        <v>53</v>
      </c>
      <c r="DI622" s="157">
        <v>0.62264150943396224</v>
      </c>
      <c r="DJ622" s="156">
        <v>49</v>
      </c>
      <c r="DK622" s="157">
        <v>0.61224489795918369</v>
      </c>
      <c r="DL622" s="156">
        <v>36</v>
      </c>
      <c r="DM622" s="157">
        <v>0.58333333333333337</v>
      </c>
      <c r="DN622" s="156">
        <v>30</v>
      </c>
      <c r="DO622" s="157">
        <v>0.6</v>
      </c>
    </row>
    <row r="623" spans="71:119" x14ac:dyDescent="0.2">
      <c r="BS623" s="105" t="s">
        <v>900</v>
      </c>
      <c r="BT623" s="105"/>
      <c r="BU623" s="105" t="s">
        <v>204</v>
      </c>
      <c r="BV623" s="105"/>
      <c r="BW623" s="107" t="s">
        <v>107</v>
      </c>
      <c r="BX623" s="108" t="s">
        <v>1651</v>
      </c>
      <c r="BY623" s="109"/>
      <c r="BZ623" s="109"/>
      <c r="CA623" s="110"/>
      <c r="CB623" s="111">
        <v>4</v>
      </c>
      <c r="CC623" s="68">
        <v>0.5</v>
      </c>
      <c r="CD623" s="111">
        <v>3</v>
      </c>
      <c r="CE623" s="68">
        <v>0.33333333333333298</v>
      </c>
      <c r="CF623" s="67">
        <v>13</v>
      </c>
      <c r="CG623" s="68">
        <v>0.38461538461538503</v>
      </c>
      <c r="CH623" s="169"/>
      <c r="CI623" s="199" t="s">
        <v>138</v>
      </c>
      <c r="CJ623" s="199"/>
      <c r="CK623" s="174" t="s">
        <v>194</v>
      </c>
      <c r="CL623" s="199" t="s">
        <v>115</v>
      </c>
      <c r="CM623" s="199"/>
      <c r="CN623" s="200" t="s">
        <v>326</v>
      </c>
      <c r="CO623" s="200"/>
      <c r="CP623" s="200"/>
      <c r="CQ623" s="156">
        <v>29</v>
      </c>
      <c r="CR623" s="157">
        <v>0.44827586206896552</v>
      </c>
      <c r="CS623" s="156">
        <v>5</v>
      </c>
      <c r="CT623" s="157">
        <v>0.2</v>
      </c>
      <c r="CU623" s="156">
        <v>11</v>
      </c>
      <c r="CV623" s="157">
        <v>0.27272727272727271</v>
      </c>
      <c r="CW623" s="156">
        <v>11</v>
      </c>
      <c r="CX623" s="157">
        <v>0.18181818181818182</v>
      </c>
      <c r="CY623" s="169"/>
      <c r="CZ623" s="199" t="s">
        <v>1615</v>
      </c>
      <c r="DA623" s="199"/>
      <c r="DB623" s="174" t="s">
        <v>122</v>
      </c>
      <c r="DC623" s="199" t="s">
        <v>91</v>
      </c>
      <c r="DD623" s="199"/>
      <c r="DE623" s="200" t="s">
        <v>1652</v>
      </c>
      <c r="DF623" s="200"/>
      <c r="DG623" s="200"/>
      <c r="DH623" s="156">
        <v>39</v>
      </c>
      <c r="DI623" s="157">
        <v>0.4358974358974359</v>
      </c>
      <c r="DJ623" s="156">
        <v>40</v>
      </c>
      <c r="DK623" s="157">
        <v>0.45</v>
      </c>
      <c r="DL623" s="156">
        <v>28</v>
      </c>
      <c r="DM623" s="157">
        <v>0.5</v>
      </c>
      <c r="DN623" s="156">
        <v>23</v>
      </c>
      <c r="DO623" s="157">
        <v>0.47826086956521741</v>
      </c>
    </row>
    <row r="624" spans="71:119" x14ac:dyDescent="0.2">
      <c r="BS624" s="105" t="s">
        <v>900</v>
      </c>
      <c r="BT624" s="105"/>
      <c r="BU624" s="105" t="s">
        <v>204</v>
      </c>
      <c r="BV624" s="105"/>
      <c r="BW624" s="107" t="s">
        <v>107</v>
      </c>
      <c r="BX624" s="108" t="s">
        <v>1653</v>
      </c>
      <c r="BY624" s="109"/>
      <c r="BZ624" s="109"/>
      <c r="CA624" s="110"/>
      <c r="CB624" s="111">
        <v>76</v>
      </c>
      <c r="CC624" s="68">
        <v>0.36842105263157898</v>
      </c>
      <c r="CD624" s="111">
        <v>45</v>
      </c>
      <c r="CE624" s="68">
        <v>0.31111111111111101</v>
      </c>
      <c r="CF624" s="67">
        <v>47</v>
      </c>
      <c r="CG624" s="68">
        <v>0.36170212765957499</v>
      </c>
      <c r="CH624" s="169"/>
      <c r="CI624" s="199" t="s">
        <v>138</v>
      </c>
      <c r="CJ624" s="199"/>
      <c r="CK624" s="174" t="s">
        <v>194</v>
      </c>
      <c r="CL624" s="199" t="s">
        <v>115</v>
      </c>
      <c r="CM624" s="199"/>
      <c r="CN624" s="200" t="s">
        <v>1654</v>
      </c>
      <c r="CO624" s="200"/>
      <c r="CP624" s="200"/>
      <c r="CQ624" s="158" t="s">
        <v>151</v>
      </c>
      <c r="CR624" s="159" t="s">
        <v>151</v>
      </c>
      <c r="CS624" s="158" t="s">
        <v>151</v>
      </c>
      <c r="CT624" s="159" t="s">
        <v>151</v>
      </c>
      <c r="CU624" s="156">
        <v>1</v>
      </c>
      <c r="CV624" s="157">
        <v>1</v>
      </c>
      <c r="CW624" s="158" t="s">
        <v>151</v>
      </c>
      <c r="CX624" s="159" t="s">
        <v>151</v>
      </c>
      <c r="CY624" s="169"/>
      <c r="CZ624" s="199" t="s">
        <v>1615</v>
      </c>
      <c r="DA624" s="199"/>
      <c r="DB624" s="174" t="s">
        <v>122</v>
      </c>
      <c r="DC624" s="199" t="s">
        <v>91</v>
      </c>
      <c r="DD624" s="199"/>
      <c r="DE624" s="200" t="s">
        <v>1655</v>
      </c>
      <c r="DF624" s="200"/>
      <c r="DG624" s="200"/>
      <c r="DH624" s="156">
        <v>29</v>
      </c>
      <c r="DI624" s="157">
        <v>0.48275862068965519</v>
      </c>
      <c r="DJ624" s="156">
        <v>22</v>
      </c>
      <c r="DK624" s="157">
        <v>0.40909090909090912</v>
      </c>
      <c r="DL624" s="156">
        <v>10</v>
      </c>
      <c r="DM624" s="157">
        <v>0.6</v>
      </c>
      <c r="DN624" s="158" t="s">
        <v>151</v>
      </c>
      <c r="DO624" s="159" t="s">
        <v>151</v>
      </c>
    </row>
    <row r="625" spans="71:119" x14ac:dyDescent="0.2">
      <c r="BS625" s="105" t="s">
        <v>900</v>
      </c>
      <c r="BT625" s="105"/>
      <c r="BU625" s="105" t="s">
        <v>204</v>
      </c>
      <c r="BV625" s="105"/>
      <c r="BW625" s="107" t="s">
        <v>107</v>
      </c>
      <c r="BX625" s="108" t="s">
        <v>1656</v>
      </c>
      <c r="BY625" s="109"/>
      <c r="BZ625" s="109"/>
      <c r="CA625" s="110"/>
      <c r="CB625" s="111">
        <v>21</v>
      </c>
      <c r="CC625" s="68">
        <v>0.38095238095238099</v>
      </c>
      <c r="CD625" s="111">
        <v>20</v>
      </c>
      <c r="CE625" s="68">
        <v>0.25</v>
      </c>
      <c r="CF625" s="67">
        <v>19</v>
      </c>
      <c r="CG625" s="68">
        <v>0.42105263157894701</v>
      </c>
      <c r="CH625" s="169"/>
      <c r="CI625" s="199" t="s">
        <v>138</v>
      </c>
      <c r="CJ625" s="199"/>
      <c r="CK625" s="174" t="s">
        <v>194</v>
      </c>
      <c r="CL625" s="199" t="s">
        <v>115</v>
      </c>
      <c r="CM625" s="199"/>
      <c r="CN625" s="200" t="s">
        <v>329</v>
      </c>
      <c r="CO625" s="200"/>
      <c r="CP625" s="200"/>
      <c r="CQ625" s="158" t="s">
        <v>151</v>
      </c>
      <c r="CR625" s="159" t="s">
        <v>151</v>
      </c>
      <c r="CS625" s="156">
        <v>9</v>
      </c>
      <c r="CT625" s="157">
        <v>0.33333333333333331</v>
      </c>
      <c r="CU625" s="156">
        <v>9</v>
      </c>
      <c r="CV625" s="157">
        <v>0.44444444444444442</v>
      </c>
      <c r="CW625" s="156">
        <v>8</v>
      </c>
      <c r="CX625" s="157">
        <v>0.25</v>
      </c>
      <c r="CY625" s="169"/>
      <c r="CZ625" s="199" t="s">
        <v>1615</v>
      </c>
      <c r="DA625" s="199"/>
      <c r="DB625" s="174" t="s">
        <v>122</v>
      </c>
      <c r="DC625" s="199" t="s">
        <v>91</v>
      </c>
      <c r="DD625" s="199"/>
      <c r="DE625" s="200" t="s">
        <v>1657</v>
      </c>
      <c r="DF625" s="200"/>
      <c r="DG625" s="200"/>
      <c r="DH625" s="156">
        <v>43</v>
      </c>
      <c r="DI625" s="157">
        <v>0.58139534883720934</v>
      </c>
      <c r="DJ625" s="156">
        <v>54</v>
      </c>
      <c r="DK625" s="157">
        <v>0.59259259259259256</v>
      </c>
      <c r="DL625" s="156">
        <v>51</v>
      </c>
      <c r="DM625" s="157">
        <v>0.47058823529411764</v>
      </c>
      <c r="DN625" s="156">
        <v>47</v>
      </c>
      <c r="DO625" s="157">
        <v>0.48936170212765956</v>
      </c>
    </row>
    <row r="626" spans="71:119" x14ac:dyDescent="0.2">
      <c r="BS626" s="105" t="s">
        <v>900</v>
      </c>
      <c r="BT626" s="105"/>
      <c r="BU626" s="105" t="s">
        <v>204</v>
      </c>
      <c r="BV626" s="105"/>
      <c r="BW626" s="107" t="s">
        <v>107</v>
      </c>
      <c r="BX626" s="108" t="s">
        <v>1658</v>
      </c>
      <c r="BY626" s="109"/>
      <c r="BZ626" s="109"/>
      <c r="CA626" s="110"/>
      <c r="CB626" s="111">
        <v>86</v>
      </c>
      <c r="CC626" s="68">
        <v>0.186046511627907</v>
      </c>
      <c r="CD626" s="111">
        <v>37</v>
      </c>
      <c r="CE626" s="68">
        <v>0.135135135135135</v>
      </c>
      <c r="CF626" s="67">
        <v>44</v>
      </c>
      <c r="CG626" s="68">
        <v>0.22727272727272699</v>
      </c>
      <c r="CH626" s="169"/>
      <c r="CI626" s="199" t="s">
        <v>138</v>
      </c>
      <c r="CJ626" s="199"/>
      <c r="CK626" s="174" t="s">
        <v>194</v>
      </c>
      <c r="CL626" s="199" t="s">
        <v>115</v>
      </c>
      <c r="CM626" s="199"/>
      <c r="CN626" s="200" t="s">
        <v>1659</v>
      </c>
      <c r="CO626" s="200"/>
      <c r="CP626" s="200"/>
      <c r="CQ626" s="156">
        <v>23</v>
      </c>
      <c r="CR626" s="157">
        <v>0.56521739130434778</v>
      </c>
      <c r="CS626" s="156">
        <v>23</v>
      </c>
      <c r="CT626" s="157">
        <v>0.52173913043478259</v>
      </c>
      <c r="CU626" s="156">
        <v>17</v>
      </c>
      <c r="CV626" s="157">
        <v>0.35294117647058826</v>
      </c>
      <c r="CW626" s="156">
        <v>17</v>
      </c>
      <c r="CX626" s="157">
        <v>0.41176470588235292</v>
      </c>
      <c r="CY626" s="169"/>
      <c r="CZ626" s="199" t="s">
        <v>1615</v>
      </c>
      <c r="DA626" s="199"/>
      <c r="DB626" s="174" t="s">
        <v>122</v>
      </c>
      <c r="DC626" s="199" t="s">
        <v>91</v>
      </c>
      <c r="DD626" s="199"/>
      <c r="DE626" s="200" t="s">
        <v>1660</v>
      </c>
      <c r="DF626" s="200"/>
      <c r="DG626" s="200"/>
      <c r="DH626" s="156">
        <v>29</v>
      </c>
      <c r="DI626" s="157">
        <v>0.44827586206896552</v>
      </c>
      <c r="DJ626" s="156">
        <v>28</v>
      </c>
      <c r="DK626" s="157">
        <v>0.42857142857142855</v>
      </c>
      <c r="DL626" s="156">
        <v>44</v>
      </c>
      <c r="DM626" s="157">
        <v>0.34090909090909088</v>
      </c>
      <c r="DN626" s="156">
        <v>46</v>
      </c>
      <c r="DO626" s="157">
        <v>0.34782608695652173</v>
      </c>
    </row>
    <row r="627" spans="71:119" x14ac:dyDescent="0.2">
      <c r="BS627" s="105" t="s">
        <v>900</v>
      </c>
      <c r="BT627" s="105"/>
      <c r="BU627" s="105" t="s">
        <v>204</v>
      </c>
      <c r="BV627" s="105"/>
      <c r="BW627" s="107" t="s">
        <v>107</v>
      </c>
      <c r="BX627" s="108" t="s">
        <v>1661</v>
      </c>
      <c r="BY627" s="109"/>
      <c r="BZ627" s="109"/>
      <c r="CA627" s="110"/>
      <c r="CB627" s="111">
        <v>23</v>
      </c>
      <c r="CC627" s="68">
        <v>0.13043478260869601</v>
      </c>
      <c r="CD627" s="111">
        <v>23</v>
      </c>
      <c r="CE627" s="68">
        <v>0.217391304347826</v>
      </c>
      <c r="CF627" s="67">
        <v>20</v>
      </c>
      <c r="CG627" s="68">
        <v>0.25</v>
      </c>
      <c r="CH627" s="169"/>
      <c r="CI627" s="199" t="s">
        <v>138</v>
      </c>
      <c r="CJ627" s="199"/>
      <c r="CK627" s="174" t="s">
        <v>194</v>
      </c>
      <c r="CL627" s="199" t="s">
        <v>115</v>
      </c>
      <c r="CM627" s="199"/>
      <c r="CN627" s="200" t="s">
        <v>1389</v>
      </c>
      <c r="CO627" s="200"/>
      <c r="CP627" s="200"/>
      <c r="CQ627" s="156">
        <v>1</v>
      </c>
      <c r="CR627" s="159" t="s">
        <v>151</v>
      </c>
      <c r="CS627" s="156">
        <v>1</v>
      </c>
      <c r="CT627" s="159" t="s">
        <v>151</v>
      </c>
      <c r="CU627" s="156">
        <v>2</v>
      </c>
      <c r="CV627" s="159" t="s">
        <v>151</v>
      </c>
      <c r="CW627" s="156">
        <v>5</v>
      </c>
      <c r="CX627" s="157">
        <v>0.4</v>
      </c>
      <c r="CY627" s="169"/>
      <c r="CZ627" s="199" t="s">
        <v>1615</v>
      </c>
      <c r="DA627" s="199"/>
      <c r="DB627" s="174" t="s">
        <v>122</v>
      </c>
      <c r="DC627" s="199" t="s">
        <v>91</v>
      </c>
      <c r="DD627" s="199"/>
      <c r="DE627" s="200" t="s">
        <v>1662</v>
      </c>
      <c r="DF627" s="200"/>
      <c r="DG627" s="200"/>
      <c r="DH627" s="156">
        <v>25</v>
      </c>
      <c r="DI627" s="157">
        <v>0.44</v>
      </c>
      <c r="DJ627" s="156">
        <v>30</v>
      </c>
      <c r="DK627" s="157">
        <v>0.43333333333333335</v>
      </c>
      <c r="DL627" s="156">
        <v>24</v>
      </c>
      <c r="DM627" s="157">
        <v>0.45833333333333331</v>
      </c>
      <c r="DN627" s="156">
        <v>21</v>
      </c>
      <c r="DO627" s="157">
        <v>0.52380952380952384</v>
      </c>
    </row>
    <row r="628" spans="71:119" ht="25.5" x14ac:dyDescent="0.2">
      <c r="BS628" s="105" t="s">
        <v>900</v>
      </c>
      <c r="BT628" s="105"/>
      <c r="BU628" s="105" t="s">
        <v>204</v>
      </c>
      <c r="BV628" s="105"/>
      <c r="BW628" s="107" t="s">
        <v>107</v>
      </c>
      <c r="BX628" s="108" t="s">
        <v>1663</v>
      </c>
      <c r="BY628" s="109"/>
      <c r="BZ628" s="109"/>
      <c r="CA628" s="110"/>
      <c r="CB628" s="111">
        <v>93</v>
      </c>
      <c r="CC628" s="68">
        <v>0.29032258064516098</v>
      </c>
      <c r="CD628" s="111">
        <v>109</v>
      </c>
      <c r="CE628" s="68">
        <v>0.25688073394495398</v>
      </c>
      <c r="CF628" s="67">
        <v>92</v>
      </c>
      <c r="CG628" s="68">
        <v>0.30434782608695699</v>
      </c>
      <c r="CH628" s="169"/>
      <c r="CI628" s="197" t="s">
        <v>138</v>
      </c>
      <c r="CJ628" s="197"/>
      <c r="CK628" s="173" t="s">
        <v>1664</v>
      </c>
      <c r="CL628" s="197"/>
      <c r="CM628" s="197"/>
      <c r="CN628" s="197"/>
      <c r="CO628" s="197"/>
      <c r="CP628" s="197"/>
      <c r="CQ628" s="152">
        <v>1718</v>
      </c>
      <c r="CR628" s="153">
        <v>0.61350407450523869</v>
      </c>
      <c r="CS628" s="152">
        <v>1384</v>
      </c>
      <c r="CT628" s="153">
        <v>0.61560693641618502</v>
      </c>
      <c r="CU628" s="152">
        <v>1389</v>
      </c>
      <c r="CV628" s="153">
        <v>0.59971202303815696</v>
      </c>
      <c r="CW628" s="152">
        <v>1422</v>
      </c>
      <c r="CX628" s="153">
        <v>0.59774964838255973</v>
      </c>
      <c r="CY628" s="169"/>
      <c r="CZ628" s="199" t="s">
        <v>1615</v>
      </c>
      <c r="DA628" s="199"/>
      <c r="DB628" s="174" t="s">
        <v>122</v>
      </c>
      <c r="DC628" s="199" t="s">
        <v>91</v>
      </c>
      <c r="DD628" s="199"/>
      <c r="DE628" s="200" t="s">
        <v>1665</v>
      </c>
      <c r="DF628" s="200"/>
      <c r="DG628" s="200"/>
      <c r="DH628" s="156">
        <v>104</v>
      </c>
      <c r="DI628" s="157">
        <v>0.45192307692307693</v>
      </c>
      <c r="DJ628" s="156">
        <v>88</v>
      </c>
      <c r="DK628" s="157">
        <v>0.39772727272727271</v>
      </c>
      <c r="DL628" s="156">
        <v>72</v>
      </c>
      <c r="DM628" s="157">
        <v>0.375</v>
      </c>
      <c r="DN628" s="156">
        <v>57</v>
      </c>
      <c r="DO628" s="157">
        <v>0.35087719298245612</v>
      </c>
    </row>
    <row r="629" spans="71:119" x14ac:dyDescent="0.2">
      <c r="BS629" s="105" t="s">
        <v>900</v>
      </c>
      <c r="BT629" s="105"/>
      <c r="BU629" s="105" t="s">
        <v>204</v>
      </c>
      <c r="BV629" s="105"/>
      <c r="BW629" s="107" t="s">
        <v>107</v>
      </c>
      <c r="BX629" s="108" t="s">
        <v>1666</v>
      </c>
      <c r="BY629" s="109"/>
      <c r="BZ629" s="109"/>
      <c r="CA629" s="110"/>
      <c r="CB629" s="111">
        <v>22</v>
      </c>
      <c r="CC629" s="68">
        <v>0.59090909090909105</v>
      </c>
      <c r="CD629" s="111">
        <v>18</v>
      </c>
      <c r="CE629" s="68">
        <v>0.55555555555555602</v>
      </c>
      <c r="CF629" s="67">
        <v>21</v>
      </c>
      <c r="CG629" s="68">
        <v>0.66666666666666696</v>
      </c>
      <c r="CH629" s="169"/>
      <c r="CI629" s="201" t="s">
        <v>138</v>
      </c>
      <c r="CJ629" s="201"/>
      <c r="CK629" s="175" t="s">
        <v>208</v>
      </c>
      <c r="CL629" s="201" t="s">
        <v>91</v>
      </c>
      <c r="CM629" s="201"/>
      <c r="CN629" s="201" t="s">
        <v>143</v>
      </c>
      <c r="CO629" s="201"/>
      <c r="CP629" s="201"/>
      <c r="CQ629" s="154">
        <v>1049</v>
      </c>
      <c r="CR629" s="155">
        <v>0.61582459485224028</v>
      </c>
      <c r="CS629" s="154">
        <v>812</v>
      </c>
      <c r="CT629" s="155">
        <v>0.63669950738916259</v>
      </c>
      <c r="CU629" s="154">
        <v>835</v>
      </c>
      <c r="CV629" s="155">
        <v>0.61556886227544905</v>
      </c>
      <c r="CW629" s="154">
        <v>889</v>
      </c>
      <c r="CX629" s="155">
        <v>0.58830146231721037</v>
      </c>
      <c r="CY629" s="169"/>
      <c r="CZ629" s="199" t="s">
        <v>1615</v>
      </c>
      <c r="DA629" s="199"/>
      <c r="DB629" s="174" t="s">
        <v>122</v>
      </c>
      <c r="DC629" s="199" t="s">
        <v>91</v>
      </c>
      <c r="DD629" s="199"/>
      <c r="DE629" s="200" t="s">
        <v>1667</v>
      </c>
      <c r="DF629" s="200"/>
      <c r="DG629" s="200"/>
      <c r="DH629" s="156">
        <v>24</v>
      </c>
      <c r="DI629" s="157">
        <v>0.33333333333333331</v>
      </c>
      <c r="DJ629" s="156">
        <v>24</v>
      </c>
      <c r="DK629" s="157">
        <v>0.33333333333333331</v>
      </c>
      <c r="DL629" s="156">
        <v>22</v>
      </c>
      <c r="DM629" s="157">
        <v>0.31818181818181818</v>
      </c>
      <c r="DN629" s="156">
        <v>16</v>
      </c>
      <c r="DO629" s="157">
        <v>0.375</v>
      </c>
    </row>
    <row r="630" spans="71:119" x14ac:dyDescent="0.2">
      <c r="BS630" s="105" t="s">
        <v>900</v>
      </c>
      <c r="BT630" s="105"/>
      <c r="BU630" s="105" t="s">
        <v>204</v>
      </c>
      <c r="BV630" s="105"/>
      <c r="BW630" s="107" t="s">
        <v>107</v>
      </c>
      <c r="BX630" s="108" t="s">
        <v>1668</v>
      </c>
      <c r="BY630" s="109"/>
      <c r="BZ630" s="109"/>
      <c r="CA630" s="110"/>
      <c r="CB630" s="111">
        <v>18</v>
      </c>
      <c r="CC630" s="68">
        <v>0.33333333333333298</v>
      </c>
      <c r="CD630" s="111">
        <v>21</v>
      </c>
      <c r="CE630" s="68">
        <v>0.38095238095238099</v>
      </c>
      <c r="CF630" s="67">
        <v>19</v>
      </c>
      <c r="CG630" s="68">
        <v>0.52631578947368396</v>
      </c>
      <c r="CH630" s="169"/>
      <c r="CI630" s="199" t="s">
        <v>138</v>
      </c>
      <c r="CJ630" s="199"/>
      <c r="CK630" s="174" t="s">
        <v>208</v>
      </c>
      <c r="CL630" s="199" t="s">
        <v>91</v>
      </c>
      <c r="CM630" s="199"/>
      <c r="CN630" s="200" t="s">
        <v>1669</v>
      </c>
      <c r="CO630" s="200"/>
      <c r="CP630" s="200"/>
      <c r="CQ630" s="156">
        <v>142</v>
      </c>
      <c r="CR630" s="157">
        <v>0.59154929577464788</v>
      </c>
      <c r="CS630" s="156">
        <v>92</v>
      </c>
      <c r="CT630" s="157">
        <v>0.66304347826086951</v>
      </c>
      <c r="CU630" s="156">
        <v>113</v>
      </c>
      <c r="CV630" s="157">
        <v>0.55752212389380529</v>
      </c>
      <c r="CW630" s="156">
        <v>108</v>
      </c>
      <c r="CX630" s="157">
        <v>0.52777777777777779</v>
      </c>
      <c r="CY630" s="169"/>
      <c r="CZ630" s="199" t="s">
        <v>1615</v>
      </c>
      <c r="DA630" s="199"/>
      <c r="DB630" s="174" t="s">
        <v>122</v>
      </c>
      <c r="DC630" s="199" t="s">
        <v>91</v>
      </c>
      <c r="DD630" s="199"/>
      <c r="DE630" s="200" t="s">
        <v>997</v>
      </c>
      <c r="DF630" s="200"/>
      <c r="DG630" s="200"/>
      <c r="DH630" s="156">
        <v>11</v>
      </c>
      <c r="DI630" s="157">
        <v>0.27272727272727271</v>
      </c>
      <c r="DJ630" s="156">
        <v>12</v>
      </c>
      <c r="DK630" s="157">
        <v>0.41666666666666669</v>
      </c>
      <c r="DL630" s="156">
        <v>9</v>
      </c>
      <c r="DM630" s="157">
        <v>0.44444444444444442</v>
      </c>
      <c r="DN630" s="156">
        <v>6</v>
      </c>
      <c r="DO630" s="157">
        <v>0.66666666666666663</v>
      </c>
    </row>
    <row r="631" spans="71:119" x14ac:dyDescent="0.2">
      <c r="BS631" s="105" t="s">
        <v>900</v>
      </c>
      <c r="BT631" s="105"/>
      <c r="BU631" s="105" t="s">
        <v>204</v>
      </c>
      <c r="BV631" s="105"/>
      <c r="BW631" s="107" t="s">
        <v>107</v>
      </c>
      <c r="BX631" s="108" t="s">
        <v>1670</v>
      </c>
      <c r="BY631" s="109"/>
      <c r="BZ631" s="109"/>
      <c r="CA631" s="110"/>
      <c r="CB631" s="111">
        <v>16</v>
      </c>
      <c r="CC631" s="68">
        <v>0</v>
      </c>
      <c r="CD631" s="111">
        <v>15</v>
      </c>
      <c r="CE631" s="68">
        <v>6.6666666666666693E-2</v>
      </c>
      <c r="CF631" s="67">
        <v>18</v>
      </c>
      <c r="CG631" s="68">
        <v>5.5555555555555601E-2</v>
      </c>
      <c r="CH631" s="169"/>
      <c r="CI631" s="199" t="s">
        <v>138</v>
      </c>
      <c r="CJ631" s="199"/>
      <c r="CK631" s="174" t="s">
        <v>208</v>
      </c>
      <c r="CL631" s="199" t="s">
        <v>91</v>
      </c>
      <c r="CM631" s="199"/>
      <c r="CN631" s="200" t="s">
        <v>507</v>
      </c>
      <c r="CO631" s="200"/>
      <c r="CP631" s="200"/>
      <c r="CQ631" s="156">
        <v>17</v>
      </c>
      <c r="CR631" s="157">
        <v>0.58823529411764708</v>
      </c>
      <c r="CS631" s="156">
        <v>9</v>
      </c>
      <c r="CT631" s="157">
        <v>0.66666666666666663</v>
      </c>
      <c r="CU631" s="156">
        <v>7</v>
      </c>
      <c r="CV631" s="157">
        <v>0.5714285714285714</v>
      </c>
      <c r="CW631" s="156">
        <v>8</v>
      </c>
      <c r="CX631" s="157">
        <v>0.75</v>
      </c>
      <c r="CY631" s="169"/>
      <c r="CZ631" s="199" t="s">
        <v>1615</v>
      </c>
      <c r="DA631" s="199"/>
      <c r="DB631" s="174" t="s">
        <v>122</v>
      </c>
      <c r="DC631" s="199" t="s">
        <v>91</v>
      </c>
      <c r="DD631" s="199"/>
      <c r="DE631" s="200" t="s">
        <v>1671</v>
      </c>
      <c r="DF631" s="200"/>
      <c r="DG631" s="200"/>
      <c r="DH631" s="156">
        <v>216</v>
      </c>
      <c r="DI631" s="157">
        <v>0.66203703703703709</v>
      </c>
      <c r="DJ631" s="156">
        <v>225</v>
      </c>
      <c r="DK631" s="157">
        <v>0.65333333333333332</v>
      </c>
      <c r="DL631" s="156">
        <v>225</v>
      </c>
      <c r="DM631" s="157">
        <v>0.60888888888888892</v>
      </c>
      <c r="DN631" s="156">
        <v>200</v>
      </c>
      <c r="DO631" s="157">
        <v>0.625</v>
      </c>
    </row>
    <row r="632" spans="71:119" x14ac:dyDescent="0.2">
      <c r="BS632" s="105" t="s">
        <v>900</v>
      </c>
      <c r="BT632" s="105"/>
      <c r="BU632" s="105" t="s">
        <v>204</v>
      </c>
      <c r="BV632" s="105"/>
      <c r="BW632" s="107" t="s">
        <v>107</v>
      </c>
      <c r="BX632" s="108" t="s">
        <v>1672</v>
      </c>
      <c r="BY632" s="109"/>
      <c r="BZ632" s="109"/>
      <c r="CA632" s="110"/>
      <c r="CB632" s="111">
        <v>19</v>
      </c>
      <c r="CC632" s="68">
        <v>0.26315789473684198</v>
      </c>
      <c r="CD632" s="111">
        <v>9</v>
      </c>
      <c r="CE632" s="68">
        <v>0</v>
      </c>
      <c r="CF632" s="67">
        <v>15</v>
      </c>
      <c r="CG632" s="68">
        <v>0.33333333333333298</v>
      </c>
      <c r="CH632" s="169"/>
      <c r="CI632" s="199" t="s">
        <v>138</v>
      </c>
      <c r="CJ632" s="199"/>
      <c r="CK632" s="174" t="s">
        <v>208</v>
      </c>
      <c r="CL632" s="199" t="s">
        <v>91</v>
      </c>
      <c r="CM632" s="199"/>
      <c r="CN632" s="200" t="s">
        <v>1673</v>
      </c>
      <c r="CO632" s="200"/>
      <c r="CP632" s="200"/>
      <c r="CQ632" s="156">
        <v>16</v>
      </c>
      <c r="CR632" s="157">
        <v>0.4375</v>
      </c>
      <c r="CS632" s="156">
        <v>12</v>
      </c>
      <c r="CT632" s="157">
        <v>0.41666666666666669</v>
      </c>
      <c r="CU632" s="158" t="s">
        <v>151</v>
      </c>
      <c r="CV632" s="159" t="s">
        <v>151</v>
      </c>
      <c r="CW632" s="158" t="s">
        <v>151</v>
      </c>
      <c r="CX632" s="159" t="s">
        <v>151</v>
      </c>
      <c r="CY632" s="169"/>
      <c r="CZ632" s="199" t="s">
        <v>1615</v>
      </c>
      <c r="DA632" s="199"/>
      <c r="DB632" s="174" t="s">
        <v>122</v>
      </c>
      <c r="DC632" s="199" t="s">
        <v>91</v>
      </c>
      <c r="DD632" s="199"/>
      <c r="DE632" s="202" t="s">
        <v>1674</v>
      </c>
      <c r="DF632" s="202"/>
      <c r="DG632" s="202"/>
      <c r="DH632" s="156">
        <v>9</v>
      </c>
      <c r="DI632" s="157">
        <v>1</v>
      </c>
      <c r="DJ632" s="156">
        <v>10</v>
      </c>
      <c r="DK632" s="157">
        <v>1</v>
      </c>
      <c r="DL632" s="156">
        <v>4</v>
      </c>
      <c r="DM632" s="157">
        <v>1</v>
      </c>
      <c r="DN632" s="158" t="s">
        <v>151</v>
      </c>
      <c r="DO632" s="159" t="s">
        <v>151</v>
      </c>
    </row>
    <row r="633" spans="71:119" x14ac:dyDescent="0.2">
      <c r="BS633" s="105" t="s">
        <v>900</v>
      </c>
      <c r="BT633" s="105"/>
      <c r="BU633" s="112" t="s">
        <v>204</v>
      </c>
      <c r="BV633" s="112"/>
      <c r="BW633" s="107" t="s">
        <v>107</v>
      </c>
      <c r="BX633" s="108" t="s">
        <v>1675</v>
      </c>
      <c r="BY633" s="109"/>
      <c r="BZ633" s="109"/>
      <c r="CA633" s="110"/>
      <c r="CB633" s="111">
        <v>10</v>
      </c>
      <c r="CC633" s="68">
        <v>0.5</v>
      </c>
      <c r="CD633" s="114" t="s">
        <v>151</v>
      </c>
      <c r="CE633" s="115" t="s">
        <v>151</v>
      </c>
      <c r="CF633" s="116" t="s">
        <v>151</v>
      </c>
      <c r="CG633" s="115" t="s">
        <v>151</v>
      </c>
      <c r="CH633" s="169"/>
      <c r="CI633" s="199" t="s">
        <v>138</v>
      </c>
      <c r="CJ633" s="199"/>
      <c r="CK633" s="174" t="s">
        <v>208</v>
      </c>
      <c r="CL633" s="199" t="s">
        <v>91</v>
      </c>
      <c r="CM633" s="199"/>
      <c r="CN633" s="200" t="s">
        <v>1676</v>
      </c>
      <c r="CO633" s="200"/>
      <c r="CP633" s="200"/>
      <c r="CQ633" s="158" t="s">
        <v>151</v>
      </c>
      <c r="CR633" s="159" t="s">
        <v>151</v>
      </c>
      <c r="CS633" s="158" t="s">
        <v>151</v>
      </c>
      <c r="CT633" s="159" t="s">
        <v>151</v>
      </c>
      <c r="CU633" s="156">
        <v>2</v>
      </c>
      <c r="CV633" s="157">
        <v>1</v>
      </c>
      <c r="CW633" s="156">
        <v>7</v>
      </c>
      <c r="CX633" s="157">
        <v>0.8571428571428571</v>
      </c>
      <c r="CY633" s="169"/>
      <c r="CZ633" s="199" t="s">
        <v>1615</v>
      </c>
      <c r="DA633" s="199"/>
      <c r="DB633" s="174" t="s">
        <v>122</v>
      </c>
      <c r="DC633" s="199" t="s">
        <v>91</v>
      </c>
      <c r="DD633" s="199"/>
      <c r="DE633" s="200" t="s">
        <v>1677</v>
      </c>
      <c r="DF633" s="200"/>
      <c r="DG633" s="200"/>
      <c r="DH633" s="156">
        <v>53</v>
      </c>
      <c r="DI633" s="157">
        <v>0.49056603773584906</v>
      </c>
      <c r="DJ633" s="156">
        <v>55</v>
      </c>
      <c r="DK633" s="157">
        <v>0.43636363636363634</v>
      </c>
      <c r="DL633" s="156">
        <v>54</v>
      </c>
      <c r="DM633" s="157">
        <v>0.3888888888888889</v>
      </c>
      <c r="DN633" s="156">
        <v>48</v>
      </c>
      <c r="DO633" s="157">
        <v>0.4375</v>
      </c>
    </row>
    <row r="634" spans="71:119" x14ac:dyDescent="0.2">
      <c r="BS634" s="89" t="s">
        <v>900</v>
      </c>
      <c r="BT634" s="97"/>
      <c r="BU634" s="98" t="s">
        <v>204</v>
      </c>
      <c r="BV634" s="99"/>
      <c r="BW634" s="100" t="s">
        <v>108</v>
      </c>
      <c r="BX634" s="98" t="s">
        <v>143</v>
      </c>
      <c r="BY634" s="101"/>
      <c r="BZ634" s="101"/>
      <c r="CA634" s="99"/>
      <c r="CB634" s="113">
        <v>295</v>
      </c>
      <c r="CC634" s="103">
        <v>0.64745762711864396</v>
      </c>
      <c r="CD634" s="113">
        <v>225</v>
      </c>
      <c r="CE634" s="103">
        <v>0.61777777777777798</v>
      </c>
      <c r="CF634" s="104">
        <v>247</v>
      </c>
      <c r="CG634" s="103">
        <v>0.64372469635627505</v>
      </c>
      <c r="CH634" s="169"/>
      <c r="CI634" s="199" t="s">
        <v>138</v>
      </c>
      <c r="CJ634" s="199"/>
      <c r="CK634" s="174" t="s">
        <v>208</v>
      </c>
      <c r="CL634" s="199" t="s">
        <v>91</v>
      </c>
      <c r="CM634" s="199"/>
      <c r="CN634" s="200" t="s">
        <v>1678</v>
      </c>
      <c r="CO634" s="200"/>
      <c r="CP634" s="200"/>
      <c r="CQ634" s="156">
        <v>25</v>
      </c>
      <c r="CR634" s="157">
        <v>0.6</v>
      </c>
      <c r="CS634" s="156">
        <v>21</v>
      </c>
      <c r="CT634" s="157">
        <v>0.5714285714285714</v>
      </c>
      <c r="CU634" s="156">
        <v>28</v>
      </c>
      <c r="CV634" s="157">
        <v>0.6428571428571429</v>
      </c>
      <c r="CW634" s="156">
        <v>29</v>
      </c>
      <c r="CX634" s="157">
        <v>0.75862068965517238</v>
      </c>
      <c r="CY634" s="169"/>
      <c r="CZ634" s="199" t="s">
        <v>1615</v>
      </c>
      <c r="DA634" s="199"/>
      <c r="DB634" s="174" t="s">
        <v>122</v>
      </c>
      <c r="DC634" s="199" t="s">
        <v>91</v>
      </c>
      <c r="DD634" s="199"/>
      <c r="DE634" s="200" t="s">
        <v>1679</v>
      </c>
      <c r="DF634" s="200"/>
      <c r="DG634" s="200"/>
      <c r="DH634" s="156">
        <v>48</v>
      </c>
      <c r="DI634" s="157">
        <v>0.4375</v>
      </c>
      <c r="DJ634" s="156">
        <v>49</v>
      </c>
      <c r="DK634" s="157">
        <v>0.38775510204081631</v>
      </c>
      <c r="DL634" s="156">
        <v>38</v>
      </c>
      <c r="DM634" s="157">
        <v>0.34210526315789475</v>
      </c>
      <c r="DN634" s="156">
        <v>27</v>
      </c>
      <c r="DO634" s="157">
        <v>0.29629629629629628</v>
      </c>
    </row>
    <row r="635" spans="71:119" x14ac:dyDescent="0.2">
      <c r="BS635" s="105" t="s">
        <v>900</v>
      </c>
      <c r="BT635" s="105"/>
      <c r="BU635" s="106" t="s">
        <v>204</v>
      </c>
      <c r="BV635" s="106"/>
      <c r="BW635" s="107" t="s">
        <v>108</v>
      </c>
      <c r="BX635" s="108" t="s">
        <v>1680</v>
      </c>
      <c r="BY635" s="109"/>
      <c r="BZ635" s="109"/>
      <c r="CA635" s="110"/>
      <c r="CB635" s="111">
        <v>8</v>
      </c>
      <c r="CC635" s="68">
        <v>0.75</v>
      </c>
      <c r="CD635" s="111">
        <v>12</v>
      </c>
      <c r="CE635" s="68">
        <v>0.66666666666666696</v>
      </c>
      <c r="CF635" s="67">
        <v>4</v>
      </c>
      <c r="CG635" s="68">
        <v>0.5</v>
      </c>
      <c r="CH635" s="169"/>
      <c r="CI635" s="199" t="s">
        <v>138</v>
      </c>
      <c r="CJ635" s="199"/>
      <c r="CK635" s="174" t="s">
        <v>208</v>
      </c>
      <c r="CL635" s="199" t="s">
        <v>91</v>
      </c>
      <c r="CM635" s="199"/>
      <c r="CN635" s="200" t="s">
        <v>1681</v>
      </c>
      <c r="CO635" s="200"/>
      <c r="CP635" s="200"/>
      <c r="CQ635" s="158" t="s">
        <v>151</v>
      </c>
      <c r="CR635" s="159" t="s">
        <v>151</v>
      </c>
      <c r="CS635" s="158" t="s">
        <v>151</v>
      </c>
      <c r="CT635" s="159" t="s">
        <v>151</v>
      </c>
      <c r="CU635" s="158" t="s">
        <v>151</v>
      </c>
      <c r="CV635" s="159" t="s">
        <v>151</v>
      </c>
      <c r="CW635" s="156">
        <v>1</v>
      </c>
      <c r="CX635" s="159" t="s">
        <v>151</v>
      </c>
      <c r="CY635" s="169"/>
      <c r="CZ635" s="199" t="s">
        <v>1615</v>
      </c>
      <c r="DA635" s="199"/>
      <c r="DB635" s="174" t="s">
        <v>122</v>
      </c>
      <c r="DC635" s="199" t="s">
        <v>91</v>
      </c>
      <c r="DD635" s="199"/>
      <c r="DE635" s="200" t="s">
        <v>1682</v>
      </c>
      <c r="DF635" s="200"/>
      <c r="DG635" s="200"/>
      <c r="DH635" s="156">
        <v>52</v>
      </c>
      <c r="DI635" s="157">
        <v>0.67307692307692313</v>
      </c>
      <c r="DJ635" s="156">
        <v>50</v>
      </c>
      <c r="DK635" s="157">
        <v>0.64</v>
      </c>
      <c r="DL635" s="156">
        <v>42</v>
      </c>
      <c r="DM635" s="157">
        <v>0.6428571428571429</v>
      </c>
      <c r="DN635" s="156">
        <v>36</v>
      </c>
      <c r="DO635" s="157">
        <v>0.69444444444444442</v>
      </c>
    </row>
    <row r="636" spans="71:119" x14ac:dyDescent="0.2">
      <c r="BS636" s="105" t="s">
        <v>900</v>
      </c>
      <c r="BT636" s="105"/>
      <c r="BU636" s="105" t="s">
        <v>204</v>
      </c>
      <c r="BV636" s="105"/>
      <c r="BW636" s="107" t="s">
        <v>108</v>
      </c>
      <c r="BX636" s="108" t="s">
        <v>1683</v>
      </c>
      <c r="BY636" s="109"/>
      <c r="BZ636" s="109"/>
      <c r="CA636" s="110"/>
      <c r="CB636" s="111">
        <v>68</v>
      </c>
      <c r="CC636" s="68">
        <v>0.72058823529411797</v>
      </c>
      <c r="CD636" s="111">
        <v>42</v>
      </c>
      <c r="CE636" s="68">
        <v>0.71428571428571397</v>
      </c>
      <c r="CF636" s="67">
        <v>68</v>
      </c>
      <c r="CG636" s="68">
        <v>0.91176470588235303</v>
      </c>
      <c r="CH636" s="169"/>
      <c r="CI636" s="199" t="s">
        <v>138</v>
      </c>
      <c r="CJ636" s="199"/>
      <c r="CK636" s="174" t="s">
        <v>208</v>
      </c>
      <c r="CL636" s="199" t="s">
        <v>91</v>
      </c>
      <c r="CM636" s="199"/>
      <c r="CN636" s="200" t="s">
        <v>1684</v>
      </c>
      <c r="CO636" s="200"/>
      <c r="CP636" s="200"/>
      <c r="CQ636" s="156">
        <v>25</v>
      </c>
      <c r="CR636" s="157">
        <v>0.64</v>
      </c>
      <c r="CS636" s="156">
        <v>25</v>
      </c>
      <c r="CT636" s="157">
        <v>0.64</v>
      </c>
      <c r="CU636" s="156">
        <v>32</v>
      </c>
      <c r="CV636" s="157">
        <v>0.875</v>
      </c>
      <c r="CW636" s="156">
        <v>39</v>
      </c>
      <c r="CX636" s="157">
        <v>0.79487179487179482</v>
      </c>
      <c r="CY636" s="169"/>
      <c r="CZ636" s="199" t="s">
        <v>1615</v>
      </c>
      <c r="DA636" s="199"/>
      <c r="DB636" s="174" t="s">
        <v>122</v>
      </c>
      <c r="DC636" s="199" t="s">
        <v>91</v>
      </c>
      <c r="DD636" s="199"/>
      <c r="DE636" s="200" t="s">
        <v>1685</v>
      </c>
      <c r="DF636" s="200"/>
      <c r="DG636" s="200"/>
      <c r="DH636" s="156">
        <v>32</v>
      </c>
      <c r="DI636" s="157">
        <v>0.6875</v>
      </c>
      <c r="DJ636" s="156">
        <v>34</v>
      </c>
      <c r="DK636" s="157">
        <v>0.6470588235294118</v>
      </c>
      <c r="DL636" s="156">
        <v>27</v>
      </c>
      <c r="DM636" s="157">
        <v>0.66666666666666663</v>
      </c>
      <c r="DN636" s="156">
        <v>26</v>
      </c>
      <c r="DO636" s="157">
        <v>0.69230769230769229</v>
      </c>
    </row>
    <row r="637" spans="71:119" x14ac:dyDescent="0.2">
      <c r="BS637" s="105" t="s">
        <v>900</v>
      </c>
      <c r="BT637" s="105"/>
      <c r="BU637" s="105" t="s">
        <v>204</v>
      </c>
      <c r="BV637" s="105"/>
      <c r="BW637" s="107" t="s">
        <v>108</v>
      </c>
      <c r="BX637" s="108" t="s">
        <v>1686</v>
      </c>
      <c r="BY637" s="109"/>
      <c r="BZ637" s="109"/>
      <c r="CA637" s="110"/>
      <c r="CB637" s="111">
        <v>14</v>
      </c>
      <c r="CC637" s="68">
        <v>0.35714285714285698</v>
      </c>
      <c r="CD637" s="111">
        <v>15</v>
      </c>
      <c r="CE637" s="68">
        <v>0.53333333333333299</v>
      </c>
      <c r="CF637" s="67">
        <v>11</v>
      </c>
      <c r="CG637" s="68">
        <v>0.54545454545454497</v>
      </c>
      <c r="CH637" s="169"/>
      <c r="CI637" s="199" t="s">
        <v>138</v>
      </c>
      <c r="CJ637" s="199"/>
      <c r="CK637" s="174" t="s">
        <v>208</v>
      </c>
      <c r="CL637" s="199" t="s">
        <v>91</v>
      </c>
      <c r="CM637" s="199"/>
      <c r="CN637" s="200" t="s">
        <v>1687</v>
      </c>
      <c r="CO637" s="200"/>
      <c r="CP637" s="200"/>
      <c r="CQ637" s="156">
        <v>23</v>
      </c>
      <c r="CR637" s="157">
        <v>0.65217391304347827</v>
      </c>
      <c r="CS637" s="158" t="s">
        <v>151</v>
      </c>
      <c r="CT637" s="159" t="s">
        <v>151</v>
      </c>
      <c r="CU637" s="158" t="s">
        <v>151</v>
      </c>
      <c r="CV637" s="159" t="s">
        <v>151</v>
      </c>
      <c r="CW637" s="158" t="s">
        <v>151</v>
      </c>
      <c r="CX637" s="159" t="s">
        <v>151</v>
      </c>
      <c r="CY637" s="169"/>
      <c r="CZ637" s="199" t="s">
        <v>1615</v>
      </c>
      <c r="DA637" s="199"/>
      <c r="DB637" s="174" t="s">
        <v>122</v>
      </c>
      <c r="DC637" s="199" t="s">
        <v>91</v>
      </c>
      <c r="DD637" s="199"/>
      <c r="DE637" s="200" t="s">
        <v>1688</v>
      </c>
      <c r="DF637" s="200"/>
      <c r="DG637" s="200"/>
      <c r="DH637" s="156">
        <v>15</v>
      </c>
      <c r="DI637" s="157">
        <v>0.73333333333333328</v>
      </c>
      <c r="DJ637" s="156">
        <v>13</v>
      </c>
      <c r="DK637" s="157">
        <v>0.84615384615384615</v>
      </c>
      <c r="DL637" s="156">
        <v>10</v>
      </c>
      <c r="DM637" s="157">
        <v>0.8</v>
      </c>
      <c r="DN637" s="156">
        <v>7</v>
      </c>
      <c r="DO637" s="157">
        <v>0.7142857142857143</v>
      </c>
    </row>
    <row r="638" spans="71:119" x14ac:dyDescent="0.2">
      <c r="BS638" s="105" t="s">
        <v>900</v>
      </c>
      <c r="BT638" s="105"/>
      <c r="BU638" s="105" t="s">
        <v>204</v>
      </c>
      <c r="BV638" s="105"/>
      <c r="BW638" s="107" t="s">
        <v>108</v>
      </c>
      <c r="BX638" s="108" t="s">
        <v>1689</v>
      </c>
      <c r="BY638" s="109"/>
      <c r="BZ638" s="109"/>
      <c r="CA638" s="110"/>
      <c r="CB638" s="111">
        <v>12</v>
      </c>
      <c r="CC638" s="68">
        <v>0.33333333333333298</v>
      </c>
      <c r="CD638" s="111">
        <v>10</v>
      </c>
      <c r="CE638" s="68">
        <v>0.1</v>
      </c>
      <c r="CF638" s="67">
        <v>19</v>
      </c>
      <c r="CG638" s="68">
        <v>0.21052631578947401</v>
      </c>
      <c r="CH638" s="169"/>
      <c r="CI638" s="199" t="s">
        <v>138</v>
      </c>
      <c r="CJ638" s="199"/>
      <c r="CK638" s="174" t="s">
        <v>208</v>
      </c>
      <c r="CL638" s="199" t="s">
        <v>91</v>
      </c>
      <c r="CM638" s="199"/>
      <c r="CN638" s="200" t="s">
        <v>1690</v>
      </c>
      <c r="CO638" s="200"/>
      <c r="CP638" s="200"/>
      <c r="CQ638" s="156">
        <v>21</v>
      </c>
      <c r="CR638" s="157">
        <v>0.2857142857142857</v>
      </c>
      <c r="CS638" s="156">
        <v>10</v>
      </c>
      <c r="CT638" s="157">
        <v>0.5</v>
      </c>
      <c r="CU638" s="156">
        <v>13</v>
      </c>
      <c r="CV638" s="157">
        <v>0.38461538461538464</v>
      </c>
      <c r="CW638" s="156">
        <v>14</v>
      </c>
      <c r="CX638" s="157">
        <v>0.42857142857142855</v>
      </c>
      <c r="CY638" s="169"/>
      <c r="CZ638" s="199" t="s">
        <v>1615</v>
      </c>
      <c r="DA638" s="199"/>
      <c r="DB638" s="174" t="s">
        <v>122</v>
      </c>
      <c r="DC638" s="199" t="s">
        <v>91</v>
      </c>
      <c r="DD638" s="199"/>
      <c r="DE638" s="200" t="s">
        <v>1691</v>
      </c>
      <c r="DF638" s="200"/>
      <c r="DG638" s="200"/>
      <c r="DH638" s="156">
        <v>55</v>
      </c>
      <c r="DI638" s="157">
        <v>0.25454545454545452</v>
      </c>
      <c r="DJ638" s="156">
        <v>63</v>
      </c>
      <c r="DK638" s="157">
        <v>0.26984126984126983</v>
      </c>
      <c r="DL638" s="156">
        <v>39</v>
      </c>
      <c r="DM638" s="157">
        <v>0.25641025641025639</v>
      </c>
      <c r="DN638" s="156">
        <v>31</v>
      </c>
      <c r="DO638" s="157">
        <v>0.22580645161290322</v>
      </c>
    </row>
    <row r="639" spans="71:119" x14ac:dyDescent="0.2">
      <c r="BS639" s="105" t="s">
        <v>900</v>
      </c>
      <c r="BT639" s="105"/>
      <c r="BU639" s="105" t="s">
        <v>204</v>
      </c>
      <c r="BV639" s="105"/>
      <c r="BW639" s="107" t="s">
        <v>108</v>
      </c>
      <c r="BX639" s="108" t="s">
        <v>1692</v>
      </c>
      <c r="BY639" s="109"/>
      <c r="BZ639" s="109"/>
      <c r="CA639" s="110"/>
      <c r="CB639" s="111">
        <v>26</v>
      </c>
      <c r="CC639" s="68">
        <v>0.73076923076923095</v>
      </c>
      <c r="CD639" s="111">
        <v>18</v>
      </c>
      <c r="CE639" s="68">
        <v>0.61111111111111105</v>
      </c>
      <c r="CF639" s="67">
        <v>24</v>
      </c>
      <c r="CG639" s="68">
        <v>0.79166666666666696</v>
      </c>
      <c r="CH639" s="169"/>
      <c r="CI639" s="199" t="s">
        <v>138</v>
      </c>
      <c r="CJ639" s="199"/>
      <c r="CK639" s="174" t="s">
        <v>208</v>
      </c>
      <c r="CL639" s="199" t="s">
        <v>91</v>
      </c>
      <c r="CM639" s="199"/>
      <c r="CN639" s="200" t="s">
        <v>1693</v>
      </c>
      <c r="CO639" s="200"/>
      <c r="CP639" s="200"/>
      <c r="CQ639" s="158" t="s">
        <v>151</v>
      </c>
      <c r="CR639" s="159" t="s">
        <v>151</v>
      </c>
      <c r="CS639" s="158" t="s">
        <v>151</v>
      </c>
      <c r="CT639" s="159" t="s">
        <v>151</v>
      </c>
      <c r="CU639" s="156">
        <v>1</v>
      </c>
      <c r="CV639" s="157">
        <v>1</v>
      </c>
      <c r="CW639" s="156">
        <v>8</v>
      </c>
      <c r="CX639" s="157">
        <v>0.25</v>
      </c>
      <c r="CY639" s="169"/>
      <c r="CZ639" s="199" t="s">
        <v>1615</v>
      </c>
      <c r="DA639" s="199"/>
      <c r="DB639" s="174" t="s">
        <v>122</v>
      </c>
      <c r="DC639" s="199" t="s">
        <v>91</v>
      </c>
      <c r="DD639" s="199"/>
      <c r="DE639" s="200" t="s">
        <v>1694</v>
      </c>
      <c r="DF639" s="200"/>
      <c r="DG639" s="200"/>
      <c r="DH639" s="156">
        <v>55</v>
      </c>
      <c r="DI639" s="157">
        <v>0.6</v>
      </c>
      <c r="DJ639" s="156">
        <v>54</v>
      </c>
      <c r="DK639" s="157">
        <v>0.62962962962962965</v>
      </c>
      <c r="DL639" s="156">
        <v>37</v>
      </c>
      <c r="DM639" s="157">
        <v>0.70270270270270274</v>
      </c>
      <c r="DN639" s="156">
        <v>28</v>
      </c>
      <c r="DO639" s="157">
        <v>0.6785714285714286</v>
      </c>
    </row>
    <row r="640" spans="71:119" x14ac:dyDescent="0.2">
      <c r="BS640" s="105" t="s">
        <v>900</v>
      </c>
      <c r="BT640" s="105"/>
      <c r="BU640" s="105" t="s">
        <v>204</v>
      </c>
      <c r="BV640" s="105"/>
      <c r="BW640" s="107" t="s">
        <v>108</v>
      </c>
      <c r="BX640" s="108" t="s">
        <v>1695</v>
      </c>
      <c r="BY640" s="109"/>
      <c r="BZ640" s="109"/>
      <c r="CA640" s="110"/>
      <c r="CB640" s="111">
        <v>40</v>
      </c>
      <c r="CC640" s="68">
        <v>0.27500000000000002</v>
      </c>
      <c r="CD640" s="111">
        <v>37</v>
      </c>
      <c r="CE640" s="68">
        <v>0.35135135135135098</v>
      </c>
      <c r="CF640" s="67">
        <v>58</v>
      </c>
      <c r="CG640" s="68">
        <v>0.37931034482758602</v>
      </c>
      <c r="CH640" s="169"/>
      <c r="CI640" s="199" t="s">
        <v>138</v>
      </c>
      <c r="CJ640" s="199"/>
      <c r="CK640" s="174" t="s">
        <v>208</v>
      </c>
      <c r="CL640" s="199" t="s">
        <v>91</v>
      </c>
      <c r="CM640" s="199"/>
      <c r="CN640" s="200" t="s">
        <v>1696</v>
      </c>
      <c r="CO640" s="200"/>
      <c r="CP640" s="200"/>
      <c r="CQ640" s="156">
        <v>24</v>
      </c>
      <c r="CR640" s="157">
        <v>0.875</v>
      </c>
      <c r="CS640" s="156">
        <v>22</v>
      </c>
      <c r="CT640" s="157">
        <v>0.59090909090909094</v>
      </c>
      <c r="CU640" s="156">
        <v>16</v>
      </c>
      <c r="CV640" s="157">
        <v>0.6875</v>
      </c>
      <c r="CW640" s="156">
        <v>26</v>
      </c>
      <c r="CX640" s="157">
        <v>0.76923076923076927</v>
      </c>
      <c r="CY640" s="169"/>
      <c r="CZ640" s="199" t="s">
        <v>1615</v>
      </c>
      <c r="DA640" s="199"/>
      <c r="DB640" s="174" t="s">
        <v>122</v>
      </c>
      <c r="DC640" s="199" t="s">
        <v>91</v>
      </c>
      <c r="DD640" s="199"/>
      <c r="DE640" s="200" t="s">
        <v>1697</v>
      </c>
      <c r="DF640" s="200"/>
      <c r="DG640" s="200"/>
      <c r="DH640" s="156">
        <v>1</v>
      </c>
      <c r="DI640" s="159" t="s">
        <v>151</v>
      </c>
      <c r="DJ640" s="158" t="s">
        <v>151</v>
      </c>
      <c r="DK640" s="159" t="s">
        <v>151</v>
      </c>
      <c r="DL640" s="158" t="s">
        <v>151</v>
      </c>
      <c r="DM640" s="159" t="s">
        <v>151</v>
      </c>
      <c r="DN640" s="158" t="s">
        <v>151</v>
      </c>
      <c r="DO640" s="159" t="s">
        <v>151</v>
      </c>
    </row>
    <row r="641" spans="71:119" x14ac:dyDescent="0.2">
      <c r="BS641" s="105" t="s">
        <v>900</v>
      </c>
      <c r="BT641" s="105"/>
      <c r="BU641" s="105" t="s">
        <v>204</v>
      </c>
      <c r="BV641" s="105"/>
      <c r="BW641" s="107" t="s">
        <v>108</v>
      </c>
      <c r="BX641" s="108" t="s">
        <v>1698</v>
      </c>
      <c r="BY641" s="109"/>
      <c r="BZ641" s="109"/>
      <c r="CA641" s="110"/>
      <c r="CB641" s="111">
        <v>14</v>
      </c>
      <c r="CC641" s="68">
        <v>0.57142857142857095</v>
      </c>
      <c r="CD641" s="111">
        <v>13</v>
      </c>
      <c r="CE641" s="68">
        <v>0.53846153846153799</v>
      </c>
      <c r="CF641" s="67">
        <v>3</v>
      </c>
      <c r="CG641" s="68">
        <v>0.33333333333333298</v>
      </c>
      <c r="CH641" s="169"/>
      <c r="CI641" s="199" t="s">
        <v>138</v>
      </c>
      <c r="CJ641" s="199"/>
      <c r="CK641" s="174" t="s">
        <v>208</v>
      </c>
      <c r="CL641" s="199" t="s">
        <v>91</v>
      </c>
      <c r="CM641" s="199"/>
      <c r="CN641" s="200" t="s">
        <v>1699</v>
      </c>
      <c r="CO641" s="200"/>
      <c r="CP641" s="200"/>
      <c r="CQ641" s="158" t="s">
        <v>151</v>
      </c>
      <c r="CR641" s="159" t="s">
        <v>151</v>
      </c>
      <c r="CS641" s="158" t="s">
        <v>151</v>
      </c>
      <c r="CT641" s="159" t="s">
        <v>151</v>
      </c>
      <c r="CU641" s="158" t="s">
        <v>151</v>
      </c>
      <c r="CV641" s="159" t="s">
        <v>151</v>
      </c>
      <c r="CW641" s="156">
        <v>1</v>
      </c>
      <c r="CX641" s="159" t="s">
        <v>151</v>
      </c>
      <c r="CY641" s="169"/>
      <c r="CZ641" s="199" t="s">
        <v>1615</v>
      </c>
      <c r="DA641" s="199"/>
      <c r="DB641" s="174" t="s">
        <v>122</v>
      </c>
      <c r="DC641" s="199" t="s">
        <v>91</v>
      </c>
      <c r="DD641" s="199"/>
      <c r="DE641" s="202" t="s">
        <v>1700</v>
      </c>
      <c r="DF641" s="202"/>
      <c r="DG641" s="202"/>
      <c r="DH641" s="158" t="s">
        <v>151</v>
      </c>
      <c r="DI641" s="159" t="s">
        <v>151</v>
      </c>
      <c r="DJ641" s="156">
        <v>5</v>
      </c>
      <c r="DK641" s="157">
        <v>0.2</v>
      </c>
      <c r="DL641" s="156">
        <v>7</v>
      </c>
      <c r="DM641" s="157">
        <v>0.42857142857142855</v>
      </c>
      <c r="DN641" s="156">
        <v>5</v>
      </c>
      <c r="DO641" s="157">
        <v>0.4</v>
      </c>
    </row>
    <row r="642" spans="71:119" ht="25.5" x14ac:dyDescent="0.2">
      <c r="BS642" s="105" t="s">
        <v>900</v>
      </c>
      <c r="BT642" s="105"/>
      <c r="BU642" s="105" t="s">
        <v>204</v>
      </c>
      <c r="BV642" s="105"/>
      <c r="BW642" s="107" t="s">
        <v>108</v>
      </c>
      <c r="BX642" s="108" t="s">
        <v>1701</v>
      </c>
      <c r="BY642" s="109"/>
      <c r="BZ642" s="109"/>
      <c r="CA642" s="110"/>
      <c r="CB642" s="111">
        <v>60</v>
      </c>
      <c r="CC642" s="68">
        <v>0.8</v>
      </c>
      <c r="CD642" s="111">
        <v>32</v>
      </c>
      <c r="CE642" s="68">
        <v>0.71875</v>
      </c>
      <c r="CF642" s="67">
        <v>32</v>
      </c>
      <c r="CG642" s="68">
        <v>0.6875</v>
      </c>
      <c r="CH642" s="169"/>
      <c r="CI642" s="199" t="s">
        <v>138</v>
      </c>
      <c r="CJ642" s="199"/>
      <c r="CK642" s="174" t="s">
        <v>208</v>
      </c>
      <c r="CL642" s="199" t="s">
        <v>91</v>
      </c>
      <c r="CM642" s="199"/>
      <c r="CN642" s="200" t="s">
        <v>1702</v>
      </c>
      <c r="CO642" s="200"/>
      <c r="CP642" s="200"/>
      <c r="CQ642" s="156">
        <v>28</v>
      </c>
      <c r="CR642" s="157">
        <v>0.35714285714285715</v>
      </c>
      <c r="CS642" s="156">
        <v>19</v>
      </c>
      <c r="CT642" s="157">
        <v>0.52631578947368418</v>
      </c>
      <c r="CU642" s="156">
        <v>30</v>
      </c>
      <c r="CV642" s="157">
        <v>0.5</v>
      </c>
      <c r="CW642" s="156">
        <v>18</v>
      </c>
      <c r="CX642" s="157">
        <v>0.5</v>
      </c>
      <c r="CY642" s="169"/>
      <c r="CZ642" s="201" t="s">
        <v>1615</v>
      </c>
      <c r="DA642" s="201"/>
      <c r="DB642" s="175" t="s">
        <v>122</v>
      </c>
      <c r="DC642" s="201" t="s">
        <v>107</v>
      </c>
      <c r="DD642" s="201"/>
      <c r="DE642" s="201" t="s">
        <v>143</v>
      </c>
      <c r="DF642" s="201"/>
      <c r="DG642" s="201"/>
      <c r="DH642" s="154">
        <v>187</v>
      </c>
      <c r="DI642" s="155">
        <v>0.22994652406417113</v>
      </c>
      <c r="DJ642" s="154">
        <v>197</v>
      </c>
      <c r="DK642" s="155">
        <v>0.21319796954314721</v>
      </c>
      <c r="DL642" s="154">
        <v>193</v>
      </c>
      <c r="DM642" s="155">
        <v>0.24352331606217617</v>
      </c>
      <c r="DN642" s="154">
        <v>192</v>
      </c>
      <c r="DO642" s="155">
        <v>0.296875</v>
      </c>
    </row>
    <row r="643" spans="71:119" x14ac:dyDescent="0.2">
      <c r="BS643" s="105" t="s">
        <v>900</v>
      </c>
      <c r="BT643" s="105"/>
      <c r="BU643" s="112" t="s">
        <v>204</v>
      </c>
      <c r="BV643" s="112"/>
      <c r="BW643" s="107" t="s">
        <v>108</v>
      </c>
      <c r="BX643" s="108" t="s">
        <v>1703</v>
      </c>
      <c r="BY643" s="109"/>
      <c r="BZ643" s="109"/>
      <c r="CA643" s="110"/>
      <c r="CB643" s="111">
        <v>53</v>
      </c>
      <c r="CC643" s="68">
        <v>0.77358490566037696</v>
      </c>
      <c r="CD643" s="111">
        <v>46</v>
      </c>
      <c r="CE643" s="68">
        <v>0.82608695652173902</v>
      </c>
      <c r="CF643" s="67">
        <v>28</v>
      </c>
      <c r="CG643" s="68">
        <v>0.75</v>
      </c>
      <c r="CH643" s="169"/>
      <c r="CI643" s="199" t="s">
        <v>138</v>
      </c>
      <c r="CJ643" s="199"/>
      <c r="CK643" s="174" t="s">
        <v>208</v>
      </c>
      <c r="CL643" s="199" t="s">
        <v>91</v>
      </c>
      <c r="CM643" s="199"/>
      <c r="CN643" s="200" t="s">
        <v>1704</v>
      </c>
      <c r="CO643" s="200"/>
      <c r="CP643" s="200"/>
      <c r="CQ643" s="156">
        <v>31</v>
      </c>
      <c r="CR643" s="157">
        <v>0.70967741935483875</v>
      </c>
      <c r="CS643" s="156">
        <v>26</v>
      </c>
      <c r="CT643" s="157">
        <v>0.76923076923076927</v>
      </c>
      <c r="CU643" s="156">
        <v>27</v>
      </c>
      <c r="CV643" s="157">
        <v>0.7407407407407407</v>
      </c>
      <c r="CW643" s="156">
        <v>31</v>
      </c>
      <c r="CX643" s="157">
        <v>0.5161290322580645</v>
      </c>
      <c r="CY643" s="169"/>
      <c r="CZ643" s="199" t="s">
        <v>1615</v>
      </c>
      <c r="DA643" s="199"/>
      <c r="DB643" s="174" t="s">
        <v>122</v>
      </c>
      <c r="DC643" s="199" t="s">
        <v>107</v>
      </c>
      <c r="DD643" s="199"/>
      <c r="DE643" s="200" t="s">
        <v>1705</v>
      </c>
      <c r="DF643" s="200"/>
      <c r="DG643" s="200"/>
      <c r="DH643" s="156">
        <v>9</v>
      </c>
      <c r="DI643" s="157">
        <v>0.77777777777777779</v>
      </c>
      <c r="DJ643" s="158" t="s">
        <v>151</v>
      </c>
      <c r="DK643" s="159" t="s">
        <v>151</v>
      </c>
      <c r="DL643" s="156">
        <v>11</v>
      </c>
      <c r="DM643" s="157">
        <v>0.63636363636363635</v>
      </c>
      <c r="DN643" s="158" t="s">
        <v>151</v>
      </c>
      <c r="DO643" s="159" t="s">
        <v>151</v>
      </c>
    </row>
    <row r="644" spans="71:119" x14ac:dyDescent="0.2">
      <c r="BS644" s="89" t="s">
        <v>900</v>
      </c>
      <c r="BT644" s="97"/>
      <c r="BU644" s="98" t="s">
        <v>204</v>
      </c>
      <c r="BV644" s="99"/>
      <c r="BW644" s="100" t="s">
        <v>112</v>
      </c>
      <c r="BX644" s="98" t="s">
        <v>143</v>
      </c>
      <c r="BY644" s="101"/>
      <c r="BZ644" s="101"/>
      <c r="CA644" s="99"/>
      <c r="CB644" s="113">
        <v>506</v>
      </c>
      <c r="CC644" s="103">
        <v>0.78260869565217395</v>
      </c>
      <c r="CD644" s="113">
        <v>515</v>
      </c>
      <c r="CE644" s="103">
        <v>0.75533980582524296</v>
      </c>
      <c r="CF644" s="104">
        <v>492</v>
      </c>
      <c r="CG644" s="103">
        <v>0.80284552845528501</v>
      </c>
      <c r="CH644" s="169"/>
      <c r="CI644" s="199" t="s">
        <v>138</v>
      </c>
      <c r="CJ644" s="199"/>
      <c r="CK644" s="174" t="s">
        <v>208</v>
      </c>
      <c r="CL644" s="199" t="s">
        <v>91</v>
      </c>
      <c r="CM644" s="199"/>
      <c r="CN644" s="200" t="s">
        <v>1706</v>
      </c>
      <c r="CO644" s="200"/>
      <c r="CP644" s="200"/>
      <c r="CQ644" s="156">
        <v>33</v>
      </c>
      <c r="CR644" s="157">
        <v>0.78787878787878785</v>
      </c>
      <c r="CS644" s="156">
        <v>23</v>
      </c>
      <c r="CT644" s="157">
        <v>0.65217391304347827</v>
      </c>
      <c r="CU644" s="156">
        <v>28</v>
      </c>
      <c r="CV644" s="157">
        <v>0.75</v>
      </c>
      <c r="CW644" s="156">
        <v>37</v>
      </c>
      <c r="CX644" s="157">
        <v>0.72972972972972971</v>
      </c>
      <c r="CY644" s="169"/>
      <c r="CZ644" s="199" t="s">
        <v>1615</v>
      </c>
      <c r="DA644" s="199"/>
      <c r="DB644" s="174" t="s">
        <v>122</v>
      </c>
      <c r="DC644" s="199" t="s">
        <v>107</v>
      </c>
      <c r="DD644" s="199"/>
      <c r="DE644" s="202" t="s">
        <v>1707</v>
      </c>
      <c r="DF644" s="202"/>
      <c r="DG644" s="202"/>
      <c r="DH644" s="156">
        <v>8</v>
      </c>
      <c r="DI644" s="157">
        <v>0.375</v>
      </c>
      <c r="DJ644" s="158" t="s">
        <v>151</v>
      </c>
      <c r="DK644" s="159" t="s">
        <v>151</v>
      </c>
      <c r="DL644" s="158" t="s">
        <v>151</v>
      </c>
      <c r="DM644" s="159" t="s">
        <v>151</v>
      </c>
      <c r="DN644" s="158" t="s">
        <v>151</v>
      </c>
      <c r="DO644" s="159" t="s">
        <v>151</v>
      </c>
    </row>
    <row r="645" spans="71:119" x14ac:dyDescent="0.2">
      <c r="BS645" s="105" t="s">
        <v>900</v>
      </c>
      <c r="BT645" s="105"/>
      <c r="BU645" s="106" t="s">
        <v>204</v>
      </c>
      <c r="BV645" s="106"/>
      <c r="BW645" s="107" t="s">
        <v>112</v>
      </c>
      <c r="BX645" s="108" t="s">
        <v>1708</v>
      </c>
      <c r="BY645" s="109"/>
      <c r="BZ645" s="109"/>
      <c r="CA645" s="110"/>
      <c r="CB645" s="111">
        <v>142</v>
      </c>
      <c r="CC645" s="68">
        <v>0.85915492957746498</v>
      </c>
      <c r="CD645" s="111">
        <v>148</v>
      </c>
      <c r="CE645" s="68">
        <v>0.87162162162162204</v>
      </c>
      <c r="CF645" s="67">
        <v>147</v>
      </c>
      <c r="CG645" s="68">
        <v>0.891156462585034</v>
      </c>
      <c r="CH645" s="169"/>
      <c r="CI645" s="199" t="s">
        <v>138</v>
      </c>
      <c r="CJ645" s="199"/>
      <c r="CK645" s="174" t="s">
        <v>208</v>
      </c>
      <c r="CL645" s="199" t="s">
        <v>91</v>
      </c>
      <c r="CM645" s="199"/>
      <c r="CN645" s="200" t="s">
        <v>177</v>
      </c>
      <c r="CO645" s="200"/>
      <c r="CP645" s="200"/>
      <c r="CQ645" s="156">
        <v>9</v>
      </c>
      <c r="CR645" s="157">
        <v>0.44444444444444442</v>
      </c>
      <c r="CS645" s="156">
        <v>8</v>
      </c>
      <c r="CT645" s="157">
        <v>0.75</v>
      </c>
      <c r="CU645" s="156">
        <v>7</v>
      </c>
      <c r="CV645" s="157">
        <v>0.5714285714285714</v>
      </c>
      <c r="CW645" s="158" t="s">
        <v>151</v>
      </c>
      <c r="CX645" s="159" t="s">
        <v>151</v>
      </c>
      <c r="CY645" s="169"/>
      <c r="CZ645" s="199" t="s">
        <v>1615</v>
      </c>
      <c r="DA645" s="199"/>
      <c r="DB645" s="174" t="s">
        <v>122</v>
      </c>
      <c r="DC645" s="199" t="s">
        <v>107</v>
      </c>
      <c r="DD645" s="199"/>
      <c r="DE645" s="200" t="s">
        <v>1709</v>
      </c>
      <c r="DF645" s="200"/>
      <c r="DG645" s="200"/>
      <c r="DH645" s="156">
        <v>99</v>
      </c>
      <c r="DI645" s="157">
        <v>0.20202020202020202</v>
      </c>
      <c r="DJ645" s="156">
        <v>109</v>
      </c>
      <c r="DK645" s="157">
        <v>0.22018348623853212</v>
      </c>
      <c r="DL645" s="156">
        <v>97</v>
      </c>
      <c r="DM645" s="157">
        <v>0.21649484536082475</v>
      </c>
      <c r="DN645" s="156">
        <v>84</v>
      </c>
      <c r="DO645" s="157">
        <v>0.21428571428571427</v>
      </c>
    </row>
    <row r="646" spans="71:119" x14ac:dyDescent="0.2">
      <c r="BS646" s="105" t="s">
        <v>900</v>
      </c>
      <c r="BT646" s="105"/>
      <c r="BU646" s="105" t="s">
        <v>204</v>
      </c>
      <c r="BV646" s="105"/>
      <c r="BW646" s="107" t="s">
        <v>112</v>
      </c>
      <c r="BX646" s="108" t="s">
        <v>1710</v>
      </c>
      <c r="BY646" s="109"/>
      <c r="BZ646" s="109"/>
      <c r="CA646" s="110"/>
      <c r="CB646" s="111">
        <v>56</v>
      </c>
      <c r="CC646" s="68">
        <v>0.53571428571428603</v>
      </c>
      <c r="CD646" s="111">
        <v>61</v>
      </c>
      <c r="CE646" s="68">
        <v>0.54098360655737698</v>
      </c>
      <c r="CF646" s="67">
        <v>51</v>
      </c>
      <c r="CG646" s="68">
        <v>0.56862745098039202</v>
      </c>
      <c r="CH646" s="169"/>
      <c r="CI646" s="199" t="s">
        <v>138</v>
      </c>
      <c r="CJ646" s="199"/>
      <c r="CK646" s="174" t="s">
        <v>208</v>
      </c>
      <c r="CL646" s="199" t="s">
        <v>91</v>
      </c>
      <c r="CM646" s="199"/>
      <c r="CN646" s="200" t="s">
        <v>1711</v>
      </c>
      <c r="CO646" s="200"/>
      <c r="CP646" s="200"/>
      <c r="CQ646" s="156">
        <v>28</v>
      </c>
      <c r="CR646" s="157">
        <v>0.6428571428571429</v>
      </c>
      <c r="CS646" s="156">
        <v>30</v>
      </c>
      <c r="CT646" s="157">
        <v>0.96666666666666667</v>
      </c>
      <c r="CU646" s="156">
        <v>23</v>
      </c>
      <c r="CV646" s="157">
        <v>0.73913043478260865</v>
      </c>
      <c r="CW646" s="156">
        <v>19</v>
      </c>
      <c r="CX646" s="157">
        <v>0.89473684210526316</v>
      </c>
      <c r="CY646" s="169"/>
      <c r="CZ646" s="199" t="s">
        <v>1615</v>
      </c>
      <c r="DA646" s="199"/>
      <c r="DB646" s="174" t="s">
        <v>122</v>
      </c>
      <c r="DC646" s="199" t="s">
        <v>107</v>
      </c>
      <c r="DD646" s="199"/>
      <c r="DE646" s="200" t="s">
        <v>1712</v>
      </c>
      <c r="DF646" s="200"/>
      <c r="DG646" s="200"/>
      <c r="DH646" s="156">
        <v>71</v>
      </c>
      <c r="DI646" s="157">
        <v>0.18309859154929578</v>
      </c>
      <c r="DJ646" s="156">
        <v>88</v>
      </c>
      <c r="DK646" s="157">
        <v>0.20454545454545456</v>
      </c>
      <c r="DL646" s="156">
        <v>85</v>
      </c>
      <c r="DM646" s="157">
        <v>0.22352941176470589</v>
      </c>
      <c r="DN646" s="156">
        <v>65</v>
      </c>
      <c r="DO646" s="157">
        <v>0.2153846153846154</v>
      </c>
    </row>
    <row r="647" spans="71:119" x14ac:dyDescent="0.2">
      <c r="BS647" s="105" t="s">
        <v>900</v>
      </c>
      <c r="BT647" s="105"/>
      <c r="BU647" s="105" t="s">
        <v>204</v>
      </c>
      <c r="BV647" s="105"/>
      <c r="BW647" s="107" t="s">
        <v>112</v>
      </c>
      <c r="BX647" s="108" t="s">
        <v>1713</v>
      </c>
      <c r="BY647" s="109"/>
      <c r="BZ647" s="109"/>
      <c r="CA647" s="110"/>
      <c r="CB647" s="111">
        <v>23</v>
      </c>
      <c r="CC647" s="68">
        <v>0.91304347826086996</v>
      </c>
      <c r="CD647" s="111">
        <v>22</v>
      </c>
      <c r="CE647" s="68">
        <v>0.86363636363636398</v>
      </c>
      <c r="CF647" s="67">
        <v>26</v>
      </c>
      <c r="CG647" s="68">
        <v>1</v>
      </c>
      <c r="CH647" s="169"/>
      <c r="CI647" s="199" t="s">
        <v>138</v>
      </c>
      <c r="CJ647" s="199"/>
      <c r="CK647" s="174" t="s">
        <v>208</v>
      </c>
      <c r="CL647" s="199" t="s">
        <v>91</v>
      </c>
      <c r="CM647" s="199"/>
      <c r="CN647" s="200" t="s">
        <v>184</v>
      </c>
      <c r="CO647" s="200"/>
      <c r="CP647" s="200"/>
      <c r="CQ647" s="158" t="s">
        <v>151</v>
      </c>
      <c r="CR647" s="159" t="s">
        <v>151</v>
      </c>
      <c r="CS647" s="158" t="s">
        <v>151</v>
      </c>
      <c r="CT647" s="159" t="s">
        <v>151</v>
      </c>
      <c r="CU647" s="156">
        <v>3</v>
      </c>
      <c r="CV647" s="157">
        <v>1</v>
      </c>
      <c r="CW647" s="156">
        <v>9</v>
      </c>
      <c r="CX647" s="157">
        <v>0.66666666666666663</v>
      </c>
      <c r="CY647" s="169"/>
      <c r="CZ647" s="199" t="s">
        <v>1615</v>
      </c>
      <c r="DA647" s="199"/>
      <c r="DB647" s="174" t="s">
        <v>122</v>
      </c>
      <c r="DC647" s="199" t="s">
        <v>107</v>
      </c>
      <c r="DD647" s="199"/>
      <c r="DE647" s="200" t="s">
        <v>1714</v>
      </c>
      <c r="DF647" s="200"/>
      <c r="DG647" s="200"/>
      <c r="DH647" s="158" t="s">
        <v>151</v>
      </c>
      <c r="DI647" s="159" t="s">
        <v>151</v>
      </c>
      <c r="DJ647" s="158" t="s">
        <v>151</v>
      </c>
      <c r="DK647" s="159" t="s">
        <v>151</v>
      </c>
      <c r="DL647" s="158" t="s">
        <v>151</v>
      </c>
      <c r="DM647" s="159" t="s">
        <v>151</v>
      </c>
      <c r="DN647" s="156">
        <v>43</v>
      </c>
      <c r="DO647" s="157">
        <v>0.58139534883720934</v>
      </c>
    </row>
    <row r="648" spans="71:119" ht="25.5" x14ac:dyDescent="0.2">
      <c r="BS648" s="105" t="s">
        <v>900</v>
      </c>
      <c r="BT648" s="105"/>
      <c r="BU648" s="105" t="s">
        <v>204</v>
      </c>
      <c r="BV648" s="105"/>
      <c r="BW648" s="107" t="s">
        <v>112</v>
      </c>
      <c r="BX648" s="108" t="s">
        <v>1715</v>
      </c>
      <c r="BY648" s="109"/>
      <c r="BZ648" s="109"/>
      <c r="CA648" s="110"/>
      <c r="CB648" s="111">
        <v>140</v>
      </c>
      <c r="CC648" s="68">
        <v>0.74285714285714299</v>
      </c>
      <c r="CD648" s="111">
        <v>147</v>
      </c>
      <c r="CE648" s="68">
        <v>0.64625850340136104</v>
      </c>
      <c r="CF648" s="67">
        <v>130</v>
      </c>
      <c r="CG648" s="68">
        <v>0.7</v>
      </c>
      <c r="CH648" s="169"/>
      <c r="CI648" s="199" t="s">
        <v>138</v>
      </c>
      <c r="CJ648" s="199"/>
      <c r="CK648" s="174" t="s">
        <v>208</v>
      </c>
      <c r="CL648" s="199" t="s">
        <v>91</v>
      </c>
      <c r="CM648" s="199"/>
      <c r="CN648" s="200" t="s">
        <v>1716</v>
      </c>
      <c r="CO648" s="200"/>
      <c r="CP648" s="200"/>
      <c r="CQ648" s="158" t="s">
        <v>151</v>
      </c>
      <c r="CR648" s="159" t="s">
        <v>151</v>
      </c>
      <c r="CS648" s="158" t="s">
        <v>151</v>
      </c>
      <c r="CT648" s="159" t="s">
        <v>151</v>
      </c>
      <c r="CU648" s="158" t="s">
        <v>151</v>
      </c>
      <c r="CV648" s="159" t="s">
        <v>151</v>
      </c>
      <c r="CW648" s="156">
        <v>8</v>
      </c>
      <c r="CX648" s="157">
        <v>0.375</v>
      </c>
      <c r="CY648" s="169"/>
      <c r="CZ648" s="201" t="s">
        <v>1615</v>
      </c>
      <c r="DA648" s="201"/>
      <c r="DB648" s="175" t="s">
        <v>122</v>
      </c>
      <c r="DC648" s="201" t="s">
        <v>108</v>
      </c>
      <c r="DD648" s="201"/>
      <c r="DE648" s="201" t="s">
        <v>143</v>
      </c>
      <c r="DF648" s="201"/>
      <c r="DG648" s="201"/>
      <c r="DH648" s="154">
        <v>658</v>
      </c>
      <c r="DI648" s="155">
        <v>0.53191489361702127</v>
      </c>
      <c r="DJ648" s="154">
        <v>673</v>
      </c>
      <c r="DK648" s="155">
        <v>0.52897473997028233</v>
      </c>
      <c r="DL648" s="154">
        <v>582</v>
      </c>
      <c r="DM648" s="155">
        <v>0.55154639175257736</v>
      </c>
      <c r="DN648" s="154">
        <v>448</v>
      </c>
      <c r="DO648" s="155">
        <v>0.5424107142857143</v>
      </c>
    </row>
    <row r="649" spans="71:119" x14ac:dyDescent="0.2">
      <c r="BS649" s="105" t="s">
        <v>900</v>
      </c>
      <c r="BT649" s="105"/>
      <c r="BU649" s="105" t="s">
        <v>204</v>
      </c>
      <c r="BV649" s="105"/>
      <c r="BW649" s="107" t="s">
        <v>112</v>
      </c>
      <c r="BX649" s="108" t="s">
        <v>1717</v>
      </c>
      <c r="BY649" s="109"/>
      <c r="BZ649" s="109"/>
      <c r="CA649" s="110"/>
      <c r="CB649" s="111">
        <v>28</v>
      </c>
      <c r="CC649" s="68">
        <v>0.64285714285714302</v>
      </c>
      <c r="CD649" s="111">
        <v>23</v>
      </c>
      <c r="CE649" s="68">
        <v>0.73913043478260898</v>
      </c>
      <c r="CF649" s="67">
        <v>16</v>
      </c>
      <c r="CG649" s="68">
        <v>0.6875</v>
      </c>
      <c r="CH649" s="169"/>
      <c r="CI649" s="199" t="s">
        <v>138</v>
      </c>
      <c r="CJ649" s="199"/>
      <c r="CK649" s="174" t="s">
        <v>208</v>
      </c>
      <c r="CL649" s="199" t="s">
        <v>91</v>
      </c>
      <c r="CM649" s="199"/>
      <c r="CN649" s="200" t="s">
        <v>1718</v>
      </c>
      <c r="CO649" s="200"/>
      <c r="CP649" s="200"/>
      <c r="CQ649" s="156">
        <v>43</v>
      </c>
      <c r="CR649" s="157">
        <v>0.62790697674418605</v>
      </c>
      <c r="CS649" s="156">
        <v>36</v>
      </c>
      <c r="CT649" s="157">
        <v>0.55555555555555558</v>
      </c>
      <c r="CU649" s="156">
        <v>29</v>
      </c>
      <c r="CV649" s="157">
        <v>0.48275862068965519</v>
      </c>
      <c r="CW649" s="156">
        <v>23</v>
      </c>
      <c r="CX649" s="157">
        <v>0.39130434782608697</v>
      </c>
      <c r="CY649" s="169"/>
      <c r="CZ649" s="199" t="s">
        <v>1615</v>
      </c>
      <c r="DA649" s="199"/>
      <c r="DB649" s="174" t="s">
        <v>122</v>
      </c>
      <c r="DC649" s="199" t="s">
        <v>108</v>
      </c>
      <c r="DD649" s="199"/>
      <c r="DE649" s="200" t="s">
        <v>1719</v>
      </c>
      <c r="DF649" s="200"/>
      <c r="DG649" s="200"/>
      <c r="DH649" s="156">
        <v>7</v>
      </c>
      <c r="DI649" s="157">
        <v>0.42857142857142855</v>
      </c>
      <c r="DJ649" s="156">
        <v>6</v>
      </c>
      <c r="DK649" s="157">
        <v>0.33333333333333331</v>
      </c>
      <c r="DL649" s="156">
        <v>6</v>
      </c>
      <c r="DM649" s="157">
        <v>0.33333333333333331</v>
      </c>
      <c r="DN649" s="156">
        <v>3</v>
      </c>
      <c r="DO649" s="159" t="s">
        <v>151</v>
      </c>
    </row>
    <row r="650" spans="71:119" x14ac:dyDescent="0.2">
      <c r="BS650" s="105" t="s">
        <v>900</v>
      </c>
      <c r="BT650" s="105"/>
      <c r="BU650" s="105" t="s">
        <v>204</v>
      </c>
      <c r="BV650" s="105"/>
      <c r="BW650" s="107" t="s">
        <v>112</v>
      </c>
      <c r="BX650" s="108" t="s">
        <v>1720</v>
      </c>
      <c r="BY650" s="109"/>
      <c r="BZ650" s="109"/>
      <c r="CA650" s="110"/>
      <c r="CB650" s="111">
        <v>96</v>
      </c>
      <c r="CC650" s="68">
        <v>0.86458333333333304</v>
      </c>
      <c r="CD650" s="111">
        <v>88</v>
      </c>
      <c r="CE650" s="68">
        <v>0.84090909090909105</v>
      </c>
      <c r="CF650" s="67">
        <v>99</v>
      </c>
      <c r="CG650" s="68">
        <v>0.86868686868686895</v>
      </c>
      <c r="CH650" s="169"/>
      <c r="CI650" s="199" t="s">
        <v>138</v>
      </c>
      <c r="CJ650" s="199"/>
      <c r="CK650" s="174" t="s">
        <v>208</v>
      </c>
      <c r="CL650" s="199" t="s">
        <v>91</v>
      </c>
      <c r="CM650" s="199"/>
      <c r="CN650" s="200" t="s">
        <v>1721</v>
      </c>
      <c r="CO650" s="200"/>
      <c r="CP650" s="200"/>
      <c r="CQ650" s="156">
        <v>33</v>
      </c>
      <c r="CR650" s="157">
        <v>0.93939393939393945</v>
      </c>
      <c r="CS650" s="156">
        <v>31</v>
      </c>
      <c r="CT650" s="157">
        <v>0.93548387096774188</v>
      </c>
      <c r="CU650" s="156">
        <v>33</v>
      </c>
      <c r="CV650" s="157">
        <v>0.90909090909090906</v>
      </c>
      <c r="CW650" s="156">
        <v>19</v>
      </c>
      <c r="CX650" s="157">
        <v>0.84210526315789469</v>
      </c>
      <c r="CY650" s="169"/>
      <c r="CZ650" s="199" t="s">
        <v>1615</v>
      </c>
      <c r="DA650" s="199"/>
      <c r="DB650" s="174" t="s">
        <v>122</v>
      </c>
      <c r="DC650" s="199" t="s">
        <v>108</v>
      </c>
      <c r="DD650" s="199"/>
      <c r="DE650" s="200" t="s">
        <v>1211</v>
      </c>
      <c r="DF650" s="200"/>
      <c r="DG650" s="200"/>
      <c r="DH650" s="156">
        <v>57</v>
      </c>
      <c r="DI650" s="157">
        <v>0.59649122807017541</v>
      </c>
      <c r="DJ650" s="156">
        <v>56</v>
      </c>
      <c r="DK650" s="157">
        <v>0.625</v>
      </c>
      <c r="DL650" s="156">
        <v>43</v>
      </c>
      <c r="DM650" s="157">
        <v>0.55813953488372092</v>
      </c>
      <c r="DN650" s="156">
        <v>33</v>
      </c>
      <c r="DO650" s="157">
        <v>0.54545454545454541</v>
      </c>
    </row>
    <row r="651" spans="71:119" x14ac:dyDescent="0.2">
      <c r="BS651" s="105" t="s">
        <v>900</v>
      </c>
      <c r="BT651" s="105"/>
      <c r="BU651" s="112" t="s">
        <v>204</v>
      </c>
      <c r="BV651" s="112"/>
      <c r="BW651" s="107" t="s">
        <v>112</v>
      </c>
      <c r="BX651" s="108" t="s">
        <v>1722</v>
      </c>
      <c r="BY651" s="109"/>
      <c r="BZ651" s="109"/>
      <c r="CA651" s="110"/>
      <c r="CB651" s="111">
        <v>21</v>
      </c>
      <c r="CC651" s="68">
        <v>0.85714285714285698</v>
      </c>
      <c r="CD651" s="111">
        <v>26</v>
      </c>
      <c r="CE651" s="68">
        <v>0.84615384615384603</v>
      </c>
      <c r="CF651" s="67">
        <v>23</v>
      </c>
      <c r="CG651" s="68">
        <v>0.91304347826086996</v>
      </c>
      <c r="CH651" s="169"/>
      <c r="CI651" s="199" t="s">
        <v>138</v>
      </c>
      <c r="CJ651" s="199"/>
      <c r="CK651" s="174" t="s">
        <v>208</v>
      </c>
      <c r="CL651" s="199" t="s">
        <v>91</v>
      </c>
      <c r="CM651" s="199"/>
      <c r="CN651" s="200" t="s">
        <v>1723</v>
      </c>
      <c r="CO651" s="200"/>
      <c r="CP651" s="200"/>
      <c r="CQ651" s="156">
        <v>39</v>
      </c>
      <c r="CR651" s="157">
        <v>0.94871794871794868</v>
      </c>
      <c r="CS651" s="156">
        <v>31</v>
      </c>
      <c r="CT651" s="157">
        <v>0.93548387096774188</v>
      </c>
      <c r="CU651" s="156">
        <v>30</v>
      </c>
      <c r="CV651" s="157">
        <v>0.96666666666666667</v>
      </c>
      <c r="CW651" s="156">
        <v>36</v>
      </c>
      <c r="CX651" s="157">
        <v>0.80555555555555558</v>
      </c>
      <c r="CY651" s="169"/>
      <c r="CZ651" s="199" t="s">
        <v>1615</v>
      </c>
      <c r="DA651" s="199"/>
      <c r="DB651" s="174" t="s">
        <v>122</v>
      </c>
      <c r="DC651" s="199" t="s">
        <v>108</v>
      </c>
      <c r="DD651" s="199"/>
      <c r="DE651" s="200" t="s">
        <v>1647</v>
      </c>
      <c r="DF651" s="200"/>
      <c r="DG651" s="200"/>
      <c r="DH651" s="156">
        <v>23</v>
      </c>
      <c r="DI651" s="157">
        <v>0.65217391304347827</v>
      </c>
      <c r="DJ651" s="156">
        <v>26</v>
      </c>
      <c r="DK651" s="157">
        <v>0.69230769230769229</v>
      </c>
      <c r="DL651" s="156">
        <v>23</v>
      </c>
      <c r="DM651" s="157">
        <v>0.78260869565217395</v>
      </c>
      <c r="DN651" s="158" t="s">
        <v>151</v>
      </c>
      <c r="DO651" s="159" t="s">
        <v>151</v>
      </c>
    </row>
    <row r="652" spans="71:119" x14ac:dyDescent="0.2">
      <c r="BS652" s="89" t="s">
        <v>900</v>
      </c>
      <c r="BT652" s="97"/>
      <c r="BU652" s="98" t="s">
        <v>204</v>
      </c>
      <c r="BV652" s="99"/>
      <c r="BW652" s="100" t="s">
        <v>115</v>
      </c>
      <c r="BX652" s="98" t="s">
        <v>143</v>
      </c>
      <c r="BY652" s="101"/>
      <c r="BZ652" s="101"/>
      <c r="CA652" s="99"/>
      <c r="CB652" s="113">
        <v>262</v>
      </c>
      <c r="CC652" s="103">
        <v>0.545801526717557</v>
      </c>
      <c r="CD652" s="113">
        <v>221</v>
      </c>
      <c r="CE652" s="103">
        <v>0.56108597285067896</v>
      </c>
      <c r="CF652" s="104">
        <v>202</v>
      </c>
      <c r="CG652" s="103">
        <v>0.51485148514851498</v>
      </c>
      <c r="CH652" s="169"/>
      <c r="CI652" s="199" t="s">
        <v>138</v>
      </c>
      <c r="CJ652" s="199"/>
      <c r="CK652" s="174" t="s">
        <v>208</v>
      </c>
      <c r="CL652" s="199" t="s">
        <v>91</v>
      </c>
      <c r="CM652" s="199"/>
      <c r="CN652" s="200" t="s">
        <v>1724</v>
      </c>
      <c r="CO652" s="200"/>
      <c r="CP652" s="200"/>
      <c r="CQ652" s="156">
        <v>33</v>
      </c>
      <c r="CR652" s="157">
        <v>0.51515151515151514</v>
      </c>
      <c r="CS652" s="156">
        <v>22</v>
      </c>
      <c r="CT652" s="157">
        <v>0.54545454545454541</v>
      </c>
      <c r="CU652" s="156">
        <v>22</v>
      </c>
      <c r="CV652" s="157">
        <v>0.54545454545454541</v>
      </c>
      <c r="CW652" s="156">
        <v>27</v>
      </c>
      <c r="CX652" s="157">
        <v>0.51851851851851849</v>
      </c>
      <c r="CY652" s="169"/>
      <c r="CZ652" s="199" t="s">
        <v>1615</v>
      </c>
      <c r="DA652" s="199"/>
      <c r="DB652" s="174" t="s">
        <v>122</v>
      </c>
      <c r="DC652" s="199" t="s">
        <v>108</v>
      </c>
      <c r="DD652" s="199"/>
      <c r="DE652" s="200" t="s">
        <v>1725</v>
      </c>
      <c r="DF652" s="200"/>
      <c r="DG652" s="200"/>
      <c r="DH652" s="156">
        <v>9</v>
      </c>
      <c r="DI652" s="157">
        <v>0.55555555555555558</v>
      </c>
      <c r="DJ652" s="158" t="s">
        <v>151</v>
      </c>
      <c r="DK652" s="159" t="s">
        <v>151</v>
      </c>
      <c r="DL652" s="158" t="s">
        <v>151</v>
      </c>
      <c r="DM652" s="159" t="s">
        <v>151</v>
      </c>
      <c r="DN652" s="158" t="s">
        <v>151</v>
      </c>
      <c r="DO652" s="159" t="s">
        <v>151</v>
      </c>
    </row>
    <row r="653" spans="71:119" x14ac:dyDescent="0.2">
      <c r="BS653" s="105" t="s">
        <v>900</v>
      </c>
      <c r="BT653" s="105"/>
      <c r="BU653" s="106" t="s">
        <v>204</v>
      </c>
      <c r="BV653" s="106"/>
      <c r="BW653" s="107" t="s">
        <v>115</v>
      </c>
      <c r="BX653" s="108" t="s">
        <v>1726</v>
      </c>
      <c r="BY653" s="109"/>
      <c r="BZ653" s="109"/>
      <c r="CA653" s="110"/>
      <c r="CB653" s="111">
        <v>95</v>
      </c>
      <c r="CC653" s="68">
        <v>0.62105263157894697</v>
      </c>
      <c r="CD653" s="111">
        <v>85</v>
      </c>
      <c r="CE653" s="68">
        <v>0.623529411764706</v>
      </c>
      <c r="CF653" s="67">
        <v>82</v>
      </c>
      <c r="CG653" s="68">
        <v>0.60975609756097604</v>
      </c>
      <c r="CH653" s="169"/>
      <c r="CI653" s="199" t="s">
        <v>138</v>
      </c>
      <c r="CJ653" s="199"/>
      <c r="CK653" s="174" t="s">
        <v>208</v>
      </c>
      <c r="CL653" s="199" t="s">
        <v>91</v>
      </c>
      <c r="CM653" s="199"/>
      <c r="CN653" s="200" t="s">
        <v>1727</v>
      </c>
      <c r="CO653" s="200"/>
      <c r="CP653" s="200"/>
      <c r="CQ653" s="156">
        <v>42</v>
      </c>
      <c r="CR653" s="157">
        <v>0.76190476190476186</v>
      </c>
      <c r="CS653" s="156">
        <v>34</v>
      </c>
      <c r="CT653" s="157">
        <v>0.8529411764705882</v>
      </c>
      <c r="CU653" s="156">
        <v>29</v>
      </c>
      <c r="CV653" s="157">
        <v>0.68965517241379315</v>
      </c>
      <c r="CW653" s="156">
        <v>23</v>
      </c>
      <c r="CX653" s="157">
        <v>0.78260869565217395</v>
      </c>
      <c r="CY653" s="169"/>
      <c r="CZ653" s="199" t="s">
        <v>1615</v>
      </c>
      <c r="DA653" s="199"/>
      <c r="DB653" s="174" t="s">
        <v>122</v>
      </c>
      <c r="DC653" s="199" t="s">
        <v>108</v>
      </c>
      <c r="DD653" s="199"/>
      <c r="DE653" s="200" t="s">
        <v>1728</v>
      </c>
      <c r="DF653" s="200"/>
      <c r="DG653" s="200"/>
      <c r="DH653" s="156">
        <v>47</v>
      </c>
      <c r="DI653" s="157">
        <v>0.46808510638297873</v>
      </c>
      <c r="DJ653" s="156">
        <v>62</v>
      </c>
      <c r="DK653" s="157">
        <v>0.41935483870967744</v>
      </c>
      <c r="DL653" s="156">
        <v>46</v>
      </c>
      <c r="DM653" s="157">
        <v>0.39130434782608697</v>
      </c>
      <c r="DN653" s="156">
        <v>33</v>
      </c>
      <c r="DO653" s="157">
        <v>0.45454545454545453</v>
      </c>
    </row>
    <row r="654" spans="71:119" x14ac:dyDescent="0.2">
      <c r="BS654" s="105" t="s">
        <v>900</v>
      </c>
      <c r="BT654" s="105"/>
      <c r="BU654" s="105" t="s">
        <v>204</v>
      </c>
      <c r="BV654" s="105"/>
      <c r="BW654" s="107" t="s">
        <v>115</v>
      </c>
      <c r="BX654" s="108" t="s">
        <v>1729</v>
      </c>
      <c r="BY654" s="109"/>
      <c r="BZ654" s="109"/>
      <c r="CA654" s="110"/>
      <c r="CB654" s="111">
        <v>35</v>
      </c>
      <c r="CC654" s="68">
        <v>0.65714285714285703</v>
      </c>
      <c r="CD654" s="111">
        <v>26</v>
      </c>
      <c r="CE654" s="68">
        <v>0.69230769230769196</v>
      </c>
      <c r="CF654" s="67">
        <v>36</v>
      </c>
      <c r="CG654" s="68">
        <v>0.58333333333333304</v>
      </c>
      <c r="CH654" s="169"/>
      <c r="CI654" s="199" t="s">
        <v>138</v>
      </c>
      <c r="CJ654" s="199"/>
      <c r="CK654" s="174" t="s">
        <v>208</v>
      </c>
      <c r="CL654" s="199" t="s">
        <v>91</v>
      </c>
      <c r="CM654" s="199"/>
      <c r="CN654" s="200" t="s">
        <v>1730</v>
      </c>
      <c r="CO654" s="200"/>
      <c r="CP654" s="200"/>
      <c r="CQ654" s="158" t="s">
        <v>151</v>
      </c>
      <c r="CR654" s="159" t="s">
        <v>151</v>
      </c>
      <c r="CS654" s="158" t="s">
        <v>151</v>
      </c>
      <c r="CT654" s="159" t="s">
        <v>151</v>
      </c>
      <c r="CU654" s="156">
        <v>1</v>
      </c>
      <c r="CV654" s="159" t="s">
        <v>151</v>
      </c>
      <c r="CW654" s="156">
        <v>5</v>
      </c>
      <c r="CX654" s="157">
        <v>0.4</v>
      </c>
      <c r="CY654" s="169"/>
      <c r="CZ654" s="199" t="s">
        <v>1615</v>
      </c>
      <c r="DA654" s="199"/>
      <c r="DB654" s="174" t="s">
        <v>122</v>
      </c>
      <c r="DC654" s="199" t="s">
        <v>108</v>
      </c>
      <c r="DD654" s="199"/>
      <c r="DE654" s="200" t="s">
        <v>1731</v>
      </c>
      <c r="DF654" s="200"/>
      <c r="DG654" s="200"/>
      <c r="DH654" s="156">
        <v>73</v>
      </c>
      <c r="DI654" s="157">
        <v>0.64383561643835618</v>
      </c>
      <c r="DJ654" s="156">
        <v>75</v>
      </c>
      <c r="DK654" s="157">
        <v>0.68</v>
      </c>
      <c r="DL654" s="156">
        <v>58</v>
      </c>
      <c r="DM654" s="157">
        <v>0.72413793103448276</v>
      </c>
      <c r="DN654" s="156">
        <v>48</v>
      </c>
      <c r="DO654" s="157">
        <v>0.72916666666666663</v>
      </c>
    </row>
    <row r="655" spans="71:119" x14ac:dyDescent="0.2">
      <c r="BS655" s="105" t="s">
        <v>900</v>
      </c>
      <c r="BT655" s="105"/>
      <c r="BU655" s="105" t="s">
        <v>204</v>
      </c>
      <c r="BV655" s="105"/>
      <c r="BW655" s="107" t="s">
        <v>115</v>
      </c>
      <c r="BX655" s="108" t="s">
        <v>1732</v>
      </c>
      <c r="BY655" s="109"/>
      <c r="BZ655" s="109"/>
      <c r="CA655" s="110"/>
      <c r="CB655" s="111">
        <v>29</v>
      </c>
      <c r="CC655" s="68">
        <v>0.34482758620689702</v>
      </c>
      <c r="CD655" s="111">
        <v>27</v>
      </c>
      <c r="CE655" s="68">
        <v>0.22222222222222199</v>
      </c>
      <c r="CF655" s="67">
        <v>15</v>
      </c>
      <c r="CG655" s="68">
        <v>0.133333333333333</v>
      </c>
      <c r="CH655" s="169"/>
      <c r="CI655" s="199" t="s">
        <v>138</v>
      </c>
      <c r="CJ655" s="199"/>
      <c r="CK655" s="174" t="s">
        <v>208</v>
      </c>
      <c r="CL655" s="199" t="s">
        <v>91</v>
      </c>
      <c r="CM655" s="199"/>
      <c r="CN655" s="200" t="s">
        <v>1733</v>
      </c>
      <c r="CO655" s="200"/>
      <c r="CP655" s="200"/>
      <c r="CQ655" s="156">
        <v>294</v>
      </c>
      <c r="CR655" s="157">
        <v>0.62925170068027214</v>
      </c>
      <c r="CS655" s="156">
        <v>256</v>
      </c>
      <c r="CT655" s="157">
        <v>0.625</v>
      </c>
      <c r="CU655" s="156">
        <v>291</v>
      </c>
      <c r="CV655" s="157">
        <v>0.60137457044673537</v>
      </c>
      <c r="CW655" s="156">
        <v>319</v>
      </c>
      <c r="CX655" s="157">
        <v>0.57366771159874608</v>
      </c>
      <c r="CY655" s="169"/>
      <c r="CZ655" s="199" t="s">
        <v>1615</v>
      </c>
      <c r="DA655" s="199"/>
      <c r="DB655" s="174" t="s">
        <v>122</v>
      </c>
      <c r="DC655" s="199" t="s">
        <v>108</v>
      </c>
      <c r="DD655" s="199"/>
      <c r="DE655" s="200" t="s">
        <v>1734</v>
      </c>
      <c r="DF655" s="200"/>
      <c r="DG655" s="200"/>
      <c r="DH655" s="156">
        <v>22</v>
      </c>
      <c r="DI655" s="157">
        <v>0.90909090909090906</v>
      </c>
      <c r="DJ655" s="156">
        <v>20</v>
      </c>
      <c r="DK655" s="157">
        <v>0.8</v>
      </c>
      <c r="DL655" s="156">
        <v>20</v>
      </c>
      <c r="DM655" s="157">
        <v>0.85</v>
      </c>
      <c r="DN655" s="156">
        <v>17</v>
      </c>
      <c r="DO655" s="157">
        <v>0.82352941176470584</v>
      </c>
    </row>
    <row r="656" spans="71:119" x14ac:dyDescent="0.2">
      <c r="BS656" s="105" t="s">
        <v>900</v>
      </c>
      <c r="BT656" s="105"/>
      <c r="BU656" s="105" t="s">
        <v>204</v>
      </c>
      <c r="BV656" s="105"/>
      <c r="BW656" s="107" t="s">
        <v>115</v>
      </c>
      <c r="BX656" s="108" t="s">
        <v>1735</v>
      </c>
      <c r="BY656" s="109"/>
      <c r="BZ656" s="109"/>
      <c r="CA656" s="110"/>
      <c r="CB656" s="111">
        <v>25</v>
      </c>
      <c r="CC656" s="68">
        <v>0.52</v>
      </c>
      <c r="CD656" s="111">
        <v>15</v>
      </c>
      <c r="CE656" s="68">
        <v>0.53333333333333299</v>
      </c>
      <c r="CF656" s="67">
        <v>17</v>
      </c>
      <c r="CG656" s="68">
        <v>0.35294117647058798</v>
      </c>
      <c r="CH656" s="169"/>
      <c r="CI656" s="199" t="s">
        <v>138</v>
      </c>
      <c r="CJ656" s="199"/>
      <c r="CK656" s="174" t="s">
        <v>208</v>
      </c>
      <c r="CL656" s="199" t="s">
        <v>91</v>
      </c>
      <c r="CM656" s="199"/>
      <c r="CN656" s="200" t="s">
        <v>1736</v>
      </c>
      <c r="CO656" s="200"/>
      <c r="CP656" s="200"/>
      <c r="CQ656" s="156">
        <v>16</v>
      </c>
      <c r="CR656" s="157">
        <v>0.8125</v>
      </c>
      <c r="CS656" s="156">
        <v>15</v>
      </c>
      <c r="CT656" s="157">
        <v>0.6</v>
      </c>
      <c r="CU656" s="156">
        <v>13</v>
      </c>
      <c r="CV656" s="157">
        <v>0.61538461538461542</v>
      </c>
      <c r="CW656" s="156">
        <v>15</v>
      </c>
      <c r="CX656" s="157">
        <v>0.73333333333333328</v>
      </c>
      <c r="CY656" s="169"/>
      <c r="CZ656" s="199" t="s">
        <v>1615</v>
      </c>
      <c r="DA656" s="199"/>
      <c r="DB656" s="174" t="s">
        <v>122</v>
      </c>
      <c r="DC656" s="199" t="s">
        <v>108</v>
      </c>
      <c r="DD656" s="199"/>
      <c r="DE656" s="200" t="s">
        <v>1737</v>
      </c>
      <c r="DF656" s="200"/>
      <c r="DG656" s="200"/>
      <c r="DH656" s="156">
        <v>64</v>
      </c>
      <c r="DI656" s="157">
        <v>0.390625</v>
      </c>
      <c r="DJ656" s="156">
        <v>58</v>
      </c>
      <c r="DK656" s="157">
        <v>0.37931034482758619</v>
      </c>
      <c r="DL656" s="156">
        <v>40</v>
      </c>
      <c r="DM656" s="157">
        <v>0.4</v>
      </c>
      <c r="DN656" s="156">
        <v>31</v>
      </c>
      <c r="DO656" s="157">
        <v>0.41935483870967744</v>
      </c>
    </row>
    <row r="657" spans="71:119" x14ac:dyDescent="0.2">
      <c r="BS657" s="105" t="s">
        <v>900</v>
      </c>
      <c r="BT657" s="105"/>
      <c r="BU657" s="105" t="s">
        <v>204</v>
      </c>
      <c r="BV657" s="105"/>
      <c r="BW657" s="107" t="s">
        <v>115</v>
      </c>
      <c r="BX657" s="108" t="s">
        <v>1738</v>
      </c>
      <c r="BY657" s="109"/>
      <c r="BZ657" s="109"/>
      <c r="CA657" s="110"/>
      <c r="CB657" s="111">
        <v>13</v>
      </c>
      <c r="CC657" s="68">
        <v>0.61538461538461497</v>
      </c>
      <c r="CD657" s="111">
        <v>11</v>
      </c>
      <c r="CE657" s="68">
        <v>0.63636363636363602</v>
      </c>
      <c r="CF657" s="67">
        <v>9</v>
      </c>
      <c r="CG657" s="68">
        <v>0.22222222222222199</v>
      </c>
      <c r="CH657" s="169"/>
      <c r="CI657" s="199" t="s">
        <v>138</v>
      </c>
      <c r="CJ657" s="199"/>
      <c r="CK657" s="174" t="s">
        <v>208</v>
      </c>
      <c r="CL657" s="199" t="s">
        <v>91</v>
      </c>
      <c r="CM657" s="199"/>
      <c r="CN657" s="200" t="s">
        <v>1739</v>
      </c>
      <c r="CO657" s="200"/>
      <c r="CP657" s="200"/>
      <c r="CQ657" s="156">
        <v>33</v>
      </c>
      <c r="CR657" s="157">
        <v>0.12121212121212122</v>
      </c>
      <c r="CS657" s="156">
        <v>37</v>
      </c>
      <c r="CT657" s="157">
        <v>0.10810810810810811</v>
      </c>
      <c r="CU657" s="156">
        <v>37</v>
      </c>
      <c r="CV657" s="157">
        <v>0.13513513513513514</v>
      </c>
      <c r="CW657" s="156">
        <v>36</v>
      </c>
      <c r="CX657" s="157">
        <v>0.16666666666666666</v>
      </c>
      <c r="CY657" s="169"/>
      <c r="CZ657" s="199" t="s">
        <v>1615</v>
      </c>
      <c r="DA657" s="199"/>
      <c r="DB657" s="174" t="s">
        <v>122</v>
      </c>
      <c r="DC657" s="199" t="s">
        <v>108</v>
      </c>
      <c r="DD657" s="199"/>
      <c r="DE657" s="200" t="s">
        <v>1740</v>
      </c>
      <c r="DF657" s="200"/>
      <c r="DG657" s="200"/>
      <c r="DH657" s="156">
        <v>77</v>
      </c>
      <c r="DI657" s="157">
        <v>0.23376623376623376</v>
      </c>
      <c r="DJ657" s="156">
        <v>89</v>
      </c>
      <c r="DK657" s="157">
        <v>0.2247191011235955</v>
      </c>
      <c r="DL657" s="156">
        <v>76</v>
      </c>
      <c r="DM657" s="157">
        <v>0.30263157894736842</v>
      </c>
      <c r="DN657" s="156">
        <v>67</v>
      </c>
      <c r="DO657" s="157">
        <v>0.29850746268656714</v>
      </c>
    </row>
    <row r="658" spans="71:119" x14ac:dyDescent="0.2">
      <c r="BS658" s="105" t="s">
        <v>900</v>
      </c>
      <c r="BT658" s="105"/>
      <c r="BU658" s="105" t="s">
        <v>204</v>
      </c>
      <c r="BV658" s="105"/>
      <c r="BW658" s="107" t="s">
        <v>115</v>
      </c>
      <c r="BX658" s="108" t="s">
        <v>1741</v>
      </c>
      <c r="BY658" s="109"/>
      <c r="BZ658" s="109"/>
      <c r="CA658" s="110"/>
      <c r="CB658" s="111">
        <v>49</v>
      </c>
      <c r="CC658" s="68">
        <v>0.57142857142857095</v>
      </c>
      <c r="CD658" s="111">
        <v>49</v>
      </c>
      <c r="CE658" s="68">
        <v>0.61224489795918402</v>
      </c>
      <c r="CF658" s="67">
        <v>39</v>
      </c>
      <c r="CG658" s="68">
        <v>0.58974358974358998</v>
      </c>
      <c r="CH658" s="169"/>
      <c r="CI658" s="199" t="s">
        <v>138</v>
      </c>
      <c r="CJ658" s="199"/>
      <c r="CK658" s="174" t="s">
        <v>208</v>
      </c>
      <c r="CL658" s="199" t="s">
        <v>91</v>
      </c>
      <c r="CM658" s="199"/>
      <c r="CN658" s="200" t="s">
        <v>1742</v>
      </c>
      <c r="CO658" s="200"/>
      <c r="CP658" s="200"/>
      <c r="CQ658" s="156">
        <v>32</v>
      </c>
      <c r="CR658" s="157">
        <v>0.40625</v>
      </c>
      <c r="CS658" s="156">
        <v>19</v>
      </c>
      <c r="CT658" s="157">
        <v>0.47368421052631576</v>
      </c>
      <c r="CU658" s="156">
        <v>20</v>
      </c>
      <c r="CV658" s="157">
        <v>0.45</v>
      </c>
      <c r="CW658" s="156">
        <v>23</v>
      </c>
      <c r="CX658" s="157">
        <v>0.30434782608695654</v>
      </c>
      <c r="CY658" s="169"/>
      <c r="CZ658" s="199" t="s">
        <v>1615</v>
      </c>
      <c r="DA658" s="199"/>
      <c r="DB658" s="174" t="s">
        <v>122</v>
      </c>
      <c r="DC658" s="199" t="s">
        <v>108</v>
      </c>
      <c r="DD658" s="199"/>
      <c r="DE658" s="200" t="s">
        <v>1743</v>
      </c>
      <c r="DF658" s="200"/>
      <c r="DG658" s="200"/>
      <c r="DH658" s="158" t="s">
        <v>151</v>
      </c>
      <c r="DI658" s="159" t="s">
        <v>151</v>
      </c>
      <c r="DJ658" s="158" t="s">
        <v>151</v>
      </c>
      <c r="DK658" s="159" t="s">
        <v>151</v>
      </c>
      <c r="DL658" s="156">
        <v>25</v>
      </c>
      <c r="DM658" s="157">
        <v>0.64</v>
      </c>
      <c r="DN658" s="156">
        <v>21</v>
      </c>
      <c r="DO658" s="157">
        <v>0.47619047619047616</v>
      </c>
    </row>
    <row r="659" spans="71:119" x14ac:dyDescent="0.2">
      <c r="BS659" s="105" t="s">
        <v>900</v>
      </c>
      <c r="BT659" s="105"/>
      <c r="BU659" s="105" t="s">
        <v>204</v>
      </c>
      <c r="BV659" s="105"/>
      <c r="BW659" s="107" t="s">
        <v>115</v>
      </c>
      <c r="BX659" s="108" t="s">
        <v>1744</v>
      </c>
      <c r="BY659" s="109"/>
      <c r="BZ659" s="109"/>
      <c r="CA659" s="110"/>
      <c r="CB659" s="111">
        <v>16</v>
      </c>
      <c r="CC659" s="68">
        <v>0.125</v>
      </c>
      <c r="CD659" s="111">
        <v>8</v>
      </c>
      <c r="CE659" s="68">
        <v>0.25</v>
      </c>
      <c r="CF659" s="67">
        <v>4</v>
      </c>
      <c r="CG659" s="68">
        <v>0</v>
      </c>
      <c r="CH659" s="169"/>
      <c r="CI659" s="199" t="s">
        <v>138</v>
      </c>
      <c r="CJ659" s="199"/>
      <c r="CK659" s="174" t="s">
        <v>208</v>
      </c>
      <c r="CL659" s="199" t="s">
        <v>91</v>
      </c>
      <c r="CM659" s="199"/>
      <c r="CN659" s="200" t="s">
        <v>1745</v>
      </c>
      <c r="CO659" s="200"/>
      <c r="CP659" s="200"/>
      <c r="CQ659" s="156">
        <v>32</v>
      </c>
      <c r="CR659" s="157">
        <v>0.65625</v>
      </c>
      <c r="CS659" s="156">
        <v>18</v>
      </c>
      <c r="CT659" s="157">
        <v>0.61111111111111116</v>
      </c>
      <c r="CU659" s="158" t="s">
        <v>151</v>
      </c>
      <c r="CV659" s="159" t="s">
        <v>151</v>
      </c>
      <c r="CW659" s="158" t="s">
        <v>151</v>
      </c>
      <c r="CX659" s="159" t="s">
        <v>151</v>
      </c>
      <c r="CY659" s="169"/>
      <c r="CZ659" s="199" t="s">
        <v>1615</v>
      </c>
      <c r="DA659" s="199"/>
      <c r="DB659" s="174" t="s">
        <v>122</v>
      </c>
      <c r="DC659" s="199" t="s">
        <v>108</v>
      </c>
      <c r="DD659" s="199"/>
      <c r="DE659" s="200" t="s">
        <v>1746</v>
      </c>
      <c r="DF659" s="200"/>
      <c r="DG659" s="200"/>
      <c r="DH659" s="156">
        <v>88</v>
      </c>
      <c r="DI659" s="157">
        <v>0.47727272727272729</v>
      </c>
      <c r="DJ659" s="156">
        <v>89</v>
      </c>
      <c r="DK659" s="157">
        <v>0.47191011235955055</v>
      </c>
      <c r="DL659" s="156">
        <v>81</v>
      </c>
      <c r="DM659" s="157">
        <v>0.53086419753086422</v>
      </c>
      <c r="DN659" s="156">
        <v>60</v>
      </c>
      <c r="DO659" s="157">
        <v>0.55000000000000004</v>
      </c>
    </row>
    <row r="660" spans="71:119" ht="15" x14ac:dyDescent="0.2">
      <c r="BS660" s="83" t="s">
        <v>133</v>
      </c>
      <c r="BT660" s="84"/>
      <c r="BU660" s="83" t="s">
        <v>1747</v>
      </c>
      <c r="BV660" s="84"/>
      <c r="BW660" s="84"/>
      <c r="BX660" s="83"/>
      <c r="BY660" s="84"/>
      <c r="BZ660" s="84"/>
      <c r="CA660" s="85"/>
      <c r="CB660" s="122">
        <v>1703</v>
      </c>
      <c r="CC660" s="87">
        <v>0.65296535525543198</v>
      </c>
      <c r="CD660" s="122">
        <v>1678</v>
      </c>
      <c r="CE660" s="87">
        <v>0.62574493444576895</v>
      </c>
      <c r="CF660" s="88">
        <v>1769</v>
      </c>
      <c r="CG660" s="87">
        <v>0.65912945166760895</v>
      </c>
      <c r="CH660" s="169"/>
      <c r="CI660" s="199" t="s">
        <v>138</v>
      </c>
      <c r="CJ660" s="199"/>
      <c r="CK660" s="174" t="s">
        <v>208</v>
      </c>
      <c r="CL660" s="199" t="s">
        <v>91</v>
      </c>
      <c r="CM660" s="199"/>
      <c r="CN660" s="200" t="s">
        <v>1748</v>
      </c>
      <c r="CO660" s="200"/>
      <c r="CP660" s="200"/>
      <c r="CQ660" s="156">
        <v>30</v>
      </c>
      <c r="CR660" s="157">
        <v>0.4</v>
      </c>
      <c r="CS660" s="156">
        <v>16</v>
      </c>
      <c r="CT660" s="157">
        <v>0.4375</v>
      </c>
      <c r="CU660" s="158" t="s">
        <v>151</v>
      </c>
      <c r="CV660" s="159" t="s">
        <v>151</v>
      </c>
      <c r="CW660" s="158" t="s">
        <v>151</v>
      </c>
      <c r="CX660" s="159" t="s">
        <v>151</v>
      </c>
      <c r="CY660" s="169"/>
      <c r="CZ660" s="199" t="s">
        <v>1615</v>
      </c>
      <c r="DA660" s="199"/>
      <c r="DB660" s="174" t="s">
        <v>122</v>
      </c>
      <c r="DC660" s="199" t="s">
        <v>108</v>
      </c>
      <c r="DD660" s="199"/>
      <c r="DE660" s="200" t="s">
        <v>1749</v>
      </c>
      <c r="DF660" s="200"/>
      <c r="DG660" s="200"/>
      <c r="DH660" s="156">
        <v>14</v>
      </c>
      <c r="DI660" s="157">
        <v>0.7142857142857143</v>
      </c>
      <c r="DJ660" s="156">
        <v>12</v>
      </c>
      <c r="DK660" s="157">
        <v>0.66666666666666663</v>
      </c>
      <c r="DL660" s="156">
        <v>15</v>
      </c>
      <c r="DM660" s="157">
        <v>0.73333333333333328</v>
      </c>
      <c r="DN660" s="156">
        <v>11</v>
      </c>
      <c r="DO660" s="157">
        <v>0.72727272727272729</v>
      </c>
    </row>
    <row r="661" spans="71:119" x14ac:dyDescent="0.2">
      <c r="BS661" s="89" t="s">
        <v>984</v>
      </c>
      <c r="BT661" s="90"/>
      <c r="BU661" s="91" t="s">
        <v>1750</v>
      </c>
      <c r="BV661" s="92"/>
      <c r="BW661" s="92"/>
      <c r="BX661" s="91"/>
      <c r="BY661" s="92"/>
      <c r="BZ661" s="92"/>
      <c r="CA661" s="93"/>
      <c r="CB661" s="94">
        <v>1703</v>
      </c>
      <c r="CC661" s="95">
        <v>0.65296535525543198</v>
      </c>
      <c r="CD661" s="94">
        <v>1678</v>
      </c>
      <c r="CE661" s="95">
        <v>0.62574493444576895</v>
      </c>
      <c r="CF661" s="96">
        <v>1769</v>
      </c>
      <c r="CG661" s="95">
        <v>0.65912945166760895</v>
      </c>
      <c r="CH661" s="169"/>
      <c r="CI661" s="201" t="s">
        <v>138</v>
      </c>
      <c r="CJ661" s="201"/>
      <c r="CK661" s="175" t="s">
        <v>208</v>
      </c>
      <c r="CL661" s="201" t="s">
        <v>107</v>
      </c>
      <c r="CM661" s="201"/>
      <c r="CN661" s="201" t="s">
        <v>143</v>
      </c>
      <c r="CO661" s="201"/>
      <c r="CP661" s="201"/>
      <c r="CQ661" s="154">
        <v>43</v>
      </c>
      <c r="CR661" s="155">
        <v>0.20930232558139536</v>
      </c>
      <c r="CS661" s="154">
        <v>23</v>
      </c>
      <c r="CT661" s="155">
        <v>0.21739130434782608</v>
      </c>
      <c r="CU661" s="154">
        <v>28</v>
      </c>
      <c r="CV661" s="155">
        <v>0.14285714285714285</v>
      </c>
      <c r="CW661" s="154">
        <v>18</v>
      </c>
      <c r="CX661" s="155">
        <v>0.1111111111111111</v>
      </c>
      <c r="CY661" s="169"/>
      <c r="CZ661" s="199" t="s">
        <v>1615</v>
      </c>
      <c r="DA661" s="199"/>
      <c r="DB661" s="174" t="s">
        <v>122</v>
      </c>
      <c r="DC661" s="199" t="s">
        <v>108</v>
      </c>
      <c r="DD661" s="199"/>
      <c r="DE661" s="200" t="s">
        <v>1751</v>
      </c>
      <c r="DF661" s="200"/>
      <c r="DG661" s="200"/>
      <c r="DH661" s="156">
        <v>42</v>
      </c>
      <c r="DI661" s="157">
        <v>0.5</v>
      </c>
      <c r="DJ661" s="156">
        <v>53</v>
      </c>
      <c r="DK661" s="157">
        <v>0.58490566037735847</v>
      </c>
      <c r="DL661" s="156">
        <v>40</v>
      </c>
      <c r="DM661" s="157">
        <v>0.45</v>
      </c>
      <c r="DN661" s="156">
        <v>36</v>
      </c>
      <c r="DO661" s="157">
        <v>0.47222222222222221</v>
      </c>
    </row>
    <row r="662" spans="71:119" x14ac:dyDescent="0.2">
      <c r="BS662" s="89" t="s">
        <v>984</v>
      </c>
      <c r="BT662" s="97"/>
      <c r="BU662" s="98" t="s">
        <v>164</v>
      </c>
      <c r="BV662" s="99"/>
      <c r="BW662" s="100" t="s">
        <v>91</v>
      </c>
      <c r="BX662" s="98" t="s">
        <v>143</v>
      </c>
      <c r="BY662" s="101"/>
      <c r="BZ662" s="101"/>
      <c r="CA662" s="99"/>
      <c r="CB662" s="102">
        <v>1030</v>
      </c>
      <c r="CC662" s="103">
        <v>0.70582524271844704</v>
      </c>
      <c r="CD662" s="102">
        <v>1009</v>
      </c>
      <c r="CE662" s="103">
        <v>0.68780971258671997</v>
      </c>
      <c r="CF662" s="104">
        <v>1139</v>
      </c>
      <c r="CG662" s="103">
        <v>0.693590869183494</v>
      </c>
      <c r="CH662" s="169"/>
      <c r="CI662" s="199" t="s">
        <v>138</v>
      </c>
      <c r="CJ662" s="199"/>
      <c r="CK662" s="174" t="s">
        <v>208</v>
      </c>
      <c r="CL662" s="199" t="s">
        <v>107</v>
      </c>
      <c r="CM662" s="199"/>
      <c r="CN662" s="200" t="s">
        <v>1752</v>
      </c>
      <c r="CO662" s="200"/>
      <c r="CP662" s="200"/>
      <c r="CQ662" s="156">
        <v>43</v>
      </c>
      <c r="CR662" s="157">
        <v>0.20930232558139536</v>
      </c>
      <c r="CS662" s="156">
        <v>23</v>
      </c>
      <c r="CT662" s="157">
        <v>0.21739130434782608</v>
      </c>
      <c r="CU662" s="156">
        <v>28</v>
      </c>
      <c r="CV662" s="157">
        <v>0.14285714285714285</v>
      </c>
      <c r="CW662" s="156">
        <v>18</v>
      </c>
      <c r="CX662" s="157">
        <v>0.1111111111111111</v>
      </c>
      <c r="CY662" s="169"/>
      <c r="CZ662" s="199" t="s">
        <v>1615</v>
      </c>
      <c r="DA662" s="199"/>
      <c r="DB662" s="174" t="s">
        <v>122</v>
      </c>
      <c r="DC662" s="199" t="s">
        <v>108</v>
      </c>
      <c r="DD662" s="199"/>
      <c r="DE662" s="200" t="s">
        <v>1753</v>
      </c>
      <c r="DF662" s="200"/>
      <c r="DG662" s="200"/>
      <c r="DH662" s="156">
        <v>50</v>
      </c>
      <c r="DI662" s="157">
        <v>0.6</v>
      </c>
      <c r="DJ662" s="156">
        <v>47</v>
      </c>
      <c r="DK662" s="157">
        <v>0.55319148936170215</v>
      </c>
      <c r="DL662" s="156">
        <v>38</v>
      </c>
      <c r="DM662" s="157">
        <v>0.55263157894736847</v>
      </c>
      <c r="DN662" s="156">
        <v>30</v>
      </c>
      <c r="DO662" s="157">
        <v>0.53333333333333333</v>
      </c>
    </row>
    <row r="663" spans="71:119" x14ac:dyDescent="0.2">
      <c r="BS663" s="105" t="s">
        <v>984</v>
      </c>
      <c r="BT663" s="105"/>
      <c r="BU663" s="106" t="s">
        <v>164</v>
      </c>
      <c r="BV663" s="106"/>
      <c r="BW663" s="107" t="s">
        <v>91</v>
      </c>
      <c r="BX663" s="108" t="s">
        <v>1754</v>
      </c>
      <c r="BY663" s="109"/>
      <c r="BZ663" s="109"/>
      <c r="CA663" s="110"/>
      <c r="CB663" s="111">
        <v>131</v>
      </c>
      <c r="CC663" s="68">
        <v>0.52671755725190805</v>
      </c>
      <c r="CD663" s="111">
        <v>145</v>
      </c>
      <c r="CE663" s="68">
        <v>0.50344827586206897</v>
      </c>
      <c r="CF663" s="67">
        <v>139</v>
      </c>
      <c r="CG663" s="68">
        <v>0.57553956834532405</v>
      </c>
      <c r="CH663" s="169"/>
      <c r="CI663" s="201" t="s">
        <v>138</v>
      </c>
      <c r="CJ663" s="201"/>
      <c r="CK663" s="175" t="s">
        <v>208</v>
      </c>
      <c r="CL663" s="201" t="s">
        <v>108</v>
      </c>
      <c r="CM663" s="201"/>
      <c r="CN663" s="201" t="s">
        <v>143</v>
      </c>
      <c r="CO663" s="201"/>
      <c r="CP663" s="201"/>
      <c r="CQ663" s="154">
        <v>285</v>
      </c>
      <c r="CR663" s="155">
        <v>0.66315789473684206</v>
      </c>
      <c r="CS663" s="154">
        <v>236</v>
      </c>
      <c r="CT663" s="155">
        <v>0.6652542372881356</v>
      </c>
      <c r="CU663" s="154">
        <v>210</v>
      </c>
      <c r="CV663" s="155">
        <v>0.62380952380952381</v>
      </c>
      <c r="CW663" s="154">
        <v>231</v>
      </c>
      <c r="CX663" s="155">
        <v>0.64935064935064934</v>
      </c>
      <c r="CY663" s="169"/>
      <c r="CZ663" s="199" t="s">
        <v>1615</v>
      </c>
      <c r="DA663" s="199"/>
      <c r="DB663" s="174" t="s">
        <v>122</v>
      </c>
      <c r="DC663" s="199" t="s">
        <v>108</v>
      </c>
      <c r="DD663" s="199"/>
      <c r="DE663" s="200" t="s">
        <v>1755</v>
      </c>
      <c r="DF663" s="200"/>
      <c r="DG663" s="200"/>
      <c r="DH663" s="156">
        <v>85</v>
      </c>
      <c r="DI663" s="157">
        <v>0.68235294117647061</v>
      </c>
      <c r="DJ663" s="156">
        <v>80</v>
      </c>
      <c r="DK663" s="157">
        <v>0.73750000000000004</v>
      </c>
      <c r="DL663" s="156">
        <v>71</v>
      </c>
      <c r="DM663" s="157">
        <v>0.73239436619718312</v>
      </c>
      <c r="DN663" s="156">
        <v>58</v>
      </c>
      <c r="DO663" s="157">
        <v>0.75862068965517238</v>
      </c>
    </row>
    <row r="664" spans="71:119" ht="25.5" x14ac:dyDescent="0.2">
      <c r="BS664" s="105" t="s">
        <v>984</v>
      </c>
      <c r="BT664" s="105"/>
      <c r="BU664" s="105" t="s">
        <v>164</v>
      </c>
      <c r="BV664" s="105"/>
      <c r="BW664" s="107" t="s">
        <v>91</v>
      </c>
      <c r="BX664" s="108" t="s">
        <v>1756</v>
      </c>
      <c r="BY664" s="109"/>
      <c r="BZ664" s="109"/>
      <c r="CA664" s="110"/>
      <c r="CB664" s="111">
        <v>1</v>
      </c>
      <c r="CC664" s="68">
        <v>0</v>
      </c>
      <c r="CD664" s="111">
        <v>3</v>
      </c>
      <c r="CE664" s="68">
        <v>0.33333333333333298</v>
      </c>
      <c r="CF664" s="67">
        <v>15</v>
      </c>
      <c r="CG664" s="68">
        <v>0.33333333333333298</v>
      </c>
      <c r="CH664" s="169"/>
      <c r="CI664" s="199" t="s">
        <v>138</v>
      </c>
      <c r="CJ664" s="199"/>
      <c r="CK664" s="174" t="s">
        <v>208</v>
      </c>
      <c r="CL664" s="199" t="s">
        <v>108</v>
      </c>
      <c r="CM664" s="199"/>
      <c r="CN664" s="200" t="s">
        <v>268</v>
      </c>
      <c r="CO664" s="200"/>
      <c r="CP664" s="200"/>
      <c r="CQ664" s="156">
        <v>10</v>
      </c>
      <c r="CR664" s="157">
        <v>0.5</v>
      </c>
      <c r="CS664" s="156">
        <v>7</v>
      </c>
      <c r="CT664" s="157">
        <v>0.7142857142857143</v>
      </c>
      <c r="CU664" s="158" t="s">
        <v>151</v>
      </c>
      <c r="CV664" s="159" t="s">
        <v>151</v>
      </c>
      <c r="CW664" s="158" t="s">
        <v>151</v>
      </c>
      <c r="CX664" s="159" t="s">
        <v>151</v>
      </c>
      <c r="CY664" s="169"/>
      <c r="CZ664" s="201" t="s">
        <v>1615</v>
      </c>
      <c r="DA664" s="201"/>
      <c r="DB664" s="175" t="s">
        <v>122</v>
      </c>
      <c r="DC664" s="201" t="s">
        <v>112</v>
      </c>
      <c r="DD664" s="201"/>
      <c r="DE664" s="201" t="s">
        <v>143</v>
      </c>
      <c r="DF664" s="201"/>
      <c r="DG664" s="201"/>
      <c r="DH664" s="154">
        <v>1663</v>
      </c>
      <c r="DI664" s="155">
        <v>0.63499699338544802</v>
      </c>
      <c r="DJ664" s="154">
        <v>1686</v>
      </c>
      <c r="DK664" s="155">
        <v>0.63048635824436539</v>
      </c>
      <c r="DL664" s="154">
        <v>1461</v>
      </c>
      <c r="DM664" s="155">
        <v>0.61738535249828885</v>
      </c>
      <c r="DN664" s="154">
        <v>1138</v>
      </c>
      <c r="DO664" s="155">
        <v>0.64147627416520214</v>
      </c>
    </row>
    <row r="665" spans="71:119" x14ac:dyDescent="0.2">
      <c r="BS665" s="105" t="s">
        <v>984</v>
      </c>
      <c r="BT665" s="105"/>
      <c r="BU665" s="105" t="s">
        <v>164</v>
      </c>
      <c r="BV665" s="105"/>
      <c r="BW665" s="107" t="s">
        <v>91</v>
      </c>
      <c r="BX665" s="108" t="s">
        <v>1757</v>
      </c>
      <c r="BY665" s="109"/>
      <c r="BZ665" s="109"/>
      <c r="CA665" s="110"/>
      <c r="CB665" s="111">
        <v>124</v>
      </c>
      <c r="CC665" s="68">
        <v>0.60483870967741904</v>
      </c>
      <c r="CD665" s="111">
        <v>124</v>
      </c>
      <c r="CE665" s="68">
        <v>0.532258064516129</v>
      </c>
      <c r="CF665" s="67">
        <v>165</v>
      </c>
      <c r="CG665" s="68">
        <v>0.51515151515151503</v>
      </c>
      <c r="CH665" s="169"/>
      <c r="CI665" s="199" t="s">
        <v>138</v>
      </c>
      <c r="CJ665" s="199"/>
      <c r="CK665" s="174" t="s">
        <v>208</v>
      </c>
      <c r="CL665" s="199" t="s">
        <v>108</v>
      </c>
      <c r="CM665" s="199"/>
      <c r="CN665" s="200" t="s">
        <v>1758</v>
      </c>
      <c r="CO665" s="200"/>
      <c r="CP665" s="200"/>
      <c r="CQ665" s="156">
        <v>46</v>
      </c>
      <c r="CR665" s="157">
        <v>0.73913043478260865</v>
      </c>
      <c r="CS665" s="156">
        <v>36</v>
      </c>
      <c r="CT665" s="157">
        <v>0.69444444444444442</v>
      </c>
      <c r="CU665" s="156">
        <v>39</v>
      </c>
      <c r="CV665" s="157">
        <v>0.69230769230769229</v>
      </c>
      <c r="CW665" s="156">
        <v>37</v>
      </c>
      <c r="CX665" s="157">
        <v>0.59459459459459463</v>
      </c>
      <c r="CY665" s="169"/>
      <c r="CZ665" s="199" t="s">
        <v>1615</v>
      </c>
      <c r="DA665" s="199"/>
      <c r="DB665" s="174" t="s">
        <v>122</v>
      </c>
      <c r="DC665" s="199" t="s">
        <v>112</v>
      </c>
      <c r="DD665" s="199"/>
      <c r="DE665" s="200" t="s">
        <v>1759</v>
      </c>
      <c r="DF665" s="200"/>
      <c r="DG665" s="200"/>
      <c r="DH665" s="156">
        <v>32</v>
      </c>
      <c r="DI665" s="157">
        <v>0.46875</v>
      </c>
      <c r="DJ665" s="156">
        <v>39</v>
      </c>
      <c r="DK665" s="157">
        <v>0.46153846153846156</v>
      </c>
      <c r="DL665" s="156">
        <v>29</v>
      </c>
      <c r="DM665" s="157">
        <v>0.37931034482758619</v>
      </c>
      <c r="DN665" s="156">
        <v>23</v>
      </c>
      <c r="DO665" s="157">
        <v>0.34782608695652173</v>
      </c>
    </row>
    <row r="666" spans="71:119" x14ac:dyDescent="0.2">
      <c r="BS666" s="105" t="s">
        <v>984</v>
      </c>
      <c r="BT666" s="105"/>
      <c r="BU666" s="105" t="s">
        <v>164</v>
      </c>
      <c r="BV666" s="105"/>
      <c r="BW666" s="107" t="s">
        <v>91</v>
      </c>
      <c r="BX666" s="108" t="s">
        <v>1760</v>
      </c>
      <c r="BY666" s="109"/>
      <c r="BZ666" s="109"/>
      <c r="CA666" s="110"/>
      <c r="CB666" s="111">
        <v>46</v>
      </c>
      <c r="CC666" s="68">
        <v>0.434782608695652</v>
      </c>
      <c r="CD666" s="111">
        <v>57</v>
      </c>
      <c r="CE666" s="68">
        <v>0.49122807017543901</v>
      </c>
      <c r="CF666" s="67">
        <v>50</v>
      </c>
      <c r="CG666" s="68">
        <v>0.52</v>
      </c>
      <c r="CH666" s="169"/>
      <c r="CI666" s="199" t="s">
        <v>138</v>
      </c>
      <c r="CJ666" s="199"/>
      <c r="CK666" s="174" t="s">
        <v>208</v>
      </c>
      <c r="CL666" s="199" t="s">
        <v>108</v>
      </c>
      <c r="CM666" s="199"/>
      <c r="CN666" s="200" t="s">
        <v>1761</v>
      </c>
      <c r="CO666" s="200"/>
      <c r="CP666" s="200"/>
      <c r="CQ666" s="156">
        <v>25</v>
      </c>
      <c r="CR666" s="157">
        <v>0.56000000000000005</v>
      </c>
      <c r="CS666" s="156">
        <v>17</v>
      </c>
      <c r="CT666" s="157">
        <v>0.6470588235294118</v>
      </c>
      <c r="CU666" s="158" t="s">
        <v>151</v>
      </c>
      <c r="CV666" s="159" t="s">
        <v>151</v>
      </c>
      <c r="CW666" s="158" t="s">
        <v>151</v>
      </c>
      <c r="CX666" s="159" t="s">
        <v>151</v>
      </c>
      <c r="CY666" s="169"/>
      <c r="CZ666" s="199" t="s">
        <v>1615</v>
      </c>
      <c r="DA666" s="199"/>
      <c r="DB666" s="174" t="s">
        <v>122</v>
      </c>
      <c r="DC666" s="199" t="s">
        <v>112</v>
      </c>
      <c r="DD666" s="199"/>
      <c r="DE666" s="200" t="s">
        <v>1762</v>
      </c>
      <c r="DF666" s="200"/>
      <c r="DG666" s="200"/>
      <c r="DH666" s="156">
        <v>283</v>
      </c>
      <c r="DI666" s="157">
        <v>0.47349823321554768</v>
      </c>
      <c r="DJ666" s="156">
        <v>295</v>
      </c>
      <c r="DK666" s="157">
        <v>0.48135593220338985</v>
      </c>
      <c r="DL666" s="156">
        <v>284</v>
      </c>
      <c r="DM666" s="157">
        <v>0.44718309859154931</v>
      </c>
      <c r="DN666" s="156">
        <v>233</v>
      </c>
      <c r="DO666" s="157">
        <v>0.45064377682403434</v>
      </c>
    </row>
    <row r="667" spans="71:119" x14ac:dyDescent="0.2">
      <c r="BS667" s="105" t="s">
        <v>984</v>
      </c>
      <c r="BT667" s="105"/>
      <c r="BU667" s="105" t="s">
        <v>164</v>
      </c>
      <c r="BV667" s="105"/>
      <c r="BW667" s="107" t="s">
        <v>91</v>
      </c>
      <c r="BX667" s="108" t="s">
        <v>1763</v>
      </c>
      <c r="BY667" s="109"/>
      <c r="BZ667" s="109"/>
      <c r="CA667" s="110"/>
      <c r="CB667" s="111">
        <v>119</v>
      </c>
      <c r="CC667" s="68">
        <v>0.95798319327731096</v>
      </c>
      <c r="CD667" s="111">
        <v>123</v>
      </c>
      <c r="CE667" s="68">
        <v>0.97560975609756095</v>
      </c>
      <c r="CF667" s="67">
        <v>198</v>
      </c>
      <c r="CG667" s="68">
        <v>0.96464646464646497</v>
      </c>
      <c r="CH667" s="169"/>
      <c r="CI667" s="199" t="s">
        <v>138</v>
      </c>
      <c r="CJ667" s="199"/>
      <c r="CK667" s="174" t="s">
        <v>208</v>
      </c>
      <c r="CL667" s="199" t="s">
        <v>108</v>
      </c>
      <c r="CM667" s="199"/>
      <c r="CN667" s="200" t="s">
        <v>1764</v>
      </c>
      <c r="CO667" s="200"/>
      <c r="CP667" s="200"/>
      <c r="CQ667" s="156">
        <v>40</v>
      </c>
      <c r="CR667" s="157">
        <v>0.8</v>
      </c>
      <c r="CS667" s="156">
        <v>32</v>
      </c>
      <c r="CT667" s="157">
        <v>0.84375</v>
      </c>
      <c r="CU667" s="156">
        <v>23</v>
      </c>
      <c r="CV667" s="157">
        <v>0.73913043478260865</v>
      </c>
      <c r="CW667" s="156">
        <v>30</v>
      </c>
      <c r="CX667" s="157">
        <v>0.7</v>
      </c>
      <c r="CY667" s="169"/>
      <c r="CZ667" s="199" t="s">
        <v>1615</v>
      </c>
      <c r="DA667" s="199"/>
      <c r="DB667" s="174" t="s">
        <v>122</v>
      </c>
      <c r="DC667" s="199" t="s">
        <v>112</v>
      </c>
      <c r="DD667" s="199"/>
      <c r="DE667" s="200" t="s">
        <v>1765</v>
      </c>
      <c r="DF667" s="200"/>
      <c r="DG667" s="200"/>
      <c r="DH667" s="156">
        <v>35</v>
      </c>
      <c r="DI667" s="157">
        <v>0.65714285714285714</v>
      </c>
      <c r="DJ667" s="156">
        <v>32</v>
      </c>
      <c r="DK667" s="157">
        <v>0.65625</v>
      </c>
      <c r="DL667" s="156">
        <v>27</v>
      </c>
      <c r="DM667" s="157">
        <v>0.77777777777777779</v>
      </c>
      <c r="DN667" s="156">
        <v>17</v>
      </c>
      <c r="DO667" s="157">
        <v>0.76470588235294112</v>
      </c>
    </row>
    <row r="668" spans="71:119" x14ac:dyDescent="0.2">
      <c r="BS668" s="105" t="s">
        <v>984</v>
      </c>
      <c r="BT668" s="105"/>
      <c r="BU668" s="105" t="s">
        <v>164</v>
      </c>
      <c r="BV668" s="105"/>
      <c r="BW668" s="107" t="s">
        <v>91</v>
      </c>
      <c r="BX668" s="108" t="s">
        <v>1766</v>
      </c>
      <c r="BY668" s="109"/>
      <c r="BZ668" s="109"/>
      <c r="CA668" s="110"/>
      <c r="CB668" s="111">
        <v>240</v>
      </c>
      <c r="CC668" s="68">
        <v>0.73750000000000004</v>
      </c>
      <c r="CD668" s="111">
        <v>213</v>
      </c>
      <c r="CE668" s="68">
        <v>0.784037558685446</v>
      </c>
      <c r="CF668" s="67">
        <v>233</v>
      </c>
      <c r="CG668" s="68">
        <v>0.742489270386266</v>
      </c>
      <c r="CH668" s="169"/>
      <c r="CI668" s="199" t="s">
        <v>138</v>
      </c>
      <c r="CJ668" s="199"/>
      <c r="CK668" s="174" t="s">
        <v>208</v>
      </c>
      <c r="CL668" s="199" t="s">
        <v>108</v>
      </c>
      <c r="CM668" s="199"/>
      <c r="CN668" s="200" t="s">
        <v>1767</v>
      </c>
      <c r="CO668" s="200"/>
      <c r="CP668" s="200"/>
      <c r="CQ668" s="156">
        <v>34</v>
      </c>
      <c r="CR668" s="157">
        <v>0.70588235294117652</v>
      </c>
      <c r="CS668" s="156">
        <v>36</v>
      </c>
      <c r="CT668" s="157">
        <v>0.44444444444444442</v>
      </c>
      <c r="CU668" s="156">
        <v>35</v>
      </c>
      <c r="CV668" s="157">
        <v>0.51428571428571423</v>
      </c>
      <c r="CW668" s="156">
        <v>41</v>
      </c>
      <c r="CX668" s="157">
        <v>0.63414634146341464</v>
      </c>
      <c r="CY668" s="169"/>
      <c r="CZ668" s="199" t="s">
        <v>1615</v>
      </c>
      <c r="DA668" s="199"/>
      <c r="DB668" s="174" t="s">
        <v>122</v>
      </c>
      <c r="DC668" s="199" t="s">
        <v>112</v>
      </c>
      <c r="DD668" s="199"/>
      <c r="DE668" s="200" t="s">
        <v>1768</v>
      </c>
      <c r="DF668" s="200"/>
      <c r="DG668" s="200"/>
      <c r="DH668" s="156">
        <v>46</v>
      </c>
      <c r="DI668" s="157">
        <v>0.60869565217391308</v>
      </c>
      <c r="DJ668" s="156">
        <v>43</v>
      </c>
      <c r="DK668" s="157">
        <v>0.62790697674418605</v>
      </c>
      <c r="DL668" s="156">
        <v>29</v>
      </c>
      <c r="DM668" s="157">
        <v>0.75862068965517238</v>
      </c>
      <c r="DN668" s="156">
        <v>20</v>
      </c>
      <c r="DO668" s="157">
        <v>0.8</v>
      </c>
    </row>
    <row r="669" spans="71:119" x14ac:dyDescent="0.2">
      <c r="BS669" s="105" t="s">
        <v>984</v>
      </c>
      <c r="BT669" s="105"/>
      <c r="BU669" s="105" t="s">
        <v>164</v>
      </c>
      <c r="BV669" s="105"/>
      <c r="BW669" s="107" t="s">
        <v>91</v>
      </c>
      <c r="BX669" s="108" t="s">
        <v>1769</v>
      </c>
      <c r="BY669" s="109"/>
      <c r="BZ669" s="109"/>
      <c r="CA669" s="110"/>
      <c r="CB669" s="111">
        <v>59</v>
      </c>
      <c r="CC669" s="68">
        <v>0.89830508474576298</v>
      </c>
      <c r="CD669" s="111">
        <v>47</v>
      </c>
      <c r="CE669" s="68">
        <v>0.89361702127659604</v>
      </c>
      <c r="CF669" s="67">
        <v>45</v>
      </c>
      <c r="CG669" s="68">
        <v>0.88888888888888895</v>
      </c>
      <c r="CH669" s="169"/>
      <c r="CI669" s="199" t="s">
        <v>138</v>
      </c>
      <c r="CJ669" s="199"/>
      <c r="CK669" s="174" t="s">
        <v>208</v>
      </c>
      <c r="CL669" s="199" t="s">
        <v>108</v>
      </c>
      <c r="CM669" s="199"/>
      <c r="CN669" s="200" t="s">
        <v>1770</v>
      </c>
      <c r="CO669" s="200"/>
      <c r="CP669" s="200"/>
      <c r="CQ669" s="156">
        <v>88</v>
      </c>
      <c r="CR669" s="157">
        <v>0.70454545454545459</v>
      </c>
      <c r="CS669" s="156">
        <v>86</v>
      </c>
      <c r="CT669" s="157">
        <v>0.76744186046511631</v>
      </c>
      <c r="CU669" s="156">
        <v>79</v>
      </c>
      <c r="CV669" s="157">
        <v>0.68354430379746833</v>
      </c>
      <c r="CW669" s="156">
        <v>81</v>
      </c>
      <c r="CX669" s="157">
        <v>0.71604938271604934</v>
      </c>
      <c r="CY669" s="169"/>
      <c r="CZ669" s="199" t="s">
        <v>1615</v>
      </c>
      <c r="DA669" s="199"/>
      <c r="DB669" s="174" t="s">
        <v>122</v>
      </c>
      <c r="DC669" s="199" t="s">
        <v>112</v>
      </c>
      <c r="DD669" s="199"/>
      <c r="DE669" s="200" t="s">
        <v>1771</v>
      </c>
      <c r="DF669" s="200"/>
      <c r="DG669" s="200"/>
      <c r="DH669" s="156">
        <v>612</v>
      </c>
      <c r="DI669" s="157">
        <v>0.66666666666666663</v>
      </c>
      <c r="DJ669" s="156">
        <v>600</v>
      </c>
      <c r="DK669" s="157">
        <v>0.66833333333333333</v>
      </c>
      <c r="DL669" s="156">
        <v>556</v>
      </c>
      <c r="DM669" s="157">
        <v>0.67086330935251803</v>
      </c>
      <c r="DN669" s="156">
        <v>476</v>
      </c>
      <c r="DO669" s="157">
        <v>0.69327731092436973</v>
      </c>
    </row>
    <row r="670" spans="71:119" x14ac:dyDescent="0.2">
      <c r="BS670" s="105" t="s">
        <v>984</v>
      </c>
      <c r="BT670" s="105"/>
      <c r="BU670" s="105" t="s">
        <v>164</v>
      </c>
      <c r="BV670" s="105"/>
      <c r="BW670" s="107" t="s">
        <v>91</v>
      </c>
      <c r="BX670" s="108" t="s">
        <v>1772</v>
      </c>
      <c r="BY670" s="109"/>
      <c r="BZ670" s="109"/>
      <c r="CA670" s="110"/>
      <c r="CB670" s="111">
        <v>19</v>
      </c>
      <c r="CC670" s="68">
        <v>0.31578947368421101</v>
      </c>
      <c r="CD670" s="111">
        <v>25</v>
      </c>
      <c r="CE670" s="68">
        <v>0.36</v>
      </c>
      <c r="CF670" s="67">
        <v>26</v>
      </c>
      <c r="CG670" s="68">
        <v>0.15384615384615399</v>
      </c>
      <c r="CH670" s="169"/>
      <c r="CI670" s="199" t="s">
        <v>138</v>
      </c>
      <c r="CJ670" s="199"/>
      <c r="CK670" s="174" t="s">
        <v>208</v>
      </c>
      <c r="CL670" s="199" t="s">
        <v>108</v>
      </c>
      <c r="CM670" s="199"/>
      <c r="CN670" s="200" t="s">
        <v>1773</v>
      </c>
      <c r="CO670" s="200"/>
      <c r="CP670" s="200"/>
      <c r="CQ670" s="156">
        <v>11</v>
      </c>
      <c r="CR670" s="157">
        <v>0.54545454545454541</v>
      </c>
      <c r="CS670" s="158" t="s">
        <v>151</v>
      </c>
      <c r="CT670" s="159" t="s">
        <v>151</v>
      </c>
      <c r="CU670" s="158" t="s">
        <v>151</v>
      </c>
      <c r="CV670" s="159" t="s">
        <v>151</v>
      </c>
      <c r="CW670" s="158" t="s">
        <v>151</v>
      </c>
      <c r="CX670" s="159" t="s">
        <v>151</v>
      </c>
      <c r="CY670" s="169"/>
      <c r="CZ670" s="199" t="s">
        <v>1615</v>
      </c>
      <c r="DA670" s="199"/>
      <c r="DB670" s="174" t="s">
        <v>122</v>
      </c>
      <c r="DC670" s="199" t="s">
        <v>112</v>
      </c>
      <c r="DD670" s="199"/>
      <c r="DE670" s="200" t="s">
        <v>1774</v>
      </c>
      <c r="DF670" s="200"/>
      <c r="DG670" s="200"/>
      <c r="DH670" s="156">
        <v>76</v>
      </c>
      <c r="DI670" s="157">
        <v>0.65789473684210531</v>
      </c>
      <c r="DJ670" s="156">
        <v>82</v>
      </c>
      <c r="DK670" s="157">
        <v>0.65853658536585369</v>
      </c>
      <c r="DL670" s="156">
        <v>66</v>
      </c>
      <c r="DM670" s="157">
        <v>0.60606060606060608</v>
      </c>
      <c r="DN670" s="156">
        <v>50</v>
      </c>
      <c r="DO670" s="157">
        <v>0.64</v>
      </c>
    </row>
    <row r="671" spans="71:119" x14ac:dyDescent="0.2">
      <c r="BS671" s="105" t="s">
        <v>984</v>
      </c>
      <c r="BT671" s="105"/>
      <c r="BU671" s="105" t="s">
        <v>164</v>
      </c>
      <c r="BV671" s="105"/>
      <c r="BW671" s="107" t="s">
        <v>91</v>
      </c>
      <c r="BX671" s="108" t="s">
        <v>1775</v>
      </c>
      <c r="BY671" s="109"/>
      <c r="BZ671" s="109"/>
      <c r="CA671" s="110"/>
      <c r="CB671" s="111">
        <v>46</v>
      </c>
      <c r="CC671" s="68">
        <v>0.82608695652173902</v>
      </c>
      <c r="CD671" s="111">
        <v>39</v>
      </c>
      <c r="CE671" s="68">
        <v>0.84615384615384603</v>
      </c>
      <c r="CF671" s="67">
        <v>34</v>
      </c>
      <c r="CG671" s="68">
        <v>0.88235294117647101</v>
      </c>
      <c r="CH671" s="169"/>
      <c r="CI671" s="199" t="s">
        <v>138</v>
      </c>
      <c r="CJ671" s="199"/>
      <c r="CK671" s="174" t="s">
        <v>208</v>
      </c>
      <c r="CL671" s="199" t="s">
        <v>108</v>
      </c>
      <c r="CM671" s="199"/>
      <c r="CN671" s="200" t="s">
        <v>1776</v>
      </c>
      <c r="CO671" s="200"/>
      <c r="CP671" s="200"/>
      <c r="CQ671" s="156">
        <v>3</v>
      </c>
      <c r="CR671" s="159" t="s">
        <v>151</v>
      </c>
      <c r="CS671" s="156">
        <v>11</v>
      </c>
      <c r="CT671" s="157">
        <v>0.27272727272727271</v>
      </c>
      <c r="CU671" s="156">
        <v>20</v>
      </c>
      <c r="CV671" s="157">
        <v>0.45</v>
      </c>
      <c r="CW671" s="156">
        <v>25</v>
      </c>
      <c r="CX671" s="157">
        <v>0.64</v>
      </c>
      <c r="CY671" s="169"/>
      <c r="CZ671" s="199" t="s">
        <v>1615</v>
      </c>
      <c r="DA671" s="199"/>
      <c r="DB671" s="174" t="s">
        <v>122</v>
      </c>
      <c r="DC671" s="199" t="s">
        <v>112</v>
      </c>
      <c r="DD671" s="199"/>
      <c r="DE671" s="200" t="s">
        <v>1777</v>
      </c>
      <c r="DF671" s="200"/>
      <c r="DG671" s="200"/>
      <c r="DH671" s="156">
        <v>108</v>
      </c>
      <c r="DI671" s="157">
        <v>0.65740740740740744</v>
      </c>
      <c r="DJ671" s="156">
        <v>108</v>
      </c>
      <c r="DK671" s="157">
        <v>0.65740740740740744</v>
      </c>
      <c r="DL671" s="156">
        <v>79</v>
      </c>
      <c r="DM671" s="157">
        <v>0.620253164556962</v>
      </c>
      <c r="DN671" s="156">
        <v>51</v>
      </c>
      <c r="DO671" s="157">
        <v>0.68627450980392157</v>
      </c>
    </row>
    <row r="672" spans="71:119" x14ac:dyDescent="0.2">
      <c r="BS672" s="105" t="s">
        <v>984</v>
      </c>
      <c r="BT672" s="105"/>
      <c r="BU672" s="105" t="s">
        <v>164</v>
      </c>
      <c r="BV672" s="105"/>
      <c r="BW672" s="107" t="s">
        <v>91</v>
      </c>
      <c r="BX672" s="108" t="s">
        <v>1778</v>
      </c>
      <c r="BY672" s="109"/>
      <c r="BZ672" s="109"/>
      <c r="CA672" s="110"/>
      <c r="CB672" s="111">
        <v>3</v>
      </c>
      <c r="CC672" s="115" t="s">
        <v>151</v>
      </c>
      <c r="CD672" s="111">
        <v>12</v>
      </c>
      <c r="CE672" s="68">
        <v>0.41666666666666702</v>
      </c>
      <c r="CF672" s="67">
        <v>18</v>
      </c>
      <c r="CG672" s="68">
        <v>0.5</v>
      </c>
      <c r="CH672" s="169"/>
      <c r="CI672" s="199" t="s">
        <v>138</v>
      </c>
      <c r="CJ672" s="199"/>
      <c r="CK672" s="174" t="s">
        <v>208</v>
      </c>
      <c r="CL672" s="199" t="s">
        <v>108</v>
      </c>
      <c r="CM672" s="199"/>
      <c r="CN672" s="200" t="s">
        <v>1779</v>
      </c>
      <c r="CO672" s="200"/>
      <c r="CP672" s="200"/>
      <c r="CQ672" s="158" t="s">
        <v>151</v>
      </c>
      <c r="CR672" s="159" t="s">
        <v>151</v>
      </c>
      <c r="CS672" s="158" t="s">
        <v>151</v>
      </c>
      <c r="CT672" s="159" t="s">
        <v>151</v>
      </c>
      <c r="CU672" s="156">
        <v>1</v>
      </c>
      <c r="CV672" s="159" t="s">
        <v>151</v>
      </c>
      <c r="CW672" s="156">
        <v>2</v>
      </c>
      <c r="CX672" s="159" t="s">
        <v>151</v>
      </c>
      <c r="CY672" s="169"/>
      <c r="CZ672" s="199" t="s">
        <v>1615</v>
      </c>
      <c r="DA672" s="199"/>
      <c r="DB672" s="174" t="s">
        <v>122</v>
      </c>
      <c r="DC672" s="199" t="s">
        <v>112</v>
      </c>
      <c r="DD672" s="199"/>
      <c r="DE672" s="200" t="s">
        <v>1780</v>
      </c>
      <c r="DF672" s="200"/>
      <c r="DG672" s="200"/>
      <c r="DH672" s="156">
        <v>110</v>
      </c>
      <c r="DI672" s="157">
        <v>0.61818181818181817</v>
      </c>
      <c r="DJ672" s="156">
        <v>116</v>
      </c>
      <c r="DK672" s="157">
        <v>0.62931034482758619</v>
      </c>
      <c r="DL672" s="156">
        <v>93</v>
      </c>
      <c r="DM672" s="157">
        <v>0.60215053763440862</v>
      </c>
      <c r="DN672" s="156">
        <v>70</v>
      </c>
      <c r="DO672" s="157">
        <v>0.6428571428571429</v>
      </c>
    </row>
    <row r="673" spans="71:119" x14ac:dyDescent="0.2">
      <c r="BS673" s="105" t="s">
        <v>984</v>
      </c>
      <c r="BT673" s="105"/>
      <c r="BU673" s="105" t="s">
        <v>164</v>
      </c>
      <c r="BV673" s="105"/>
      <c r="BW673" s="107" t="s">
        <v>91</v>
      </c>
      <c r="BX673" s="108" t="s">
        <v>1781</v>
      </c>
      <c r="BY673" s="109"/>
      <c r="BZ673" s="109"/>
      <c r="CA673" s="110"/>
      <c r="CB673" s="111">
        <v>5</v>
      </c>
      <c r="CC673" s="68">
        <v>1</v>
      </c>
      <c r="CD673" s="111">
        <v>3</v>
      </c>
      <c r="CE673" s="68">
        <v>0.66666666666666696</v>
      </c>
      <c r="CF673" s="67">
        <v>1</v>
      </c>
      <c r="CG673" s="68">
        <v>1</v>
      </c>
      <c r="CH673" s="169"/>
      <c r="CI673" s="199" t="s">
        <v>138</v>
      </c>
      <c r="CJ673" s="199"/>
      <c r="CK673" s="174" t="s">
        <v>208</v>
      </c>
      <c r="CL673" s="199" t="s">
        <v>108</v>
      </c>
      <c r="CM673" s="199"/>
      <c r="CN673" s="200" t="s">
        <v>1782</v>
      </c>
      <c r="CO673" s="200"/>
      <c r="CP673" s="200"/>
      <c r="CQ673" s="156">
        <v>13</v>
      </c>
      <c r="CR673" s="157">
        <v>0.46153846153846156</v>
      </c>
      <c r="CS673" s="156">
        <v>11</v>
      </c>
      <c r="CT673" s="157">
        <v>0.36363636363636365</v>
      </c>
      <c r="CU673" s="156">
        <v>10</v>
      </c>
      <c r="CV673" s="157">
        <v>0.5</v>
      </c>
      <c r="CW673" s="158" t="s">
        <v>151</v>
      </c>
      <c r="CX673" s="159" t="s">
        <v>151</v>
      </c>
      <c r="CY673" s="169"/>
      <c r="CZ673" s="199" t="s">
        <v>1615</v>
      </c>
      <c r="DA673" s="199"/>
      <c r="DB673" s="174" t="s">
        <v>122</v>
      </c>
      <c r="DC673" s="199" t="s">
        <v>112</v>
      </c>
      <c r="DD673" s="199"/>
      <c r="DE673" s="200" t="s">
        <v>1783</v>
      </c>
      <c r="DF673" s="200"/>
      <c r="DG673" s="200"/>
      <c r="DH673" s="156">
        <v>97</v>
      </c>
      <c r="DI673" s="157">
        <v>0.71134020618556704</v>
      </c>
      <c r="DJ673" s="156">
        <v>94</v>
      </c>
      <c r="DK673" s="157">
        <v>0.65957446808510634</v>
      </c>
      <c r="DL673" s="156">
        <v>74</v>
      </c>
      <c r="DM673" s="157">
        <v>0.68918918918918914</v>
      </c>
      <c r="DN673" s="156">
        <v>51</v>
      </c>
      <c r="DO673" s="157">
        <v>0.70588235294117652</v>
      </c>
    </row>
    <row r="674" spans="71:119" x14ac:dyDescent="0.2">
      <c r="BS674" s="105" t="s">
        <v>984</v>
      </c>
      <c r="BT674" s="105"/>
      <c r="BU674" s="105" t="s">
        <v>164</v>
      </c>
      <c r="BV674" s="105"/>
      <c r="BW674" s="107" t="s">
        <v>91</v>
      </c>
      <c r="BX674" s="108" t="s">
        <v>1784</v>
      </c>
      <c r="BY674" s="109"/>
      <c r="BZ674" s="109"/>
      <c r="CA674" s="110"/>
      <c r="CB674" s="111">
        <v>36</v>
      </c>
      <c r="CC674" s="68">
        <v>0.69444444444444398</v>
      </c>
      <c r="CD674" s="111">
        <v>27</v>
      </c>
      <c r="CE674" s="68">
        <v>0.77777777777777801</v>
      </c>
      <c r="CF674" s="67">
        <v>44</v>
      </c>
      <c r="CG674" s="68">
        <v>0.59090909090909105</v>
      </c>
      <c r="CH674" s="169"/>
      <c r="CI674" s="199" t="s">
        <v>138</v>
      </c>
      <c r="CJ674" s="199"/>
      <c r="CK674" s="174" t="s">
        <v>208</v>
      </c>
      <c r="CL674" s="199" t="s">
        <v>108</v>
      </c>
      <c r="CM674" s="199"/>
      <c r="CN674" s="200" t="s">
        <v>440</v>
      </c>
      <c r="CO674" s="200"/>
      <c r="CP674" s="200"/>
      <c r="CQ674" s="156">
        <v>15</v>
      </c>
      <c r="CR674" s="157">
        <v>0.4</v>
      </c>
      <c r="CS674" s="158" t="s">
        <v>151</v>
      </c>
      <c r="CT674" s="159" t="s">
        <v>151</v>
      </c>
      <c r="CU674" s="158" t="s">
        <v>151</v>
      </c>
      <c r="CV674" s="159" t="s">
        <v>151</v>
      </c>
      <c r="CW674" s="158" t="s">
        <v>151</v>
      </c>
      <c r="CX674" s="159" t="s">
        <v>151</v>
      </c>
      <c r="CY674" s="169"/>
      <c r="CZ674" s="199" t="s">
        <v>1615</v>
      </c>
      <c r="DA674" s="199"/>
      <c r="DB674" s="174" t="s">
        <v>122</v>
      </c>
      <c r="DC674" s="199" t="s">
        <v>112</v>
      </c>
      <c r="DD674" s="199"/>
      <c r="DE674" s="200" t="s">
        <v>1714</v>
      </c>
      <c r="DF674" s="200"/>
      <c r="DG674" s="200"/>
      <c r="DH674" s="156">
        <v>72</v>
      </c>
      <c r="DI674" s="157">
        <v>0.56944444444444442</v>
      </c>
      <c r="DJ674" s="156">
        <v>68</v>
      </c>
      <c r="DK674" s="157">
        <v>0.58823529411764708</v>
      </c>
      <c r="DL674" s="156">
        <v>58</v>
      </c>
      <c r="DM674" s="157">
        <v>0.56896551724137934</v>
      </c>
      <c r="DN674" s="158" t="s">
        <v>151</v>
      </c>
      <c r="DO674" s="159" t="s">
        <v>151</v>
      </c>
    </row>
    <row r="675" spans="71:119" x14ac:dyDescent="0.2">
      <c r="BS675" s="105" t="s">
        <v>984</v>
      </c>
      <c r="BT675" s="105"/>
      <c r="BU675" s="105" t="s">
        <v>164</v>
      </c>
      <c r="BV675" s="105"/>
      <c r="BW675" s="107" t="s">
        <v>91</v>
      </c>
      <c r="BX675" s="108" t="s">
        <v>1785</v>
      </c>
      <c r="BY675" s="109"/>
      <c r="BZ675" s="109"/>
      <c r="CA675" s="110"/>
      <c r="CB675" s="111">
        <v>56</v>
      </c>
      <c r="CC675" s="68">
        <v>0.85714285714285698</v>
      </c>
      <c r="CD675" s="111">
        <v>64</v>
      </c>
      <c r="CE675" s="68">
        <v>0.796875</v>
      </c>
      <c r="CF675" s="67">
        <v>53</v>
      </c>
      <c r="CG675" s="68">
        <v>0.83018867924528295</v>
      </c>
      <c r="CH675" s="169"/>
      <c r="CI675" s="199" t="s">
        <v>138</v>
      </c>
      <c r="CJ675" s="199"/>
      <c r="CK675" s="174" t="s">
        <v>208</v>
      </c>
      <c r="CL675" s="199" t="s">
        <v>108</v>
      </c>
      <c r="CM675" s="199"/>
      <c r="CN675" s="200" t="s">
        <v>1786</v>
      </c>
      <c r="CO675" s="200"/>
      <c r="CP675" s="200"/>
      <c r="CQ675" s="158" t="s">
        <v>151</v>
      </c>
      <c r="CR675" s="159" t="s">
        <v>151</v>
      </c>
      <c r="CS675" s="158" t="s">
        <v>151</v>
      </c>
      <c r="CT675" s="159" t="s">
        <v>151</v>
      </c>
      <c r="CU675" s="156">
        <v>3</v>
      </c>
      <c r="CV675" s="157">
        <v>0.33333333333333331</v>
      </c>
      <c r="CW675" s="156">
        <v>15</v>
      </c>
      <c r="CX675" s="157">
        <v>0.46666666666666667</v>
      </c>
      <c r="CY675" s="169"/>
      <c r="CZ675" s="199" t="s">
        <v>1615</v>
      </c>
      <c r="DA675" s="199"/>
      <c r="DB675" s="174" t="s">
        <v>122</v>
      </c>
      <c r="DC675" s="199" t="s">
        <v>112</v>
      </c>
      <c r="DD675" s="199"/>
      <c r="DE675" s="200" t="s">
        <v>1787</v>
      </c>
      <c r="DF675" s="200"/>
      <c r="DG675" s="200"/>
      <c r="DH675" s="156">
        <v>35</v>
      </c>
      <c r="DI675" s="157">
        <v>0.91428571428571426</v>
      </c>
      <c r="DJ675" s="156">
        <v>41</v>
      </c>
      <c r="DK675" s="157">
        <v>0.82926829268292679</v>
      </c>
      <c r="DL675" s="156">
        <v>41</v>
      </c>
      <c r="DM675" s="157">
        <v>0.75609756097560976</v>
      </c>
      <c r="DN675" s="156">
        <v>43</v>
      </c>
      <c r="DO675" s="157">
        <v>0.79069767441860461</v>
      </c>
    </row>
    <row r="676" spans="71:119" x14ac:dyDescent="0.2">
      <c r="BS676" s="105" t="s">
        <v>984</v>
      </c>
      <c r="BT676" s="105"/>
      <c r="BU676" s="105" t="s">
        <v>164</v>
      </c>
      <c r="BV676" s="105"/>
      <c r="BW676" s="107" t="s">
        <v>91</v>
      </c>
      <c r="BX676" s="108" t="s">
        <v>1788</v>
      </c>
      <c r="BY676" s="109"/>
      <c r="BZ676" s="109"/>
      <c r="CA676" s="110"/>
      <c r="CB676" s="111">
        <v>128</v>
      </c>
      <c r="CC676" s="68">
        <v>0.7109375</v>
      </c>
      <c r="CD676" s="111">
        <v>127</v>
      </c>
      <c r="CE676" s="68">
        <v>0.59842519685039397</v>
      </c>
      <c r="CF676" s="67">
        <v>118</v>
      </c>
      <c r="CG676" s="68">
        <v>0.644067796610169</v>
      </c>
      <c r="CH676" s="169"/>
      <c r="CI676" s="201" t="s">
        <v>138</v>
      </c>
      <c r="CJ676" s="201"/>
      <c r="CK676" s="175" t="s">
        <v>208</v>
      </c>
      <c r="CL676" s="201" t="s">
        <v>112</v>
      </c>
      <c r="CM676" s="201"/>
      <c r="CN676" s="201" t="s">
        <v>143</v>
      </c>
      <c r="CO676" s="201"/>
      <c r="CP676" s="201"/>
      <c r="CQ676" s="154">
        <v>115</v>
      </c>
      <c r="CR676" s="155">
        <v>0.66086956521739126</v>
      </c>
      <c r="CS676" s="154">
        <v>104</v>
      </c>
      <c r="CT676" s="155">
        <v>0.60576923076923073</v>
      </c>
      <c r="CU676" s="154">
        <v>100</v>
      </c>
      <c r="CV676" s="155">
        <v>0.52</v>
      </c>
      <c r="CW676" s="154">
        <v>95</v>
      </c>
      <c r="CX676" s="155">
        <v>0.49473684210526314</v>
      </c>
      <c r="CY676" s="169"/>
      <c r="CZ676" s="199" t="s">
        <v>1615</v>
      </c>
      <c r="DA676" s="199"/>
      <c r="DB676" s="174" t="s">
        <v>122</v>
      </c>
      <c r="DC676" s="199" t="s">
        <v>112</v>
      </c>
      <c r="DD676" s="199"/>
      <c r="DE676" s="200" t="s">
        <v>1789</v>
      </c>
      <c r="DF676" s="200"/>
      <c r="DG676" s="200"/>
      <c r="DH676" s="156">
        <v>48</v>
      </c>
      <c r="DI676" s="157">
        <v>0.75</v>
      </c>
      <c r="DJ676" s="156">
        <v>52</v>
      </c>
      <c r="DK676" s="157">
        <v>0.67307692307692313</v>
      </c>
      <c r="DL676" s="156">
        <v>34</v>
      </c>
      <c r="DM676" s="157">
        <v>0.70588235294117652</v>
      </c>
      <c r="DN676" s="156">
        <v>31</v>
      </c>
      <c r="DO676" s="157">
        <v>0.70967741935483875</v>
      </c>
    </row>
    <row r="677" spans="71:119" x14ac:dyDescent="0.2">
      <c r="BS677" s="105" t="s">
        <v>984</v>
      </c>
      <c r="BT677" s="105"/>
      <c r="BU677" s="112" t="s">
        <v>164</v>
      </c>
      <c r="BV677" s="112"/>
      <c r="BW677" s="107" t="s">
        <v>91</v>
      </c>
      <c r="BX677" s="108" t="s">
        <v>1790</v>
      </c>
      <c r="BY677" s="109"/>
      <c r="BZ677" s="109"/>
      <c r="CA677" s="110"/>
      <c r="CB677" s="111">
        <v>17</v>
      </c>
      <c r="CC677" s="68">
        <v>0.35294117647058798</v>
      </c>
      <c r="CD677" s="114" t="s">
        <v>151</v>
      </c>
      <c r="CE677" s="115" t="s">
        <v>151</v>
      </c>
      <c r="CF677" s="116" t="s">
        <v>151</v>
      </c>
      <c r="CG677" s="115" t="s">
        <v>151</v>
      </c>
      <c r="CH677" s="169"/>
      <c r="CI677" s="199" t="s">
        <v>138</v>
      </c>
      <c r="CJ677" s="199"/>
      <c r="CK677" s="174" t="s">
        <v>208</v>
      </c>
      <c r="CL677" s="199" t="s">
        <v>112</v>
      </c>
      <c r="CM677" s="199"/>
      <c r="CN677" s="200" t="s">
        <v>1791</v>
      </c>
      <c r="CO677" s="200"/>
      <c r="CP677" s="200"/>
      <c r="CQ677" s="156">
        <v>29</v>
      </c>
      <c r="CR677" s="157">
        <v>0.65517241379310343</v>
      </c>
      <c r="CS677" s="156">
        <v>27</v>
      </c>
      <c r="CT677" s="157">
        <v>0.33333333333333331</v>
      </c>
      <c r="CU677" s="156">
        <v>28</v>
      </c>
      <c r="CV677" s="157">
        <v>0.5</v>
      </c>
      <c r="CW677" s="156">
        <v>26</v>
      </c>
      <c r="CX677" s="157">
        <v>0.38461538461538464</v>
      </c>
      <c r="CY677" s="169"/>
      <c r="CZ677" s="199" t="s">
        <v>1615</v>
      </c>
      <c r="DA677" s="199"/>
      <c r="DB677" s="174" t="s">
        <v>122</v>
      </c>
      <c r="DC677" s="199" t="s">
        <v>112</v>
      </c>
      <c r="DD677" s="199"/>
      <c r="DE677" s="200" t="s">
        <v>1792</v>
      </c>
      <c r="DF677" s="200"/>
      <c r="DG677" s="200"/>
      <c r="DH677" s="156">
        <v>109</v>
      </c>
      <c r="DI677" s="157">
        <v>0.74311926605504586</v>
      </c>
      <c r="DJ677" s="156">
        <v>116</v>
      </c>
      <c r="DK677" s="157">
        <v>0.73275862068965514</v>
      </c>
      <c r="DL677" s="156">
        <v>91</v>
      </c>
      <c r="DM677" s="157">
        <v>0.70329670329670335</v>
      </c>
      <c r="DN677" s="156">
        <v>73</v>
      </c>
      <c r="DO677" s="157">
        <v>0.73972602739726023</v>
      </c>
    </row>
    <row r="678" spans="71:119" ht="25.5" x14ac:dyDescent="0.2">
      <c r="BS678" s="89" t="s">
        <v>984</v>
      </c>
      <c r="BT678" s="97"/>
      <c r="BU678" s="98" t="s">
        <v>164</v>
      </c>
      <c r="BV678" s="99"/>
      <c r="BW678" s="100" t="s">
        <v>107</v>
      </c>
      <c r="BX678" s="98" t="s">
        <v>143</v>
      </c>
      <c r="BY678" s="101"/>
      <c r="BZ678" s="101"/>
      <c r="CA678" s="99"/>
      <c r="CB678" s="113">
        <v>131</v>
      </c>
      <c r="CC678" s="103">
        <v>0.236641221374046</v>
      </c>
      <c r="CD678" s="113">
        <v>139</v>
      </c>
      <c r="CE678" s="103">
        <v>0.22302158273381301</v>
      </c>
      <c r="CF678" s="104">
        <v>93</v>
      </c>
      <c r="CG678" s="103">
        <v>0.25806451612903197</v>
      </c>
      <c r="CH678" s="169"/>
      <c r="CI678" s="199" t="s">
        <v>138</v>
      </c>
      <c r="CJ678" s="199"/>
      <c r="CK678" s="174" t="s">
        <v>208</v>
      </c>
      <c r="CL678" s="199" t="s">
        <v>112</v>
      </c>
      <c r="CM678" s="199"/>
      <c r="CN678" s="200" t="s">
        <v>1793</v>
      </c>
      <c r="CO678" s="200"/>
      <c r="CP678" s="200"/>
      <c r="CQ678" s="156">
        <v>56</v>
      </c>
      <c r="CR678" s="157">
        <v>0.6607142857142857</v>
      </c>
      <c r="CS678" s="156">
        <v>56</v>
      </c>
      <c r="CT678" s="157">
        <v>0.6785714285714286</v>
      </c>
      <c r="CU678" s="156">
        <v>46</v>
      </c>
      <c r="CV678" s="157">
        <v>0.54347826086956519</v>
      </c>
      <c r="CW678" s="156">
        <v>40</v>
      </c>
      <c r="CX678" s="157">
        <v>0.55000000000000004</v>
      </c>
      <c r="CY678" s="169"/>
      <c r="CZ678" s="201" t="s">
        <v>1615</v>
      </c>
      <c r="DA678" s="201"/>
      <c r="DB678" s="175" t="s">
        <v>122</v>
      </c>
      <c r="DC678" s="201" t="s">
        <v>115</v>
      </c>
      <c r="DD678" s="201"/>
      <c r="DE678" s="201" t="s">
        <v>143</v>
      </c>
      <c r="DF678" s="201"/>
      <c r="DG678" s="201"/>
      <c r="DH678" s="154">
        <v>1036</v>
      </c>
      <c r="DI678" s="155">
        <v>0.48552123552123549</v>
      </c>
      <c r="DJ678" s="154">
        <v>1070</v>
      </c>
      <c r="DK678" s="155">
        <v>0.4981308411214953</v>
      </c>
      <c r="DL678" s="154">
        <v>886</v>
      </c>
      <c r="DM678" s="155">
        <v>0.49887133182844245</v>
      </c>
      <c r="DN678" s="154">
        <v>668</v>
      </c>
      <c r="DO678" s="155">
        <v>0.49850299401197606</v>
      </c>
    </row>
    <row r="679" spans="71:119" x14ac:dyDescent="0.2">
      <c r="BS679" s="105" t="s">
        <v>984</v>
      </c>
      <c r="BT679" s="105"/>
      <c r="BU679" s="106" t="s">
        <v>164</v>
      </c>
      <c r="BV679" s="106"/>
      <c r="BW679" s="107" t="s">
        <v>107</v>
      </c>
      <c r="BX679" s="108" t="s">
        <v>1794</v>
      </c>
      <c r="BY679" s="109"/>
      <c r="BZ679" s="109"/>
      <c r="CA679" s="110"/>
      <c r="CB679" s="111">
        <v>19</v>
      </c>
      <c r="CC679" s="68">
        <v>0.42105263157894701</v>
      </c>
      <c r="CD679" s="111">
        <v>34</v>
      </c>
      <c r="CE679" s="68">
        <v>0.32352941176470601</v>
      </c>
      <c r="CF679" s="67">
        <v>28</v>
      </c>
      <c r="CG679" s="68">
        <v>0.39285714285714302</v>
      </c>
      <c r="CH679" s="169"/>
      <c r="CI679" s="199" t="s">
        <v>138</v>
      </c>
      <c r="CJ679" s="199"/>
      <c r="CK679" s="174" t="s">
        <v>208</v>
      </c>
      <c r="CL679" s="199" t="s">
        <v>112</v>
      </c>
      <c r="CM679" s="199"/>
      <c r="CN679" s="200" t="s">
        <v>1795</v>
      </c>
      <c r="CO679" s="200"/>
      <c r="CP679" s="200"/>
      <c r="CQ679" s="158" t="s">
        <v>151</v>
      </c>
      <c r="CR679" s="159" t="s">
        <v>151</v>
      </c>
      <c r="CS679" s="158" t="s">
        <v>151</v>
      </c>
      <c r="CT679" s="159" t="s">
        <v>151</v>
      </c>
      <c r="CU679" s="158" t="s">
        <v>151</v>
      </c>
      <c r="CV679" s="159" t="s">
        <v>151</v>
      </c>
      <c r="CW679" s="156">
        <v>9</v>
      </c>
      <c r="CX679" s="157">
        <v>0.44444444444444442</v>
      </c>
      <c r="CY679" s="169"/>
      <c r="CZ679" s="199" t="s">
        <v>1615</v>
      </c>
      <c r="DA679" s="199"/>
      <c r="DB679" s="174" t="s">
        <v>122</v>
      </c>
      <c r="DC679" s="199" t="s">
        <v>115</v>
      </c>
      <c r="DD679" s="199"/>
      <c r="DE679" s="200" t="s">
        <v>1705</v>
      </c>
      <c r="DF679" s="200"/>
      <c r="DG679" s="200"/>
      <c r="DH679" s="158" t="s">
        <v>151</v>
      </c>
      <c r="DI679" s="159" t="s">
        <v>151</v>
      </c>
      <c r="DJ679" s="156">
        <v>12</v>
      </c>
      <c r="DK679" s="157">
        <v>0.66666666666666663</v>
      </c>
      <c r="DL679" s="158" t="s">
        <v>151</v>
      </c>
      <c r="DM679" s="159" t="s">
        <v>151</v>
      </c>
      <c r="DN679" s="156">
        <v>8</v>
      </c>
      <c r="DO679" s="157">
        <v>0.625</v>
      </c>
    </row>
    <row r="680" spans="71:119" x14ac:dyDescent="0.2">
      <c r="BS680" s="105" t="s">
        <v>984</v>
      </c>
      <c r="BT680" s="105"/>
      <c r="BU680" s="105" t="s">
        <v>164</v>
      </c>
      <c r="BV680" s="105"/>
      <c r="BW680" s="107" t="s">
        <v>107</v>
      </c>
      <c r="BX680" s="108" t="s">
        <v>1796</v>
      </c>
      <c r="BY680" s="109"/>
      <c r="BZ680" s="109"/>
      <c r="CA680" s="110"/>
      <c r="CB680" s="111">
        <v>24</v>
      </c>
      <c r="CC680" s="68">
        <v>0.16666666666666699</v>
      </c>
      <c r="CD680" s="111">
        <v>11</v>
      </c>
      <c r="CE680" s="68">
        <v>0.54545454545454497</v>
      </c>
      <c r="CF680" s="67">
        <v>11</v>
      </c>
      <c r="CG680" s="68">
        <v>0.18181818181818199</v>
      </c>
      <c r="CH680" s="169"/>
      <c r="CI680" s="199" t="s">
        <v>138</v>
      </c>
      <c r="CJ680" s="199"/>
      <c r="CK680" s="174" t="s">
        <v>208</v>
      </c>
      <c r="CL680" s="199" t="s">
        <v>112</v>
      </c>
      <c r="CM680" s="199"/>
      <c r="CN680" s="200" t="s">
        <v>1797</v>
      </c>
      <c r="CO680" s="200"/>
      <c r="CP680" s="200"/>
      <c r="CQ680" s="156">
        <v>30</v>
      </c>
      <c r="CR680" s="157">
        <v>0.66666666666666663</v>
      </c>
      <c r="CS680" s="156">
        <v>21</v>
      </c>
      <c r="CT680" s="157">
        <v>0.76190476190476186</v>
      </c>
      <c r="CU680" s="156">
        <v>26</v>
      </c>
      <c r="CV680" s="157">
        <v>0.5</v>
      </c>
      <c r="CW680" s="156">
        <v>20</v>
      </c>
      <c r="CX680" s="157">
        <v>0.55000000000000004</v>
      </c>
      <c r="CY680" s="169"/>
      <c r="CZ680" s="199" t="s">
        <v>1615</v>
      </c>
      <c r="DA680" s="199"/>
      <c r="DB680" s="174" t="s">
        <v>122</v>
      </c>
      <c r="DC680" s="199" t="s">
        <v>115</v>
      </c>
      <c r="DD680" s="199"/>
      <c r="DE680" s="200" t="s">
        <v>1798</v>
      </c>
      <c r="DF680" s="200"/>
      <c r="DG680" s="200"/>
      <c r="DH680" s="156">
        <v>29</v>
      </c>
      <c r="DI680" s="157">
        <v>0.72413793103448276</v>
      </c>
      <c r="DJ680" s="156">
        <v>34</v>
      </c>
      <c r="DK680" s="157">
        <v>0.70588235294117652</v>
      </c>
      <c r="DL680" s="156">
        <v>24</v>
      </c>
      <c r="DM680" s="157">
        <v>0.70833333333333337</v>
      </c>
      <c r="DN680" s="156">
        <v>12</v>
      </c>
      <c r="DO680" s="157">
        <v>0.66666666666666663</v>
      </c>
    </row>
    <row r="681" spans="71:119" x14ac:dyDescent="0.2">
      <c r="BS681" s="105" t="s">
        <v>984</v>
      </c>
      <c r="BT681" s="105"/>
      <c r="BU681" s="105" t="s">
        <v>164</v>
      </c>
      <c r="BV681" s="105"/>
      <c r="BW681" s="107" t="s">
        <v>107</v>
      </c>
      <c r="BX681" s="108" t="s">
        <v>1799</v>
      </c>
      <c r="BY681" s="109"/>
      <c r="BZ681" s="109"/>
      <c r="CA681" s="110"/>
      <c r="CB681" s="111">
        <v>31</v>
      </c>
      <c r="CC681" s="68">
        <v>0.29032258064516098</v>
      </c>
      <c r="CD681" s="111">
        <v>35</v>
      </c>
      <c r="CE681" s="68">
        <v>8.5714285714285701E-2</v>
      </c>
      <c r="CF681" s="67">
        <v>19</v>
      </c>
      <c r="CG681" s="68">
        <v>0.157894736842105</v>
      </c>
      <c r="CH681" s="169"/>
      <c r="CI681" s="201" t="s">
        <v>138</v>
      </c>
      <c r="CJ681" s="201"/>
      <c r="CK681" s="175" t="s">
        <v>208</v>
      </c>
      <c r="CL681" s="201" t="s">
        <v>115</v>
      </c>
      <c r="CM681" s="201"/>
      <c r="CN681" s="201" t="s">
        <v>143</v>
      </c>
      <c r="CO681" s="201"/>
      <c r="CP681" s="201"/>
      <c r="CQ681" s="154">
        <v>226</v>
      </c>
      <c r="CR681" s="155">
        <v>0.59292035398230092</v>
      </c>
      <c r="CS681" s="154">
        <v>209</v>
      </c>
      <c r="CT681" s="155">
        <v>0.52631578947368418</v>
      </c>
      <c r="CU681" s="154">
        <v>216</v>
      </c>
      <c r="CV681" s="155">
        <v>0.61111111111111116</v>
      </c>
      <c r="CW681" s="154">
        <v>189</v>
      </c>
      <c r="CX681" s="155">
        <v>0.67724867724867721</v>
      </c>
      <c r="CY681" s="169"/>
      <c r="CZ681" s="199" t="s">
        <v>1615</v>
      </c>
      <c r="DA681" s="199"/>
      <c r="DB681" s="174" t="s">
        <v>122</v>
      </c>
      <c r="DC681" s="199" t="s">
        <v>115</v>
      </c>
      <c r="DD681" s="199"/>
      <c r="DE681" s="200" t="s">
        <v>1800</v>
      </c>
      <c r="DF681" s="200"/>
      <c r="DG681" s="200"/>
      <c r="DH681" s="156">
        <v>30</v>
      </c>
      <c r="DI681" s="157">
        <v>0.66666666666666663</v>
      </c>
      <c r="DJ681" s="156">
        <v>32</v>
      </c>
      <c r="DK681" s="157">
        <v>0.71875</v>
      </c>
      <c r="DL681" s="156">
        <v>28</v>
      </c>
      <c r="DM681" s="157">
        <v>0.6785714285714286</v>
      </c>
      <c r="DN681" s="156">
        <v>23</v>
      </c>
      <c r="DO681" s="157">
        <v>0.65217391304347827</v>
      </c>
    </row>
    <row r="682" spans="71:119" x14ac:dyDescent="0.2">
      <c r="BS682" s="105" t="s">
        <v>984</v>
      </c>
      <c r="BT682" s="105"/>
      <c r="BU682" s="105" t="s">
        <v>164</v>
      </c>
      <c r="BV682" s="105"/>
      <c r="BW682" s="107" t="s">
        <v>107</v>
      </c>
      <c r="BX682" s="108" t="s">
        <v>1801</v>
      </c>
      <c r="BY682" s="109"/>
      <c r="BZ682" s="109"/>
      <c r="CA682" s="110"/>
      <c r="CB682" s="111">
        <v>38</v>
      </c>
      <c r="CC682" s="68">
        <v>7.8947368421052599E-2</v>
      </c>
      <c r="CD682" s="111">
        <v>36</v>
      </c>
      <c r="CE682" s="68">
        <v>0.11111111111111099</v>
      </c>
      <c r="CF682" s="67">
        <v>18</v>
      </c>
      <c r="CG682" s="68">
        <v>0</v>
      </c>
      <c r="CH682" s="169"/>
      <c r="CI682" s="199" t="s">
        <v>138</v>
      </c>
      <c r="CJ682" s="199"/>
      <c r="CK682" s="174" t="s">
        <v>208</v>
      </c>
      <c r="CL682" s="199" t="s">
        <v>115</v>
      </c>
      <c r="CM682" s="199"/>
      <c r="CN682" s="200" t="s">
        <v>1802</v>
      </c>
      <c r="CO682" s="200"/>
      <c r="CP682" s="200"/>
      <c r="CQ682" s="156">
        <v>19</v>
      </c>
      <c r="CR682" s="157">
        <v>0.52631578947368418</v>
      </c>
      <c r="CS682" s="156">
        <v>22</v>
      </c>
      <c r="CT682" s="157">
        <v>0.59090909090909094</v>
      </c>
      <c r="CU682" s="156">
        <v>25</v>
      </c>
      <c r="CV682" s="157">
        <v>0.56000000000000005</v>
      </c>
      <c r="CW682" s="156">
        <v>12</v>
      </c>
      <c r="CX682" s="157">
        <v>0.25</v>
      </c>
      <c r="CY682" s="169"/>
      <c r="CZ682" s="199" t="s">
        <v>1615</v>
      </c>
      <c r="DA682" s="199"/>
      <c r="DB682" s="174" t="s">
        <v>122</v>
      </c>
      <c r="DC682" s="199" t="s">
        <v>115</v>
      </c>
      <c r="DD682" s="199"/>
      <c r="DE682" s="200" t="s">
        <v>1803</v>
      </c>
      <c r="DF682" s="200"/>
      <c r="DG682" s="200"/>
      <c r="DH682" s="156">
        <v>47</v>
      </c>
      <c r="DI682" s="157">
        <v>0.36170212765957449</v>
      </c>
      <c r="DJ682" s="156">
        <v>50</v>
      </c>
      <c r="DK682" s="157">
        <v>0.42</v>
      </c>
      <c r="DL682" s="156">
        <v>43</v>
      </c>
      <c r="DM682" s="157">
        <v>0.48837209302325579</v>
      </c>
      <c r="DN682" s="156">
        <v>31</v>
      </c>
      <c r="DO682" s="157">
        <v>0.4838709677419355</v>
      </c>
    </row>
    <row r="683" spans="71:119" x14ac:dyDescent="0.2">
      <c r="BS683" s="105" t="s">
        <v>984</v>
      </c>
      <c r="BT683" s="105"/>
      <c r="BU683" s="105" t="s">
        <v>164</v>
      </c>
      <c r="BV683" s="105"/>
      <c r="BW683" s="107" t="s">
        <v>107</v>
      </c>
      <c r="BX683" s="108" t="s">
        <v>1804</v>
      </c>
      <c r="BY683" s="109"/>
      <c r="BZ683" s="109"/>
      <c r="CA683" s="110"/>
      <c r="CB683" s="111">
        <v>14</v>
      </c>
      <c r="CC683" s="68">
        <v>0.214285714285714</v>
      </c>
      <c r="CD683" s="111">
        <v>12</v>
      </c>
      <c r="CE683" s="68">
        <v>0.16666666666666699</v>
      </c>
      <c r="CF683" s="67">
        <v>4</v>
      </c>
      <c r="CG683" s="68">
        <v>0.25</v>
      </c>
      <c r="CH683" s="169"/>
      <c r="CI683" s="199" t="s">
        <v>138</v>
      </c>
      <c r="CJ683" s="199"/>
      <c r="CK683" s="174" t="s">
        <v>208</v>
      </c>
      <c r="CL683" s="199" t="s">
        <v>115</v>
      </c>
      <c r="CM683" s="199"/>
      <c r="CN683" s="200" t="s">
        <v>1805</v>
      </c>
      <c r="CO683" s="200"/>
      <c r="CP683" s="200"/>
      <c r="CQ683" s="156">
        <v>29</v>
      </c>
      <c r="CR683" s="157">
        <v>0.62068965517241381</v>
      </c>
      <c r="CS683" s="156">
        <v>30</v>
      </c>
      <c r="CT683" s="157">
        <v>0.46666666666666667</v>
      </c>
      <c r="CU683" s="156">
        <v>28</v>
      </c>
      <c r="CV683" s="157">
        <v>0.42857142857142855</v>
      </c>
      <c r="CW683" s="156">
        <v>25</v>
      </c>
      <c r="CX683" s="157">
        <v>0.64</v>
      </c>
      <c r="CY683" s="169"/>
      <c r="CZ683" s="199" t="s">
        <v>1615</v>
      </c>
      <c r="DA683" s="199"/>
      <c r="DB683" s="174" t="s">
        <v>122</v>
      </c>
      <c r="DC683" s="199" t="s">
        <v>115</v>
      </c>
      <c r="DD683" s="199"/>
      <c r="DE683" s="200" t="s">
        <v>1806</v>
      </c>
      <c r="DF683" s="200"/>
      <c r="DG683" s="200"/>
      <c r="DH683" s="156">
        <v>167</v>
      </c>
      <c r="DI683" s="157">
        <v>0.58083832335329344</v>
      </c>
      <c r="DJ683" s="156">
        <v>168</v>
      </c>
      <c r="DK683" s="157">
        <v>0.6071428571428571</v>
      </c>
      <c r="DL683" s="156">
        <v>142</v>
      </c>
      <c r="DM683" s="157">
        <v>0.647887323943662</v>
      </c>
      <c r="DN683" s="156">
        <v>107</v>
      </c>
      <c r="DO683" s="157">
        <v>0.66355140186915884</v>
      </c>
    </row>
    <row r="684" spans="71:119" x14ac:dyDescent="0.2">
      <c r="BS684" s="105" t="s">
        <v>984</v>
      </c>
      <c r="BT684" s="105"/>
      <c r="BU684" s="112" t="s">
        <v>164</v>
      </c>
      <c r="BV684" s="112"/>
      <c r="BW684" s="107" t="s">
        <v>107</v>
      </c>
      <c r="BX684" s="108" t="s">
        <v>1807</v>
      </c>
      <c r="BY684" s="109"/>
      <c r="BZ684" s="109"/>
      <c r="CA684" s="110"/>
      <c r="CB684" s="111">
        <v>5</v>
      </c>
      <c r="CC684" s="68">
        <v>0.8</v>
      </c>
      <c r="CD684" s="111">
        <v>11</v>
      </c>
      <c r="CE684" s="68">
        <v>0.45454545454545497</v>
      </c>
      <c r="CF684" s="67">
        <v>13</v>
      </c>
      <c r="CG684" s="68">
        <v>0.53846153846153799</v>
      </c>
      <c r="CH684" s="169"/>
      <c r="CI684" s="199" t="s">
        <v>138</v>
      </c>
      <c r="CJ684" s="199"/>
      <c r="CK684" s="174" t="s">
        <v>208</v>
      </c>
      <c r="CL684" s="199" t="s">
        <v>115</v>
      </c>
      <c r="CM684" s="199"/>
      <c r="CN684" s="200" t="s">
        <v>1808</v>
      </c>
      <c r="CO684" s="200"/>
      <c r="CP684" s="200"/>
      <c r="CQ684" s="156">
        <v>54</v>
      </c>
      <c r="CR684" s="157">
        <v>0.5</v>
      </c>
      <c r="CS684" s="156">
        <v>53</v>
      </c>
      <c r="CT684" s="157">
        <v>0.49056603773584906</v>
      </c>
      <c r="CU684" s="156">
        <v>53</v>
      </c>
      <c r="CV684" s="157">
        <v>0.62264150943396224</v>
      </c>
      <c r="CW684" s="156">
        <v>52</v>
      </c>
      <c r="CX684" s="157">
        <v>0.67307692307692313</v>
      </c>
      <c r="CY684" s="169"/>
      <c r="CZ684" s="199" t="s">
        <v>1615</v>
      </c>
      <c r="DA684" s="199"/>
      <c r="DB684" s="174" t="s">
        <v>122</v>
      </c>
      <c r="DC684" s="199" t="s">
        <v>115</v>
      </c>
      <c r="DD684" s="199"/>
      <c r="DE684" s="200" t="s">
        <v>1809</v>
      </c>
      <c r="DF684" s="200"/>
      <c r="DG684" s="200"/>
      <c r="DH684" s="156">
        <v>56</v>
      </c>
      <c r="DI684" s="157">
        <v>0.42857142857142855</v>
      </c>
      <c r="DJ684" s="156">
        <v>54</v>
      </c>
      <c r="DK684" s="157">
        <v>0.3888888888888889</v>
      </c>
      <c r="DL684" s="156">
        <v>46</v>
      </c>
      <c r="DM684" s="157">
        <v>0.39130434782608697</v>
      </c>
      <c r="DN684" s="156">
        <v>34</v>
      </c>
      <c r="DO684" s="157">
        <v>0.41176470588235292</v>
      </c>
    </row>
    <row r="685" spans="71:119" x14ac:dyDescent="0.2">
      <c r="BS685" s="89" t="s">
        <v>984</v>
      </c>
      <c r="BT685" s="97"/>
      <c r="BU685" s="98" t="s">
        <v>164</v>
      </c>
      <c r="BV685" s="99"/>
      <c r="BW685" s="100" t="s">
        <v>108</v>
      </c>
      <c r="BX685" s="98" t="s">
        <v>143</v>
      </c>
      <c r="BY685" s="101"/>
      <c r="BZ685" s="101"/>
      <c r="CA685" s="99"/>
      <c r="CB685" s="113">
        <v>149</v>
      </c>
      <c r="CC685" s="103">
        <v>0.60402684563758402</v>
      </c>
      <c r="CD685" s="113">
        <v>150</v>
      </c>
      <c r="CE685" s="103">
        <v>0.54666666666666697</v>
      </c>
      <c r="CF685" s="104">
        <v>134</v>
      </c>
      <c r="CG685" s="103">
        <v>0.58955223880596996</v>
      </c>
      <c r="CH685" s="169"/>
      <c r="CI685" s="199" t="s">
        <v>138</v>
      </c>
      <c r="CJ685" s="199"/>
      <c r="CK685" s="174" t="s">
        <v>208</v>
      </c>
      <c r="CL685" s="199" t="s">
        <v>115</v>
      </c>
      <c r="CM685" s="199"/>
      <c r="CN685" s="200" t="s">
        <v>1810</v>
      </c>
      <c r="CO685" s="200"/>
      <c r="CP685" s="200"/>
      <c r="CQ685" s="156">
        <v>19</v>
      </c>
      <c r="CR685" s="157">
        <v>0.63157894736842102</v>
      </c>
      <c r="CS685" s="156">
        <v>17</v>
      </c>
      <c r="CT685" s="157">
        <v>0.41176470588235292</v>
      </c>
      <c r="CU685" s="156">
        <v>17</v>
      </c>
      <c r="CV685" s="157">
        <v>0.41176470588235292</v>
      </c>
      <c r="CW685" s="158" t="s">
        <v>151</v>
      </c>
      <c r="CX685" s="159" t="s">
        <v>151</v>
      </c>
      <c r="CY685" s="169"/>
      <c r="CZ685" s="199" t="s">
        <v>1615</v>
      </c>
      <c r="DA685" s="199"/>
      <c r="DB685" s="174" t="s">
        <v>122</v>
      </c>
      <c r="DC685" s="199" t="s">
        <v>115</v>
      </c>
      <c r="DD685" s="199"/>
      <c r="DE685" s="200" t="s">
        <v>1811</v>
      </c>
      <c r="DF685" s="200"/>
      <c r="DG685" s="200"/>
      <c r="DH685" s="156">
        <v>123</v>
      </c>
      <c r="DI685" s="157">
        <v>0.37398373983739835</v>
      </c>
      <c r="DJ685" s="156">
        <v>112</v>
      </c>
      <c r="DK685" s="157">
        <v>0.38392857142857145</v>
      </c>
      <c r="DL685" s="156">
        <v>94</v>
      </c>
      <c r="DM685" s="157">
        <v>0.39361702127659576</v>
      </c>
      <c r="DN685" s="156">
        <v>63</v>
      </c>
      <c r="DO685" s="157">
        <v>0.41269841269841268</v>
      </c>
    </row>
    <row r="686" spans="71:119" x14ac:dyDescent="0.2">
      <c r="BS686" s="105" t="s">
        <v>984</v>
      </c>
      <c r="BT686" s="105"/>
      <c r="BU686" s="106" t="s">
        <v>164</v>
      </c>
      <c r="BV686" s="106"/>
      <c r="BW686" s="107" t="s">
        <v>108</v>
      </c>
      <c r="BX686" s="108" t="s">
        <v>1812</v>
      </c>
      <c r="BY686" s="109"/>
      <c r="BZ686" s="109"/>
      <c r="CA686" s="110"/>
      <c r="CB686" s="111">
        <v>31</v>
      </c>
      <c r="CC686" s="68">
        <v>0.77419354838709697</v>
      </c>
      <c r="CD686" s="111">
        <v>41</v>
      </c>
      <c r="CE686" s="68">
        <v>0.73170731707317105</v>
      </c>
      <c r="CF686" s="67">
        <v>24</v>
      </c>
      <c r="CG686" s="68">
        <v>0.75</v>
      </c>
      <c r="CH686" s="169"/>
      <c r="CI686" s="199" t="s">
        <v>138</v>
      </c>
      <c r="CJ686" s="199"/>
      <c r="CK686" s="174" t="s">
        <v>208</v>
      </c>
      <c r="CL686" s="199" t="s">
        <v>115</v>
      </c>
      <c r="CM686" s="199"/>
      <c r="CN686" s="200" t="s">
        <v>1813</v>
      </c>
      <c r="CO686" s="200"/>
      <c r="CP686" s="200"/>
      <c r="CQ686" s="156">
        <v>42</v>
      </c>
      <c r="CR686" s="157">
        <v>0.52380952380952384</v>
      </c>
      <c r="CS686" s="156">
        <v>41</v>
      </c>
      <c r="CT686" s="157">
        <v>0.43902439024390244</v>
      </c>
      <c r="CU686" s="156">
        <v>47</v>
      </c>
      <c r="CV686" s="157">
        <v>0.57446808510638303</v>
      </c>
      <c r="CW686" s="156">
        <v>35</v>
      </c>
      <c r="CX686" s="157">
        <v>0.6</v>
      </c>
      <c r="CY686" s="169"/>
      <c r="CZ686" s="199" t="s">
        <v>1615</v>
      </c>
      <c r="DA686" s="199"/>
      <c r="DB686" s="174" t="s">
        <v>122</v>
      </c>
      <c r="DC686" s="199" t="s">
        <v>115</v>
      </c>
      <c r="DD686" s="199"/>
      <c r="DE686" s="200" t="s">
        <v>1814</v>
      </c>
      <c r="DF686" s="200"/>
      <c r="DG686" s="200"/>
      <c r="DH686" s="156">
        <v>128</v>
      </c>
      <c r="DI686" s="157">
        <v>0.5859375</v>
      </c>
      <c r="DJ686" s="156">
        <v>135</v>
      </c>
      <c r="DK686" s="157">
        <v>0.57777777777777772</v>
      </c>
      <c r="DL686" s="156">
        <v>124</v>
      </c>
      <c r="DM686" s="157">
        <v>0.60483870967741937</v>
      </c>
      <c r="DN686" s="156">
        <v>83</v>
      </c>
      <c r="DO686" s="157">
        <v>0.60240963855421692</v>
      </c>
    </row>
    <row r="687" spans="71:119" x14ac:dyDescent="0.2">
      <c r="BS687" s="105" t="s">
        <v>984</v>
      </c>
      <c r="BT687" s="105"/>
      <c r="BU687" s="105" t="s">
        <v>164</v>
      </c>
      <c r="BV687" s="105"/>
      <c r="BW687" s="107" t="s">
        <v>108</v>
      </c>
      <c r="BX687" s="108" t="s">
        <v>1815</v>
      </c>
      <c r="BY687" s="109"/>
      <c r="BZ687" s="109"/>
      <c r="CA687" s="110"/>
      <c r="CB687" s="111">
        <v>18</v>
      </c>
      <c r="CC687" s="68">
        <v>0.38888888888888901</v>
      </c>
      <c r="CD687" s="111">
        <v>20</v>
      </c>
      <c r="CE687" s="68">
        <v>0.15</v>
      </c>
      <c r="CF687" s="67">
        <v>18</v>
      </c>
      <c r="CG687" s="68">
        <v>0.44444444444444398</v>
      </c>
      <c r="CH687" s="169"/>
      <c r="CI687" s="199" t="s">
        <v>138</v>
      </c>
      <c r="CJ687" s="199"/>
      <c r="CK687" s="174" t="s">
        <v>208</v>
      </c>
      <c r="CL687" s="199" t="s">
        <v>115</v>
      </c>
      <c r="CM687" s="199"/>
      <c r="CN687" s="200" t="s">
        <v>1816</v>
      </c>
      <c r="CO687" s="200"/>
      <c r="CP687" s="200"/>
      <c r="CQ687" s="156">
        <v>63</v>
      </c>
      <c r="CR687" s="157">
        <v>0.7142857142857143</v>
      </c>
      <c r="CS687" s="156">
        <v>46</v>
      </c>
      <c r="CT687" s="157">
        <v>0.69565217391304346</v>
      </c>
      <c r="CU687" s="156">
        <v>46</v>
      </c>
      <c r="CV687" s="157">
        <v>0.84782608695652173</v>
      </c>
      <c r="CW687" s="156">
        <v>39</v>
      </c>
      <c r="CX687" s="157">
        <v>0.92307692307692313</v>
      </c>
      <c r="CY687" s="169"/>
      <c r="CZ687" s="199" t="s">
        <v>1615</v>
      </c>
      <c r="DA687" s="199"/>
      <c r="DB687" s="174" t="s">
        <v>122</v>
      </c>
      <c r="DC687" s="199" t="s">
        <v>115</v>
      </c>
      <c r="DD687" s="199"/>
      <c r="DE687" s="200" t="s">
        <v>1817</v>
      </c>
      <c r="DF687" s="200"/>
      <c r="DG687" s="200"/>
      <c r="DH687" s="156">
        <v>45</v>
      </c>
      <c r="DI687" s="157">
        <v>0.53333333333333333</v>
      </c>
      <c r="DJ687" s="156">
        <v>44</v>
      </c>
      <c r="DK687" s="157">
        <v>0.54545454545454541</v>
      </c>
      <c r="DL687" s="156">
        <v>42</v>
      </c>
      <c r="DM687" s="157">
        <v>0.47619047619047616</v>
      </c>
      <c r="DN687" s="156">
        <v>34</v>
      </c>
      <c r="DO687" s="157">
        <v>0.55882352941176472</v>
      </c>
    </row>
    <row r="688" spans="71:119" x14ac:dyDescent="0.2">
      <c r="BS688" s="105" t="s">
        <v>984</v>
      </c>
      <c r="BT688" s="105"/>
      <c r="BU688" s="105" t="s">
        <v>164</v>
      </c>
      <c r="BV688" s="105"/>
      <c r="BW688" s="107" t="s">
        <v>108</v>
      </c>
      <c r="BX688" s="108" t="s">
        <v>1818</v>
      </c>
      <c r="BY688" s="109"/>
      <c r="BZ688" s="109"/>
      <c r="CA688" s="110"/>
      <c r="CB688" s="111">
        <v>29</v>
      </c>
      <c r="CC688" s="68">
        <v>0.79310344827586199</v>
      </c>
      <c r="CD688" s="111">
        <v>16</v>
      </c>
      <c r="CE688" s="68">
        <v>0.6875</v>
      </c>
      <c r="CF688" s="67">
        <v>15</v>
      </c>
      <c r="CG688" s="68">
        <v>0.8</v>
      </c>
      <c r="CH688" s="169"/>
      <c r="CI688" s="199" t="s">
        <v>138</v>
      </c>
      <c r="CJ688" s="199"/>
      <c r="CK688" s="174" t="s">
        <v>208</v>
      </c>
      <c r="CL688" s="199" t="s">
        <v>115</v>
      </c>
      <c r="CM688" s="199"/>
      <c r="CN688" s="200" t="s">
        <v>1819</v>
      </c>
      <c r="CO688" s="200"/>
      <c r="CP688" s="200"/>
      <c r="CQ688" s="158" t="s">
        <v>151</v>
      </c>
      <c r="CR688" s="159" t="s">
        <v>151</v>
      </c>
      <c r="CS688" s="158" t="s">
        <v>151</v>
      </c>
      <c r="CT688" s="159" t="s">
        <v>151</v>
      </c>
      <c r="CU688" s="158" t="s">
        <v>151</v>
      </c>
      <c r="CV688" s="159" t="s">
        <v>151</v>
      </c>
      <c r="CW688" s="156">
        <v>23</v>
      </c>
      <c r="CX688" s="157">
        <v>0.65217391304347827</v>
      </c>
      <c r="CY688" s="169"/>
      <c r="CZ688" s="199" t="s">
        <v>1615</v>
      </c>
      <c r="DA688" s="199"/>
      <c r="DB688" s="174" t="s">
        <v>122</v>
      </c>
      <c r="DC688" s="199" t="s">
        <v>115</v>
      </c>
      <c r="DD688" s="199"/>
      <c r="DE688" s="202" t="s">
        <v>339</v>
      </c>
      <c r="DF688" s="202"/>
      <c r="DG688" s="202"/>
      <c r="DH688" s="156">
        <v>5</v>
      </c>
      <c r="DI688" s="157">
        <v>0.6</v>
      </c>
      <c r="DJ688" s="156">
        <v>6</v>
      </c>
      <c r="DK688" s="157">
        <v>0.5</v>
      </c>
      <c r="DL688" s="156">
        <v>3</v>
      </c>
      <c r="DM688" s="157">
        <v>0.33333333333333331</v>
      </c>
      <c r="DN688" s="156">
        <v>2</v>
      </c>
      <c r="DO688" s="159" t="s">
        <v>151</v>
      </c>
    </row>
    <row r="689" spans="71:119" x14ac:dyDescent="0.2">
      <c r="BS689" s="105" t="s">
        <v>984</v>
      </c>
      <c r="BT689" s="105"/>
      <c r="BU689" s="105" t="s">
        <v>164</v>
      </c>
      <c r="BV689" s="105"/>
      <c r="BW689" s="107" t="s">
        <v>108</v>
      </c>
      <c r="BX689" s="108" t="s">
        <v>1820</v>
      </c>
      <c r="BY689" s="109"/>
      <c r="BZ689" s="109"/>
      <c r="CA689" s="110"/>
      <c r="CB689" s="111">
        <v>36</v>
      </c>
      <c r="CC689" s="68">
        <v>0.27777777777777801</v>
      </c>
      <c r="CD689" s="111">
        <v>34</v>
      </c>
      <c r="CE689" s="68">
        <v>0.41176470588235298</v>
      </c>
      <c r="CF689" s="67">
        <v>32</v>
      </c>
      <c r="CG689" s="68">
        <v>0.3125</v>
      </c>
      <c r="CH689" s="169"/>
      <c r="CI689" s="199" t="s">
        <v>138</v>
      </c>
      <c r="CJ689" s="199"/>
      <c r="CK689" s="174" t="s">
        <v>208</v>
      </c>
      <c r="CL689" s="199" t="s">
        <v>115</v>
      </c>
      <c r="CM689" s="199"/>
      <c r="CN689" s="200" t="s">
        <v>1821</v>
      </c>
      <c r="CO689" s="200"/>
      <c r="CP689" s="200"/>
      <c r="CQ689" s="158" t="s">
        <v>151</v>
      </c>
      <c r="CR689" s="159" t="s">
        <v>151</v>
      </c>
      <c r="CS689" s="158" t="s">
        <v>151</v>
      </c>
      <c r="CT689" s="159" t="s">
        <v>151</v>
      </c>
      <c r="CU689" s="158" t="s">
        <v>151</v>
      </c>
      <c r="CV689" s="159" t="s">
        <v>151</v>
      </c>
      <c r="CW689" s="156">
        <v>3</v>
      </c>
      <c r="CX689" s="157">
        <v>0.66666666666666663</v>
      </c>
      <c r="CY689" s="169"/>
      <c r="CZ689" s="199" t="s">
        <v>1615</v>
      </c>
      <c r="DA689" s="199"/>
      <c r="DB689" s="174" t="s">
        <v>122</v>
      </c>
      <c r="DC689" s="199" t="s">
        <v>115</v>
      </c>
      <c r="DD689" s="199"/>
      <c r="DE689" s="200" t="s">
        <v>1822</v>
      </c>
      <c r="DF689" s="200"/>
      <c r="DG689" s="200"/>
      <c r="DH689" s="156">
        <v>113</v>
      </c>
      <c r="DI689" s="157">
        <v>0.25663716814159293</v>
      </c>
      <c r="DJ689" s="156">
        <v>113</v>
      </c>
      <c r="DK689" s="157">
        <v>0.30088495575221241</v>
      </c>
      <c r="DL689" s="156">
        <v>104</v>
      </c>
      <c r="DM689" s="157">
        <v>0.27884615384615385</v>
      </c>
      <c r="DN689" s="156">
        <v>79</v>
      </c>
      <c r="DO689" s="157">
        <v>0.26582278481012656</v>
      </c>
    </row>
    <row r="690" spans="71:119" x14ac:dyDescent="0.2">
      <c r="BS690" s="105" t="s">
        <v>984</v>
      </c>
      <c r="BT690" s="105"/>
      <c r="BU690" s="105" t="s">
        <v>164</v>
      </c>
      <c r="BV690" s="105"/>
      <c r="BW690" s="107" t="s">
        <v>108</v>
      </c>
      <c r="BX690" s="108" t="s">
        <v>1823</v>
      </c>
      <c r="BY690" s="109"/>
      <c r="BZ690" s="109"/>
      <c r="CA690" s="110"/>
      <c r="CB690" s="111">
        <v>12</v>
      </c>
      <c r="CC690" s="68">
        <v>0.75</v>
      </c>
      <c r="CD690" s="111">
        <v>20</v>
      </c>
      <c r="CE690" s="68">
        <v>0.55000000000000004</v>
      </c>
      <c r="CF690" s="67">
        <v>24</v>
      </c>
      <c r="CG690" s="68">
        <v>0.70833333333333304</v>
      </c>
      <c r="CH690" s="169"/>
      <c r="CI690" s="197" t="s">
        <v>138</v>
      </c>
      <c r="CJ690" s="197"/>
      <c r="CK690" s="173" t="s">
        <v>1824</v>
      </c>
      <c r="CL690" s="197"/>
      <c r="CM690" s="197"/>
      <c r="CN690" s="197"/>
      <c r="CO690" s="197"/>
      <c r="CP690" s="197"/>
      <c r="CQ690" s="152">
        <v>5841</v>
      </c>
      <c r="CR690" s="153">
        <v>0.51720595788392398</v>
      </c>
      <c r="CS690" s="152">
        <v>4876</v>
      </c>
      <c r="CT690" s="153">
        <v>0.50533223954060702</v>
      </c>
      <c r="CU690" s="152">
        <v>4425</v>
      </c>
      <c r="CV690" s="153">
        <v>0.51322033898305086</v>
      </c>
      <c r="CW690" s="152">
        <v>4038</v>
      </c>
      <c r="CX690" s="153">
        <v>0.52847944526993562</v>
      </c>
      <c r="CY690" s="169"/>
      <c r="CZ690" s="199" t="s">
        <v>1615</v>
      </c>
      <c r="DA690" s="199"/>
      <c r="DB690" s="174" t="s">
        <v>122</v>
      </c>
      <c r="DC690" s="199" t="s">
        <v>115</v>
      </c>
      <c r="DD690" s="199"/>
      <c r="DE690" s="200" t="s">
        <v>1825</v>
      </c>
      <c r="DF690" s="200"/>
      <c r="DG690" s="200"/>
      <c r="DH690" s="156">
        <v>27</v>
      </c>
      <c r="DI690" s="157">
        <v>0.62962962962962965</v>
      </c>
      <c r="DJ690" s="156">
        <v>29</v>
      </c>
      <c r="DK690" s="157">
        <v>0.65517241379310343</v>
      </c>
      <c r="DL690" s="156">
        <v>26</v>
      </c>
      <c r="DM690" s="157">
        <v>0.61538461538461542</v>
      </c>
      <c r="DN690" s="156">
        <v>18</v>
      </c>
      <c r="DO690" s="157">
        <v>0.5</v>
      </c>
    </row>
    <row r="691" spans="71:119" x14ac:dyDescent="0.2">
      <c r="BS691" s="105" t="s">
        <v>984</v>
      </c>
      <c r="BT691" s="105"/>
      <c r="BU691" s="112" t="s">
        <v>164</v>
      </c>
      <c r="BV691" s="112"/>
      <c r="BW691" s="107" t="s">
        <v>108</v>
      </c>
      <c r="BX691" s="108" t="s">
        <v>1826</v>
      </c>
      <c r="BY691" s="109"/>
      <c r="BZ691" s="109"/>
      <c r="CA691" s="110"/>
      <c r="CB691" s="111">
        <v>23</v>
      </c>
      <c r="CC691" s="68">
        <v>0.73913043478260898</v>
      </c>
      <c r="CD691" s="111">
        <v>19</v>
      </c>
      <c r="CE691" s="68">
        <v>0.68421052631579005</v>
      </c>
      <c r="CF691" s="67">
        <v>21</v>
      </c>
      <c r="CG691" s="68">
        <v>0.66666666666666696</v>
      </c>
      <c r="CH691" s="169"/>
      <c r="CI691" s="201" t="s">
        <v>138</v>
      </c>
      <c r="CJ691" s="201"/>
      <c r="CK691" s="175" t="s">
        <v>250</v>
      </c>
      <c r="CL691" s="201" t="s">
        <v>91</v>
      </c>
      <c r="CM691" s="201"/>
      <c r="CN691" s="201" t="s">
        <v>143</v>
      </c>
      <c r="CO691" s="201"/>
      <c r="CP691" s="201"/>
      <c r="CQ691" s="154">
        <v>2231</v>
      </c>
      <c r="CR691" s="155">
        <v>0.63021066786194535</v>
      </c>
      <c r="CS691" s="154">
        <v>1865</v>
      </c>
      <c r="CT691" s="155">
        <v>0.62573726541554964</v>
      </c>
      <c r="CU691" s="154">
        <v>1708</v>
      </c>
      <c r="CV691" s="155">
        <v>0.6223653395784543</v>
      </c>
      <c r="CW691" s="154">
        <v>1734</v>
      </c>
      <c r="CX691" s="155">
        <v>0.60495963091118798</v>
      </c>
      <c r="CY691" s="169"/>
      <c r="CZ691" s="199" t="s">
        <v>1615</v>
      </c>
      <c r="DA691" s="199"/>
      <c r="DB691" s="174" t="s">
        <v>122</v>
      </c>
      <c r="DC691" s="199" t="s">
        <v>115</v>
      </c>
      <c r="DD691" s="199"/>
      <c r="DE691" s="200" t="s">
        <v>1827</v>
      </c>
      <c r="DF691" s="200"/>
      <c r="DG691" s="200"/>
      <c r="DH691" s="156">
        <v>22</v>
      </c>
      <c r="DI691" s="157">
        <v>0.22727272727272727</v>
      </c>
      <c r="DJ691" s="156">
        <v>21</v>
      </c>
      <c r="DK691" s="157">
        <v>0.2857142857142857</v>
      </c>
      <c r="DL691" s="156">
        <v>18</v>
      </c>
      <c r="DM691" s="157">
        <v>0.22222222222222221</v>
      </c>
      <c r="DN691" s="156">
        <v>13</v>
      </c>
      <c r="DO691" s="157">
        <v>0.15384615384615385</v>
      </c>
    </row>
    <row r="692" spans="71:119" x14ac:dyDescent="0.2">
      <c r="BS692" s="89" t="s">
        <v>984</v>
      </c>
      <c r="BT692" s="97"/>
      <c r="BU692" s="98" t="s">
        <v>164</v>
      </c>
      <c r="BV692" s="99"/>
      <c r="BW692" s="100" t="s">
        <v>112</v>
      </c>
      <c r="BX692" s="98" t="s">
        <v>143</v>
      </c>
      <c r="BY692" s="101"/>
      <c r="BZ692" s="101"/>
      <c r="CA692" s="99"/>
      <c r="CB692" s="113">
        <v>268</v>
      </c>
      <c r="CC692" s="103">
        <v>0.73134328358209</v>
      </c>
      <c r="CD692" s="113">
        <v>246</v>
      </c>
      <c r="CE692" s="103">
        <v>0.71138211382113803</v>
      </c>
      <c r="CF692" s="104">
        <v>271</v>
      </c>
      <c r="CG692" s="103">
        <v>0.72324723247232503</v>
      </c>
      <c r="CH692" s="169"/>
      <c r="CI692" s="199" t="s">
        <v>138</v>
      </c>
      <c r="CJ692" s="199"/>
      <c r="CK692" s="174" t="s">
        <v>250</v>
      </c>
      <c r="CL692" s="199" t="s">
        <v>91</v>
      </c>
      <c r="CM692" s="199"/>
      <c r="CN692" s="200" t="s">
        <v>1828</v>
      </c>
      <c r="CO692" s="200"/>
      <c r="CP692" s="200"/>
      <c r="CQ692" s="156">
        <v>181</v>
      </c>
      <c r="CR692" s="157">
        <v>0.60220994475138123</v>
      </c>
      <c r="CS692" s="156">
        <v>118</v>
      </c>
      <c r="CT692" s="157">
        <v>0.53389830508474578</v>
      </c>
      <c r="CU692" s="156">
        <v>120</v>
      </c>
      <c r="CV692" s="157">
        <v>0.53333333333333333</v>
      </c>
      <c r="CW692" s="156">
        <v>128</v>
      </c>
      <c r="CX692" s="157">
        <v>0.5234375</v>
      </c>
      <c r="CY692" s="169"/>
      <c r="CZ692" s="199" t="s">
        <v>1615</v>
      </c>
      <c r="DA692" s="199"/>
      <c r="DB692" s="174" t="s">
        <v>122</v>
      </c>
      <c r="DC692" s="199" t="s">
        <v>115</v>
      </c>
      <c r="DD692" s="199"/>
      <c r="DE692" s="200" t="s">
        <v>1743</v>
      </c>
      <c r="DF692" s="200"/>
      <c r="DG692" s="200"/>
      <c r="DH692" s="156">
        <v>30</v>
      </c>
      <c r="DI692" s="157">
        <v>0.6333333333333333</v>
      </c>
      <c r="DJ692" s="156">
        <v>35</v>
      </c>
      <c r="DK692" s="157">
        <v>0.62857142857142856</v>
      </c>
      <c r="DL692" s="158" t="s">
        <v>151</v>
      </c>
      <c r="DM692" s="159" t="s">
        <v>151</v>
      </c>
      <c r="DN692" s="158" t="s">
        <v>151</v>
      </c>
      <c r="DO692" s="159" t="s">
        <v>151</v>
      </c>
    </row>
    <row r="693" spans="71:119" x14ac:dyDescent="0.2">
      <c r="BS693" s="105" t="s">
        <v>984</v>
      </c>
      <c r="BT693" s="105"/>
      <c r="BU693" s="106" t="s">
        <v>164</v>
      </c>
      <c r="BV693" s="106"/>
      <c r="BW693" s="107" t="s">
        <v>112</v>
      </c>
      <c r="BX693" s="108" t="s">
        <v>1829</v>
      </c>
      <c r="BY693" s="109"/>
      <c r="BZ693" s="109"/>
      <c r="CA693" s="110"/>
      <c r="CB693" s="111">
        <v>145</v>
      </c>
      <c r="CC693" s="68">
        <v>0.8</v>
      </c>
      <c r="CD693" s="111">
        <v>139</v>
      </c>
      <c r="CE693" s="68">
        <v>0.79856115107913705</v>
      </c>
      <c r="CF693" s="67">
        <v>140</v>
      </c>
      <c r="CG693" s="68">
        <v>0.78571428571428603</v>
      </c>
      <c r="CH693" s="169"/>
      <c r="CI693" s="199" t="s">
        <v>138</v>
      </c>
      <c r="CJ693" s="199"/>
      <c r="CK693" s="174" t="s">
        <v>250</v>
      </c>
      <c r="CL693" s="199" t="s">
        <v>91</v>
      </c>
      <c r="CM693" s="199"/>
      <c r="CN693" s="200" t="s">
        <v>1830</v>
      </c>
      <c r="CO693" s="200"/>
      <c r="CP693" s="200"/>
      <c r="CQ693" s="156">
        <v>29</v>
      </c>
      <c r="CR693" s="157">
        <v>0.41379310344827586</v>
      </c>
      <c r="CS693" s="156">
        <v>40</v>
      </c>
      <c r="CT693" s="157">
        <v>0.42499999999999999</v>
      </c>
      <c r="CU693" s="156">
        <v>18</v>
      </c>
      <c r="CV693" s="157">
        <v>0.44444444444444442</v>
      </c>
      <c r="CW693" s="156">
        <v>34</v>
      </c>
      <c r="CX693" s="157">
        <v>0.23529411764705882</v>
      </c>
      <c r="CY693" s="169"/>
      <c r="CZ693" s="199" t="s">
        <v>1615</v>
      </c>
      <c r="DA693" s="199"/>
      <c r="DB693" s="174" t="s">
        <v>122</v>
      </c>
      <c r="DC693" s="199" t="s">
        <v>115</v>
      </c>
      <c r="DD693" s="199"/>
      <c r="DE693" s="200" t="s">
        <v>1831</v>
      </c>
      <c r="DF693" s="200"/>
      <c r="DG693" s="200"/>
      <c r="DH693" s="156">
        <v>42</v>
      </c>
      <c r="DI693" s="157">
        <v>0.30952380952380953</v>
      </c>
      <c r="DJ693" s="156">
        <v>46</v>
      </c>
      <c r="DK693" s="157">
        <v>0.28260869565217389</v>
      </c>
      <c r="DL693" s="156">
        <v>43</v>
      </c>
      <c r="DM693" s="157">
        <v>0.30232558139534882</v>
      </c>
      <c r="DN693" s="156">
        <v>39</v>
      </c>
      <c r="DO693" s="157">
        <v>0.30769230769230771</v>
      </c>
    </row>
    <row r="694" spans="71:119" x14ac:dyDescent="0.2">
      <c r="BS694" s="105" t="s">
        <v>984</v>
      </c>
      <c r="BT694" s="105"/>
      <c r="BU694" s="105" t="s">
        <v>164</v>
      </c>
      <c r="BV694" s="105"/>
      <c r="BW694" s="107" t="s">
        <v>112</v>
      </c>
      <c r="BX694" s="108" t="s">
        <v>1832</v>
      </c>
      <c r="BY694" s="109"/>
      <c r="BZ694" s="109"/>
      <c r="CA694" s="110"/>
      <c r="CB694" s="111">
        <v>56</v>
      </c>
      <c r="CC694" s="68">
        <v>0.5</v>
      </c>
      <c r="CD694" s="111">
        <v>51</v>
      </c>
      <c r="CE694" s="68">
        <v>0.41176470588235298</v>
      </c>
      <c r="CF694" s="67">
        <v>49</v>
      </c>
      <c r="CG694" s="68">
        <v>0.57142857142857095</v>
      </c>
      <c r="CH694" s="169"/>
      <c r="CI694" s="199" t="s">
        <v>138</v>
      </c>
      <c r="CJ694" s="199"/>
      <c r="CK694" s="174" t="s">
        <v>250</v>
      </c>
      <c r="CL694" s="199" t="s">
        <v>91</v>
      </c>
      <c r="CM694" s="199"/>
      <c r="CN694" s="200" t="s">
        <v>1833</v>
      </c>
      <c r="CO694" s="200"/>
      <c r="CP694" s="200"/>
      <c r="CQ694" s="156">
        <v>57</v>
      </c>
      <c r="CR694" s="157">
        <v>0.68421052631578949</v>
      </c>
      <c r="CS694" s="156">
        <v>43</v>
      </c>
      <c r="CT694" s="157">
        <v>0.65116279069767447</v>
      </c>
      <c r="CU694" s="156">
        <v>40</v>
      </c>
      <c r="CV694" s="157">
        <v>0.65</v>
      </c>
      <c r="CW694" s="156">
        <v>41</v>
      </c>
      <c r="CX694" s="157">
        <v>0.68292682926829273</v>
      </c>
      <c r="CY694" s="169"/>
      <c r="CZ694" s="199" t="s">
        <v>1615</v>
      </c>
      <c r="DA694" s="199"/>
      <c r="DB694" s="174" t="s">
        <v>122</v>
      </c>
      <c r="DC694" s="199" t="s">
        <v>115</v>
      </c>
      <c r="DD694" s="199"/>
      <c r="DE694" s="200" t="s">
        <v>1834</v>
      </c>
      <c r="DF694" s="200"/>
      <c r="DG694" s="200"/>
      <c r="DH694" s="156">
        <v>55</v>
      </c>
      <c r="DI694" s="157">
        <v>0.67272727272727273</v>
      </c>
      <c r="DJ694" s="156">
        <v>58</v>
      </c>
      <c r="DK694" s="157">
        <v>0.67241379310344829</v>
      </c>
      <c r="DL694" s="156">
        <v>46</v>
      </c>
      <c r="DM694" s="157">
        <v>0.65217391304347827</v>
      </c>
      <c r="DN694" s="156">
        <v>38</v>
      </c>
      <c r="DO694" s="157">
        <v>0.71052631578947367</v>
      </c>
    </row>
    <row r="695" spans="71:119" x14ac:dyDescent="0.2">
      <c r="BS695" s="105" t="s">
        <v>984</v>
      </c>
      <c r="BT695" s="105"/>
      <c r="BU695" s="112" t="s">
        <v>164</v>
      </c>
      <c r="BV695" s="112"/>
      <c r="BW695" s="107" t="s">
        <v>112</v>
      </c>
      <c r="BX695" s="108" t="s">
        <v>1835</v>
      </c>
      <c r="BY695" s="109"/>
      <c r="BZ695" s="109"/>
      <c r="CA695" s="110"/>
      <c r="CB695" s="111">
        <v>67</v>
      </c>
      <c r="CC695" s="68">
        <v>0.77611940298507498</v>
      </c>
      <c r="CD695" s="111">
        <v>56</v>
      </c>
      <c r="CE695" s="68">
        <v>0.76785714285714302</v>
      </c>
      <c r="CF695" s="67">
        <v>82</v>
      </c>
      <c r="CG695" s="68">
        <v>0.707317073170732</v>
      </c>
      <c r="CH695" s="169"/>
      <c r="CI695" s="199" t="s">
        <v>138</v>
      </c>
      <c r="CJ695" s="199"/>
      <c r="CK695" s="174" t="s">
        <v>250</v>
      </c>
      <c r="CL695" s="199" t="s">
        <v>91</v>
      </c>
      <c r="CM695" s="199"/>
      <c r="CN695" s="200" t="s">
        <v>1836</v>
      </c>
      <c r="CO695" s="200"/>
      <c r="CP695" s="200"/>
      <c r="CQ695" s="156">
        <v>54</v>
      </c>
      <c r="CR695" s="157">
        <v>0.68518518518518523</v>
      </c>
      <c r="CS695" s="156">
        <v>31</v>
      </c>
      <c r="CT695" s="157">
        <v>0.70967741935483875</v>
      </c>
      <c r="CU695" s="156">
        <v>27</v>
      </c>
      <c r="CV695" s="157">
        <v>0.55555555555555558</v>
      </c>
      <c r="CW695" s="156">
        <v>27</v>
      </c>
      <c r="CX695" s="157">
        <v>0.70370370370370372</v>
      </c>
      <c r="CY695" s="169"/>
      <c r="CZ695" s="199" t="s">
        <v>1615</v>
      </c>
      <c r="DA695" s="199"/>
      <c r="DB695" s="174" t="s">
        <v>122</v>
      </c>
      <c r="DC695" s="199" t="s">
        <v>115</v>
      </c>
      <c r="DD695" s="199"/>
      <c r="DE695" s="200" t="s">
        <v>1837</v>
      </c>
      <c r="DF695" s="200"/>
      <c r="DG695" s="200"/>
      <c r="DH695" s="156">
        <v>117</v>
      </c>
      <c r="DI695" s="157">
        <v>0.47863247863247865</v>
      </c>
      <c r="DJ695" s="156">
        <v>121</v>
      </c>
      <c r="DK695" s="157">
        <v>0.43801652892561982</v>
      </c>
      <c r="DL695" s="156">
        <v>103</v>
      </c>
      <c r="DM695" s="157">
        <v>0.4854368932038835</v>
      </c>
      <c r="DN695" s="156">
        <v>84</v>
      </c>
      <c r="DO695" s="157">
        <v>0.4642857142857143</v>
      </c>
    </row>
    <row r="696" spans="71:119" ht="25.5" x14ac:dyDescent="0.2">
      <c r="BS696" s="89" t="s">
        <v>984</v>
      </c>
      <c r="BT696" s="97"/>
      <c r="BU696" s="98" t="s">
        <v>164</v>
      </c>
      <c r="BV696" s="99"/>
      <c r="BW696" s="100" t="s">
        <v>115</v>
      </c>
      <c r="BX696" s="98" t="s">
        <v>143</v>
      </c>
      <c r="BY696" s="101"/>
      <c r="BZ696" s="101"/>
      <c r="CA696" s="99"/>
      <c r="CB696" s="113">
        <v>125</v>
      </c>
      <c r="CC696" s="103">
        <v>0.54400000000000004</v>
      </c>
      <c r="CD696" s="113">
        <v>134</v>
      </c>
      <c r="CE696" s="103">
        <v>0.50746268656716398</v>
      </c>
      <c r="CF696" s="104">
        <v>132</v>
      </c>
      <c r="CG696" s="103">
        <v>0.58333333333333304</v>
      </c>
      <c r="CH696" s="169"/>
      <c r="CI696" s="199" t="s">
        <v>138</v>
      </c>
      <c r="CJ696" s="199"/>
      <c r="CK696" s="174" t="s">
        <v>250</v>
      </c>
      <c r="CL696" s="199" t="s">
        <v>91</v>
      </c>
      <c r="CM696" s="199"/>
      <c r="CN696" s="200" t="s">
        <v>1838</v>
      </c>
      <c r="CO696" s="200"/>
      <c r="CP696" s="200"/>
      <c r="CQ696" s="156">
        <v>42</v>
      </c>
      <c r="CR696" s="157">
        <v>0.5714285714285714</v>
      </c>
      <c r="CS696" s="156">
        <v>56</v>
      </c>
      <c r="CT696" s="157">
        <v>0.625</v>
      </c>
      <c r="CU696" s="156">
        <v>45</v>
      </c>
      <c r="CV696" s="157">
        <v>0.6</v>
      </c>
      <c r="CW696" s="156">
        <v>23</v>
      </c>
      <c r="CX696" s="157">
        <v>0.43478260869565216</v>
      </c>
      <c r="CY696" s="169"/>
      <c r="CZ696" s="197" t="s">
        <v>1615</v>
      </c>
      <c r="DA696" s="197"/>
      <c r="DB696" s="173" t="s">
        <v>1839</v>
      </c>
      <c r="DC696" s="197"/>
      <c r="DD696" s="197"/>
      <c r="DE696" s="197"/>
      <c r="DF696" s="197"/>
      <c r="DG696" s="197"/>
      <c r="DH696" s="152">
        <v>4201</v>
      </c>
      <c r="DI696" s="153">
        <v>0.55653415853368249</v>
      </c>
      <c r="DJ696" s="152">
        <v>4831</v>
      </c>
      <c r="DK696" s="153">
        <v>0.55557855516456223</v>
      </c>
      <c r="DL696" s="152">
        <v>3612</v>
      </c>
      <c r="DM696" s="153">
        <v>0.56866002214839428</v>
      </c>
      <c r="DN696" s="152">
        <v>2598</v>
      </c>
      <c r="DO696" s="153">
        <v>0.57813702848344883</v>
      </c>
    </row>
    <row r="697" spans="71:119" x14ac:dyDescent="0.2">
      <c r="BS697" s="105" t="s">
        <v>984</v>
      </c>
      <c r="BT697" s="105"/>
      <c r="BU697" s="106" t="s">
        <v>164</v>
      </c>
      <c r="BV697" s="106"/>
      <c r="BW697" s="107" t="s">
        <v>115</v>
      </c>
      <c r="BX697" s="108" t="s">
        <v>1840</v>
      </c>
      <c r="BY697" s="109"/>
      <c r="BZ697" s="109"/>
      <c r="CA697" s="110"/>
      <c r="CB697" s="111">
        <v>47</v>
      </c>
      <c r="CC697" s="68">
        <v>0.55319148936170204</v>
      </c>
      <c r="CD697" s="111">
        <v>57</v>
      </c>
      <c r="CE697" s="68">
        <v>0.49122807017543901</v>
      </c>
      <c r="CF697" s="67">
        <v>60</v>
      </c>
      <c r="CG697" s="68">
        <v>0.7</v>
      </c>
      <c r="CH697" s="169"/>
      <c r="CI697" s="199" t="s">
        <v>138</v>
      </c>
      <c r="CJ697" s="199"/>
      <c r="CK697" s="174" t="s">
        <v>250</v>
      </c>
      <c r="CL697" s="199" t="s">
        <v>91</v>
      </c>
      <c r="CM697" s="199"/>
      <c r="CN697" s="200" t="s">
        <v>1841</v>
      </c>
      <c r="CO697" s="200"/>
      <c r="CP697" s="200"/>
      <c r="CQ697" s="156">
        <v>13</v>
      </c>
      <c r="CR697" s="157">
        <v>0.84615384615384615</v>
      </c>
      <c r="CS697" s="156">
        <v>20</v>
      </c>
      <c r="CT697" s="157">
        <v>0.7</v>
      </c>
      <c r="CU697" s="156">
        <v>12</v>
      </c>
      <c r="CV697" s="157">
        <v>0.5</v>
      </c>
      <c r="CW697" s="156">
        <v>10</v>
      </c>
      <c r="CX697" s="157">
        <v>0.9</v>
      </c>
      <c r="CY697" s="169"/>
      <c r="CZ697" s="201" t="s">
        <v>1615</v>
      </c>
      <c r="DA697" s="201"/>
      <c r="DB697" s="175" t="s">
        <v>124</v>
      </c>
      <c r="DC697" s="201" t="s">
        <v>91</v>
      </c>
      <c r="DD697" s="201"/>
      <c r="DE697" s="201" t="s">
        <v>143</v>
      </c>
      <c r="DF697" s="201"/>
      <c r="DG697" s="201"/>
      <c r="DH697" s="154">
        <v>792</v>
      </c>
      <c r="DI697" s="155">
        <v>0.47095959595959597</v>
      </c>
      <c r="DJ697" s="154">
        <v>827</v>
      </c>
      <c r="DK697" s="155">
        <v>0.4788391777509069</v>
      </c>
      <c r="DL697" s="154">
        <v>622</v>
      </c>
      <c r="DM697" s="155">
        <v>0.49196141479099681</v>
      </c>
      <c r="DN697" s="154">
        <v>498</v>
      </c>
      <c r="DO697" s="155">
        <v>0.53012048192771088</v>
      </c>
    </row>
    <row r="698" spans="71:119" x14ac:dyDescent="0.2">
      <c r="BS698" s="105" t="s">
        <v>984</v>
      </c>
      <c r="BT698" s="105"/>
      <c r="BU698" s="105" t="s">
        <v>164</v>
      </c>
      <c r="BV698" s="105"/>
      <c r="BW698" s="107" t="s">
        <v>115</v>
      </c>
      <c r="BX698" s="108" t="s">
        <v>1842</v>
      </c>
      <c r="BY698" s="109"/>
      <c r="BZ698" s="109"/>
      <c r="CA698" s="110"/>
      <c r="CB698" s="111">
        <v>38</v>
      </c>
      <c r="CC698" s="68">
        <v>0.81578947368421095</v>
      </c>
      <c r="CD698" s="111">
        <v>44</v>
      </c>
      <c r="CE698" s="68">
        <v>0.63636363636363602</v>
      </c>
      <c r="CF698" s="67">
        <v>42</v>
      </c>
      <c r="CG698" s="68">
        <v>0.52380952380952395</v>
      </c>
      <c r="CH698" s="169"/>
      <c r="CI698" s="199" t="s">
        <v>138</v>
      </c>
      <c r="CJ698" s="199"/>
      <c r="CK698" s="174" t="s">
        <v>250</v>
      </c>
      <c r="CL698" s="199" t="s">
        <v>91</v>
      </c>
      <c r="CM698" s="199"/>
      <c r="CN698" s="200" t="s">
        <v>1843</v>
      </c>
      <c r="CO698" s="200"/>
      <c r="CP698" s="200"/>
      <c r="CQ698" s="156">
        <v>55</v>
      </c>
      <c r="CR698" s="157">
        <v>0.5636363636363636</v>
      </c>
      <c r="CS698" s="156">
        <v>46</v>
      </c>
      <c r="CT698" s="157">
        <v>0.54347826086956519</v>
      </c>
      <c r="CU698" s="156">
        <v>43</v>
      </c>
      <c r="CV698" s="157">
        <v>0.46511627906976744</v>
      </c>
      <c r="CW698" s="156">
        <v>30</v>
      </c>
      <c r="CX698" s="157">
        <v>0.7</v>
      </c>
      <c r="CY698" s="169"/>
      <c r="CZ698" s="199" t="s">
        <v>1615</v>
      </c>
      <c r="DA698" s="199"/>
      <c r="DB698" s="174" t="s">
        <v>124</v>
      </c>
      <c r="DC698" s="199" t="s">
        <v>91</v>
      </c>
      <c r="DD698" s="199"/>
      <c r="DE698" s="200" t="s">
        <v>1844</v>
      </c>
      <c r="DF698" s="200"/>
      <c r="DG698" s="200"/>
      <c r="DH698" s="156">
        <v>76</v>
      </c>
      <c r="DI698" s="157">
        <v>0.25</v>
      </c>
      <c r="DJ698" s="156">
        <v>69</v>
      </c>
      <c r="DK698" s="157">
        <v>0.27536231884057971</v>
      </c>
      <c r="DL698" s="156">
        <v>44</v>
      </c>
      <c r="DM698" s="157">
        <v>0.27272727272727271</v>
      </c>
      <c r="DN698" s="156">
        <v>12</v>
      </c>
      <c r="DO698" s="157">
        <v>0.41666666666666669</v>
      </c>
    </row>
    <row r="699" spans="71:119" x14ac:dyDescent="0.2">
      <c r="BS699" s="105" t="s">
        <v>984</v>
      </c>
      <c r="BT699" s="105"/>
      <c r="BU699" s="105" t="s">
        <v>164</v>
      </c>
      <c r="BV699" s="105"/>
      <c r="BW699" s="107" t="s">
        <v>115</v>
      </c>
      <c r="BX699" s="108" t="s">
        <v>1845</v>
      </c>
      <c r="BY699" s="109"/>
      <c r="BZ699" s="109"/>
      <c r="CA699" s="110"/>
      <c r="CB699" s="111">
        <v>21</v>
      </c>
      <c r="CC699" s="68">
        <v>0.14285714285714299</v>
      </c>
      <c r="CD699" s="111">
        <v>14</v>
      </c>
      <c r="CE699" s="68">
        <v>0.28571428571428598</v>
      </c>
      <c r="CF699" s="67">
        <v>14</v>
      </c>
      <c r="CG699" s="68">
        <v>0.28571428571428598</v>
      </c>
      <c r="CH699" s="169"/>
      <c r="CI699" s="199" t="s">
        <v>138</v>
      </c>
      <c r="CJ699" s="199"/>
      <c r="CK699" s="174" t="s">
        <v>250</v>
      </c>
      <c r="CL699" s="199" t="s">
        <v>91</v>
      </c>
      <c r="CM699" s="199"/>
      <c r="CN699" s="200" t="s">
        <v>1846</v>
      </c>
      <c r="CO699" s="200"/>
      <c r="CP699" s="200"/>
      <c r="CQ699" s="156">
        <v>31</v>
      </c>
      <c r="CR699" s="157">
        <v>0.67741935483870963</v>
      </c>
      <c r="CS699" s="156">
        <v>30</v>
      </c>
      <c r="CT699" s="157">
        <v>0.56666666666666665</v>
      </c>
      <c r="CU699" s="156">
        <v>37</v>
      </c>
      <c r="CV699" s="157">
        <v>0.78378378378378377</v>
      </c>
      <c r="CW699" s="156">
        <v>35</v>
      </c>
      <c r="CX699" s="157">
        <v>0.68571428571428572</v>
      </c>
      <c r="CY699" s="169"/>
      <c r="CZ699" s="199" t="s">
        <v>1615</v>
      </c>
      <c r="DA699" s="199"/>
      <c r="DB699" s="174" t="s">
        <v>124</v>
      </c>
      <c r="DC699" s="199" t="s">
        <v>91</v>
      </c>
      <c r="DD699" s="199"/>
      <c r="DE699" s="200" t="s">
        <v>1847</v>
      </c>
      <c r="DF699" s="200"/>
      <c r="DG699" s="200"/>
      <c r="DH699" s="158" t="s">
        <v>151</v>
      </c>
      <c r="DI699" s="159" t="s">
        <v>151</v>
      </c>
      <c r="DJ699" s="158" t="s">
        <v>151</v>
      </c>
      <c r="DK699" s="159" t="s">
        <v>151</v>
      </c>
      <c r="DL699" s="158" t="s">
        <v>151</v>
      </c>
      <c r="DM699" s="159" t="s">
        <v>151</v>
      </c>
      <c r="DN699" s="156">
        <v>30</v>
      </c>
      <c r="DO699" s="157">
        <v>0.7</v>
      </c>
    </row>
    <row r="700" spans="71:119" x14ac:dyDescent="0.2">
      <c r="BS700" s="105" t="s">
        <v>984</v>
      </c>
      <c r="BT700" s="105"/>
      <c r="BU700" s="105" t="s">
        <v>164</v>
      </c>
      <c r="BV700" s="105"/>
      <c r="BW700" s="107" t="s">
        <v>115</v>
      </c>
      <c r="BX700" s="108" t="s">
        <v>1848</v>
      </c>
      <c r="BY700" s="109"/>
      <c r="BZ700" s="109"/>
      <c r="CA700" s="110"/>
      <c r="CB700" s="111">
        <v>19</v>
      </c>
      <c r="CC700" s="68">
        <v>0.42105263157894701</v>
      </c>
      <c r="CD700" s="111">
        <v>19</v>
      </c>
      <c r="CE700" s="68">
        <v>0.42105263157894701</v>
      </c>
      <c r="CF700" s="67">
        <v>16</v>
      </c>
      <c r="CG700" s="68">
        <v>0.5625</v>
      </c>
      <c r="CH700" s="169"/>
      <c r="CI700" s="199" t="s">
        <v>138</v>
      </c>
      <c r="CJ700" s="199"/>
      <c r="CK700" s="174" t="s">
        <v>250</v>
      </c>
      <c r="CL700" s="199" t="s">
        <v>91</v>
      </c>
      <c r="CM700" s="199"/>
      <c r="CN700" s="200" t="s">
        <v>1849</v>
      </c>
      <c r="CO700" s="200"/>
      <c r="CP700" s="200"/>
      <c r="CQ700" s="156">
        <v>33</v>
      </c>
      <c r="CR700" s="157">
        <v>0.54545454545454541</v>
      </c>
      <c r="CS700" s="156">
        <v>31</v>
      </c>
      <c r="CT700" s="157">
        <v>0.64516129032258063</v>
      </c>
      <c r="CU700" s="156">
        <v>33</v>
      </c>
      <c r="CV700" s="157">
        <v>0.48484848484848486</v>
      </c>
      <c r="CW700" s="156">
        <v>36</v>
      </c>
      <c r="CX700" s="157">
        <v>0.47222222222222221</v>
      </c>
      <c r="CY700" s="169"/>
      <c r="CZ700" s="199" t="s">
        <v>1615</v>
      </c>
      <c r="DA700" s="199"/>
      <c r="DB700" s="174" t="s">
        <v>124</v>
      </c>
      <c r="DC700" s="199" t="s">
        <v>91</v>
      </c>
      <c r="DD700" s="199"/>
      <c r="DE700" s="200" t="s">
        <v>1647</v>
      </c>
      <c r="DF700" s="200"/>
      <c r="DG700" s="200"/>
      <c r="DH700" s="158" t="s">
        <v>151</v>
      </c>
      <c r="DI700" s="159" t="s">
        <v>151</v>
      </c>
      <c r="DJ700" s="158" t="s">
        <v>151</v>
      </c>
      <c r="DK700" s="159" t="s">
        <v>151</v>
      </c>
      <c r="DL700" s="158" t="s">
        <v>151</v>
      </c>
      <c r="DM700" s="159" t="s">
        <v>151</v>
      </c>
      <c r="DN700" s="156">
        <v>36</v>
      </c>
      <c r="DO700" s="157">
        <v>0.47222222222222221</v>
      </c>
    </row>
    <row r="701" spans="71:119" ht="15" x14ac:dyDescent="0.2">
      <c r="BS701" s="83" t="s">
        <v>133</v>
      </c>
      <c r="BT701" s="84"/>
      <c r="BU701" s="83" t="s">
        <v>1850</v>
      </c>
      <c r="BV701" s="84"/>
      <c r="BW701" s="84"/>
      <c r="BX701" s="83"/>
      <c r="BY701" s="84"/>
      <c r="BZ701" s="84"/>
      <c r="CA701" s="85"/>
      <c r="CB701" s="122">
        <v>5252</v>
      </c>
      <c r="CC701" s="87">
        <v>0.61500380807311505</v>
      </c>
      <c r="CD701" s="122">
        <v>5225</v>
      </c>
      <c r="CE701" s="87">
        <v>0.61837320574162702</v>
      </c>
      <c r="CF701" s="88">
        <v>5064</v>
      </c>
      <c r="CG701" s="87">
        <v>0.625</v>
      </c>
      <c r="CH701" s="169"/>
      <c r="CI701" s="199" t="s">
        <v>138</v>
      </c>
      <c r="CJ701" s="199"/>
      <c r="CK701" s="174" t="s">
        <v>250</v>
      </c>
      <c r="CL701" s="199" t="s">
        <v>91</v>
      </c>
      <c r="CM701" s="199"/>
      <c r="CN701" s="200" t="s">
        <v>1851</v>
      </c>
      <c r="CO701" s="200"/>
      <c r="CP701" s="200"/>
      <c r="CQ701" s="156">
        <v>40</v>
      </c>
      <c r="CR701" s="157">
        <v>0.7</v>
      </c>
      <c r="CS701" s="156">
        <v>46</v>
      </c>
      <c r="CT701" s="157">
        <v>0.76086956521739135</v>
      </c>
      <c r="CU701" s="156">
        <v>37</v>
      </c>
      <c r="CV701" s="157">
        <v>0.72972972972972971</v>
      </c>
      <c r="CW701" s="156">
        <v>46</v>
      </c>
      <c r="CX701" s="157">
        <v>0.71739130434782605</v>
      </c>
      <c r="CY701" s="169"/>
      <c r="CZ701" s="199" t="s">
        <v>1615</v>
      </c>
      <c r="DA701" s="199"/>
      <c r="DB701" s="174" t="s">
        <v>124</v>
      </c>
      <c r="DC701" s="199" t="s">
        <v>91</v>
      </c>
      <c r="DD701" s="199"/>
      <c r="DE701" s="200" t="s">
        <v>1852</v>
      </c>
      <c r="DF701" s="200"/>
      <c r="DG701" s="200"/>
      <c r="DH701" s="156">
        <v>78</v>
      </c>
      <c r="DI701" s="157">
        <v>0.34615384615384615</v>
      </c>
      <c r="DJ701" s="156">
        <v>77</v>
      </c>
      <c r="DK701" s="157">
        <v>0.35064935064935066</v>
      </c>
      <c r="DL701" s="156">
        <v>59</v>
      </c>
      <c r="DM701" s="157">
        <v>0.38983050847457629</v>
      </c>
      <c r="DN701" s="156">
        <v>45</v>
      </c>
      <c r="DO701" s="157">
        <v>0.37777777777777777</v>
      </c>
    </row>
    <row r="702" spans="71:119" x14ac:dyDescent="0.2">
      <c r="BS702" s="89" t="s">
        <v>1066</v>
      </c>
      <c r="BT702" s="90"/>
      <c r="BU702" s="91" t="s">
        <v>1853</v>
      </c>
      <c r="BV702" s="92"/>
      <c r="BW702" s="92"/>
      <c r="BX702" s="91"/>
      <c r="BY702" s="92"/>
      <c r="BZ702" s="92"/>
      <c r="CA702" s="93"/>
      <c r="CB702" s="94">
        <v>32</v>
      </c>
      <c r="CC702" s="95">
        <v>0.53125</v>
      </c>
      <c r="CD702" s="94">
        <v>39</v>
      </c>
      <c r="CE702" s="95">
        <v>0.53846153846153799</v>
      </c>
      <c r="CF702" s="96">
        <v>20</v>
      </c>
      <c r="CG702" s="95">
        <v>0.7</v>
      </c>
      <c r="CH702" s="169"/>
      <c r="CI702" s="199" t="s">
        <v>138</v>
      </c>
      <c r="CJ702" s="199"/>
      <c r="CK702" s="174" t="s">
        <v>250</v>
      </c>
      <c r="CL702" s="199" t="s">
        <v>91</v>
      </c>
      <c r="CM702" s="199"/>
      <c r="CN702" s="200" t="s">
        <v>1854</v>
      </c>
      <c r="CO702" s="200"/>
      <c r="CP702" s="200"/>
      <c r="CQ702" s="156">
        <v>55</v>
      </c>
      <c r="CR702" s="157">
        <v>0.52727272727272723</v>
      </c>
      <c r="CS702" s="156">
        <v>40</v>
      </c>
      <c r="CT702" s="157">
        <v>0.47499999999999998</v>
      </c>
      <c r="CU702" s="156">
        <v>41</v>
      </c>
      <c r="CV702" s="157">
        <v>0.36585365853658536</v>
      </c>
      <c r="CW702" s="156">
        <v>26</v>
      </c>
      <c r="CX702" s="157">
        <v>0.38461538461538464</v>
      </c>
      <c r="CY702" s="169"/>
      <c r="CZ702" s="199" t="s">
        <v>1615</v>
      </c>
      <c r="DA702" s="199"/>
      <c r="DB702" s="174" t="s">
        <v>124</v>
      </c>
      <c r="DC702" s="199" t="s">
        <v>91</v>
      </c>
      <c r="DD702" s="199"/>
      <c r="DE702" s="200" t="s">
        <v>1855</v>
      </c>
      <c r="DF702" s="200"/>
      <c r="DG702" s="200"/>
      <c r="DH702" s="156">
        <v>239</v>
      </c>
      <c r="DI702" s="157">
        <v>0.46861924686192469</v>
      </c>
      <c r="DJ702" s="156">
        <v>268</v>
      </c>
      <c r="DK702" s="157">
        <v>0.47761194029850745</v>
      </c>
      <c r="DL702" s="156">
        <v>210</v>
      </c>
      <c r="DM702" s="157">
        <v>0.50952380952380949</v>
      </c>
      <c r="DN702" s="156">
        <v>149</v>
      </c>
      <c r="DO702" s="157">
        <v>0.51006711409395977</v>
      </c>
    </row>
    <row r="703" spans="71:119" x14ac:dyDescent="0.2">
      <c r="BS703" s="89" t="s">
        <v>1066</v>
      </c>
      <c r="BT703" s="97"/>
      <c r="BU703" s="98" t="s">
        <v>1856</v>
      </c>
      <c r="BV703" s="99"/>
      <c r="BW703" s="100" t="s">
        <v>91</v>
      </c>
      <c r="BX703" s="98" t="s">
        <v>143</v>
      </c>
      <c r="BY703" s="101"/>
      <c r="BZ703" s="101"/>
      <c r="CA703" s="99"/>
      <c r="CB703" s="102">
        <v>24</v>
      </c>
      <c r="CC703" s="103">
        <v>0.5</v>
      </c>
      <c r="CD703" s="102">
        <v>31</v>
      </c>
      <c r="CE703" s="103">
        <v>0.61290322580645196</v>
      </c>
      <c r="CF703" s="104">
        <v>20</v>
      </c>
      <c r="CG703" s="103">
        <v>0.7</v>
      </c>
      <c r="CH703" s="169"/>
      <c r="CI703" s="199" t="s">
        <v>138</v>
      </c>
      <c r="CJ703" s="199"/>
      <c r="CK703" s="174" t="s">
        <v>250</v>
      </c>
      <c r="CL703" s="199" t="s">
        <v>91</v>
      </c>
      <c r="CM703" s="199"/>
      <c r="CN703" s="200" t="s">
        <v>1857</v>
      </c>
      <c r="CO703" s="200"/>
      <c r="CP703" s="200"/>
      <c r="CQ703" s="156">
        <v>40</v>
      </c>
      <c r="CR703" s="157">
        <v>0.7</v>
      </c>
      <c r="CS703" s="156">
        <v>19</v>
      </c>
      <c r="CT703" s="157">
        <v>0.52631578947368418</v>
      </c>
      <c r="CU703" s="156">
        <v>19</v>
      </c>
      <c r="CV703" s="157">
        <v>0.57894736842105265</v>
      </c>
      <c r="CW703" s="156">
        <v>8</v>
      </c>
      <c r="CX703" s="157">
        <v>0.5</v>
      </c>
      <c r="CY703" s="169"/>
      <c r="CZ703" s="199" t="s">
        <v>1615</v>
      </c>
      <c r="DA703" s="199"/>
      <c r="DB703" s="174" t="s">
        <v>124</v>
      </c>
      <c r="DC703" s="199" t="s">
        <v>91</v>
      </c>
      <c r="DD703" s="199"/>
      <c r="DE703" s="200" t="s">
        <v>1858</v>
      </c>
      <c r="DF703" s="200"/>
      <c r="DG703" s="200"/>
      <c r="DH703" s="156">
        <v>90</v>
      </c>
      <c r="DI703" s="157">
        <v>0.75555555555555554</v>
      </c>
      <c r="DJ703" s="156">
        <v>87</v>
      </c>
      <c r="DK703" s="157">
        <v>0.74712643678160917</v>
      </c>
      <c r="DL703" s="156">
        <v>63</v>
      </c>
      <c r="DM703" s="157">
        <v>0.74603174603174605</v>
      </c>
      <c r="DN703" s="156">
        <v>48</v>
      </c>
      <c r="DO703" s="157">
        <v>0.79166666666666663</v>
      </c>
    </row>
    <row r="704" spans="71:119" x14ac:dyDescent="0.2">
      <c r="BS704" s="105" t="s">
        <v>1066</v>
      </c>
      <c r="BT704" s="105"/>
      <c r="BU704" s="106" t="s">
        <v>1856</v>
      </c>
      <c r="BV704" s="106"/>
      <c r="BW704" s="107" t="s">
        <v>91</v>
      </c>
      <c r="BX704" s="108" t="s">
        <v>1859</v>
      </c>
      <c r="BY704" s="109"/>
      <c r="BZ704" s="109"/>
      <c r="CA704" s="110"/>
      <c r="CB704" s="111">
        <v>10</v>
      </c>
      <c r="CC704" s="68">
        <v>0.6</v>
      </c>
      <c r="CD704" s="111">
        <v>14</v>
      </c>
      <c r="CE704" s="68">
        <v>0.5</v>
      </c>
      <c r="CF704" s="67">
        <v>8</v>
      </c>
      <c r="CG704" s="68">
        <v>0.75</v>
      </c>
      <c r="CH704" s="169"/>
      <c r="CI704" s="199" t="s">
        <v>138</v>
      </c>
      <c r="CJ704" s="199"/>
      <c r="CK704" s="174" t="s">
        <v>250</v>
      </c>
      <c r="CL704" s="199" t="s">
        <v>91</v>
      </c>
      <c r="CM704" s="199"/>
      <c r="CN704" s="200" t="s">
        <v>1860</v>
      </c>
      <c r="CO704" s="200"/>
      <c r="CP704" s="200"/>
      <c r="CQ704" s="156">
        <v>38</v>
      </c>
      <c r="CR704" s="157">
        <v>0.76315789473684215</v>
      </c>
      <c r="CS704" s="156">
        <v>35</v>
      </c>
      <c r="CT704" s="157">
        <v>0.8</v>
      </c>
      <c r="CU704" s="156">
        <v>24</v>
      </c>
      <c r="CV704" s="157">
        <v>0.625</v>
      </c>
      <c r="CW704" s="156">
        <v>37</v>
      </c>
      <c r="CX704" s="157">
        <v>0.67567567567567566</v>
      </c>
      <c r="CY704" s="169"/>
      <c r="CZ704" s="199" t="s">
        <v>1615</v>
      </c>
      <c r="DA704" s="199"/>
      <c r="DB704" s="174" t="s">
        <v>124</v>
      </c>
      <c r="DC704" s="199" t="s">
        <v>91</v>
      </c>
      <c r="DD704" s="199"/>
      <c r="DE704" s="200" t="s">
        <v>1861</v>
      </c>
      <c r="DF704" s="200"/>
      <c r="DG704" s="200"/>
      <c r="DH704" s="156">
        <v>52</v>
      </c>
      <c r="DI704" s="157">
        <v>0.32692307692307693</v>
      </c>
      <c r="DJ704" s="156">
        <v>57</v>
      </c>
      <c r="DK704" s="157">
        <v>0.31578947368421051</v>
      </c>
      <c r="DL704" s="156">
        <v>40</v>
      </c>
      <c r="DM704" s="157">
        <v>0.2</v>
      </c>
      <c r="DN704" s="156">
        <v>26</v>
      </c>
      <c r="DO704" s="157">
        <v>0.15384615384615385</v>
      </c>
    </row>
    <row r="705" spans="71:119" x14ac:dyDescent="0.2">
      <c r="BS705" s="105" t="s">
        <v>1066</v>
      </c>
      <c r="BT705" s="105"/>
      <c r="BU705" s="105" t="s">
        <v>1856</v>
      </c>
      <c r="BV705" s="105"/>
      <c r="BW705" s="107" t="s">
        <v>91</v>
      </c>
      <c r="BX705" s="108" t="s">
        <v>1862</v>
      </c>
      <c r="BY705" s="109"/>
      <c r="BZ705" s="109"/>
      <c r="CA705" s="110"/>
      <c r="CB705" s="111">
        <v>2</v>
      </c>
      <c r="CC705" s="68">
        <v>0.5</v>
      </c>
      <c r="CD705" s="111">
        <v>4</v>
      </c>
      <c r="CE705" s="68">
        <v>0.75</v>
      </c>
      <c r="CF705" s="67">
        <v>4</v>
      </c>
      <c r="CG705" s="68">
        <v>0.75</v>
      </c>
      <c r="CH705" s="169"/>
      <c r="CI705" s="199" t="s">
        <v>138</v>
      </c>
      <c r="CJ705" s="199"/>
      <c r="CK705" s="174" t="s">
        <v>250</v>
      </c>
      <c r="CL705" s="199" t="s">
        <v>91</v>
      </c>
      <c r="CM705" s="199"/>
      <c r="CN705" s="200" t="s">
        <v>1863</v>
      </c>
      <c r="CO705" s="200"/>
      <c r="CP705" s="200"/>
      <c r="CQ705" s="156">
        <v>52</v>
      </c>
      <c r="CR705" s="157">
        <v>0.63461538461538458</v>
      </c>
      <c r="CS705" s="156">
        <v>49</v>
      </c>
      <c r="CT705" s="157">
        <v>0.69387755102040816</v>
      </c>
      <c r="CU705" s="156">
        <v>41</v>
      </c>
      <c r="CV705" s="157">
        <v>0.78048780487804881</v>
      </c>
      <c r="CW705" s="156">
        <v>39</v>
      </c>
      <c r="CX705" s="157">
        <v>0.66666666666666663</v>
      </c>
      <c r="CY705" s="169"/>
      <c r="CZ705" s="199" t="s">
        <v>1615</v>
      </c>
      <c r="DA705" s="199"/>
      <c r="DB705" s="174" t="s">
        <v>124</v>
      </c>
      <c r="DC705" s="199" t="s">
        <v>91</v>
      </c>
      <c r="DD705" s="199"/>
      <c r="DE705" s="200" t="s">
        <v>1864</v>
      </c>
      <c r="DF705" s="200"/>
      <c r="DG705" s="200"/>
      <c r="DH705" s="156">
        <v>56</v>
      </c>
      <c r="DI705" s="157">
        <v>0.4107142857142857</v>
      </c>
      <c r="DJ705" s="156">
        <v>64</v>
      </c>
      <c r="DK705" s="157">
        <v>0.4375</v>
      </c>
      <c r="DL705" s="156">
        <v>50</v>
      </c>
      <c r="DM705" s="157">
        <v>0.44</v>
      </c>
      <c r="DN705" s="156">
        <v>38</v>
      </c>
      <c r="DO705" s="157">
        <v>0.44736842105263158</v>
      </c>
    </row>
    <row r="706" spans="71:119" x14ac:dyDescent="0.2">
      <c r="BS706" s="105" t="s">
        <v>1066</v>
      </c>
      <c r="BT706" s="105"/>
      <c r="BU706" s="105" t="s">
        <v>1856</v>
      </c>
      <c r="BV706" s="105"/>
      <c r="BW706" s="107" t="s">
        <v>91</v>
      </c>
      <c r="BX706" s="108" t="s">
        <v>1865</v>
      </c>
      <c r="BY706" s="109"/>
      <c r="BZ706" s="109"/>
      <c r="CA706" s="110"/>
      <c r="CB706" s="111">
        <v>6</v>
      </c>
      <c r="CC706" s="68">
        <v>0.33333333333333298</v>
      </c>
      <c r="CD706" s="111">
        <v>6</v>
      </c>
      <c r="CE706" s="68">
        <v>0.83333333333333304</v>
      </c>
      <c r="CF706" s="67">
        <v>6</v>
      </c>
      <c r="CG706" s="68">
        <v>0.5</v>
      </c>
      <c r="CH706" s="169"/>
      <c r="CI706" s="199" t="s">
        <v>138</v>
      </c>
      <c r="CJ706" s="199"/>
      <c r="CK706" s="174" t="s">
        <v>250</v>
      </c>
      <c r="CL706" s="199" t="s">
        <v>91</v>
      </c>
      <c r="CM706" s="199"/>
      <c r="CN706" s="200" t="s">
        <v>1866</v>
      </c>
      <c r="CO706" s="200"/>
      <c r="CP706" s="200"/>
      <c r="CQ706" s="156">
        <v>35</v>
      </c>
      <c r="CR706" s="157">
        <v>0.45714285714285713</v>
      </c>
      <c r="CS706" s="156">
        <v>23</v>
      </c>
      <c r="CT706" s="157">
        <v>0.34782608695652173</v>
      </c>
      <c r="CU706" s="156">
        <v>13</v>
      </c>
      <c r="CV706" s="157">
        <v>0.15384615384615385</v>
      </c>
      <c r="CW706" s="156">
        <v>19</v>
      </c>
      <c r="CX706" s="157">
        <v>0.26315789473684209</v>
      </c>
      <c r="CY706" s="169"/>
      <c r="CZ706" s="199" t="s">
        <v>1615</v>
      </c>
      <c r="DA706" s="199"/>
      <c r="DB706" s="174" t="s">
        <v>124</v>
      </c>
      <c r="DC706" s="199" t="s">
        <v>91</v>
      </c>
      <c r="DD706" s="199"/>
      <c r="DE706" s="202" t="s">
        <v>1674</v>
      </c>
      <c r="DF706" s="202"/>
      <c r="DG706" s="202"/>
      <c r="DH706" s="156">
        <v>9</v>
      </c>
      <c r="DI706" s="157">
        <v>0.88888888888888884</v>
      </c>
      <c r="DJ706" s="156">
        <v>7</v>
      </c>
      <c r="DK706" s="157">
        <v>0.8571428571428571</v>
      </c>
      <c r="DL706" s="156">
        <v>2</v>
      </c>
      <c r="DM706" s="157">
        <v>1</v>
      </c>
      <c r="DN706" s="158" t="s">
        <v>151</v>
      </c>
      <c r="DO706" s="159" t="s">
        <v>151</v>
      </c>
    </row>
    <row r="707" spans="71:119" x14ac:dyDescent="0.2">
      <c r="BS707" s="105" t="s">
        <v>1066</v>
      </c>
      <c r="BT707" s="105"/>
      <c r="BU707" s="105" t="s">
        <v>1856</v>
      </c>
      <c r="BV707" s="105"/>
      <c r="BW707" s="107" t="s">
        <v>91</v>
      </c>
      <c r="BX707" s="108" t="s">
        <v>1867</v>
      </c>
      <c r="BY707" s="109"/>
      <c r="BZ707" s="109"/>
      <c r="CA707" s="110"/>
      <c r="CB707" s="111">
        <v>1</v>
      </c>
      <c r="CC707" s="68">
        <v>1</v>
      </c>
      <c r="CD707" s="111">
        <v>2</v>
      </c>
      <c r="CE707" s="68">
        <v>0.5</v>
      </c>
      <c r="CF707" s="67">
        <v>1</v>
      </c>
      <c r="CG707" s="68">
        <v>1</v>
      </c>
      <c r="CH707" s="169"/>
      <c r="CI707" s="199" t="s">
        <v>138</v>
      </c>
      <c r="CJ707" s="199"/>
      <c r="CK707" s="174" t="s">
        <v>250</v>
      </c>
      <c r="CL707" s="199" t="s">
        <v>91</v>
      </c>
      <c r="CM707" s="199"/>
      <c r="CN707" s="200" t="s">
        <v>1868</v>
      </c>
      <c r="CO707" s="200"/>
      <c r="CP707" s="200"/>
      <c r="CQ707" s="156">
        <v>48</v>
      </c>
      <c r="CR707" s="157">
        <v>0.375</v>
      </c>
      <c r="CS707" s="156">
        <v>45</v>
      </c>
      <c r="CT707" s="157">
        <v>0.4</v>
      </c>
      <c r="CU707" s="156">
        <v>36</v>
      </c>
      <c r="CV707" s="157">
        <v>0.41666666666666669</v>
      </c>
      <c r="CW707" s="156">
        <v>29</v>
      </c>
      <c r="CX707" s="157">
        <v>0.44827586206896552</v>
      </c>
      <c r="CY707" s="169"/>
      <c r="CZ707" s="199" t="s">
        <v>1615</v>
      </c>
      <c r="DA707" s="199"/>
      <c r="DB707" s="174" t="s">
        <v>124</v>
      </c>
      <c r="DC707" s="199" t="s">
        <v>91</v>
      </c>
      <c r="DD707" s="199"/>
      <c r="DE707" s="200" t="s">
        <v>1869</v>
      </c>
      <c r="DF707" s="200"/>
      <c r="DG707" s="200"/>
      <c r="DH707" s="156">
        <v>58</v>
      </c>
      <c r="DI707" s="157">
        <v>0.5</v>
      </c>
      <c r="DJ707" s="156">
        <v>65</v>
      </c>
      <c r="DK707" s="157">
        <v>0.49230769230769234</v>
      </c>
      <c r="DL707" s="156">
        <v>50</v>
      </c>
      <c r="DM707" s="157">
        <v>0.52</v>
      </c>
      <c r="DN707" s="156">
        <v>41</v>
      </c>
      <c r="DO707" s="157">
        <v>0.56097560975609762</v>
      </c>
    </row>
    <row r="708" spans="71:119" x14ac:dyDescent="0.2">
      <c r="BS708" s="105" t="s">
        <v>1066</v>
      </c>
      <c r="BT708" s="105"/>
      <c r="BU708" s="105" t="s">
        <v>1856</v>
      </c>
      <c r="BV708" s="105"/>
      <c r="BW708" s="107" t="s">
        <v>91</v>
      </c>
      <c r="BX708" s="108" t="s">
        <v>1870</v>
      </c>
      <c r="BY708" s="109"/>
      <c r="BZ708" s="109"/>
      <c r="CA708" s="110"/>
      <c r="CB708" s="111">
        <v>4</v>
      </c>
      <c r="CC708" s="68">
        <v>0.25</v>
      </c>
      <c r="CD708" s="111">
        <v>5</v>
      </c>
      <c r="CE708" s="68">
        <v>0.6</v>
      </c>
      <c r="CF708" s="67">
        <v>1</v>
      </c>
      <c r="CG708" s="68">
        <v>1</v>
      </c>
      <c r="CH708" s="169"/>
      <c r="CI708" s="199" t="s">
        <v>138</v>
      </c>
      <c r="CJ708" s="199"/>
      <c r="CK708" s="174" t="s">
        <v>250</v>
      </c>
      <c r="CL708" s="199" t="s">
        <v>91</v>
      </c>
      <c r="CM708" s="199"/>
      <c r="CN708" s="200" t="s">
        <v>1871</v>
      </c>
      <c r="CO708" s="200"/>
      <c r="CP708" s="200"/>
      <c r="CQ708" s="156">
        <v>61</v>
      </c>
      <c r="CR708" s="157">
        <v>0.91803278688524592</v>
      </c>
      <c r="CS708" s="156">
        <v>54</v>
      </c>
      <c r="CT708" s="157">
        <v>0.92592592592592593</v>
      </c>
      <c r="CU708" s="156">
        <v>52</v>
      </c>
      <c r="CV708" s="157">
        <v>0.90384615384615385</v>
      </c>
      <c r="CW708" s="156">
        <v>38</v>
      </c>
      <c r="CX708" s="157">
        <v>0.76315789473684215</v>
      </c>
      <c r="CY708" s="169"/>
      <c r="CZ708" s="199" t="s">
        <v>1615</v>
      </c>
      <c r="DA708" s="199"/>
      <c r="DB708" s="174" t="s">
        <v>124</v>
      </c>
      <c r="DC708" s="199" t="s">
        <v>91</v>
      </c>
      <c r="DD708" s="199"/>
      <c r="DE708" s="200" t="s">
        <v>1872</v>
      </c>
      <c r="DF708" s="200"/>
      <c r="DG708" s="200"/>
      <c r="DH708" s="156">
        <v>46</v>
      </c>
      <c r="DI708" s="157">
        <v>0.28260869565217389</v>
      </c>
      <c r="DJ708" s="156">
        <v>48</v>
      </c>
      <c r="DK708" s="157">
        <v>0.3125</v>
      </c>
      <c r="DL708" s="156">
        <v>37</v>
      </c>
      <c r="DM708" s="157">
        <v>0.32432432432432434</v>
      </c>
      <c r="DN708" s="156">
        <v>27</v>
      </c>
      <c r="DO708" s="157">
        <v>0.40740740740740738</v>
      </c>
    </row>
    <row r="709" spans="71:119" x14ac:dyDescent="0.2">
      <c r="BS709" s="105" t="s">
        <v>1066</v>
      </c>
      <c r="BT709" s="105"/>
      <c r="BU709" s="112" t="s">
        <v>1856</v>
      </c>
      <c r="BV709" s="112"/>
      <c r="BW709" s="107" t="s">
        <v>91</v>
      </c>
      <c r="BX709" s="108" t="s">
        <v>1873</v>
      </c>
      <c r="BY709" s="109"/>
      <c r="BZ709" s="109"/>
      <c r="CA709" s="110"/>
      <c r="CB709" s="111">
        <v>1</v>
      </c>
      <c r="CC709" s="68">
        <v>1</v>
      </c>
      <c r="CD709" s="114" t="s">
        <v>151</v>
      </c>
      <c r="CE709" s="115" t="s">
        <v>151</v>
      </c>
      <c r="CF709" s="116" t="s">
        <v>151</v>
      </c>
      <c r="CG709" s="115" t="s">
        <v>151</v>
      </c>
      <c r="CH709" s="169"/>
      <c r="CI709" s="199" t="s">
        <v>138</v>
      </c>
      <c r="CJ709" s="199"/>
      <c r="CK709" s="174" t="s">
        <v>250</v>
      </c>
      <c r="CL709" s="199" t="s">
        <v>91</v>
      </c>
      <c r="CM709" s="199"/>
      <c r="CN709" s="200" t="s">
        <v>1874</v>
      </c>
      <c r="CO709" s="200"/>
      <c r="CP709" s="200"/>
      <c r="CQ709" s="156">
        <v>46</v>
      </c>
      <c r="CR709" s="157">
        <v>0.56521739130434778</v>
      </c>
      <c r="CS709" s="156">
        <v>26</v>
      </c>
      <c r="CT709" s="157">
        <v>0.46153846153846156</v>
      </c>
      <c r="CU709" s="156">
        <v>21</v>
      </c>
      <c r="CV709" s="157">
        <v>0.38095238095238093</v>
      </c>
      <c r="CW709" s="156">
        <v>26</v>
      </c>
      <c r="CX709" s="157">
        <v>0.5</v>
      </c>
      <c r="CY709" s="169"/>
      <c r="CZ709" s="199" t="s">
        <v>1615</v>
      </c>
      <c r="DA709" s="199"/>
      <c r="DB709" s="174" t="s">
        <v>124</v>
      </c>
      <c r="DC709" s="199" t="s">
        <v>91</v>
      </c>
      <c r="DD709" s="199"/>
      <c r="DE709" s="200" t="s">
        <v>784</v>
      </c>
      <c r="DF709" s="200"/>
      <c r="DG709" s="200"/>
      <c r="DH709" s="156">
        <v>25</v>
      </c>
      <c r="DI709" s="157">
        <v>0.4</v>
      </c>
      <c r="DJ709" s="156">
        <v>25</v>
      </c>
      <c r="DK709" s="157">
        <v>0.48</v>
      </c>
      <c r="DL709" s="156">
        <v>20</v>
      </c>
      <c r="DM709" s="157">
        <v>0.55000000000000004</v>
      </c>
      <c r="DN709" s="156">
        <v>13</v>
      </c>
      <c r="DO709" s="157">
        <v>0.53846153846153844</v>
      </c>
    </row>
    <row r="710" spans="71:119" x14ac:dyDescent="0.2">
      <c r="BS710" s="89" t="s">
        <v>1066</v>
      </c>
      <c r="BT710" s="97"/>
      <c r="BU710" s="98" t="s">
        <v>1856</v>
      </c>
      <c r="BV710" s="99"/>
      <c r="BW710" s="100" t="s">
        <v>107</v>
      </c>
      <c r="BX710" s="98" t="s">
        <v>143</v>
      </c>
      <c r="BY710" s="101"/>
      <c r="BZ710" s="101"/>
      <c r="CA710" s="99"/>
      <c r="CB710" s="113">
        <v>5</v>
      </c>
      <c r="CC710" s="103">
        <v>0.6</v>
      </c>
      <c r="CD710" s="113">
        <v>5</v>
      </c>
      <c r="CE710" s="103">
        <v>0.2</v>
      </c>
      <c r="CF710" s="118" t="s">
        <v>151</v>
      </c>
      <c r="CG710" s="119" t="s">
        <v>151</v>
      </c>
      <c r="CH710" s="169"/>
      <c r="CI710" s="199" t="s">
        <v>138</v>
      </c>
      <c r="CJ710" s="199"/>
      <c r="CK710" s="174" t="s">
        <v>250</v>
      </c>
      <c r="CL710" s="199" t="s">
        <v>91</v>
      </c>
      <c r="CM710" s="199"/>
      <c r="CN710" s="200" t="s">
        <v>1875</v>
      </c>
      <c r="CO710" s="200"/>
      <c r="CP710" s="200"/>
      <c r="CQ710" s="156">
        <v>39</v>
      </c>
      <c r="CR710" s="157">
        <v>0.79487179487179482</v>
      </c>
      <c r="CS710" s="156">
        <v>38</v>
      </c>
      <c r="CT710" s="157">
        <v>0.78947368421052633</v>
      </c>
      <c r="CU710" s="156">
        <v>24</v>
      </c>
      <c r="CV710" s="157">
        <v>0.83333333333333337</v>
      </c>
      <c r="CW710" s="158" t="s">
        <v>151</v>
      </c>
      <c r="CX710" s="159" t="s">
        <v>151</v>
      </c>
      <c r="CY710" s="169"/>
      <c r="CZ710" s="199" t="s">
        <v>1615</v>
      </c>
      <c r="DA710" s="199"/>
      <c r="DB710" s="174" t="s">
        <v>124</v>
      </c>
      <c r="DC710" s="199" t="s">
        <v>91</v>
      </c>
      <c r="DD710" s="199"/>
      <c r="DE710" s="200" t="s">
        <v>1685</v>
      </c>
      <c r="DF710" s="200"/>
      <c r="DG710" s="200"/>
      <c r="DH710" s="156">
        <v>27</v>
      </c>
      <c r="DI710" s="157">
        <v>0.70370370370370372</v>
      </c>
      <c r="DJ710" s="156">
        <v>25</v>
      </c>
      <c r="DK710" s="157">
        <v>0.68</v>
      </c>
      <c r="DL710" s="156">
        <v>23</v>
      </c>
      <c r="DM710" s="157">
        <v>0.73913043478260865</v>
      </c>
      <c r="DN710" s="156">
        <v>16</v>
      </c>
      <c r="DO710" s="157">
        <v>0.8125</v>
      </c>
    </row>
    <row r="711" spans="71:119" x14ac:dyDescent="0.2">
      <c r="BS711" s="105" t="s">
        <v>1066</v>
      </c>
      <c r="BT711" s="105"/>
      <c r="BU711" s="120" t="s">
        <v>1856</v>
      </c>
      <c r="BV711" s="120"/>
      <c r="BW711" s="107" t="s">
        <v>107</v>
      </c>
      <c r="BX711" s="108" t="s">
        <v>1876</v>
      </c>
      <c r="BY711" s="109"/>
      <c r="BZ711" s="109"/>
      <c r="CA711" s="110"/>
      <c r="CB711" s="111">
        <v>5</v>
      </c>
      <c r="CC711" s="68">
        <v>0.6</v>
      </c>
      <c r="CD711" s="111">
        <v>5</v>
      </c>
      <c r="CE711" s="68">
        <v>0.2</v>
      </c>
      <c r="CF711" s="116" t="s">
        <v>151</v>
      </c>
      <c r="CG711" s="115" t="s">
        <v>151</v>
      </c>
      <c r="CH711" s="169"/>
      <c r="CI711" s="199" t="s">
        <v>138</v>
      </c>
      <c r="CJ711" s="199"/>
      <c r="CK711" s="174" t="s">
        <v>250</v>
      </c>
      <c r="CL711" s="199" t="s">
        <v>91</v>
      </c>
      <c r="CM711" s="199"/>
      <c r="CN711" s="200" t="s">
        <v>1877</v>
      </c>
      <c r="CO711" s="200"/>
      <c r="CP711" s="200"/>
      <c r="CQ711" s="156">
        <v>2</v>
      </c>
      <c r="CR711" s="157">
        <v>1</v>
      </c>
      <c r="CS711" s="156">
        <v>2</v>
      </c>
      <c r="CT711" s="157">
        <v>0.5</v>
      </c>
      <c r="CU711" s="156">
        <v>6</v>
      </c>
      <c r="CV711" s="157">
        <v>0.66666666666666663</v>
      </c>
      <c r="CW711" s="156">
        <v>33</v>
      </c>
      <c r="CX711" s="157">
        <v>0.78787878787878785</v>
      </c>
      <c r="CY711" s="169"/>
      <c r="CZ711" s="199" t="s">
        <v>1615</v>
      </c>
      <c r="DA711" s="199"/>
      <c r="DB711" s="174" t="s">
        <v>124</v>
      </c>
      <c r="DC711" s="199" t="s">
        <v>91</v>
      </c>
      <c r="DD711" s="199"/>
      <c r="DE711" s="200" t="s">
        <v>1688</v>
      </c>
      <c r="DF711" s="200"/>
      <c r="DG711" s="200"/>
      <c r="DH711" s="156">
        <v>36</v>
      </c>
      <c r="DI711" s="157">
        <v>0.77777777777777779</v>
      </c>
      <c r="DJ711" s="156">
        <v>35</v>
      </c>
      <c r="DK711" s="157">
        <v>0.82857142857142863</v>
      </c>
      <c r="DL711" s="156">
        <v>24</v>
      </c>
      <c r="DM711" s="157">
        <v>0.79166666666666663</v>
      </c>
      <c r="DN711" s="156">
        <v>17</v>
      </c>
      <c r="DO711" s="157">
        <v>0.88235294117647056</v>
      </c>
    </row>
    <row r="712" spans="71:119" x14ac:dyDescent="0.2">
      <c r="BS712" s="89" t="s">
        <v>1066</v>
      </c>
      <c r="BT712" s="97"/>
      <c r="BU712" s="98" t="s">
        <v>1856</v>
      </c>
      <c r="BV712" s="99"/>
      <c r="BW712" s="100" t="s">
        <v>112</v>
      </c>
      <c r="BX712" s="98" t="s">
        <v>143</v>
      </c>
      <c r="BY712" s="101"/>
      <c r="BZ712" s="101"/>
      <c r="CA712" s="99"/>
      <c r="CB712" s="113">
        <v>3</v>
      </c>
      <c r="CC712" s="103">
        <v>0.66666666666666696</v>
      </c>
      <c r="CD712" s="113">
        <v>3</v>
      </c>
      <c r="CE712" s="103">
        <v>0.33333333333333298</v>
      </c>
      <c r="CF712" s="118" t="s">
        <v>151</v>
      </c>
      <c r="CG712" s="119" t="s">
        <v>151</v>
      </c>
      <c r="CH712" s="169"/>
      <c r="CI712" s="199" t="s">
        <v>138</v>
      </c>
      <c r="CJ712" s="199"/>
      <c r="CK712" s="174" t="s">
        <v>250</v>
      </c>
      <c r="CL712" s="199" t="s">
        <v>91</v>
      </c>
      <c r="CM712" s="199"/>
      <c r="CN712" s="200" t="s">
        <v>1878</v>
      </c>
      <c r="CO712" s="200"/>
      <c r="CP712" s="200"/>
      <c r="CQ712" s="156">
        <v>30</v>
      </c>
      <c r="CR712" s="157">
        <v>0.33333333333333331</v>
      </c>
      <c r="CS712" s="156">
        <v>23</v>
      </c>
      <c r="CT712" s="157">
        <v>0.47826086956521741</v>
      </c>
      <c r="CU712" s="156">
        <v>7</v>
      </c>
      <c r="CV712" s="157">
        <v>0.42857142857142855</v>
      </c>
      <c r="CW712" s="158" t="s">
        <v>151</v>
      </c>
      <c r="CX712" s="159" t="s">
        <v>151</v>
      </c>
      <c r="CY712" s="169"/>
      <c r="CZ712" s="201" t="s">
        <v>1615</v>
      </c>
      <c r="DA712" s="201"/>
      <c r="DB712" s="175" t="s">
        <v>124</v>
      </c>
      <c r="DC712" s="201" t="s">
        <v>107</v>
      </c>
      <c r="DD712" s="201"/>
      <c r="DE712" s="201" t="s">
        <v>143</v>
      </c>
      <c r="DF712" s="201"/>
      <c r="DG712" s="201"/>
      <c r="DH712" s="154">
        <v>61</v>
      </c>
      <c r="DI712" s="155">
        <v>0.39344262295081966</v>
      </c>
      <c r="DJ712" s="154">
        <v>60</v>
      </c>
      <c r="DK712" s="155">
        <v>0.38333333333333336</v>
      </c>
      <c r="DL712" s="154">
        <v>47</v>
      </c>
      <c r="DM712" s="155">
        <v>0.34042553191489361</v>
      </c>
      <c r="DN712" s="154">
        <v>25</v>
      </c>
      <c r="DO712" s="155">
        <v>0.44</v>
      </c>
    </row>
    <row r="713" spans="71:119" x14ac:dyDescent="0.2">
      <c r="BS713" s="105" t="s">
        <v>1066</v>
      </c>
      <c r="BT713" s="105"/>
      <c r="BU713" s="106" t="s">
        <v>1856</v>
      </c>
      <c r="BV713" s="106"/>
      <c r="BW713" s="107" t="s">
        <v>112</v>
      </c>
      <c r="BX713" s="108" t="s">
        <v>1879</v>
      </c>
      <c r="BY713" s="109"/>
      <c r="BZ713" s="109"/>
      <c r="CA713" s="110"/>
      <c r="CB713" s="111">
        <v>3</v>
      </c>
      <c r="CC713" s="68">
        <v>0.66666666666666696</v>
      </c>
      <c r="CD713" s="111">
        <v>3</v>
      </c>
      <c r="CE713" s="68">
        <v>0.33333333333333298</v>
      </c>
      <c r="CF713" s="116" t="s">
        <v>151</v>
      </c>
      <c r="CG713" s="115" t="s">
        <v>151</v>
      </c>
      <c r="CH713" s="169"/>
      <c r="CI713" s="199" t="s">
        <v>138</v>
      </c>
      <c r="CJ713" s="199"/>
      <c r="CK713" s="174" t="s">
        <v>250</v>
      </c>
      <c r="CL713" s="199" t="s">
        <v>91</v>
      </c>
      <c r="CM713" s="199"/>
      <c r="CN713" s="200" t="s">
        <v>1880</v>
      </c>
      <c r="CO713" s="200"/>
      <c r="CP713" s="200"/>
      <c r="CQ713" s="156">
        <v>48</v>
      </c>
      <c r="CR713" s="157">
        <v>0.58333333333333337</v>
      </c>
      <c r="CS713" s="156">
        <v>46</v>
      </c>
      <c r="CT713" s="157">
        <v>0.52173913043478259</v>
      </c>
      <c r="CU713" s="156">
        <v>47</v>
      </c>
      <c r="CV713" s="157">
        <v>0.57446808510638303</v>
      </c>
      <c r="CW713" s="156">
        <v>47</v>
      </c>
      <c r="CX713" s="157">
        <v>0.55319148936170215</v>
      </c>
      <c r="CY713" s="169"/>
      <c r="CZ713" s="199" t="s">
        <v>1615</v>
      </c>
      <c r="DA713" s="199"/>
      <c r="DB713" s="174" t="s">
        <v>124</v>
      </c>
      <c r="DC713" s="199" t="s">
        <v>107</v>
      </c>
      <c r="DD713" s="199"/>
      <c r="DE713" s="200" t="s">
        <v>1705</v>
      </c>
      <c r="DF713" s="200"/>
      <c r="DG713" s="200"/>
      <c r="DH713" s="156">
        <v>9</v>
      </c>
      <c r="DI713" s="157">
        <v>0.33333333333333331</v>
      </c>
      <c r="DJ713" s="158" t="s">
        <v>151</v>
      </c>
      <c r="DK713" s="159" t="s">
        <v>151</v>
      </c>
      <c r="DL713" s="156">
        <v>7</v>
      </c>
      <c r="DM713" s="157">
        <v>0.2857142857142857</v>
      </c>
      <c r="DN713" s="158" t="s">
        <v>151</v>
      </c>
      <c r="DO713" s="159" t="s">
        <v>151</v>
      </c>
    </row>
    <row r="714" spans="71:119" x14ac:dyDescent="0.2">
      <c r="BS714" s="89" t="s">
        <v>1066</v>
      </c>
      <c r="BT714" s="90"/>
      <c r="BU714" s="91" t="s">
        <v>1881</v>
      </c>
      <c r="BV714" s="92"/>
      <c r="BW714" s="92"/>
      <c r="BX714" s="91"/>
      <c r="BY714" s="92"/>
      <c r="BZ714" s="92"/>
      <c r="CA714" s="93"/>
      <c r="CB714" s="117">
        <v>9</v>
      </c>
      <c r="CC714" s="95">
        <v>0.77777777777777801</v>
      </c>
      <c r="CD714" s="117">
        <v>48</v>
      </c>
      <c r="CE714" s="95">
        <v>0.70833333333333304</v>
      </c>
      <c r="CF714" s="96">
        <v>42</v>
      </c>
      <c r="CG714" s="95">
        <v>0.952380952380952</v>
      </c>
      <c r="CH714" s="169"/>
      <c r="CI714" s="199" t="s">
        <v>138</v>
      </c>
      <c r="CJ714" s="199"/>
      <c r="CK714" s="174" t="s">
        <v>250</v>
      </c>
      <c r="CL714" s="199" t="s">
        <v>91</v>
      </c>
      <c r="CM714" s="199"/>
      <c r="CN714" s="200" t="s">
        <v>1882</v>
      </c>
      <c r="CO714" s="200"/>
      <c r="CP714" s="200"/>
      <c r="CQ714" s="156">
        <v>58</v>
      </c>
      <c r="CR714" s="157">
        <v>0.65517241379310343</v>
      </c>
      <c r="CS714" s="156">
        <v>60</v>
      </c>
      <c r="CT714" s="157">
        <v>0.66666666666666663</v>
      </c>
      <c r="CU714" s="156">
        <v>52</v>
      </c>
      <c r="CV714" s="157">
        <v>0.76923076923076927</v>
      </c>
      <c r="CW714" s="156">
        <v>48</v>
      </c>
      <c r="CX714" s="157">
        <v>0.70833333333333337</v>
      </c>
      <c r="CY714" s="169"/>
      <c r="CZ714" s="199" t="s">
        <v>1615</v>
      </c>
      <c r="DA714" s="199"/>
      <c r="DB714" s="174" t="s">
        <v>124</v>
      </c>
      <c r="DC714" s="199" t="s">
        <v>107</v>
      </c>
      <c r="DD714" s="199"/>
      <c r="DE714" s="200" t="s">
        <v>1883</v>
      </c>
      <c r="DF714" s="200"/>
      <c r="DG714" s="200"/>
      <c r="DH714" s="156">
        <v>52</v>
      </c>
      <c r="DI714" s="157">
        <v>0.40384615384615385</v>
      </c>
      <c r="DJ714" s="156">
        <v>60</v>
      </c>
      <c r="DK714" s="157">
        <v>0.38333333333333336</v>
      </c>
      <c r="DL714" s="156">
        <v>40</v>
      </c>
      <c r="DM714" s="157">
        <v>0.35</v>
      </c>
      <c r="DN714" s="156">
        <v>25</v>
      </c>
      <c r="DO714" s="157">
        <v>0.44</v>
      </c>
    </row>
    <row r="715" spans="71:119" x14ac:dyDescent="0.2">
      <c r="BS715" s="89" t="s">
        <v>1066</v>
      </c>
      <c r="BT715" s="97"/>
      <c r="BU715" s="98" t="s">
        <v>1884</v>
      </c>
      <c r="BV715" s="99"/>
      <c r="BW715" s="100" t="s">
        <v>112</v>
      </c>
      <c r="BX715" s="98" t="s">
        <v>143</v>
      </c>
      <c r="BY715" s="101"/>
      <c r="BZ715" s="101"/>
      <c r="CA715" s="99"/>
      <c r="CB715" s="102">
        <v>9</v>
      </c>
      <c r="CC715" s="103">
        <v>0.77777777777777801</v>
      </c>
      <c r="CD715" s="102">
        <v>48</v>
      </c>
      <c r="CE715" s="103">
        <v>0.70833333333333304</v>
      </c>
      <c r="CF715" s="104">
        <v>42</v>
      </c>
      <c r="CG715" s="103">
        <v>0.952380952380952</v>
      </c>
      <c r="CH715" s="169"/>
      <c r="CI715" s="199" t="s">
        <v>138</v>
      </c>
      <c r="CJ715" s="199"/>
      <c r="CK715" s="174" t="s">
        <v>250</v>
      </c>
      <c r="CL715" s="199" t="s">
        <v>91</v>
      </c>
      <c r="CM715" s="199"/>
      <c r="CN715" s="200" t="s">
        <v>1885</v>
      </c>
      <c r="CO715" s="200"/>
      <c r="CP715" s="200"/>
      <c r="CQ715" s="156">
        <v>40</v>
      </c>
      <c r="CR715" s="157">
        <v>0.5</v>
      </c>
      <c r="CS715" s="156">
        <v>33</v>
      </c>
      <c r="CT715" s="157">
        <v>0.42424242424242425</v>
      </c>
      <c r="CU715" s="156">
        <v>33</v>
      </c>
      <c r="CV715" s="157">
        <v>0.36363636363636365</v>
      </c>
      <c r="CW715" s="156">
        <v>37</v>
      </c>
      <c r="CX715" s="157">
        <v>0.48648648648648651</v>
      </c>
      <c r="CY715" s="169"/>
      <c r="CZ715" s="201" t="s">
        <v>1615</v>
      </c>
      <c r="DA715" s="201"/>
      <c r="DB715" s="175" t="s">
        <v>124</v>
      </c>
      <c r="DC715" s="201" t="s">
        <v>108</v>
      </c>
      <c r="DD715" s="201"/>
      <c r="DE715" s="201" t="s">
        <v>143</v>
      </c>
      <c r="DF715" s="201"/>
      <c r="DG715" s="201"/>
      <c r="DH715" s="154">
        <v>1015</v>
      </c>
      <c r="DI715" s="155">
        <v>0.56748768472906408</v>
      </c>
      <c r="DJ715" s="154">
        <v>1112</v>
      </c>
      <c r="DK715" s="155">
        <v>0.55575539568345322</v>
      </c>
      <c r="DL715" s="154">
        <v>848</v>
      </c>
      <c r="DM715" s="155">
        <v>0.5625</v>
      </c>
      <c r="DN715" s="154">
        <v>626</v>
      </c>
      <c r="DO715" s="155">
        <v>0.54153354632587858</v>
      </c>
    </row>
    <row r="716" spans="71:119" x14ac:dyDescent="0.2">
      <c r="BS716" s="105" t="s">
        <v>1066</v>
      </c>
      <c r="BT716" s="105"/>
      <c r="BU716" s="106" t="s">
        <v>1884</v>
      </c>
      <c r="BV716" s="106"/>
      <c r="BW716" s="107" t="s">
        <v>112</v>
      </c>
      <c r="BX716" s="108" t="s">
        <v>1886</v>
      </c>
      <c r="BY716" s="109"/>
      <c r="BZ716" s="109"/>
      <c r="CA716" s="110"/>
      <c r="CB716" s="111">
        <v>9</v>
      </c>
      <c r="CC716" s="68">
        <v>0.77777777777777801</v>
      </c>
      <c r="CD716" s="111">
        <v>48</v>
      </c>
      <c r="CE716" s="68">
        <v>0.70833333333333304</v>
      </c>
      <c r="CF716" s="67">
        <v>42</v>
      </c>
      <c r="CG716" s="68">
        <v>0.952380952380952</v>
      </c>
      <c r="CH716" s="169"/>
      <c r="CI716" s="199" t="s">
        <v>138</v>
      </c>
      <c r="CJ716" s="199"/>
      <c r="CK716" s="174" t="s">
        <v>250</v>
      </c>
      <c r="CL716" s="199" t="s">
        <v>91</v>
      </c>
      <c r="CM716" s="199"/>
      <c r="CN716" s="200" t="s">
        <v>1887</v>
      </c>
      <c r="CO716" s="200"/>
      <c r="CP716" s="200"/>
      <c r="CQ716" s="156">
        <v>34</v>
      </c>
      <c r="CR716" s="157">
        <v>0.79411764705882348</v>
      </c>
      <c r="CS716" s="156">
        <v>36</v>
      </c>
      <c r="CT716" s="157">
        <v>0.86111111111111116</v>
      </c>
      <c r="CU716" s="156">
        <v>38</v>
      </c>
      <c r="CV716" s="157">
        <v>0.89473684210526316</v>
      </c>
      <c r="CW716" s="156">
        <v>38</v>
      </c>
      <c r="CX716" s="157">
        <v>0.86842105263157898</v>
      </c>
      <c r="CY716" s="169"/>
      <c r="CZ716" s="199" t="s">
        <v>1615</v>
      </c>
      <c r="DA716" s="199"/>
      <c r="DB716" s="174" t="s">
        <v>124</v>
      </c>
      <c r="DC716" s="199" t="s">
        <v>108</v>
      </c>
      <c r="DD716" s="199"/>
      <c r="DE716" s="200" t="s">
        <v>380</v>
      </c>
      <c r="DF716" s="200"/>
      <c r="DG716" s="200"/>
      <c r="DH716" s="156">
        <v>33</v>
      </c>
      <c r="DI716" s="157">
        <v>0.72727272727272729</v>
      </c>
      <c r="DJ716" s="156">
        <v>37</v>
      </c>
      <c r="DK716" s="157">
        <v>0.67567567567567566</v>
      </c>
      <c r="DL716" s="156">
        <v>24</v>
      </c>
      <c r="DM716" s="157">
        <v>0.70833333333333337</v>
      </c>
      <c r="DN716" s="156">
        <v>14</v>
      </c>
      <c r="DO716" s="157">
        <v>0.7142857142857143</v>
      </c>
    </row>
    <row r="717" spans="71:119" x14ac:dyDescent="0.2">
      <c r="BS717" s="89" t="s">
        <v>1066</v>
      </c>
      <c r="BT717" s="90"/>
      <c r="BU717" s="91" t="s">
        <v>1888</v>
      </c>
      <c r="BV717" s="92"/>
      <c r="BW717" s="92"/>
      <c r="BX717" s="91"/>
      <c r="BY717" s="92"/>
      <c r="BZ717" s="92"/>
      <c r="CA717" s="93"/>
      <c r="CB717" s="117">
        <v>2661</v>
      </c>
      <c r="CC717" s="95">
        <v>0.64036076662908703</v>
      </c>
      <c r="CD717" s="117">
        <v>2673</v>
      </c>
      <c r="CE717" s="95">
        <v>0.62962962962962998</v>
      </c>
      <c r="CF717" s="96">
        <v>2766</v>
      </c>
      <c r="CG717" s="95">
        <v>0.62219812002892305</v>
      </c>
      <c r="CH717" s="169"/>
      <c r="CI717" s="199" t="s">
        <v>138</v>
      </c>
      <c r="CJ717" s="199"/>
      <c r="CK717" s="174" t="s">
        <v>250</v>
      </c>
      <c r="CL717" s="199" t="s">
        <v>91</v>
      </c>
      <c r="CM717" s="199"/>
      <c r="CN717" s="200" t="s">
        <v>1889</v>
      </c>
      <c r="CO717" s="200"/>
      <c r="CP717" s="200"/>
      <c r="CQ717" s="156">
        <v>34</v>
      </c>
      <c r="CR717" s="157">
        <v>0.97058823529411764</v>
      </c>
      <c r="CS717" s="156">
        <v>37</v>
      </c>
      <c r="CT717" s="157">
        <v>0.94594594594594594</v>
      </c>
      <c r="CU717" s="156">
        <v>33</v>
      </c>
      <c r="CV717" s="157">
        <v>0.78787878787878785</v>
      </c>
      <c r="CW717" s="156">
        <v>39</v>
      </c>
      <c r="CX717" s="157">
        <v>0.82051282051282048</v>
      </c>
      <c r="CY717" s="169"/>
      <c r="CZ717" s="199" t="s">
        <v>1615</v>
      </c>
      <c r="DA717" s="199"/>
      <c r="DB717" s="174" t="s">
        <v>124</v>
      </c>
      <c r="DC717" s="199" t="s">
        <v>108</v>
      </c>
      <c r="DD717" s="199"/>
      <c r="DE717" s="200" t="s">
        <v>1847</v>
      </c>
      <c r="DF717" s="200"/>
      <c r="DG717" s="200"/>
      <c r="DH717" s="156">
        <v>51</v>
      </c>
      <c r="DI717" s="157">
        <v>0.60784313725490191</v>
      </c>
      <c r="DJ717" s="156">
        <v>53</v>
      </c>
      <c r="DK717" s="157">
        <v>0.56603773584905659</v>
      </c>
      <c r="DL717" s="156">
        <v>38</v>
      </c>
      <c r="DM717" s="157">
        <v>0.65789473684210531</v>
      </c>
      <c r="DN717" s="158" t="s">
        <v>151</v>
      </c>
      <c r="DO717" s="159" t="s">
        <v>151</v>
      </c>
    </row>
    <row r="718" spans="71:119" x14ac:dyDescent="0.2">
      <c r="BS718" s="89" t="s">
        <v>1066</v>
      </c>
      <c r="BT718" s="97"/>
      <c r="BU718" s="98" t="s">
        <v>175</v>
      </c>
      <c r="BV718" s="99"/>
      <c r="BW718" s="100" t="s">
        <v>91</v>
      </c>
      <c r="BX718" s="98" t="s">
        <v>143</v>
      </c>
      <c r="BY718" s="101"/>
      <c r="BZ718" s="101"/>
      <c r="CA718" s="99"/>
      <c r="CB718" s="102">
        <v>1172</v>
      </c>
      <c r="CC718" s="103">
        <v>0.70733788395904396</v>
      </c>
      <c r="CD718" s="102">
        <v>1165</v>
      </c>
      <c r="CE718" s="103">
        <v>0.71587982832618002</v>
      </c>
      <c r="CF718" s="104">
        <v>1318</v>
      </c>
      <c r="CG718" s="103">
        <v>0.68892261001517496</v>
      </c>
      <c r="CH718" s="169"/>
      <c r="CI718" s="199" t="s">
        <v>138</v>
      </c>
      <c r="CJ718" s="199"/>
      <c r="CK718" s="174" t="s">
        <v>250</v>
      </c>
      <c r="CL718" s="199" t="s">
        <v>91</v>
      </c>
      <c r="CM718" s="199"/>
      <c r="CN718" s="200" t="s">
        <v>1890</v>
      </c>
      <c r="CO718" s="200"/>
      <c r="CP718" s="200"/>
      <c r="CQ718" s="156">
        <v>4</v>
      </c>
      <c r="CR718" s="157">
        <v>0.25</v>
      </c>
      <c r="CS718" s="156">
        <v>6</v>
      </c>
      <c r="CT718" s="157">
        <v>0.83333333333333337</v>
      </c>
      <c r="CU718" s="156">
        <v>10</v>
      </c>
      <c r="CV718" s="157">
        <v>0.3</v>
      </c>
      <c r="CW718" s="156">
        <v>18</v>
      </c>
      <c r="CX718" s="157">
        <v>0.44444444444444442</v>
      </c>
      <c r="CY718" s="169"/>
      <c r="CZ718" s="199" t="s">
        <v>1615</v>
      </c>
      <c r="DA718" s="199"/>
      <c r="DB718" s="174" t="s">
        <v>124</v>
      </c>
      <c r="DC718" s="199" t="s">
        <v>108</v>
      </c>
      <c r="DD718" s="199"/>
      <c r="DE718" s="200" t="s">
        <v>1647</v>
      </c>
      <c r="DF718" s="200"/>
      <c r="DG718" s="200"/>
      <c r="DH718" s="156">
        <v>71</v>
      </c>
      <c r="DI718" s="157">
        <v>0.54929577464788737</v>
      </c>
      <c r="DJ718" s="156">
        <v>74</v>
      </c>
      <c r="DK718" s="157">
        <v>0.47297297297297297</v>
      </c>
      <c r="DL718" s="156">
        <v>52</v>
      </c>
      <c r="DM718" s="157">
        <v>0.42307692307692307</v>
      </c>
      <c r="DN718" s="158" t="s">
        <v>151</v>
      </c>
      <c r="DO718" s="159" t="s">
        <v>151</v>
      </c>
    </row>
    <row r="719" spans="71:119" x14ac:dyDescent="0.2">
      <c r="BS719" s="105" t="s">
        <v>1066</v>
      </c>
      <c r="BT719" s="105"/>
      <c r="BU719" s="106" t="s">
        <v>175</v>
      </c>
      <c r="BV719" s="106"/>
      <c r="BW719" s="107" t="s">
        <v>91</v>
      </c>
      <c r="BX719" s="108" t="s">
        <v>1891</v>
      </c>
      <c r="BY719" s="109"/>
      <c r="BZ719" s="109"/>
      <c r="CA719" s="110"/>
      <c r="CB719" s="111">
        <v>105</v>
      </c>
      <c r="CC719" s="68">
        <v>0.74285714285714299</v>
      </c>
      <c r="CD719" s="111">
        <v>78</v>
      </c>
      <c r="CE719" s="68">
        <v>0.487179487179487</v>
      </c>
      <c r="CF719" s="67">
        <v>128</v>
      </c>
      <c r="CG719" s="68">
        <v>0.609375</v>
      </c>
      <c r="CH719" s="169"/>
      <c r="CI719" s="199" t="s">
        <v>138</v>
      </c>
      <c r="CJ719" s="199"/>
      <c r="CK719" s="174" t="s">
        <v>250</v>
      </c>
      <c r="CL719" s="199" t="s">
        <v>91</v>
      </c>
      <c r="CM719" s="199"/>
      <c r="CN719" s="200" t="s">
        <v>1892</v>
      </c>
      <c r="CO719" s="200"/>
      <c r="CP719" s="200"/>
      <c r="CQ719" s="156">
        <v>713</v>
      </c>
      <c r="CR719" s="157">
        <v>0.5918653576437588</v>
      </c>
      <c r="CS719" s="156">
        <v>549</v>
      </c>
      <c r="CT719" s="157">
        <v>0.56648451730418947</v>
      </c>
      <c r="CU719" s="156">
        <v>535</v>
      </c>
      <c r="CV719" s="157">
        <v>0.60373831775700937</v>
      </c>
      <c r="CW719" s="156">
        <v>562</v>
      </c>
      <c r="CX719" s="157">
        <v>0.56761565836298933</v>
      </c>
      <c r="CY719" s="169"/>
      <c r="CZ719" s="199" t="s">
        <v>1615</v>
      </c>
      <c r="DA719" s="199"/>
      <c r="DB719" s="174" t="s">
        <v>124</v>
      </c>
      <c r="DC719" s="199" t="s">
        <v>108</v>
      </c>
      <c r="DD719" s="199"/>
      <c r="DE719" s="200" t="s">
        <v>1893</v>
      </c>
      <c r="DF719" s="200"/>
      <c r="DG719" s="200"/>
      <c r="DH719" s="156">
        <v>32</v>
      </c>
      <c r="DI719" s="157">
        <v>0.46875</v>
      </c>
      <c r="DJ719" s="156">
        <v>37</v>
      </c>
      <c r="DK719" s="157">
        <v>0.48648648648648651</v>
      </c>
      <c r="DL719" s="156">
        <v>33</v>
      </c>
      <c r="DM719" s="157">
        <v>0.51515151515151514</v>
      </c>
      <c r="DN719" s="156">
        <v>23</v>
      </c>
      <c r="DO719" s="157">
        <v>0.56521739130434778</v>
      </c>
    </row>
    <row r="720" spans="71:119" x14ac:dyDescent="0.2">
      <c r="BS720" s="105" t="s">
        <v>1066</v>
      </c>
      <c r="BT720" s="105"/>
      <c r="BU720" s="105" t="s">
        <v>175</v>
      </c>
      <c r="BV720" s="105"/>
      <c r="BW720" s="107" t="s">
        <v>91</v>
      </c>
      <c r="BX720" s="108" t="s">
        <v>1894</v>
      </c>
      <c r="BY720" s="109"/>
      <c r="BZ720" s="109"/>
      <c r="CA720" s="110"/>
      <c r="CB720" s="111">
        <v>6</v>
      </c>
      <c r="CC720" s="68">
        <v>1</v>
      </c>
      <c r="CD720" s="111">
        <v>3</v>
      </c>
      <c r="CE720" s="68">
        <v>0.33333333333333298</v>
      </c>
      <c r="CF720" s="67">
        <v>5</v>
      </c>
      <c r="CG720" s="68">
        <v>0.8</v>
      </c>
      <c r="CH720" s="169"/>
      <c r="CI720" s="199" t="s">
        <v>138</v>
      </c>
      <c r="CJ720" s="199"/>
      <c r="CK720" s="174" t="s">
        <v>250</v>
      </c>
      <c r="CL720" s="199" t="s">
        <v>91</v>
      </c>
      <c r="CM720" s="199"/>
      <c r="CN720" s="200" t="s">
        <v>1895</v>
      </c>
      <c r="CO720" s="200"/>
      <c r="CP720" s="200"/>
      <c r="CQ720" s="156">
        <v>45</v>
      </c>
      <c r="CR720" s="157">
        <v>0.8666666666666667</v>
      </c>
      <c r="CS720" s="156">
        <v>40</v>
      </c>
      <c r="CT720" s="157">
        <v>0.95</v>
      </c>
      <c r="CU720" s="156">
        <v>47</v>
      </c>
      <c r="CV720" s="157">
        <v>0.85106382978723405</v>
      </c>
      <c r="CW720" s="156">
        <v>46</v>
      </c>
      <c r="CX720" s="157">
        <v>0.82608695652173914</v>
      </c>
      <c r="CY720" s="169"/>
      <c r="CZ720" s="199" t="s">
        <v>1615</v>
      </c>
      <c r="DA720" s="199"/>
      <c r="DB720" s="174" t="s">
        <v>124</v>
      </c>
      <c r="DC720" s="199" t="s">
        <v>108</v>
      </c>
      <c r="DD720" s="199"/>
      <c r="DE720" s="200" t="s">
        <v>1896</v>
      </c>
      <c r="DF720" s="200"/>
      <c r="DG720" s="200"/>
      <c r="DH720" s="156">
        <v>160</v>
      </c>
      <c r="DI720" s="157">
        <v>0.59375</v>
      </c>
      <c r="DJ720" s="156">
        <v>186</v>
      </c>
      <c r="DK720" s="157">
        <v>0.62365591397849462</v>
      </c>
      <c r="DL720" s="156">
        <v>141</v>
      </c>
      <c r="DM720" s="157">
        <v>0.65957446808510634</v>
      </c>
      <c r="DN720" s="156">
        <v>112</v>
      </c>
      <c r="DO720" s="157">
        <v>0.6696428571428571</v>
      </c>
    </row>
    <row r="721" spans="71:119" x14ac:dyDescent="0.2">
      <c r="BS721" s="105" t="s">
        <v>1066</v>
      </c>
      <c r="BT721" s="105"/>
      <c r="BU721" s="105" t="s">
        <v>175</v>
      </c>
      <c r="BV721" s="105"/>
      <c r="BW721" s="107" t="s">
        <v>91</v>
      </c>
      <c r="BX721" s="108" t="s">
        <v>1897</v>
      </c>
      <c r="BY721" s="109"/>
      <c r="BZ721" s="109"/>
      <c r="CA721" s="110"/>
      <c r="CB721" s="111">
        <v>94</v>
      </c>
      <c r="CC721" s="68">
        <v>0.56382978723404298</v>
      </c>
      <c r="CD721" s="111">
        <v>98</v>
      </c>
      <c r="CE721" s="68">
        <v>0.52040816326530603</v>
      </c>
      <c r="CF721" s="67">
        <v>118</v>
      </c>
      <c r="CG721" s="68">
        <v>0.51694915254237295</v>
      </c>
      <c r="CH721" s="169"/>
      <c r="CI721" s="199" t="s">
        <v>138</v>
      </c>
      <c r="CJ721" s="199"/>
      <c r="CK721" s="174" t="s">
        <v>250</v>
      </c>
      <c r="CL721" s="199" t="s">
        <v>91</v>
      </c>
      <c r="CM721" s="199"/>
      <c r="CN721" s="200" t="s">
        <v>1898</v>
      </c>
      <c r="CO721" s="200"/>
      <c r="CP721" s="200"/>
      <c r="CQ721" s="156">
        <v>80</v>
      </c>
      <c r="CR721" s="157">
        <v>0.8125</v>
      </c>
      <c r="CS721" s="156">
        <v>68</v>
      </c>
      <c r="CT721" s="157">
        <v>0.86764705882352944</v>
      </c>
      <c r="CU721" s="156">
        <v>63</v>
      </c>
      <c r="CV721" s="157">
        <v>0.92063492063492058</v>
      </c>
      <c r="CW721" s="156">
        <v>69</v>
      </c>
      <c r="CX721" s="157">
        <v>0.88405797101449279</v>
      </c>
      <c r="CY721" s="169"/>
      <c r="CZ721" s="199" t="s">
        <v>1615</v>
      </c>
      <c r="DA721" s="199"/>
      <c r="DB721" s="174" t="s">
        <v>124</v>
      </c>
      <c r="DC721" s="199" t="s">
        <v>108</v>
      </c>
      <c r="DD721" s="199"/>
      <c r="DE721" s="200" t="s">
        <v>1899</v>
      </c>
      <c r="DF721" s="200"/>
      <c r="DG721" s="200"/>
      <c r="DH721" s="156">
        <v>55</v>
      </c>
      <c r="DI721" s="157">
        <v>0.5636363636363636</v>
      </c>
      <c r="DJ721" s="156">
        <v>50</v>
      </c>
      <c r="DK721" s="157">
        <v>0.62</v>
      </c>
      <c r="DL721" s="156">
        <v>39</v>
      </c>
      <c r="DM721" s="157">
        <v>0.71794871794871795</v>
      </c>
      <c r="DN721" s="156">
        <v>26</v>
      </c>
      <c r="DO721" s="157">
        <v>0.73076923076923073</v>
      </c>
    </row>
    <row r="722" spans="71:119" x14ac:dyDescent="0.2">
      <c r="BS722" s="105" t="s">
        <v>1066</v>
      </c>
      <c r="BT722" s="105"/>
      <c r="BU722" s="105" t="s">
        <v>175</v>
      </c>
      <c r="BV722" s="105"/>
      <c r="BW722" s="107" t="s">
        <v>91</v>
      </c>
      <c r="BX722" s="108" t="s">
        <v>1900</v>
      </c>
      <c r="BY722" s="109"/>
      <c r="BZ722" s="109"/>
      <c r="CA722" s="110"/>
      <c r="CB722" s="111">
        <v>132</v>
      </c>
      <c r="CC722" s="68">
        <v>0.60606060606060597</v>
      </c>
      <c r="CD722" s="111">
        <v>110</v>
      </c>
      <c r="CE722" s="68">
        <v>0.71818181818181803</v>
      </c>
      <c r="CF722" s="67">
        <v>131</v>
      </c>
      <c r="CG722" s="68">
        <v>0.77099236641221403</v>
      </c>
      <c r="CH722" s="169"/>
      <c r="CI722" s="199" t="s">
        <v>138</v>
      </c>
      <c r="CJ722" s="199"/>
      <c r="CK722" s="174" t="s">
        <v>250</v>
      </c>
      <c r="CL722" s="199" t="s">
        <v>91</v>
      </c>
      <c r="CM722" s="199"/>
      <c r="CN722" s="200" t="s">
        <v>1901</v>
      </c>
      <c r="CO722" s="200"/>
      <c r="CP722" s="200"/>
      <c r="CQ722" s="156">
        <v>30</v>
      </c>
      <c r="CR722" s="157">
        <v>0.7</v>
      </c>
      <c r="CS722" s="156">
        <v>9</v>
      </c>
      <c r="CT722" s="157">
        <v>0.88888888888888884</v>
      </c>
      <c r="CU722" s="156">
        <v>8</v>
      </c>
      <c r="CV722" s="157">
        <v>0.875</v>
      </c>
      <c r="CW722" s="156">
        <v>13</v>
      </c>
      <c r="CX722" s="157">
        <v>0.76923076923076927</v>
      </c>
      <c r="CY722" s="169"/>
      <c r="CZ722" s="199" t="s">
        <v>1615</v>
      </c>
      <c r="DA722" s="199"/>
      <c r="DB722" s="174" t="s">
        <v>124</v>
      </c>
      <c r="DC722" s="199" t="s">
        <v>108</v>
      </c>
      <c r="DD722" s="199"/>
      <c r="DE722" s="200" t="s">
        <v>1902</v>
      </c>
      <c r="DF722" s="200"/>
      <c r="DG722" s="200"/>
      <c r="DH722" s="156">
        <v>245</v>
      </c>
      <c r="DI722" s="157">
        <v>0.6244897959183674</v>
      </c>
      <c r="DJ722" s="156">
        <v>242</v>
      </c>
      <c r="DK722" s="157">
        <v>0.60330578512396693</v>
      </c>
      <c r="DL722" s="156">
        <v>208</v>
      </c>
      <c r="DM722" s="157">
        <v>0.60576923076923073</v>
      </c>
      <c r="DN722" s="156">
        <v>163</v>
      </c>
      <c r="DO722" s="157">
        <v>0.55214723926380371</v>
      </c>
    </row>
    <row r="723" spans="71:119" x14ac:dyDescent="0.2">
      <c r="BS723" s="105" t="s">
        <v>1066</v>
      </c>
      <c r="BT723" s="105"/>
      <c r="BU723" s="105" t="s">
        <v>175</v>
      </c>
      <c r="BV723" s="105"/>
      <c r="BW723" s="107" t="s">
        <v>91</v>
      </c>
      <c r="BX723" s="108" t="s">
        <v>1903</v>
      </c>
      <c r="BY723" s="109"/>
      <c r="BZ723" s="109"/>
      <c r="CA723" s="110"/>
      <c r="CB723" s="111">
        <v>34</v>
      </c>
      <c r="CC723" s="68">
        <v>0.26470588235294101</v>
      </c>
      <c r="CD723" s="111">
        <v>41</v>
      </c>
      <c r="CE723" s="68">
        <v>0.51219512195121997</v>
      </c>
      <c r="CF723" s="67">
        <v>52</v>
      </c>
      <c r="CG723" s="68">
        <v>0.28846153846153799</v>
      </c>
      <c r="CH723" s="169"/>
      <c r="CI723" s="199" t="s">
        <v>138</v>
      </c>
      <c r="CJ723" s="199"/>
      <c r="CK723" s="174" t="s">
        <v>250</v>
      </c>
      <c r="CL723" s="199" t="s">
        <v>91</v>
      </c>
      <c r="CM723" s="199"/>
      <c r="CN723" s="200" t="s">
        <v>1904</v>
      </c>
      <c r="CO723" s="200"/>
      <c r="CP723" s="200"/>
      <c r="CQ723" s="156">
        <v>19</v>
      </c>
      <c r="CR723" s="157">
        <v>0.36842105263157893</v>
      </c>
      <c r="CS723" s="156">
        <v>35</v>
      </c>
      <c r="CT723" s="157">
        <v>0.45714285714285713</v>
      </c>
      <c r="CU723" s="156">
        <v>17</v>
      </c>
      <c r="CV723" s="157">
        <v>0.58823529411764708</v>
      </c>
      <c r="CW723" s="156">
        <v>31</v>
      </c>
      <c r="CX723" s="157">
        <v>0.5161290322580645</v>
      </c>
      <c r="CY723" s="169"/>
      <c r="CZ723" s="199" t="s">
        <v>1615</v>
      </c>
      <c r="DA723" s="199"/>
      <c r="DB723" s="174" t="s">
        <v>124</v>
      </c>
      <c r="DC723" s="199" t="s">
        <v>108</v>
      </c>
      <c r="DD723" s="199"/>
      <c r="DE723" s="200" t="s">
        <v>1905</v>
      </c>
      <c r="DF723" s="200"/>
      <c r="DG723" s="200"/>
      <c r="DH723" s="156">
        <v>57</v>
      </c>
      <c r="DI723" s="157">
        <v>0.31578947368421051</v>
      </c>
      <c r="DJ723" s="156">
        <v>63</v>
      </c>
      <c r="DK723" s="157">
        <v>0.26984126984126983</v>
      </c>
      <c r="DL723" s="156">
        <v>51</v>
      </c>
      <c r="DM723" s="157">
        <v>0.27450980392156865</v>
      </c>
      <c r="DN723" s="156">
        <v>44</v>
      </c>
      <c r="DO723" s="157">
        <v>0.27272727272727271</v>
      </c>
    </row>
    <row r="724" spans="71:119" x14ac:dyDescent="0.2">
      <c r="BS724" s="105" t="s">
        <v>1066</v>
      </c>
      <c r="BT724" s="105"/>
      <c r="BU724" s="105" t="s">
        <v>175</v>
      </c>
      <c r="BV724" s="105"/>
      <c r="BW724" s="107" t="s">
        <v>91</v>
      </c>
      <c r="BX724" s="108" t="s">
        <v>1906</v>
      </c>
      <c r="BY724" s="109"/>
      <c r="BZ724" s="109"/>
      <c r="CA724" s="110"/>
      <c r="CB724" s="111">
        <v>20</v>
      </c>
      <c r="CC724" s="68">
        <v>0.4</v>
      </c>
      <c r="CD724" s="111">
        <v>31</v>
      </c>
      <c r="CE724" s="68">
        <v>0.38709677419354799</v>
      </c>
      <c r="CF724" s="67">
        <v>22</v>
      </c>
      <c r="CG724" s="68">
        <v>0.18181818181818199</v>
      </c>
      <c r="CH724" s="169"/>
      <c r="CI724" s="199" t="s">
        <v>138</v>
      </c>
      <c r="CJ724" s="199"/>
      <c r="CK724" s="174" t="s">
        <v>250</v>
      </c>
      <c r="CL724" s="199" t="s">
        <v>91</v>
      </c>
      <c r="CM724" s="199"/>
      <c r="CN724" s="200" t="s">
        <v>1907</v>
      </c>
      <c r="CO724" s="200"/>
      <c r="CP724" s="200"/>
      <c r="CQ724" s="156">
        <v>18</v>
      </c>
      <c r="CR724" s="157">
        <v>0.66666666666666663</v>
      </c>
      <c r="CS724" s="156">
        <v>18</v>
      </c>
      <c r="CT724" s="157">
        <v>0.66666666666666663</v>
      </c>
      <c r="CU724" s="156">
        <v>20</v>
      </c>
      <c r="CV724" s="157">
        <v>0.5</v>
      </c>
      <c r="CW724" s="156">
        <v>21</v>
      </c>
      <c r="CX724" s="157">
        <v>0.38095238095238093</v>
      </c>
      <c r="CY724" s="169"/>
      <c r="CZ724" s="199" t="s">
        <v>1615</v>
      </c>
      <c r="DA724" s="199"/>
      <c r="DB724" s="174" t="s">
        <v>124</v>
      </c>
      <c r="DC724" s="199" t="s">
        <v>108</v>
      </c>
      <c r="DD724" s="199"/>
      <c r="DE724" s="200" t="s">
        <v>1743</v>
      </c>
      <c r="DF724" s="200"/>
      <c r="DG724" s="200"/>
      <c r="DH724" s="158" t="s">
        <v>151</v>
      </c>
      <c r="DI724" s="159" t="s">
        <v>151</v>
      </c>
      <c r="DJ724" s="158" t="s">
        <v>151</v>
      </c>
      <c r="DK724" s="159" t="s">
        <v>151</v>
      </c>
      <c r="DL724" s="156">
        <v>5</v>
      </c>
      <c r="DM724" s="159" t="s">
        <v>151</v>
      </c>
      <c r="DN724" s="156">
        <v>3</v>
      </c>
      <c r="DO724" s="159" t="s">
        <v>151</v>
      </c>
    </row>
    <row r="725" spans="71:119" x14ac:dyDescent="0.2">
      <c r="BS725" s="105" t="s">
        <v>1066</v>
      </c>
      <c r="BT725" s="105"/>
      <c r="BU725" s="105" t="s">
        <v>175</v>
      </c>
      <c r="BV725" s="105"/>
      <c r="BW725" s="107" t="s">
        <v>91</v>
      </c>
      <c r="BX725" s="108" t="s">
        <v>1908</v>
      </c>
      <c r="BY725" s="109"/>
      <c r="BZ725" s="109"/>
      <c r="CA725" s="110"/>
      <c r="CB725" s="111">
        <v>156</v>
      </c>
      <c r="CC725" s="68">
        <v>0.94871794871794901</v>
      </c>
      <c r="CD725" s="111">
        <v>148</v>
      </c>
      <c r="CE725" s="68">
        <v>0.94594594594594605</v>
      </c>
      <c r="CF725" s="67">
        <v>144</v>
      </c>
      <c r="CG725" s="68">
        <v>0.95138888888888895</v>
      </c>
      <c r="CH725" s="169"/>
      <c r="CI725" s="199" t="s">
        <v>138</v>
      </c>
      <c r="CJ725" s="199"/>
      <c r="CK725" s="174" t="s">
        <v>250</v>
      </c>
      <c r="CL725" s="199" t="s">
        <v>91</v>
      </c>
      <c r="CM725" s="199"/>
      <c r="CN725" s="200" t="s">
        <v>1909</v>
      </c>
      <c r="CO725" s="200"/>
      <c r="CP725" s="200"/>
      <c r="CQ725" s="156">
        <v>21</v>
      </c>
      <c r="CR725" s="157">
        <v>0.7142857142857143</v>
      </c>
      <c r="CS725" s="156">
        <v>24</v>
      </c>
      <c r="CT725" s="157">
        <v>0.70833333333333337</v>
      </c>
      <c r="CU725" s="156">
        <v>22</v>
      </c>
      <c r="CV725" s="157">
        <v>0.63636363636363635</v>
      </c>
      <c r="CW725" s="156">
        <v>23</v>
      </c>
      <c r="CX725" s="157">
        <v>0.60869565217391308</v>
      </c>
      <c r="CY725" s="169"/>
      <c r="CZ725" s="199" t="s">
        <v>1615</v>
      </c>
      <c r="DA725" s="199"/>
      <c r="DB725" s="174" t="s">
        <v>124</v>
      </c>
      <c r="DC725" s="199" t="s">
        <v>108</v>
      </c>
      <c r="DD725" s="199"/>
      <c r="DE725" s="200" t="s">
        <v>1910</v>
      </c>
      <c r="DF725" s="200"/>
      <c r="DG725" s="200"/>
      <c r="DH725" s="158" t="s">
        <v>151</v>
      </c>
      <c r="DI725" s="159" t="s">
        <v>151</v>
      </c>
      <c r="DJ725" s="158" t="s">
        <v>151</v>
      </c>
      <c r="DK725" s="159" t="s">
        <v>151</v>
      </c>
      <c r="DL725" s="156">
        <v>29</v>
      </c>
      <c r="DM725" s="157">
        <v>0.58620689655172409</v>
      </c>
      <c r="DN725" s="156">
        <v>40</v>
      </c>
      <c r="DO725" s="157">
        <v>0.35</v>
      </c>
    </row>
    <row r="726" spans="71:119" x14ac:dyDescent="0.2">
      <c r="BS726" s="105" t="s">
        <v>1066</v>
      </c>
      <c r="BT726" s="105"/>
      <c r="BU726" s="105" t="s">
        <v>175</v>
      </c>
      <c r="BV726" s="105"/>
      <c r="BW726" s="107" t="s">
        <v>91</v>
      </c>
      <c r="BX726" s="108" t="s">
        <v>1911</v>
      </c>
      <c r="BY726" s="109"/>
      <c r="BZ726" s="109"/>
      <c r="CA726" s="110"/>
      <c r="CB726" s="111">
        <v>177</v>
      </c>
      <c r="CC726" s="68">
        <v>0.65536723163841804</v>
      </c>
      <c r="CD726" s="111">
        <v>149</v>
      </c>
      <c r="CE726" s="68">
        <v>0.67114093959731502</v>
      </c>
      <c r="CF726" s="67">
        <v>172</v>
      </c>
      <c r="CG726" s="68">
        <v>0.56395348837209303</v>
      </c>
      <c r="CH726" s="169"/>
      <c r="CI726" s="199" t="s">
        <v>138</v>
      </c>
      <c r="CJ726" s="199"/>
      <c r="CK726" s="174" t="s">
        <v>250</v>
      </c>
      <c r="CL726" s="199" t="s">
        <v>91</v>
      </c>
      <c r="CM726" s="199"/>
      <c r="CN726" s="200" t="s">
        <v>1912</v>
      </c>
      <c r="CO726" s="200"/>
      <c r="CP726" s="200"/>
      <c r="CQ726" s="156">
        <v>20</v>
      </c>
      <c r="CR726" s="157">
        <v>0.7</v>
      </c>
      <c r="CS726" s="156">
        <v>22</v>
      </c>
      <c r="CT726" s="157">
        <v>0.63636363636363635</v>
      </c>
      <c r="CU726" s="156">
        <v>21</v>
      </c>
      <c r="CV726" s="157">
        <v>0.52380952380952384</v>
      </c>
      <c r="CW726" s="156">
        <v>22</v>
      </c>
      <c r="CX726" s="157">
        <v>0.59090909090909094</v>
      </c>
      <c r="CY726" s="169"/>
      <c r="CZ726" s="199" t="s">
        <v>1615</v>
      </c>
      <c r="DA726" s="199"/>
      <c r="DB726" s="174" t="s">
        <v>124</v>
      </c>
      <c r="DC726" s="199" t="s">
        <v>108</v>
      </c>
      <c r="DD726" s="199"/>
      <c r="DE726" s="200" t="s">
        <v>1913</v>
      </c>
      <c r="DF726" s="200"/>
      <c r="DG726" s="200"/>
      <c r="DH726" s="156">
        <v>245</v>
      </c>
      <c r="DI726" s="157">
        <v>0.54693877551020409</v>
      </c>
      <c r="DJ726" s="156">
        <v>298</v>
      </c>
      <c r="DK726" s="157">
        <v>0.5436241610738255</v>
      </c>
      <c r="DL726" s="156">
        <v>182</v>
      </c>
      <c r="DM726" s="157">
        <v>0.5</v>
      </c>
      <c r="DN726" s="156">
        <v>161</v>
      </c>
      <c r="DO726" s="157">
        <v>0.52173913043478259</v>
      </c>
    </row>
    <row r="727" spans="71:119" x14ac:dyDescent="0.2">
      <c r="BS727" s="105" t="s">
        <v>1066</v>
      </c>
      <c r="BT727" s="105"/>
      <c r="BU727" s="105" t="s">
        <v>175</v>
      </c>
      <c r="BV727" s="105"/>
      <c r="BW727" s="107" t="s">
        <v>91</v>
      </c>
      <c r="BX727" s="108" t="s">
        <v>1914</v>
      </c>
      <c r="BY727" s="109"/>
      <c r="BZ727" s="109"/>
      <c r="CA727" s="110"/>
      <c r="CB727" s="111">
        <v>102</v>
      </c>
      <c r="CC727" s="68">
        <v>0.80392156862745101</v>
      </c>
      <c r="CD727" s="111">
        <v>128</v>
      </c>
      <c r="CE727" s="68">
        <v>0.859375</v>
      </c>
      <c r="CF727" s="67">
        <v>157</v>
      </c>
      <c r="CG727" s="68">
        <v>0.82165605095541405</v>
      </c>
      <c r="CH727" s="169"/>
      <c r="CI727" s="199" t="s">
        <v>138</v>
      </c>
      <c r="CJ727" s="199"/>
      <c r="CK727" s="174" t="s">
        <v>250</v>
      </c>
      <c r="CL727" s="199" t="s">
        <v>91</v>
      </c>
      <c r="CM727" s="199"/>
      <c r="CN727" s="200" t="s">
        <v>1915</v>
      </c>
      <c r="CO727" s="200"/>
      <c r="CP727" s="200"/>
      <c r="CQ727" s="156">
        <v>37</v>
      </c>
      <c r="CR727" s="157">
        <v>0.70270270270270274</v>
      </c>
      <c r="CS727" s="156">
        <v>30</v>
      </c>
      <c r="CT727" s="157">
        <v>0.8</v>
      </c>
      <c r="CU727" s="156">
        <v>35</v>
      </c>
      <c r="CV727" s="157">
        <v>0.74285714285714288</v>
      </c>
      <c r="CW727" s="156">
        <v>35</v>
      </c>
      <c r="CX727" s="157">
        <v>0.74285714285714288</v>
      </c>
      <c r="CY727" s="169"/>
      <c r="CZ727" s="199" t="s">
        <v>1615</v>
      </c>
      <c r="DA727" s="199"/>
      <c r="DB727" s="174" t="s">
        <v>124</v>
      </c>
      <c r="DC727" s="199" t="s">
        <v>108</v>
      </c>
      <c r="DD727" s="199"/>
      <c r="DE727" s="200" t="s">
        <v>1916</v>
      </c>
      <c r="DF727" s="200"/>
      <c r="DG727" s="200"/>
      <c r="DH727" s="156">
        <v>66</v>
      </c>
      <c r="DI727" s="157">
        <v>0.54545454545454541</v>
      </c>
      <c r="DJ727" s="156">
        <v>72</v>
      </c>
      <c r="DK727" s="157">
        <v>0.52777777777777779</v>
      </c>
      <c r="DL727" s="156">
        <v>46</v>
      </c>
      <c r="DM727" s="157">
        <v>0.58695652173913049</v>
      </c>
      <c r="DN727" s="156">
        <v>40</v>
      </c>
      <c r="DO727" s="157">
        <v>0.55000000000000004</v>
      </c>
    </row>
    <row r="728" spans="71:119" x14ac:dyDescent="0.2">
      <c r="BS728" s="105" t="s">
        <v>1066</v>
      </c>
      <c r="BT728" s="105"/>
      <c r="BU728" s="105" t="s">
        <v>175</v>
      </c>
      <c r="BV728" s="105"/>
      <c r="BW728" s="107" t="s">
        <v>91</v>
      </c>
      <c r="BX728" s="108" t="s">
        <v>1917</v>
      </c>
      <c r="BY728" s="109"/>
      <c r="BZ728" s="109"/>
      <c r="CA728" s="110"/>
      <c r="CB728" s="111">
        <v>63</v>
      </c>
      <c r="CC728" s="68">
        <v>0.71428571428571397</v>
      </c>
      <c r="CD728" s="111">
        <v>62</v>
      </c>
      <c r="CE728" s="68">
        <v>0.70967741935483897</v>
      </c>
      <c r="CF728" s="67">
        <v>73</v>
      </c>
      <c r="CG728" s="68">
        <v>0.65753424657534199</v>
      </c>
      <c r="CH728" s="169"/>
      <c r="CI728" s="199" t="s">
        <v>138</v>
      </c>
      <c r="CJ728" s="199"/>
      <c r="CK728" s="174" t="s">
        <v>250</v>
      </c>
      <c r="CL728" s="199" t="s">
        <v>91</v>
      </c>
      <c r="CM728" s="199"/>
      <c r="CN728" s="200" t="s">
        <v>1918</v>
      </c>
      <c r="CO728" s="200"/>
      <c r="CP728" s="200"/>
      <c r="CQ728" s="156">
        <v>26</v>
      </c>
      <c r="CR728" s="157">
        <v>0.38461538461538464</v>
      </c>
      <c r="CS728" s="156">
        <v>26</v>
      </c>
      <c r="CT728" s="157">
        <v>0.42307692307692307</v>
      </c>
      <c r="CU728" s="156">
        <v>25</v>
      </c>
      <c r="CV728" s="157">
        <v>0.32</v>
      </c>
      <c r="CW728" s="156">
        <v>20</v>
      </c>
      <c r="CX728" s="157">
        <v>0.3</v>
      </c>
      <c r="CY728" s="169"/>
      <c r="CZ728" s="201" t="s">
        <v>1615</v>
      </c>
      <c r="DA728" s="201"/>
      <c r="DB728" s="175" t="s">
        <v>124</v>
      </c>
      <c r="DC728" s="201" t="s">
        <v>112</v>
      </c>
      <c r="DD728" s="201"/>
      <c r="DE728" s="201" t="s">
        <v>143</v>
      </c>
      <c r="DF728" s="201"/>
      <c r="DG728" s="201"/>
      <c r="DH728" s="154">
        <v>1534</v>
      </c>
      <c r="DI728" s="155">
        <v>0.65319426336375486</v>
      </c>
      <c r="DJ728" s="154">
        <v>1951</v>
      </c>
      <c r="DK728" s="155">
        <v>0.63249615581752949</v>
      </c>
      <c r="DL728" s="154">
        <v>1499</v>
      </c>
      <c r="DM728" s="155">
        <v>0.63975983989326213</v>
      </c>
      <c r="DN728" s="154">
        <v>1049</v>
      </c>
      <c r="DO728" s="155">
        <v>0.65395614871306007</v>
      </c>
    </row>
    <row r="729" spans="71:119" x14ac:dyDescent="0.2">
      <c r="BS729" s="105" t="s">
        <v>1066</v>
      </c>
      <c r="BT729" s="105"/>
      <c r="BU729" s="105" t="s">
        <v>175</v>
      </c>
      <c r="BV729" s="105"/>
      <c r="BW729" s="107" t="s">
        <v>91</v>
      </c>
      <c r="BX729" s="108" t="s">
        <v>1919</v>
      </c>
      <c r="BY729" s="109"/>
      <c r="BZ729" s="109"/>
      <c r="CA729" s="110"/>
      <c r="CB729" s="111">
        <v>65</v>
      </c>
      <c r="CC729" s="68">
        <v>0.67692307692307696</v>
      </c>
      <c r="CD729" s="111">
        <v>79</v>
      </c>
      <c r="CE729" s="68">
        <v>0.670886075949367</v>
      </c>
      <c r="CF729" s="67">
        <v>108</v>
      </c>
      <c r="CG729" s="68">
        <v>0.64814814814814803</v>
      </c>
      <c r="CH729" s="169"/>
      <c r="CI729" s="199" t="s">
        <v>138</v>
      </c>
      <c r="CJ729" s="199"/>
      <c r="CK729" s="174" t="s">
        <v>250</v>
      </c>
      <c r="CL729" s="199" t="s">
        <v>91</v>
      </c>
      <c r="CM729" s="199"/>
      <c r="CN729" s="200" t="s">
        <v>1920</v>
      </c>
      <c r="CO729" s="200"/>
      <c r="CP729" s="200"/>
      <c r="CQ729" s="156">
        <v>16</v>
      </c>
      <c r="CR729" s="157">
        <v>0.875</v>
      </c>
      <c r="CS729" s="156">
        <v>11</v>
      </c>
      <c r="CT729" s="157">
        <v>1</v>
      </c>
      <c r="CU729" s="156">
        <v>6</v>
      </c>
      <c r="CV729" s="157">
        <v>0.66666666666666663</v>
      </c>
      <c r="CW729" s="158" t="s">
        <v>151</v>
      </c>
      <c r="CX729" s="159" t="s">
        <v>151</v>
      </c>
      <c r="CY729" s="169"/>
      <c r="CZ729" s="199" t="s">
        <v>1615</v>
      </c>
      <c r="DA729" s="199"/>
      <c r="DB729" s="174" t="s">
        <v>124</v>
      </c>
      <c r="DC729" s="199" t="s">
        <v>112</v>
      </c>
      <c r="DD729" s="199"/>
      <c r="DE729" s="200" t="s">
        <v>1921</v>
      </c>
      <c r="DF729" s="200"/>
      <c r="DG729" s="200"/>
      <c r="DH729" s="156">
        <v>54</v>
      </c>
      <c r="DI729" s="157">
        <v>0.88888888888888884</v>
      </c>
      <c r="DJ729" s="156">
        <v>48</v>
      </c>
      <c r="DK729" s="157">
        <v>0.89583333333333337</v>
      </c>
      <c r="DL729" s="156">
        <v>36</v>
      </c>
      <c r="DM729" s="157">
        <v>0.88888888888888884</v>
      </c>
      <c r="DN729" s="156">
        <v>26</v>
      </c>
      <c r="DO729" s="157">
        <v>0.84615384615384615</v>
      </c>
    </row>
    <row r="730" spans="71:119" x14ac:dyDescent="0.2">
      <c r="BS730" s="105" t="s">
        <v>1066</v>
      </c>
      <c r="BT730" s="105"/>
      <c r="BU730" s="105" t="s">
        <v>175</v>
      </c>
      <c r="BV730" s="105"/>
      <c r="BW730" s="107" t="s">
        <v>91</v>
      </c>
      <c r="BX730" s="108" t="s">
        <v>1922</v>
      </c>
      <c r="BY730" s="109"/>
      <c r="BZ730" s="109"/>
      <c r="CA730" s="110"/>
      <c r="CB730" s="111">
        <v>19</v>
      </c>
      <c r="CC730" s="68">
        <v>0.47368421052631599</v>
      </c>
      <c r="CD730" s="111">
        <v>23</v>
      </c>
      <c r="CE730" s="68">
        <v>0.69565217391304301</v>
      </c>
      <c r="CF730" s="67">
        <v>22</v>
      </c>
      <c r="CG730" s="68">
        <v>0.54545454545454497</v>
      </c>
      <c r="CH730" s="169"/>
      <c r="CI730" s="199" t="s">
        <v>138</v>
      </c>
      <c r="CJ730" s="199"/>
      <c r="CK730" s="174" t="s">
        <v>250</v>
      </c>
      <c r="CL730" s="199" t="s">
        <v>91</v>
      </c>
      <c r="CM730" s="199"/>
      <c r="CN730" s="200" t="s">
        <v>1923</v>
      </c>
      <c r="CO730" s="200"/>
      <c r="CP730" s="200"/>
      <c r="CQ730" s="156">
        <v>7</v>
      </c>
      <c r="CR730" s="157">
        <v>0.8571428571428571</v>
      </c>
      <c r="CS730" s="158" t="s">
        <v>151</v>
      </c>
      <c r="CT730" s="159" t="s">
        <v>151</v>
      </c>
      <c r="CU730" s="158" t="s">
        <v>151</v>
      </c>
      <c r="CV730" s="159" t="s">
        <v>151</v>
      </c>
      <c r="CW730" s="158" t="s">
        <v>151</v>
      </c>
      <c r="CX730" s="159" t="s">
        <v>151</v>
      </c>
      <c r="CY730" s="169"/>
      <c r="CZ730" s="199" t="s">
        <v>1615</v>
      </c>
      <c r="DA730" s="199"/>
      <c r="DB730" s="174" t="s">
        <v>124</v>
      </c>
      <c r="DC730" s="199" t="s">
        <v>112</v>
      </c>
      <c r="DD730" s="199"/>
      <c r="DE730" s="200" t="s">
        <v>1924</v>
      </c>
      <c r="DF730" s="200"/>
      <c r="DG730" s="200"/>
      <c r="DH730" s="156">
        <v>536</v>
      </c>
      <c r="DI730" s="157">
        <v>0.61940298507462688</v>
      </c>
      <c r="DJ730" s="156">
        <v>591</v>
      </c>
      <c r="DK730" s="157">
        <v>0.6277495769881557</v>
      </c>
      <c r="DL730" s="156">
        <v>411</v>
      </c>
      <c r="DM730" s="157">
        <v>0.66180048661800484</v>
      </c>
      <c r="DN730" s="156">
        <v>282</v>
      </c>
      <c r="DO730" s="157">
        <v>0.68439716312056742</v>
      </c>
    </row>
    <row r="731" spans="71:119" x14ac:dyDescent="0.2">
      <c r="BS731" s="105" t="s">
        <v>1066</v>
      </c>
      <c r="BT731" s="105"/>
      <c r="BU731" s="105" t="s">
        <v>175</v>
      </c>
      <c r="BV731" s="105"/>
      <c r="BW731" s="107" t="s">
        <v>91</v>
      </c>
      <c r="BX731" s="108" t="s">
        <v>1925</v>
      </c>
      <c r="BY731" s="109"/>
      <c r="BZ731" s="109"/>
      <c r="CA731" s="110"/>
      <c r="CB731" s="111">
        <v>88</v>
      </c>
      <c r="CC731" s="68">
        <v>0.86363636363636398</v>
      </c>
      <c r="CD731" s="111">
        <v>111</v>
      </c>
      <c r="CE731" s="68">
        <v>0.88288288288288297</v>
      </c>
      <c r="CF731" s="67">
        <v>101</v>
      </c>
      <c r="CG731" s="68">
        <v>0.91089108910891103</v>
      </c>
      <c r="CH731" s="169"/>
      <c r="CI731" s="201" t="s">
        <v>138</v>
      </c>
      <c r="CJ731" s="201"/>
      <c r="CK731" s="175" t="s">
        <v>250</v>
      </c>
      <c r="CL731" s="201" t="s">
        <v>107</v>
      </c>
      <c r="CM731" s="201"/>
      <c r="CN731" s="201" t="s">
        <v>143</v>
      </c>
      <c r="CO731" s="201"/>
      <c r="CP731" s="201"/>
      <c r="CQ731" s="154">
        <v>2011</v>
      </c>
      <c r="CR731" s="155">
        <v>0.32819492789656884</v>
      </c>
      <c r="CS731" s="154">
        <v>1705</v>
      </c>
      <c r="CT731" s="155">
        <v>0.30263929618768326</v>
      </c>
      <c r="CU731" s="154">
        <v>1518</v>
      </c>
      <c r="CV731" s="155">
        <v>0.30566534914360999</v>
      </c>
      <c r="CW731" s="154">
        <v>1188</v>
      </c>
      <c r="CX731" s="155">
        <v>0.32154882154882153</v>
      </c>
      <c r="CY731" s="169"/>
      <c r="CZ731" s="199" t="s">
        <v>1615</v>
      </c>
      <c r="DA731" s="199"/>
      <c r="DB731" s="174" t="s">
        <v>124</v>
      </c>
      <c r="DC731" s="199" t="s">
        <v>112</v>
      </c>
      <c r="DD731" s="199"/>
      <c r="DE731" s="200" t="s">
        <v>1926</v>
      </c>
      <c r="DF731" s="200"/>
      <c r="DG731" s="200"/>
      <c r="DH731" s="156">
        <v>80</v>
      </c>
      <c r="DI731" s="157">
        <v>0.875</v>
      </c>
      <c r="DJ731" s="156">
        <v>69</v>
      </c>
      <c r="DK731" s="157">
        <v>0.85507246376811596</v>
      </c>
      <c r="DL731" s="156">
        <v>48</v>
      </c>
      <c r="DM731" s="157">
        <v>0.83333333333333337</v>
      </c>
      <c r="DN731" s="156">
        <v>35</v>
      </c>
      <c r="DO731" s="157">
        <v>0.8571428571428571</v>
      </c>
    </row>
    <row r="732" spans="71:119" x14ac:dyDescent="0.2">
      <c r="BS732" s="105" t="s">
        <v>1066</v>
      </c>
      <c r="BT732" s="105"/>
      <c r="BU732" s="112" t="s">
        <v>175</v>
      </c>
      <c r="BV732" s="112"/>
      <c r="BW732" s="107" t="s">
        <v>91</v>
      </c>
      <c r="BX732" s="108" t="s">
        <v>1927</v>
      </c>
      <c r="BY732" s="109"/>
      <c r="BZ732" s="109"/>
      <c r="CA732" s="110"/>
      <c r="CB732" s="111">
        <v>111</v>
      </c>
      <c r="CC732" s="68">
        <v>0.67567567567567599</v>
      </c>
      <c r="CD732" s="111">
        <v>104</v>
      </c>
      <c r="CE732" s="68">
        <v>0.68269230769230804</v>
      </c>
      <c r="CF732" s="67">
        <v>85</v>
      </c>
      <c r="CG732" s="68">
        <v>0.70588235294117696</v>
      </c>
      <c r="CH732" s="169"/>
      <c r="CI732" s="199" t="s">
        <v>138</v>
      </c>
      <c r="CJ732" s="199"/>
      <c r="CK732" s="174" t="s">
        <v>250</v>
      </c>
      <c r="CL732" s="199" t="s">
        <v>107</v>
      </c>
      <c r="CM732" s="199"/>
      <c r="CN732" s="200" t="s">
        <v>1928</v>
      </c>
      <c r="CO732" s="200"/>
      <c r="CP732" s="200"/>
      <c r="CQ732" s="156">
        <v>198</v>
      </c>
      <c r="CR732" s="157">
        <v>0.53535353535353536</v>
      </c>
      <c r="CS732" s="156">
        <v>60</v>
      </c>
      <c r="CT732" s="157">
        <v>0.33333333333333331</v>
      </c>
      <c r="CU732" s="156">
        <v>39</v>
      </c>
      <c r="CV732" s="157">
        <v>0.46153846153846156</v>
      </c>
      <c r="CW732" s="156">
        <v>23</v>
      </c>
      <c r="CX732" s="157">
        <v>0.69565217391304346</v>
      </c>
      <c r="CY732" s="169"/>
      <c r="CZ732" s="199" t="s">
        <v>1615</v>
      </c>
      <c r="DA732" s="199"/>
      <c r="DB732" s="174" t="s">
        <v>124</v>
      </c>
      <c r="DC732" s="199" t="s">
        <v>112</v>
      </c>
      <c r="DD732" s="199"/>
      <c r="DE732" s="200" t="s">
        <v>1929</v>
      </c>
      <c r="DF732" s="200"/>
      <c r="DG732" s="200"/>
      <c r="DH732" s="156">
        <v>83</v>
      </c>
      <c r="DI732" s="157">
        <v>0.6506024096385542</v>
      </c>
      <c r="DJ732" s="156">
        <v>88</v>
      </c>
      <c r="DK732" s="157">
        <v>0.65909090909090906</v>
      </c>
      <c r="DL732" s="156">
        <v>77</v>
      </c>
      <c r="DM732" s="157">
        <v>0.66233766233766234</v>
      </c>
      <c r="DN732" s="156">
        <v>61</v>
      </c>
      <c r="DO732" s="157">
        <v>0.67213114754098358</v>
      </c>
    </row>
    <row r="733" spans="71:119" x14ac:dyDescent="0.2">
      <c r="BS733" s="89" t="s">
        <v>1066</v>
      </c>
      <c r="BT733" s="97"/>
      <c r="BU733" s="98" t="s">
        <v>175</v>
      </c>
      <c r="BV733" s="99"/>
      <c r="BW733" s="100" t="s">
        <v>107</v>
      </c>
      <c r="BX733" s="98" t="s">
        <v>143</v>
      </c>
      <c r="BY733" s="101"/>
      <c r="BZ733" s="101"/>
      <c r="CA733" s="99"/>
      <c r="CB733" s="113">
        <v>356</v>
      </c>
      <c r="CC733" s="103">
        <v>0.26404494382022498</v>
      </c>
      <c r="CD733" s="113">
        <v>389</v>
      </c>
      <c r="CE733" s="103">
        <v>0.241645244215938</v>
      </c>
      <c r="CF733" s="104">
        <v>393</v>
      </c>
      <c r="CG733" s="103">
        <v>0.26717557251908403</v>
      </c>
      <c r="CH733" s="169"/>
      <c r="CI733" s="199" t="s">
        <v>138</v>
      </c>
      <c r="CJ733" s="199"/>
      <c r="CK733" s="174" t="s">
        <v>250</v>
      </c>
      <c r="CL733" s="199" t="s">
        <v>107</v>
      </c>
      <c r="CM733" s="199"/>
      <c r="CN733" s="200" t="s">
        <v>1930</v>
      </c>
      <c r="CO733" s="200"/>
      <c r="CP733" s="200"/>
      <c r="CQ733" s="156">
        <v>61</v>
      </c>
      <c r="CR733" s="157">
        <v>0.52459016393442626</v>
      </c>
      <c r="CS733" s="156">
        <v>69</v>
      </c>
      <c r="CT733" s="157">
        <v>0.50724637681159424</v>
      </c>
      <c r="CU733" s="156">
        <v>61</v>
      </c>
      <c r="CV733" s="157">
        <v>0.47540983606557374</v>
      </c>
      <c r="CW733" s="156">
        <v>49</v>
      </c>
      <c r="CX733" s="157">
        <v>0.59183673469387754</v>
      </c>
      <c r="CY733" s="169"/>
      <c r="CZ733" s="199" t="s">
        <v>1615</v>
      </c>
      <c r="DA733" s="199"/>
      <c r="DB733" s="174" t="s">
        <v>124</v>
      </c>
      <c r="DC733" s="199" t="s">
        <v>112</v>
      </c>
      <c r="DD733" s="199"/>
      <c r="DE733" s="200" t="s">
        <v>1931</v>
      </c>
      <c r="DF733" s="200"/>
      <c r="DG733" s="200"/>
      <c r="DH733" s="156">
        <v>85</v>
      </c>
      <c r="DI733" s="157">
        <v>0.70588235294117652</v>
      </c>
      <c r="DJ733" s="156">
        <v>94</v>
      </c>
      <c r="DK733" s="157">
        <v>0.71276595744680848</v>
      </c>
      <c r="DL733" s="156">
        <v>76</v>
      </c>
      <c r="DM733" s="157">
        <v>0.69736842105263153</v>
      </c>
      <c r="DN733" s="156">
        <v>51</v>
      </c>
      <c r="DO733" s="157">
        <v>0.70588235294117652</v>
      </c>
    </row>
    <row r="734" spans="71:119" x14ac:dyDescent="0.2">
      <c r="BS734" s="105" t="s">
        <v>1066</v>
      </c>
      <c r="BT734" s="105"/>
      <c r="BU734" s="106" t="s">
        <v>175</v>
      </c>
      <c r="BV734" s="106"/>
      <c r="BW734" s="107" t="s">
        <v>107</v>
      </c>
      <c r="BX734" s="108" t="s">
        <v>1932</v>
      </c>
      <c r="BY734" s="109"/>
      <c r="BZ734" s="109"/>
      <c r="CA734" s="110"/>
      <c r="CB734" s="111">
        <v>49</v>
      </c>
      <c r="CC734" s="68">
        <v>0.30612244897959201</v>
      </c>
      <c r="CD734" s="111">
        <v>83</v>
      </c>
      <c r="CE734" s="68">
        <v>0.36144578313253001</v>
      </c>
      <c r="CF734" s="67">
        <v>57</v>
      </c>
      <c r="CG734" s="68">
        <v>0.47368421052631599</v>
      </c>
      <c r="CH734" s="169"/>
      <c r="CI734" s="199" t="s">
        <v>138</v>
      </c>
      <c r="CJ734" s="199"/>
      <c r="CK734" s="174" t="s">
        <v>250</v>
      </c>
      <c r="CL734" s="199" t="s">
        <v>107</v>
      </c>
      <c r="CM734" s="199"/>
      <c r="CN734" s="200" t="s">
        <v>1933</v>
      </c>
      <c r="CO734" s="200"/>
      <c r="CP734" s="200"/>
      <c r="CQ734" s="156">
        <v>3</v>
      </c>
      <c r="CR734" s="159" t="s">
        <v>151</v>
      </c>
      <c r="CS734" s="156">
        <v>6</v>
      </c>
      <c r="CT734" s="159" t="s">
        <v>151</v>
      </c>
      <c r="CU734" s="156">
        <v>11</v>
      </c>
      <c r="CV734" s="157">
        <v>9.0909090909090912E-2</v>
      </c>
      <c r="CW734" s="156">
        <v>23</v>
      </c>
      <c r="CX734" s="157">
        <v>8.6956521739130432E-2</v>
      </c>
      <c r="CY734" s="169"/>
      <c r="CZ734" s="199" t="s">
        <v>1615</v>
      </c>
      <c r="DA734" s="199"/>
      <c r="DB734" s="174" t="s">
        <v>124</v>
      </c>
      <c r="DC734" s="199" t="s">
        <v>112</v>
      </c>
      <c r="DD734" s="199"/>
      <c r="DE734" s="200" t="s">
        <v>1934</v>
      </c>
      <c r="DF734" s="200"/>
      <c r="DG734" s="200"/>
      <c r="DH734" s="156">
        <v>588</v>
      </c>
      <c r="DI734" s="157">
        <v>0.62074829931972786</v>
      </c>
      <c r="DJ734" s="156">
        <v>932</v>
      </c>
      <c r="DK734" s="157">
        <v>0.58476394849785407</v>
      </c>
      <c r="DL734" s="156">
        <v>733</v>
      </c>
      <c r="DM734" s="157">
        <v>0.58663028649386084</v>
      </c>
      <c r="DN734" s="156">
        <v>493</v>
      </c>
      <c r="DO734" s="157">
        <v>0.59432048681541583</v>
      </c>
    </row>
    <row r="735" spans="71:119" x14ac:dyDescent="0.2">
      <c r="BS735" s="105" t="s">
        <v>1066</v>
      </c>
      <c r="BT735" s="105"/>
      <c r="BU735" s="105" t="s">
        <v>175</v>
      </c>
      <c r="BV735" s="105"/>
      <c r="BW735" s="107" t="s">
        <v>107</v>
      </c>
      <c r="BX735" s="108" t="s">
        <v>1935</v>
      </c>
      <c r="BY735" s="109"/>
      <c r="BZ735" s="109"/>
      <c r="CA735" s="110"/>
      <c r="CB735" s="111">
        <v>17</v>
      </c>
      <c r="CC735" s="68">
        <v>0.47058823529411797</v>
      </c>
      <c r="CD735" s="111">
        <v>28</v>
      </c>
      <c r="CE735" s="68">
        <v>0.32142857142857101</v>
      </c>
      <c r="CF735" s="67">
        <v>24</v>
      </c>
      <c r="CG735" s="68">
        <v>0.33333333333333298</v>
      </c>
      <c r="CH735" s="169"/>
      <c r="CI735" s="199" t="s">
        <v>138</v>
      </c>
      <c r="CJ735" s="199"/>
      <c r="CK735" s="174" t="s">
        <v>250</v>
      </c>
      <c r="CL735" s="199" t="s">
        <v>107</v>
      </c>
      <c r="CM735" s="199"/>
      <c r="CN735" s="200" t="s">
        <v>1936</v>
      </c>
      <c r="CO735" s="200"/>
      <c r="CP735" s="200"/>
      <c r="CQ735" s="156">
        <v>8</v>
      </c>
      <c r="CR735" s="157">
        <v>0.375</v>
      </c>
      <c r="CS735" s="156">
        <v>5</v>
      </c>
      <c r="CT735" s="157">
        <v>0.4</v>
      </c>
      <c r="CU735" s="156">
        <v>8</v>
      </c>
      <c r="CV735" s="157">
        <v>0.375</v>
      </c>
      <c r="CW735" s="156">
        <v>18</v>
      </c>
      <c r="CX735" s="157">
        <v>0.5</v>
      </c>
      <c r="CY735" s="169"/>
      <c r="CZ735" s="199" t="s">
        <v>1615</v>
      </c>
      <c r="DA735" s="199"/>
      <c r="DB735" s="174" t="s">
        <v>124</v>
      </c>
      <c r="DC735" s="199" t="s">
        <v>112</v>
      </c>
      <c r="DD735" s="199"/>
      <c r="DE735" s="200" t="s">
        <v>1937</v>
      </c>
      <c r="DF735" s="200"/>
      <c r="DG735" s="200"/>
      <c r="DH735" s="156">
        <v>60</v>
      </c>
      <c r="DI735" s="157">
        <v>0.71666666666666667</v>
      </c>
      <c r="DJ735" s="156">
        <v>70</v>
      </c>
      <c r="DK735" s="157">
        <v>0.77142857142857146</v>
      </c>
      <c r="DL735" s="156">
        <v>61</v>
      </c>
      <c r="DM735" s="157">
        <v>0.73770491803278693</v>
      </c>
      <c r="DN735" s="156">
        <v>55</v>
      </c>
      <c r="DO735" s="157">
        <v>0.8</v>
      </c>
    </row>
    <row r="736" spans="71:119" x14ac:dyDescent="0.2">
      <c r="BS736" s="105" t="s">
        <v>1066</v>
      </c>
      <c r="BT736" s="105"/>
      <c r="BU736" s="105" t="s">
        <v>175</v>
      </c>
      <c r="BV736" s="105"/>
      <c r="BW736" s="107" t="s">
        <v>107</v>
      </c>
      <c r="BX736" s="108" t="s">
        <v>1938</v>
      </c>
      <c r="BY736" s="109"/>
      <c r="BZ736" s="109"/>
      <c r="CA736" s="110"/>
      <c r="CB736" s="111">
        <v>36</v>
      </c>
      <c r="CC736" s="68">
        <v>0.41666666666666702</v>
      </c>
      <c r="CD736" s="111">
        <v>34</v>
      </c>
      <c r="CE736" s="68">
        <v>0.38235294117647101</v>
      </c>
      <c r="CF736" s="67">
        <v>49</v>
      </c>
      <c r="CG736" s="68">
        <v>0.34693877551020402</v>
      </c>
      <c r="CH736" s="169"/>
      <c r="CI736" s="199" t="s">
        <v>138</v>
      </c>
      <c r="CJ736" s="199"/>
      <c r="CK736" s="174" t="s">
        <v>250</v>
      </c>
      <c r="CL736" s="199" t="s">
        <v>107</v>
      </c>
      <c r="CM736" s="199"/>
      <c r="CN736" s="200" t="s">
        <v>1939</v>
      </c>
      <c r="CO736" s="200"/>
      <c r="CP736" s="200"/>
      <c r="CQ736" s="156">
        <v>41</v>
      </c>
      <c r="CR736" s="157">
        <v>0.70731707317073167</v>
      </c>
      <c r="CS736" s="156">
        <v>30</v>
      </c>
      <c r="CT736" s="157">
        <v>0.76666666666666672</v>
      </c>
      <c r="CU736" s="156">
        <v>19</v>
      </c>
      <c r="CV736" s="157">
        <v>0.63157894736842102</v>
      </c>
      <c r="CW736" s="158" t="s">
        <v>151</v>
      </c>
      <c r="CX736" s="159" t="s">
        <v>151</v>
      </c>
      <c r="CY736" s="169"/>
      <c r="CZ736" s="199" t="s">
        <v>1615</v>
      </c>
      <c r="DA736" s="199"/>
      <c r="DB736" s="174" t="s">
        <v>124</v>
      </c>
      <c r="DC736" s="199" t="s">
        <v>112</v>
      </c>
      <c r="DD736" s="199"/>
      <c r="DE736" s="200" t="s">
        <v>1940</v>
      </c>
      <c r="DF736" s="200"/>
      <c r="DG736" s="200"/>
      <c r="DH736" s="156">
        <v>32</v>
      </c>
      <c r="DI736" s="157">
        <v>0.65625</v>
      </c>
      <c r="DJ736" s="156">
        <v>32</v>
      </c>
      <c r="DK736" s="157">
        <v>0.5625</v>
      </c>
      <c r="DL736" s="156">
        <v>34</v>
      </c>
      <c r="DM736" s="157">
        <v>0.58823529411764708</v>
      </c>
      <c r="DN736" s="156">
        <v>30</v>
      </c>
      <c r="DO736" s="157">
        <v>0.53333333333333333</v>
      </c>
    </row>
    <row r="737" spans="71:119" x14ac:dyDescent="0.2">
      <c r="BS737" s="105" t="s">
        <v>1066</v>
      </c>
      <c r="BT737" s="105"/>
      <c r="BU737" s="105" t="s">
        <v>175</v>
      </c>
      <c r="BV737" s="105"/>
      <c r="BW737" s="107" t="s">
        <v>107</v>
      </c>
      <c r="BX737" s="108" t="s">
        <v>1941</v>
      </c>
      <c r="BY737" s="109"/>
      <c r="BZ737" s="109"/>
      <c r="CA737" s="110"/>
      <c r="CB737" s="111">
        <v>42</v>
      </c>
      <c r="CC737" s="68">
        <v>0.26190476190476197</v>
      </c>
      <c r="CD737" s="111">
        <v>54</v>
      </c>
      <c r="CE737" s="68">
        <v>0.148148148148148</v>
      </c>
      <c r="CF737" s="67">
        <v>55</v>
      </c>
      <c r="CG737" s="68">
        <v>0.2</v>
      </c>
      <c r="CH737" s="169"/>
      <c r="CI737" s="199" t="s">
        <v>138</v>
      </c>
      <c r="CJ737" s="199"/>
      <c r="CK737" s="174" t="s">
        <v>250</v>
      </c>
      <c r="CL737" s="199" t="s">
        <v>107</v>
      </c>
      <c r="CM737" s="199"/>
      <c r="CN737" s="200" t="s">
        <v>1942</v>
      </c>
      <c r="CO737" s="200"/>
      <c r="CP737" s="200"/>
      <c r="CQ737" s="156">
        <v>3</v>
      </c>
      <c r="CR737" s="159" t="s">
        <v>151</v>
      </c>
      <c r="CS737" s="156">
        <v>6</v>
      </c>
      <c r="CT737" s="159" t="s">
        <v>151</v>
      </c>
      <c r="CU737" s="156">
        <v>12</v>
      </c>
      <c r="CV737" s="157">
        <v>8.3333333333333329E-2</v>
      </c>
      <c r="CW737" s="156">
        <v>28</v>
      </c>
      <c r="CX737" s="157">
        <v>0.17857142857142858</v>
      </c>
      <c r="CY737" s="169"/>
      <c r="CZ737" s="199" t="s">
        <v>1615</v>
      </c>
      <c r="DA737" s="199"/>
      <c r="DB737" s="174" t="s">
        <v>124</v>
      </c>
      <c r="DC737" s="199" t="s">
        <v>112</v>
      </c>
      <c r="DD737" s="199"/>
      <c r="DE737" s="200" t="s">
        <v>1943</v>
      </c>
      <c r="DF737" s="200"/>
      <c r="DG737" s="200"/>
      <c r="DH737" s="156">
        <v>14</v>
      </c>
      <c r="DI737" s="157">
        <v>0.6428571428571429</v>
      </c>
      <c r="DJ737" s="156">
        <v>21</v>
      </c>
      <c r="DK737" s="157">
        <v>0.7142857142857143</v>
      </c>
      <c r="DL737" s="156">
        <v>18</v>
      </c>
      <c r="DM737" s="157">
        <v>0.72222222222222221</v>
      </c>
      <c r="DN737" s="156">
        <v>16</v>
      </c>
      <c r="DO737" s="157">
        <v>0.6875</v>
      </c>
    </row>
    <row r="738" spans="71:119" x14ac:dyDescent="0.2">
      <c r="BS738" s="105" t="s">
        <v>1066</v>
      </c>
      <c r="BT738" s="105"/>
      <c r="BU738" s="105" t="s">
        <v>175</v>
      </c>
      <c r="BV738" s="105"/>
      <c r="BW738" s="107" t="s">
        <v>107</v>
      </c>
      <c r="BX738" s="108" t="s">
        <v>1944</v>
      </c>
      <c r="BY738" s="109"/>
      <c r="BZ738" s="109"/>
      <c r="CA738" s="110"/>
      <c r="CB738" s="111">
        <v>66</v>
      </c>
      <c r="CC738" s="68">
        <v>0.10606060606060599</v>
      </c>
      <c r="CD738" s="111">
        <v>63</v>
      </c>
      <c r="CE738" s="68">
        <v>0.126984126984127</v>
      </c>
      <c r="CF738" s="67">
        <v>66</v>
      </c>
      <c r="CG738" s="68">
        <v>0.18181818181818199</v>
      </c>
      <c r="CH738" s="169"/>
      <c r="CI738" s="199" t="s">
        <v>138</v>
      </c>
      <c r="CJ738" s="199"/>
      <c r="CK738" s="174" t="s">
        <v>250</v>
      </c>
      <c r="CL738" s="199" t="s">
        <v>107</v>
      </c>
      <c r="CM738" s="199"/>
      <c r="CN738" s="200" t="s">
        <v>1945</v>
      </c>
      <c r="CO738" s="200"/>
      <c r="CP738" s="200"/>
      <c r="CQ738" s="156">
        <v>34</v>
      </c>
      <c r="CR738" s="157">
        <v>0.11764705882352941</v>
      </c>
      <c r="CS738" s="156">
        <v>24</v>
      </c>
      <c r="CT738" s="157">
        <v>0.125</v>
      </c>
      <c r="CU738" s="156">
        <v>12</v>
      </c>
      <c r="CV738" s="157">
        <v>0.16666666666666666</v>
      </c>
      <c r="CW738" s="158" t="s">
        <v>151</v>
      </c>
      <c r="CX738" s="159" t="s">
        <v>151</v>
      </c>
      <c r="CY738" s="169"/>
      <c r="CZ738" s="199" t="s">
        <v>1615</v>
      </c>
      <c r="DA738" s="199"/>
      <c r="DB738" s="174" t="s">
        <v>124</v>
      </c>
      <c r="DC738" s="199" t="s">
        <v>112</v>
      </c>
      <c r="DD738" s="199"/>
      <c r="DE738" s="202" t="s">
        <v>1946</v>
      </c>
      <c r="DF738" s="202"/>
      <c r="DG738" s="202"/>
      <c r="DH738" s="156">
        <v>2</v>
      </c>
      <c r="DI738" s="159" t="s">
        <v>151</v>
      </c>
      <c r="DJ738" s="156">
        <v>6</v>
      </c>
      <c r="DK738" s="157">
        <v>0.66666666666666663</v>
      </c>
      <c r="DL738" s="156">
        <v>5</v>
      </c>
      <c r="DM738" s="157">
        <v>0.6</v>
      </c>
      <c r="DN738" s="158" t="s">
        <v>151</v>
      </c>
      <c r="DO738" s="159" t="s">
        <v>151</v>
      </c>
    </row>
    <row r="739" spans="71:119" x14ac:dyDescent="0.2">
      <c r="BS739" s="105" t="s">
        <v>1066</v>
      </c>
      <c r="BT739" s="105"/>
      <c r="BU739" s="105" t="s">
        <v>175</v>
      </c>
      <c r="BV739" s="105"/>
      <c r="BW739" s="107" t="s">
        <v>107</v>
      </c>
      <c r="BX739" s="108" t="s">
        <v>1947</v>
      </c>
      <c r="BY739" s="109"/>
      <c r="BZ739" s="109"/>
      <c r="CA739" s="110"/>
      <c r="CB739" s="111">
        <v>48</v>
      </c>
      <c r="CC739" s="68">
        <v>0.16666666666666699</v>
      </c>
      <c r="CD739" s="111">
        <v>43</v>
      </c>
      <c r="CE739" s="68">
        <v>0.116279069767442</v>
      </c>
      <c r="CF739" s="67">
        <v>44</v>
      </c>
      <c r="CG739" s="68">
        <v>0.13636363636363599</v>
      </c>
      <c r="CH739" s="169"/>
      <c r="CI739" s="199" t="s">
        <v>138</v>
      </c>
      <c r="CJ739" s="199"/>
      <c r="CK739" s="174" t="s">
        <v>250</v>
      </c>
      <c r="CL739" s="199" t="s">
        <v>107</v>
      </c>
      <c r="CM739" s="199"/>
      <c r="CN739" s="200" t="s">
        <v>1948</v>
      </c>
      <c r="CO739" s="200"/>
      <c r="CP739" s="200"/>
      <c r="CQ739" s="156">
        <v>14</v>
      </c>
      <c r="CR739" s="157">
        <v>0.5714285714285714</v>
      </c>
      <c r="CS739" s="158" t="s">
        <v>151</v>
      </c>
      <c r="CT739" s="159" t="s">
        <v>151</v>
      </c>
      <c r="CU739" s="158" t="s">
        <v>151</v>
      </c>
      <c r="CV739" s="159" t="s">
        <v>151</v>
      </c>
      <c r="CW739" s="158" t="s">
        <v>151</v>
      </c>
      <c r="CX739" s="159" t="s">
        <v>151</v>
      </c>
      <c r="CY739" s="169"/>
      <c r="CZ739" s="201" t="s">
        <v>1615</v>
      </c>
      <c r="DA739" s="201"/>
      <c r="DB739" s="175" t="s">
        <v>124</v>
      </c>
      <c r="DC739" s="201" t="s">
        <v>115</v>
      </c>
      <c r="DD739" s="201"/>
      <c r="DE739" s="201" t="s">
        <v>143</v>
      </c>
      <c r="DF739" s="201"/>
      <c r="DG739" s="201"/>
      <c r="DH739" s="154">
        <v>799</v>
      </c>
      <c r="DI739" s="155">
        <v>0.45431789737171463</v>
      </c>
      <c r="DJ739" s="154">
        <v>881</v>
      </c>
      <c r="DK739" s="155">
        <v>0.46878547105561863</v>
      </c>
      <c r="DL739" s="154">
        <v>596</v>
      </c>
      <c r="DM739" s="155">
        <v>0.49664429530201343</v>
      </c>
      <c r="DN739" s="154">
        <v>400</v>
      </c>
      <c r="DO739" s="155">
        <v>0.505</v>
      </c>
    </row>
    <row r="740" spans="71:119" x14ac:dyDescent="0.2">
      <c r="BS740" s="105" t="s">
        <v>1066</v>
      </c>
      <c r="BT740" s="105"/>
      <c r="BU740" s="105" t="s">
        <v>175</v>
      </c>
      <c r="BV740" s="105"/>
      <c r="BW740" s="107" t="s">
        <v>107</v>
      </c>
      <c r="BX740" s="108" t="s">
        <v>1949</v>
      </c>
      <c r="BY740" s="109"/>
      <c r="BZ740" s="109"/>
      <c r="CA740" s="110"/>
      <c r="CB740" s="111">
        <v>12</v>
      </c>
      <c r="CC740" s="68">
        <v>0.58333333333333304</v>
      </c>
      <c r="CD740" s="111">
        <v>16</v>
      </c>
      <c r="CE740" s="68">
        <v>0.375</v>
      </c>
      <c r="CF740" s="67">
        <v>22</v>
      </c>
      <c r="CG740" s="68">
        <v>0.68181818181818199</v>
      </c>
      <c r="CH740" s="169"/>
      <c r="CI740" s="199" t="s">
        <v>138</v>
      </c>
      <c r="CJ740" s="199"/>
      <c r="CK740" s="174" t="s">
        <v>250</v>
      </c>
      <c r="CL740" s="199" t="s">
        <v>107</v>
      </c>
      <c r="CM740" s="199"/>
      <c r="CN740" s="200" t="s">
        <v>1950</v>
      </c>
      <c r="CO740" s="200"/>
      <c r="CP740" s="200"/>
      <c r="CQ740" s="156">
        <v>2</v>
      </c>
      <c r="CR740" s="159" t="s">
        <v>151</v>
      </c>
      <c r="CS740" s="156">
        <v>5</v>
      </c>
      <c r="CT740" s="157">
        <v>0.2</v>
      </c>
      <c r="CU740" s="156">
        <v>12</v>
      </c>
      <c r="CV740" s="157">
        <v>8.3333333333333329E-2</v>
      </c>
      <c r="CW740" s="156">
        <v>16</v>
      </c>
      <c r="CX740" s="157">
        <v>0.1875</v>
      </c>
      <c r="CY740" s="169"/>
      <c r="CZ740" s="199" t="s">
        <v>1615</v>
      </c>
      <c r="DA740" s="199"/>
      <c r="DB740" s="174" t="s">
        <v>124</v>
      </c>
      <c r="DC740" s="199" t="s">
        <v>115</v>
      </c>
      <c r="DD740" s="199"/>
      <c r="DE740" s="200" t="s">
        <v>1705</v>
      </c>
      <c r="DF740" s="200"/>
      <c r="DG740" s="200"/>
      <c r="DH740" s="158" t="s">
        <v>151</v>
      </c>
      <c r="DI740" s="159" t="s">
        <v>151</v>
      </c>
      <c r="DJ740" s="156">
        <v>10</v>
      </c>
      <c r="DK740" s="157">
        <v>0.3</v>
      </c>
      <c r="DL740" s="158" t="s">
        <v>151</v>
      </c>
      <c r="DM740" s="159" t="s">
        <v>151</v>
      </c>
      <c r="DN740" s="156">
        <v>5</v>
      </c>
      <c r="DO740" s="157">
        <v>0.4</v>
      </c>
    </row>
    <row r="741" spans="71:119" x14ac:dyDescent="0.2">
      <c r="BS741" s="105" t="s">
        <v>1066</v>
      </c>
      <c r="BT741" s="105"/>
      <c r="BU741" s="105" t="s">
        <v>175</v>
      </c>
      <c r="BV741" s="105"/>
      <c r="BW741" s="107" t="s">
        <v>107</v>
      </c>
      <c r="BX741" s="108" t="s">
        <v>1951</v>
      </c>
      <c r="BY741" s="109"/>
      <c r="BZ741" s="109"/>
      <c r="CA741" s="110"/>
      <c r="CB741" s="111">
        <v>5</v>
      </c>
      <c r="CC741" s="68">
        <v>0.2</v>
      </c>
      <c r="CD741" s="111">
        <v>8</v>
      </c>
      <c r="CE741" s="68">
        <v>0.25</v>
      </c>
      <c r="CF741" s="67">
        <v>1</v>
      </c>
      <c r="CG741" s="68">
        <v>0</v>
      </c>
      <c r="CH741" s="169"/>
      <c r="CI741" s="199" t="s">
        <v>138</v>
      </c>
      <c r="CJ741" s="199"/>
      <c r="CK741" s="174" t="s">
        <v>250</v>
      </c>
      <c r="CL741" s="199" t="s">
        <v>107</v>
      </c>
      <c r="CM741" s="199"/>
      <c r="CN741" s="200" t="s">
        <v>1952</v>
      </c>
      <c r="CO741" s="200"/>
      <c r="CP741" s="200"/>
      <c r="CQ741" s="156">
        <v>7</v>
      </c>
      <c r="CR741" s="157">
        <v>0.7142857142857143</v>
      </c>
      <c r="CS741" s="156">
        <v>18</v>
      </c>
      <c r="CT741" s="157">
        <v>0.5</v>
      </c>
      <c r="CU741" s="156">
        <v>16</v>
      </c>
      <c r="CV741" s="157">
        <v>0.375</v>
      </c>
      <c r="CW741" s="156">
        <v>14</v>
      </c>
      <c r="CX741" s="157">
        <v>0.5</v>
      </c>
      <c r="CY741" s="169"/>
      <c r="CZ741" s="199" t="s">
        <v>1615</v>
      </c>
      <c r="DA741" s="199"/>
      <c r="DB741" s="174" t="s">
        <v>124</v>
      </c>
      <c r="DC741" s="199" t="s">
        <v>115</v>
      </c>
      <c r="DD741" s="199"/>
      <c r="DE741" s="200" t="s">
        <v>1798</v>
      </c>
      <c r="DF741" s="200"/>
      <c r="DG741" s="200"/>
      <c r="DH741" s="156">
        <v>77</v>
      </c>
      <c r="DI741" s="157">
        <v>0.63636363636363635</v>
      </c>
      <c r="DJ741" s="156">
        <v>101</v>
      </c>
      <c r="DK741" s="157">
        <v>0.57425742574257421</v>
      </c>
      <c r="DL741" s="156">
        <v>72</v>
      </c>
      <c r="DM741" s="157">
        <v>0.59722222222222221</v>
      </c>
      <c r="DN741" s="156">
        <v>61</v>
      </c>
      <c r="DO741" s="157">
        <v>0.60655737704918034</v>
      </c>
    </row>
    <row r="742" spans="71:119" x14ac:dyDescent="0.2">
      <c r="BS742" s="105" t="s">
        <v>1066</v>
      </c>
      <c r="BT742" s="105"/>
      <c r="BU742" s="105" t="s">
        <v>175</v>
      </c>
      <c r="BV742" s="105"/>
      <c r="BW742" s="107" t="s">
        <v>107</v>
      </c>
      <c r="BX742" s="108" t="s">
        <v>1953</v>
      </c>
      <c r="BY742" s="109"/>
      <c r="BZ742" s="109"/>
      <c r="CA742" s="110"/>
      <c r="CB742" s="111">
        <v>57</v>
      </c>
      <c r="CC742" s="68">
        <v>0.35087719298245601</v>
      </c>
      <c r="CD742" s="111">
        <v>36</v>
      </c>
      <c r="CE742" s="68">
        <v>0.27777777777777801</v>
      </c>
      <c r="CF742" s="67">
        <v>40</v>
      </c>
      <c r="CG742" s="68">
        <v>0.2</v>
      </c>
      <c r="CH742" s="169"/>
      <c r="CI742" s="199" t="s">
        <v>138</v>
      </c>
      <c r="CJ742" s="199"/>
      <c r="CK742" s="174" t="s">
        <v>250</v>
      </c>
      <c r="CL742" s="199" t="s">
        <v>107</v>
      </c>
      <c r="CM742" s="199"/>
      <c r="CN742" s="200" t="s">
        <v>1954</v>
      </c>
      <c r="CO742" s="200"/>
      <c r="CP742" s="200"/>
      <c r="CQ742" s="156">
        <v>25</v>
      </c>
      <c r="CR742" s="157">
        <v>0.36</v>
      </c>
      <c r="CS742" s="156">
        <v>20</v>
      </c>
      <c r="CT742" s="157">
        <v>0.25</v>
      </c>
      <c r="CU742" s="156">
        <v>28</v>
      </c>
      <c r="CV742" s="157">
        <v>0.32142857142857145</v>
      </c>
      <c r="CW742" s="156">
        <v>26</v>
      </c>
      <c r="CX742" s="157">
        <v>0.15384615384615385</v>
      </c>
      <c r="CY742" s="169"/>
      <c r="CZ742" s="199" t="s">
        <v>1615</v>
      </c>
      <c r="DA742" s="199"/>
      <c r="DB742" s="174" t="s">
        <v>124</v>
      </c>
      <c r="DC742" s="199" t="s">
        <v>115</v>
      </c>
      <c r="DD742" s="199"/>
      <c r="DE742" s="200" t="s">
        <v>1955</v>
      </c>
      <c r="DF742" s="200"/>
      <c r="DG742" s="200"/>
      <c r="DH742" s="156">
        <v>126</v>
      </c>
      <c r="DI742" s="157">
        <v>0.63492063492063489</v>
      </c>
      <c r="DJ742" s="156">
        <v>138</v>
      </c>
      <c r="DK742" s="157">
        <v>0.6376811594202898</v>
      </c>
      <c r="DL742" s="156">
        <v>107</v>
      </c>
      <c r="DM742" s="157">
        <v>0.67289719626168221</v>
      </c>
      <c r="DN742" s="156">
        <v>67</v>
      </c>
      <c r="DO742" s="157">
        <v>0.62686567164179108</v>
      </c>
    </row>
    <row r="743" spans="71:119" x14ac:dyDescent="0.2">
      <c r="BS743" s="105" t="s">
        <v>1066</v>
      </c>
      <c r="BT743" s="105"/>
      <c r="BU743" s="112" t="s">
        <v>175</v>
      </c>
      <c r="BV743" s="112"/>
      <c r="BW743" s="107" t="s">
        <v>107</v>
      </c>
      <c r="BX743" s="108" t="s">
        <v>1956</v>
      </c>
      <c r="BY743" s="109"/>
      <c r="BZ743" s="109"/>
      <c r="CA743" s="110"/>
      <c r="CB743" s="111">
        <v>24</v>
      </c>
      <c r="CC743" s="68">
        <v>8.3333333333333301E-2</v>
      </c>
      <c r="CD743" s="111">
        <v>24</v>
      </c>
      <c r="CE743" s="68">
        <v>0.125</v>
      </c>
      <c r="CF743" s="67">
        <v>35</v>
      </c>
      <c r="CG743" s="68">
        <v>2.8571428571428598E-2</v>
      </c>
      <c r="CH743" s="169"/>
      <c r="CI743" s="199" t="s">
        <v>138</v>
      </c>
      <c r="CJ743" s="199"/>
      <c r="CK743" s="174" t="s">
        <v>250</v>
      </c>
      <c r="CL743" s="199" t="s">
        <v>107</v>
      </c>
      <c r="CM743" s="199"/>
      <c r="CN743" s="200" t="s">
        <v>1957</v>
      </c>
      <c r="CO743" s="200"/>
      <c r="CP743" s="200"/>
      <c r="CQ743" s="156">
        <v>166</v>
      </c>
      <c r="CR743" s="157">
        <v>0.21084337349397592</v>
      </c>
      <c r="CS743" s="156">
        <v>154</v>
      </c>
      <c r="CT743" s="157">
        <v>0.21428571428571427</v>
      </c>
      <c r="CU743" s="156">
        <v>116</v>
      </c>
      <c r="CV743" s="157">
        <v>0.21551724137931033</v>
      </c>
      <c r="CW743" s="156">
        <v>70</v>
      </c>
      <c r="CX743" s="157">
        <v>0.22857142857142856</v>
      </c>
      <c r="CY743" s="169"/>
      <c r="CZ743" s="199" t="s">
        <v>1615</v>
      </c>
      <c r="DA743" s="199"/>
      <c r="DB743" s="174" t="s">
        <v>124</v>
      </c>
      <c r="DC743" s="199" t="s">
        <v>115</v>
      </c>
      <c r="DD743" s="199"/>
      <c r="DE743" s="200" t="s">
        <v>1958</v>
      </c>
      <c r="DF743" s="200"/>
      <c r="DG743" s="200"/>
      <c r="DH743" s="156">
        <v>63</v>
      </c>
      <c r="DI743" s="157">
        <v>0.3968253968253968</v>
      </c>
      <c r="DJ743" s="156">
        <v>72</v>
      </c>
      <c r="DK743" s="157">
        <v>0.44444444444444442</v>
      </c>
      <c r="DL743" s="156">
        <v>48</v>
      </c>
      <c r="DM743" s="157">
        <v>0.47916666666666669</v>
      </c>
      <c r="DN743" s="156">
        <v>43</v>
      </c>
      <c r="DO743" s="157">
        <v>0.53488372093023251</v>
      </c>
    </row>
    <row r="744" spans="71:119" x14ac:dyDescent="0.2">
      <c r="BS744" s="89" t="s">
        <v>1066</v>
      </c>
      <c r="BT744" s="97"/>
      <c r="BU744" s="98" t="s">
        <v>175</v>
      </c>
      <c r="BV744" s="99"/>
      <c r="BW744" s="100" t="s">
        <v>108</v>
      </c>
      <c r="BX744" s="98" t="s">
        <v>143</v>
      </c>
      <c r="BY744" s="101"/>
      <c r="BZ744" s="101"/>
      <c r="CA744" s="99"/>
      <c r="CB744" s="113">
        <v>281</v>
      </c>
      <c r="CC744" s="103">
        <v>0.68327402135231297</v>
      </c>
      <c r="CD744" s="113">
        <v>268</v>
      </c>
      <c r="CE744" s="103">
        <v>0.67537313432835799</v>
      </c>
      <c r="CF744" s="104">
        <v>246</v>
      </c>
      <c r="CG744" s="103">
        <v>0.65853658536585402</v>
      </c>
      <c r="CH744" s="169"/>
      <c r="CI744" s="199" t="s">
        <v>138</v>
      </c>
      <c r="CJ744" s="199"/>
      <c r="CK744" s="174" t="s">
        <v>250</v>
      </c>
      <c r="CL744" s="199" t="s">
        <v>107</v>
      </c>
      <c r="CM744" s="199"/>
      <c r="CN744" s="200" t="s">
        <v>1959</v>
      </c>
      <c r="CO744" s="200"/>
      <c r="CP744" s="200"/>
      <c r="CQ744" s="156">
        <v>82</v>
      </c>
      <c r="CR744" s="157">
        <v>0.25609756097560976</v>
      </c>
      <c r="CS744" s="156">
        <v>68</v>
      </c>
      <c r="CT744" s="157">
        <v>0.20588235294117646</v>
      </c>
      <c r="CU744" s="156">
        <v>49</v>
      </c>
      <c r="CV744" s="157">
        <v>0.14285714285714285</v>
      </c>
      <c r="CW744" s="156">
        <v>22</v>
      </c>
      <c r="CX744" s="159" t="s">
        <v>151</v>
      </c>
      <c r="CY744" s="169"/>
      <c r="CZ744" s="199" t="s">
        <v>1615</v>
      </c>
      <c r="DA744" s="199"/>
      <c r="DB744" s="174" t="s">
        <v>124</v>
      </c>
      <c r="DC744" s="199" t="s">
        <v>115</v>
      </c>
      <c r="DD744" s="199"/>
      <c r="DE744" s="200" t="s">
        <v>1960</v>
      </c>
      <c r="DF744" s="200"/>
      <c r="DG744" s="200"/>
      <c r="DH744" s="156">
        <v>30</v>
      </c>
      <c r="DI744" s="157">
        <v>0.56666666666666665</v>
      </c>
      <c r="DJ744" s="156">
        <v>29</v>
      </c>
      <c r="DK744" s="157">
        <v>0.58620689655172409</v>
      </c>
      <c r="DL744" s="156">
        <v>24</v>
      </c>
      <c r="DM744" s="157">
        <v>0.54166666666666663</v>
      </c>
      <c r="DN744" s="156">
        <v>25</v>
      </c>
      <c r="DO744" s="157">
        <v>0.56000000000000005</v>
      </c>
    </row>
    <row r="745" spans="71:119" x14ac:dyDescent="0.2">
      <c r="BS745" s="105" t="s">
        <v>1066</v>
      </c>
      <c r="BT745" s="105"/>
      <c r="BU745" s="106" t="s">
        <v>175</v>
      </c>
      <c r="BV745" s="106"/>
      <c r="BW745" s="107" t="s">
        <v>108</v>
      </c>
      <c r="BX745" s="108" t="s">
        <v>1961</v>
      </c>
      <c r="BY745" s="109"/>
      <c r="BZ745" s="109"/>
      <c r="CA745" s="110"/>
      <c r="CB745" s="111">
        <v>65</v>
      </c>
      <c r="CC745" s="68">
        <v>0.66153846153846196</v>
      </c>
      <c r="CD745" s="111">
        <v>47</v>
      </c>
      <c r="CE745" s="68">
        <v>0.680851063829787</v>
      </c>
      <c r="CF745" s="67">
        <v>36</v>
      </c>
      <c r="CG745" s="68">
        <v>0.55555555555555602</v>
      </c>
      <c r="CH745" s="169"/>
      <c r="CI745" s="199" t="s">
        <v>138</v>
      </c>
      <c r="CJ745" s="199"/>
      <c r="CK745" s="174" t="s">
        <v>250</v>
      </c>
      <c r="CL745" s="199" t="s">
        <v>107</v>
      </c>
      <c r="CM745" s="199"/>
      <c r="CN745" s="200" t="s">
        <v>1962</v>
      </c>
      <c r="CO745" s="200"/>
      <c r="CP745" s="200"/>
      <c r="CQ745" s="156">
        <v>6</v>
      </c>
      <c r="CR745" s="157">
        <v>0.33333333333333331</v>
      </c>
      <c r="CS745" s="156">
        <v>11</v>
      </c>
      <c r="CT745" s="157">
        <v>0.36363636363636365</v>
      </c>
      <c r="CU745" s="156">
        <v>35</v>
      </c>
      <c r="CV745" s="157">
        <v>0.45714285714285713</v>
      </c>
      <c r="CW745" s="156">
        <v>57</v>
      </c>
      <c r="CX745" s="157">
        <v>0.40350877192982454</v>
      </c>
      <c r="CY745" s="169"/>
      <c r="CZ745" s="199" t="s">
        <v>1615</v>
      </c>
      <c r="DA745" s="199"/>
      <c r="DB745" s="174" t="s">
        <v>124</v>
      </c>
      <c r="DC745" s="199" t="s">
        <v>115</v>
      </c>
      <c r="DD745" s="199"/>
      <c r="DE745" s="200" t="s">
        <v>1963</v>
      </c>
      <c r="DF745" s="200"/>
      <c r="DG745" s="200"/>
      <c r="DH745" s="156">
        <v>53</v>
      </c>
      <c r="DI745" s="157">
        <v>0.62264150943396224</v>
      </c>
      <c r="DJ745" s="156">
        <v>63</v>
      </c>
      <c r="DK745" s="157">
        <v>0.61904761904761907</v>
      </c>
      <c r="DL745" s="156">
        <v>50</v>
      </c>
      <c r="DM745" s="157">
        <v>0.64</v>
      </c>
      <c r="DN745" s="156">
        <v>37</v>
      </c>
      <c r="DO745" s="157">
        <v>0.56756756756756754</v>
      </c>
    </row>
    <row r="746" spans="71:119" x14ac:dyDescent="0.2">
      <c r="BS746" s="105" t="s">
        <v>1066</v>
      </c>
      <c r="BT746" s="105"/>
      <c r="BU746" s="105" t="s">
        <v>175</v>
      </c>
      <c r="BV746" s="105"/>
      <c r="BW746" s="107" t="s">
        <v>108</v>
      </c>
      <c r="BX746" s="108" t="s">
        <v>1964</v>
      </c>
      <c r="BY746" s="109"/>
      <c r="BZ746" s="109"/>
      <c r="CA746" s="110"/>
      <c r="CB746" s="111">
        <v>10</v>
      </c>
      <c r="CC746" s="68">
        <v>0.9</v>
      </c>
      <c r="CD746" s="111">
        <v>9</v>
      </c>
      <c r="CE746" s="68">
        <v>0.77777777777777801</v>
      </c>
      <c r="CF746" s="67">
        <v>9</v>
      </c>
      <c r="CG746" s="68">
        <v>0.88888888888888895</v>
      </c>
      <c r="CH746" s="169"/>
      <c r="CI746" s="199" t="s">
        <v>138</v>
      </c>
      <c r="CJ746" s="199"/>
      <c r="CK746" s="174" t="s">
        <v>250</v>
      </c>
      <c r="CL746" s="199" t="s">
        <v>107</v>
      </c>
      <c r="CM746" s="199"/>
      <c r="CN746" s="200" t="s">
        <v>1965</v>
      </c>
      <c r="CO746" s="200"/>
      <c r="CP746" s="200"/>
      <c r="CQ746" s="156">
        <v>39</v>
      </c>
      <c r="CR746" s="157">
        <v>0.5641025641025641</v>
      </c>
      <c r="CS746" s="156">
        <v>35</v>
      </c>
      <c r="CT746" s="157">
        <v>0.48571428571428571</v>
      </c>
      <c r="CU746" s="156">
        <v>25</v>
      </c>
      <c r="CV746" s="157">
        <v>0.4</v>
      </c>
      <c r="CW746" s="158" t="s">
        <v>151</v>
      </c>
      <c r="CX746" s="159" t="s">
        <v>151</v>
      </c>
      <c r="CY746" s="169"/>
      <c r="CZ746" s="199" t="s">
        <v>1615</v>
      </c>
      <c r="DA746" s="199"/>
      <c r="DB746" s="174" t="s">
        <v>124</v>
      </c>
      <c r="DC746" s="199" t="s">
        <v>115</v>
      </c>
      <c r="DD746" s="199"/>
      <c r="DE746" s="202" t="s">
        <v>339</v>
      </c>
      <c r="DF746" s="202"/>
      <c r="DG746" s="202"/>
      <c r="DH746" s="156">
        <v>4</v>
      </c>
      <c r="DI746" s="157">
        <v>0.5</v>
      </c>
      <c r="DJ746" s="156">
        <v>4</v>
      </c>
      <c r="DK746" s="157">
        <v>0.5</v>
      </c>
      <c r="DL746" s="156">
        <v>4</v>
      </c>
      <c r="DM746" s="157">
        <v>0.5</v>
      </c>
      <c r="DN746" s="158" t="s">
        <v>151</v>
      </c>
      <c r="DO746" s="159" t="s">
        <v>151</v>
      </c>
    </row>
    <row r="747" spans="71:119" x14ac:dyDescent="0.2">
      <c r="BS747" s="105" t="s">
        <v>1066</v>
      </c>
      <c r="BT747" s="105"/>
      <c r="BU747" s="105" t="s">
        <v>175</v>
      </c>
      <c r="BV747" s="105"/>
      <c r="BW747" s="107" t="s">
        <v>108</v>
      </c>
      <c r="BX747" s="108" t="s">
        <v>1966</v>
      </c>
      <c r="BY747" s="109"/>
      <c r="BZ747" s="109"/>
      <c r="CA747" s="110"/>
      <c r="CB747" s="111">
        <v>36</v>
      </c>
      <c r="CC747" s="68">
        <v>0.72222222222222199</v>
      </c>
      <c r="CD747" s="111">
        <v>42</v>
      </c>
      <c r="CE747" s="68">
        <v>0.59523809523809501</v>
      </c>
      <c r="CF747" s="67">
        <v>24</v>
      </c>
      <c r="CG747" s="68">
        <v>0.70833333333333304</v>
      </c>
      <c r="CH747" s="169"/>
      <c r="CI747" s="199" t="s">
        <v>138</v>
      </c>
      <c r="CJ747" s="199"/>
      <c r="CK747" s="174" t="s">
        <v>250</v>
      </c>
      <c r="CL747" s="199" t="s">
        <v>107</v>
      </c>
      <c r="CM747" s="199"/>
      <c r="CN747" s="200" t="s">
        <v>1967</v>
      </c>
      <c r="CO747" s="200"/>
      <c r="CP747" s="200"/>
      <c r="CQ747" s="156">
        <v>86</v>
      </c>
      <c r="CR747" s="157">
        <v>0.23255813953488372</v>
      </c>
      <c r="CS747" s="156">
        <v>91</v>
      </c>
      <c r="CT747" s="157">
        <v>0.23076923076923078</v>
      </c>
      <c r="CU747" s="156">
        <v>89</v>
      </c>
      <c r="CV747" s="157">
        <v>0.2247191011235955</v>
      </c>
      <c r="CW747" s="156">
        <v>78</v>
      </c>
      <c r="CX747" s="157">
        <v>0.24358974358974358</v>
      </c>
      <c r="CY747" s="169"/>
      <c r="CZ747" s="199" t="s">
        <v>1615</v>
      </c>
      <c r="DA747" s="199"/>
      <c r="DB747" s="174" t="s">
        <v>124</v>
      </c>
      <c r="DC747" s="199" t="s">
        <v>115</v>
      </c>
      <c r="DD747" s="199"/>
      <c r="DE747" s="200" t="s">
        <v>1968</v>
      </c>
      <c r="DF747" s="200"/>
      <c r="DG747" s="200"/>
      <c r="DH747" s="156">
        <v>109</v>
      </c>
      <c r="DI747" s="157">
        <v>0.20183486238532111</v>
      </c>
      <c r="DJ747" s="156">
        <v>112</v>
      </c>
      <c r="DK747" s="157">
        <v>0.24107142857142858</v>
      </c>
      <c r="DL747" s="156">
        <v>77</v>
      </c>
      <c r="DM747" s="157">
        <v>0.27272727272727271</v>
      </c>
      <c r="DN747" s="156">
        <v>43</v>
      </c>
      <c r="DO747" s="157">
        <v>0.27906976744186046</v>
      </c>
    </row>
    <row r="748" spans="71:119" x14ac:dyDescent="0.2">
      <c r="BS748" s="105" t="s">
        <v>1066</v>
      </c>
      <c r="BT748" s="105"/>
      <c r="BU748" s="105" t="s">
        <v>175</v>
      </c>
      <c r="BV748" s="105"/>
      <c r="BW748" s="107" t="s">
        <v>108</v>
      </c>
      <c r="BX748" s="108" t="s">
        <v>1969</v>
      </c>
      <c r="BY748" s="109"/>
      <c r="BZ748" s="109"/>
      <c r="CA748" s="110"/>
      <c r="CB748" s="111">
        <v>38</v>
      </c>
      <c r="CC748" s="68">
        <v>0.81578947368421095</v>
      </c>
      <c r="CD748" s="111">
        <v>30</v>
      </c>
      <c r="CE748" s="68">
        <v>0.76666666666666705</v>
      </c>
      <c r="CF748" s="67">
        <v>36</v>
      </c>
      <c r="CG748" s="68">
        <v>0.83333333333333304</v>
      </c>
      <c r="CH748" s="169"/>
      <c r="CI748" s="199" t="s">
        <v>138</v>
      </c>
      <c r="CJ748" s="199"/>
      <c r="CK748" s="174" t="s">
        <v>250</v>
      </c>
      <c r="CL748" s="199" t="s">
        <v>107</v>
      </c>
      <c r="CM748" s="199"/>
      <c r="CN748" s="200" t="s">
        <v>1970</v>
      </c>
      <c r="CO748" s="200"/>
      <c r="CP748" s="200"/>
      <c r="CQ748" s="156">
        <v>1</v>
      </c>
      <c r="CR748" s="159" t="s">
        <v>151</v>
      </c>
      <c r="CS748" s="156">
        <v>3</v>
      </c>
      <c r="CT748" s="159" t="s">
        <v>151</v>
      </c>
      <c r="CU748" s="156">
        <v>11</v>
      </c>
      <c r="CV748" s="157">
        <v>0.18181818181818182</v>
      </c>
      <c r="CW748" s="156">
        <v>12</v>
      </c>
      <c r="CX748" s="157">
        <v>0.25</v>
      </c>
      <c r="CY748" s="169"/>
      <c r="CZ748" s="199" t="s">
        <v>1615</v>
      </c>
      <c r="DA748" s="199"/>
      <c r="DB748" s="174" t="s">
        <v>124</v>
      </c>
      <c r="DC748" s="199" t="s">
        <v>115</v>
      </c>
      <c r="DD748" s="199"/>
      <c r="DE748" s="200" t="s">
        <v>1743</v>
      </c>
      <c r="DF748" s="200"/>
      <c r="DG748" s="200"/>
      <c r="DH748" s="156">
        <v>6</v>
      </c>
      <c r="DI748" s="157">
        <v>0.16666666666666666</v>
      </c>
      <c r="DJ748" s="156">
        <v>7</v>
      </c>
      <c r="DK748" s="157">
        <v>0.2857142857142857</v>
      </c>
      <c r="DL748" s="158" t="s">
        <v>151</v>
      </c>
      <c r="DM748" s="159" t="s">
        <v>151</v>
      </c>
      <c r="DN748" s="158" t="s">
        <v>151</v>
      </c>
      <c r="DO748" s="159" t="s">
        <v>151</v>
      </c>
    </row>
    <row r="749" spans="71:119" x14ac:dyDescent="0.2">
      <c r="BS749" s="105" t="s">
        <v>1066</v>
      </c>
      <c r="BT749" s="105"/>
      <c r="BU749" s="105" t="s">
        <v>175</v>
      </c>
      <c r="BV749" s="105"/>
      <c r="BW749" s="107" t="s">
        <v>108</v>
      </c>
      <c r="BX749" s="108" t="s">
        <v>1971</v>
      </c>
      <c r="BY749" s="109"/>
      <c r="BZ749" s="109"/>
      <c r="CA749" s="110"/>
      <c r="CB749" s="111">
        <v>7</v>
      </c>
      <c r="CC749" s="68">
        <v>0.71428571428571397</v>
      </c>
      <c r="CD749" s="111">
        <v>7</v>
      </c>
      <c r="CE749" s="68">
        <v>0.85714285714285698</v>
      </c>
      <c r="CF749" s="67">
        <v>5</v>
      </c>
      <c r="CG749" s="68">
        <v>0.6</v>
      </c>
      <c r="CH749" s="169"/>
      <c r="CI749" s="199" t="s">
        <v>138</v>
      </c>
      <c r="CJ749" s="199"/>
      <c r="CK749" s="174" t="s">
        <v>250</v>
      </c>
      <c r="CL749" s="199" t="s">
        <v>107</v>
      </c>
      <c r="CM749" s="199"/>
      <c r="CN749" s="200" t="s">
        <v>1972</v>
      </c>
      <c r="CO749" s="200"/>
      <c r="CP749" s="200"/>
      <c r="CQ749" s="156">
        <v>39</v>
      </c>
      <c r="CR749" s="157">
        <v>0.35897435897435898</v>
      </c>
      <c r="CS749" s="158" t="s">
        <v>151</v>
      </c>
      <c r="CT749" s="159" t="s">
        <v>151</v>
      </c>
      <c r="CU749" s="158" t="s">
        <v>151</v>
      </c>
      <c r="CV749" s="159" t="s">
        <v>151</v>
      </c>
      <c r="CW749" s="158" t="s">
        <v>151</v>
      </c>
      <c r="CX749" s="159" t="s">
        <v>151</v>
      </c>
      <c r="CY749" s="169"/>
      <c r="CZ749" s="199" t="s">
        <v>1615</v>
      </c>
      <c r="DA749" s="199"/>
      <c r="DB749" s="174" t="s">
        <v>124</v>
      </c>
      <c r="DC749" s="199" t="s">
        <v>115</v>
      </c>
      <c r="DD749" s="199"/>
      <c r="DE749" s="200" t="s">
        <v>1910</v>
      </c>
      <c r="DF749" s="200"/>
      <c r="DG749" s="200"/>
      <c r="DH749" s="156">
        <v>41</v>
      </c>
      <c r="DI749" s="157">
        <v>0.53658536585365857</v>
      </c>
      <c r="DJ749" s="156">
        <v>35</v>
      </c>
      <c r="DK749" s="157">
        <v>0.5714285714285714</v>
      </c>
      <c r="DL749" s="158" t="s">
        <v>151</v>
      </c>
      <c r="DM749" s="159" t="s">
        <v>151</v>
      </c>
      <c r="DN749" s="158" t="s">
        <v>151</v>
      </c>
      <c r="DO749" s="159" t="s">
        <v>151</v>
      </c>
    </row>
    <row r="750" spans="71:119" x14ac:dyDescent="0.2">
      <c r="BS750" s="105" t="s">
        <v>1066</v>
      </c>
      <c r="BT750" s="105"/>
      <c r="BU750" s="105" t="s">
        <v>175</v>
      </c>
      <c r="BV750" s="105"/>
      <c r="BW750" s="107" t="s">
        <v>108</v>
      </c>
      <c r="BX750" s="108" t="s">
        <v>1973</v>
      </c>
      <c r="BY750" s="109"/>
      <c r="BZ750" s="109"/>
      <c r="CA750" s="110"/>
      <c r="CB750" s="111">
        <v>12</v>
      </c>
      <c r="CC750" s="68">
        <v>0.83333333333333304</v>
      </c>
      <c r="CD750" s="111">
        <v>12</v>
      </c>
      <c r="CE750" s="68">
        <v>0.83333333333333304</v>
      </c>
      <c r="CF750" s="67">
        <v>8</v>
      </c>
      <c r="CG750" s="68">
        <v>0.875</v>
      </c>
      <c r="CH750" s="169"/>
      <c r="CI750" s="199" t="s">
        <v>138</v>
      </c>
      <c r="CJ750" s="199"/>
      <c r="CK750" s="174" t="s">
        <v>250</v>
      </c>
      <c r="CL750" s="199" t="s">
        <v>107</v>
      </c>
      <c r="CM750" s="199"/>
      <c r="CN750" s="200" t="s">
        <v>1974</v>
      </c>
      <c r="CO750" s="200"/>
      <c r="CP750" s="200"/>
      <c r="CQ750" s="156">
        <v>69</v>
      </c>
      <c r="CR750" s="157">
        <v>0.27536231884057971</v>
      </c>
      <c r="CS750" s="156">
        <v>62</v>
      </c>
      <c r="CT750" s="157">
        <v>0.25806451612903225</v>
      </c>
      <c r="CU750" s="156">
        <v>47</v>
      </c>
      <c r="CV750" s="157">
        <v>0.27659574468085107</v>
      </c>
      <c r="CW750" s="156">
        <v>38</v>
      </c>
      <c r="CX750" s="157">
        <v>0.28947368421052633</v>
      </c>
      <c r="CY750" s="169"/>
      <c r="CZ750" s="199" t="s">
        <v>1615</v>
      </c>
      <c r="DA750" s="199"/>
      <c r="DB750" s="174" t="s">
        <v>124</v>
      </c>
      <c r="DC750" s="199" t="s">
        <v>115</v>
      </c>
      <c r="DD750" s="199"/>
      <c r="DE750" s="200" t="s">
        <v>1975</v>
      </c>
      <c r="DF750" s="200"/>
      <c r="DG750" s="200"/>
      <c r="DH750" s="156">
        <v>51</v>
      </c>
      <c r="DI750" s="157">
        <v>0.17647058823529413</v>
      </c>
      <c r="DJ750" s="156">
        <v>48</v>
      </c>
      <c r="DK750" s="157">
        <v>0.20833333333333334</v>
      </c>
      <c r="DL750" s="156">
        <v>33</v>
      </c>
      <c r="DM750" s="157">
        <v>0.21212121212121213</v>
      </c>
      <c r="DN750" s="158" t="s">
        <v>151</v>
      </c>
      <c r="DO750" s="159" t="s">
        <v>151</v>
      </c>
    </row>
    <row r="751" spans="71:119" x14ac:dyDescent="0.2">
      <c r="BS751" s="105" t="s">
        <v>1066</v>
      </c>
      <c r="BT751" s="105"/>
      <c r="BU751" s="105" t="s">
        <v>175</v>
      </c>
      <c r="BV751" s="105"/>
      <c r="BW751" s="107" t="s">
        <v>108</v>
      </c>
      <c r="BX751" s="108" t="s">
        <v>1976</v>
      </c>
      <c r="BY751" s="109"/>
      <c r="BZ751" s="109"/>
      <c r="CA751" s="110"/>
      <c r="CB751" s="111">
        <v>78</v>
      </c>
      <c r="CC751" s="68">
        <v>0.65384615384615397</v>
      </c>
      <c r="CD751" s="111">
        <v>63</v>
      </c>
      <c r="CE751" s="68">
        <v>0.71428571428571397</v>
      </c>
      <c r="CF751" s="67">
        <v>57</v>
      </c>
      <c r="CG751" s="68">
        <v>0.68421052631579005</v>
      </c>
      <c r="CH751" s="169"/>
      <c r="CI751" s="199" t="s">
        <v>138</v>
      </c>
      <c r="CJ751" s="199"/>
      <c r="CK751" s="174" t="s">
        <v>250</v>
      </c>
      <c r="CL751" s="199" t="s">
        <v>107</v>
      </c>
      <c r="CM751" s="199"/>
      <c r="CN751" s="200" t="s">
        <v>1977</v>
      </c>
      <c r="CO751" s="200"/>
      <c r="CP751" s="200"/>
      <c r="CQ751" s="156">
        <v>44</v>
      </c>
      <c r="CR751" s="157">
        <v>0.11363636363636363</v>
      </c>
      <c r="CS751" s="156">
        <v>37</v>
      </c>
      <c r="CT751" s="157">
        <v>8.1081081081081086E-2</v>
      </c>
      <c r="CU751" s="156">
        <v>25</v>
      </c>
      <c r="CV751" s="157">
        <v>0.2</v>
      </c>
      <c r="CW751" s="158" t="s">
        <v>151</v>
      </c>
      <c r="CX751" s="159" t="s">
        <v>151</v>
      </c>
      <c r="CY751" s="169"/>
      <c r="CZ751" s="199" t="s">
        <v>1615</v>
      </c>
      <c r="DA751" s="199"/>
      <c r="DB751" s="174" t="s">
        <v>124</v>
      </c>
      <c r="DC751" s="199" t="s">
        <v>115</v>
      </c>
      <c r="DD751" s="199"/>
      <c r="DE751" s="200" t="s">
        <v>1978</v>
      </c>
      <c r="DF751" s="200"/>
      <c r="DG751" s="200"/>
      <c r="DH751" s="156">
        <v>92</v>
      </c>
      <c r="DI751" s="157">
        <v>0.38043478260869568</v>
      </c>
      <c r="DJ751" s="156">
        <v>100</v>
      </c>
      <c r="DK751" s="157">
        <v>0.37</v>
      </c>
      <c r="DL751" s="156">
        <v>68</v>
      </c>
      <c r="DM751" s="157">
        <v>0.39705882352941174</v>
      </c>
      <c r="DN751" s="156">
        <v>38</v>
      </c>
      <c r="DO751" s="157">
        <v>0.34210526315789475</v>
      </c>
    </row>
    <row r="752" spans="71:119" x14ac:dyDescent="0.2">
      <c r="BS752" s="105" t="s">
        <v>1066</v>
      </c>
      <c r="BT752" s="105"/>
      <c r="BU752" s="105" t="s">
        <v>175</v>
      </c>
      <c r="BV752" s="105"/>
      <c r="BW752" s="107" t="s">
        <v>108</v>
      </c>
      <c r="BX752" s="108" t="s">
        <v>1979</v>
      </c>
      <c r="BY752" s="109"/>
      <c r="BZ752" s="109"/>
      <c r="CA752" s="110"/>
      <c r="CB752" s="111">
        <v>10</v>
      </c>
      <c r="CC752" s="68">
        <v>0.4</v>
      </c>
      <c r="CD752" s="111">
        <v>20</v>
      </c>
      <c r="CE752" s="68">
        <v>0.65</v>
      </c>
      <c r="CF752" s="67">
        <v>18</v>
      </c>
      <c r="CG752" s="68">
        <v>0.55555555555555602</v>
      </c>
      <c r="CH752" s="169"/>
      <c r="CI752" s="199" t="s">
        <v>138</v>
      </c>
      <c r="CJ752" s="199"/>
      <c r="CK752" s="174" t="s">
        <v>250</v>
      </c>
      <c r="CL752" s="199" t="s">
        <v>107</v>
      </c>
      <c r="CM752" s="199"/>
      <c r="CN752" s="200" t="s">
        <v>1980</v>
      </c>
      <c r="CO752" s="200"/>
      <c r="CP752" s="200"/>
      <c r="CQ752" s="156">
        <v>489</v>
      </c>
      <c r="CR752" s="157">
        <v>0.22903885480572597</v>
      </c>
      <c r="CS752" s="156">
        <v>461</v>
      </c>
      <c r="CT752" s="157">
        <v>0.2559652928416486</v>
      </c>
      <c r="CU752" s="156">
        <v>384</v>
      </c>
      <c r="CV752" s="157">
        <v>0.22916666666666666</v>
      </c>
      <c r="CW752" s="156">
        <v>247</v>
      </c>
      <c r="CX752" s="157">
        <v>0.21052631578947367</v>
      </c>
      <c r="CY752" s="169"/>
      <c r="CZ752" s="199" t="s">
        <v>1615</v>
      </c>
      <c r="DA752" s="199"/>
      <c r="DB752" s="174" t="s">
        <v>124</v>
      </c>
      <c r="DC752" s="199" t="s">
        <v>115</v>
      </c>
      <c r="DD752" s="199"/>
      <c r="DE752" s="200" t="s">
        <v>1981</v>
      </c>
      <c r="DF752" s="200"/>
      <c r="DG752" s="200"/>
      <c r="DH752" s="156">
        <v>48</v>
      </c>
      <c r="DI752" s="157">
        <v>0.52083333333333337</v>
      </c>
      <c r="DJ752" s="156">
        <v>51</v>
      </c>
      <c r="DK752" s="157">
        <v>0.52941176470588236</v>
      </c>
      <c r="DL752" s="156">
        <v>37</v>
      </c>
      <c r="DM752" s="157">
        <v>0.54054054054054057</v>
      </c>
      <c r="DN752" s="156">
        <v>27</v>
      </c>
      <c r="DO752" s="157">
        <v>0.59259259259259256</v>
      </c>
    </row>
    <row r="753" spans="71:119" x14ac:dyDescent="0.2">
      <c r="BS753" s="105" t="s">
        <v>1066</v>
      </c>
      <c r="BT753" s="105"/>
      <c r="BU753" s="105" t="s">
        <v>175</v>
      </c>
      <c r="BV753" s="105"/>
      <c r="BW753" s="107" t="s">
        <v>108</v>
      </c>
      <c r="BX753" s="108" t="s">
        <v>1982</v>
      </c>
      <c r="BY753" s="109"/>
      <c r="BZ753" s="109"/>
      <c r="CA753" s="110"/>
      <c r="CB753" s="111">
        <v>11</v>
      </c>
      <c r="CC753" s="68">
        <v>0.72727272727272696</v>
      </c>
      <c r="CD753" s="111">
        <v>19</v>
      </c>
      <c r="CE753" s="68">
        <v>0.52631578947368396</v>
      </c>
      <c r="CF753" s="67">
        <v>20</v>
      </c>
      <c r="CG753" s="68">
        <v>0.7</v>
      </c>
      <c r="CH753" s="169"/>
      <c r="CI753" s="199" t="s">
        <v>138</v>
      </c>
      <c r="CJ753" s="199"/>
      <c r="CK753" s="174" t="s">
        <v>250</v>
      </c>
      <c r="CL753" s="199" t="s">
        <v>107</v>
      </c>
      <c r="CM753" s="199"/>
      <c r="CN753" s="200" t="s">
        <v>1983</v>
      </c>
      <c r="CO753" s="200"/>
      <c r="CP753" s="200"/>
      <c r="CQ753" s="156">
        <v>41</v>
      </c>
      <c r="CR753" s="157">
        <v>9.7560975609756101E-2</v>
      </c>
      <c r="CS753" s="156">
        <v>25</v>
      </c>
      <c r="CT753" s="157">
        <v>0.16</v>
      </c>
      <c r="CU753" s="156">
        <v>14</v>
      </c>
      <c r="CV753" s="157">
        <v>0.14285714285714285</v>
      </c>
      <c r="CW753" s="156">
        <v>12</v>
      </c>
      <c r="CX753" s="159" t="s">
        <v>151</v>
      </c>
      <c r="CY753" s="169"/>
      <c r="CZ753" s="199" t="s">
        <v>1615</v>
      </c>
      <c r="DA753" s="199"/>
      <c r="DB753" s="174" t="s">
        <v>124</v>
      </c>
      <c r="DC753" s="199" t="s">
        <v>115</v>
      </c>
      <c r="DD753" s="199"/>
      <c r="DE753" s="200" t="s">
        <v>1984</v>
      </c>
      <c r="DF753" s="200"/>
      <c r="DG753" s="200"/>
      <c r="DH753" s="156">
        <v>77</v>
      </c>
      <c r="DI753" s="157">
        <v>0.4935064935064935</v>
      </c>
      <c r="DJ753" s="156">
        <v>90</v>
      </c>
      <c r="DK753" s="157">
        <v>0.5</v>
      </c>
      <c r="DL753" s="156">
        <v>61</v>
      </c>
      <c r="DM753" s="157">
        <v>0.52459016393442626</v>
      </c>
      <c r="DN753" s="156">
        <v>43</v>
      </c>
      <c r="DO753" s="157">
        <v>0.46511627906976744</v>
      </c>
    </row>
    <row r="754" spans="71:119" x14ac:dyDescent="0.2">
      <c r="BS754" s="105" t="s">
        <v>1066</v>
      </c>
      <c r="BT754" s="105"/>
      <c r="BU754" s="112" t="s">
        <v>175</v>
      </c>
      <c r="BV754" s="112"/>
      <c r="BW754" s="107" t="s">
        <v>108</v>
      </c>
      <c r="BX754" s="108" t="s">
        <v>1985</v>
      </c>
      <c r="BY754" s="109"/>
      <c r="BZ754" s="109"/>
      <c r="CA754" s="110"/>
      <c r="CB754" s="111">
        <v>14</v>
      </c>
      <c r="CC754" s="68">
        <v>0.35714285714285698</v>
      </c>
      <c r="CD754" s="111">
        <v>19</v>
      </c>
      <c r="CE754" s="68">
        <v>0.52631578947368396</v>
      </c>
      <c r="CF754" s="67">
        <v>33</v>
      </c>
      <c r="CG754" s="68">
        <v>0.42424242424242398</v>
      </c>
      <c r="CH754" s="169"/>
      <c r="CI754" s="199" t="s">
        <v>138</v>
      </c>
      <c r="CJ754" s="199"/>
      <c r="CK754" s="174" t="s">
        <v>250</v>
      </c>
      <c r="CL754" s="199" t="s">
        <v>107</v>
      </c>
      <c r="CM754" s="199"/>
      <c r="CN754" s="200" t="s">
        <v>1986</v>
      </c>
      <c r="CO754" s="200"/>
      <c r="CP754" s="200"/>
      <c r="CQ754" s="156">
        <v>40</v>
      </c>
      <c r="CR754" s="157">
        <v>0.3</v>
      </c>
      <c r="CS754" s="156">
        <v>32</v>
      </c>
      <c r="CT754" s="157">
        <v>0.40625</v>
      </c>
      <c r="CU754" s="156">
        <v>24</v>
      </c>
      <c r="CV754" s="157">
        <v>0.5</v>
      </c>
      <c r="CW754" s="156">
        <v>20</v>
      </c>
      <c r="CX754" s="157">
        <v>0.5</v>
      </c>
      <c r="CY754" s="169"/>
      <c r="CZ754" s="199" t="s">
        <v>1615</v>
      </c>
      <c r="DA754" s="199"/>
      <c r="DB754" s="174" t="s">
        <v>124</v>
      </c>
      <c r="DC754" s="199" t="s">
        <v>115</v>
      </c>
      <c r="DD754" s="199"/>
      <c r="DE754" s="202" t="s">
        <v>743</v>
      </c>
      <c r="DF754" s="202"/>
      <c r="DG754" s="202"/>
      <c r="DH754" s="156">
        <v>22</v>
      </c>
      <c r="DI754" s="157">
        <v>0.22727272727272727</v>
      </c>
      <c r="DJ754" s="156">
        <v>21</v>
      </c>
      <c r="DK754" s="157">
        <v>0.2857142857142857</v>
      </c>
      <c r="DL754" s="156">
        <v>15</v>
      </c>
      <c r="DM754" s="157">
        <v>0.26666666666666666</v>
      </c>
      <c r="DN754" s="156">
        <v>8</v>
      </c>
      <c r="DO754" s="159" t="s">
        <v>151</v>
      </c>
    </row>
    <row r="755" spans="71:119" x14ac:dyDescent="0.2">
      <c r="BS755" s="89" t="s">
        <v>1066</v>
      </c>
      <c r="BT755" s="97"/>
      <c r="BU755" s="98" t="s">
        <v>175</v>
      </c>
      <c r="BV755" s="99"/>
      <c r="BW755" s="100" t="s">
        <v>112</v>
      </c>
      <c r="BX755" s="98" t="s">
        <v>143</v>
      </c>
      <c r="BY755" s="101"/>
      <c r="BZ755" s="101"/>
      <c r="CA755" s="99"/>
      <c r="CB755" s="113">
        <v>675</v>
      </c>
      <c r="CC755" s="103">
        <v>0.74222222222222201</v>
      </c>
      <c r="CD755" s="113">
        <v>676</v>
      </c>
      <c r="CE755" s="103">
        <v>0.73076923076923095</v>
      </c>
      <c r="CF755" s="104">
        <v>672</v>
      </c>
      <c r="CG755" s="103">
        <v>0.70535714285714302</v>
      </c>
      <c r="CH755" s="169"/>
      <c r="CI755" s="199" t="s">
        <v>138</v>
      </c>
      <c r="CJ755" s="199"/>
      <c r="CK755" s="174" t="s">
        <v>250</v>
      </c>
      <c r="CL755" s="199" t="s">
        <v>107</v>
      </c>
      <c r="CM755" s="199"/>
      <c r="CN755" s="200" t="s">
        <v>1987</v>
      </c>
      <c r="CO755" s="200"/>
      <c r="CP755" s="200"/>
      <c r="CQ755" s="156">
        <v>14</v>
      </c>
      <c r="CR755" s="157">
        <v>0.14285714285714285</v>
      </c>
      <c r="CS755" s="156">
        <v>31</v>
      </c>
      <c r="CT755" s="157">
        <v>0.22580645161290322</v>
      </c>
      <c r="CU755" s="156">
        <v>29</v>
      </c>
      <c r="CV755" s="157">
        <v>3.4482758620689655E-2</v>
      </c>
      <c r="CW755" s="156">
        <v>30</v>
      </c>
      <c r="CX755" s="157">
        <v>6.6666666666666666E-2</v>
      </c>
      <c r="CY755" s="169"/>
      <c r="CZ755" s="199" t="s">
        <v>1615</v>
      </c>
      <c r="DA755" s="199"/>
      <c r="DB755" s="174" t="s">
        <v>124</v>
      </c>
      <c r="DC755" s="199" t="s">
        <v>115</v>
      </c>
      <c r="DD755" s="199"/>
      <c r="DE755" s="200" t="s">
        <v>1988</v>
      </c>
      <c r="DF755" s="200"/>
      <c r="DG755" s="200"/>
      <c r="DH755" s="158" t="s">
        <v>151</v>
      </c>
      <c r="DI755" s="159" t="s">
        <v>151</v>
      </c>
      <c r="DJ755" s="158" t="s">
        <v>151</v>
      </c>
      <c r="DK755" s="159" t="s">
        <v>151</v>
      </c>
      <c r="DL755" s="158" t="s">
        <v>151</v>
      </c>
      <c r="DM755" s="159" t="s">
        <v>151</v>
      </c>
      <c r="DN755" s="156">
        <v>3</v>
      </c>
      <c r="DO755" s="157">
        <v>0.66666666666666663</v>
      </c>
    </row>
    <row r="756" spans="71:119" ht="25.5" x14ac:dyDescent="0.2">
      <c r="BS756" s="105" t="s">
        <v>1066</v>
      </c>
      <c r="BT756" s="105"/>
      <c r="BU756" s="106" t="s">
        <v>175</v>
      </c>
      <c r="BV756" s="106"/>
      <c r="BW756" s="107" t="s">
        <v>112</v>
      </c>
      <c r="BX756" s="108" t="s">
        <v>1989</v>
      </c>
      <c r="BY756" s="109"/>
      <c r="BZ756" s="109"/>
      <c r="CA756" s="110"/>
      <c r="CB756" s="111">
        <v>188</v>
      </c>
      <c r="CC756" s="68">
        <v>0.78723404255319196</v>
      </c>
      <c r="CD756" s="111">
        <v>179</v>
      </c>
      <c r="CE756" s="68">
        <v>0.78770949720670402</v>
      </c>
      <c r="CF756" s="67">
        <v>184</v>
      </c>
      <c r="CG756" s="68">
        <v>0.73913043478260898</v>
      </c>
      <c r="CH756" s="169"/>
      <c r="CI756" s="199" t="s">
        <v>138</v>
      </c>
      <c r="CJ756" s="199"/>
      <c r="CK756" s="174" t="s">
        <v>250</v>
      </c>
      <c r="CL756" s="199" t="s">
        <v>107</v>
      </c>
      <c r="CM756" s="199"/>
      <c r="CN756" s="200" t="s">
        <v>1990</v>
      </c>
      <c r="CO756" s="200"/>
      <c r="CP756" s="200"/>
      <c r="CQ756" s="156">
        <v>43</v>
      </c>
      <c r="CR756" s="157">
        <v>0.58139534883720934</v>
      </c>
      <c r="CS756" s="156">
        <v>25</v>
      </c>
      <c r="CT756" s="157">
        <v>0.6</v>
      </c>
      <c r="CU756" s="156">
        <v>34</v>
      </c>
      <c r="CV756" s="157">
        <v>0.5</v>
      </c>
      <c r="CW756" s="156">
        <v>23</v>
      </c>
      <c r="CX756" s="157">
        <v>0.60869565217391308</v>
      </c>
      <c r="CY756" s="169"/>
      <c r="CZ756" s="197" t="s">
        <v>1615</v>
      </c>
      <c r="DA756" s="197"/>
      <c r="DB756" s="173" t="s">
        <v>1991</v>
      </c>
      <c r="DC756" s="197"/>
      <c r="DD756" s="197"/>
      <c r="DE756" s="197"/>
      <c r="DF756" s="197"/>
      <c r="DG756" s="197"/>
      <c r="DH756" s="152">
        <v>719</v>
      </c>
      <c r="DI756" s="153">
        <v>0.51599443671766343</v>
      </c>
      <c r="DJ756" s="152">
        <v>801</v>
      </c>
      <c r="DK756" s="153">
        <v>0.51810237203495635</v>
      </c>
      <c r="DL756" s="152">
        <v>672</v>
      </c>
      <c r="DM756" s="153">
        <v>0.51488095238095233</v>
      </c>
      <c r="DN756" s="152">
        <v>616</v>
      </c>
      <c r="DO756" s="153">
        <v>0.54545454545454541</v>
      </c>
    </row>
    <row r="757" spans="71:119" x14ac:dyDescent="0.2">
      <c r="BS757" s="105" t="s">
        <v>1066</v>
      </c>
      <c r="BT757" s="105"/>
      <c r="BU757" s="105" t="s">
        <v>175</v>
      </c>
      <c r="BV757" s="105"/>
      <c r="BW757" s="107" t="s">
        <v>112</v>
      </c>
      <c r="BX757" s="108" t="s">
        <v>1992</v>
      </c>
      <c r="BY757" s="109"/>
      <c r="BZ757" s="109"/>
      <c r="CA757" s="110"/>
      <c r="CB757" s="111">
        <v>103</v>
      </c>
      <c r="CC757" s="68">
        <v>0.73786407766990303</v>
      </c>
      <c r="CD757" s="111">
        <v>110</v>
      </c>
      <c r="CE757" s="68">
        <v>0.69090909090909103</v>
      </c>
      <c r="CF757" s="67">
        <v>80</v>
      </c>
      <c r="CG757" s="68">
        <v>0.61250000000000004</v>
      </c>
      <c r="CH757" s="169"/>
      <c r="CI757" s="199" t="s">
        <v>138</v>
      </c>
      <c r="CJ757" s="199"/>
      <c r="CK757" s="174" t="s">
        <v>250</v>
      </c>
      <c r="CL757" s="199" t="s">
        <v>107</v>
      </c>
      <c r="CM757" s="199"/>
      <c r="CN757" s="200" t="s">
        <v>1993</v>
      </c>
      <c r="CO757" s="200"/>
      <c r="CP757" s="200"/>
      <c r="CQ757" s="156">
        <v>7</v>
      </c>
      <c r="CR757" s="157">
        <v>0.5714285714285714</v>
      </c>
      <c r="CS757" s="156">
        <v>14</v>
      </c>
      <c r="CT757" s="157">
        <v>0.42857142857142855</v>
      </c>
      <c r="CU757" s="156">
        <v>19</v>
      </c>
      <c r="CV757" s="157">
        <v>0.52631578947368418</v>
      </c>
      <c r="CW757" s="156">
        <v>15</v>
      </c>
      <c r="CX757" s="157">
        <v>0.4</v>
      </c>
      <c r="CY757" s="169"/>
      <c r="CZ757" s="201" t="s">
        <v>1615</v>
      </c>
      <c r="DA757" s="201"/>
      <c r="DB757" s="175" t="s">
        <v>153</v>
      </c>
      <c r="DC757" s="201" t="s">
        <v>91</v>
      </c>
      <c r="DD757" s="201"/>
      <c r="DE757" s="201" t="s">
        <v>143</v>
      </c>
      <c r="DF757" s="201"/>
      <c r="DG757" s="201"/>
      <c r="DH757" s="154">
        <v>193</v>
      </c>
      <c r="DI757" s="155">
        <v>0.55440414507772018</v>
      </c>
      <c r="DJ757" s="154">
        <v>215</v>
      </c>
      <c r="DK757" s="155">
        <v>0.55348837209302326</v>
      </c>
      <c r="DL757" s="154">
        <v>208</v>
      </c>
      <c r="DM757" s="155">
        <v>0.53365384615384615</v>
      </c>
      <c r="DN757" s="154">
        <v>171</v>
      </c>
      <c r="DO757" s="155">
        <v>0.57894736842105265</v>
      </c>
    </row>
    <row r="758" spans="71:119" x14ac:dyDescent="0.2">
      <c r="BS758" s="105" t="s">
        <v>1066</v>
      </c>
      <c r="BT758" s="105"/>
      <c r="BU758" s="105" t="s">
        <v>175</v>
      </c>
      <c r="BV758" s="105"/>
      <c r="BW758" s="107" t="s">
        <v>112</v>
      </c>
      <c r="BX758" s="108" t="s">
        <v>1994</v>
      </c>
      <c r="BY758" s="109"/>
      <c r="BZ758" s="109"/>
      <c r="CA758" s="110"/>
      <c r="CB758" s="111">
        <v>55</v>
      </c>
      <c r="CC758" s="68">
        <v>0.54545454545454497</v>
      </c>
      <c r="CD758" s="111">
        <v>54</v>
      </c>
      <c r="CE758" s="68">
        <v>0.48148148148148101</v>
      </c>
      <c r="CF758" s="67">
        <v>46</v>
      </c>
      <c r="CG758" s="68">
        <v>0.5</v>
      </c>
      <c r="CH758" s="169"/>
      <c r="CI758" s="199" t="s">
        <v>138</v>
      </c>
      <c r="CJ758" s="199"/>
      <c r="CK758" s="174" t="s">
        <v>250</v>
      </c>
      <c r="CL758" s="199" t="s">
        <v>107</v>
      </c>
      <c r="CM758" s="199"/>
      <c r="CN758" s="200" t="s">
        <v>1995</v>
      </c>
      <c r="CO758" s="200"/>
      <c r="CP758" s="200"/>
      <c r="CQ758" s="156">
        <v>48</v>
      </c>
      <c r="CR758" s="157">
        <v>8.3333333333333329E-2</v>
      </c>
      <c r="CS758" s="156">
        <v>42</v>
      </c>
      <c r="CT758" s="157">
        <v>0.19047619047619047</v>
      </c>
      <c r="CU758" s="156">
        <v>38</v>
      </c>
      <c r="CV758" s="157">
        <v>0.18421052631578946</v>
      </c>
      <c r="CW758" s="156">
        <v>18</v>
      </c>
      <c r="CX758" s="157">
        <v>0.27777777777777779</v>
      </c>
      <c r="CY758" s="169"/>
      <c r="CZ758" s="199" t="s">
        <v>1615</v>
      </c>
      <c r="DA758" s="199"/>
      <c r="DB758" s="174" t="s">
        <v>153</v>
      </c>
      <c r="DC758" s="199" t="s">
        <v>91</v>
      </c>
      <c r="DD758" s="199"/>
      <c r="DE758" s="200" t="s">
        <v>1996</v>
      </c>
      <c r="DF758" s="200"/>
      <c r="DG758" s="200"/>
      <c r="DH758" s="156">
        <v>88</v>
      </c>
      <c r="DI758" s="157">
        <v>0.40909090909090912</v>
      </c>
      <c r="DJ758" s="156">
        <v>98</v>
      </c>
      <c r="DK758" s="157">
        <v>0.40816326530612246</v>
      </c>
      <c r="DL758" s="156">
        <v>95</v>
      </c>
      <c r="DM758" s="157">
        <v>0.43157894736842106</v>
      </c>
      <c r="DN758" s="156">
        <v>66</v>
      </c>
      <c r="DO758" s="157">
        <v>0.5</v>
      </c>
    </row>
    <row r="759" spans="71:119" x14ac:dyDescent="0.2">
      <c r="BS759" s="105" t="s">
        <v>1066</v>
      </c>
      <c r="BT759" s="105"/>
      <c r="BU759" s="105" t="s">
        <v>175</v>
      </c>
      <c r="BV759" s="105"/>
      <c r="BW759" s="107" t="s">
        <v>112</v>
      </c>
      <c r="BX759" s="108" t="s">
        <v>1997</v>
      </c>
      <c r="BY759" s="109"/>
      <c r="BZ759" s="109"/>
      <c r="CA759" s="110"/>
      <c r="CB759" s="111">
        <v>61</v>
      </c>
      <c r="CC759" s="68">
        <v>0.88524590163934402</v>
      </c>
      <c r="CD759" s="111">
        <v>37</v>
      </c>
      <c r="CE759" s="68">
        <v>0.86486486486486502</v>
      </c>
      <c r="CF759" s="67">
        <v>45</v>
      </c>
      <c r="CG759" s="68">
        <v>0.82222222222222197</v>
      </c>
      <c r="CH759" s="169"/>
      <c r="CI759" s="199" t="s">
        <v>138</v>
      </c>
      <c r="CJ759" s="199"/>
      <c r="CK759" s="174" t="s">
        <v>250</v>
      </c>
      <c r="CL759" s="199" t="s">
        <v>107</v>
      </c>
      <c r="CM759" s="199"/>
      <c r="CN759" s="200" t="s">
        <v>1998</v>
      </c>
      <c r="CO759" s="200"/>
      <c r="CP759" s="200"/>
      <c r="CQ759" s="156">
        <v>17</v>
      </c>
      <c r="CR759" s="157">
        <v>0.41176470588235292</v>
      </c>
      <c r="CS759" s="156">
        <v>22</v>
      </c>
      <c r="CT759" s="157">
        <v>0.5</v>
      </c>
      <c r="CU759" s="156">
        <v>39</v>
      </c>
      <c r="CV759" s="157">
        <v>0.41025641025641024</v>
      </c>
      <c r="CW759" s="156">
        <v>61</v>
      </c>
      <c r="CX759" s="157">
        <v>0.32786885245901637</v>
      </c>
      <c r="CY759" s="169"/>
      <c r="CZ759" s="199" t="s">
        <v>1615</v>
      </c>
      <c r="DA759" s="199"/>
      <c r="DB759" s="174" t="s">
        <v>153</v>
      </c>
      <c r="DC759" s="199" t="s">
        <v>91</v>
      </c>
      <c r="DD759" s="199"/>
      <c r="DE759" s="200" t="s">
        <v>1999</v>
      </c>
      <c r="DF759" s="200"/>
      <c r="DG759" s="200"/>
      <c r="DH759" s="156">
        <v>64</v>
      </c>
      <c r="DI759" s="157">
        <v>0.6875</v>
      </c>
      <c r="DJ759" s="156">
        <v>68</v>
      </c>
      <c r="DK759" s="157">
        <v>0.66176470588235292</v>
      </c>
      <c r="DL759" s="156">
        <v>63</v>
      </c>
      <c r="DM759" s="157">
        <v>0.63492063492063489</v>
      </c>
      <c r="DN759" s="156">
        <v>53</v>
      </c>
      <c r="DO759" s="157">
        <v>0.62264150943396224</v>
      </c>
    </row>
    <row r="760" spans="71:119" x14ac:dyDescent="0.2">
      <c r="BS760" s="105" t="s">
        <v>1066</v>
      </c>
      <c r="BT760" s="105"/>
      <c r="BU760" s="105" t="s">
        <v>175</v>
      </c>
      <c r="BV760" s="105"/>
      <c r="BW760" s="107" t="s">
        <v>112</v>
      </c>
      <c r="BX760" s="108" t="s">
        <v>2000</v>
      </c>
      <c r="BY760" s="109"/>
      <c r="BZ760" s="109"/>
      <c r="CA760" s="110"/>
      <c r="CB760" s="111">
        <v>134</v>
      </c>
      <c r="CC760" s="68">
        <v>0.69402985074626899</v>
      </c>
      <c r="CD760" s="111">
        <v>160</v>
      </c>
      <c r="CE760" s="68">
        <v>0.69374999999999998</v>
      </c>
      <c r="CF760" s="67">
        <v>155</v>
      </c>
      <c r="CG760" s="68">
        <v>0.68387096774193501</v>
      </c>
      <c r="CH760" s="169"/>
      <c r="CI760" s="199" t="s">
        <v>138</v>
      </c>
      <c r="CJ760" s="199"/>
      <c r="CK760" s="174" t="s">
        <v>250</v>
      </c>
      <c r="CL760" s="199" t="s">
        <v>107</v>
      </c>
      <c r="CM760" s="199"/>
      <c r="CN760" s="200" t="s">
        <v>2001</v>
      </c>
      <c r="CO760" s="200"/>
      <c r="CP760" s="200"/>
      <c r="CQ760" s="156">
        <v>53</v>
      </c>
      <c r="CR760" s="157">
        <v>0.43396226415094341</v>
      </c>
      <c r="CS760" s="156">
        <v>50</v>
      </c>
      <c r="CT760" s="157">
        <v>0.36</v>
      </c>
      <c r="CU760" s="156">
        <v>28</v>
      </c>
      <c r="CV760" s="157">
        <v>0.2857142857142857</v>
      </c>
      <c r="CW760" s="158" t="s">
        <v>151</v>
      </c>
      <c r="CX760" s="159" t="s">
        <v>151</v>
      </c>
      <c r="CY760" s="169"/>
      <c r="CZ760" s="199" t="s">
        <v>1615</v>
      </c>
      <c r="DA760" s="199"/>
      <c r="DB760" s="174" t="s">
        <v>153</v>
      </c>
      <c r="DC760" s="199" t="s">
        <v>91</v>
      </c>
      <c r="DD760" s="199"/>
      <c r="DE760" s="202" t="s">
        <v>1674</v>
      </c>
      <c r="DF760" s="202"/>
      <c r="DG760" s="202"/>
      <c r="DH760" s="156">
        <v>3</v>
      </c>
      <c r="DI760" s="157">
        <v>0.66666666666666663</v>
      </c>
      <c r="DJ760" s="156">
        <v>2</v>
      </c>
      <c r="DK760" s="157">
        <v>0.5</v>
      </c>
      <c r="DL760" s="156">
        <v>3</v>
      </c>
      <c r="DM760" s="157">
        <v>0.66666666666666663</v>
      </c>
      <c r="DN760" s="158" t="s">
        <v>151</v>
      </c>
      <c r="DO760" s="159" t="s">
        <v>151</v>
      </c>
    </row>
    <row r="761" spans="71:119" x14ac:dyDescent="0.2">
      <c r="BS761" s="105" t="s">
        <v>1066</v>
      </c>
      <c r="BT761" s="105"/>
      <c r="BU761" s="112" t="s">
        <v>175</v>
      </c>
      <c r="BV761" s="112"/>
      <c r="BW761" s="107" t="s">
        <v>112</v>
      </c>
      <c r="BX761" s="108" t="s">
        <v>2002</v>
      </c>
      <c r="BY761" s="109"/>
      <c r="BZ761" s="109"/>
      <c r="CA761" s="110"/>
      <c r="CB761" s="111">
        <v>134</v>
      </c>
      <c r="CC761" s="68">
        <v>0.74626865671641796</v>
      </c>
      <c r="CD761" s="111">
        <v>136</v>
      </c>
      <c r="CE761" s="68">
        <v>0.79411764705882404</v>
      </c>
      <c r="CF761" s="67">
        <v>162</v>
      </c>
      <c r="CG761" s="68">
        <v>0.75925925925925897</v>
      </c>
      <c r="CH761" s="169"/>
      <c r="CI761" s="199" t="s">
        <v>138</v>
      </c>
      <c r="CJ761" s="199"/>
      <c r="CK761" s="174" t="s">
        <v>250</v>
      </c>
      <c r="CL761" s="199" t="s">
        <v>107</v>
      </c>
      <c r="CM761" s="199"/>
      <c r="CN761" s="200" t="s">
        <v>2003</v>
      </c>
      <c r="CO761" s="200"/>
      <c r="CP761" s="200"/>
      <c r="CQ761" s="156">
        <v>27</v>
      </c>
      <c r="CR761" s="157">
        <v>0.40740740740740738</v>
      </c>
      <c r="CS761" s="156">
        <v>28</v>
      </c>
      <c r="CT761" s="157">
        <v>0.4642857142857143</v>
      </c>
      <c r="CU761" s="156">
        <v>27</v>
      </c>
      <c r="CV761" s="157">
        <v>0.62962962962962965</v>
      </c>
      <c r="CW761" s="156">
        <v>28</v>
      </c>
      <c r="CX761" s="157">
        <v>0.5714285714285714</v>
      </c>
      <c r="CY761" s="169"/>
      <c r="CZ761" s="199" t="s">
        <v>1615</v>
      </c>
      <c r="DA761" s="199"/>
      <c r="DB761" s="174" t="s">
        <v>153</v>
      </c>
      <c r="DC761" s="199" t="s">
        <v>91</v>
      </c>
      <c r="DD761" s="199"/>
      <c r="DE761" s="200" t="s">
        <v>1688</v>
      </c>
      <c r="DF761" s="200"/>
      <c r="DG761" s="200"/>
      <c r="DH761" s="156">
        <v>10</v>
      </c>
      <c r="DI761" s="157">
        <v>0.5</v>
      </c>
      <c r="DJ761" s="156">
        <v>10</v>
      </c>
      <c r="DK761" s="157">
        <v>0.6</v>
      </c>
      <c r="DL761" s="156">
        <v>12</v>
      </c>
      <c r="DM761" s="157">
        <v>0.58333333333333337</v>
      </c>
      <c r="DN761" s="156">
        <v>12</v>
      </c>
      <c r="DO761" s="157">
        <v>0.5</v>
      </c>
    </row>
    <row r="762" spans="71:119" x14ac:dyDescent="0.2">
      <c r="BS762" s="89" t="s">
        <v>1066</v>
      </c>
      <c r="BT762" s="97"/>
      <c r="BU762" s="98" t="s">
        <v>175</v>
      </c>
      <c r="BV762" s="99"/>
      <c r="BW762" s="100" t="s">
        <v>115</v>
      </c>
      <c r="BX762" s="98" t="s">
        <v>143</v>
      </c>
      <c r="BY762" s="101"/>
      <c r="BZ762" s="101"/>
      <c r="CA762" s="99"/>
      <c r="CB762" s="113">
        <v>177</v>
      </c>
      <c r="CC762" s="103">
        <v>0.49717514124293799</v>
      </c>
      <c r="CD762" s="113">
        <v>175</v>
      </c>
      <c r="CE762" s="103">
        <v>0.45714285714285702</v>
      </c>
      <c r="CF762" s="104">
        <v>137</v>
      </c>
      <c r="CG762" s="103">
        <v>0.52554744525547503</v>
      </c>
      <c r="CH762" s="169"/>
      <c r="CI762" s="199" t="s">
        <v>138</v>
      </c>
      <c r="CJ762" s="199"/>
      <c r="CK762" s="174" t="s">
        <v>250</v>
      </c>
      <c r="CL762" s="199" t="s">
        <v>107</v>
      </c>
      <c r="CM762" s="199"/>
      <c r="CN762" s="200" t="s">
        <v>2004</v>
      </c>
      <c r="CO762" s="200"/>
      <c r="CP762" s="200"/>
      <c r="CQ762" s="156">
        <v>28</v>
      </c>
      <c r="CR762" s="157">
        <v>0.35714285714285715</v>
      </c>
      <c r="CS762" s="156">
        <v>17</v>
      </c>
      <c r="CT762" s="157">
        <v>0.41176470588235292</v>
      </c>
      <c r="CU762" s="156">
        <v>34</v>
      </c>
      <c r="CV762" s="157">
        <v>0.52941176470588236</v>
      </c>
      <c r="CW762" s="156">
        <v>29</v>
      </c>
      <c r="CX762" s="157">
        <v>0.41379310344827586</v>
      </c>
      <c r="CY762" s="169"/>
      <c r="CZ762" s="199" t="s">
        <v>1615</v>
      </c>
      <c r="DA762" s="199"/>
      <c r="DB762" s="174" t="s">
        <v>153</v>
      </c>
      <c r="DC762" s="199" t="s">
        <v>91</v>
      </c>
      <c r="DD762" s="199"/>
      <c r="DE762" s="200" t="s">
        <v>1008</v>
      </c>
      <c r="DF762" s="200"/>
      <c r="DG762" s="200"/>
      <c r="DH762" s="156">
        <v>28</v>
      </c>
      <c r="DI762" s="157">
        <v>0.7142857142857143</v>
      </c>
      <c r="DJ762" s="156">
        <v>37</v>
      </c>
      <c r="DK762" s="157">
        <v>0.72972972972972971</v>
      </c>
      <c r="DL762" s="156">
        <v>35</v>
      </c>
      <c r="DM762" s="157">
        <v>0.6</v>
      </c>
      <c r="DN762" s="156">
        <v>40</v>
      </c>
      <c r="DO762" s="157">
        <v>0.67500000000000004</v>
      </c>
    </row>
    <row r="763" spans="71:119" x14ac:dyDescent="0.2">
      <c r="BS763" s="105" t="s">
        <v>1066</v>
      </c>
      <c r="BT763" s="105"/>
      <c r="BU763" s="106" t="s">
        <v>175</v>
      </c>
      <c r="BV763" s="106"/>
      <c r="BW763" s="107" t="s">
        <v>115</v>
      </c>
      <c r="BX763" s="108" t="s">
        <v>2005</v>
      </c>
      <c r="BY763" s="109"/>
      <c r="BZ763" s="109"/>
      <c r="CA763" s="110"/>
      <c r="CB763" s="111">
        <v>72</v>
      </c>
      <c r="CC763" s="68">
        <v>0.59722222222222199</v>
      </c>
      <c r="CD763" s="111">
        <v>77</v>
      </c>
      <c r="CE763" s="68">
        <v>0.493506493506494</v>
      </c>
      <c r="CF763" s="67">
        <v>68</v>
      </c>
      <c r="CG763" s="68">
        <v>0.55882352941176505</v>
      </c>
      <c r="CH763" s="169"/>
      <c r="CI763" s="199" t="s">
        <v>138</v>
      </c>
      <c r="CJ763" s="199"/>
      <c r="CK763" s="174" t="s">
        <v>250</v>
      </c>
      <c r="CL763" s="199" t="s">
        <v>107</v>
      </c>
      <c r="CM763" s="199"/>
      <c r="CN763" s="200" t="s">
        <v>2006</v>
      </c>
      <c r="CO763" s="200"/>
      <c r="CP763" s="200"/>
      <c r="CQ763" s="156">
        <v>86</v>
      </c>
      <c r="CR763" s="157">
        <v>0.51162790697674421</v>
      </c>
      <c r="CS763" s="156">
        <v>90</v>
      </c>
      <c r="CT763" s="157">
        <v>0.41111111111111109</v>
      </c>
      <c r="CU763" s="156">
        <v>82</v>
      </c>
      <c r="CV763" s="157">
        <v>0.46341463414634149</v>
      </c>
      <c r="CW763" s="156">
        <v>86</v>
      </c>
      <c r="CX763" s="157">
        <v>0.53488372093023251</v>
      </c>
      <c r="CY763" s="169"/>
      <c r="CZ763" s="201" t="s">
        <v>1615</v>
      </c>
      <c r="DA763" s="201"/>
      <c r="DB763" s="175" t="s">
        <v>153</v>
      </c>
      <c r="DC763" s="201" t="s">
        <v>107</v>
      </c>
      <c r="DD763" s="201"/>
      <c r="DE763" s="201" t="s">
        <v>143</v>
      </c>
      <c r="DF763" s="201"/>
      <c r="DG763" s="201"/>
      <c r="DH763" s="154">
        <v>149</v>
      </c>
      <c r="DI763" s="155">
        <v>0.36241610738255031</v>
      </c>
      <c r="DJ763" s="154">
        <v>183</v>
      </c>
      <c r="DK763" s="155">
        <v>0.36612021857923499</v>
      </c>
      <c r="DL763" s="154">
        <v>153</v>
      </c>
      <c r="DM763" s="155">
        <v>0.35294117647058826</v>
      </c>
      <c r="DN763" s="154">
        <v>147</v>
      </c>
      <c r="DO763" s="155">
        <v>0.36734693877551022</v>
      </c>
    </row>
    <row r="764" spans="71:119" x14ac:dyDescent="0.2">
      <c r="BS764" s="105" t="s">
        <v>1066</v>
      </c>
      <c r="BT764" s="105"/>
      <c r="BU764" s="105" t="s">
        <v>175</v>
      </c>
      <c r="BV764" s="105"/>
      <c r="BW764" s="107" t="s">
        <v>115</v>
      </c>
      <c r="BX764" s="108" t="s">
        <v>2007</v>
      </c>
      <c r="BY764" s="109"/>
      <c r="BZ764" s="109"/>
      <c r="CA764" s="110"/>
      <c r="CB764" s="111">
        <v>13</v>
      </c>
      <c r="CC764" s="68">
        <v>0.53846153846153799</v>
      </c>
      <c r="CD764" s="111">
        <v>7</v>
      </c>
      <c r="CE764" s="68">
        <v>0.57142857142857095</v>
      </c>
      <c r="CF764" s="116" t="s">
        <v>151</v>
      </c>
      <c r="CG764" s="115" t="s">
        <v>151</v>
      </c>
      <c r="CH764" s="169"/>
      <c r="CI764" s="199" t="s">
        <v>138</v>
      </c>
      <c r="CJ764" s="199"/>
      <c r="CK764" s="174" t="s">
        <v>250</v>
      </c>
      <c r="CL764" s="199" t="s">
        <v>107</v>
      </c>
      <c r="CM764" s="199"/>
      <c r="CN764" s="200" t="s">
        <v>2008</v>
      </c>
      <c r="CO764" s="200"/>
      <c r="CP764" s="200"/>
      <c r="CQ764" s="156">
        <v>8</v>
      </c>
      <c r="CR764" s="157">
        <v>0.125</v>
      </c>
      <c r="CS764" s="156">
        <v>12</v>
      </c>
      <c r="CT764" s="157">
        <v>0.25</v>
      </c>
      <c r="CU764" s="156">
        <v>27</v>
      </c>
      <c r="CV764" s="157">
        <v>0.25925925925925924</v>
      </c>
      <c r="CW764" s="156">
        <v>41</v>
      </c>
      <c r="CX764" s="157">
        <v>0.1951219512195122</v>
      </c>
      <c r="CY764" s="169"/>
      <c r="CZ764" s="199" t="s">
        <v>1615</v>
      </c>
      <c r="DA764" s="199"/>
      <c r="DB764" s="174" t="s">
        <v>153</v>
      </c>
      <c r="DC764" s="199" t="s">
        <v>107</v>
      </c>
      <c r="DD764" s="199"/>
      <c r="DE764" s="202" t="s">
        <v>1707</v>
      </c>
      <c r="DF764" s="202"/>
      <c r="DG764" s="202"/>
      <c r="DH764" s="156">
        <v>1</v>
      </c>
      <c r="DI764" s="159" t="s">
        <v>151</v>
      </c>
      <c r="DJ764" s="158" t="s">
        <v>151</v>
      </c>
      <c r="DK764" s="159" t="s">
        <v>151</v>
      </c>
      <c r="DL764" s="158" t="s">
        <v>151</v>
      </c>
      <c r="DM764" s="159" t="s">
        <v>151</v>
      </c>
      <c r="DN764" s="158" t="s">
        <v>151</v>
      </c>
      <c r="DO764" s="159" t="s">
        <v>151</v>
      </c>
    </row>
    <row r="765" spans="71:119" x14ac:dyDescent="0.2">
      <c r="BS765" s="105" t="s">
        <v>1066</v>
      </c>
      <c r="BT765" s="105"/>
      <c r="BU765" s="105" t="s">
        <v>175</v>
      </c>
      <c r="BV765" s="105"/>
      <c r="BW765" s="107" t="s">
        <v>115</v>
      </c>
      <c r="BX765" s="108" t="s">
        <v>2009</v>
      </c>
      <c r="BY765" s="109"/>
      <c r="BZ765" s="109"/>
      <c r="CA765" s="110"/>
      <c r="CB765" s="111">
        <v>27</v>
      </c>
      <c r="CC765" s="68">
        <v>0.18518518518518501</v>
      </c>
      <c r="CD765" s="111">
        <v>31</v>
      </c>
      <c r="CE765" s="68">
        <v>0.225806451612903</v>
      </c>
      <c r="CF765" s="67">
        <v>19</v>
      </c>
      <c r="CG765" s="68">
        <v>0.42105263157894701</v>
      </c>
      <c r="CH765" s="169"/>
      <c r="CI765" s="199" t="s">
        <v>138</v>
      </c>
      <c r="CJ765" s="199"/>
      <c r="CK765" s="174" t="s">
        <v>250</v>
      </c>
      <c r="CL765" s="199" t="s">
        <v>107</v>
      </c>
      <c r="CM765" s="199"/>
      <c r="CN765" s="200" t="s">
        <v>2010</v>
      </c>
      <c r="CO765" s="200"/>
      <c r="CP765" s="200"/>
      <c r="CQ765" s="156">
        <v>39</v>
      </c>
      <c r="CR765" s="157">
        <v>0.23076923076923078</v>
      </c>
      <c r="CS765" s="156">
        <v>34</v>
      </c>
      <c r="CT765" s="157">
        <v>0.20588235294117646</v>
      </c>
      <c r="CU765" s="156">
        <v>21</v>
      </c>
      <c r="CV765" s="157">
        <v>0.2857142857142857</v>
      </c>
      <c r="CW765" s="158" t="s">
        <v>151</v>
      </c>
      <c r="CX765" s="159" t="s">
        <v>151</v>
      </c>
      <c r="CY765" s="169"/>
      <c r="CZ765" s="199" t="s">
        <v>1615</v>
      </c>
      <c r="DA765" s="199"/>
      <c r="DB765" s="174" t="s">
        <v>153</v>
      </c>
      <c r="DC765" s="199" t="s">
        <v>107</v>
      </c>
      <c r="DD765" s="199"/>
      <c r="DE765" s="200" t="s">
        <v>2011</v>
      </c>
      <c r="DF765" s="200"/>
      <c r="DG765" s="200"/>
      <c r="DH765" s="156">
        <v>43</v>
      </c>
      <c r="DI765" s="157">
        <v>0.44186046511627908</v>
      </c>
      <c r="DJ765" s="156">
        <v>57</v>
      </c>
      <c r="DK765" s="157">
        <v>0.47368421052631576</v>
      </c>
      <c r="DL765" s="156">
        <v>51</v>
      </c>
      <c r="DM765" s="157">
        <v>0.45098039215686275</v>
      </c>
      <c r="DN765" s="156">
        <v>50</v>
      </c>
      <c r="DO765" s="157">
        <v>0.52</v>
      </c>
    </row>
    <row r="766" spans="71:119" x14ac:dyDescent="0.2">
      <c r="BS766" s="105" t="s">
        <v>1066</v>
      </c>
      <c r="BT766" s="105"/>
      <c r="BU766" s="105" t="s">
        <v>175</v>
      </c>
      <c r="BV766" s="105"/>
      <c r="BW766" s="107" t="s">
        <v>115</v>
      </c>
      <c r="BX766" s="108" t="s">
        <v>2012</v>
      </c>
      <c r="BY766" s="109"/>
      <c r="BZ766" s="109"/>
      <c r="CA766" s="110"/>
      <c r="CB766" s="111">
        <v>25</v>
      </c>
      <c r="CC766" s="68">
        <v>0.52</v>
      </c>
      <c r="CD766" s="111">
        <v>35</v>
      </c>
      <c r="CE766" s="68">
        <v>0.57142857142857095</v>
      </c>
      <c r="CF766" s="67">
        <v>24</v>
      </c>
      <c r="CG766" s="68">
        <v>0.41666666666666702</v>
      </c>
      <c r="CH766" s="169"/>
      <c r="CI766" s="199" t="s">
        <v>138</v>
      </c>
      <c r="CJ766" s="199"/>
      <c r="CK766" s="174" t="s">
        <v>250</v>
      </c>
      <c r="CL766" s="199" t="s">
        <v>107</v>
      </c>
      <c r="CM766" s="199"/>
      <c r="CN766" s="200" t="s">
        <v>2013</v>
      </c>
      <c r="CO766" s="200"/>
      <c r="CP766" s="200"/>
      <c r="CQ766" s="156">
        <v>6</v>
      </c>
      <c r="CR766" s="157">
        <v>0.33333333333333331</v>
      </c>
      <c r="CS766" s="156">
        <v>10</v>
      </c>
      <c r="CT766" s="157">
        <v>0.1</v>
      </c>
      <c r="CU766" s="156">
        <v>19</v>
      </c>
      <c r="CV766" s="157">
        <v>0.10526315789473684</v>
      </c>
      <c r="CW766" s="156">
        <v>26</v>
      </c>
      <c r="CX766" s="157">
        <v>0.15384615384615385</v>
      </c>
      <c r="CY766" s="169"/>
      <c r="CZ766" s="199" t="s">
        <v>1615</v>
      </c>
      <c r="DA766" s="199"/>
      <c r="DB766" s="174" t="s">
        <v>153</v>
      </c>
      <c r="DC766" s="199" t="s">
        <v>107</v>
      </c>
      <c r="DD766" s="199"/>
      <c r="DE766" s="200" t="s">
        <v>2014</v>
      </c>
      <c r="DF766" s="200"/>
      <c r="DG766" s="200"/>
      <c r="DH766" s="156">
        <v>105</v>
      </c>
      <c r="DI766" s="157">
        <v>0.33333333333333331</v>
      </c>
      <c r="DJ766" s="156">
        <v>126</v>
      </c>
      <c r="DK766" s="157">
        <v>0.31746031746031744</v>
      </c>
      <c r="DL766" s="156">
        <v>102</v>
      </c>
      <c r="DM766" s="157">
        <v>0.30392156862745096</v>
      </c>
      <c r="DN766" s="156">
        <v>97</v>
      </c>
      <c r="DO766" s="157">
        <v>0.28865979381443296</v>
      </c>
    </row>
    <row r="767" spans="71:119" x14ac:dyDescent="0.2">
      <c r="BS767" s="105" t="s">
        <v>1066</v>
      </c>
      <c r="BT767" s="105"/>
      <c r="BU767" s="105" t="s">
        <v>175</v>
      </c>
      <c r="BV767" s="105"/>
      <c r="BW767" s="107" t="s">
        <v>115</v>
      </c>
      <c r="BX767" s="108" t="s">
        <v>2015</v>
      </c>
      <c r="BY767" s="109"/>
      <c r="BZ767" s="109"/>
      <c r="CA767" s="110"/>
      <c r="CB767" s="111">
        <v>40</v>
      </c>
      <c r="CC767" s="68">
        <v>0.5</v>
      </c>
      <c r="CD767" s="111">
        <v>25</v>
      </c>
      <c r="CE767" s="68">
        <v>0.44</v>
      </c>
      <c r="CF767" s="67">
        <v>26</v>
      </c>
      <c r="CG767" s="68">
        <v>0.61538461538461497</v>
      </c>
      <c r="CH767" s="169"/>
      <c r="CI767" s="199" t="s">
        <v>138</v>
      </c>
      <c r="CJ767" s="199"/>
      <c r="CK767" s="174" t="s">
        <v>250</v>
      </c>
      <c r="CL767" s="199" t="s">
        <v>107</v>
      </c>
      <c r="CM767" s="199"/>
      <c r="CN767" s="200" t="s">
        <v>2016</v>
      </c>
      <c r="CO767" s="200"/>
      <c r="CP767" s="200"/>
      <c r="CQ767" s="156">
        <v>21</v>
      </c>
      <c r="CR767" s="157">
        <v>0.38095238095238093</v>
      </c>
      <c r="CS767" s="156">
        <v>15</v>
      </c>
      <c r="CT767" s="157">
        <v>0.26666666666666666</v>
      </c>
      <c r="CU767" s="156">
        <v>12</v>
      </c>
      <c r="CV767" s="157">
        <v>0.16666666666666666</v>
      </c>
      <c r="CW767" s="158" t="s">
        <v>151</v>
      </c>
      <c r="CX767" s="159" t="s">
        <v>151</v>
      </c>
      <c r="CY767" s="169"/>
      <c r="CZ767" s="201" t="s">
        <v>1615</v>
      </c>
      <c r="DA767" s="201"/>
      <c r="DB767" s="175" t="s">
        <v>153</v>
      </c>
      <c r="DC767" s="201" t="s">
        <v>108</v>
      </c>
      <c r="DD767" s="201"/>
      <c r="DE767" s="201" t="s">
        <v>143</v>
      </c>
      <c r="DF767" s="201"/>
      <c r="DG767" s="201"/>
      <c r="DH767" s="154">
        <v>137</v>
      </c>
      <c r="DI767" s="155">
        <v>0.56204379562043794</v>
      </c>
      <c r="DJ767" s="154">
        <v>140</v>
      </c>
      <c r="DK767" s="155">
        <v>0.58571428571428574</v>
      </c>
      <c r="DL767" s="154">
        <v>97</v>
      </c>
      <c r="DM767" s="155">
        <v>0.5670103092783505</v>
      </c>
      <c r="DN767" s="154">
        <v>92</v>
      </c>
      <c r="DO767" s="155">
        <v>0.60869565217391308</v>
      </c>
    </row>
    <row r="768" spans="71:119" x14ac:dyDescent="0.2">
      <c r="BS768" s="89" t="s">
        <v>1066</v>
      </c>
      <c r="BT768" s="90"/>
      <c r="BU768" s="91" t="s">
        <v>2017</v>
      </c>
      <c r="BV768" s="92"/>
      <c r="BW768" s="92"/>
      <c r="BX768" s="91"/>
      <c r="BY768" s="92"/>
      <c r="BZ768" s="92"/>
      <c r="CA768" s="93"/>
      <c r="CB768" s="117">
        <v>2550</v>
      </c>
      <c r="CC768" s="95">
        <v>0.58901960784313701</v>
      </c>
      <c r="CD768" s="117">
        <v>2465</v>
      </c>
      <c r="CE768" s="95">
        <v>0.60567951318458402</v>
      </c>
      <c r="CF768" s="96">
        <v>2236</v>
      </c>
      <c r="CG768" s="95">
        <v>0.62164579606440096</v>
      </c>
      <c r="CH768" s="169"/>
      <c r="CI768" s="199" t="s">
        <v>138</v>
      </c>
      <c r="CJ768" s="199"/>
      <c r="CK768" s="174" t="s">
        <v>250</v>
      </c>
      <c r="CL768" s="199" t="s">
        <v>107</v>
      </c>
      <c r="CM768" s="199"/>
      <c r="CN768" s="200" t="s">
        <v>1578</v>
      </c>
      <c r="CO768" s="200"/>
      <c r="CP768" s="200"/>
      <c r="CQ768" s="156">
        <v>35</v>
      </c>
      <c r="CR768" s="157">
        <v>0.17142857142857143</v>
      </c>
      <c r="CS768" s="156">
        <v>20</v>
      </c>
      <c r="CT768" s="157">
        <v>0.1</v>
      </c>
      <c r="CU768" s="156">
        <v>11</v>
      </c>
      <c r="CV768" s="159" t="s">
        <v>151</v>
      </c>
      <c r="CW768" s="156">
        <v>18</v>
      </c>
      <c r="CX768" s="157">
        <v>0.1111111111111111</v>
      </c>
      <c r="CY768" s="169"/>
      <c r="CZ768" s="199" t="s">
        <v>1615</v>
      </c>
      <c r="DA768" s="199"/>
      <c r="DB768" s="174" t="s">
        <v>153</v>
      </c>
      <c r="DC768" s="199" t="s">
        <v>108</v>
      </c>
      <c r="DD768" s="199"/>
      <c r="DE768" s="200" t="s">
        <v>380</v>
      </c>
      <c r="DF768" s="200"/>
      <c r="DG768" s="200"/>
      <c r="DH768" s="156">
        <v>9</v>
      </c>
      <c r="DI768" s="157">
        <v>1</v>
      </c>
      <c r="DJ768" s="156">
        <v>11</v>
      </c>
      <c r="DK768" s="157">
        <v>1</v>
      </c>
      <c r="DL768" s="156">
        <v>9</v>
      </c>
      <c r="DM768" s="157">
        <v>0.88888888888888884</v>
      </c>
      <c r="DN768" s="156">
        <v>11</v>
      </c>
      <c r="DO768" s="157">
        <v>0.81818181818181823</v>
      </c>
    </row>
    <row r="769" spans="71:119" x14ac:dyDescent="0.2">
      <c r="BS769" s="89" t="s">
        <v>1066</v>
      </c>
      <c r="BT769" s="97"/>
      <c r="BU769" s="98" t="s">
        <v>182</v>
      </c>
      <c r="BV769" s="99"/>
      <c r="BW769" s="100" t="s">
        <v>91</v>
      </c>
      <c r="BX769" s="98" t="s">
        <v>143</v>
      </c>
      <c r="BY769" s="101"/>
      <c r="BZ769" s="101"/>
      <c r="CA769" s="99"/>
      <c r="CB769" s="102">
        <v>1357</v>
      </c>
      <c r="CC769" s="103">
        <v>0.640383198231393</v>
      </c>
      <c r="CD769" s="102">
        <v>1212</v>
      </c>
      <c r="CE769" s="103">
        <v>0.65924092409240898</v>
      </c>
      <c r="CF769" s="104">
        <v>1206</v>
      </c>
      <c r="CG769" s="103">
        <v>0.65008291873963497</v>
      </c>
      <c r="CH769" s="169"/>
      <c r="CI769" s="199" t="s">
        <v>138</v>
      </c>
      <c r="CJ769" s="199"/>
      <c r="CK769" s="174" t="s">
        <v>250</v>
      </c>
      <c r="CL769" s="199" t="s">
        <v>107</v>
      </c>
      <c r="CM769" s="199"/>
      <c r="CN769" s="200" t="s">
        <v>2018</v>
      </c>
      <c r="CO769" s="200"/>
      <c r="CP769" s="200"/>
      <c r="CQ769" s="156">
        <v>47</v>
      </c>
      <c r="CR769" s="157">
        <v>0.61702127659574468</v>
      </c>
      <c r="CS769" s="156">
        <v>41</v>
      </c>
      <c r="CT769" s="157">
        <v>0.58536585365853655</v>
      </c>
      <c r="CU769" s="156">
        <v>36</v>
      </c>
      <c r="CV769" s="157">
        <v>0.55555555555555558</v>
      </c>
      <c r="CW769" s="156">
        <v>48</v>
      </c>
      <c r="CX769" s="157">
        <v>0.70833333333333337</v>
      </c>
      <c r="CY769" s="169"/>
      <c r="CZ769" s="199" t="s">
        <v>1615</v>
      </c>
      <c r="DA769" s="199"/>
      <c r="DB769" s="174" t="s">
        <v>153</v>
      </c>
      <c r="DC769" s="199" t="s">
        <v>108</v>
      </c>
      <c r="DD769" s="199"/>
      <c r="DE769" s="200" t="s">
        <v>2019</v>
      </c>
      <c r="DF769" s="200"/>
      <c r="DG769" s="200"/>
      <c r="DH769" s="156">
        <v>128</v>
      </c>
      <c r="DI769" s="157">
        <v>0.53125</v>
      </c>
      <c r="DJ769" s="156">
        <v>129</v>
      </c>
      <c r="DK769" s="157">
        <v>0.55038759689922478</v>
      </c>
      <c r="DL769" s="156">
        <v>88</v>
      </c>
      <c r="DM769" s="157">
        <v>0.53409090909090906</v>
      </c>
      <c r="DN769" s="156">
        <v>81</v>
      </c>
      <c r="DO769" s="157">
        <v>0.58024691358024694</v>
      </c>
    </row>
    <row r="770" spans="71:119" x14ac:dyDescent="0.2">
      <c r="BS770" s="105" t="s">
        <v>1066</v>
      </c>
      <c r="BT770" s="105"/>
      <c r="BU770" s="106" t="s">
        <v>182</v>
      </c>
      <c r="BV770" s="106"/>
      <c r="BW770" s="107" t="s">
        <v>91</v>
      </c>
      <c r="BX770" s="108" t="s">
        <v>2020</v>
      </c>
      <c r="BY770" s="109"/>
      <c r="BZ770" s="109"/>
      <c r="CA770" s="110"/>
      <c r="CB770" s="111">
        <v>165</v>
      </c>
      <c r="CC770" s="68">
        <v>0.52121212121212102</v>
      </c>
      <c r="CD770" s="111">
        <v>132</v>
      </c>
      <c r="CE770" s="68">
        <v>0.52272727272727304</v>
      </c>
      <c r="CF770" s="67">
        <v>153</v>
      </c>
      <c r="CG770" s="68">
        <v>0.50980392156862697</v>
      </c>
      <c r="CH770" s="169"/>
      <c r="CI770" s="199" t="s">
        <v>138</v>
      </c>
      <c r="CJ770" s="199"/>
      <c r="CK770" s="174" t="s">
        <v>250</v>
      </c>
      <c r="CL770" s="199" t="s">
        <v>107</v>
      </c>
      <c r="CM770" s="199"/>
      <c r="CN770" s="200" t="s">
        <v>2021</v>
      </c>
      <c r="CO770" s="200"/>
      <c r="CP770" s="200"/>
      <c r="CQ770" s="156">
        <v>34</v>
      </c>
      <c r="CR770" s="157">
        <v>0.38235294117647056</v>
      </c>
      <c r="CS770" s="156">
        <v>32</v>
      </c>
      <c r="CT770" s="157">
        <v>0.375</v>
      </c>
      <c r="CU770" s="156">
        <v>25</v>
      </c>
      <c r="CV770" s="157">
        <v>0.52</v>
      </c>
      <c r="CW770" s="156">
        <v>12</v>
      </c>
      <c r="CX770" s="157">
        <v>0.33333333333333331</v>
      </c>
      <c r="CY770" s="169"/>
      <c r="CZ770" s="201" t="s">
        <v>1615</v>
      </c>
      <c r="DA770" s="201"/>
      <c r="DB770" s="175" t="s">
        <v>153</v>
      </c>
      <c r="DC770" s="201" t="s">
        <v>112</v>
      </c>
      <c r="DD770" s="201"/>
      <c r="DE770" s="201" t="s">
        <v>143</v>
      </c>
      <c r="DF770" s="201"/>
      <c r="DG770" s="201"/>
      <c r="DH770" s="154">
        <v>169</v>
      </c>
      <c r="DI770" s="155">
        <v>0.59763313609467461</v>
      </c>
      <c r="DJ770" s="154">
        <v>67</v>
      </c>
      <c r="DK770" s="155">
        <v>0.64179104477611937</v>
      </c>
      <c r="DL770" s="154">
        <v>62</v>
      </c>
      <c r="DM770" s="155">
        <v>0.64516129032258063</v>
      </c>
      <c r="DN770" s="154">
        <v>59</v>
      </c>
      <c r="DO770" s="155">
        <v>0.64406779661016944</v>
      </c>
    </row>
    <row r="771" spans="71:119" x14ac:dyDescent="0.2">
      <c r="BS771" s="105" t="s">
        <v>1066</v>
      </c>
      <c r="BT771" s="105"/>
      <c r="BU771" s="105" t="s">
        <v>182</v>
      </c>
      <c r="BV771" s="105"/>
      <c r="BW771" s="107" t="s">
        <v>91</v>
      </c>
      <c r="BX771" s="108" t="s">
        <v>2022</v>
      </c>
      <c r="BY771" s="109"/>
      <c r="BZ771" s="109"/>
      <c r="CA771" s="110"/>
      <c r="CB771" s="111">
        <v>89</v>
      </c>
      <c r="CC771" s="68">
        <v>0.202247191011236</v>
      </c>
      <c r="CD771" s="111">
        <v>76</v>
      </c>
      <c r="CE771" s="68">
        <v>0.22368421052631601</v>
      </c>
      <c r="CF771" s="67">
        <v>96</v>
      </c>
      <c r="CG771" s="68">
        <v>0.25</v>
      </c>
      <c r="CH771" s="169"/>
      <c r="CI771" s="201" t="s">
        <v>138</v>
      </c>
      <c r="CJ771" s="201"/>
      <c r="CK771" s="175" t="s">
        <v>250</v>
      </c>
      <c r="CL771" s="201" t="s">
        <v>108</v>
      </c>
      <c r="CM771" s="201"/>
      <c r="CN771" s="201" t="s">
        <v>143</v>
      </c>
      <c r="CO771" s="201"/>
      <c r="CP771" s="201"/>
      <c r="CQ771" s="154">
        <v>718</v>
      </c>
      <c r="CR771" s="155">
        <v>0.57520891364902504</v>
      </c>
      <c r="CS771" s="154">
        <v>551</v>
      </c>
      <c r="CT771" s="155">
        <v>0.56079854809437391</v>
      </c>
      <c r="CU771" s="154">
        <v>499</v>
      </c>
      <c r="CV771" s="155">
        <v>0.57314629258517036</v>
      </c>
      <c r="CW771" s="154">
        <v>435</v>
      </c>
      <c r="CX771" s="155">
        <v>0.58390804597701151</v>
      </c>
      <c r="CY771" s="169"/>
      <c r="CZ771" s="199" t="s">
        <v>1615</v>
      </c>
      <c r="DA771" s="199"/>
      <c r="DB771" s="174" t="s">
        <v>153</v>
      </c>
      <c r="DC771" s="199" t="s">
        <v>112</v>
      </c>
      <c r="DD771" s="199"/>
      <c r="DE771" s="200" t="s">
        <v>2023</v>
      </c>
      <c r="DF771" s="200"/>
      <c r="DG771" s="200"/>
      <c r="DH771" s="156">
        <v>103</v>
      </c>
      <c r="DI771" s="157">
        <v>0.58252427184466016</v>
      </c>
      <c r="DJ771" s="158" t="s">
        <v>151</v>
      </c>
      <c r="DK771" s="159" t="s">
        <v>151</v>
      </c>
      <c r="DL771" s="158" t="s">
        <v>151</v>
      </c>
      <c r="DM771" s="159" t="s">
        <v>151</v>
      </c>
      <c r="DN771" s="158" t="s">
        <v>151</v>
      </c>
      <c r="DO771" s="159" t="s">
        <v>151</v>
      </c>
    </row>
    <row r="772" spans="71:119" x14ac:dyDescent="0.2">
      <c r="BS772" s="105" t="s">
        <v>1066</v>
      </c>
      <c r="BT772" s="105"/>
      <c r="BU772" s="105" t="s">
        <v>182</v>
      </c>
      <c r="BV772" s="105"/>
      <c r="BW772" s="107" t="s">
        <v>91</v>
      </c>
      <c r="BX772" s="108" t="s">
        <v>2024</v>
      </c>
      <c r="BY772" s="109"/>
      <c r="BZ772" s="109"/>
      <c r="CA772" s="110"/>
      <c r="CB772" s="111">
        <v>254</v>
      </c>
      <c r="CC772" s="68">
        <v>0.64173228346456701</v>
      </c>
      <c r="CD772" s="111">
        <v>158</v>
      </c>
      <c r="CE772" s="68">
        <v>0.582278481012658</v>
      </c>
      <c r="CF772" s="67">
        <v>148</v>
      </c>
      <c r="CG772" s="68">
        <v>0.55405405405405395</v>
      </c>
      <c r="CH772" s="169"/>
      <c r="CI772" s="199" t="s">
        <v>138</v>
      </c>
      <c r="CJ772" s="199"/>
      <c r="CK772" s="174" t="s">
        <v>250</v>
      </c>
      <c r="CL772" s="199" t="s">
        <v>108</v>
      </c>
      <c r="CM772" s="199"/>
      <c r="CN772" s="200" t="s">
        <v>885</v>
      </c>
      <c r="CO772" s="200"/>
      <c r="CP772" s="200"/>
      <c r="CQ772" s="156">
        <v>46</v>
      </c>
      <c r="CR772" s="157">
        <v>0.43478260869565216</v>
      </c>
      <c r="CS772" s="156">
        <v>41</v>
      </c>
      <c r="CT772" s="157">
        <v>0.48780487804878048</v>
      </c>
      <c r="CU772" s="156">
        <v>50</v>
      </c>
      <c r="CV772" s="157">
        <v>0.57999999999999996</v>
      </c>
      <c r="CW772" s="156">
        <v>44</v>
      </c>
      <c r="CX772" s="157">
        <v>0.61363636363636365</v>
      </c>
      <c r="CY772" s="169"/>
      <c r="CZ772" s="199" t="s">
        <v>1615</v>
      </c>
      <c r="DA772" s="199"/>
      <c r="DB772" s="174" t="s">
        <v>153</v>
      </c>
      <c r="DC772" s="199" t="s">
        <v>112</v>
      </c>
      <c r="DD772" s="199"/>
      <c r="DE772" s="200" t="s">
        <v>2025</v>
      </c>
      <c r="DF772" s="200"/>
      <c r="DG772" s="200"/>
      <c r="DH772" s="156">
        <v>66</v>
      </c>
      <c r="DI772" s="157">
        <v>0.62121212121212122</v>
      </c>
      <c r="DJ772" s="156">
        <v>67</v>
      </c>
      <c r="DK772" s="157">
        <v>0.64179104477611937</v>
      </c>
      <c r="DL772" s="156">
        <v>62</v>
      </c>
      <c r="DM772" s="157">
        <v>0.64516129032258063</v>
      </c>
      <c r="DN772" s="156">
        <v>59</v>
      </c>
      <c r="DO772" s="157">
        <v>0.64406779661016944</v>
      </c>
    </row>
    <row r="773" spans="71:119" x14ac:dyDescent="0.2">
      <c r="BS773" s="105" t="s">
        <v>1066</v>
      </c>
      <c r="BT773" s="105"/>
      <c r="BU773" s="105" t="s">
        <v>182</v>
      </c>
      <c r="BV773" s="105"/>
      <c r="BW773" s="107" t="s">
        <v>91</v>
      </c>
      <c r="BX773" s="108" t="s">
        <v>2026</v>
      </c>
      <c r="BY773" s="109"/>
      <c r="BZ773" s="109"/>
      <c r="CA773" s="110"/>
      <c r="CB773" s="111">
        <v>33</v>
      </c>
      <c r="CC773" s="68">
        <v>0.51515151515151503</v>
      </c>
      <c r="CD773" s="111">
        <v>26</v>
      </c>
      <c r="CE773" s="68">
        <v>0.5</v>
      </c>
      <c r="CF773" s="67">
        <v>29</v>
      </c>
      <c r="CG773" s="68">
        <v>0.34482758620689702</v>
      </c>
      <c r="CH773" s="169"/>
      <c r="CI773" s="199" t="s">
        <v>138</v>
      </c>
      <c r="CJ773" s="199"/>
      <c r="CK773" s="174" t="s">
        <v>250</v>
      </c>
      <c r="CL773" s="199" t="s">
        <v>108</v>
      </c>
      <c r="CM773" s="199"/>
      <c r="CN773" s="200" t="s">
        <v>2027</v>
      </c>
      <c r="CO773" s="200"/>
      <c r="CP773" s="200"/>
      <c r="CQ773" s="156">
        <v>49</v>
      </c>
      <c r="CR773" s="157">
        <v>0.5714285714285714</v>
      </c>
      <c r="CS773" s="156">
        <v>39</v>
      </c>
      <c r="CT773" s="157">
        <v>0.58974358974358976</v>
      </c>
      <c r="CU773" s="156">
        <v>20</v>
      </c>
      <c r="CV773" s="157">
        <v>0.6</v>
      </c>
      <c r="CW773" s="156">
        <v>31</v>
      </c>
      <c r="CX773" s="157">
        <v>0.5161290322580645</v>
      </c>
      <c r="CY773" s="169"/>
      <c r="CZ773" s="201" t="s">
        <v>1615</v>
      </c>
      <c r="DA773" s="201"/>
      <c r="DB773" s="175" t="s">
        <v>153</v>
      </c>
      <c r="DC773" s="201" t="s">
        <v>115</v>
      </c>
      <c r="DD773" s="201"/>
      <c r="DE773" s="201" t="s">
        <v>143</v>
      </c>
      <c r="DF773" s="201"/>
      <c r="DG773" s="201"/>
      <c r="DH773" s="154">
        <v>71</v>
      </c>
      <c r="DI773" s="155">
        <v>0.45070422535211269</v>
      </c>
      <c r="DJ773" s="154">
        <v>196</v>
      </c>
      <c r="DK773" s="155">
        <v>0.53061224489795922</v>
      </c>
      <c r="DL773" s="154">
        <v>152</v>
      </c>
      <c r="DM773" s="155">
        <v>0.56578947368421051</v>
      </c>
      <c r="DN773" s="154">
        <v>147</v>
      </c>
      <c r="DO773" s="155">
        <v>0.60544217687074831</v>
      </c>
    </row>
    <row r="774" spans="71:119" x14ac:dyDescent="0.2">
      <c r="BS774" s="105" t="s">
        <v>1066</v>
      </c>
      <c r="BT774" s="105"/>
      <c r="BU774" s="105" t="s">
        <v>182</v>
      </c>
      <c r="BV774" s="105"/>
      <c r="BW774" s="107" t="s">
        <v>91</v>
      </c>
      <c r="BX774" s="108" t="s">
        <v>2028</v>
      </c>
      <c r="BY774" s="109"/>
      <c r="BZ774" s="109"/>
      <c r="CA774" s="110"/>
      <c r="CB774" s="111">
        <v>111</v>
      </c>
      <c r="CC774" s="68">
        <v>0.87387387387387405</v>
      </c>
      <c r="CD774" s="111">
        <v>98</v>
      </c>
      <c r="CE774" s="68">
        <v>0.98979591836734704</v>
      </c>
      <c r="CF774" s="67">
        <v>112</v>
      </c>
      <c r="CG774" s="68">
        <v>0.97321428571428603</v>
      </c>
      <c r="CH774" s="169"/>
      <c r="CI774" s="199" t="s">
        <v>138</v>
      </c>
      <c r="CJ774" s="199"/>
      <c r="CK774" s="174" t="s">
        <v>250</v>
      </c>
      <c r="CL774" s="199" t="s">
        <v>108</v>
      </c>
      <c r="CM774" s="199"/>
      <c r="CN774" s="200" t="s">
        <v>2029</v>
      </c>
      <c r="CO774" s="200"/>
      <c r="CP774" s="200"/>
      <c r="CQ774" s="156">
        <v>37</v>
      </c>
      <c r="CR774" s="157">
        <v>0.70270270270270274</v>
      </c>
      <c r="CS774" s="156">
        <v>27</v>
      </c>
      <c r="CT774" s="157">
        <v>0.88888888888888884</v>
      </c>
      <c r="CU774" s="156">
        <v>21</v>
      </c>
      <c r="CV774" s="157">
        <v>0.76190476190476186</v>
      </c>
      <c r="CW774" s="156">
        <v>21</v>
      </c>
      <c r="CX774" s="157">
        <v>0.7142857142857143</v>
      </c>
      <c r="CY774" s="169"/>
      <c r="CZ774" s="199" t="s">
        <v>1615</v>
      </c>
      <c r="DA774" s="199"/>
      <c r="DB774" s="174" t="s">
        <v>153</v>
      </c>
      <c r="DC774" s="199" t="s">
        <v>115</v>
      </c>
      <c r="DD774" s="199"/>
      <c r="DE774" s="200" t="s">
        <v>2023</v>
      </c>
      <c r="DF774" s="200"/>
      <c r="DG774" s="200"/>
      <c r="DH774" s="158" t="s">
        <v>151</v>
      </c>
      <c r="DI774" s="159" t="s">
        <v>151</v>
      </c>
      <c r="DJ774" s="156">
        <v>121</v>
      </c>
      <c r="DK774" s="157">
        <v>0.60330578512396693</v>
      </c>
      <c r="DL774" s="156">
        <v>89</v>
      </c>
      <c r="DM774" s="157">
        <v>0.6179775280898876</v>
      </c>
      <c r="DN774" s="156">
        <v>99</v>
      </c>
      <c r="DO774" s="157">
        <v>0.68686868686868685</v>
      </c>
    </row>
    <row r="775" spans="71:119" x14ac:dyDescent="0.2">
      <c r="BS775" s="105" t="s">
        <v>1066</v>
      </c>
      <c r="BT775" s="105"/>
      <c r="BU775" s="105" t="s">
        <v>182</v>
      </c>
      <c r="BV775" s="105"/>
      <c r="BW775" s="107" t="s">
        <v>91</v>
      </c>
      <c r="BX775" s="108" t="s">
        <v>2030</v>
      </c>
      <c r="BY775" s="109"/>
      <c r="BZ775" s="109"/>
      <c r="CA775" s="110"/>
      <c r="CB775" s="111">
        <v>265</v>
      </c>
      <c r="CC775" s="68">
        <v>0.70566037735849096</v>
      </c>
      <c r="CD775" s="111">
        <v>265</v>
      </c>
      <c r="CE775" s="68">
        <v>0.71698113207547198</v>
      </c>
      <c r="CF775" s="67">
        <v>285</v>
      </c>
      <c r="CG775" s="68">
        <v>0.74736842105263201</v>
      </c>
      <c r="CH775" s="169"/>
      <c r="CI775" s="199" t="s">
        <v>138</v>
      </c>
      <c r="CJ775" s="199"/>
      <c r="CK775" s="174" t="s">
        <v>250</v>
      </c>
      <c r="CL775" s="199" t="s">
        <v>108</v>
      </c>
      <c r="CM775" s="199"/>
      <c r="CN775" s="200" t="s">
        <v>2031</v>
      </c>
      <c r="CO775" s="200"/>
      <c r="CP775" s="200"/>
      <c r="CQ775" s="156">
        <v>81</v>
      </c>
      <c r="CR775" s="157">
        <v>0.51851851851851849</v>
      </c>
      <c r="CS775" s="156">
        <v>78</v>
      </c>
      <c r="CT775" s="157">
        <v>0.53846153846153844</v>
      </c>
      <c r="CU775" s="156">
        <v>59</v>
      </c>
      <c r="CV775" s="157">
        <v>0.57627118644067798</v>
      </c>
      <c r="CW775" s="156">
        <v>63</v>
      </c>
      <c r="CX775" s="157">
        <v>0.61904761904761907</v>
      </c>
      <c r="CY775" s="169"/>
      <c r="CZ775" s="199" t="s">
        <v>1615</v>
      </c>
      <c r="DA775" s="199"/>
      <c r="DB775" s="174" t="s">
        <v>153</v>
      </c>
      <c r="DC775" s="199" t="s">
        <v>115</v>
      </c>
      <c r="DD775" s="199"/>
      <c r="DE775" s="200" t="s">
        <v>2032</v>
      </c>
      <c r="DF775" s="200"/>
      <c r="DG775" s="200"/>
      <c r="DH775" s="156">
        <v>34</v>
      </c>
      <c r="DI775" s="157">
        <v>0.5</v>
      </c>
      <c r="DJ775" s="156">
        <v>35</v>
      </c>
      <c r="DK775" s="157">
        <v>0.42857142857142855</v>
      </c>
      <c r="DL775" s="156">
        <v>27</v>
      </c>
      <c r="DM775" s="157">
        <v>0.55555555555555558</v>
      </c>
      <c r="DN775" s="156">
        <v>18</v>
      </c>
      <c r="DO775" s="157">
        <v>0.55555555555555558</v>
      </c>
    </row>
    <row r="776" spans="71:119" x14ac:dyDescent="0.2">
      <c r="BS776" s="105" t="s">
        <v>1066</v>
      </c>
      <c r="BT776" s="105"/>
      <c r="BU776" s="105" t="s">
        <v>182</v>
      </c>
      <c r="BV776" s="105"/>
      <c r="BW776" s="107" t="s">
        <v>91</v>
      </c>
      <c r="BX776" s="108" t="s">
        <v>2033</v>
      </c>
      <c r="BY776" s="109"/>
      <c r="BZ776" s="109"/>
      <c r="CA776" s="110"/>
      <c r="CB776" s="111">
        <v>49</v>
      </c>
      <c r="CC776" s="68">
        <v>0.73469387755102</v>
      </c>
      <c r="CD776" s="111">
        <v>56</v>
      </c>
      <c r="CE776" s="68">
        <v>0.875</v>
      </c>
      <c r="CF776" s="67">
        <v>57</v>
      </c>
      <c r="CG776" s="68">
        <v>0.80701754385964897</v>
      </c>
      <c r="CH776" s="169"/>
      <c r="CI776" s="199" t="s">
        <v>138</v>
      </c>
      <c r="CJ776" s="199"/>
      <c r="CK776" s="174" t="s">
        <v>250</v>
      </c>
      <c r="CL776" s="199" t="s">
        <v>108</v>
      </c>
      <c r="CM776" s="199"/>
      <c r="CN776" s="200" t="s">
        <v>2034</v>
      </c>
      <c r="CO776" s="200"/>
      <c r="CP776" s="200"/>
      <c r="CQ776" s="156">
        <v>41</v>
      </c>
      <c r="CR776" s="157">
        <v>0.73170731707317072</v>
      </c>
      <c r="CS776" s="156">
        <v>44</v>
      </c>
      <c r="CT776" s="157">
        <v>0.65909090909090906</v>
      </c>
      <c r="CU776" s="156">
        <v>46</v>
      </c>
      <c r="CV776" s="157">
        <v>0.78260869565217395</v>
      </c>
      <c r="CW776" s="156">
        <v>46</v>
      </c>
      <c r="CX776" s="157">
        <v>0.76086956521739135</v>
      </c>
      <c r="CY776" s="169"/>
      <c r="CZ776" s="199" t="s">
        <v>1615</v>
      </c>
      <c r="DA776" s="199"/>
      <c r="DB776" s="174" t="s">
        <v>153</v>
      </c>
      <c r="DC776" s="199" t="s">
        <v>115</v>
      </c>
      <c r="DD776" s="199"/>
      <c r="DE776" s="200" t="s">
        <v>2035</v>
      </c>
      <c r="DF776" s="200"/>
      <c r="DG776" s="200"/>
      <c r="DH776" s="156">
        <v>37</v>
      </c>
      <c r="DI776" s="157">
        <v>0.40540540540540543</v>
      </c>
      <c r="DJ776" s="156">
        <v>40</v>
      </c>
      <c r="DK776" s="157">
        <v>0.4</v>
      </c>
      <c r="DL776" s="156">
        <v>36</v>
      </c>
      <c r="DM776" s="157">
        <v>0.44444444444444442</v>
      </c>
      <c r="DN776" s="156">
        <v>30</v>
      </c>
      <c r="DO776" s="157">
        <v>0.36666666666666664</v>
      </c>
    </row>
    <row r="777" spans="71:119" ht="38.25" x14ac:dyDescent="0.2">
      <c r="BS777" s="105" t="s">
        <v>1066</v>
      </c>
      <c r="BT777" s="105"/>
      <c r="BU777" s="105" t="s">
        <v>182</v>
      </c>
      <c r="BV777" s="105"/>
      <c r="BW777" s="107" t="s">
        <v>91</v>
      </c>
      <c r="BX777" s="108" t="s">
        <v>2036</v>
      </c>
      <c r="BY777" s="109"/>
      <c r="BZ777" s="109"/>
      <c r="CA777" s="110"/>
      <c r="CB777" s="111">
        <v>19</v>
      </c>
      <c r="CC777" s="68">
        <v>0.36842105263157898</v>
      </c>
      <c r="CD777" s="111">
        <v>25</v>
      </c>
      <c r="CE777" s="68">
        <v>0.36</v>
      </c>
      <c r="CF777" s="67">
        <v>25</v>
      </c>
      <c r="CG777" s="68">
        <v>0.4</v>
      </c>
      <c r="CH777" s="169"/>
      <c r="CI777" s="199" t="s">
        <v>138</v>
      </c>
      <c r="CJ777" s="199"/>
      <c r="CK777" s="174" t="s">
        <v>250</v>
      </c>
      <c r="CL777" s="199" t="s">
        <v>108</v>
      </c>
      <c r="CM777" s="199"/>
      <c r="CN777" s="200" t="s">
        <v>2037</v>
      </c>
      <c r="CO777" s="200"/>
      <c r="CP777" s="200"/>
      <c r="CQ777" s="156">
        <v>46</v>
      </c>
      <c r="CR777" s="157">
        <v>0.65217391304347827</v>
      </c>
      <c r="CS777" s="156">
        <v>45</v>
      </c>
      <c r="CT777" s="157">
        <v>0.64444444444444449</v>
      </c>
      <c r="CU777" s="156">
        <v>44</v>
      </c>
      <c r="CV777" s="157">
        <v>0.70454545454545459</v>
      </c>
      <c r="CW777" s="156">
        <v>35</v>
      </c>
      <c r="CX777" s="157">
        <v>0.48571428571428571</v>
      </c>
      <c r="CY777" s="169"/>
      <c r="CZ777" s="197" t="s">
        <v>1615</v>
      </c>
      <c r="DA777" s="197"/>
      <c r="DB777" s="173" t="s">
        <v>2038</v>
      </c>
      <c r="DC777" s="197"/>
      <c r="DD777" s="197"/>
      <c r="DE777" s="197"/>
      <c r="DF777" s="197"/>
      <c r="DG777" s="197"/>
      <c r="DH777" s="152">
        <v>152</v>
      </c>
      <c r="DI777" s="153">
        <v>0.55263157894736847</v>
      </c>
      <c r="DJ777" s="152">
        <v>179</v>
      </c>
      <c r="DK777" s="153">
        <v>0.58100558659217882</v>
      </c>
      <c r="DL777" s="152">
        <v>114</v>
      </c>
      <c r="DM777" s="153">
        <v>0.63157894736842102</v>
      </c>
      <c r="DN777" s="160" t="s">
        <v>151</v>
      </c>
      <c r="DO777" s="161" t="s">
        <v>151</v>
      </c>
    </row>
    <row r="778" spans="71:119" ht="25.5" x14ac:dyDescent="0.2">
      <c r="BS778" s="105" t="s">
        <v>1066</v>
      </c>
      <c r="BT778" s="105"/>
      <c r="BU778" s="105" t="s">
        <v>182</v>
      </c>
      <c r="BV778" s="105"/>
      <c r="BW778" s="107" t="s">
        <v>91</v>
      </c>
      <c r="BX778" s="108" t="s">
        <v>2039</v>
      </c>
      <c r="BY778" s="109"/>
      <c r="BZ778" s="109"/>
      <c r="CA778" s="110"/>
      <c r="CB778" s="111">
        <v>98</v>
      </c>
      <c r="CC778" s="68">
        <v>0.70408163265306101</v>
      </c>
      <c r="CD778" s="111">
        <v>99</v>
      </c>
      <c r="CE778" s="68">
        <v>0.66666666666666696</v>
      </c>
      <c r="CF778" s="67">
        <v>66</v>
      </c>
      <c r="CG778" s="68">
        <v>0.62121212121212099</v>
      </c>
      <c r="CH778" s="169"/>
      <c r="CI778" s="199" t="s">
        <v>138</v>
      </c>
      <c r="CJ778" s="199"/>
      <c r="CK778" s="174" t="s">
        <v>250</v>
      </c>
      <c r="CL778" s="199" t="s">
        <v>108</v>
      </c>
      <c r="CM778" s="199"/>
      <c r="CN778" s="200" t="s">
        <v>2040</v>
      </c>
      <c r="CO778" s="200"/>
      <c r="CP778" s="200"/>
      <c r="CQ778" s="156">
        <v>51</v>
      </c>
      <c r="CR778" s="157">
        <v>0.50980392156862742</v>
      </c>
      <c r="CS778" s="156">
        <v>38</v>
      </c>
      <c r="CT778" s="157">
        <v>0.47368421052631576</v>
      </c>
      <c r="CU778" s="156">
        <v>42</v>
      </c>
      <c r="CV778" s="157">
        <v>0.35714285714285715</v>
      </c>
      <c r="CW778" s="156">
        <v>29</v>
      </c>
      <c r="CX778" s="157">
        <v>0.48275862068965519</v>
      </c>
      <c r="CY778" s="169"/>
      <c r="CZ778" s="201" t="s">
        <v>1615</v>
      </c>
      <c r="DA778" s="201"/>
      <c r="DB778" s="175" t="s">
        <v>2041</v>
      </c>
      <c r="DC778" s="201" t="s">
        <v>91</v>
      </c>
      <c r="DD778" s="201"/>
      <c r="DE778" s="201" t="s">
        <v>143</v>
      </c>
      <c r="DF778" s="201"/>
      <c r="DG778" s="201"/>
      <c r="DH778" s="154">
        <v>34</v>
      </c>
      <c r="DI778" s="155">
        <v>0.44117647058823528</v>
      </c>
      <c r="DJ778" s="154">
        <v>32</v>
      </c>
      <c r="DK778" s="155">
        <v>0.53125</v>
      </c>
      <c r="DL778" s="154">
        <v>20</v>
      </c>
      <c r="DM778" s="155">
        <v>0.55000000000000004</v>
      </c>
      <c r="DN778" s="154"/>
      <c r="DO778" s="155"/>
    </row>
    <row r="779" spans="71:119" x14ac:dyDescent="0.2">
      <c r="BS779" s="105" t="s">
        <v>1066</v>
      </c>
      <c r="BT779" s="105"/>
      <c r="BU779" s="105" t="s">
        <v>182</v>
      </c>
      <c r="BV779" s="105"/>
      <c r="BW779" s="107" t="s">
        <v>91</v>
      </c>
      <c r="BX779" s="108" t="s">
        <v>2042</v>
      </c>
      <c r="BY779" s="109"/>
      <c r="BZ779" s="109"/>
      <c r="CA779" s="110"/>
      <c r="CB779" s="111">
        <v>32</v>
      </c>
      <c r="CC779" s="68">
        <v>0.21875</v>
      </c>
      <c r="CD779" s="111">
        <v>31</v>
      </c>
      <c r="CE779" s="68">
        <v>0.32258064516128998</v>
      </c>
      <c r="CF779" s="67">
        <v>33</v>
      </c>
      <c r="CG779" s="68">
        <v>0.36363636363636398</v>
      </c>
      <c r="CH779" s="169"/>
      <c r="CI779" s="199" t="s">
        <v>138</v>
      </c>
      <c r="CJ779" s="199"/>
      <c r="CK779" s="174" t="s">
        <v>250</v>
      </c>
      <c r="CL779" s="199" t="s">
        <v>108</v>
      </c>
      <c r="CM779" s="199"/>
      <c r="CN779" s="200" t="s">
        <v>2043</v>
      </c>
      <c r="CO779" s="200"/>
      <c r="CP779" s="200"/>
      <c r="CQ779" s="156">
        <v>65</v>
      </c>
      <c r="CR779" s="157">
        <v>0.70769230769230773</v>
      </c>
      <c r="CS779" s="156">
        <v>24</v>
      </c>
      <c r="CT779" s="157">
        <v>0.70833333333333337</v>
      </c>
      <c r="CU779" s="156">
        <v>23</v>
      </c>
      <c r="CV779" s="157">
        <v>0.69565217391304346</v>
      </c>
      <c r="CW779" s="156">
        <v>14</v>
      </c>
      <c r="CX779" s="157">
        <v>0.9285714285714286</v>
      </c>
      <c r="CY779" s="169"/>
      <c r="CZ779" s="199" t="s">
        <v>1615</v>
      </c>
      <c r="DA779" s="199"/>
      <c r="DB779" s="174" t="s">
        <v>2041</v>
      </c>
      <c r="DC779" s="199" t="s">
        <v>91</v>
      </c>
      <c r="DD779" s="199"/>
      <c r="DE779" s="200" t="s">
        <v>2044</v>
      </c>
      <c r="DF779" s="200"/>
      <c r="DG779" s="200"/>
      <c r="DH779" s="156">
        <v>34</v>
      </c>
      <c r="DI779" s="157">
        <v>0.44117647058823528</v>
      </c>
      <c r="DJ779" s="156">
        <v>32</v>
      </c>
      <c r="DK779" s="157">
        <v>0.53125</v>
      </c>
      <c r="DL779" s="156">
        <v>20</v>
      </c>
      <c r="DM779" s="157">
        <v>0.55000000000000004</v>
      </c>
      <c r="DN779" s="158" t="s">
        <v>151</v>
      </c>
      <c r="DO779" s="159" t="s">
        <v>151</v>
      </c>
    </row>
    <row r="780" spans="71:119" ht="25.5" x14ac:dyDescent="0.2">
      <c r="BS780" s="105" t="s">
        <v>1066</v>
      </c>
      <c r="BT780" s="105"/>
      <c r="BU780" s="105" t="s">
        <v>182</v>
      </c>
      <c r="BV780" s="105"/>
      <c r="BW780" s="107" t="s">
        <v>91</v>
      </c>
      <c r="BX780" s="108" t="s">
        <v>2045</v>
      </c>
      <c r="BY780" s="109"/>
      <c r="BZ780" s="109"/>
      <c r="CA780" s="110"/>
      <c r="CB780" s="111">
        <v>92</v>
      </c>
      <c r="CC780" s="68">
        <v>0.89130434782608703</v>
      </c>
      <c r="CD780" s="111">
        <v>103</v>
      </c>
      <c r="CE780" s="68">
        <v>0.83495145631068002</v>
      </c>
      <c r="CF780" s="67">
        <v>111</v>
      </c>
      <c r="CG780" s="68">
        <v>0.86486486486486502</v>
      </c>
      <c r="CH780" s="169"/>
      <c r="CI780" s="199" t="s">
        <v>138</v>
      </c>
      <c r="CJ780" s="199"/>
      <c r="CK780" s="174" t="s">
        <v>250</v>
      </c>
      <c r="CL780" s="199" t="s">
        <v>108</v>
      </c>
      <c r="CM780" s="199"/>
      <c r="CN780" s="200" t="s">
        <v>2046</v>
      </c>
      <c r="CO780" s="200"/>
      <c r="CP780" s="200"/>
      <c r="CQ780" s="156">
        <v>59</v>
      </c>
      <c r="CR780" s="157">
        <v>0.23728813559322035</v>
      </c>
      <c r="CS780" s="156">
        <v>56</v>
      </c>
      <c r="CT780" s="157">
        <v>0.21428571428571427</v>
      </c>
      <c r="CU780" s="156">
        <v>59</v>
      </c>
      <c r="CV780" s="157">
        <v>0.23728813559322035</v>
      </c>
      <c r="CW780" s="156">
        <v>51</v>
      </c>
      <c r="CX780" s="157">
        <v>0.27450980392156865</v>
      </c>
      <c r="CY780" s="169"/>
      <c r="CZ780" s="201" t="s">
        <v>1615</v>
      </c>
      <c r="DA780" s="201"/>
      <c r="DB780" s="175" t="s">
        <v>2041</v>
      </c>
      <c r="DC780" s="201" t="s">
        <v>107</v>
      </c>
      <c r="DD780" s="201"/>
      <c r="DE780" s="201" t="s">
        <v>143</v>
      </c>
      <c r="DF780" s="201"/>
      <c r="DG780" s="201"/>
      <c r="DH780" s="154">
        <v>26</v>
      </c>
      <c r="DI780" s="155">
        <v>0.5</v>
      </c>
      <c r="DJ780" s="154">
        <v>31</v>
      </c>
      <c r="DK780" s="155">
        <v>0.5161290322580645</v>
      </c>
      <c r="DL780" s="154">
        <v>20</v>
      </c>
      <c r="DM780" s="155">
        <v>0.55000000000000004</v>
      </c>
      <c r="DN780" s="154"/>
      <c r="DO780" s="155"/>
    </row>
    <row r="781" spans="71:119" x14ac:dyDescent="0.2">
      <c r="BS781" s="105" t="s">
        <v>1066</v>
      </c>
      <c r="BT781" s="105"/>
      <c r="BU781" s="105" t="s">
        <v>182</v>
      </c>
      <c r="BV781" s="105"/>
      <c r="BW781" s="107" t="s">
        <v>91</v>
      </c>
      <c r="BX781" s="108" t="s">
        <v>2047</v>
      </c>
      <c r="BY781" s="109"/>
      <c r="BZ781" s="109"/>
      <c r="CA781" s="110"/>
      <c r="CB781" s="111">
        <v>120</v>
      </c>
      <c r="CC781" s="68">
        <v>0.74166666666666703</v>
      </c>
      <c r="CD781" s="111">
        <v>117</v>
      </c>
      <c r="CE781" s="68">
        <v>0.76923076923076905</v>
      </c>
      <c r="CF781" s="67">
        <v>91</v>
      </c>
      <c r="CG781" s="68">
        <v>0.69230769230769196</v>
      </c>
      <c r="CH781" s="169"/>
      <c r="CI781" s="199" t="s">
        <v>138</v>
      </c>
      <c r="CJ781" s="199"/>
      <c r="CK781" s="174" t="s">
        <v>250</v>
      </c>
      <c r="CL781" s="199" t="s">
        <v>108</v>
      </c>
      <c r="CM781" s="199"/>
      <c r="CN781" s="200" t="s">
        <v>2048</v>
      </c>
      <c r="CO781" s="200"/>
      <c r="CP781" s="200"/>
      <c r="CQ781" s="158" t="s">
        <v>151</v>
      </c>
      <c r="CR781" s="159" t="s">
        <v>151</v>
      </c>
      <c r="CS781" s="158" t="s">
        <v>151</v>
      </c>
      <c r="CT781" s="159" t="s">
        <v>151</v>
      </c>
      <c r="CU781" s="156">
        <v>2</v>
      </c>
      <c r="CV781" s="157">
        <v>0.5</v>
      </c>
      <c r="CW781" s="156">
        <v>1</v>
      </c>
      <c r="CX781" s="157">
        <v>1</v>
      </c>
      <c r="CY781" s="169"/>
      <c r="CZ781" s="199" t="s">
        <v>1615</v>
      </c>
      <c r="DA781" s="199"/>
      <c r="DB781" s="174" t="s">
        <v>2041</v>
      </c>
      <c r="DC781" s="199" t="s">
        <v>107</v>
      </c>
      <c r="DD781" s="199"/>
      <c r="DE781" s="200" t="s">
        <v>2049</v>
      </c>
      <c r="DF781" s="200"/>
      <c r="DG781" s="200"/>
      <c r="DH781" s="156">
        <v>26</v>
      </c>
      <c r="DI781" s="157">
        <v>0.5</v>
      </c>
      <c r="DJ781" s="156">
        <v>31</v>
      </c>
      <c r="DK781" s="157">
        <v>0.5161290322580645</v>
      </c>
      <c r="DL781" s="156">
        <v>20</v>
      </c>
      <c r="DM781" s="157">
        <v>0.55000000000000004</v>
      </c>
      <c r="DN781" s="158" t="s">
        <v>151</v>
      </c>
      <c r="DO781" s="159" t="s">
        <v>151</v>
      </c>
    </row>
    <row r="782" spans="71:119" ht="25.5" x14ac:dyDescent="0.2">
      <c r="BS782" s="105" t="s">
        <v>1066</v>
      </c>
      <c r="BT782" s="105"/>
      <c r="BU782" s="105" t="s">
        <v>182</v>
      </c>
      <c r="BV782" s="105"/>
      <c r="BW782" s="107" t="s">
        <v>91</v>
      </c>
      <c r="BX782" s="108" t="s">
        <v>578</v>
      </c>
      <c r="BY782" s="109"/>
      <c r="BZ782" s="109"/>
      <c r="CA782" s="110"/>
      <c r="CB782" s="111">
        <v>25</v>
      </c>
      <c r="CC782" s="68">
        <v>0.44</v>
      </c>
      <c r="CD782" s="111">
        <v>13</v>
      </c>
      <c r="CE782" s="68">
        <v>0.61538461538461497</v>
      </c>
      <c r="CF782" s="116" t="s">
        <v>151</v>
      </c>
      <c r="CG782" s="115" t="s">
        <v>151</v>
      </c>
      <c r="CH782" s="169"/>
      <c r="CI782" s="199" t="s">
        <v>138</v>
      </c>
      <c r="CJ782" s="199"/>
      <c r="CK782" s="174" t="s">
        <v>250</v>
      </c>
      <c r="CL782" s="199" t="s">
        <v>108</v>
      </c>
      <c r="CM782" s="199"/>
      <c r="CN782" s="200" t="s">
        <v>2050</v>
      </c>
      <c r="CO782" s="200"/>
      <c r="CP782" s="200"/>
      <c r="CQ782" s="156">
        <v>86</v>
      </c>
      <c r="CR782" s="157">
        <v>0.7558139534883721</v>
      </c>
      <c r="CS782" s="156">
        <v>57</v>
      </c>
      <c r="CT782" s="157">
        <v>0.59649122807017541</v>
      </c>
      <c r="CU782" s="156">
        <v>56</v>
      </c>
      <c r="CV782" s="157">
        <v>0.625</v>
      </c>
      <c r="CW782" s="156">
        <v>36</v>
      </c>
      <c r="CX782" s="157">
        <v>0.58333333333333337</v>
      </c>
      <c r="CY782" s="169"/>
      <c r="CZ782" s="201" t="s">
        <v>1615</v>
      </c>
      <c r="DA782" s="201"/>
      <c r="DB782" s="175" t="s">
        <v>2041</v>
      </c>
      <c r="DC782" s="201" t="s">
        <v>112</v>
      </c>
      <c r="DD782" s="201"/>
      <c r="DE782" s="201" t="s">
        <v>143</v>
      </c>
      <c r="DF782" s="201"/>
      <c r="DG782" s="201"/>
      <c r="DH782" s="154">
        <v>92</v>
      </c>
      <c r="DI782" s="155">
        <v>0.60869565217391308</v>
      </c>
      <c r="DJ782" s="154">
        <v>116</v>
      </c>
      <c r="DK782" s="155">
        <v>0.61206896551724133</v>
      </c>
      <c r="DL782" s="154">
        <v>74</v>
      </c>
      <c r="DM782" s="155">
        <v>0.67567567567567566</v>
      </c>
      <c r="DN782" s="154"/>
      <c r="DO782" s="155"/>
    </row>
    <row r="783" spans="71:119" x14ac:dyDescent="0.2">
      <c r="BS783" s="105" t="s">
        <v>1066</v>
      </c>
      <c r="BT783" s="105"/>
      <c r="BU783" s="112" t="s">
        <v>182</v>
      </c>
      <c r="BV783" s="112"/>
      <c r="BW783" s="107" t="s">
        <v>91</v>
      </c>
      <c r="BX783" s="108" t="s">
        <v>2051</v>
      </c>
      <c r="BY783" s="109"/>
      <c r="BZ783" s="109"/>
      <c r="CA783" s="110"/>
      <c r="CB783" s="111">
        <v>5</v>
      </c>
      <c r="CC783" s="68">
        <v>0</v>
      </c>
      <c r="CD783" s="111">
        <v>13</v>
      </c>
      <c r="CE783" s="68">
        <v>0.230769230769231</v>
      </c>
      <c r="CF783" s="116" t="s">
        <v>151</v>
      </c>
      <c r="CG783" s="115" t="s">
        <v>151</v>
      </c>
      <c r="CH783" s="169"/>
      <c r="CI783" s="199" t="s">
        <v>138</v>
      </c>
      <c r="CJ783" s="199"/>
      <c r="CK783" s="174" t="s">
        <v>250</v>
      </c>
      <c r="CL783" s="199" t="s">
        <v>108</v>
      </c>
      <c r="CM783" s="199"/>
      <c r="CN783" s="200" t="s">
        <v>2052</v>
      </c>
      <c r="CO783" s="200"/>
      <c r="CP783" s="200"/>
      <c r="CQ783" s="156">
        <v>54</v>
      </c>
      <c r="CR783" s="157">
        <v>0.37037037037037035</v>
      </c>
      <c r="CS783" s="156">
        <v>20</v>
      </c>
      <c r="CT783" s="157">
        <v>0.2</v>
      </c>
      <c r="CU783" s="156">
        <v>20</v>
      </c>
      <c r="CV783" s="157">
        <v>0.3</v>
      </c>
      <c r="CW783" s="156">
        <v>12</v>
      </c>
      <c r="CX783" s="157">
        <v>0.16666666666666666</v>
      </c>
      <c r="CY783" s="169"/>
      <c r="CZ783" s="199" t="s">
        <v>1615</v>
      </c>
      <c r="DA783" s="199"/>
      <c r="DB783" s="174" t="s">
        <v>2041</v>
      </c>
      <c r="DC783" s="199" t="s">
        <v>112</v>
      </c>
      <c r="DD783" s="199"/>
      <c r="DE783" s="200" t="s">
        <v>2053</v>
      </c>
      <c r="DF783" s="200"/>
      <c r="DG783" s="200"/>
      <c r="DH783" s="156">
        <v>92</v>
      </c>
      <c r="DI783" s="157">
        <v>0.60869565217391308</v>
      </c>
      <c r="DJ783" s="156">
        <v>116</v>
      </c>
      <c r="DK783" s="157">
        <v>0.61206896551724133</v>
      </c>
      <c r="DL783" s="156">
        <v>74</v>
      </c>
      <c r="DM783" s="157">
        <v>0.67567567567567566</v>
      </c>
      <c r="DN783" s="158" t="s">
        <v>151</v>
      </c>
      <c r="DO783" s="159" t="s">
        <v>151</v>
      </c>
    </row>
    <row r="784" spans="71:119" ht="25.5" x14ac:dyDescent="0.2">
      <c r="BS784" s="89" t="s">
        <v>1066</v>
      </c>
      <c r="BT784" s="97"/>
      <c r="BU784" s="98" t="s">
        <v>182</v>
      </c>
      <c r="BV784" s="99"/>
      <c r="BW784" s="100" t="s">
        <v>107</v>
      </c>
      <c r="BX784" s="98" t="s">
        <v>143</v>
      </c>
      <c r="BY784" s="101"/>
      <c r="BZ784" s="101"/>
      <c r="CA784" s="99"/>
      <c r="CB784" s="113">
        <v>469</v>
      </c>
      <c r="CC784" s="103">
        <v>0.30063965884861399</v>
      </c>
      <c r="CD784" s="113">
        <v>486</v>
      </c>
      <c r="CE784" s="103">
        <v>0.32304526748971202</v>
      </c>
      <c r="CF784" s="104">
        <v>351</v>
      </c>
      <c r="CG784" s="103">
        <v>0.35327635327635298</v>
      </c>
      <c r="CH784" s="169"/>
      <c r="CI784" s="199" t="s">
        <v>138</v>
      </c>
      <c r="CJ784" s="199"/>
      <c r="CK784" s="174" t="s">
        <v>250</v>
      </c>
      <c r="CL784" s="199" t="s">
        <v>108</v>
      </c>
      <c r="CM784" s="199"/>
      <c r="CN784" s="200" t="s">
        <v>2054</v>
      </c>
      <c r="CO784" s="200"/>
      <c r="CP784" s="200"/>
      <c r="CQ784" s="158" t="s">
        <v>151</v>
      </c>
      <c r="CR784" s="159" t="s">
        <v>151</v>
      </c>
      <c r="CS784" s="158" t="s">
        <v>151</v>
      </c>
      <c r="CT784" s="159" t="s">
        <v>151</v>
      </c>
      <c r="CU784" s="158" t="s">
        <v>151</v>
      </c>
      <c r="CV784" s="159" t="s">
        <v>151</v>
      </c>
      <c r="CW784" s="156">
        <v>3</v>
      </c>
      <c r="CX784" s="157">
        <v>1</v>
      </c>
      <c r="CY784" s="169"/>
      <c r="CZ784" s="197" t="s">
        <v>1615</v>
      </c>
      <c r="DA784" s="197"/>
      <c r="DB784" s="173" t="s">
        <v>2055</v>
      </c>
      <c r="DC784" s="197"/>
      <c r="DD784" s="197"/>
      <c r="DE784" s="197"/>
      <c r="DF784" s="197"/>
      <c r="DG784" s="197"/>
      <c r="DH784" s="152">
        <v>482</v>
      </c>
      <c r="DI784" s="153">
        <v>0.58506224066390045</v>
      </c>
      <c r="DJ784" s="152">
        <v>612</v>
      </c>
      <c r="DK784" s="153">
        <v>0.55718954248366015</v>
      </c>
      <c r="DL784" s="152">
        <v>480</v>
      </c>
      <c r="DM784" s="153">
        <v>0.55208333333333337</v>
      </c>
      <c r="DN784" s="152">
        <v>311</v>
      </c>
      <c r="DO784" s="153">
        <v>0.5337620578778135</v>
      </c>
    </row>
    <row r="785" spans="71:119" x14ac:dyDescent="0.2">
      <c r="BS785" s="105" t="s">
        <v>1066</v>
      </c>
      <c r="BT785" s="105"/>
      <c r="BU785" s="106" t="s">
        <v>182</v>
      </c>
      <c r="BV785" s="106"/>
      <c r="BW785" s="107" t="s">
        <v>107</v>
      </c>
      <c r="BX785" s="108" t="s">
        <v>2056</v>
      </c>
      <c r="BY785" s="109"/>
      <c r="BZ785" s="109"/>
      <c r="CA785" s="110"/>
      <c r="CB785" s="111">
        <v>62</v>
      </c>
      <c r="CC785" s="68">
        <v>0.43548387096774199</v>
      </c>
      <c r="CD785" s="111">
        <v>48</v>
      </c>
      <c r="CE785" s="68">
        <v>0.60416666666666696</v>
      </c>
      <c r="CF785" s="67">
        <v>4</v>
      </c>
      <c r="CG785" s="68">
        <v>1</v>
      </c>
      <c r="CH785" s="169"/>
      <c r="CI785" s="199" t="s">
        <v>138</v>
      </c>
      <c r="CJ785" s="199"/>
      <c r="CK785" s="174" t="s">
        <v>250</v>
      </c>
      <c r="CL785" s="199" t="s">
        <v>108</v>
      </c>
      <c r="CM785" s="199"/>
      <c r="CN785" s="200" t="s">
        <v>2057</v>
      </c>
      <c r="CO785" s="200"/>
      <c r="CP785" s="200"/>
      <c r="CQ785" s="156">
        <v>61</v>
      </c>
      <c r="CR785" s="157">
        <v>0.52459016393442626</v>
      </c>
      <c r="CS785" s="156">
        <v>45</v>
      </c>
      <c r="CT785" s="157">
        <v>0.68888888888888888</v>
      </c>
      <c r="CU785" s="156">
        <v>27</v>
      </c>
      <c r="CV785" s="157">
        <v>0.59259259259259256</v>
      </c>
      <c r="CW785" s="156">
        <v>26</v>
      </c>
      <c r="CX785" s="157">
        <v>0.57692307692307687</v>
      </c>
      <c r="CY785" s="169"/>
      <c r="CZ785" s="201" t="s">
        <v>1615</v>
      </c>
      <c r="DA785" s="201"/>
      <c r="DB785" s="175" t="s">
        <v>190</v>
      </c>
      <c r="DC785" s="201" t="s">
        <v>91</v>
      </c>
      <c r="DD785" s="201"/>
      <c r="DE785" s="201" t="s">
        <v>143</v>
      </c>
      <c r="DF785" s="201"/>
      <c r="DG785" s="201"/>
      <c r="DH785" s="154">
        <v>118</v>
      </c>
      <c r="DI785" s="155">
        <v>0.57627118644067798</v>
      </c>
      <c r="DJ785" s="154">
        <v>153</v>
      </c>
      <c r="DK785" s="155">
        <v>0.52941176470588236</v>
      </c>
      <c r="DL785" s="154">
        <v>129</v>
      </c>
      <c r="DM785" s="155">
        <v>0.56589147286821706</v>
      </c>
      <c r="DN785" s="154">
        <v>87</v>
      </c>
      <c r="DO785" s="155">
        <v>0.55172413793103448</v>
      </c>
    </row>
    <row r="786" spans="71:119" x14ac:dyDescent="0.2">
      <c r="BS786" s="105" t="s">
        <v>1066</v>
      </c>
      <c r="BT786" s="105"/>
      <c r="BU786" s="105" t="s">
        <v>182</v>
      </c>
      <c r="BV786" s="105"/>
      <c r="BW786" s="107" t="s">
        <v>107</v>
      </c>
      <c r="BX786" s="108" t="s">
        <v>2058</v>
      </c>
      <c r="BY786" s="109"/>
      <c r="BZ786" s="109"/>
      <c r="CA786" s="110"/>
      <c r="CB786" s="111">
        <v>51</v>
      </c>
      <c r="CC786" s="68">
        <v>0.35294117647058798</v>
      </c>
      <c r="CD786" s="111">
        <v>56</v>
      </c>
      <c r="CE786" s="68">
        <v>0.33928571428571402</v>
      </c>
      <c r="CF786" s="67">
        <v>62</v>
      </c>
      <c r="CG786" s="68">
        <v>0.45161290322580599</v>
      </c>
      <c r="CH786" s="169"/>
      <c r="CI786" s="199" t="s">
        <v>138</v>
      </c>
      <c r="CJ786" s="199"/>
      <c r="CK786" s="174" t="s">
        <v>250</v>
      </c>
      <c r="CL786" s="199" t="s">
        <v>108</v>
      </c>
      <c r="CM786" s="199"/>
      <c r="CN786" s="200" t="s">
        <v>2059</v>
      </c>
      <c r="CO786" s="200"/>
      <c r="CP786" s="200"/>
      <c r="CQ786" s="156">
        <v>42</v>
      </c>
      <c r="CR786" s="157">
        <v>0.80952380952380953</v>
      </c>
      <c r="CS786" s="156">
        <v>37</v>
      </c>
      <c r="CT786" s="157">
        <v>0.70270270270270274</v>
      </c>
      <c r="CU786" s="156">
        <v>30</v>
      </c>
      <c r="CV786" s="157">
        <v>0.83333333333333337</v>
      </c>
      <c r="CW786" s="156">
        <v>23</v>
      </c>
      <c r="CX786" s="157">
        <v>0.95652173913043481</v>
      </c>
      <c r="CY786" s="169"/>
      <c r="CZ786" s="199" t="s">
        <v>1615</v>
      </c>
      <c r="DA786" s="199"/>
      <c r="DB786" s="174" t="s">
        <v>190</v>
      </c>
      <c r="DC786" s="199" t="s">
        <v>91</v>
      </c>
      <c r="DD786" s="199"/>
      <c r="DE786" s="200" t="s">
        <v>2060</v>
      </c>
      <c r="DF786" s="200"/>
      <c r="DG786" s="200"/>
      <c r="DH786" s="156">
        <v>56</v>
      </c>
      <c r="DI786" s="157">
        <v>0.39285714285714285</v>
      </c>
      <c r="DJ786" s="156">
        <v>72</v>
      </c>
      <c r="DK786" s="157">
        <v>0.34722222222222221</v>
      </c>
      <c r="DL786" s="156">
        <v>55</v>
      </c>
      <c r="DM786" s="157">
        <v>0.32727272727272727</v>
      </c>
      <c r="DN786" s="156">
        <v>44</v>
      </c>
      <c r="DO786" s="157">
        <v>0.34090909090909088</v>
      </c>
    </row>
    <row r="787" spans="71:119" x14ac:dyDescent="0.2">
      <c r="BS787" s="105" t="s">
        <v>1066</v>
      </c>
      <c r="BT787" s="105"/>
      <c r="BU787" s="105" t="s">
        <v>182</v>
      </c>
      <c r="BV787" s="105"/>
      <c r="BW787" s="107" t="s">
        <v>107</v>
      </c>
      <c r="BX787" s="108" t="s">
        <v>2061</v>
      </c>
      <c r="BY787" s="109"/>
      <c r="BZ787" s="109"/>
      <c r="CA787" s="110"/>
      <c r="CB787" s="111">
        <v>30</v>
      </c>
      <c r="CC787" s="68">
        <v>0.3</v>
      </c>
      <c r="CD787" s="111">
        <v>40</v>
      </c>
      <c r="CE787" s="68">
        <v>0.17499999999999999</v>
      </c>
      <c r="CF787" s="67">
        <v>41</v>
      </c>
      <c r="CG787" s="68">
        <v>0.219512195121951</v>
      </c>
      <c r="CH787" s="169"/>
      <c r="CI787" s="201" t="s">
        <v>138</v>
      </c>
      <c r="CJ787" s="201"/>
      <c r="CK787" s="175" t="s">
        <v>250</v>
      </c>
      <c r="CL787" s="201" t="s">
        <v>112</v>
      </c>
      <c r="CM787" s="201"/>
      <c r="CN787" s="201" t="s">
        <v>143</v>
      </c>
      <c r="CO787" s="201"/>
      <c r="CP787" s="201"/>
      <c r="CQ787" s="154">
        <v>612</v>
      </c>
      <c r="CR787" s="155">
        <v>0.71568627450980393</v>
      </c>
      <c r="CS787" s="154">
        <v>574</v>
      </c>
      <c r="CT787" s="155">
        <v>0.70034843205574915</v>
      </c>
      <c r="CU787" s="154">
        <v>538</v>
      </c>
      <c r="CV787" s="155">
        <v>0.72676579925650553</v>
      </c>
      <c r="CW787" s="154">
        <v>571</v>
      </c>
      <c r="CX787" s="155">
        <v>0.72154115586690015</v>
      </c>
      <c r="CY787" s="169"/>
      <c r="CZ787" s="199" t="s">
        <v>1615</v>
      </c>
      <c r="DA787" s="199"/>
      <c r="DB787" s="174" t="s">
        <v>190</v>
      </c>
      <c r="DC787" s="199" t="s">
        <v>91</v>
      </c>
      <c r="DD787" s="199"/>
      <c r="DE787" s="200" t="s">
        <v>2062</v>
      </c>
      <c r="DF787" s="200"/>
      <c r="DG787" s="200"/>
      <c r="DH787" s="156">
        <v>61</v>
      </c>
      <c r="DI787" s="157">
        <v>0.73770491803278693</v>
      </c>
      <c r="DJ787" s="156">
        <v>74</v>
      </c>
      <c r="DK787" s="157">
        <v>0.72972972972972971</v>
      </c>
      <c r="DL787" s="156">
        <v>70</v>
      </c>
      <c r="DM787" s="157">
        <v>0.77142857142857146</v>
      </c>
      <c r="DN787" s="156">
        <v>38</v>
      </c>
      <c r="DO787" s="157">
        <v>0.84210526315789469</v>
      </c>
    </row>
    <row r="788" spans="71:119" x14ac:dyDescent="0.2">
      <c r="BS788" s="105" t="s">
        <v>1066</v>
      </c>
      <c r="BT788" s="105"/>
      <c r="BU788" s="105" t="s">
        <v>182</v>
      </c>
      <c r="BV788" s="105"/>
      <c r="BW788" s="107" t="s">
        <v>107</v>
      </c>
      <c r="BX788" s="108" t="s">
        <v>2063</v>
      </c>
      <c r="BY788" s="109"/>
      <c r="BZ788" s="109"/>
      <c r="CA788" s="110"/>
      <c r="CB788" s="111">
        <v>26</v>
      </c>
      <c r="CC788" s="68">
        <v>0.19230769230769201</v>
      </c>
      <c r="CD788" s="111">
        <v>32</v>
      </c>
      <c r="CE788" s="68">
        <v>0.1875</v>
      </c>
      <c r="CF788" s="67">
        <v>30</v>
      </c>
      <c r="CG788" s="68">
        <v>0.133333333333333</v>
      </c>
      <c r="CH788" s="169"/>
      <c r="CI788" s="199" t="s">
        <v>138</v>
      </c>
      <c r="CJ788" s="199"/>
      <c r="CK788" s="174" t="s">
        <v>250</v>
      </c>
      <c r="CL788" s="199" t="s">
        <v>112</v>
      </c>
      <c r="CM788" s="199"/>
      <c r="CN788" s="200" t="s">
        <v>2064</v>
      </c>
      <c r="CO788" s="200"/>
      <c r="CP788" s="200"/>
      <c r="CQ788" s="156">
        <v>7</v>
      </c>
      <c r="CR788" s="157">
        <v>0.7142857142857143</v>
      </c>
      <c r="CS788" s="156">
        <v>2</v>
      </c>
      <c r="CT788" s="157">
        <v>1</v>
      </c>
      <c r="CU788" s="156">
        <v>6</v>
      </c>
      <c r="CV788" s="157">
        <v>0.33333333333333331</v>
      </c>
      <c r="CW788" s="156">
        <v>8</v>
      </c>
      <c r="CX788" s="157">
        <v>0.625</v>
      </c>
      <c r="CY788" s="169"/>
      <c r="CZ788" s="199" t="s">
        <v>1615</v>
      </c>
      <c r="DA788" s="199"/>
      <c r="DB788" s="174" t="s">
        <v>190</v>
      </c>
      <c r="DC788" s="199" t="s">
        <v>91</v>
      </c>
      <c r="DD788" s="199"/>
      <c r="DE788" s="200" t="s">
        <v>1005</v>
      </c>
      <c r="DF788" s="200"/>
      <c r="DG788" s="200"/>
      <c r="DH788" s="156">
        <v>1</v>
      </c>
      <c r="DI788" s="157">
        <v>1</v>
      </c>
      <c r="DJ788" s="156">
        <v>7</v>
      </c>
      <c r="DK788" s="157">
        <v>0.2857142857142857</v>
      </c>
      <c r="DL788" s="156">
        <v>4</v>
      </c>
      <c r="DM788" s="157">
        <v>0.25</v>
      </c>
      <c r="DN788" s="156">
        <v>5</v>
      </c>
      <c r="DO788" s="157">
        <v>0.2</v>
      </c>
    </row>
    <row r="789" spans="71:119" x14ac:dyDescent="0.2">
      <c r="BS789" s="105" t="s">
        <v>1066</v>
      </c>
      <c r="BT789" s="105"/>
      <c r="BU789" s="105" t="s">
        <v>182</v>
      </c>
      <c r="BV789" s="105"/>
      <c r="BW789" s="107" t="s">
        <v>107</v>
      </c>
      <c r="BX789" s="108" t="s">
        <v>2065</v>
      </c>
      <c r="BY789" s="109"/>
      <c r="BZ789" s="109"/>
      <c r="CA789" s="110"/>
      <c r="CB789" s="111">
        <v>51</v>
      </c>
      <c r="CC789" s="68">
        <v>0.54901960784313697</v>
      </c>
      <c r="CD789" s="111">
        <v>43</v>
      </c>
      <c r="CE789" s="68">
        <v>0.46511627906976699</v>
      </c>
      <c r="CF789" s="67">
        <v>31</v>
      </c>
      <c r="CG789" s="68">
        <v>0.70967741935483897</v>
      </c>
      <c r="CH789" s="169"/>
      <c r="CI789" s="199" t="s">
        <v>138</v>
      </c>
      <c r="CJ789" s="199"/>
      <c r="CK789" s="174" t="s">
        <v>250</v>
      </c>
      <c r="CL789" s="199" t="s">
        <v>112</v>
      </c>
      <c r="CM789" s="199"/>
      <c r="CN789" s="200" t="s">
        <v>2066</v>
      </c>
      <c r="CO789" s="200"/>
      <c r="CP789" s="200"/>
      <c r="CQ789" s="156">
        <v>72</v>
      </c>
      <c r="CR789" s="157">
        <v>0.56944444444444442</v>
      </c>
      <c r="CS789" s="156">
        <v>51</v>
      </c>
      <c r="CT789" s="157">
        <v>0.50980392156862742</v>
      </c>
      <c r="CU789" s="156">
        <v>48</v>
      </c>
      <c r="CV789" s="157">
        <v>0.6875</v>
      </c>
      <c r="CW789" s="156">
        <v>51</v>
      </c>
      <c r="CX789" s="157">
        <v>0.68627450980392157</v>
      </c>
      <c r="CY789" s="169"/>
      <c r="CZ789" s="201" t="s">
        <v>1615</v>
      </c>
      <c r="DA789" s="201"/>
      <c r="DB789" s="175" t="s">
        <v>190</v>
      </c>
      <c r="DC789" s="201" t="s">
        <v>107</v>
      </c>
      <c r="DD789" s="201"/>
      <c r="DE789" s="201" t="s">
        <v>143</v>
      </c>
      <c r="DF789" s="201"/>
      <c r="DG789" s="201"/>
      <c r="DH789" s="154">
        <v>140</v>
      </c>
      <c r="DI789" s="155">
        <v>0.45714285714285713</v>
      </c>
      <c r="DJ789" s="154">
        <v>188</v>
      </c>
      <c r="DK789" s="155">
        <v>0.44680851063829785</v>
      </c>
      <c r="DL789" s="154">
        <v>148</v>
      </c>
      <c r="DM789" s="155">
        <v>0.47972972972972971</v>
      </c>
      <c r="DN789" s="154">
        <v>94</v>
      </c>
      <c r="DO789" s="155">
        <v>0.43617021276595747</v>
      </c>
    </row>
    <row r="790" spans="71:119" x14ac:dyDescent="0.2">
      <c r="BS790" s="105" t="s">
        <v>1066</v>
      </c>
      <c r="BT790" s="105"/>
      <c r="BU790" s="105" t="s">
        <v>182</v>
      </c>
      <c r="BV790" s="105"/>
      <c r="BW790" s="107" t="s">
        <v>107</v>
      </c>
      <c r="BX790" s="108" t="s">
        <v>2067</v>
      </c>
      <c r="BY790" s="109"/>
      <c r="BZ790" s="109"/>
      <c r="CA790" s="110"/>
      <c r="CB790" s="111">
        <v>29</v>
      </c>
      <c r="CC790" s="68">
        <v>0.31034482758620702</v>
      </c>
      <c r="CD790" s="111">
        <v>22</v>
      </c>
      <c r="CE790" s="68">
        <v>0.54545454545454497</v>
      </c>
      <c r="CF790" s="67">
        <v>14</v>
      </c>
      <c r="CG790" s="68">
        <v>0.57142857142857095</v>
      </c>
      <c r="CH790" s="169"/>
      <c r="CI790" s="199" t="s">
        <v>138</v>
      </c>
      <c r="CJ790" s="199"/>
      <c r="CK790" s="174" t="s">
        <v>250</v>
      </c>
      <c r="CL790" s="199" t="s">
        <v>112</v>
      </c>
      <c r="CM790" s="199"/>
      <c r="CN790" s="200" t="s">
        <v>2068</v>
      </c>
      <c r="CO790" s="200"/>
      <c r="CP790" s="200"/>
      <c r="CQ790" s="156">
        <v>54</v>
      </c>
      <c r="CR790" s="157">
        <v>0.70370370370370372</v>
      </c>
      <c r="CS790" s="156">
        <v>59</v>
      </c>
      <c r="CT790" s="157">
        <v>0.69491525423728817</v>
      </c>
      <c r="CU790" s="156">
        <v>54</v>
      </c>
      <c r="CV790" s="157">
        <v>0.77777777777777779</v>
      </c>
      <c r="CW790" s="156">
        <v>57</v>
      </c>
      <c r="CX790" s="157">
        <v>0.80701754385964908</v>
      </c>
      <c r="CY790" s="169"/>
      <c r="CZ790" s="199" t="s">
        <v>1615</v>
      </c>
      <c r="DA790" s="199"/>
      <c r="DB790" s="174" t="s">
        <v>190</v>
      </c>
      <c r="DC790" s="199" t="s">
        <v>107</v>
      </c>
      <c r="DD790" s="199"/>
      <c r="DE790" s="200" t="s">
        <v>2069</v>
      </c>
      <c r="DF790" s="200"/>
      <c r="DG790" s="200"/>
      <c r="DH790" s="156">
        <v>75</v>
      </c>
      <c r="DI790" s="157">
        <v>0.61333333333333329</v>
      </c>
      <c r="DJ790" s="156">
        <v>100</v>
      </c>
      <c r="DK790" s="157">
        <v>0.6</v>
      </c>
      <c r="DL790" s="156">
        <v>80</v>
      </c>
      <c r="DM790" s="157">
        <v>0.61250000000000004</v>
      </c>
      <c r="DN790" s="156">
        <v>48</v>
      </c>
      <c r="DO790" s="157">
        <v>0.60416666666666663</v>
      </c>
    </row>
    <row r="791" spans="71:119" x14ac:dyDescent="0.2">
      <c r="BS791" s="105" t="s">
        <v>1066</v>
      </c>
      <c r="BT791" s="105"/>
      <c r="BU791" s="105" t="s">
        <v>182</v>
      </c>
      <c r="BV791" s="105"/>
      <c r="BW791" s="107" t="s">
        <v>107</v>
      </c>
      <c r="BX791" s="108" t="s">
        <v>2070</v>
      </c>
      <c r="BY791" s="109"/>
      <c r="BZ791" s="109"/>
      <c r="CA791" s="110"/>
      <c r="CB791" s="111">
        <v>18</v>
      </c>
      <c r="CC791" s="68">
        <v>5.5555555555555601E-2</v>
      </c>
      <c r="CD791" s="111">
        <v>33</v>
      </c>
      <c r="CE791" s="68">
        <v>9.0909090909090898E-2</v>
      </c>
      <c r="CF791" s="67">
        <v>21</v>
      </c>
      <c r="CG791" s="68">
        <v>0.33333333333333298</v>
      </c>
      <c r="CH791" s="169"/>
      <c r="CI791" s="199" t="s">
        <v>138</v>
      </c>
      <c r="CJ791" s="199"/>
      <c r="CK791" s="174" t="s">
        <v>250</v>
      </c>
      <c r="CL791" s="199" t="s">
        <v>112</v>
      </c>
      <c r="CM791" s="199"/>
      <c r="CN791" s="200" t="s">
        <v>2071</v>
      </c>
      <c r="CO791" s="200"/>
      <c r="CP791" s="200"/>
      <c r="CQ791" s="156">
        <v>43</v>
      </c>
      <c r="CR791" s="157">
        <v>0.58139534883720934</v>
      </c>
      <c r="CS791" s="156">
        <v>39</v>
      </c>
      <c r="CT791" s="157">
        <v>0.69230769230769229</v>
      </c>
      <c r="CU791" s="156">
        <v>34</v>
      </c>
      <c r="CV791" s="157">
        <v>0.73529411764705888</v>
      </c>
      <c r="CW791" s="156">
        <v>36</v>
      </c>
      <c r="CX791" s="157">
        <v>0.55555555555555558</v>
      </c>
      <c r="CY791" s="169"/>
      <c r="CZ791" s="199" t="s">
        <v>1615</v>
      </c>
      <c r="DA791" s="199"/>
      <c r="DB791" s="174" t="s">
        <v>190</v>
      </c>
      <c r="DC791" s="199" t="s">
        <v>107</v>
      </c>
      <c r="DD791" s="199"/>
      <c r="DE791" s="202" t="s">
        <v>339</v>
      </c>
      <c r="DF791" s="202"/>
      <c r="DG791" s="202"/>
      <c r="DH791" s="158" t="s">
        <v>151</v>
      </c>
      <c r="DI791" s="159" t="s">
        <v>151</v>
      </c>
      <c r="DJ791" s="158" t="s">
        <v>151</v>
      </c>
      <c r="DK791" s="159" t="s">
        <v>151</v>
      </c>
      <c r="DL791" s="156">
        <v>3</v>
      </c>
      <c r="DM791" s="157">
        <v>1</v>
      </c>
      <c r="DN791" s="158" t="s">
        <v>151</v>
      </c>
      <c r="DO791" s="159" t="s">
        <v>151</v>
      </c>
    </row>
    <row r="792" spans="71:119" x14ac:dyDescent="0.2">
      <c r="BS792" s="105" t="s">
        <v>1066</v>
      </c>
      <c r="BT792" s="105"/>
      <c r="BU792" s="105" t="s">
        <v>182</v>
      </c>
      <c r="BV792" s="105"/>
      <c r="BW792" s="107" t="s">
        <v>107</v>
      </c>
      <c r="BX792" s="108" t="s">
        <v>2072</v>
      </c>
      <c r="BY792" s="109"/>
      <c r="BZ792" s="109"/>
      <c r="CA792" s="110"/>
      <c r="CB792" s="111">
        <v>39</v>
      </c>
      <c r="CC792" s="68">
        <v>0.102564102564103</v>
      </c>
      <c r="CD792" s="111">
        <v>38</v>
      </c>
      <c r="CE792" s="68">
        <v>0.21052631578947401</v>
      </c>
      <c r="CF792" s="67">
        <v>29</v>
      </c>
      <c r="CG792" s="68">
        <v>0.17241379310344801</v>
      </c>
      <c r="CH792" s="169"/>
      <c r="CI792" s="199" t="s">
        <v>138</v>
      </c>
      <c r="CJ792" s="199"/>
      <c r="CK792" s="174" t="s">
        <v>250</v>
      </c>
      <c r="CL792" s="199" t="s">
        <v>112</v>
      </c>
      <c r="CM792" s="199"/>
      <c r="CN792" s="200" t="s">
        <v>2073</v>
      </c>
      <c r="CO792" s="200"/>
      <c r="CP792" s="200"/>
      <c r="CQ792" s="158" t="s">
        <v>151</v>
      </c>
      <c r="CR792" s="159" t="s">
        <v>151</v>
      </c>
      <c r="CS792" s="158" t="s">
        <v>151</v>
      </c>
      <c r="CT792" s="159" t="s">
        <v>151</v>
      </c>
      <c r="CU792" s="156">
        <v>3</v>
      </c>
      <c r="CV792" s="159" t="s">
        <v>151</v>
      </c>
      <c r="CW792" s="156">
        <v>30</v>
      </c>
      <c r="CX792" s="157">
        <v>0.53333333333333333</v>
      </c>
      <c r="CY792" s="169"/>
      <c r="CZ792" s="199" t="s">
        <v>1615</v>
      </c>
      <c r="DA792" s="199"/>
      <c r="DB792" s="174" t="s">
        <v>190</v>
      </c>
      <c r="DC792" s="199" t="s">
        <v>107</v>
      </c>
      <c r="DD792" s="199"/>
      <c r="DE792" s="200" t="s">
        <v>2074</v>
      </c>
      <c r="DF792" s="200"/>
      <c r="DG792" s="200"/>
      <c r="DH792" s="156">
        <v>26</v>
      </c>
      <c r="DI792" s="157">
        <v>0.26923076923076922</v>
      </c>
      <c r="DJ792" s="156">
        <v>34</v>
      </c>
      <c r="DK792" s="157">
        <v>0.3235294117647059</v>
      </c>
      <c r="DL792" s="156">
        <v>27</v>
      </c>
      <c r="DM792" s="157">
        <v>0.40740740740740738</v>
      </c>
      <c r="DN792" s="156">
        <v>17</v>
      </c>
      <c r="DO792" s="157">
        <v>0.29411764705882354</v>
      </c>
    </row>
    <row r="793" spans="71:119" x14ac:dyDescent="0.2">
      <c r="BS793" s="105" t="s">
        <v>1066</v>
      </c>
      <c r="BT793" s="105"/>
      <c r="BU793" s="105" t="s">
        <v>182</v>
      </c>
      <c r="BV793" s="105"/>
      <c r="BW793" s="107" t="s">
        <v>107</v>
      </c>
      <c r="BX793" s="108" t="s">
        <v>2075</v>
      </c>
      <c r="BY793" s="109"/>
      <c r="BZ793" s="109"/>
      <c r="CA793" s="110"/>
      <c r="CB793" s="111">
        <v>3</v>
      </c>
      <c r="CC793" s="68">
        <v>0.66666666666666696</v>
      </c>
      <c r="CD793" s="111">
        <v>9</v>
      </c>
      <c r="CE793" s="68">
        <v>0.22222222222222199</v>
      </c>
      <c r="CF793" s="67">
        <v>8</v>
      </c>
      <c r="CG793" s="68">
        <v>0.125</v>
      </c>
      <c r="CH793" s="169"/>
      <c r="CI793" s="199" t="s">
        <v>138</v>
      </c>
      <c r="CJ793" s="199"/>
      <c r="CK793" s="174" t="s">
        <v>250</v>
      </c>
      <c r="CL793" s="199" t="s">
        <v>112</v>
      </c>
      <c r="CM793" s="199"/>
      <c r="CN793" s="200" t="s">
        <v>2076</v>
      </c>
      <c r="CO793" s="200"/>
      <c r="CP793" s="200"/>
      <c r="CQ793" s="158" t="s">
        <v>151</v>
      </c>
      <c r="CR793" s="159" t="s">
        <v>151</v>
      </c>
      <c r="CS793" s="156">
        <v>11</v>
      </c>
      <c r="CT793" s="157">
        <v>0.54545454545454541</v>
      </c>
      <c r="CU793" s="156">
        <v>10</v>
      </c>
      <c r="CV793" s="157">
        <v>0.6</v>
      </c>
      <c r="CW793" s="156">
        <v>64</v>
      </c>
      <c r="CX793" s="157">
        <v>0.625</v>
      </c>
      <c r="CY793" s="169"/>
      <c r="CZ793" s="199" t="s">
        <v>1615</v>
      </c>
      <c r="DA793" s="199"/>
      <c r="DB793" s="174" t="s">
        <v>190</v>
      </c>
      <c r="DC793" s="199" t="s">
        <v>107</v>
      </c>
      <c r="DD793" s="199"/>
      <c r="DE793" s="200" t="s">
        <v>2077</v>
      </c>
      <c r="DF793" s="200"/>
      <c r="DG793" s="200"/>
      <c r="DH793" s="156">
        <v>39</v>
      </c>
      <c r="DI793" s="157">
        <v>0.28205128205128205</v>
      </c>
      <c r="DJ793" s="156">
        <v>54</v>
      </c>
      <c r="DK793" s="157">
        <v>0.24074074074074073</v>
      </c>
      <c r="DL793" s="156">
        <v>38</v>
      </c>
      <c r="DM793" s="157">
        <v>0.21052631578947367</v>
      </c>
      <c r="DN793" s="156">
        <v>29</v>
      </c>
      <c r="DO793" s="157">
        <v>0.2413793103448276</v>
      </c>
    </row>
    <row r="794" spans="71:119" x14ac:dyDescent="0.2">
      <c r="BS794" s="105" t="s">
        <v>1066</v>
      </c>
      <c r="BT794" s="105"/>
      <c r="BU794" s="105" t="s">
        <v>182</v>
      </c>
      <c r="BV794" s="105"/>
      <c r="BW794" s="107" t="s">
        <v>107</v>
      </c>
      <c r="BX794" s="108" t="s">
        <v>2078</v>
      </c>
      <c r="BY794" s="109"/>
      <c r="BZ794" s="109"/>
      <c r="CA794" s="110"/>
      <c r="CB794" s="111">
        <v>56</v>
      </c>
      <c r="CC794" s="68">
        <v>3.5714285714285698E-2</v>
      </c>
      <c r="CD794" s="111">
        <v>65</v>
      </c>
      <c r="CE794" s="68">
        <v>0.246153846153846</v>
      </c>
      <c r="CF794" s="67">
        <v>44</v>
      </c>
      <c r="CG794" s="68">
        <v>0.22727272727272699</v>
      </c>
      <c r="CH794" s="169"/>
      <c r="CI794" s="199" t="s">
        <v>138</v>
      </c>
      <c r="CJ794" s="199"/>
      <c r="CK794" s="174" t="s">
        <v>250</v>
      </c>
      <c r="CL794" s="199" t="s">
        <v>112</v>
      </c>
      <c r="CM794" s="199"/>
      <c r="CN794" s="200" t="s">
        <v>2079</v>
      </c>
      <c r="CO794" s="200"/>
      <c r="CP794" s="200"/>
      <c r="CQ794" s="156">
        <v>51</v>
      </c>
      <c r="CR794" s="157">
        <v>0.6470588235294118</v>
      </c>
      <c r="CS794" s="156">
        <v>38</v>
      </c>
      <c r="CT794" s="157">
        <v>0.44736842105263158</v>
      </c>
      <c r="CU794" s="156">
        <v>34</v>
      </c>
      <c r="CV794" s="157">
        <v>0.61764705882352944</v>
      </c>
      <c r="CW794" s="158" t="s">
        <v>151</v>
      </c>
      <c r="CX794" s="159" t="s">
        <v>151</v>
      </c>
      <c r="CY794" s="169"/>
      <c r="CZ794" s="201" t="s">
        <v>1615</v>
      </c>
      <c r="DA794" s="201"/>
      <c r="DB794" s="175" t="s">
        <v>190</v>
      </c>
      <c r="DC794" s="201" t="s">
        <v>108</v>
      </c>
      <c r="DD794" s="201"/>
      <c r="DE794" s="201" t="s">
        <v>143</v>
      </c>
      <c r="DF794" s="201"/>
      <c r="DG794" s="201"/>
      <c r="DH794" s="154">
        <v>53</v>
      </c>
      <c r="DI794" s="155">
        <v>0.50943396226415094</v>
      </c>
      <c r="DJ794" s="154">
        <v>78</v>
      </c>
      <c r="DK794" s="155">
        <v>0.52564102564102566</v>
      </c>
      <c r="DL794" s="154">
        <v>63</v>
      </c>
      <c r="DM794" s="155">
        <v>0.46031746031746029</v>
      </c>
      <c r="DN794" s="154">
        <v>30</v>
      </c>
      <c r="DO794" s="155">
        <v>0.36666666666666664</v>
      </c>
    </row>
    <row r="795" spans="71:119" x14ac:dyDescent="0.2">
      <c r="BS795" s="105" t="s">
        <v>1066</v>
      </c>
      <c r="BT795" s="105"/>
      <c r="BU795" s="105" t="s">
        <v>182</v>
      </c>
      <c r="BV795" s="105"/>
      <c r="BW795" s="107" t="s">
        <v>107</v>
      </c>
      <c r="BX795" s="108" t="s">
        <v>2080</v>
      </c>
      <c r="BY795" s="109"/>
      <c r="BZ795" s="109"/>
      <c r="CA795" s="110"/>
      <c r="CB795" s="111">
        <v>67</v>
      </c>
      <c r="CC795" s="68">
        <v>0.14925373134328401</v>
      </c>
      <c r="CD795" s="111">
        <v>71</v>
      </c>
      <c r="CE795" s="68">
        <v>0.169014084507042</v>
      </c>
      <c r="CF795" s="67">
        <v>42</v>
      </c>
      <c r="CG795" s="68">
        <v>0.238095238095238</v>
      </c>
      <c r="CH795" s="169"/>
      <c r="CI795" s="199" t="s">
        <v>138</v>
      </c>
      <c r="CJ795" s="199"/>
      <c r="CK795" s="174" t="s">
        <v>250</v>
      </c>
      <c r="CL795" s="199" t="s">
        <v>112</v>
      </c>
      <c r="CM795" s="199"/>
      <c r="CN795" s="200" t="s">
        <v>2081</v>
      </c>
      <c r="CO795" s="200"/>
      <c r="CP795" s="200"/>
      <c r="CQ795" s="156">
        <v>54</v>
      </c>
      <c r="CR795" s="157">
        <v>0.57407407407407407</v>
      </c>
      <c r="CS795" s="156">
        <v>40</v>
      </c>
      <c r="CT795" s="157">
        <v>0.57499999999999996</v>
      </c>
      <c r="CU795" s="156">
        <v>55</v>
      </c>
      <c r="CV795" s="157">
        <v>0.6</v>
      </c>
      <c r="CW795" s="156">
        <v>31</v>
      </c>
      <c r="CX795" s="157">
        <v>0.58064516129032262</v>
      </c>
      <c r="CY795" s="169"/>
      <c r="CZ795" s="199" t="s">
        <v>1615</v>
      </c>
      <c r="DA795" s="199"/>
      <c r="DB795" s="174" t="s">
        <v>190</v>
      </c>
      <c r="DC795" s="199" t="s">
        <v>108</v>
      </c>
      <c r="DD795" s="199"/>
      <c r="DE795" s="200" t="s">
        <v>853</v>
      </c>
      <c r="DF795" s="200"/>
      <c r="DG795" s="200"/>
      <c r="DH795" s="156">
        <v>3</v>
      </c>
      <c r="DI795" s="157">
        <v>0.33333333333333331</v>
      </c>
      <c r="DJ795" s="156">
        <v>4</v>
      </c>
      <c r="DK795" s="157">
        <v>0.5</v>
      </c>
      <c r="DL795" s="156">
        <v>3</v>
      </c>
      <c r="DM795" s="157">
        <v>0.33333333333333331</v>
      </c>
      <c r="DN795" s="158" t="s">
        <v>151</v>
      </c>
      <c r="DO795" s="159" t="s">
        <v>151</v>
      </c>
    </row>
    <row r="796" spans="71:119" x14ac:dyDescent="0.2">
      <c r="BS796" s="105" t="s">
        <v>1066</v>
      </c>
      <c r="BT796" s="105"/>
      <c r="BU796" s="105" t="s">
        <v>182</v>
      </c>
      <c r="BV796" s="105"/>
      <c r="BW796" s="107" t="s">
        <v>107</v>
      </c>
      <c r="BX796" s="108" t="s">
        <v>2082</v>
      </c>
      <c r="BY796" s="109"/>
      <c r="BZ796" s="109"/>
      <c r="CA796" s="110"/>
      <c r="CB796" s="111">
        <v>4</v>
      </c>
      <c r="CC796" s="68">
        <v>0.75</v>
      </c>
      <c r="CD796" s="111">
        <v>4</v>
      </c>
      <c r="CE796" s="68">
        <v>0.75</v>
      </c>
      <c r="CF796" s="67">
        <v>7</v>
      </c>
      <c r="CG796" s="68">
        <v>0.42857142857142899</v>
      </c>
      <c r="CH796" s="169"/>
      <c r="CI796" s="199" t="s">
        <v>138</v>
      </c>
      <c r="CJ796" s="199"/>
      <c r="CK796" s="174" t="s">
        <v>250</v>
      </c>
      <c r="CL796" s="199" t="s">
        <v>112</v>
      </c>
      <c r="CM796" s="199"/>
      <c r="CN796" s="200" t="s">
        <v>2083</v>
      </c>
      <c r="CO796" s="200"/>
      <c r="CP796" s="200"/>
      <c r="CQ796" s="156">
        <v>33</v>
      </c>
      <c r="CR796" s="157">
        <v>0.87878787878787878</v>
      </c>
      <c r="CS796" s="156">
        <v>36</v>
      </c>
      <c r="CT796" s="157">
        <v>0.88888888888888884</v>
      </c>
      <c r="CU796" s="156">
        <v>24</v>
      </c>
      <c r="CV796" s="157">
        <v>0.875</v>
      </c>
      <c r="CW796" s="156">
        <v>7</v>
      </c>
      <c r="CX796" s="157">
        <v>0.8571428571428571</v>
      </c>
      <c r="CY796" s="169"/>
      <c r="CZ796" s="199" t="s">
        <v>1615</v>
      </c>
      <c r="DA796" s="199"/>
      <c r="DB796" s="174" t="s">
        <v>190</v>
      </c>
      <c r="DC796" s="199" t="s">
        <v>108</v>
      </c>
      <c r="DD796" s="199"/>
      <c r="DE796" s="200" t="s">
        <v>2084</v>
      </c>
      <c r="DF796" s="200"/>
      <c r="DG796" s="200"/>
      <c r="DH796" s="156">
        <v>50</v>
      </c>
      <c r="DI796" s="157">
        <v>0.52</v>
      </c>
      <c r="DJ796" s="156">
        <v>74</v>
      </c>
      <c r="DK796" s="157">
        <v>0.52702702702702697</v>
      </c>
      <c r="DL796" s="156">
        <v>60</v>
      </c>
      <c r="DM796" s="157">
        <v>0.46666666666666667</v>
      </c>
      <c r="DN796" s="156">
        <v>30</v>
      </c>
      <c r="DO796" s="157">
        <v>0.36666666666666664</v>
      </c>
    </row>
    <row r="797" spans="71:119" x14ac:dyDescent="0.2">
      <c r="BS797" s="105" t="s">
        <v>1066</v>
      </c>
      <c r="BT797" s="105"/>
      <c r="BU797" s="112" t="s">
        <v>182</v>
      </c>
      <c r="BV797" s="112"/>
      <c r="BW797" s="107" t="s">
        <v>107</v>
      </c>
      <c r="BX797" s="108" t="s">
        <v>2085</v>
      </c>
      <c r="BY797" s="109"/>
      <c r="BZ797" s="109"/>
      <c r="CA797" s="110"/>
      <c r="CB797" s="111">
        <v>33</v>
      </c>
      <c r="CC797" s="68">
        <v>0.69696969696969702</v>
      </c>
      <c r="CD797" s="111">
        <v>25</v>
      </c>
      <c r="CE797" s="68">
        <v>0.8</v>
      </c>
      <c r="CF797" s="67">
        <v>18</v>
      </c>
      <c r="CG797" s="68">
        <v>0.72222222222222199</v>
      </c>
      <c r="CH797" s="169"/>
      <c r="CI797" s="199" t="s">
        <v>138</v>
      </c>
      <c r="CJ797" s="199"/>
      <c r="CK797" s="174" t="s">
        <v>250</v>
      </c>
      <c r="CL797" s="199" t="s">
        <v>112</v>
      </c>
      <c r="CM797" s="199"/>
      <c r="CN797" s="200" t="s">
        <v>2086</v>
      </c>
      <c r="CO797" s="200"/>
      <c r="CP797" s="200"/>
      <c r="CQ797" s="156">
        <v>61</v>
      </c>
      <c r="CR797" s="157">
        <v>0.63934426229508201</v>
      </c>
      <c r="CS797" s="156">
        <v>62</v>
      </c>
      <c r="CT797" s="157">
        <v>0.56451612903225812</v>
      </c>
      <c r="CU797" s="156">
        <v>66</v>
      </c>
      <c r="CV797" s="157">
        <v>0.71212121212121215</v>
      </c>
      <c r="CW797" s="156">
        <v>56</v>
      </c>
      <c r="CX797" s="157">
        <v>0.625</v>
      </c>
      <c r="CY797" s="169"/>
      <c r="CZ797" s="201" t="s">
        <v>1615</v>
      </c>
      <c r="DA797" s="201"/>
      <c r="DB797" s="175" t="s">
        <v>190</v>
      </c>
      <c r="DC797" s="201" t="s">
        <v>112</v>
      </c>
      <c r="DD797" s="201"/>
      <c r="DE797" s="201" t="s">
        <v>143</v>
      </c>
      <c r="DF797" s="201"/>
      <c r="DG797" s="201"/>
      <c r="DH797" s="154">
        <v>171</v>
      </c>
      <c r="DI797" s="155">
        <v>0.7192982456140351</v>
      </c>
      <c r="DJ797" s="154">
        <v>190</v>
      </c>
      <c r="DK797" s="155">
        <v>0.69473684210526321</v>
      </c>
      <c r="DL797" s="154">
        <v>140</v>
      </c>
      <c r="DM797" s="155">
        <v>0.65714285714285714</v>
      </c>
      <c r="DN797" s="154">
        <v>100</v>
      </c>
      <c r="DO797" s="155">
        <v>0.66</v>
      </c>
    </row>
    <row r="798" spans="71:119" x14ac:dyDescent="0.2">
      <c r="BS798" s="89" t="s">
        <v>1066</v>
      </c>
      <c r="BT798" s="97"/>
      <c r="BU798" s="98" t="s">
        <v>182</v>
      </c>
      <c r="BV798" s="99"/>
      <c r="BW798" s="100" t="s">
        <v>108</v>
      </c>
      <c r="BX798" s="98" t="s">
        <v>143</v>
      </c>
      <c r="BY798" s="101"/>
      <c r="BZ798" s="101"/>
      <c r="CA798" s="99"/>
      <c r="CB798" s="113">
        <v>213</v>
      </c>
      <c r="CC798" s="103">
        <v>0.68544600938967104</v>
      </c>
      <c r="CD798" s="113">
        <v>253</v>
      </c>
      <c r="CE798" s="103">
        <v>0.67193675889328097</v>
      </c>
      <c r="CF798" s="104">
        <v>208</v>
      </c>
      <c r="CG798" s="103">
        <v>0.72115384615384603</v>
      </c>
      <c r="CH798" s="169"/>
      <c r="CI798" s="199" t="s">
        <v>138</v>
      </c>
      <c r="CJ798" s="199"/>
      <c r="CK798" s="174" t="s">
        <v>250</v>
      </c>
      <c r="CL798" s="199" t="s">
        <v>112</v>
      </c>
      <c r="CM798" s="199"/>
      <c r="CN798" s="200" t="s">
        <v>2087</v>
      </c>
      <c r="CO798" s="200"/>
      <c r="CP798" s="200"/>
      <c r="CQ798" s="158" t="s">
        <v>151</v>
      </c>
      <c r="CR798" s="159" t="s">
        <v>151</v>
      </c>
      <c r="CS798" s="158" t="s">
        <v>151</v>
      </c>
      <c r="CT798" s="159" t="s">
        <v>151</v>
      </c>
      <c r="CU798" s="156">
        <v>6</v>
      </c>
      <c r="CV798" s="157">
        <v>0.5</v>
      </c>
      <c r="CW798" s="158" t="s">
        <v>151</v>
      </c>
      <c r="CX798" s="159" t="s">
        <v>151</v>
      </c>
      <c r="CY798" s="169"/>
      <c r="CZ798" s="199" t="s">
        <v>1615</v>
      </c>
      <c r="DA798" s="199"/>
      <c r="DB798" s="174" t="s">
        <v>190</v>
      </c>
      <c r="DC798" s="199" t="s">
        <v>112</v>
      </c>
      <c r="DD798" s="199"/>
      <c r="DE798" s="200" t="s">
        <v>2088</v>
      </c>
      <c r="DF798" s="200"/>
      <c r="DG798" s="200"/>
      <c r="DH798" s="156">
        <v>31</v>
      </c>
      <c r="DI798" s="157">
        <v>0.35483870967741937</v>
      </c>
      <c r="DJ798" s="156">
        <v>32</v>
      </c>
      <c r="DK798" s="157">
        <v>0.34375</v>
      </c>
      <c r="DL798" s="156">
        <v>26</v>
      </c>
      <c r="DM798" s="157">
        <v>0.30769230769230771</v>
      </c>
      <c r="DN798" s="156">
        <v>18</v>
      </c>
      <c r="DO798" s="157">
        <v>0.3888888888888889</v>
      </c>
    </row>
    <row r="799" spans="71:119" x14ac:dyDescent="0.2">
      <c r="BS799" s="105" t="s">
        <v>1066</v>
      </c>
      <c r="BT799" s="105"/>
      <c r="BU799" s="106" t="s">
        <v>182</v>
      </c>
      <c r="BV799" s="106"/>
      <c r="BW799" s="107" t="s">
        <v>108</v>
      </c>
      <c r="BX799" s="108" t="s">
        <v>2089</v>
      </c>
      <c r="BY799" s="109"/>
      <c r="BZ799" s="109"/>
      <c r="CA799" s="110"/>
      <c r="CB799" s="111">
        <v>32</v>
      </c>
      <c r="CC799" s="68">
        <v>0.375</v>
      </c>
      <c r="CD799" s="111">
        <v>46</v>
      </c>
      <c r="CE799" s="68">
        <v>0.36956521739130399</v>
      </c>
      <c r="CF799" s="67">
        <v>28</v>
      </c>
      <c r="CG799" s="68">
        <v>0.35714285714285698</v>
      </c>
      <c r="CH799" s="169"/>
      <c r="CI799" s="199" t="s">
        <v>138</v>
      </c>
      <c r="CJ799" s="199"/>
      <c r="CK799" s="174" t="s">
        <v>250</v>
      </c>
      <c r="CL799" s="199" t="s">
        <v>112</v>
      </c>
      <c r="CM799" s="199"/>
      <c r="CN799" s="200" t="s">
        <v>2090</v>
      </c>
      <c r="CO799" s="200"/>
      <c r="CP799" s="200"/>
      <c r="CQ799" s="156">
        <v>14</v>
      </c>
      <c r="CR799" s="157">
        <v>0.7857142857142857</v>
      </c>
      <c r="CS799" s="156">
        <v>13</v>
      </c>
      <c r="CT799" s="157">
        <v>0.53846153846153844</v>
      </c>
      <c r="CU799" s="156">
        <v>7</v>
      </c>
      <c r="CV799" s="157">
        <v>0.42857142857142855</v>
      </c>
      <c r="CW799" s="158" t="s">
        <v>151</v>
      </c>
      <c r="CX799" s="159" t="s">
        <v>151</v>
      </c>
      <c r="CY799" s="169"/>
      <c r="CZ799" s="199" t="s">
        <v>1615</v>
      </c>
      <c r="DA799" s="199"/>
      <c r="DB799" s="174" t="s">
        <v>190</v>
      </c>
      <c r="DC799" s="199" t="s">
        <v>112</v>
      </c>
      <c r="DD799" s="199"/>
      <c r="DE799" s="200" t="s">
        <v>515</v>
      </c>
      <c r="DF799" s="200"/>
      <c r="DG799" s="200"/>
      <c r="DH799" s="156">
        <v>13</v>
      </c>
      <c r="DI799" s="157">
        <v>0.84615384615384615</v>
      </c>
      <c r="DJ799" s="156">
        <v>13</v>
      </c>
      <c r="DK799" s="157">
        <v>0.84615384615384615</v>
      </c>
      <c r="DL799" s="156">
        <v>5</v>
      </c>
      <c r="DM799" s="157">
        <v>1</v>
      </c>
      <c r="DN799" s="156">
        <v>2</v>
      </c>
      <c r="DO799" s="157">
        <v>1</v>
      </c>
    </row>
    <row r="800" spans="71:119" x14ac:dyDescent="0.2">
      <c r="BS800" s="105" t="s">
        <v>1066</v>
      </c>
      <c r="BT800" s="105"/>
      <c r="BU800" s="105" t="s">
        <v>182</v>
      </c>
      <c r="BV800" s="105"/>
      <c r="BW800" s="107" t="s">
        <v>108</v>
      </c>
      <c r="BX800" s="108" t="s">
        <v>2091</v>
      </c>
      <c r="BY800" s="109"/>
      <c r="BZ800" s="109"/>
      <c r="CA800" s="110"/>
      <c r="CB800" s="111">
        <v>35</v>
      </c>
      <c r="CC800" s="68">
        <v>0.8</v>
      </c>
      <c r="CD800" s="111">
        <v>42</v>
      </c>
      <c r="CE800" s="68">
        <v>0.76190476190476197</v>
      </c>
      <c r="CF800" s="67">
        <v>36</v>
      </c>
      <c r="CG800" s="68">
        <v>0.72222222222222199</v>
      </c>
      <c r="CH800" s="169"/>
      <c r="CI800" s="199" t="s">
        <v>138</v>
      </c>
      <c r="CJ800" s="199"/>
      <c r="CK800" s="174" t="s">
        <v>250</v>
      </c>
      <c r="CL800" s="199" t="s">
        <v>112</v>
      </c>
      <c r="CM800" s="199"/>
      <c r="CN800" s="200" t="s">
        <v>2092</v>
      </c>
      <c r="CO800" s="200"/>
      <c r="CP800" s="200"/>
      <c r="CQ800" s="156">
        <v>10</v>
      </c>
      <c r="CR800" s="157">
        <v>0.6</v>
      </c>
      <c r="CS800" s="156">
        <v>10</v>
      </c>
      <c r="CT800" s="157">
        <v>0.8</v>
      </c>
      <c r="CU800" s="158" t="s">
        <v>151</v>
      </c>
      <c r="CV800" s="159" t="s">
        <v>151</v>
      </c>
      <c r="CW800" s="158" t="s">
        <v>151</v>
      </c>
      <c r="CX800" s="159" t="s">
        <v>151</v>
      </c>
      <c r="CY800" s="169"/>
      <c r="CZ800" s="199" t="s">
        <v>1615</v>
      </c>
      <c r="DA800" s="199"/>
      <c r="DB800" s="174" t="s">
        <v>190</v>
      </c>
      <c r="DC800" s="199" t="s">
        <v>112</v>
      </c>
      <c r="DD800" s="199"/>
      <c r="DE800" s="200" t="s">
        <v>2093</v>
      </c>
      <c r="DF800" s="200"/>
      <c r="DG800" s="200"/>
      <c r="DH800" s="156">
        <v>127</v>
      </c>
      <c r="DI800" s="157">
        <v>0.79527559055118113</v>
      </c>
      <c r="DJ800" s="156">
        <v>145</v>
      </c>
      <c r="DK800" s="157">
        <v>0.75862068965517238</v>
      </c>
      <c r="DL800" s="156">
        <v>109</v>
      </c>
      <c r="DM800" s="157">
        <v>0.72477064220183485</v>
      </c>
      <c r="DN800" s="156">
        <v>80</v>
      </c>
      <c r="DO800" s="157">
        <v>0.71250000000000002</v>
      </c>
    </row>
    <row r="801" spans="71:119" x14ac:dyDescent="0.2">
      <c r="BS801" s="105" t="s">
        <v>1066</v>
      </c>
      <c r="BT801" s="105"/>
      <c r="BU801" s="105" t="s">
        <v>182</v>
      </c>
      <c r="BV801" s="105"/>
      <c r="BW801" s="107" t="s">
        <v>108</v>
      </c>
      <c r="BX801" s="108" t="s">
        <v>2094</v>
      </c>
      <c r="BY801" s="109"/>
      <c r="BZ801" s="109"/>
      <c r="CA801" s="110"/>
      <c r="CB801" s="111">
        <v>68</v>
      </c>
      <c r="CC801" s="68">
        <v>0.67647058823529405</v>
      </c>
      <c r="CD801" s="111">
        <v>65</v>
      </c>
      <c r="CE801" s="68">
        <v>0.75384615384615405</v>
      </c>
      <c r="CF801" s="67">
        <v>70</v>
      </c>
      <c r="CG801" s="68">
        <v>0.78571428571428603</v>
      </c>
      <c r="CH801" s="169"/>
      <c r="CI801" s="199" t="s">
        <v>138</v>
      </c>
      <c r="CJ801" s="199"/>
      <c r="CK801" s="174" t="s">
        <v>250</v>
      </c>
      <c r="CL801" s="199" t="s">
        <v>112</v>
      </c>
      <c r="CM801" s="199"/>
      <c r="CN801" s="200" t="s">
        <v>2095</v>
      </c>
      <c r="CO801" s="200"/>
      <c r="CP801" s="200"/>
      <c r="CQ801" s="156">
        <v>52</v>
      </c>
      <c r="CR801" s="157">
        <v>0.92307692307692313</v>
      </c>
      <c r="CS801" s="156">
        <v>59</v>
      </c>
      <c r="CT801" s="157">
        <v>0.86440677966101698</v>
      </c>
      <c r="CU801" s="156">
        <v>41</v>
      </c>
      <c r="CV801" s="157">
        <v>0.82926829268292679</v>
      </c>
      <c r="CW801" s="156">
        <v>48</v>
      </c>
      <c r="CX801" s="157">
        <v>0.85416666666666663</v>
      </c>
      <c r="CY801" s="169"/>
      <c r="CZ801" s="201" t="s">
        <v>1615</v>
      </c>
      <c r="DA801" s="201"/>
      <c r="DB801" s="175" t="s">
        <v>190</v>
      </c>
      <c r="DC801" s="201" t="s">
        <v>115</v>
      </c>
      <c r="DD801" s="201"/>
      <c r="DE801" s="201" t="s">
        <v>143</v>
      </c>
      <c r="DF801" s="201"/>
      <c r="DG801" s="201"/>
      <c r="DH801" s="154"/>
      <c r="DI801" s="155"/>
      <c r="DJ801" s="154">
        <v>3</v>
      </c>
      <c r="DK801" s="155">
        <v>1</v>
      </c>
      <c r="DL801" s="154"/>
      <c r="DM801" s="155"/>
      <c r="DN801" s="154"/>
      <c r="DO801" s="155"/>
    </row>
    <row r="802" spans="71:119" x14ac:dyDescent="0.2">
      <c r="BS802" s="105" t="s">
        <v>1066</v>
      </c>
      <c r="BT802" s="105"/>
      <c r="BU802" s="105" t="s">
        <v>182</v>
      </c>
      <c r="BV802" s="105"/>
      <c r="BW802" s="107" t="s">
        <v>108</v>
      </c>
      <c r="BX802" s="108" t="s">
        <v>2096</v>
      </c>
      <c r="BY802" s="109"/>
      <c r="BZ802" s="109"/>
      <c r="CA802" s="110"/>
      <c r="CB802" s="111">
        <v>24</v>
      </c>
      <c r="CC802" s="68">
        <v>0.75</v>
      </c>
      <c r="CD802" s="111">
        <v>40</v>
      </c>
      <c r="CE802" s="68">
        <v>0.82499999999999996</v>
      </c>
      <c r="CF802" s="67">
        <v>32</v>
      </c>
      <c r="CG802" s="68">
        <v>0.9375</v>
      </c>
      <c r="CH802" s="169"/>
      <c r="CI802" s="199" t="s">
        <v>138</v>
      </c>
      <c r="CJ802" s="199"/>
      <c r="CK802" s="174" t="s">
        <v>250</v>
      </c>
      <c r="CL802" s="199" t="s">
        <v>112</v>
      </c>
      <c r="CM802" s="199"/>
      <c r="CN802" s="200" t="s">
        <v>2097</v>
      </c>
      <c r="CO802" s="200"/>
      <c r="CP802" s="200"/>
      <c r="CQ802" s="158" t="s">
        <v>151</v>
      </c>
      <c r="CR802" s="159" t="s">
        <v>151</v>
      </c>
      <c r="CS802" s="156">
        <v>1</v>
      </c>
      <c r="CT802" s="159" t="s">
        <v>151</v>
      </c>
      <c r="CU802" s="156">
        <v>1</v>
      </c>
      <c r="CV802" s="159" t="s">
        <v>151</v>
      </c>
      <c r="CW802" s="156">
        <v>3</v>
      </c>
      <c r="CX802" s="157">
        <v>0.66666666666666663</v>
      </c>
      <c r="CY802" s="169"/>
      <c r="CZ802" s="199" t="s">
        <v>1615</v>
      </c>
      <c r="DA802" s="199"/>
      <c r="DB802" s="174" t="s">
        <v>190</v>
      </c>
      <c r="DC802" s="199" t="s">
        <v>115</v>
      </c>
      <c r="DD802" s="199"/>
      <c r="DE802" s="202" t="s">
        <v>339</v>
      </c>
      <c r="DF802" s="202"/>
      <c r="DG802" s="202"/>
      <c r="DH802" s="158" t="s">
        <v>151</v>
      </c>
      <c r="DI802" s="159" t="s">
        <v>151</v>
      </c>
      <c r="DJ802" s="156">
        <v>3</v>
      </c>
      <c r="DK802" s="157">
        <v>1</v>
      </c>
      <c r="DL802" s="158" t="s">
        <v>151</v>
      </c>
      <c r="DM802" s="159" t="s">
        <v>151</v>
      </c>
      <c r="DN802" s="158" t="s">
        <v>151</v>
      </c>
      <c r="DO802" s="159" t="s">
        <v>151</v>
      </c>
    </row>
    <row r="803" spans="71:119" ht="38.25" x14ac:dyDescent="0.2">
      <c r="BS803" s="105" t="s">
        <v>1066</v>
      </c>
      <c r="BT803" s="105"/>
      <c r="BU803" s="105" t="s">
        <v>182</v>
      </c>
      <c r="BV803" s="105"/>
      <c r="BW803" s="107" t="s">
        <v>108</v>
      </c>
      <c r="BX803" s="108" t="s">
        <v>2098</v>
      </c>
      <c r="BY803" s="109"/>
      <c r="BZ803" s="109"/>
      <c r="CA803" s="110"/>
      <c r="CB803" s="111">
        <v>42</v>
      </c>
      <c r="CC803" s="68">
        <v>0.76190476190476197</v>
      </c>
      <c r="CD803" s="111">
        <v>36</v>
      </c>
      <c r="CE803" s="68">
        <v>0.66666666666666696</v>
      </c>
      <c r="CF803" s="67">
        <v>42</v>
      </c>
      <c r="CG803" s="68">
        <v>0.69047619047619102</v>
      </c>
      <c r="CH803" s="169"/>
      <c r="CI803" s="199" t="s">
        <v>138</v>
      </c>
      <c r="CJ803" s="199"/>
      <c r="CK803" s="174" t="s">
        <v>250</v>
      </c>
      <c r="CL803" s="199" t="s">
        <v>112</v>
      </c>
      <c r="CM803" s="199"/>
      <c r="CN803" s="200" t="s">
        <v>2099</v>
      </c>
      <c r="CO803" s="200"/>
      <c r="CP803" s="200"/>
      <c r="CQ803" s="156">
        <v>75</v>
      </c>
      <c r="CR803" s="157">
        <v>0.7466666666666667</v>
      </c>
      <c r="CS803" s="156">
        <v>69</v>
      </c>
      <c r="CT803" s="157">
        <v>0.76811594202898548</v>
      </c>
      <c r="CU803" s="156">
        <v>57</v>
      </c>
      <c r="CV803" s="157">
        <v>0.73684210526315785</v>
      </c>
      <c r="CW803" s="156">
        <v>45</v>
      </c>
      <c r="CX803" s="157">
        <v>0.71111111111111114</v>
      </c>
      <c r="CY803" s="169"/>
      <c r="CZ803" s="197" t="s">
        <v>1615</v>
      </c>
      <c r="DA803" s="197"/>
      <c r="DB803" s="173" t="s">
        <v>2100</v>
      </c>
      <c r="DC803" s="197"/>
      <c r="DD803" s="197"/>
      <c r="DE803" s="197"/>
      <c r="DF803" s="197"/>
      <c r="DG803" s="197"/>
      <c r="DH803" s="152">
        <v>1825</v>
      </c>
      <c r="DI803" s="153">
        <v>0.31452054794520545</v>
      </c>
      <c r="DJ803" s="152">
        <v>2165</v>
      </c>
      <c r="DK803" s="153">
        <v>0.29838337182448038</v>
      </c>
      <c r="DL803" s="152">
        <v>1889</v>
      </c>
      <c r="DM803" s="153">
        <v>0.29327686606670195</v>
      </c>
      <c r="DN803" s="152">
        <v>1595</v>
      </c>
      <c r="DO803" s="153">
        <v>0.29467084639498431</v>
      </c>
    </row>
    <row r="804" spans="71:119" ht="25.5" x14ac:dyDescent="0.2">
      <c r="BS804" s="105" t="s">
        <v>1066</v>
      </c>
      <c r="BT804" s="105"/>
      <c r="BU804" s="112" t="s">
        <v>182</v>
      </c>
      <c r="BV804" s="112"/>
      <c r="BW804" s="107" t="s">
        <v>108</v>
      </c>
      <c r="BX804" s="108" t="s">
        <v>2101</v>
      </c>
      <c r="BY804" s="109"/>
      <c r="BZ804" s="109"/>
      <c r="CA804" s="110"/>
      <c r="CB804" s="111">
        <v>12</v>
      </c>
      <c r="CC804" s="68">
        <v>0.83333333333333304</v>
      </c>
      <c r="CD804" s="111">
        <v>24</v>
      </c>
      <c r="CE804" s="68">
        <v>0.625</v>
      </c>
      <c r="CF804" s="116" t="s">
        <v>151</v>
      </c>
      <c r="CG804" s="115" t="s">
        <v>151</v>
      </c>
      <c r="CH804" s="169"/>
      <c r="CI804" s="199" t="s">
        <v>138</v>
      </c>
      <c r="CJ804" s="199"/>
      <c r="CK804" s="174" t="s">
        <v>250</v>
      </c>
      <c r="CL804" s="199" t="s">
        <v>112</v>
      </c>
      <c r="CM804" s="199"/>
      <c r="CN804" s="200" t="s">
        <v>2102</v>
      </c>
      <c r="CO804" s="200"/>
      <c r="CP804" s="200"/>
      <c r="CQ804" s="156">
        <v>86</v>
      </c>
      <c r="CR804" s="157">
        <v>0.88372093023255816</v>
      </c>
      <c r="CS804" s="156">
        <v>84</v>
      </c>
      <c r="CT804" s="157">
        <v>0.88095238095238093</v>
      </c>
      <c r="CU804" s="156">
        <v>92</v>
      </c>
      <c r="CV804" s="157">
        <v>0.85869565217391308</v>
      </c>
      <c r="CW804" s="156">
        <v>135</v>
      </c>
      <c r="CX804" s="157">
        <v>0.85925925925925928</v>
      </c>
      <c r="CY804" s="169"/>
      <c r="CZ804" s="201" t="s">
        <v>1615</v>
      </c>
      <c r="DA804" s="201"/>
      <c r="DB804" s="175" t="s">
        <v>219</v>
      </c>
      <c r="DC804" s="201" t="s">
        <v>91</v>
      </c>
      <c r="DD804" s="201"/>
      <c r="DE804" s="201" t="s">
        <v>143</v>
      </c>
      <c r="DF804" s="201"/>
      <c r="DG804" s="201"/>
      <c r="DH804" s="154">
        <v>61</v>
      </c>
      <c r="DI804" s="155">
        <v>0.50819672131147542</v>
      </c>
      <c r="DJ804" s="154">
        <v>90</v>
      </c>
      <c r="DK804" s="155">
        <v>0.37777777777777777</v>
      </c>
      <c r="DL804" s="154"/>
      <c r="DM804" s="155"/>
      <c r="DN804" s="154">
        <v>91</v>
      </c>
      <c r="DO804" s="155">
        <v>0.34065934065934067</v>
      </c>
    </row>
    <row r="805" spans="71:119" x14ac:dyDescent="0.2">
      <c r="BS805" s="89" t="s">
        <v>1066</v>
      </c>
      <c r="BT805" s="97"/>
      <c r="BU805" s="98" t="s">
        <v>182</v>
      </c>
      <c r="BV805" s="99"/>
      <c r="BW805" s="100" t="s">
        <v>112</v>
      </c>
      <c r="BX805" s="98" t="s">
        <v>143</v>
      </c>
      <c r="BY805" s="101"/>
      <c r="BZ805" s="101"/>
      <c r="CA805" s="99"/>
      <c r="CB805" s="113">
        <v>470</v>
      </c>
      <c r="CC805" s="103">
        <v>0.67872340425531896</v>
      </c>
      <c r="CD805" s="113">
        <v>479</v>
      </c>
      <c r="CE805" s="103">
        <v>0.72233820459290199</v>
      </c>
      <c r="CF805" s="104">
        <v>451</v>
      </c>
      <c r="CG805" s="103">
        <v>0.72062084257206205</v>
      </c>
      <c r="CH805" s="169"/>
      <c r="CI805" s="201" t="s">
        <v>138</v>
      </c>
      <c r="CJ805" s="201"/>
      <c r="CK805" s="175" t="s">
        <v>250</v>
      </c>
      <c r="CL805" s="201" t="s">
        <v>115</v>
      </c>
      <c r="CM805" s="201"/>
      <c r="CN805" s="201" t="s">
        <v>143</v>
      </c>
      <c r="CO805" s="201"/>
      <c r="CP805" s="201"/>
      <c r="CQ805" s="154">
        <v>269</v>
      </c>
      <c r="CR805" s="155">
        <v>0.38661710037174724</v>
      </c>
      <c r="CS805" s="154">
        <v>181</v>
      </c>
      <c r="CT805" s="155">
        <v>0.38674033149171272</v>
      </c>
      <c r="CU805" s="154">
        <v>162</v>
      </c>
      <c r="CV805" s="155">
        <v>0.41358024691358025</v>
      </c>
      <c r="CW805" s="154">
        <v>110</v>
      </c>
      <c r="CX805" s="155">
        <v>0.33636363636363636</v>
      </c>
      <c r="CY805" s="169"/>
      <c r="CZ805" s="199" t="s">
        <v>1615</v>
      </c>
      <c r="DA805" s="199"/>
      <c r="DB805" s="174" t="s">
        <v>219</v>
      </c>
      <c r="DC805" s="199" t="s">
        <v>91</v>
      </c>
      <c r="DD805" s="199"/>
      <c r="DE805" s="200" t="s">
        <v>2103</v>
      </c>
      <c r="DF805" s="200"/>
      <c r="DG805" s="200"/>
      <c r="DH805" s="156">
        <v>61</v>
      </c>
      <c r="DI805" s="157">
        <v>0.50819672131147542</v>
      </c>
      <c r="DJ805" s="156">
        <v>90</v>
      </c>
      <c r="DK805" s="157">
        <v>0.37777777777777777</v>
      </c>
      <c r="DL805" s="158" t="s">
        <v>151</v>
      </c>
      <c r="DM805" s="159" t="s">
        <v>151</v>
      </c>
      <c r="DN805" s="156">
        <v>91</v>
      </c>
      <c r="DO805" s="157">
        <v>0.34065934065934067</v>
      </c>
    </row>
    <row r="806" spans="71:119" ht="25.5" x14ac:dyDescent="0.2">
      <c r="BS806" s="105" t="s">
        <v>1066</v>
      </c>
      <c r="BT806" s="105"/>
      <c r="BU806" s="106" t="s">
        <v>182</v>
      </c>
      <c r="BV806" s="106"/>
      <c r="BW806" s="107" t="s">
        <v>112</v>
      </c>
      <c r="BX806" s="108" t="s">
        <v>2104</v>
      </c>
      <c r="BY806" s="109"/>
      <c r="BZ806" s="109"/>
      <c r="CA806" s="110"/>
      <c r="CB806" s="111">
        <v>202</v>
      </c>
      <c r="CC806" s="68">
        <v>0.74752475247524797</v>
      </c>
      <c r="CD806" s="111">
        <v>212</v>
      </c>
      <c r="CE806" s="68">
        <v>0.80188679245283001</v>
      </c>
      <c r="CF806" s="67">
        <v>205</v>
      </c>
      <c r="CG806" s="68">
        <v>0.81951219512195095</v>
      </c>
      <c r="CH806" s="169"/>
      <c r="CI806" s="199" t="s">
        <v>138</v>
      </c>
      <c r="CJ806" s="199"/>
      <c r="CK806" s="174" t="s">
        <v>250</v>
      </c>
      <c r="CL806" s="199" t="s">
        <v>115</v>
      </c>
      <c r="CM806" s="199"/>
      <c r="CN806" s="200" t="s">
        <v>2105</v>
      </c>
      <c r="CO806" s="200"/>
      <c r="CP806" s="200"/>
      <c r="CQ806" s="156">
        <v>50</v>
      </c>
      <c r="CR806" s="157">
        <v>0.64</v>
      </c>
      <c r="CS806" s="156">
        <v>32</v>
      </c>
      <c r="CT806" s="157">
        <v>0.53125</v>
      </c>
      <c r="CU806" s="156">
        <v>32</v>
      </c>
      <c r="CV806" s="157">
        <v>0.46875</v>
      </c>
      <c r="CW806" s="156">
        <v>28</v>
      </c>
      <c r="CX806" s="157">
        <v>0.5714285714285714</v>
      </c>
      <c r="CY806" s="169"/>
      <c r="CZ806" s="201" t="s">
        <v>1615</v>
      </c>
      <c r="DA806" s="201"/>
      <c r="DB806" s="175" t="s">
        <v>219</v>
      </c>
      <c r="DC806" s="201" t="s">
        <v>107</v>
      </c>
      <c r="DD806" s="201"/>
      <c r="DE806" s="201" t="s">
        <v>143</v>
      </c>
      <c r="DF806" s="201"/>
      <c r="DG806" s="201"/>
      <c r="DH806" s="154">
        <v>1410</v>
      </c>
      <c r="DI806" s="155">
        <v>0.28936170212765955</v>
      </c>
      <c r="DJ806" s="154">
        <v>1714</v>
      </c>
      <c r="DK806" s="155">
        <v>0.29054842473745623</v>
      </c>
      <c r="DL806" s="154">
        <v>1578</v>
      </c>
      <c r="DM806" s="155">
        <v>0.28643852978453738</v>
      </c>
      <c r="DN806" s="154">
        <v>1291</v>
      </c>
      <c r="DO806" s="155">
        <v>0.2796281951975213</v>
      </c>
    </row>
    <row r="807" spans="71:119" x14ac:dyDescent="0.2">
      <c r="BS807" s="105" t="s">
        <v>1066</v>
      </c>
      <c r="BT807" s="105"/>
      <c r="BU807" s="105" t="s">
        <v>182</v>
      </c>
      <c r="BV807" s="105"/>
      <c r="BW807" s="107" t="s">
        <v>112</v>
      </c>
      <c r="BX807" s="108" t="s">
        <v>2106</v>
      </c>
      <c r="BY807" s="109"/>
      <c r="BZ807" s="109"/>
      <c r="CA807" s="110"/>
      <c r="CB807" s="111">
        <v>65</v>
      </c>
      <c r="CC807" s="68">
        <v>0.53846153846153799</v>
      </c>
      <c r="CD807" s="111">
        <v>66</v>
      </c>
      <c r="CE807" s="68">
        <v>0.59090909090909105</v>
      </c>
      <c r="CF807" s="67">
        <v>85</v>
      </c>
      <c r="CG807" s="68">
        <v>0.58823529411764697</v>
      </c>
      <c r="CH807" s="169"/>
      <c r="CI807" s="199" t="s">
        <v>138</v>
      </c>
      <c r="CJ807" s="199"/>
      <c r="CK807" s="174" t="s">
        <v>250</v>
      </c>
      <c r="CL807" s="199" t="s">
        <v>115</v>
      </c>
      <c r="CM807" s="199"/>
      <c r="CN807" s="200" t="s">
        <v>2107</v>
      </c>
      <c r="CO807" s="200"/>
      <c r="CP807" s="200"/>
      <c r="CQ807" s="156">
        <v>35</v>
      </c>
      <c r="CR807" s="157">
        <v>0.25714285714285712</v>
      </c>
      <c r="CS807" s="156">
        <v>14</v>
      </c>
      <c r="CT807" s="157">
        <v>0.5714285714285714</v>
      </c>
      <c r="CU807" s="156">
        <v>20</v>
      </c>
      <c r="CV807" s="157">
        <v>0.35</v>
      </c>
      <c r="CW807" s="156">
        <v>20</v>
      </c>
      <c r="CX807" s="157">
        <v>0.25</v>
      </c>
      <c r="CY807" s="169"/>
      <c r="CZ807" s="199" t="s">
        <v>1615</v>
      </c>
      <c r="DA807" s="199"/>
      <c r="DB807" s="174" t="s">
        <v>219</v>
      </c>
      <c r="DC807" s="199" t="s">
        <v>107</v>
      </c>
      <c r="DD807" s="199"/>
      <c r="DE807" s="200" t="s">
        <v>2103</v>
      </c>
      <c r="DF807" s="200"/>
      <c r="DG807" s="200"/>
      <c r="DH807" s="158" t="s">
        <v>151</v>
      </c>
      <c r="DI807" s="159" t="s">
        <v>151</v>
      </c>
      <c r="DJ807" s="158" t="s">
        <v>151</v>
      </c>
      <c r="DK807" s="159" t="s">
        <v>151</v>
      </c>
      <c r="DL807" s="156">
        <v>88</v>
      </c>
      <c r="DM807" s="157">
        <v>0.32954545454545453</v>
      </c>
      <c r="DN807" s="158" t="s">
        <v>151</v>
      </c>
      <c r="DO807" s="159" t="s">
        <v>151</v>
      </c>
    </row>
    <row r="808" spans="71:119" x14ac:dyDescent="0.2">
      <c r="BS808" s="105" t="s">
        <v>1066</v>
      </c>
      <c r="BT808" s="105"/>
      <c r="BU808" s="105" t="s">
        <v>182</v>
      </c>
      <c r="BV808" s="105"/>
      <c r="BW808" s="107" t="s">
        <v>112</v>
      </c>
      <c r="BX808" s="108" t="s">
        <v>2108</v>
      </c>
      <c r="BY808" s="109"/>
      <c r="BZ808" s="109"/>
      <c r="CA808" s="110"/>
      <c r="CB808" s="111">
        <v>133</v>
      </c>
      <c r="CC808" s="68">
        <v>0.63909774436090205</v>
      </c>
      <c r="CD808" s="111">
        <v>132</v>
      </c>
      <c r="CE808" s="68">
        <v>0.61363636363636398</v>
      </c>
      <c r="CF808" s="67">
        <v>113</v>
      </c>
      <c r="CG808" s="68">
        <v>0.61946902654867297</v>
      </c>
      <c r="CH808" s="169"/>
      <c r="CI808" s="199" t="s">
        <v>138</v>
      </c>
      <c r="CJ808" s="199"/>
      <c r="CK808" s="174" t="s">
        <v>250</v>
      </c>
      <c r="CL808" s="199" t="s">
        <v>115</v>
      </c>
      <c r="CM808" s="199"/>
      <c r="CN808" s="200" t="s">
        <v>2109</v>
      </c>
      <c r="CO808" s="200"/>
      <c r="CP808" s="200"/>
      <c r="CQ808" s="156">
        <v>24</v>
      </c>
      <c r="CR808" s="157">
        <v>0.375</v>
      </c>
      <c r="CS808" s="156">
        <v>18</v>
      </c>
      <c r="CT808" s="157">
        <v>0.44444444444444442</v>
      </c>
      <c r="CU808" s="156">
        <v>16</v>
      </c>
      <c r="CV808" s="157">
        <v>0.4375</v>
      </c>
      <c r="CW808" s="156">
        <v>10</v>
      </c>
      <c r="CX808" s="157">
        <v>0.6</v>
      </c>
      <c r="CY808" s="169"/>
      <c r="CZ808" s="199" t="s">
        <v>1615</v>
      </c>
      <c r="DA808" s="199"/>
      <c r="DB808" s="174" t="s">
        <v>219</v>
      </c>
      <c r="DC808" s="199" t="s">
        <v>107</v>
      </c>
      <c r="DD808" s="199"/>
      <c r="DE808" s="200" t="s">
        <v>2110</v>
      </c>
      <c r="DF808" s="200"/>
      <c r="DG808" s="200"/>
      <c r="DH808" s="156">
        <v>14</v>
      </c>
      <c r="DI808" s="157">
        <v>0.14285714285714285</v>
      </c>
      <c r="DJ808" s="156">
        <v>27</v>
      </c>
      <c r="DK808" s="157">
        <v>7.407407407407407E-2</v>
      </c>
      <c r="DL808" s="156">
        <v>24</v>
      </c>
      <c r="DM808" s="157">
        <v>8.3333333333333329E-2</v>
      </c>
      <c r="DN808" s="156">
        <v>24</v>
      </c>
      <c r="DO808" s="157">
        <v>4.1666666666666664E-2</v>
      </c>
    </row>
    <row r="809" spans="71:119" x14ac:dyDescent="0.2">
      <c r="BS809" s="105" t="s">
        <v>1066</v>
      </c>
      <c r="BT809" s="105"/>
      <c r="BU809" s="112" t="s">
        <v>182</v>
      </c>
      <c r="BV809" s="112"/>
      <c r="BW809" s="107" t="s">
        <v>112</v>
      </c>
      <c r="BX809" s="108" t="s">
        <v>2111</v>
      </c>
      <c r="BY809" s="109"/>
      <c r="BZ809" s="109"/>
      <c r="CA809" s="110"/>
      <c r="CB809" s="111">
        <v>70</v>
      </c>
      <c r="CC809" s="68">
        <v>0.68571428571428605</v>
      </c>
      <c r="CD809" s="111">
        <v>69</v>
      </c>
      <c r="CE809" s="68">
        <v>0.811594202898551</v>
      </c>
      <c r="CF809" s="67">
        <v>48</v>
      </c>
      <c r="CG809" s="68">
        <v>0.77083333333333304</v>
      </c>
      <c r="CH809" s="169"/>
      <c r="CI809" s="199" t="s">
        <v>138</v>
      </c>
      <c r="CJ809" s="199"/>
      <c r="CK809" s="174" t="s">
        <v>250</v>
      </c>
      <c r="CL809" s="199" t="s">
        <v>115</v>
      </c>
      <c r="CM809" s="199"/>
      <c r="CN809" s="200" t="s">
        <v>2112</v>
      </c>
      <c r="CO809" s="200"/>
      <c r="CP809" s="200"/>
      <c r="CQ809" s="158" t="s">
        <v>151</v>
      </c>
      <c r="CR809" s="159" t="s">
        <v>151</v>
      </c>
      <c r="CS809" s="158" t="s">
        <v>151</v>
      </c>
      <c r="CT809" s="159" t="s">
        <v>151</v>
      </c>
      <c r="CU809" s="158" t="s">
        <v>151</v>
      </c>
      <c r="CV809" s="159" t="s">
        <v>151</v>
      </c>
      <c r="CW809" s="156">
        <v>5</v>
      </c>
      <c r="CX809" s="157">
        <v>0.2</v>
      </c>
      <c r="CY809" s="169"/>
      <c r="CZ809" s="199" t="s">
        <v>1615</v>
      </c>
      <c r="DA809" s="199"/>
      <c r="DB809" s="174" t="s">
        <v>219</v>
      </c>
      <c r="DC809" s="199" t="s">
        <v>107</v>
      </c>
      <c r="DD809" s="199"/>
      <c r="DE809" s="200" t="s">
        <v>2113</v>
      </c>
      <c r="DF809" s="200"/>
      <c r="DG809" s="200"/>
      <c r="DH809" s="156">
        <v>94</v>
      </c>
      <c r="DI809" s="157">
        <v>0.10638297872340426</v>
      </c>
      <c r="DJ809" s="156">
        <v>127</v>
      </c>
      <c r="DK809" s="157">
        <v>0.14173228346456693</v>
      </c>
      <c r="DL809" s="156">
        <v>113</v>
      </c>
      <c r="DM809" s="157">
        <v>0.15044247787610621</v>
      </c>
      <c r="DN809" s="156">
        <v>97</v>
      </c>
      <c r="DO809" s="157">
        <v>0.17525773195876287</v>
      </c>
    </row>
    <row r="810" spans="71:119" x14ac:dyDescent="0.2">
      <c r="BS810" s="89" t="s">
        <v>1066</v>
      </c>
      <c r="BT810" s="97"/>
      <c r="BU810" s="98" t="s">
        <v>182</v>
      </c>
      <c r="BV810" s="99"/>
      <c r="BW810" s="100" t="s">
        <v>115</v>
      </c>
      <c r="BX810" s="98" t="s">
        <v>143</v>
      </c>
      <c r="BY810" s="101"/>
      <c r="BZ810" s="101"/>
      <c r="CA810" s="99"/>
      <c r="CB810" s="113">
        <v>41</v>
      </c>
      <c r="CC810" s="103">
        <v>0.65853658536585402</v>
      </c>
      <c r="CD810" s="113">
        <v>35</v>
      </c>
      <c r="CE810" s="103">
        <v>0.6</v>
      </c>
      <c r="CF810" s="104">
        <v>20</v>
      </c>
      <c r="CG810" s="103">
        <v>0.35</v>
      </c>
      <c r="CH810" s="169"/>
      <c r="CI810" s="199" t="s">
        <v>138</v>
      </c>
      <c r="CJ810" s="199"/>
      <c r="CK810" s="174" t="s">
        <v>250</v>
      </c>
      <c r="CL810" s="199" t="s">
        <v>115</v>
      </c>
      <c r="CM810" s="199"/>
      <c r="CN810" s="200" t="s">
        <v>2114</v>
      </c>
      <c r="CO810" s="200"/>
      <c r="CP810" s="200"/>
      <c r="CQ810" s="156">
        <v>18</v>
      </c>
      <c r="CR810" s="157">
        <v>0.3888888888888889</v>
      </c>
      <c r="CS810" s="156">
        <v>12</v>
      </c>
      <c r="CT810" s="157">
        <v>0.16666666666666666</v>
      </c>
      <c r="CU810" s="156">
        <v>17</v>
      </c>
      <c r="CV810" s="157">
        <v>0.29411764705882354</v>
      </c>
      <c r="CW810" s="156">
        <v>10</v>
      </c>
      <c r="CX810" s="157">
        <v>0.1</v>
      </c>
      <c r="CY810" s="169"/>
      <c r="CZ810" s="199" t="s">
        <v>1615</v>
      </c>
      <c r="DA810" s="199"/>
      <c r="DB810" s="174" t="s">
        <v>219</v>
      </c>
      <c r="DC810" s="199" t="s">
        <v>107</v>
      </c>
      <c r="DD810" s="199"/>
      <c r="DE810" s="200" t="s">
        <v>2115</v>
      </c>
      <c r="DF810" s="200"/>
      <c r="DG810" s="200"/>
      <c r="DH810" s="156">
        <v>8</v>
      </c>
      <c r="DI810" s="157">
        <v>0.5</v>
      </c>
      <c r="DJ810" s="156">
        <v>10</v>
      </c>
      <c r="DK810" s="157">
        <v>0.4</v>
      </c>
      <c r="DL810" s="156">
        <v>16</v>
      </c>
      <c r="DM810" s="157">
        <v>0.4375</v>
      </c>
      <c r="DN810" s="156">
        <v>19</v>
      </c>
      <c r="DO810" s="157">
        <v>0.57894736842105265</v>
      </c>
    </row>
    <row r="811" spans="71:119" x14ac:dyDescent="0.2">
      <c r="BS811" s="105" t="s">
        <v>1066</v>
      </c>
      <c r="BT811" s="105"/>
      <c r="BU811" s="106" t="s">
        <v>182</v>
      </c>
      <c r="BV811" s="106"/>
      <c r="BW811" s="107" t="s">
        <v>115</v>
      </c>
      <c r="BX811" s="108" t="s">
        <v>2116</v>
      </c>
      <c r="BY811" s="109"/>
      <c r="BZ811" s="109"/>
      <c r="CA811" s="110"/>
      <c r="CB811" s="111">
        <v>41</v>
      </c>
      <c r="CC811" s="68">
        <v>0.65853658536585402</v>
      </c>
      <c r="CD811" s="111">
        <v>35</v>
      </c>
      <c r="CE811" s="68">
        <v>0.6</v>
      </c>
      <c r="CF811" s="67">
        <v>20</v>
      </c>
      <c r="CG811" s="68">
        <v>0.35</v>
      </c>
      <c r="CH811" s="169"/>
      <c r="CI811" s="199" t="s">
        <v>138</v>
      </c>
      <c r="CJ811" s="199"/>
      <c r="CK811" s="174" t="s">
        <v>250</v>
      </c>
      <c r="CL811" s="199" t="s">
        <v>115</v>
      </c>
      <c r="CM811" s="199"/>
      <c r="CN811" s="200" t="s">
        <v>2117</v>
      </c>
      <c r="CO811" s="200"/>
      <c r="CP811" s="200"/>
      <c r="CQ811" s="156">
        <v>29</v>
      </c>
      <c r="CR811" s="157">
        <v>0.58620689655172409</v>
      </c>
      <c r="CS811" s="156">
        <v>32</v>
      </c>
      <c r="CT811" s="157">
        <v>0.71875</v>
      </c>
      <c r="CU811" s="156">
        <v>30</v>
      </c>
      <c r="CV811" s="157">
        <v>0.76666666666666672</v>
      </c>
      <c r="CW811" s="158" t="s">
        <v>151</v>
      </c>
      <c r="CX811" s="159" t="s">
        <v>151</v>
      </c>
      <c r="CY811" s="169"/>
      <c r="CZ811" s="199" t="s">
        <v>1615</v>
      </c>
      <c r="DA811" s="199"/>
      <c r="DB811" s="174" t="s">
        <v>219</v>
      </c>
      <c r="DC811" s="199" t="s">
        <v>107</v>
      </c>
      <c r="DD811" s="199"/>
      <c r="DE811" s="200" t="s">
        <v>2118</v>
      </c>
      <c r="DF811" s="200"/>
      <c r="DG811" s="200"/>
      <c r="DH811" s="156">
        <v>76</v>
      </c>
      <c r="DI811" s="157">
        <v>0.14473684210526316</v>
      </c>
      <c r="DJ811" s="156">
        <v>83</v>
      </c>
      <c r="DK811" s="157">
        <v>0.16867469879518071</v>
      </c>
      <c r="DL811" s="156">
        <v>73</v>
      </c>
      <c r="DM811" s="157">
        <v>0.16438356164383561</v>
      </c>
      <c r="DN811" s="156">
        <v>54</v>
      </c>
      <c r="DO811" s="157">
        <v>0.18518518518518517</v>
      </c>
    </row>
    <row r="812" spans="71:119" ht="15" x14ac:dyDescent="0.2">
      <c r="BS812" s="83" t="s">
        <v>133</v>
      </c>
      <c r="BT812" s="84"/>
      <c r="BU812" s="83" t="s">
        <v>2119</v>
      </c>
      <c r="BV812" s="84"/>
      <c r="BW812" s="84"/>
      <c r="BX812" s="83"/>
      <c r="BY812" s="84"/>
      <c r="BZ812" s="84"/>
      <c r="CA812" s="85"/>
      <c r="CB812" s="122">
        <v>1572</v>
      </c>
      <c r="CC812" s="87">
        <v>0.55979643765903297</v>
      </c>
      <c r="CD812" s="122">
        <v>1424</v>
      </c>
      <c r="CE812" s="87">
        <v>0.574438202247191</v>
      </c>
      <c r="CF812" s="88">
        <v>1448</v>
      </c>
      <c r="CG812" s="87">
        <v>0.58563535911602205</v>
      </c>
      <c r="CH812" s="169"/>
      <c r="CI812" s="199" t="s">
        <v>138</v>
      </c>
      <c r="CJ812" s="199"/>
      <c r="CK812" s="174" t="s">
        <v>250</v>
      </c>
      <c r="CL812" s="199" t="s">
        <v>115</v>
      </c>
      <c r="CM812" s="199"/>
      <c r="CN812" s="200" t="s">
        <v>2120</v>
      </c>
      <c r="CO812" s="200"/>
      <c r="CP812" s="200"/>
      <c r="CQ812" s="158" t="s">
        <v>151</v>
      </c>
      <c r="CR812" s="159" t="s">
        <v>151</v>
      </c>
      <c r="CS812" s="158" t="s">
        <v>151</v>
      </c>
      <c r="CT812" s="159" t="s">
        <v>151</v>
      </c>
      <c r="CU812" s="158" t="s">
        <v>151</v>
      </c>
      <c r="CV812" s="159" t="s">
        <v>151</v>
      </c>
      <c r="CW812" s="156">
        <v>3</v>
      </c>
      <c r="CX812" s="157">
        <v>0.33333333333333331</v>
      </c>
      <c r="CY812" s="169"/>
      <c r="CZ812" s="199" t="s">
        <v>1615</v>
      </c>
      <c r="DA812" s="199"/>
      <c r="DB812" s="174" t="s">
        <v>219</v>
      </c>
      <c r="DC812" s="199" t="s">
        <v>107</v>
      </c>
      <c r="DD812" s="199"/>
      <c r="DE812" s="200" t="s">
        <v>2121</v>
      </c>
      <c r="DF812" s="200"/>
      <c r="DG812" s="200"/>
      <c r="DH812" s="156">
        <v>38</v>
      </c>
      <c r="DI812" s="157">
        <v>0.5</v>
      </c>
      <c r="DJ812" s="156">
        <v>44</v>
      </c>
      <c r="DK812" s="157">
        <v>0.40909090909090912</v>
      </c>
      <c r="DL812" s="156">
        <v>32</v>
      </c>
      <c r="DM812" s="157">
        <v>0.40625</v>
      </c>
      <c r="DN812" s="156">
        <v>28</v>
      </c>
      <c r="DO812" s="157">
        <v>0.39285714285714285</v>
      </c>
    </row>
    <row r="813" spans="71:119" x14ac:dyDescent="0.2">
      <c r="BS813" s="89" t="s">
        <v>130</v>
      </c>
      <c r="BT813" s="90"/>
      <c r="BU813" s="91" t="s">
        <v>2122</v>
      </c>
      <c r="BV813" s="92"/>
      <c r="BW813" s="92"/>
      <c r="BX813" s="91"/>
      <c r="BY813" s="92"/>
      <c r="BZ813" s="92"/>
      <c r="CA813" s="93"/>
      <c r="CB813" s="94">
        <v>1353</v>
      </c>
      <c r="CC813" s="95">
        <v>0.57575757575757602</v>
      </c>
      <c r="CD813" s="94">
        <v>1424</v>
      </c>
      <c r="CE813" s="95">
        <v>0.574438202247191</v>
      </c>
      <c r="CF813" s="96">
        <v>1448</v>
      </c>
      <c r="CG813" s="95">
        <v>0.58563535911602205</v>
      </c>
      <c r="CH813" s="169"/>
      <c r="CI813" s="199" t="s">
        <v>138</v>
      </c>
      <c r="CJ813" s="199"/>
      <c r="CK813" s="174" t="s">
        <v>250</v>
      </c>
      <c r="CL813" s="199" t="s">
        <v>115</v>
      </c>
      <c r="CM813" s="199"/>
      <c r="CN813" s="200" t="s">
        <v>2123</v>
      </c>
      <c r="CO813" s="200"/>
      <c r="CP813" s="200"/>
      <c r="CQ813" s="156">
        <v>33</v>
      </c>
      <c r="CR813" s="157">
        <v>0.33333333333333331</v>
      </c>
      <c r="CS813" s="156">
        <v>14</v>
      </c>
      <c r="CT813" s="157">
        <v>7.1428571428571425E-2</v>
      </c>
      <c r="CU813" s="156">
        <v>18</v>
      </c>
      <c r="CV813" s="157">
        <v>0.33333333333333331</v>
      </c>
      <c r="CW813" s="156">
        <v>9</v>
      </c>
      <c r="CX813" s="157">
        <v>0.55555555555555558</v>
      </c>
      <c r="CY813" s="169"/>
      <c r="CZ813" s="199" t="s">
        <v>1615</v>
      </c>
      <c r="DA813" s="199"/>
      <c r="DB813" s="174" t="s">
        <v>219</v>
      </c>
      <c r="DC813" s="199" t="s">
        <v>107</v>
      </c>
      <c r="DD813" s="199"/>
      <c r="DE813" s="200" t="s">
        <v>2124</v>
      </c>
      <c r="DF813" s="200"/>
      <c r="DG813" s="200"/>
      <c r="DH813" s="158" t="s">
        <v>151</v>
      </c>
      <c r="DI813" s="159" t="s">
        <v>151</v>
      </c>
      <c r="DJ813" s="158" t="s">
        <v>151</v>
      </c>
      <c r="DK813" s="159" t="s">
        <v>151</v>
      </c>
      <c r="DL813" s="158" t="s">
        <v>151</v>
      </c>
      <c r="DM813" s="159" t="s">
        <v>151</v>
      </c>
      <c r="DN813" s="156">
        <v>11</v>
      </c>
      <c r="DO813" s="157">
        <v>9.0909090909090912E-2</v>
      </c>
    </row>
    <row r="814" spans="71:119" x14ac:dyDescent="0.2">
      <c r="BS814" s="89" t="s">
        <v>130</v>
      </c>
      <c r="BT814" s="97"/>
      <c r="BU814" s="98" t="s">
        <v>130</v>
      </c>
      <c r="BV814" s="99"/>
      <c r="BW814" s="100" t="s">
        <v>91</v>
      </c>
      <c r="BX814" s="98" t="s">
        <v>143</v>
      </c>
      <c r="BY814" s="101"/>
      <c r="BZ814" s="101"/>
      <c r="CA814" s="99"/>
      <c r="CB814" s="102">
        <v>642</v>
      </c>
      <c r="CC814" s="103">
        <v>0.70872274143302205</v>
      </c>
      <c r="CD814" s="102">
        <v>706</v>
      </c>
      <c r="CE814" s="103">
        <v>0.67705382436260597</v>
      </c>
      <c r="CF814" s="104">
        <v>696</v>
      </c>
      <c r="CG814" s="103">
        <v>0.66522988505747105</v>
      </c>
      <c r="CH814" s="169"/>
      <c r="CI814" s="199" t="s">
        <v>138</v>
      </c>
      <c r="CJ814" s="199"/>
      <c r="CK814" s="174" t="s">
        <v>250</v>
      </c>
      <c r="CL814" s="199" t="s">
        <v>115</v>
      </c>
      <c r="CM814" s="199"/>
      <c r="CN814" s="200" t="s">
        <v>2125</v>
      </c>
      <c r="CO814" s="200"/>
      <c r="CP814" s="200"/>
      <c r="CQ814" s="156">
        <v>45</v>
      </c>
      <c r="CR814" s="157">
        <v>0.13333333333333333</v>
      </c>
      <c r="CS814" s="156">
        <v>42</v>
      </c>
      <c r="CT814" s="157">
        <v>0.14285714285714285</v>
      </c>
      <c r="CU814" s="156">
        <v>29</v>
      </c>
      <c r="CV814" s="157">
        <v>0.13793103448275862</v>
      </c>
      <c r="CW814" s="156">
        <v>25</v>
      </c>
      <c r="CX814" s="157">
        <v>0.08</v>
      </c>
      <c r="CY814" s="169"/>
      <c r="CZ814" s="199" t="s">
        <v>1615</v>
      </c>
      <c r="DA814" s="199"/>
      <c r="DB814" s="174" t="s">
        <v>219</v>
      </c>
      <c r="DC814" s="199" t="s">
        <v>107</v>
      </c>
      <c r="DD814" s="199"/>
      <c r="DE814" s="200" t="s">
        <v>2126</v>
      </c>
      <c r="DF814" s="200"/>
      <c r="DG814" s="200"/>
      <c r="DH814" s="156">
        <v>32</v>
      </c>
      <c r="DI814" s="157">
        <v>0.21875</v>
      </c>
      <c r="DJ814" s="156">
        <v>35</v>
      </c>
      <c r="DK814" s="157">
        <v>0.2</v>
      </c>
      <c r="DL814" s="156">
        <v>31</v>
      </c>
      <c r="DM814" s="157">
        <v>0.12903225806451613</v>
      </c>
      <c r="DN814" s="156">
        <v>30</v>
      </c>
      <c r="DO814" s="157">
        <v>0.16666666666666666</v>
      </c>
    </row>
    <row r="815" spans="71:119" x14ac:dyDescent="0.2">
      <c r="BS815" s="105" t="s">
        <v>130</v>
      </c>
      <c r="BT815" s="105"/>
      <c r="BU815" s="106" t="s">
        <v>130</v>
      </c>
      <c r="BV815" s="106"/>
      <c r="BW815" s="107" t="s">
        <v>91</v>
      </c>
      <c r="BX815" s="108" t="s">
        <v>2127</v>
      </c>
      <c r="BY815" s="109"/>
      <c r="BZ815" s="109"/>
      <c r="CA815" s="110"/>
      <c r="CB815" s="111">
        <v>127</v>
      </c>
      <c r="CC815" s="68">
        <v>0.59842519685039397</v>
      </c>
      <c r="CD815" s="111">
        <v>208</v>
      </c>
      <c r="CE815" s="68">
        <v>0.54326923076923095</v>
      </c>
      <c r="CF815" s="67">
        <v>195</v>
      </c>
      <c r="CG815" s="68">
        <v>0.52307692307692299</v>
      </c>
      <c r="CH815" s="169"/>
      <c r="CI815" s="199" t="s">
        <v>138</v>
      </c>
      <c r="CJ815" s="199"/>
      <c r="CK815" s="174" t="s">
        <v>250</v>
      </c>
      <c r="CL815" s="199" t="s">
        <v>115</v>
      </c>
      <c r="CM815" s="199"/>
      <c r="CN815" s="202" t="s">
        <v>2128</v>
      </c>
      <c r="CO815" s="202"/>
      <c r="CP815" s="202"/>
      <c r="CQ815" s="156">
        <v>35</v>
      </c>
      <c r="CR815" s="157">
        <v>0.37142857142857144</v>
      </c>
      <c r="CS815" s="156">
        <v>17</v>
      </c>
      <c r="CT815" s="157">
        <v>0.29411764705882354</v>
      </c>
      <c r="CU815" s="158" t="s">
        <v>151</v>
      </c>
      <c r="CV815" s="159" t="s">
        <v>151</v>
      </c>
      <c r="CW815" s="158" t="s">
        <v>151</v>
      </c>
      <c r="CX815" s="159" t="s">
        <v>151</v>
      </c>
      <c r="CY815" s="169"/>
      <c r="CZ815" s="199" t="s">
        <v>1615</v>
      </c>
      <c r="DA815" s="199"/>
      <c r="DB815" s="174" t="s">
        <v>219</v>
      </c>
      <c r="DC815" s="199" t="s">
        <v>107</v>
      </c>
      <c r="DD815" s="199"/>
      <c r="DE815" s="200" t="s">
        <v>2129</v>
      </c>
      <c r="DF815" s="200"/>
      <c r="DG815" s="200"/>
      <c r="DH815" s="158" t="s">
        <v>151</v>
      </c>
      <c r="DI815" s="159" t="s">
        <v>151</v>
      </c>
      <c r="DJ815" s="156">
        <v>36</v>
      </c>
      <c r="DK815" s="157">
        <v>0.5</v>
      </c>
      <c r="DL815" s="156">
        <v>31</v>
      </c>
      <c r="DM815" s="157">
        <v>0.54838709677419351</v>
      </c>
      <c r="DN815" s="158" t="s">
        <v>151</v>
      </c>
      <c r="DO815" s="159" t="s">
        <v>151</v>
      </c>
    </row>
    <row r="816" spans="71:119" ht="15" x14ac:dyDescent="0.2">
      <c r="BS816" s="105" t="s">
        <v>130</v>
      </c>
      <c r="BT816" s="105"/>
      <c r="BU816" s="105" t="s">
        <v>130</v>
      </c>
      <c r="BV816" s="105"/>
      <c r="BW816" s="107" t="s">
        <v>91</v>
      </c>
      <c r="BX816" s="108" t="s">
        <v>2130</v>
      </c>
      <c r="BY816" s="109"/>
      <c r="BZ816" s="109"/>
      <c r="CA816" s="110"/>
      <c r="CB816" s="111">
        <v>106</v>
      </c>
      <c r="CC816" s="68">
        <v>0.64150943396226401</v>
      </c>
      <c r="CD816" s="111">
        <v>82</v>
      </c>
      <c r="CE816" s="68">
        <v>0.65853658536585402</v>
      </c>
      <c r="CF816" s="67">
        <v>76</v>
      </c>
      <c r="CG816" s="68">
        <v>0.55263157894736903</v>
      </c>
      <c r="CH816" s="169"/>
      <c r="CI816" s="196" t="s">
        <v>749</v>
      </c>
      <c r="CJ816" s="196"/>
      <c r="CK816" s="149"/>
      <c r="CL816" s="196"/>
      <c r="CM816" s="196"/>
      <c r="CN816" s="196"/>
      <c r="CO816" s="196"/>
      <c r="CP816" s="196"/>
      <c r="CQ816" s="150">
        <v>2592</v>
      </c>
      <c r="CR816" s="151">
        <v>0.51736111111111116</v>
      </c>
      <c r="CS816" s="150">
        <v>2434</v>
      </c>
      <c r="CT816" s="151">
        <v>0.52506162695152014</v>
      </c>
      <c r="CU816" s="150">
        <v>2221</v>
      </c>
      <c r="CV816" s="151">
        <v>0.53669518235029268</v>
      </c>
      <c r="CW816" s="150">
        <v>2058</v>
      </c>
      <c r="CX816" s="151">
        <v>0.52964042759961127</v>
      </c>
      <c r="CY816" s="169"/>
      <c r="CZ816" s="199" t="s">
        <v>1615</v>
      </c>
      <c r="DA816" s="199"/>
      <c r="DB816" s="174" t="s">
        <v>219</v>
      </c>
      <c r="DC816" s="199" t="s">
        <v>107</v>
      </c>
      <c r="DD816" s="199"/>
      <c r="DE816" s="200" t="s">
        <v>2131</v>
      </c>
      <c r="DF816" s="200"/>
      <c r="DG816" s="200"/>
      <c r="DH816" s="156">
        <v>19</v>
      </c>
      <c r="DI816" s="157">
        <v>0.47368421052631576</v>
      </c>
      <c r="DJ816" s="156">
        <v>29</v>
      </c>
      <c r="DK816" s="157">
        <v>0.55172413793103448</v>
      </c>
      <c r="DL816" s="156">
        <v>25</v>
      </c>
      <c r="DM816" s="157">
        <v>0.52</v>
      </c>
      <c r="DN816" s="156">
        <v>23</v>
      </c>
      <c r="DO816" s="157">
        <v>0.52173913043478259</v>
      </c>
    </row>
    <row r="817" spans="71:119" ht="25.5" x14ac:dyDescent="0.2">
      <c r="BS817" s="105" t="s">
        <v>130</v>
      </c>
      <c r="BT817" s="105"/>
      <c r="BU817" s="105" t="s">
        <v>130</v>
      </c>
      <c r="BV817" s="105"/>
      <c r="BW817" s="107" t="s">
        <v>91</v>
      </c>
      <c r="BX817" s="108" t="s">
        <v>2132</v>
      </c>
      <c r="BY817" s="109"/>
      <c r="BZ817" s="109"/>
      <c r="CA817" s="110"/>
      <c r="CB817" s="111">
        <v>60</v>
      </c>
      <c r="CC817" s="68">
        <v>0.56666666666666698</v>
      </c>
      <c r="CD817" s="111">
        <v>51</v>
      </c>
      <c r="CE817" s="68">
        <v>0.60784313725490202</v>
      </c>
      <c r="CF817" s="67">
        <v>51</v>
      </c>
      <c r="CG817" s="68">
        <v>0.54901960784313697</v>
      </c>
      <c r="CH817" s="169"/>
      <c r="CI817" s="197" t="s">
        <v>752</v>
      </c>
      <c r="CJ817" s="197"/>
      <c r="CK817" s="173" t="s">
        <v>2133</v>
      </c>
      <c r="CL817" s="197"/>
      <c r="CM817" s="197"/>
      <c r="CN817" s="197"/>
      <c r="CO817" s="197"/>
      <c r="CP817" s="197"/>
      <c r="CQ817" s="152">
        <v>155</v>
      </c>
      <c r="CR817" s="153">
        <v>0.49032258064516127</v>
      </c>
      <c r="CS817" s="152">
        <v>144</v>
      </c>
      <c r="CT817" s="153">
        <v>0.4861111111111111</v>
      </c>
      <c r="CU817" s="152">
        <v>70</v>
      </c>
      <c r="CV817" s="153">
        <v>0.38571428571428573</v>
      </c>
      <c r="CW817" s="152">
        <v>123</v>
      </c>
      <c r="CX817" s="153">
        <v>0.53658536585365857</v>
      </c>
      <c r="CY817" s="169"/>
      <c r="CZ817" s="199" t="s">
        <v>1615</v>
      </c>
      <c r="DA817" s="199"/>
      <c r="DB817" s="174" t="s">
        <v>219</v>
      </c>
      <c r="DC817" s="199" t="s">
        <v>107</v>
      </c>
      <c r="DD817" s="199"/>
      <c r="DE817" s="200" t="s">
        <v>2134</v>
      </c>
      <c r="DF817" s="200"/>
      <c r="DG817" s="200"/>
      <c r="DH817" s="156">
        <v>42</v>
      </c>
      <c r="DI817" s="157">
        <v>0.38095238095238093</v>
      </c>
      <c r="DJ817" s="156">
        <v>50</v>
      </c>
      <c r="DK817" s="157">
        <v>0.44</v>
      </c>
      <c r="DL817" s="156">
        <v>52</v>
      </c>
      <c r="DM817" s="157">
        <v>0.40384615384615385</v>
      </c>
      <c r="DN817" s="156">
        <v>34</v>
      </c>
      <c r="DO817" s="157">
        <v>0.3235294117647059</v>
      </c>
    </row>
    <row r="818" spans="71:119" x14ac:dyDescent="0.2">
      <c r="BS818" s="105" t="s">
        <v>130</v>
      </c>
      <c r="BT818" s="105"/>
      <c r="BU818" s="105" t="s">
        <v>130</v>
      </c>
      <c r="BV818" s="105"/>
      <c r="BW818" s="107" t="s">
        <v>91</v>
      </c>
      <c r="BX818" s="108" t="s">
        <v>2135</v>
      </c>
      <c r="BY818" s="109"/>
      <c r="BZ818" s="109"/>
      <c r="CA818" s="110"/>
      <c r="CB818" s="111">
        <v>14</v>
      </c>
      <c r="CC818" s="68">
        <v>0.28571428571428598</v>
      </c>
      <c r="CD818" s="111">
        <v>16</v>
      </c>
      <c r="CE818" s="68">
        <v>0.25</v>
      </c>
      <c r="CF818" s="67">
        <v>17</v>
      </c>
      <c r="CG818" s="68">
        <v>0.17647058823529399</v>
      </c>
      <c r="CH818" s="169"/>
      <c r="CI818" s="201" t="s">
        <v>752</v>
      </c>
      <c r="CJ818" s="201"/>
      <c r="CK818" s="175" t="s">
        <v>756</v>
      </c>
      <c r="CL818" s="201" t="s">
        <v>91</v>
      </c>
      <c r="CM818" s="201"/>
      <c r="CN818" s="201" t="s">
        <v>143</v>
      </c>
      <c r="CO818" s="201"/>
      <c r="CP818" s="201"/>
      <c r="CQ818" s="154">
        <v>91</v>
      </c>
      <c r="CR818" s="155">
        <v>0.50549450549450547</v>
      </c>
      <c r="CS818" s="154">
        <v>69</v>
      </c>
      <c r="CT818" s="155">
        <v>0.40579710144927539</v>
      </c>
      <c r="CU818" s="154">
        <v>54</v>
      </c>
      <c r="CV818" s="155">
        <v>0.25925925925925924</v>
      </c>
      <c r="CW818" s="154">
        <v>59</v>
      </c>
      <c r="CX818" s="155">
        <v>0.40677966101694918</v>
      </c>
      <c r="CY818" s="169"/>
      <c r="CZ818" s="199" t="s">
        <v>1615</v>
      </c>
      <c r="DA818" s="199"/>
      <c r="DB818" s="174" t="s">
        <v>219</v>
      </c>
      <c r="DC818" s="199" t="s">
        <v>107</v>
      </c>
      <c r="DD818" s="199"/>
      <c r="DE818" s="200" t="s">
        <v>803</v>
      </c>
      <c r="DF818" s="200"/>
      <c r="DG818" s="200"/>
      <c r="DH818" s="156">
        <v>27</v>
      </c>
      <c r="DI818" s="157">
        <v>0.51851851851851849</v>
      </c>
      <c r="DJ818" s="156">
        <v>38</v>
      </c>
      <c r="DK818" s="157">
        <v>0.47368421052631576</v>
      </c>
      <c r="DL818" s="156">
        <v>35</v>
      </c>
      <c r="DM818" s="157">
        <v>0.48571428571428571</v>
      </c>
      <c r="DN818" s="156">
        <v>40</v>
      </c>
      <c r="DO818" s="157">
        <v>0.45</v>
      </c>
    </row>
    <row r="819" spans="71:119" x14ac:dyDescent="0.2">
      <c r="BS819" s="105" t="s">
        <v>130</v>
      </c>
      <c r="BT819" s="105"/>
      <c r="BU819" s="105" t="s">
        <v>130</v>
      </c>
      <c r="BV819" s="105"/>
      <c r="BW819" s="107" t="s">
        <v>91</v>
      </c>
      <c r="BX819" s="108" t="s">
        <v>2136</v>
      </c>
      <c r="BY819" s="109"/>
      <c r="BZ819" s="109"/>
      <c r="CA819" s="110"/>
      <c r="CB819" s="111">
        <v>108</v>
      </c>
      <c r="CC819" s="68">
        <v>0.95370370370370405</v>
      </c>
      <c r="CD819" s="111">
        <v>104</v>
      </c>
      <c r="CE819" s="68">
        <v>0.93269230769230804</v>
      </c>
      <c r="CF819" s="67">
        <v>119</v>
      </c>
      <c r="CG819" s="68">
        <v>0.95798319327731096</v>
      </c>
      <c r="CH819" s="169"/>
      <c r="CI819" s="199" t="s">
        <v>752</v>
      </c>
      <c r="CJ819" s="199"/>
      <c r="CK819" s="174" t="s">
        <v>756</v>
      </c>
      <c r="CL819" s="199" t="s">
        <v>91</v>
      </c>
      <c r="CM819" s="199"/>
      <c r="CN819" s="200" t="s">
        <v>2137</v>
      </c>
      <c r="CO819" s="200"/>
      <c r="CP819" s="200"/>
      <c r="CQ819" s="156">
        <v>1</v>
      </c>
      <c r="CR819" s="157">
        <v>1</v>
      </c>
      <c r="CS819" s="156">
        <v>2</v>
      </c>
      <c r="CT819" s="157">
        <v>0.5</v>
      </c>
      <c r="CU819" s="156">
        <v>14</v>
      </c>
      <c r="CV819" s="157">
        <v>0.35714285714285715</v>
      </c>
      <c r="CW819" s="156">
        <v>20</v>
      </c>
      <c r="CX819" s="157">
        <v>0.2</v>
      </c>
      <c r="CY819" s="169"/>
      <c r="CZ819" s="199" t="s">
        <v>1615</v>
      </c>
      <c r="DA819" s="199"/>
      <c r="DB819" s="174" t="s">
        <v>219</v>
      </c>
      <c r="DC819" s="199" t="s">
        <v>107</v>
      </c>
      <c r="DD819" s="199"/>
      <c r="DE819" s="200" t="s">
        <v>2138</v>
      </c>
      <c r="DF819" s="200"/>
      <c r="DG819" s="200"/>
      <c r="DH819" s="156">
        <v>73</v>
      </c>
      <c r="DI819" s="157">
        <v>0.21917808219178081</v>
      </c>
      <c r="DJ819" s="156">
        <v>72</v>
      </c>
      <c r="DK819" s="157">
        <v>0.2361111111111111</v>
      </c>
      <c r="DL819" s="156">
        <v>62</v>
      </c>
      <c r="DM819" s="157">
        <v>0.20967741935483872</v>
      </c>
      <c r="DN819" s="156">
        <v>52</v>
      </c>
      <c r="DO819" s="157">
        <v>0.19230769230769232</v>
      </c>
    </row>
    <row r="820" spans="71:119" x14ac:dyDescent="0.2">
      <c r="BS820" s="105" t="s">
        <v>130</v>
      </c>
      <c r="BT820" s="105"/>
      <c r="BU820" s="105" t="s">
        <v>130</v>
      </c>
      <c r="BV820" s="105"/>
      <c r="BW820" s="107" t="s">
        <v>91</v>
      </c>
      <c r="BX820" s="108" t="s">
        <v>2139</v>
      </c>
      <c r="BY820" s="109"/>
      <c r="BZ820" s="109"/>
      <c r="CA820" s="110"/>
      <c r="CB820" s="111">
        <v>158</v>
      </c>
      <c r="CC820" s="68">
        <v>0.734177215189873</v>
      </c>
      <c r="CD820" s="111">
        <v>155</v>
      </c>
      <c r="CE820" s="68">
        <v>0.69032258064516105</v>
      </c>
      <c r="CF820" s="67">
        <v>155</v>
      </c>
      <c r="CG820" s="68">
        <v>0.71612903225806501</v>
      </c>
      <c r="CH820" s="169"/>
      <c r="CI820" s="199" t="s">
        <v>752</v>
      </c>
      <c r="CJ820" s="199"/>
      <c r="CK820" s="174" t="s">
        <v>756</v>
      </c>
      <c r="CL820" s="199" t="s">
        <v>91</v>
      </c>
      <c r="CM820" s="199"/>
      <c r="CN820" s="200" t="s">
        <v>2140</v>
      </c>
      <c r="CO820" s="200"/>
      <c r="CP820" s="200"/>
      <c r="CQ820" s="156">
        <v>17</v>
      </c>
      <c r="CR820" s="157">
        <v>0.82352941176470584</v>
      </c>
      <c r="CS820" s="158" t="s">
        <v>151</v>
      </c>
      <c r="CT820" s="159" t="s">
        <v>151</v>
      </c>
      <c r="CU820" s="158" t="s">
        <v>151</v>
      </c>
      <c r="CV820" s="159" t="s">
        <v>151</v>
      </c>
      <c r="CW820" s="156">
        <v>19</v>
      </c>
      <c r="CX820" s="157">
        <v>0.52631578947368418</v>
      </c>
      <c r="CY820" s="169"/>
      <c r="CZ820" s="199" t="s">
        <v>1615</v>
      </c>
      <c r="DA820" s="199"/>
      <c r="DB820" s="174" t="s">
        <v>219</v>
      </c>
      <c r="DC820" s="199" t="s">
        <v>107</v>
      </c>
      <c r="DD820" s="199"/>
      <c r="DE820" s="200" t="s">
        <v>2141</v>
      </c>
      <c r="DF820" s="200"/>
      <c r="DG820" s="200"/>
      <c r="DH820" s="156">
        <v>63</v>
      </c>
      <c r="DI820" s="157">
        <v>0.31746031746031744</v>
      </c>
      <c r="DJ820" s="156">
        <v>73</v>
      </c>
      <c r="DK820" s="157">
        <v>0.30136986301369861</v>
      </c>
      <c r="DL820" s="156">
        <v>58</v>
      </c>
      <c r="DM820" s="157">
        <v>0.31034482758620691</v>
      </c>
      <c r="DN820" s="156">
        <v>51</v>
      </c>
      <c r="DO820" s="157">
        <v>0.31372549019607843</v>
      </c>
    </row>
    <row r="821" spans="71:119" x14ac:dyDescent="0.2">
      <c r="BS821" s="105" t="s">
        <v>130</v>
      </c>
      <c r="BT821" s="105"/>
      <c r="BU821" s="105" t="s">
        <v>130</v>
      </c>
      <c r="BV821" s="105"/>
      <c r="BW821" s="107" t="s">
        <v>91</v>
      </c>
      <c r="BX821" s="108" t="s">
        <v>2142</v>
      </c>
      <c r="BY821" s="109"/>
      <c r="BZ821" s="109"/>
      <c r="CA821" s="110"/>
      <c r="CB821" s="111">
        <v>35</v>
      </c>
      <c r="CC821" s="68">
        <v>0.71428571428571397</v>
      </c>
      <c r="CD821" s="111">
        <v>35</v>
      </c>
      <c r="CE821" s="68">
        <v>0.85714285714285698</v>
      </c>
      <c r="CF821" s="67">
        <v>43</v>
      </c>
      <c r="CG821" s="68">
        <v>0.65116279069767502</v>
      </c>
      <c r="CH821" s="169"/>
      <c r="CI821" s="199" t="s">
        <v>752</v>
      </c>
      <c r="CJ821" s="199"/>
      <c r="CK821" s="174" t="s">
        <v>756</v>
      </c>
      <c r="CL821" s="199" t="s">
        <v>91</v>
      </c>
      <c r="CM821" s="199"/>
      <c r="CN821" s="200" t="s">
        <v>2143</v>
      </c>
      <c r="CO821" s="200"/>
      <c r="CP821" s="200"/>
      <c r="CQ821" s="156">
        <v>73</v>
      </c>
      <c r="CR821" s="157">
        <v>0.42465753424657532</v>
      </c>
      <c r="CS821" s="156">
        <v>67</v>
      </c>
      <c r="CT821" s="157">
        <v>0.40298507462686567</v>
      </c>
      <c r="CU821" s="156">
        <v>40</v>
      </c>
      <c r="CV821" s="157">
        <v>0.22500000000000001</v>
      </c>
      <c r="CW821" s="156">
        <v>20</v>
      </c>
      <c r="CX821" s="157">
        <v>0.5</v>
      </c>
      <c r="CY821" s="169"/>
      <c r="CZ821" s="199" t="s">
        <v>1615</v>
      </c>
      <c r="DA821" s="199"/>
      <c r="DB821" s="174" t="s">
        <v>219</v>
      </c>
      <c r="DC821" s="199" t="s">
        <v>107</v>
      </c>
      <c r="DD821" s="199"/>
      <c r="DE821" s="200" t="s">
        <v>2144</v>
      </c>
      <c r="DF821" s="200"/>
      <c r="DG821" s="200"/>
      <c r="DH821" s="156">
        <v>66</v>
      </c>
      <c r="DI821" s="157">
        <v>0.31818181818181818</v>
      </c>
      <c r="DJ821" s="156">
        <v>86</v>
      </c>
      <c r="DK821" s="157">
        <v>0.31395348837209303</v>
      </c>
      <c r="DL821" s="156">
        <v>85</v>
      </c>
      <c r="DM821" s="157">
        <v>0.32941176470588235</v>
      </c>
      <c r="DN821" s="156">
        <v>79</v>
      </c>
      <c r="DO821" s="157">
        <v>0.32911392405063289</v>
      </c>
    </row>
    <row r="822" spans="71:119" x14ac:dyDescent="0.2">
      <c r="BS822" s="105" t="s">
        <v>130</v>
      </c>
      <c r="BT822" s="105"/>
      <c r="BU822" s="112" t="s">
        <v>130</v>
      </c>
      <c r="BV822" s="112"/>
      <c r="BW822" s="107" t="s">
        <v>91</v>
      </c>
      <c r="BX822" s="108" t="s">
        <v>2145</v>
      </c>
      <c r="BY822" s="109"/>
      <c r="BZ822" s="109"/>
      <c r="CA822" s="110"/>
      <c r="CB822" s="111">
        <v>34</v>
      </c>
      <c r="CC822" s="68">
        <v>0.85294117647058798</v>
      </c>
      <c r="CD822" s="111">
        <v>55</v>
      </c>
      <c r="CE822" s="68">
        <v>0.763636363636364</v>
      </c>
      <c r="CF822" s="67">
        <v>40</v>
      </c>
      <c r="CG822" s="68">
        <v>0.875</v>
      </c>
      <c r="CH822" s="169"/>
      <c r="CI822" s="201" t="s">
        <v>752</v>
      </c>
      <c r="CJ822" s="201"/>
      <c r="CK822" s="175" t="s">
        <v>756</v>
      </c>
      <c r="CL822" s="201" t="s">
        <v>107</v>
      </c>
      <c r="CM822" s="201"/>
      <c r="CN822" s="201" t="s">
        <v>143</v>
      </c>
      <c r="CO822" s="201"/>
      <c r="CP822" s="201"/>
      <c r="CQ822" s="154">
        <v>10</v>
      </c>
      <c r="CR822" s="155">
        <v>0.1</v>
      </c>
      <c r="CS822" s="154">
        <v>14</v>
      </c>
      <c r="CT822" s="155">
        <v>0.2857142857142857</v>
      </c>
      <c r="CU822" s="154"/>
      <c r="CV822" s="155"/>
      <c r="CW822" s="154"/>
      <c r="CX822" s="155"/>
      <c r="CY822" s="169"/>
      <c r="CZ822" s="199" t="s">
        <v>1615</v>
      </c>
      <c r="DA822" s="199"/>
      <c r="DB822" s="174" t="s">
        <v>219</v>
      </c>
      <c r="DC822" s="199" t="s">
        <v>107</v>
      </c>
      <c r="DD822" s="199"/>
      <c r="DE822" s="200" t="s">
        <v>2146</v>
      </c>
      <c r="DF822" s="200"/>
      <c r="DG822" s="200"/>
      <c r="DH822" s="156">
        <v>44</v>
      </c>
      <c r="DI822" s="157">
        <v>0.52272727272727271</v>
      </c>
      <c r="DJ822" s="156">
        <v>46</v>
      </c>
      <c r="DK822" s="157">
        <v>0.5</v>
      </c>
      <c r="DL822" s="156">
        <v>35</v>
      </c>
      <c r="DM822" s="157">
        <v>0.45714285714285713</v>
      </c>
      <c r="DN822" s="156">
        <v>38</v>
      </c>
      <c r="DO822" s="157">
        <v>0.42105263157894735</v>
      </c>
    </row>
    <row r="823" spans="71:119" x14ac:dyDescent="0.2">
      <c r="BS823" s="89" t="s">
        <v>130</v>
      </c>
      <c r="BT823" s="97"/>
      <c r="BU823" s="98" t="s">
        <v>130</v>
      </c>
      <c r="BV823" s="99"/>
      <c r="BW823" s="100" t="s">
        <v>107</v>
      </c>
      <c r="BX823" s="98" t="s">
        <v>143</v>
      </c>
      <c r="BY823" s="101"/>
      <c r="BZ823" s="101"/>
      <c r="CA823" s="99"/>
      <c r="CB823" s="113">
        <v>328</v>
      </c>
      <c r="CC823" s="103">
        <v>0.25914634146341498</v>
      </c>
      <c r="CD823" s="113">
        <v>348</v>
      </c>
      <c r="CE823" s="103">
        <v>0.30172413793103497</v>
      </c>
      <c r="CF823" s="104">
        <v>361</v>
      </c>
      <c r="CG823" s="103">
        <v>0.32686980609418298</v>
      </c>
      <c r="CH823" s="169"/>
      <c r="CI823" s="199" t="s">
        <v>752</v>
      </c>
      <c r="CJ823" s="199"/>
      <c r="CK823" s="174" t="s">
        <v>756</v>
      </c>
      <c r="CL823" s="199" t="s">
        <v>107</v>
      </c>
      <c r="CM823" s="199"/>
      <c r="CN823" s="200" t="s">
        <v>2147</v>
      </c>
      <c r="CO823" s="200"/>
      <c r="CP823" s="200"/>
      <c r="CQ823" s="156">
        <v>10</v>
      </c>
      <c r="CR823" s="157">
        <v>0.1</v>
      </c>
      <c r="CS823" s="156">
        <v>14</v>
      </c>
      <c r="CT823" s="157">
        <v>0.2857142857142857</v>
      </c>
      <c r="CU823" s="158" t="s">
        <v>151</v>
      </c>
      <c r="CV823" s="159" t="s">
        <v>151</v>
      </c>
      <c r="CW823" s="158" t="s">
        <v>151</v>
      </c>
      <c r="CX823" s="159" t="s">
        <v>151</v>
      </c>
      <c r="CY823" s="169"/>
      <c r="CZ823" s="199" t="s">
        <v>1615</v>
      </c>
      <c r="DA823" s="199"/>
      <c r="DB823" s="174" t="s">
        <v>219</v>
      </c>
      <c r="DC823" s="199" t="s">
        <v>107</v>
      </c>
      <c r="DD823" s="199"/>
      <c r="DE823" s="200" t="s">
        <v>2148</v>
      </c>
      <c r="DF823" s="200"/>
      <c r="DG823" s="200"/>
      <c r="DH823" s="156">
        <v>9</v>
      </c>
      <c r="DI823" s="157">
        <v>0.1111111111111111</v>
      </c>
      <c r="DJ823" s="156">
        <v>17</v>
      </c>
      <c r="DK823" s="157">
        <v>0.17647058823529413</v>
      </c>
      <c r="DL823" s="156">
        <v>12</v>
      </c>
      <c r="DM823" s="157">
        <v>0.16666666666666666</v>
      </c>
      <c r="DN823" s="156">
        <v>15</v>
      </c>
      <c r="DO823" s="157">
        <v>0.13333333333333333</v>
      </c>
    </row>
    <row r="824" spans="71:119" x14ac:dyDescent="0.2">
      <c r="BS824" s="105" t="s">
        <v>130</v>
      </c>
      <c r="BT824" s="105"/>
      <c r="BU824" s="106" t="s">
        <v>130</v>
      </c>
      <c r="BV824" s="106"/>
      <c r="BW824" s="107" t="s">
        <v>107</v>
      </c>
      <c r="BX824" s="108" t="s">
        <v>2149</v>
      </c>
      <c r="BY824" s="109"/>
      <c r="BZ824" s="109"/>
      <c r="CA824" s="110"/>
      <c r="CB824" s="111">
        <v>52</v>
      </c>
      <c r="CC824" s="68">
        <v>0.34615384615384598</v>
      </c>
      <c r="CD824" s="111">
        <v>67</v>
      </c>
      <c r="CE824" s="68">
        <v>0.29850746268656703</v>
      </c>
      <c r="CF824" s="67">
        <v>93</v>
      </c>
      <c r="CG824" s="68">
        <v>0.45161290322580599</v>
      </c>
      <c r="CH824" s="169"/>
      <c r="CI824" s="201" t="s">
        <v>752</v>
      </c>
      <c r="CJ824" s="201"/>
      <c r="CK824" s="175" t="s">
        <v>756</v>
      </c>
      <c r="CL824" s="201" t="s">
        <v>112</v>
      </c>
      <c r="CM824" s="201"/>
      <c r="CN824" s="201" t="s">
        <v>143</v>
      </c>
      <c r="CO824" s="201"/>
      <c r="CP824" s="201"/>
      <c r="CQ824" s="154">
        <v>54</v>
      </c>
      <c r="CR824" s="155">
        <v>0.53703703703703709</v>
      </c>
      <c r="CS824" s="154">
        <v>61</v>
      </c>
      <c r="CT824" s="155">
        <v>0.62295081967213117</v>
      </c>
      <c r="CU824" s="154">
        <v>16</v>
      </c>
      <c r="CV824" s="155">
        <v>0.8125</v>
      </c>
      <c r="CW824" s="154">
        <v>64</v>
      </c>
      <c r="CX824" s="155">
        <v>0.65625</v>
      </c>
      <c r="CY824" s="169"/>
      <c r="CZ824" s="199" t="s">
        <v>1615</v>
      </c>
      <c r="DA824" s="199"/>
      <c r="DB824" s="174" t="s">
        <v>219</v>
      </c>
      <c r="DC824" s="199" t="s">
        <v>107</v>
      </c>
      <c r="DD824" s="199"/>
      <c r="DE824" s="200" t="s">
        <v>2150</v>
      </c>
      <c r="DF824" s="200"/>
      <c r="DG824" s="200"/>
      <c r="DH824" s="156">
        <v>37</v>
      </c>
      <c r="DI824" s="157">
        <v>0.13513513513513514</v>
      </c>
      <c r="DJ824" s="156">
        <v>56</v>
      </c>
      <c r="DK824" s="157">
        <v>8.9285714285714288E-2</v>
      </c>
      <c r="DL824" s="156">
        <v>49</v>
      </c>
      <c r="DM824" s="157">
        <v>0.10204081632653061</v>
      </c>
      <c r="DN824" s="156">
        <v>45</v>
      </c>
      <c r="DO824" s="157">
        <v>0.1111111111111111</v>
      </c>
    </row>
    <row r="825" spans="71:119" x14ac:dyDescent="0.2">
      <c r="BS825" s="105" t="s">
        <v>130</v>
      </c>
      <c r="BT825" s="105"/>
      <c r="BU825" s="105" t="s">
        <v>130</v>
      </c>
      <c r="BV825" s="105"/>
      <c r="BW825" s="107" t="s">
        <v>107</v>
      </c>
      <c r="BX825" s="108" t="s">
        <v>2151</v>
      </c>
      <c r="BY825" s="109"/>
      <c r="BZ825" s="109"/>
      <c r="CA825" s="110"/>
      <c r="CB825" s="111">
        <v>27</v>
      </c>
      <c r="CC825" s="68">
        <v>0.296296296296296</v>
      </c>
      <c r="CD825" s="111">
        <v>20</v>
      </c>
      <c r="CE825" s="68">
        <v>0.55000000000000004</v>
      </c>
      <c r="CF825" s="67">
        <v>17</v>
      </c>
      <c r="CG825" s="68">
        <v>0.29411764705882398</v>
      </c>
      <c r="CH825" s="169"/>
      <c r="CI825" s="199" t="s">
        <v>752</v>
      </c>
      <c r="CJ825" s="199"/>
      <c r="CK825" s="174" t="s">
        <v>756</v>
      </c>
      <c r="CL825" s="199" t="s">
        <v>112</v>
      </c>
      <c r="CM825" s="199"/>
      <c r="CN825" s="200" t="s">
        <v>2152</v>
      </c>
      <c r="CO825" s="200"/>
      <c r="CP825" s="200"/>
      <c r="CQ825" s="156">
        <v>14</v>
      </c>
      <c r="CR825" s="157">
        <v>0.5714285714285714</v>
      </c>
      <c r="CS825" s="156">
        <v>12</v>
      </c>
      <c r="CT825" s="157">
        <v>0.75</v>
      </c>
      <c r="CU825" s="156">
        <v>16</v>
      </c>
      <c r="CV825" s="157">
        <v>0.8125</v>
      </c>
      <c r="CW825" s="156">
        <v>20</v>
      </c>
      <c r="CX825" s="157">
        <v>0.6</v>
      </c>
      <c r="CY825" s="169"/>
      <c r="CZ825" s="199" t="s">
        <v>1615</v>
      </c>
      <c r="DA825" s="199"/>
      <c r="DB825" s="174" t="s">
        <v>219</v>
      </c>
      <c r="DC825" s="199" t="s">
        <v>107</v>
      </c>
      <c r="DD825" s="199"/>
      <c r="DE825" s="200" t="s">
        <v>1013</v>
      </c>
      <c r="DF825" s="200"/>
      <c r="DG825" s="200"/>
      <c r="DH825" s="156">
        <v>64</v>
      </c>
      <c r="DI825" s="157">
        <v>9.375E-2</v>
      </c>
      <c r="DJ825" s="156">
        <v>70</v>
      </c>
      <c r="DK825" s="157">
        <v>0.12857142857142856</v>
      </c>
      <c r="DL825" s="156">
        <v>69</v>
      </c>
      <c r="DM825" s="157">
        <v>0.10144927536231885</v>
      </c>
      <c r="DN825" s="156">
        <v>66</v>
      </c>
      <c r="DO825" s="157">
        <v>0.10606060606060606</v>
      </c>
    </row>
    <row r="826" spans="71:119" x14ac:dyDescent="0.2">
      <c r="BS826" s="105" t="s">
        <v>130</v>
      </c>
      <c r="BT826" s="105"/>
      <c r="BU826" s="105" t="s">
        <v>130</v>
      </c>
      <c r="BV826" s="105"/>
      <c r="BW826" s="107" t="s">
        <v>107</v>
      </c>
      <c r="BX826" s="108" t="s">
        <v>2153</v>
      </c>
      <c r="BY826" s="109"/>
      <c r="BZ826" s="109"/>
      <c r="CA826" s="110"/>
      <c r="CB826" s="111">
        <v>8</v>
      </c>
      <c r="CC826" s="68">
        <v>0</v>
      </c>
      <c r="CD826" s="111">
        <v>9</v>
      </c>
      <c r="CE826" s="68">
        <v>0.44444444444444398</v>
      </c>
      <c r="CF826" s="67">
        <v>13</v>
      </c>
      <c r="CG826" s="68">
        <v>0.15384615384615399</v>
      </c>
      <c r="CH826" s="169"/>
      <c r="CI826" s="199" t="s">
        <v>752</v>
      </c>
      <c r="CJ826" s="199"/>
      <c r="CK826" s="174" t="s">
        <v>756</v>
      </c>
      <c r="CL826" s="199" t="s">
        <v>112</v>
      </c>
      <c r="CM826" s="199"/>
      <c r="CN826" s="200" t="s">
        <v>2154</v>
      </c>
      <c r="CO826" s="200"/>
      <c r="CP826" s="200"/>
      <c r="CQ826" s="156">
        <v>40</v>
      </c>
      <c r="CR826" s="157">
        <v>0.52500000000000002</v>
      </c>
      <c r="CS826" s="156">
        <v>49</v>
      </c>
      <c r="CT826" s="157">
        <v>0.59183673469387754</v>
      </c>
      <c r="CU826" s="158" t="s">
        <v>151</v>
      </c>
      <c r="CV826" s="159" t="s">
        <v>151</v>
      </c>
      <c r="CW826" s="156">
        <v>44</v>
      </c>
      <c r="CX826" s="157">
        <v>0.68181818181818177</v>
      </c>
      <c r="CY826" s="169"/>
      <c r="CZ826" s="199" t="s">
        <v>1615</v>
      </c>
      <c r="DA826" s="199"/>
      <c r="DB826" s="174" t="s">
        <v>219</v>
      </c>
      <c r="DC826" s="199" t="s">
        <v>107</v>
      </c>
      <c r="DD826" s="199"/>
      <c r="DE826" s="200" t="s">
        <v>2155</v>
      </c>
      <c r="DF826" s="200"/>
      <c r="DG826" s="200"/>
      <c r="DH826" s="156">
        <v>57</v>
      </c>
      <c r="DI826" s="157">
        <v>0.15789473684210525</v>
      </c>
      <c r="DJ826" s="156">
        <v>64</v>
      </c>
      <c r="DK826" s="157">
        <v>0.171875</v>
      </c>
      <c r="DL826" s="156">
        <v>51</v>
      </c>
      <c r="DM826" s="157">
        <v>0.13725490196078433</v>
      </c>
      <c r="DN826" s="156">
        <v>36</v>
      </c>
      <c r="DO826" s="157">
        <v>0.1111111111111111</v>
      </c>
    </row>
    <row r="827" spans="71:119" ht="25.5" x14ac:dyDescent="0.2">
      <c r="BS827" s="105" t="s">
        <v>130</v>
      </c>
      <c r="BT827" s="105"/>
      <c r="BU827" s="105" t="s">
        <v>130</v>
      </c>
      <c r="BV827" s="105"/>
      <c r="BW827" s="107" t="s">
        <v>107</v>
      </c>
      <c r="BX827" s="108" t="s">
        <v>2156</v>
      </c>
      <c r="BY827" s="109"/>
      <c r="BZ827" s="109"/>
      <c r="CA827" s="110"/>
      <c r="CB827" s="111">
        <v>45</v>
      </c>
      <c r="CC827" s="68">
        <v>0.24444444444444399</v>
      </c>
      <c r="CD827" s="111">
        <v>51</v>
      </c>
      <c r="CE827" s="68">
        <v>0.25490196078431399</v>
      </c>
      <c r="CF827" s="67">
        <v>45</v>
      </c>
      <c r="CG827" s="68">
        <v>0.44444444444444398</v>
      </c>
      <c r="CH827" s="169"/>
      <c r="CI827" s="197" t="s">
        <v>752</v>
      </c>
      <c r="CJ827" s="197"/>
      <c r="CK827" s="173" t="s">
        <v>2157</v>
      </c>
      <c r="CL827" s="197"/>
      <c r="CM827" s="197"/>
      <c r="CN827" s="197"/>
      <c r="CO827" s="197"/>
      <c r="CP827" s="197"/>
      <c r="CQ827" s="152">
        <v>2437</v>
      </c>
      <c r="CR827" s="153">
        <v>0.51908083709478869</v>
      </c>
      <c r="CS827" s="152">
        <v>2290</v>
      </c>
      <c r="CT827" s="153">
        <v>0.52751091703056774</v>
      </c>
      <c r="CU827" s="152">
        <v>2151</v>
      </c>
      <c r="CV827" s="153">
        <v>0.5416085541608554</v>
      </c>
      <c r="CW827" s="152">
        <v>1935</v>
      </c>
      <c r="CX827" s="153">
        <v>0.52919896640826869</v>
      </c>
      <c r="CY827" s="169"/>
      <c r="CZ827" s="199" t="s">
        <v>1615</v>
      </c>
      <c r="DA827" s="199"/>
      <c r="DB827" s="174" t="s">
        <v>219</v>
      </c>
      <c r="DC827" s="199" t="s">
        <v>107</v>
      </c>
      <c r="DD827" s="199"/>
      <c r="DE827" s="202" t="s">
        <v>933</v>
      </c>
      <c r="DF827" s="202"/>
      <c r="DG827" s="202"/>
      <c r="DH827" s="156">
        <v>20</v>
      </c>
      <c r="DI827" s="157">
        <v>0.2</v>
      </c>
      <c r="DJ827" s="156">
        <v>24</v>
      </c>
      <c r="DK827" s="157">
        <v>0.16666666666666666</v>
      </c>
      <c r="DL827" s="156">
        <v>21</v>
      </c>
      <c r="DM827" s="157">
        <v>9.5238095238095233E-2</v>
      </c>
      <c r="DN827" s="156">
        <v>15</v>
      </c>
      <c r="DO827" s="157">
        <v>0.13333333333333333</v>
      </c>
    </row>
    <row r="828" spans="71:119" x14ac:dyDescent="0.2">
      <c r="BS828" s="105" t="s">
        <v>130</v>
      </c>
      <c r="BT828" s="105"/>
      <c r="BU828" s="105" t="s">
        <v>130</v>
      </c>
      <c r="BV828" s="105"/>
      <c r="BW828" s="107" t="s">
        <v>107</v>
      </c>
      <c r="BX828" s="108" t="s">
        <v>2158</v>
      </c>
      <c r="BY828" s="109"/>
      <c r="BZ828" s="109"/>
      <c r="CA828" s="110"/>
      <c r="CB828" s="111">
        <v>11</v>
      </c>
      <c r="CC828" s="68">
        <v>0.36363636363636398</v>
      </c>
      <c r="CD828" s="111">
        <v>11</v>
      </c>
      <c r="CE828" s="68">
        <v>0.18181818181818199</v>
      </c>
      <c r="CF828" s="67">
        <v>9</v>
      </c>
      <c r="CG828" s="68">
        <v>0.11111111111111099</v>
      </c>
      <c r="CH828" s="169"/>
      <c r="CI828" s="201" t="s">
        <v>752</v>
      </c>
      <c r="CJ828" s="201"/>
      <c r="CK828" s="175" t="s">
        <v>264</v>
      </c>
      <c r="CL828" s="201" t="s">
        <v>91</v>
      </c>
      <c r="CM828" s="201"/>
      <c r="CN828" s="201" t="s">
        <v>143</v>
      </c>
      <c r="CO828" s="201"/>
      <c r="CP828" s="201"/>
      <c r="CQ828" s="154">
        <v>1303</v>
      </c>
      <c r="CR828" s="155">
        <v>0.57022256331542598</v>
      </c>
      <c r="CS828" s="154">
        <v>1148</v>
      </c>
      <c r="CT828" s="155">
        <v>0.59494773519163768</v>
      </c>
      <c r="CU828" s="154">
        <v>1066</v>
      </c>
      <c r="CV828" s="155">
        <v>0.60787992495309573</v>
      </c>
      <c r="CW828" s="154">
        <v>934</v>
      </c>
      <c r="CX828" s="155">
        <v>0.5728051391862955</v>
      </c>
      <c r="CY828" s="169"/>
      <c r="CZ828" s="199" t="s">
        <v>1615</v>
      </c>
      <c r="DA828" s="199"/>
      <c r="DB828" s="174" t="s">
        <v>219</v>
      </c>
      <c r="DC828" s="199" t="s">
        <v>107</v>
      </c>
      <c r="DD828" s="199"/>
      <c r="DE828" s="200" t="s">
        <v>2159</v>
      </c>
      <c r="DF828" s="200"/>
      <c r="DG828" s="200"/>
      <c r="DH828" s="156">
        <v>20</v>
      </c>
      <c r="DI828" s="157">
        <v>0.25</v>
      </c>
      <c r="DJ828" s="156">
        <v>24</v>
      </c>
      <c r="DK828" s="157">
        <v>0.25</v>
      </c>
      <c r="DL828" s="156">
        <v>21</v>
      </c>
      <c r="DM828" s="157">
        <v>0.2857142857142857</v>
      </c>
      <c r="DN828" s="156">
        <v>18</v>
      </c>
      <c r="DO828" s="157">
        <v>0.16666666666666666</v>
      </c>
    </row>
    <row r="829" spans="71:119" x14ac:dyDescent="0.2">
      <c r="BS829" s="105" t="s">
        <v>130</v>
      </c>
      <c r="BT829" s="105"/>
      <c r="BU829" s="105" t="s">
        <v>130</v>
      </c>
      <c r="BV829" s="105"/>
      <c r="BW829" s="107" t="s">
        <v>107</v>
      </c>
      <c r="BX829" s="108" t="s">
        <v>2160</v>
      </c>
      <c r="BY829" s="109"/>
      <c r="BZ829" s="109"/>
      <c r="CA829" s="110"/>
      <c r="CB829" s="111">
        <v>16</v>
      </c>
      <c r="CC829" s="68">
        <v>0.375</v>
      </c>
      <c r="CD829" s="111">
        <v>19</v>
      </c>
      <c r="CE829" s="68">
        <v>0.105263157894737</v>
      </c>
      <c r="CF829" s="67">
        <v>9</v>
      </c>
      <c r="CG829" s="68">
        <v>0.22222222222222199</v>
      </c>
      <c r="CH829" s="169"/>
      <c r="CI829" s="199" t="s">
        <v>752</v>
      </c>
      <c r="CJ829" s="199"/>
      <c r="CK829" s="174" t="s">
        <v>264</v>
      </c>
      <c r="CL829" s="199" t="s">
        <v>91</v>
      </c>
      <c r="CM829" s="199"/>
      <c r="CN829" s="200" t="s">
        <v>2161</v>
      </c>
      <c r="CO829" s="200"/>
      <c r="CP829" s="200"/>
      <c r="CQ829" s="156">
        <v>176</v>
      </c>
      <c r="CR829" s="157">
        <v>0.63636363636363635</v>
      </c>
      <c r="CS829" s="156">
        <v>175</v>
      </c>
      <c r="CT829" s="157">
        <v>0.5714285714285714</v>
      </c>
      <c r="CU829" s="156">
        <v>182</v>
      </c>
      <c r="CV829" s="157">
        <v>0.57692307692307687</v>
      </c>
      <c r="CW829" s="156">
        <v>125</v>
      </c>
      <c r="CX829" s="157">
        <v>0.59199999999999997</v>
      </c>
      <c r="CY829" s="169"/>
      <c r="CZ829" s="199" t="s">
        <v>1615</v>
      </c>
      <c r="DA829" s="199"/>
      <c r="DB829" s="174" t="s">
        <v>219</v>
      </c>
      <c r="DC829" s="199" t="s">
        <v>107</v>
      </c>
      <c r="DD829" s="199"/>
      <c r="DE829" s="200" t="s">
        <v>2162</v>
      </c>
      <c r="DF829" s="200"/>
      <c r="DG829" s="200"/>
      <c r="DH829" s="156">
        <v>20</v>
      </c>
      <c r="DI829" s="157">
        <v>0.05</v>
      </c>
      <c r="DJ829" s="156">
        <v>19</v>
      </c>
      <c r="DK829" s="157">
        <v>5.2631578947368418E-2</v>
      </c>
      <c r="DL829" s="156">
        <v>20</v>
      </c>
      <c r="DM829" s="157">
        <v>0.05</v>
      </c>
      <c r="DN829" s="156">
        <v>16</v>
      </c>
      <c r="DO829" s="159" t="s">
        <v>151</v>
      </c>
    </row>
    <row r="830" spans="71:119" x14ac:dyDescent="0.2">
      <c r="BS830" s="105" t="s">
        <v>130</v>
      </c>
      <c r="BT830" s="105"/>
      <c r="BU830" s="105" t="s">
        <v>130</v>
      </c>
      <c r="BV830" s="105"/>
      <c r="BW830" s="107" t="s">
        <v>107</v>
      </c>
      <c r="BX830" s="108" t="s">
        <v>2163</v>
      </c>
      <c r="BY830" s="109"/>
      <c r="BZ830" s="109"/>
      <c r="CA830" s="110"/>
      <c r="CB830" s="111">
        <v>60</v>
      </c>
      <c r="CC830" s="68">
        <v>0.25</v>
      </c>
      <c r="CD830" s="111">
        <v>55</v>
      </c>
      <c r="CE830" s="68">
        <v>0.29090909090909101</v>
      </c>
      <c r="CF830" s="67">
        <v>43</v>
      </c>
      <c r="CG830" s="68">
        <v>0.25581395348837199</v>
      </c>
      <c r="CH830" s="169"/>
      <c r="CI830" s="199" t="s">
        <v>752</v>
      </c>
      <c r="CJ830" s="199"/>
      <c r="CK830" s="174" t="s">
        <v>264</v>
      </c>
      <c r="CL830" s="199" t="s">
        <v>91</v>
      </c>
      <c r="CM830" s="199"/>
      <c r="CN830" s="200" t="s">
        <v>2164</v>
      </c>
      <c r="CO830" s="200"/>
      <c r="CP830" s="200"/>
      <c r="CQ830" s="156">
        <v>26</v>
      </c>
      <c r="CR830" s="157">
        <v>0.57692307692307687</v>
      </c>
      <c r="CS830" s="156">
        <v>31</v>
      </c>
      <c r="CT830" s="157">
        <v>0.67741935483870963</v>
      </c>
      <c r="CU830" s="156">
        <v>37</v>
      </c>
      <c r="CV830" s="157">
        <v>0.67567567567567566</v>
      </c>
      <c r="CW830" s="156">
        <v>42</v>
      </c>
      <c r="CX830" s="157">
        <v>0.69047619047619047</v>
      </c>
      <c r="CY830" s="169"/>
      <c r="CZ830" s="199" t="s">
        <v>1615</v>
      </c>
      <c r="DA830" s="199"/>
      <c r="DB830" s="174" t="s">
        <v>219</v>
      </c>
      <c r="DC830" s="199" t="s">
        <v>107</v>
      </c>
      <c r="DD830" s="199"/>
      <c r="DE830" s="200" t="s">
        <v>2165</v>
      </c>
      <c r="DF830" s="200"/>
      <c r="DG830" s="200"/>
      <c r="DH830" s="156">
        <v>51</v>
      </c>
      <c r="DI830" s="157">
        <v>0.17647058823529413</v>
      </c>
      <c r="DJ830" s="156">
        <v>58</v>
      </c>
      <c r="DK830" s="157">
        <v>0.17241379310344829</v>
      </c>
      <c r="DL830" s="156">
        <v>45</v>
      </c>
      <c r="DM830" s="157">
        <v>0.17777777777777778</v>
      </c>
      <c r="DN830" s="156">
        <v>26</v>
      </c>
      <c r="DO830" s="157">
        <v>0.19230769230769232</v>
      </c>
    </row>
    <row r="831" spans="71:119" x14ac:dyDescent="0.2">
      <c r="BS831" s="105" t="s">
        <v>130</v>
      </c>
      <c r="BT831" s="105"/>
      <c r="BU831" s="105" t="s">
        <v>130</v>
      </c>
      <c r="BV831" s="105"/>
      <c r="BW831" s="107" t="s">
        <v>107</v>
      </c>
      <c r="BX831" s="108" t="s">
        <v>2166</v>
      </c>
      <c r="BY831" s="109"/>
      <c r="BZ831" s="109"/>
      <c r="CA831" s="110"/>
      <c r="CB831" s="111">
        <v>27</v>
      </c>
      <c r="CC831" s="68">
        <v>7.4074074074074098E-2</v>
      </c>
      <c r="CD831" s="111">
        <v>23</v>
      </c>
      <c r="CE831" s="68">
        <v>0.173913043478261</v>
      </c>
      <c r="CF831" s="67">
        <v>25</v>
      </c>
      <c r="CG831" s="68">
        <v>0.16</v>
      </c>
      <c r="CH831" s="169"/>
      <c r="CI831" s="199" t="s">
        <v>752</v>
      </c>
      <c r="CJ831" s="199"/>
      <c r="CK831" s="174" t="s">
        <v>264</v>
      </c>
      <c r="CL831" s="199" t="s">
        <v>91</v>
      </c>
      <c r="CM831" s="199"/>
      <c r="CN831" s="200" t="s">
        <v>2167</v>
      </c>
      <c r="CO831" s="200"/>
      <c r="CP831" s="200"/>
      <c r="CQ831" s="156">
        <v>41</v>
      </c>
      <c r="CR831" s="157">
        <v>0.58536585365853655</v>
      </c>
      <c r="CS831" s="156">
        <v>34</v>
      </c>
      <c r="CT831" s="157">
        <v>0.52941176470588236</v>
      </c>
      <c r="CU831" s="156">
        <v>33</v>
      </c>
      <c r="CV831" s="157">
        <v>0.66666666666666663</v>
      </c>
      <c r="CW831" s="156">
        <v>34</v>
      </c>
      <c r="CX831" s="157">
        <v>0.58823529411764708</v>
      </c>
      <c r="CY831" s="169"/>
      <c r="CZ831" s="199" t="s">
        <v>1615</v>
      </c>
      <c r="DA831" s="199"/>
      <c r="DB831" s="174" t="s">
        <v>219</v>
      </c>
      <c r="DC831" s="199" t="s">
        <v>107</v>
      </c>
      <c r="DD831" s="199"/>
      <c r="DE831" s="200" t="s">
        <v>2168</v>
      </c>
      <c r="DF831" s="200"/>
      <c r="DG831" s="200"/>
      <c r="DH831" s="156">
        <v>18</v>
      </c>
      <c r="DI831" s="157">
        <v>0.1111111111111111</v>
      </c>
      <c r="DJ831" s="156">
        <v>27</v>
      </c>
      <c r="DK831" s="157">
        <v>7.407407407407407E-2</v>
      </c>
      <c r="DL831" s="156">
        <v>25</v>
      </c>
      <c r="DM831" s="159" t="s">
        <v>151</v>
      </c>
      <c r="DN831" s="156">
        <v>14</v>
      </c>
      <c r="DO831" s="159" t="s">
        <v>151</v>
      </c>
    </row>
    <row r="832" spans="71:119" x14ac:dyDescent="0.2">
      <c r="BS832" s="105" t="s">
        <v>130</v>
      </c>
      <c r="BT832" s="105"/>
      <c r="BU832" s="105" t="s">
        <v>130</v>
      </c>
      <c r="BV832" s="105"/>
      <c r="BW832" s="107" t="s">
        <v>107</v>
      </c>
      <c r="BX832" s="108" t="s">
        <v>2169</v>
      </c>
      <c r="BY832" s="109"/>
      <c r="BZ832" s="109"/>
      <c r="CA832" s="110"/>
      <c r="CB832" s="111">
        <v>12</v>
      </c>
      <c r="CC832" s="68">
        <v>0.16666666666666699</v>
      </c>
      <c r="CD832" s="111">
        <v>8</v>
      </c>
      <c r="CE832" s="68">
        <v>0.125</v>
      </c>
      <c r="CF832" s="67">
        <v>5</v>
      </c>
      <c r="CG832" s="68">
        <v>0</v>
      </c>
      <c r="CH832" s="169"/>
      <c r="CI832" s="199" t="s">
        <v>752</v>
      </c>
      <c r="CJ832" s="199"/>
      <c r="CK832" s="174" t="s">
        <v>264</v>
      </c>
      <c r="CL832" s="199" t="s">
        <v>91</v>
      </c>
      <c r="CM832" s="199"/>
      <c r="CN832" s="200" t="s">
        <v>2170</v>
      </c>
      <c r="CO832" s="200"/>
      <c r="CP832" s="200"/>
      <c r="CQ832" s="156">
        <v>35</v>
      </c>
      <c r="CR832" s="157">
        <v>0.8571428571428571</v>
      </c>
      <c r="CS832" s="156">
        <v>29</v>
      </c>
      <c r="CT832" s="157">
        <v>0.93103448275862066</v>
      </c>
      <c r="CU832" s="156">
        <v>19</v>
      </c>
      <c r="CV832" s="157">
        <v>0.63157894736842102</v>
      </c>
      <c r="CW832" s="158" t="s">
        <v>151</v>
      </c>
      <c r="CX832" s="159" t="s">
        <v>151</v>
      </c>
      <c r="CY832" s="169"/>
      <c r="CZ832" s="199" t="s">
        <v>1615</v>
      </c>
      <c r="DA832" s="199"/>
      <c r="DB832" s="174" t="s">
        <v>219</v>
      </c>
      <c r="DC832" s="199" t="s">
        <v>107</v>
      </c>
      <c r="DD832" s="199"/>
      <c r="DE832" s="200" t="s">
        <v>2171</v>
      </c>
      <c r="DF832" s="200"/>
      <c r="DG832" s="200"/>
      <c r="DH832" s="156">
        <v>10</v>
      </c>
      <c r="DI832" s="157">
        <v>0.6</v>
      </c>
      <c r="DJ832" s="156">
        <v>9</v>
      </c>
      <c r="DK832" s="157">
        <v>0.33333333333333331</v>
      </c>
      <c r="DL832" s="156">
        <v>6</v>
      </c>
      <c r="DM832" s="157">
        <v>0.5</v>
      </c>
      <c r="DN832" s="156">
        <v>5</v>
      </c>
      <c r="DO832" s="157">
        <v>0.2</v>
      </c>
    </row>
    <row r="833" spans="71:119" x14ac:dyDescent="0.2">
      <c r="BS833" s="105" t="s">
        <v>130</v>
      </c>
      <c r="BT833" s="105"/>
      <c r="BU833" s="105" t="s">
        <v>130</v>
      </c>
      <c r="BV833" s="105"/>
      <c r="BW833" s="107" t="s">
        <v>107</v>
      </c>
      <c r="BX833" s="108" t="s">
        <v>2172</v>
      </c>
      <c r="BY833" s="109"/>
      <c r="BZ833" s="109"/>
      <c r="CA833" s="110"/>
      <c r="CB833" s="111">
        <v>10</v>
      </c>
      <c r="CC833" s="68">
        <v>0.2</v>
      </c>
      <c r="CD833" s="111">
        <v>14</v>
      </c>
      <c r="CE833" s="68">
        <v>7.1428571428571397E-2</v>
      </c>
      <c r="CF833" s="67">
        <v>9</v>
      </c>
      <c r="CG833" s="68">
        <v>0</v>
      </c>
      <c r="CH833" s="169"/>
      <c r="CI833" s="199" t="s">
        <v>752</v>
      </c>
      <c r="CJ833" s="199"/>
      <c r="CK833" s="174" t="s">
        <v>264</v>
      </c>
      <c r="CL833" s="199" t="s">
        <v>91</v>
      </c>
      <c r="CM833" s="199"/>
      <c r="CN833" s="200" t="s">
        <v>2173</v>
      </c>
      <c r="CO833" s="200"/>
      <c r="CP833" s="200"/>
      <c r="CQ833" s="156">
        <v>23</v>
      </c>
      <c r="CR833" s="157">
        <v>0.39130434782608697</v>
      </c>
      <c r="CS833" s="156">
        <v>23</v>
      </c>
      <c r="CT833" s="157">
        <v>0.52173913043478259</v>
      </c>
      <c r="CU833" s="156">
        <v>18</v>
      </c>
      <c r="CV833" s="157">
        <v>0.5</v>
      </c>
      <c r="CW833" s="156">
        <v>25</v>
      </c>
      <c r="CX833" s="157">
        <v>0.44</v>
      </c>
      <c r="CY833" s="169"/>
      <c r="CZ833" s="199" t="s">
        <v>1615</v>
      </c>
      <c r="DA833" s="199"/>
      <c r="DB833" s="174" t="s">
        <v>219</v>
      </c>
      <c r="DC833" s="199" t="s">
        <v>107</v>
      </c>
      <c r="DD833" s="199"/>
      <c r="DE833" s="200" t="s">
        <v>2174</v>
      </c>
      <c r="DF833" s="200"/>
      <c r="DG833" s="200"/>
      <c r="DH833" s="156">
        <v>27</v>
      </c>
      <c r="DI833" s="157">
        <v>0.1111111111111111</v>
      </c>
      <c r="DJ833" s="156">
        <v>31</v>
      </c>
      <c r="DK833" s="157">
        <v>0.19354838709677419</v>
      </c>
      <c r="DL833" s="156">
        <v>22</v>
      </c>
      <c r="DM833" s="157">
        <v>0.31818181818181818</v>
      </c>
      <c r="DN833" s="156">
        <v>23</v>
      </c>
      <c r="DO833" s="157">
        <v>0.34782608695652173</v>
      </c>
    </row>
    <row r="834" spans="71:119" x14ac:dyDescent="0.2">
      <c r="BS834" s="105" t="s">
        <v>130</v>
      </c>
      <c r="BT834" s="105"/>
      <c r="BU834" s="105" t="s">
        <v>130</v>
      </c>
      <c r="BV834" s="105"/>
      <c r="BW834" s="107" t="s">
        <v>107</v>
      </c>
      <c r="BX834" s="108" t="s">
        <v>2175</v>
      </c>
      <c r="BY834" s="109"/>
      <c r="BZ834" s="109"/>
      <c r="CA834" s="110"/>
      <c r="CB834" s="111">
        <v>23</v>
      </c>
      <c r="CC834" s="68">
        <v>8.6956521739130405E-2</v>
      </c>
      <c r="CD834" s="111">
        <v>25</v>
      </c>
      <c r="CE834" s="68">
        <v>0.28000000000000003</v>
      </c>
      <c r="CF834" s="67">
        <v>35</v>
      </c>
      <c r="CG834" s="68">
        <v>8.5714285714285701E-2</v>
      </c>
      <c r="CH834" s="169"/>
      <c r="CI834" s="199" t="s">
        <v>752</v>
      </c>
      <c r="CJ834" s="199"/>
      <c r="CK834" s="174" t="s">
        <v>264</v>
      </c>
      <c r="CL834" s="199" t="s">
        <v>91</v>
      </c>
      <c r="CM834" s="199"/>
      <c r="CN834" s="200" t="s">
        <v>2176</v>
      </c>
      <c r="CO834" s="200"/>
      <c r="CP834" s="200"/>
      <c r="CQ834" s="156">
        <v>20</v>
      </c>
      <c r="CR834" s="157">
        <v>0.55000000000000004</v>
      </c>
      <c r="CS834" s="158" t="s">
        <v>151</v>
      </c>
      <c r="CT834" s="159" t="s">
        <v>151</v>
      </c>
      <c r="CU834" s="158" t="s">
        <v>151</v>
      </c>
      <c r="CV834" s="159" t="s">
        <v>151</v>
      </c>
      <c r="CW834" s="158" t="s">
        <v>151</v>
      </c>
      <c r="CX834" s="159" t="s">
        <v>151</v>
      </c>
      <c r="CY834" s="169"/>
      <c r="CZ834" s="199" t="s">
        <v>1615</v>
      </c>
      <c r="DA834" s="199"/>
      <c r="DB834" s="174" t="s">
        <v>219</v>
      </c>
      <c r="DC834" s="199" t="s">
        <v>107</v>
      </c>
      <c r="DD834" s="199"/>
      <c r="DE834" s="200" t="s">
        <v>1205</v>
      </c>
      <c r="DF834" s="200"/>
      <c r="DG834" s="200"/>
      <c r="DH834" s="156">
        <v>22</v>
      </c>
      <c r="DI834" s="157">
        <v>0.40909090909090912</v>
      </c>
      <c r="DJ834" s="156">
        <v>28</v>
      </c>
      <c r="DK834" s="157">
        <v>0.39285714285714285</v>
      </c>
      <c r="DL834" s="156">
        <v>21</v>
      </c>
      <c r="DM834" s="157">
        <v>0.33333333333333331</v>
      </c>
      <c r="DN834" s="156">
        <v>11</v>
      </c>
      <c r="DO834" s="157">
        <v>0.18181818181818182</v>
      </c>
    </row>
    <row r="835" spans="71:119" x14ac:dyDescent="0.2">
      <c r="BS835" s="105" t="s">
        <v>130</v>
      </c>
      <c r="BT835" s="105"/>
      <c r="BU835" s="105" t="s">
        <v>130</v>
      </c>
      <c r="BV835" s="105"/>
      <c r="BW835" s="107" t="s">
        <v>107</v>
      </c>
      <c r="BX835" s="108" t="s">
        <v>2177</v>
      </c>
      <c r="BY835" s="109"/>
      <c r="BZ835" s="109"/>
      <c r="CA835" s="110"/>
      <c r="CB835" s="111">
        <v>9</v>
      </c>
      <c r="CC835" s="68">
        <v>0.11111111111111099</v>
      </c>
      <c r="CD835" s="111">
        <v>13</v>
      </c>
      <c r="CE835" s="68">
        <v>0.15384615384615399</v>
      </c>
      <c r="CF835" s="67">
        <v>19</v>
      </c>
      <c r="CG835" s="68">
        <v>5.2631578947368397E-2</v>
      </c>
      <c r="CH835" s="169"/>
      <c r="CI835" s="199" t="s">
        <v>752</v>
      </c>
      <c r="CJ835" s="199"/>
      <c r="CK835" s="174" t="s">
        <v>264</v>
      </c>
      <c r="CL835" s="199" t="s">
        <v>91</v>
      </c>
      <c r="CM835" s="199"/>
      <c r="CN835" s="200" t="s">
        <v>2178</v>
      </c>
      <c r="CO835" s="200"/>
      <c r="CP835" s="200"/>
      <c r="CQ835" s="156">
        <v>14</v>
      </c>
      <c r="CR835" s="157">
        <v>0.5714285714285714</v>
      </c>
      <c r="CS835" s="156">
        <v>17</v>
      </c>
      <c r="CT835" s="157">
        <v>0.94117647058823528</v>
      </c>
      <c r="CU835" s="156">
        <v>21</v>
      </c>
      <c r="CV835" s="157">
        <v>0.80952380952380953</v>
      </c>
      <c r="CW835" s="156">
        <v>15</v>
      </c>
      <c r="CX835" s="157">
        <v>0.46666666666666667</v>
      </c>
      <c r="CY835" s="169"/>
      <c r="CZ835" s="199" t="s">
        <v>1615</v>
      </c>
      <c r="DA835" s="199"/>
      <c r="DB835" s="174" t="s">
        <v>219</v>
      </c>
      <c r="DC835" s="199" t="s">
        <v>107</v>
      </c>
      <c r="DD835" s="199"/>
      <c r="DE835" s="200" t="s">
        <v>2179</v>
      </c>
      <c r="DF835" s="200"/>
      <c r="DG835" s="200"/>
      <c r="DH835" s="156">
        <v>28</v>
      </c>
      <c r="DI835" s="157">
        <v>0.35714285714285715</v>
      </c>
      <c r="DJ835" s="156">
        <v>30</v>
      </c>
      <c r="DK835" s="157">
        <v>0.36666666666666664</v>
      </c>
      <c r="DL835" s="156">
        <v>31</v>
      </c>
      <c r="DM835" s="157">
        <v>0.4838709677419355</v>
      </c>
      <c r="DN835" s="156">
        <v>26</v>
      </c>
      <c r="DO835" s="157">
        <v>0.5</v>
      </c>
    </row>
    <row r="836" spans="71:119" x14ac:dyDescent="0.2">
      <c r="BS836" s="105" t="s">
        <v>130</v>
      </c>
      <c r="BT836" s="105"/>
      <c r="BU836" s="112" t="s">
        <v>130</v>
      </c>
      <c r="BV836" s="112"/>
      <c r="BW836" s="107" t="s">
        <v>107</v>
      </c>
      <c r="BX836" s="108" t="s">
        <v>2180</v>
      </c>
      <c r="BY836" s="109"/>
      <c r="BZ836" s="109"/>
      <c r="CA836" s="110"/>
      <c r="CB836" s="111">
        <v>28</v>
      </c>
      <c r="CC836" s="68">
        <v>0.5</v>
      </c>
      <c r="CD836" s="111">
        <v>33</v>
      </c>
      <c r="CE836" s="68">
        <v>0.66666666666666696</v>
      </c>
      <c r="CF836" s="67">
        <v>39</v>
      </c>
      <c r="CG836" s="68">
        <v>0.69230769230769196</v>
      </c>
      <c r="CH836" s="169"/>
      <c r="CI836" s="199" t="s">
        <v>752</v>
      </c>
      <c r="CJ836" s="199"/>
      <c r="CK836" s="174" t="s">
        <v>264</v>
      </c>
      <c r="CL836" s="199" t="s">
        <v>91</v>
      </c>
      <c r="CM836" s="199"/>
      <c r="CN836" s="200" t="s">
        <v>2181</v>
      </c>
      <c r="CO836" s="200"/>
      <c r="CP836" s="200"/>
      <c r="CQ836" s="156">
        <v>54</v>
      </c>
      <c r="CR836" s="157">
        <v>0.14814814814814814</v>
      </c>
      <c r="CS836" s="156">
        <v>29</v>
      </c>
      <c r="CT836" s="157">
        <v>0.17241379310344829</v>
      </c>
      <c r="CU836" s="158" t="s">
        <v>151</v>
      </c>
      <c r="CV836" s="159" t="s">
        <v>151</v>
      </c>
      <c r="CW836" s="158" t="s">
        <v>151</v>
      </c>
      <c r="CX836" s="159" t="s">
        <v>151</v>
      </c>
      <c r="CY836" s="169"/>
      <c r="CZ836" s="199" t="s">
        <v>1615</v>
      </c>
      <c r="DA836" s="199"/>
      <c r="DB836" s="174" t="s">
        <v>219</v>
      </c>
      <c r="DC836" s="199" t="s">
        <v>107</v>
      </c>
      <c r="DD836" s="199"/>
      <c r="DE836" s="200" t="s">
        <v>2182</v>
      </c>
      <c r="DF836" s="200"/>
      <c r="DG836" s="200"/>
      <c r="DH836" s="156">
        <v>40</v>
      </c>
      <c r="DI836" s="157">
        <v>0.42499999999999999</v>
      </c>
      <c r="DJ836" s="156">
        <v>48</v>
      </c>
      <c r="DK836" s="157">
        <v>0.4375</v>
      </c>
      <c r="DL836" s="156">
        <v>45</v>
      </c>
      <c r="DM836" s="157">
        <v>0.42222222222222222</v>
      </c>
      <c r="DN836" s="156">
        <v>45</v>
      </c>
      <c r="DO836" s="157">
        <v>0.37777777777777777</v>
      </c>
    </row>
    <row r="837" spans="71:119" x14ac:dyDescent="0.2">
      <c r="BS837" s="89" t="s">
        <v>130</v>
      </c>
      <c r="BT837" s="97"/>
      <c r="BU837" s="98" t="s">
        <v>130</v>
      </c>
      <c r="BV837" s="99"/>
      <c r="BW837" s="100" t="s">
        <v>108</v>
      </c>
      <c r="BX837" s="98" t="s">
        <v>143</v>
      </c>
      <c r="BY837" s="101"/>
      <c r="BZ837" s="101"/>
      <c r="CA837" s="99"/>
      <c r="CB837" s="113">
        <v>37</v>
      </c>
      <c r="CC837" s="103">
        <v>0.45945945945945998</v>
      </c>
      <c r="CD837" s="113">
        <v>42</v>
      </c>
      <c r="CE837" s="103">
        <v>0.35714285714285698</v>
      </c>
      <c r="CF837" s="104">
        <v>46</v>
      </c>
      <c r="CG837" s="103">
        <v>0.47826086956521702</v>
      </c>
      <c r="CH837" s="169"/>
      <c r="CI837" s="199" t="s">
        <v>752</v>
      </c>
      <c r="CJ837" s="199"/>
      <c r="CK837" s="174" t="s">
        <v>264</v>
      </c>
      <c r="CL837" s="199" t="s">
        <v>91</v>
      </c>
      <c r="CM837" s="199"/>
      <c r="CN837" s="200" t="s">
        <v>2183</v>
      </c>
      <c r="CO837" s="200"/>
      <c r="CP837" s="200"/>
      <c r="CQ837" s="156">
        <v>37</v>
      </c>
      <c r="CR837" s="157">
        <v>0.72972972972972971</v>
      </c>
      <c r="CS837" s="156">
        <v>33</v>
      </c>
      <c r="CT837" s="157">
        <v>0.63636363636363635</v>
      </c>
      <c r="CU837" s="156">
        <v>31</v>
      </c>
      <c r="CV837" s="157">
        <v>0.54838709677419351</v>
      </c>
      <c r="CW837" s="156">
        <v>38</v>
      </c>
      <c r="CX837" s="157">
        <v>0.65789473684210531</v>
      </c>
      <c r="CY837" s="169"/>
      <c r="CZ837" s="199" t="s">
        <v>1615</v>
      </c>
      <c r="DA837" s="199"/>
      <c r="DB837" s="174" t="s">
        <v>219</v>
      </c>
      <c r="DC837" s="199" t="s">
        <v>107</v>
      </c>
      <c r="DD837" s="199"/>
      <c r="DE837" s="200" t="s">
        <v>2184</v>
      </c>
      <c r="DF837" s="200"/>
      <c r="DG837" s="200"/>
      <c r="DH837" s="156">
        <v>23</v>
      </c>
      <c r="DI837" s="157">
        <v>0.21739130434782608</v>
      </c>
      <c r="DJ837" s="156">
        <v>24</v>
      </c>
      <c r="DK837" s="157">
        <v>0.25</v>
      </c>
      <c r="DL837" s="156">
        <v>25</v>
      </c>
      <c r="DM837" s="157">
        <v>0.24</v>
      </c>
      <c r="DN837" s="156">
        <v>23</v>
      </c>
      <c r="DO837" s="157">
        <v>0.21739130434782608</v>
      </c>
    </row>
    <row r="838" spans="71:119" x14ac:dyDescent="0.2">
      <c r="BS838" s="105" t="s">
        <v>130</v>
      </c>
      <c r="BT838" s="105"/>
      <c r="BU838" s="106" t="s">
        <v>130</v>
      </c>
      <c r="BV838" s="106"/>
      <c r="BW838" s="107" t="s">
        <v>108</v>
      </c>
      <c r="BX838" s="108" t="s">
        <v>2185</v>
      </c>
      <c r="BY838" s="109"/>
      <c r="BZ838" s="109"/>
      <c r="CA838" s="110"/>
      <c r="CB838" s="111">
        <v>2</v>
      </c>
      <c r="CC838" s="68">
        <v>1</v>
      </c>
      <c r="CD838" s="111">
        <v>4</v>
      </c>
      <c r="CE838" s="68">
        <v>0.5</v>
      </c>
      <c r="CF838" s="67">
        <v>6</v>
      </c>
      <c r="CG838" s="68">
        <v>0.66666666666666696</v>
      </c>
      <c r="CH838" s="169"/>
      <c r="CI838" s="199" t="s">
        <v>752</v>
      </c>
      <c r="CJ838" s="199"/>
      <c r="CK838" s="174" t="s">
        <v>264</v>
      </c>
      <c r="CL838" s="199" t="s">
        <v>91</v>
      </c>
      <c r="CM838" s="199"/>
      <c r="CN838" s="200" t="s">
        <v>2186</v>
      </c>
      <c r="CO838" s="200"/>
      <c r="CP838" s="200"/>
      <c r="CQ838" s="156">
        <v>16</v>
      </c>
      <c r="CR838" s="157">
        <v>0.5</v>
      </c>
      <c r="CS838" s="156">
        <v>11</v>
      </c>
      <c r="CT838" s="157">
        <v>0.27272727272727271</v>
      </c>
      <c r="CU838" s="156">
        <v>9</v>
      </c>
      <c r="CV838" s="157">
        <v>0.1111111111111111</v>
      </c>
      <c r="CW838" s="156">
        <v>17</v>
      </c>
      <c r="CX838" s="157">
        <v>0.23529411764705882</v>
      </c>
      <c r="CY838" s="169"/>
      <c r="CZ838" s="199" t="s">
        <v>1615</v>
      </c>
      <c r="DA838" s="199"/>
      <c r="DB838" s="174" t="s">
        <v>219</v>
      </c>
      <c r="DC838" s="199" t="s">
        <v>107</v>
      </c>
      <c r="DD838" s="199"/>
      <c r="DE838" s="200" t="s">
        <v>583</v>
      </c>
      <c r="DF838" s="200"/>
      <c r="DG838" s="200"/>
      <c r="DH838" s="156">
        <v>7</v>
      </c>
      <c r="DI838" s="157">
        <v>0.14285714285714285</v>
      </c>
      <c r="DJ838" s="156">
        <v>10</v>
      </c>
      <c r="DK838" s="157">
        <v>0.1</v>
      </c>
      <c r="DL838" s="156">
        <v>13</v>
      </c>
      <c r="DM838" s="157">
        <v>7.6923076923076927E-2</v>
      </c>
      <c r="DN838" s="156">
        <v>13</v>
      </c>
      <c r="DO838" s="157">
        <v>7.6923076923076927E-2</v>
      </c>
    </row>
    <row r="839" spans="71:119" x14ac:dyDescent="0.2">
      <c r="BS839" s="105" t="s">
        <v>130</v>
      </c>
      <c r="BT839" s="105"/>
      <c r="BU839" s="112" t="s">
        <v>130</v>
      </c>
      <c r="BV839" s="112"/>
      <c r="BW839" s="107" t="s">
        <v>108</v>
      </c>
      <c r="BX839" s="108" t="s">
        <v>2187</v>
      </c>
      <c r="BY839" s="109"/>
      <c r="BZ839" s="109"/>
      <c r="CA839" s="110"/>
      <c r="CB839" s="111">
        <v>35</v>
      </c>
      <c r="CC839" s="68">
        <v>0.42857142857142899</v>
      </c>
      <c r="CD839" s="111">
        <v>38</v>
      </c>
      <c r="CE839" s="68">
        <v>0.34210526315789502</v>
      </c>
      <c r="CF839" s="67">
        <v>40</v>
      </c>
      <c r="CG839" s="68">
        <v>0.45</v>
      </c>
      <c r="CH839" s="169"/>
      <c r="CI839" s="199" t="s">
        <v>752</v>
      </c>
      <c r="CJ839" s="199"/>
      <c r="CK839" s="174" t="s">
        <v>264</v>
      </c>
      <c r="CL839" s="199" t="s">
        <v>91</v>
      </c>
      <c r="CM839" s="199"/>
      <c r="CN839" s="200" t="s">
        <v>2188</v>
      </c>
      <c r="CO839" s="200"/>
      <c r="CP839" s="200"/>
      <c r="CQ839" s="158" t="s">
        <v>151</v>
      </c>
      <c r="CR839" s="159" t="s">
        <v>151</v>
      </c>
      <c r="CS839" s="158" t="s">
        <v>151</v>
      </c>
      <c r="CT839" s="159" t="s">
        <v>151</v>
      </c>
      <c r="CU839" s="158" t="s">
        <v>151</v>
      </c>
      <c r="CV839" s="159" t="s">
        <v>151</v>
      </c>
      <c r="CW839" s="156">
        <v>4</v>
      </c>
      <c r="CX839" s="157">
        <v>1</v>
      </c>
      <c r="CY839" s="169"/>
      <c r="CZ839" s="199" t="s">
        <v>1615</v>
      </c>
      <c r="DA839" s="199"/>
      <c r="DB839" s="174" t="s">
        <v>219</v>
      </c>
      <c r="DC839" s="199" t="s">
        <v>107</v>
      </c>
      <c r="DD839" s="199"/>
      <c r="DE839" s="200" t="s">
        <v>2189</v>
      </c>
      <c r="DF839" s="200"/>
      <c r="DG839" s="200"/>
      <c r="DH839" s="156">
        <v>80</v>
      </c>
      <c r="DI839" s="157">
        <v>0.52500000000000002</v>
      </c>
      <c r="DJ839" s="156">
        <v>103</v>
      </c>
      <c r="DK839" s="157">
        <v>0.4563106796116505</v>
      </c>
      <c r="DL839" s="156">
        <v>74</v>
      </c>
      <c r="DM839" s="157">
        <v>0.3783783783783784</v>
      </c>
      <c r="DN839" s="156">
        <v>62</v>
      </c>
      <c r="DO839" s="157">
        <v>0.40322580645161288</v>
      </c>
    </row>
    <row r="840" spans="71:119" x14ac:dyDescent="0.2">
      <c r="BS840" s="89" t="s">
        <v>130</v>
      </c>
      <c r="BT840" s="97"/>
      <c r="BU840" s="98" t="s">
        <v>130</v>
      </c>
      <c r="BV840" s="99"/>
      <c r="BW840" s="100" t="s">
        <v>112</v>
      </c>
      <c r="BX840" s="98" t="s">
        <v>143</v>
      </c>
      <c r="BY840" s="101"/>
      <c r="BZ840" s="101"/>
      <c r="CA840" s="99"/>
      <c r="CB840" s="113">
        <v>305</v>
      </c>
      <c r="CC840" s="103">
        <v>0.68196721311475395</v>
      </c>
      <c r="CD840" s="113">
        <v>291</v>
      </c>
      <c r="CE840" s="103">
        <v>0.70103092783505205</v>
      </c>
      <c r="CF840" s="104">
        <v>306</v>
      </c>
      <c r="CG840" s="103">
        <v>0.74183006535947704</v>
      </c>
      <c r="CH840" s="169"/>
      <c r="CI840" s="199" t="s">
        <v>752</v>
      </c>
      <c r="CJ840" s="199"/>
      <c r="CK840" s="174" t="s">
        <v>264</v>
      </c>
      <c r="CL840" s="199" t="s">
        <v>91</v>
      </c>
      <c r="CM840" s="199"/>
      <c r="CN840" s="200" t="s">
        <v>2190</v>
      </c>
      <c r="CO840" s="200"/>
      <c r="CP840" s="200"/>
      <c r="CQ840" s="156">
        <v>10</v>
      </c>
      <c r="CR840" s="157">
        <v>1</v>
      </c>
      <c r="CS840" s="156">
        <v>19</v>
      </c>
      <c r="CT840" s="157">
        <v>0.94736842105263153</v>
      </c>
      <c r="CU840" s="156">
        <v>24</v>
      </c>
      <c r="CV840" s="157">
        <v>0.875</v>
      </c>
      <c r="CW840" s="156">
        <v>8</v>
      </c>
      <c r="CX840" s="157">
        <v>1</v>
      </c>
      <c r="CY840" s="169"/>
      <c r="CZ840" s="199" t="s">
        <v>1615</v>
      </c>
      <c r="DA840" s="199"/>
      <c r="DB840" s="174" t="s">
        <v>219</v>
      </c>
      <c r="DC840" s="199" t="s">
        <v>107</v>
      </c>
      <c r="DD840" s="199"/>
      <c r="DE840" s="200" t="s">
        <v>2191</v>
      </c>
      <c r="DF840" s="200"/>
      <c r="DG840" s="200"/>
      <c r="DH840" s="156">
        <v>24</v>
      </c>
      <c r="DI840" s="157">
        <v>0.45833333333333331</v>
      </c>
      <c r="DJ840" s="156">
        <v>29</v>
      </c>
      <c r="DK840" s="157">
        <v>0.48275862068965519</v>
      </c>
      <c r="DL840" s="156">
        <v>20</v>
      </c>
      <c r="DM840" s="157">
        <v>0.6</v>
      </c>
      <c r="DN840" s="156">
        <v>15</v>
      </c>
      <c r="DO840" s="157">
        <v>0.66666666666666663</v>
      </c>
    </row>
    <row r="841" spans="71:119" x14ac:dyDescent="0.2">
      <c r="BS841" s="105" t="s">
        <v>130</v>
      </c>
      <c r="BT841" s="105"/>
      <c r="BU841" s="106" t="s">
        <v>130</v>
      </c>
      <c r="BV841" s="106"/>
      <c r="BW841" s="107" t="s">
        <v>112</v>
      </c>
      <c r="BX841" s="108" t="s">
        <v>2192</v>
      </c>
      <c r="BY841" s="109"/>
      <c r="BZ841" s="109"/>
      <c r="CA841" s="110"/>
      <c r="CB841" s="111">
        <v>71</v>
      </c>
      <c r="CC841" s="68">
        <v>0.76056338028169002</v>
      </c>
      <c r="CD841" s="111">
        <v>64</v>
      </c>
      <c r="CE841" s="68">
        <v>0.84375</v>
      </c>
      <c r="CF841" s="67">
        <v>76</v>
      </c>
      <c r="CG841" s="68">
        <v>0.92105263157894701</v>
      </c>
      <c r="CH841" s="169"/>
      <c r="CI841" s="199" t="s">
        <v>752</v>
      </c>
      <c r="CJ841" s="199"/>
      <c r="CK841" s="174" t="s">
        <v>264</v>
      </c>
      <c r="CL841" s="199" t="s">
        <v>91</v>
      </c>
      <c r="CM841" s="199"/>
      <c r="CN841" s="200" t="s">
        <v>2193</v>
      </c>
      <c r="CO841" s="200"/>
      <c r="CP841" s="200"/>
      <c r="CQ841" s="156">
        <v>16</v>
      </c>
      <c r="CR841" s="157">
        <v>0.625</v>
      </c>
      <c r="CS841" s="156">
        <v>16</v>
      </c>
      <c r="CT841" s="157">
        <v>0.6875</v>
      </c>
      <c r="CU841" s="156">
        <v>12</v>
      </c>
      <c r="CV841" s="157">
        <v>0.75</v>
      </c>
      <c r="CW841" s="158" t="s">
        <v>151</v>
      </c>
      <c r="CX841" s="159" t="s">
        <v>151</v>
      </c>
      <c r="CY841" s="169"/>
      <c r="CZ841" s="199" t="s">
        <v>1615</v>
      </c>
      <c r="DA841" s="199"/>
      <c r="DB841" s="174" t="s">
        <v>219</v>
      </c>
      <c r="DC841" s="199" t="s">
        <v>107</v>
      </c>
      <c r="DD841" s="199"/>
      <c r="DE841" s="200" t="s">
        <v>2194</v>
      </c>
      <c r="DF841" s="200"/>
      <c r="DG841" s="200"/>
      <c r="DH841" s="156">
        <v>77</v>
      </c>
      <c r="DI841" s="157">
        <v>0.45454545454545453</v>
      </c>
      <c r="DJ841" s="156">
        <v>80</v>
      </c>
      <c r="DK841" s="157">
        <v>0.46250000000000002</v>
      </c>
      <c r="DL841" s="156">
        <v>58</v>
      </c>
      <c r="DM841" s="157">
        <v>0.48275862068965519</v>
      </c>
      <c r="DN841" s="156">
        <v>35</v>
      </c>
      <c r="DO841" s="157">
        <v>0.45714285714285713</v>
      </c>
    </row>
    <row r="842" spans="71:119" x14ac:dyDescent="0.2">
      <c r="BS842" s="105" t="s">
        <v>130</v>
      </c>
      <c r="BT842" s="105"/>
      <c r="BU842" s="105" t="s">
        <v>130</v>
      </c>
      <c r="BV842" s="105"/>
      <c r="BW842" s="107" t="s">
        <v>112</v>
      </c>
      <c r="BX842" s="108" t="s">
        <v>2195</v>
      </c>
      <c r="BY842" s="109"/>
      <c r="BZ842" s="109"/>
      <c r="CA842" s="110"/>
      <c r="CB842" s="111">
        <v>88</v>
      </c>
      <c r="CC842" s="68">
        <v>0.56818181818181801</v>
      </c>
      <c r="CD842" s="111">
        <v>85</v>
      </c>
      <c r="CE842" s="68">
        <v>0.52941176470588203</v>
      </c>
      <c r="CF842" s="67">
        <v>97</v>
      </c>
      <c r="CG842" s="68">
        <v>0.62886597938144295</v>
      </c>
      <c r="CH842" s="169"/>
      <c r="CI842" s="199" t="s">
        <v>752</v>
      </c>
      <c r="CJ842" s="199"/>
      <c r="CK842" s="174" t="s">
        <v>264</v>
      </c>
      <c r="CL842" s="199" t="s">
        <v>91</v>
      </c>
      <c r="CM842" s="199"/>
      <c r="CN842" s="200" t="s">
        <v>2196</v>
      </c>
      <c r="CO842" s="200"/>
      <c r="CP842" s="200"/>
      <c r="CQ842" s="158" t="s">
        <v>151</v>
      </c>
      <c r="CR842" s="159" t="s">
        <v>151</v>
      </c>
      <c r="CS842" s="158" t="s">
        <v>151</v>
      </c>
      <c r="CT842" s="159" t="s">
        <v>151</v>
      </c>
      <c r="CU842" s="158" t="s">
        <v>151</v>
      </c>
      <c r="CV842" s="159" t="s">
        <v>151</v>
      </c>
      <c r="CW842" s="156">
        <v>2</v>
      </c>
      <c r="CX842" s="157">
        <v>0.5</v>
      </c>
      <c r="CY842" s="169"/>
      <c r="CZ842" s="199" t="s">
        <v>1615</v>
      </c>
      <c r="DA842" s="199"/>
      <c r="DB842" s="174" t="s">
        <v>219</v>
      </c>
      <c r="DC842" s="199" t="s">
        <v>107</v>
      </c>
      <c r="DD842" s="199"/>
      <c r="DE842" s="200" t="s">
        <v>2197</v>
      </c>
      <c r="DF842" s="200"/>
      <c r="DG842" s="200"/>
      <c r="DH842" s="156">
        <v>101</v>
      </c>
      <c r="DI842" s="157">
        <v>0.19801980198019803</v>
      </c>
      <c r="DJ842" s="156">
        <v>104</v>
      </c>
      <c r="DK842" s="157">
        <v>0.18269230769230768</v>
      </c>
      <c r="DL842" s="156">
        <v>83</v>
      </c>
      <c r="DM842" s="157">
        <v>0.15662650602409639</v>
      </c>
      <c r="DN842" s="156">
        <v>68</v>
      </c>
      <c r="DO842" s="157">
        <v>0.19117647058823528</v>
      </c>
    </row>
    <row r="843" spans="71:119" x14ac:dyDescent="0.2">
      <c r="BS843" s="105" t="s">
        <v>130</v>
      </c>
      <c r="BT843" s="105"/>
      <c r="BU843" s="105" t="s">
        <v>130</v>
      </c>
      <c r="BV843" s="105"/>
      <c r="BW843" s="107" t="s">
        <v>112</v>
      </c>
      <c r="BX843" s="108" t="s">
        <v>2198</v>
      </c>
      <c r="BY843" s="109"/>
      <c r="BZ843" s="109"/>
      <c r="CA843" s="110"/>
      <c r="CB843" s="111">
        <v>24</v>
      </c>
      <c r="CC843" s="68">
        <v>0.95833333333333304</v>
      </c>
      <c r="CD843" s="111">
        <v>32</v>
      </c>
      <c r="CE843" s="68">
        <v>0.90625</v>
      </c>
      <c r="CF843" s="67">
        <v>34</v>
      </c>
      <c r="CG843" s="68">
        <v>0.82352941176470595</v>
      </c>
      <c r="CH843" s="169"/>
      <c r="CI843" s="199" t="s">
        <v>752</v>
      </c>
      <c r="CJ843" s="199"/>
      <c r="CK843" s="174" t="s">
        <v>264</v>
      </c>
      <c r="CL843" s="199" t="s">
        <v>91</v>
      </c>
      <c r="CM843" s="199"/>
      <c r="CN843" s="200" t="s">
        <v>2199</v>
      </c>
      <c r="CO843" s="200"/>
      <c r="CP843" s="200"/>
      <c r="CQ843" s="156">
        <v>21</v>
      </c>
      <c r="CR843" s="157">
        <v>0.33333333333333331</v>
      </c>
      <c r="CS843" s="156">
        <v>17</v>
      </c>
      <c r="CT843" s="157">
        <v>0.35294117647058826</v>
      </c>
      <c r="CU843" s="156">
        <v>18</v>
      </c>
      <c r="CV843" s="157">
        <v>0.3888888888888889</v>
      </c>
      <c r="CW843" s="156">
        <v>17</v>
      </c>
      <c r="CX843" s="157">
        <v>0.47058823529411764</v>
      </c>
      <c r="CY843" s="169"/>
      <c r="CZ843" s="199" t="s">
        <v>1615</v>
      </c>
      <c r="DA843" s="199"/>
      <c r="DB843" s="174" t="s">
        <v>219</v>
      </c>
      <c r="DC843" s="199" t="s">
        <v>107</v>
      </c>
      <c r="DD843" s="199"/>
      <c r="DE843" s="200" t="s">
        <v>2200</v>
      </c>
      <c r="DF843" s="200"/>
      <c r="DG843" s="200"/>
      <c r="DH843" s="156">
        <v>28</v>
      </c>
      <c r="DI843" s="157">
        <v>0.5357142857142857</v>
      </c>
      <c r="DJ843" s="156">
        <v>39</v>
      </c>
      <c r="DK843" s="157">
        <v>0.51282051282051277</v>
      </c>
      <c r="DL843" s="156">
        <v>38</v>
      </c>
      <c r="DM843" s="157">
        <v>0.57894736842105265</v>
      </c>
      <c r="DN843" s="156">
        <v>34</v>
      </c>
      <c r="DO843" s="157">
        <v>0.55882352941176472</v>
      </c>
    </row>
    <row r="844" spans="71:119" x14ac:dyDescent="0.2">
      <c r="BS844" s="105" t="s">
        <v>130</v>
      </c>
      <c r="BT844" s="105"/>
      <c r="BU844" s="112" t="s">
        <v>130</v>
      </c>
      <c r="BV844" s="112"/>
      <c r="BW844" s="107" t="s">
        <v>112</v>
      </c>
      <c r="BX844" s="108" t="s">
        <v>2201</v>
      </c>
      <c r="BY844" s="109"/>
      <c r="BZ844" s="109"/>
      <c r="CA844" s="110"/>
      <c r="CB844" s="111">
        <v>122</v>
      </c>
      <c r="CC844" s="68">
        <v>0.66393442622950805</v>
      </c>
      <c r="CD844" s="111">
        <v>110</v>
      </c>
      <c r="CE844" s="68">
        <v>0.69090909090909103</v>
      </c>
      <c r="CF844" s="67">
        <v>99</v>
      </c>
      <c r="CG844" s="68">
        <v>0.68686868686868696</v>
      </c>
      <c r="CH844" s="169"/>
      <c r="CI844" s="199" t="s">
        <v>752</v>
      </c>
      <c r="CJ844" s="199"/>
      <c r="CK844" s="174" t="s">
        <v>264</v>
      </c>
      <c r="CL844" s="199" t="s">
        <v>91</v>
      </c>
      <c r="CM844" s="199"/>
      <c r="CN844" s="200" t="s">
        <v>2202</v>
      </c>
      <c r="CO844" s="200"/>
      <c r="CP844" s="200"/>
      <c r="CQ844" s="156">
        <v>29</v>
      </c>
      <c r="CR844" s="157">
        <v>0.58620689655172409</v>
      </c>
      <c r="CS844" s="156">
        <v>31</v>
      </c>
      <c r="CT844" s="157">
        <v>0.54838709677419351</v>
      </c>
      <c r="CU844" s="156">
        <v>27</v>
      </c>
      <c r="CV844" s="157">
        <v>0.62962962962962965</v>
      </c>
      <c r="CW844" s="156">
        <v>25</v>
      </c>
      <c r="CX844" s="157">
        <v>0.68</v>
      </c>
      <c r="CY844" s="169"/>
      <c r="CZ844" s="199" t="s">
        <v>1615</v>
      </c>
      <c r="DA844" s="199"/>
      <c r="DB844" s="174" t="s">
        <v>219</v>
      </c>
      <c r="DC844" s="199" t="s">
        <v>107</v>
      </c>
      <c r="DD844" s="199"/>
      <c r="DE844" s="200" t="s">
        <v>2203</v>
      </c>
      <c r="DF844" s="200"/>
      <c r="DG844" s="200"/>
      <c r="DH844" s="156">
        <v>33</v>
      </c>
      <c r="DI844" s="157">
        <v>0.51515151515151514</v>
      </c>
      <c r="DJ844" s="156">
        <v>41</v>
      </c>
      <c r="DK844" s="157">
        <v>0.48780487804878048</v>
      </c>
      <c r="DL844" s="156">
        <v>40</v>
      </c>
      <c r="DM844" s="157">
        <v>0.5</v>
      </c>
      <c r="DN844" s="156">
        <v>34</v>
      </c>
      <c r="DO844" s="157">
        <v>0.61764705882352944</v>
      </c>
    </row>
    <row r="845" spans="71:119" x14ac:dyDescent="0.2">
      <c r="BS845" s="89" t="s">
        <v>130</v>
      </c>
      <c r="BT845" s="97"/>
      <c r="BU845" s="98" t="s">
        <v>130</v>
      </c>
      <c r="BV845" s="99"/>
      <c r="BW845" s="100" t="s">
        <v>115</v>
      </c>
      <c r="BX845" s="98" t="s">
        <v>143</v>
      </c>
      <c r="BY845" s="101"/>
      <c r="BZ845" s="101"/>
      <c r="CA845" s="99"/>
      <c r="CB845" s="113">
        <v>41</v>
      </c>
      <c r="CC845" s="103">
        <v>0.34146341463414598</v>
      </c>
      <c r="CD845" s="113">
        <v>37</v>
      </c>
      <c r="CE845" s="103">
        <v>0.43243243243243201</v>
      </c>
      <c r="CF845" s="104">
        <v>39</v>
      </c>
      <c r="CG845" s="103">
        <v>0.46153846153846201</v>
      </c>
      <c r="CH845" s="169"/>
      <c r="CI845" s="199" t="s">
        <v>752</v>
      </c>
      <c r="CJ845" s="199"/>
      <c r="CK845" s="174" t="s">
        <v>264</v>
      </c>
      <c r="CL845" s="199" t="s">
        <v>91</v>
      </c>
      <c r="CM845" s="199"/>
      <c r="CN845" s="200" t="s">
        <v>2204</v>
      </c>
      <c r="CO845" s="200"/>
      <c r="CP845" s="200"/>
      <c r="CQ845" s="156">
        <v>693</v>
      </c>
      <c r="CR845" s="157">
        <v>0.55844155844155841</v>
      </c>
      <c r="CS845" s="156">
        <v>599</v>
      </c>
      <c r="CT845" s="157">
        <v>0.59265442404006674</v>
      </c>
      <c r="CU845" s="156">
        <v>553</v>
      </c>
      <c r="CV845" s="157">
        <v>0.60940325497287517</v>
      </c>
      <c r="CW845" s="156">
        <v>495</v>
      </c>
      <c r="CX845" s="157">
        <v>0.5757575757575758</v>
      </c>
      <c r="CY845" s="169"/>
      <c r="CZ845" s="199" t="s">
        <v>1615</v>
      </c>
      <c r="DA845" s="199"/>
      <c r="DB845" s="174" t="s">
        <v>219</v>
      </c>
      <c r="DC845" s="199" t="s">
        <v>107</v>
      </c>
      <c r="DD845" s="199"/>
      <c r="DE845" s="202" t="s">
        <v>2205</v>
      </c>
      <c r="DF845" s="202"/>
      <c r="DG845" s="202"/>
      <c r="DH845" s="156">
        <v>2</v>
      </c>
      <c r="DI845" s="157">
        <v>0.5</v>
      </c>
      <c r="DJ845" s="156">
        <v>4</v>
      </c>
      <c r="DK845" s="157">
        <v>0.5</v>
      </c>
      <c r="DL845" s="156">
        <v>6</v>
      </c>
      <c r="DM845" s="157">
        <v>0.5</v>
      </c>
      <c r="DN845" s="156">
        <v>8</v>
      </c>
      <c r="DO845" s="157">
        <v>0.625</v>
      </c>
    </row>
    <row r="846" spans="71:119" x14ac:dyDescent="0.2">
      <c r="BS846" s="105" t="s">
        <v>130</v>
      </c>
      <c r="BT846" s="105"/>
      <c r="BU846" s="106" t="s">
        <v>130</v>
      </c>
      <c r="BV846" s="106"/>
      <c r="BW846" s="107" t="s">
        <v>115</v>
      </c>
      <c r="BX846" s="108" t="s">
        <v>2206</v>
      </c>
      <c r="BY846" s="109"/>
      <c r="BZ846" s="109"/>
      <c r="CA846" s="110"/>
      <c r="CB846" s="111">
        <v>26</v>
      </c>
      <c r="CC846" s="68">
        <v>0.34615384615384598</v>
      </c>
      <c r="CD846" s="111">
        <v>23</v>
      </c>
      <c r="CE846" s="68">
        <v>0.39130434782608697</v>
      </c>
      <c r="CF846" s="67">
        <v>28</v>
      </c>
      <c r="CG846" s="68">
        <v>0.39285714285714302</v>
      </c>
      <c r="CH846" s="169"/>
      <c r="CI846" s="199" t="s">
        <v>752</v>
      </c>
      <c r="CJ846" s="199"/>
      <c r="CK846" s="174" t="s">
        <v>264</v>
      </c>
      <c r="CL846" s="199" t="s">
        <v>91</v>
      </c>
      <c r="CM846" s="199"/>
      <c r="CN846" s="200" t="s">
        <v>2207</v>
      </c>
      <c r="CO846" s="200"/>
      <c r="CP846" s="200"/>
      <c r="CQ846" s="156">
        <v>39</v>
      </c>
      <c r="CR846" s="157">
        <v>0.92307692307692313</v>
      </c>
      <c r="CS846" s="156">
        <v>34</v>
      </c>
      <c r="CT846" s="157">
        <v>0.88235294117647056</v>
      </c>
      <c r="CU846" s="156">
        <v>26</v>
      </c>
      <c r="CV846" s="157">
        <v>0.73076923076923073</v>
      </c>
      <c r="CW846" s="156">
        <v>24</v>
      </c>
      <c r="CX846" s="157">
        <v>0.875</v>
      </c>
      <c r="CY846" s="169"/>
      <c r="CZ846" s="199" t="s">
        <v>1615</v>
      </c>
      <c r="DA846" s="199"/>
      <c r="DB846" s="174" t="s">
        <v>219</v>
      </c>
      <c r="DC846" s="199" t="s">
        <v>107</v>
      </c>
      <c r="DD846" s="199"/>
      <c r="DE846" s="202" t="s">
        <v>2208</v>
      </c>
      <c r="DF846" s="202"/>
      <c r="DG846" s="202"/>
      <c r="DH846" s="156">
        <v>2</v>
      </c>
      <c r="DI846" s="157">
        <v>0.5</v>
      </c>
      <c r="DJ846" s="156">
        <v>5</v>
      </c>
      <c r="DK846" s="157">
        <v>0.2</v>
      </c>
      <c r="DL846" s="156">
        <v>9</v>
      </c>
      <c r="DM846" s="157">
        <v>0.1111111111111111</v>
      </c>
      <c r="DN846" s="156">
        <v>10</v>
      </c>
      <c r="DO846" s="157">
        <v>0.1</v>
      </c>
    </row>
    <row r="847" spans="71:119" x14ac:dyDescent="0.2">
      <c r="BS847" s="105" t="s">
        <v>130</v>
      </c>
      <c r="BT847" s="105"/>
      <c r="BU847" s="105" t="s">
        <v>130</v>
      </c>
      <c r="BV847" s="105"/>
      <c r="BW847" s="107" t="s">
        <v>115</v>
      </c>
      <c r="BX847" s="108" t="s">
        <v>2209</v>
      </c>
      <c r="BY847" s="109"/>
      <c r="BZ847" s="109"/>
      <c r="CA847" s="110"/>
      <c r="CB847" s="111">
        <v>15</v>
      </c>
      <c r="CC847" s="68">
        <v>0.33333333333333298</v>
      </c>
      <c r="CD847" s="111">
        <v>14</v>
      </c>
      <c r="CE847" s="68">
        <v>0.5</v>
      </c>
      <c r="CF847" s="67">
        <v>11</v>
      </c>
      <c r="CG847" s="68">
        <v>0.63636363636363602</v>
      </c>
      <c r="CH847" s="169"/>
      <c r="CI847" s="199" t="s">
        <v>752</v>
      </c>
      <c r="CJ847" s="199"/>
      <c r="CK847" s="174" t="s">
        <v>264</v>
      </c>
      <c r="CL847" s="199" t="s">
        <v>91</v>
      </c>
      <c r="CM847" s="199"/>
      <c r="CN847" s="200" t="s">
        <v>2210</v>
      </c>
      <c r="CO847" s="200"/>
      <c r="CP847" s="200"/>
      <c r="CQ847" s="156">
        <v>22</v>
      </c>
      <c r="CR847" s="157">
        <v>0.72727272727272729</v>
      </c>
      <c r="CS847" s="156">
        <v>20</v>
      </c>
      <c r="CT847" s="157">
        <v>0.6</v>
      </c>
      <c r="CU847" s="156">
        <v>19</v>
      </c>
      <c r="CV847" s="157">
        <v>0.63157894736842102</v>
      </c>
      <c r="CW847" s="156">
        <v>21</v>
      </c>
      <c r="CX847" s="157">
        <v>0.38095238095238093</v>
      </c>
      <c r="CY847" s="169"/>
      <c r="CZ847" s="199" t="s">
        <v>1615</v>
      </c>
      <c r="DA847" s="199"/>
      <c r="DB847" s="174" t="s">
        <v>219</v>
      </c>
      <c r="DC847" s="199" t="s">
        <v>107</v>
      </c>
      <c r="DD847" s="199"/>
      <c r="DE847" s="202" t="s">
        <v>2211</v>
      </c>
      <c r="DF847" s="202"/>
      <c r="DG847" s="202"/>
      <c r="DH847" s="158" t="s">
        <v>151</v>
      </c>
      <c r="DI847" s="159" t="s">
        <v>151</v>
      </c>
      <c r="DJ847" s="158" t="s">
        <v>151</v>
      </c>
      <c r="DK847" s="159" t="s">
        <v>151</v>
      </c>
      <c r="DL847" s="158" t="s">
        <v>151</v>
      </c>
      <c r="DM847" s="159" t="s">
        <v>151</v>
      </c>
      <c r="DN847" s="156">
        <v>4</v>
      </c>
      <c r="DO847" s="157">
        <v>0.75</v>
      </c>
    </row>
    <row r="848" spans="71:119" x14ac:dyDescent="0.2">
      <c r="BS848" s="89" t="s">
        <v>130</v>
      </c>
      <c r="BT848" s="90"/>
      <c r="BU848" s="91" t="s">
        <v>2212</v>
      </c>
      <c r="BV848" s="92"/>
      <c r="BW848" s="92"/>
      <c r="BX848" s="91"/>
      <c r="BY848" s="92"/>
      <c r="BZ848" s="92"/>
      <c r="CA848" s="93"/>
      <c r="CB848" s="117">
        <v>219</v>
      </c>
      <c r="CC848" s="95">
        <v>0.46118721461187201</v>
      </c>
      <c r="CD848" s="123" t="s">
        <v>151</v>
      </c>
      <c r="CE848" s="124" t="s">
        <v>151</v>
      </c>
      <c r="CF848" s="125" t="s">
        <v>151</v>
      </c>
      <c r="CG848" s="124" t="s">
        <v>151</v>
      </c>
      <c r="CH848" s="169"/>
      <c r="CI848" s="199" t="s">
        <v>752</v>
      </c>
      <c r="CJ848" s="199"/>
      <c r="CK848" s="174" t="s">
        <v>264</v>
      </c>
      <c r="CL848" s="199" t="s">
        <v>91</v>
      </c>
      <c r="CM848" s="199"/>
      <c r="CN848" s="200" t="s">
        <v>2213</v>
      </c>
      <c r="CO848" s="200"/>
      <c r="CP848" s="200"/>
      <c r="CQ848" s="156">
        <v>31</v>
      </c>
      <c r="CR848" s="157">
        <v>0.25806451612903225</v>
      </c>
      <c r="CS848" s="156">
        <v>28</v>
      </c>
      <c r="CT848" s="157">
        <v>0.35714285714285715</v>
      </c>
      <c r="CU848" s="156">
        <v>27</v>
      </c>
      <c r="CV848" s="157">
        <v>0.40740740740740738</v>
      </c>
      <c r="CW848" s="156">
        <v>30</v>
      </c>
      <c r="CX848" s="157">
        <v>0.23333333333333334</v>
      </c>
      <c r="CY848" s="169"/>
      <c r="CZ848" s="199" t="s">
        <v>1615</v>
      </c>
      <c r="DA848" s="199"/>
      <c r="DB848" s="174" t="s">
        <v>219</v>
      </c>
      <c r="DC848" s="199" t="s">
        <v>107</v>
      </c>
      <c r="DD848" s="199"/>
      <c r="DE848" s="202" t="s">
        <v>2214</v>
      </c>
      <c r="DF848" s="202"/>
      <c r="DG848" s="202"/>
      <c r="DH848" s="158" t="s">
        <v>151</v>
      </c>
      <c r="DI848" s="159" t="s">
        <v>151</v>
      </c>
      <c r="DJ848" s="158" t="s">
        <v>151</v>
      </c>
      <c r="DK848" s="159" t="s">
        <v>151</v>
      </c>
      <c r="DL848" s="158" t="s">
        <v>151</v>
      </c>
      <c r="DM848" s="159" t="s">
        <v>151</v>
      </c>
      <c r="DN848" s="156">
        <v>18</v>
      </c>
      <c r="DO848" s="157">
        <v>0.27777777777777779</v>
      </c>
    </row>
    <row r="849" spans="71:119" x14ac:dyDescent="0.2">
      <c r="BS849" s="89" t="s">
        <v>130</v>
      </c>
      <c r="BT849" s="97"/>
      <c r="BU849" s="98" t="s">
        <v>2215</v>
      </c>
      <c r="BV849" s="99"/>
      <c r="BW849" s="100" t="s">
        <v>91</v>
      </c>
      <c r="BX849" s="98" t="s">
        <v>143</v>
      </c>
      <c r="BY849" s="101"/>
      <c r="BZ849" s="101"/>
      <c r="CA849" s="99"/>
      <c r="CB849" s="102">
        <v>91</v>
      </c>
      <c r="CC849" s="103">
        <v>0.62637362637362604</v>
      </c>
      <c r="CD849" s="126" t="s">
        <v>151</v>
      </c>
      <c r="CE849" s="119" t="s">
        <v>151</v>
      </c>
      <c r="CF849" s="118" t="s">
        <v>151</v>
      </c>
      <c r="CG849" s="119" t="s">
        <v>151</v>
      </c>
      <c r="CH849" s="169"/>
      <c r="CI849" s="199" t="s">
        <v>752</v>
      </c>
      <c r="CJ849" s="199"/>
      <c r="CK849" s="174" t="s">
        <v>264</v>
      </c>
      <c r="CL849" s="199" t="s">
        <v>91</v>
      </c>
      <c r="CM849" s="199"/>
      <c r="CN849" s="200" t="s">
        <v>2216</v>
      </c>
      <c r="CO849" s="200"/>
      <c r="CP849" s="200"/>
      <c r="CQ849" s="158" t="s">
        <v>151</v>
      </c>
      <c r="CR849" s="159" t="s">
        <v>151</v>
      </c>
      <c r="CS849" s="156">
        <v>2</v>
      </c>
      <c r="CT849" s="157">
        <v>0.5</v>
      </c>
      <c r="CU849" s="156">
        <v>10</v>
      </c>
      <c r="CV849" s="157">
        <v>0.7</v>
      </c>
      <c r="CW849" s="156">
        <v>12</v>
      </c>
      <c r="CX849" s="157">
        <v>0.5</v>
      </c>
      <c r="CY849" s="169"/>
      <c r="CZ849" s="199" t="s">
        <v>1615</v>
      </c>
      <c r="DA849" s="199"/>
      <c r="DB849" s="174" t="s">
        <v>219</v>
      </c>
      <c r="DC849" s="199" t="s">
        <v>107</v>
      </c>
      <c r="DD849" s="199"/>
      <c r="DE849" s="202" t="s">
        <v>2217</v>
      </c>
      <c r="DF849" s="202"/>
      <c r="DG849" s="202"/>
      <c r="DH849" s="156">
        <v>5</v>
      </c>
      <c r="DI849" s="159" t="s">
        <v>151</v>
      </c>
      <c r="DJ849" s="158" t="s">
        <v>151</v>
      </c>
      <c r="DK849" s="159" t="s">
        <v>151</v>
      </c>
      <c r="DL849" s="158" t="s">
        <v>151</v>
      </c>
      <c r="DM849" s="159" t="s">
        <v>151</v>
      </c>
      <c r="DN849" s="156">
        <v>10</v>
      </c>
      <c r="DO849" s="157">
        <v>0.2</v>
      </c>
    </row>
    <row r="850" spans="71:119" x14ac:dyDescent="0.2">
      <c r="BS850" s="105" t="s">
        <v>130</v>
      </c>
      <c r="BT850" s="105"/>
      <c r="BU850" s="106" t="s">
        <v>2215</v>
      </c>
      <c r="BV850" s="106"/>
      <c r="BW850" s="107" t="s">
        <v>91</v>
      </c>
      <c r="BX850" s="108" t="s">
        <v>2218</v>
      </c>
      <c r="BY850" s="109"/>
      <c r="BZ850" s="109"/>
      <c r="CA850" s="110"/>
      <c r="CB850" s="111">
        <v>12</v>
      </c>
      <c r="CC850" s="68">
        <v>0.33333333333333298</v>
      </c>
      <c r="CD850" s="114" t="s">
        <v>151</v>
      </c>
      <c r="CE850" s="115" t="s">
        <v>151</v>
      </c>
      <c r="CF850" s="116" t="s">
        <v>151</v>
      </c>
      <c r="CG850" s="115" t="s">
        <v>151</v>
      </c>
      <c r="CH850" s="169"/>
      <c r="CI850" s="201" t="s">
        <v>752</v>
      </c>
      <c r="CJ850" s="201"/>
      <c r="CK850" s="175" t="s">
        <v>264</v>
      </c>
      <c r="CL850" s="201" t="s">
        <v>107</v>
      </c>
      <c r="CM850" s="201"/>
      <c r="CN850" s="201" t="s">
        <v>143</v>
      </c>
      <c r="CO850" s="201"/>
      <c r="CP850" s="201"/>
      <c r="CQ850" s="154">
        <v>549</v>
      </c>
      <c r="CR850" s="155">
        <v>0.29508196721311475</v>
      </c>
      <c r="CS850" s="154">
        <v>567</v>
      </c>
      <c r="CT850" s="155">
        <v>0.30687830687830686</v>
      </c>
      <c r="CU850" s="154">
        <v>508</v>
      </c>
      <c r="CV850" s="155">
        <v>0.30708661417322836</v>
      </c>
      <c r="CW850" s="154">
        <v>465</v>
      </c>
      <c r="CX850" s="155">
        <v>0.27741935483870966</v>
      </c>
      <c r="CY850" s="169"/>
      <c r="CZ850" s="199" t="s">
        <v>1615</v>
      </c>
      <c r="DA850" s="199"/>
      <c r="DB850" s="174" t="s">
        <v>219</v>
      </c>
      <c r="DC850" s="199" t="s">
        <v>107</v>
      </c>
      <c r="DD850" s="199"/>
      <c r="DE850" s="202" t="s">
        <v>2219</v>
      </c>
      <c r="DF850" s="202"/>
      <c r="DG850" s="202"/>
      <c r="DH850" s="156">
        <v>7</v>
      </c>
      <c r="DI850" s="159" t="s">
        <v>151</v>
      </c>
      <c r="DJ850" s="156">
        <v>11</v>
      </c>
      <c r="DK850" s="159" t="s">
        <v>151</v>
      </c>
      <c r="DL850" s="156">
        <v>12</v>
      </c>
      <c r="DM850" s="157">
        <v>8.3333333333333329E-2</v>
      </c>
      <c r="DN850" s="156">
        <v>13</v>
      </c>
      <c r="DO850" s="159" t="s">
        <v>151</v>
      </c>
    </row>
    <row r="851" spans="71:119" x14ac:dyDescent="0.2">
      <c r="BS851" s="105" t="s">
        <v>130</v>
      </c>
      <c r="BT851" s="105"/>
      <c r="BU851" s="105" t="s">
        <v>2215</v>
      </c>
      <c r="BV851" s="105"/>
      <c r="BW851" s="107" t="s">
        <v>91</v>
      </c>
      <c r="BX851" s="108" t="s">
        <v>2220</v>
      </c>
      <c r="BY851" s="109"/>
      <c r="BZ851" s="109"/>
      <c r="CA851" s="110"/>
      <c r="CB851" s="111">
        <v>4</v>
      </c>
      <c r="CC851" s="68">
        <v>0.25</v>
      </c>
      <c r="CD851" s="114" t="s">
        <v>151</v>
      </c>
      <c r="CE851" s="115" t="s">
        <v>151</v>
      </c>
      <c r="CF851" s="116" t="s">
        <v>151</v>
      </c>
      <c r="CG851" s="115" t="s">
        <v>151</v>
      </c>
      <c r="CH851" s="169"/>
      <c r="CI851" s="199" t="s">
        <v>752</v>
      </c>
      <c r="CJ851" s="199"/>
      <c r="CK851" s="174" t="s">
        <v>264</v>
      </c>
      <c r="CL851" s="199" t="s">
        <v>107</v>
      </c>
      <c r="CM851" s="199"/>
      <c r="CN851" s="200" t="s">
        <v>2221</v>
      </c>
      <c r="CO851" s="200"/>
      <c r="CP851" s="200"/>
      <c r="CQ851" s="156">
        <v>51</v>
      </c>
      <c r="CR851" s="157">
        <v>0.50980392156862742</v>
      </c>
      <c r="CS851" s="156">
        <v>87</v>
      </c>
      <c r="CT851" s="157">
        <v>0.60919540229885061</v>
      </c>
      <c r="CU851" s="156">
        <v>80</v>
      </c>
      <c r="CV851" s="157">
        <v>0.57499999999999996</v>
      </c>
      <c r="CW851" s="156">
        <v>65</v>
      </c>
      <c r="CX851" s="157">
        <v>0.44615384615384618</v>
      </c>
      <c r="CY851" s="169"/>
      <c r="CZ851" s="199" t="s">
        <v>1615</v>
      </c>
      <c r="DA851" s="199"/>
      <c r="DB851" s="174" t="s">
        <v>219</v>
      </c>
      <c r="DC851" s="199" t="s">
        <v>107</v>
      </c>
      <c r="DD851" s="199"/>
      <c r="DE851" s="202" t="s">
        <v>2222</v>
      </c>
      <c r="DF851" s="202"/>
      <c r="DG851" s="202"/>
      <c r="DH851" s="156">
        <v>2</v>
      </c>
      <c r="DI851" s="157">
        <v>0.5</v>
      </c>
      <c r="DJ851" s="156">
        <v>3</v>
      </c>
      <c r="DK851" s="157">
        <v>0.66666666666666663</v>
      </c>
      <c r="DL851" s="156">
        <v>2</v>
      </c>
      <c r="DM851" s="157">
        <v>0.5</v>
      </c>
      <c r="DN851" s="156">
        <v>3</v>
      </c>
      <c r="DO851" s="157">
        <v>0.33333333333333331</v>
      </c>
    </row>
    <row r="852" spans="71:119" ht="25.5" x14ac:dyDescent="0.2">
      <c r="BS852" s="105" t="s">
        <v>130</v>
      </c>
      <c r="BT852" s="105"/>
      <c r="BU852" s="105" t="s">
        <v>2215</v>
      </c>
      <c r="BV852" s="105"/>
      <c r="BW852" s="107" t="s">
        <v>91</v>
      </c>
      <c r="BX852" s="108" t="s">
        <v>2223</v>
      </c>
      <c r="BY852" s="109"/>
      <c r="BZ852" s="109"/>
      <c r="CA852" s="110"/>
      <c r="CB852" s="111">
        <v>21</v>
      </c>
      <c r="CC852" s="68">
        <v>0.476190476190476</v>
      </c>
      <c r="CD852" s="114" t="s">
        <v>151</v>
      </c>
      <c r="CE852" s="115" t="s">
        <v>151</v>
      </c>
      <c r="CF852" s="116" t="s">
        <v>151</v>
      </c>
      <c r="CG852" s="115" t="s">
        <v>151</v>
      </c>
      <c r="CH852" s="169"/>
      <c r="CI852" s="199" t="s">
        <v>752</v>
      </c>
      <c r="CJ852" s="199"/>
      <c r="CK852" s="174" t="s">
        <v>264</v>
      </c>
      <c r="CL852" s="199" t="s">
        <v>107</v>
      </c>
      <c r="CM852" s="199"/>
      <c r="CN852" s="200" t="s">
        <v>2224</v>
      </c>
      <c r="CO852" s="200"/>
      <c r="CP852" s="200"/>
      <c r="CQ852" s="156">
        <v>42</v>
      </c>
      <c r="CR852" s="157">
        <v>0.30952380952380953</v>
      </c>
      <c r="CS852" s="156">
        <v>39</v>
      </c>
      <c r="CT852" s="157">
        <v>0.30769230769230771</v>
      </c>
      <c r="CU852" s="156">
        <v>30</v>
      </c>
      <c r="CV852" s="157">
        <v>0.23333333333333334</v>
      </c>
      <c r="CW852" s="156">
        <v>38</v>
      </c>
      <c r="CX852" s="157">
        <v>0.18421052631578946</v>
      </c>
      <c r="CY852" s="169"/>
      <c r="CZ852" s="201" t="s">
        <v>1615</v>
      </c>
      <c r="DA852" s="201"/>
      <c r="DB852" s="175" t="s">
        <v>219</v>
      </c>
      <c r="DC852" s="201" t="s">
        <v>115</v>
      </c>
      <c r="DD852" s="201"/>
      <c r="DE852" s="201" t="s">
        <v>143</v>
      </c>
      <c r="DF852" s="201"/>
      <c r="DG852" s="201"/>
      <c r="DH852" s="154">
        <v>354</v>
      </c>
      <c r="DI852" s="155">
        <v>0.38135593220338981</v>
      </c>
      <c r="DJ852" s="154">
        <v>361</v>
      </c>
      <c r="DK852" s="155">
        <v>0.31578947368421051</v>
      </c>
      <c r="DL852" s="154">
        <v>311</v>
      </c>
      <c r="DM852" s="155">
        <v>0.32797427652733119</v>
      </c>
      <c r="DN852" s="154">
        <v>213</v>
      </c>
      <c r="DO852" s="155">
        <v>0.36619718309859156</v>
      </c>
    </row>
    <row r="853" spans="71:119" x14ac:dyDescent="0.2">
      <c r="BS853" s="105" t="s">
        <v>130</v>
      </c>
      <c r="BT853" s="105"/>
      <c r="BU853" s="105" t="s">
        <v>2215</v>
      </c>
      <c r="BV853" s="105"/>
      <c r="BW853" s="107" t="s">
        <v>91</v>
      </c>
      <c r="BX853" s="108" t="s">
        <v>2225</v>
      </c>
      <c r="BY853" s="109"/>
      <c r="BZ853" s="109"/>
      <c r="CA853" s="110"/>
      <c r="CB853" s="111">
        <v>46</v>
      </c>
      <c r="CC853" s="68">
        <v>0.78260869565217395</v>
      </c>
      <c r="CD853" s="114" t="s">
        <v>151</v>
      </c>
      <c r="CE853" s="115" t="s">
        <v>151</v>
      </c>
      <c r="CF853" s="116" t="s">
        <v>151</v>
      </c>
      <c r="CG853" s="115" t="s">
        <v>151</v>
      </c>
      <c r="CH853" s="169"/>
      <c r="CI853" s="199" t="s">
        <v>752</v>
      </c>
      <c r="CJ853" s="199"/>
      <c r="CK853" s="174" t="s">
        <v>264</v>
      </c>
      <c r="CL853" s="199" t="s">
        <v>107</v>
      </c>
      <c r="CM853" s="199"/>
      <c r="CN853" s="200" t="s">
        <v>2226</v>
      </c>
      <c r="CO853" s="200"/>
      <c r="CP853" s="200"/>
      <c r="CQ853" s="156">
        <v>30</v>
      </c>
      <c r="CR853" s="157">
        <v>0.33333333333333331</v>
      </c>
      <c r="CS853" s="156">
        <v>21</v>
      </c>
      <c r="CT853" s="157">
        <v>9.5238095238095233E-2</v>
      </c>
      <c r="CU853" s="156">
        <v>16</v>
      </c>
      <c r="CV853" s="159" t="s">
        <v>151</v>
      </c>
      <c r="CW853" s="156">
        <v>18</v>
      </c>
      <c r="CX853" s="157">
        <v>0.1111111111111111</v>
      </c>
      <c r="CY853" s="169"/>
      <c r="CZ853" s="199" t="s">
        <v>1615</v>
      </c>
      <c r="DA853" s="199"/>
      <c r="DB853" s="174" t="s">
        <v>219</v>
      </c>
      <c r="DC853" s="199" t="s">
        <v>115</v>
      </c>
      <c r="DD853" s="199"/>
      <c r="DE853" s="200" t="s">
        <v>1960</v>
      </c>
      <c r="DF853" s="200"/>
      <c r="DG853" s="200"/>
      <c r="DH853" s="156">
        <v>37</v>
      </c>
      <c r="DI853" s="157">
        <v>0.64864864864864868</v>
      </c>
      <c r="DJ853" s="156">
        <v>49</v>
      </c>
      <c r="DK853" s="157">
        <v>0.51020408163265307</v>
      </c>
      <c r="DL853" s="156">
        <v>36</v>
      </c>
      <c r="DM853" s="157">
        <v>0.58333333333333337</v>
      </c>
      <c r="DN853" s="156">
        <v>32</v>
      </c>
      <c r="DO853" s="157">
        <v>0.625</v>
      </c>
    </row>
    <row r="854" spans="71:119" x14ac:dyDescent="0.2">
      <c r="BS854" s="105" t="s">
        <v>130</v>
      </c>
      <c r="BT854" s="105"/>
      <c r="BU854" s="112" t="s">
        <v>2215</v>
      </c>
      <c r="BV854" s="112"/>
      <c r="BW854" s="107" t="s">
        <v>91</v>
      </c>
      <c r="BX854" s="108" t="s">
        <v>2227</v>
      </c>
      <c r="BY854" s="109"/>
      <c r="BZ854" s="109"/>
      <c r="CA854" s="110"/>
      <c r="CB854" s="111">
        <v>8</v>
      </c>
      <c r="CC854" s="68">
        <v>0.75</v>
      </c>
      <c r="CD854" s="114" t="s">
        <v>151</v>
      </c>
      <c r="CE854" s="115" t="s">
        <v>151</v>
      </c>
      <c r="CF854" s="116" t="s">
        <v>151</v>
      </c>
      <c r="CG854" s="115" t="s">
        <v>151</v>
      </c>
      <c r="CH854" s="169"/>
      <c r="CI854" s="199" t="s">
        <v>752</v>
      </c>
      <c r="CJ854" s="199"/>
      <c r="CK854" s="174" t="s">
        <v>264</v>
      </c>
      <c r="CL854" s="199" t="s">
        <v>107</v>
      </c>
      <c r="CM854" s="199"/>
      <c r="CN854" s="200" t="s">
        <v>2228</v>
      </c>
      <c r="CO854" s="200"/>
      <c r="CP854" s="200"/>
      <c r="CQ854" s="156">
        <v>56</v>
      </c>
      <c r="CR854" s="157">
        <v>0.44642857142857145</v>
      </c>
      <c r="CS854" s="156">
        <v>57</v>
      </c>
      <c r="CT854" s="157">
        <v>0.50877192982456143</v>
      </c>
      <c r="CU854" s="156">
        <v>46</v>
      </c>
      <c r="CV854" s="157">
        <v>0.36956521739130432</v>
      </c>
      <c r="CW854" s="156">
        <v>50</v>
      </c>
      <c r="CX854" s="157">
        <v>0.46</v>
      </c>
      <c r="CY854" s="169"/>
      <c r="CZ854" s="199" t="s">
        <v>1615</v>
      </c>
      <c r="DA854" s="199"/>
      <c r="DB854" s="174" t="s">
        <v>219</v>
      </c>
      <c r="DC854" s="199" t="s">
        <v>115</v>
      </c>
      <c r="DD854" s="199"/>
      <c r="DE854" s="200" t="s">
        <v>2124</v>
      </c>
      <c r="DF854" s="200"/>
      <c r="DG854" s="200"/>
      <c r="DH854" s="156">
        <v>33</v>
      </c>
      <c r="DI854" s="157">
        <v>0.21212121212121213</v>
      </c>
      <c r="DJ854" s="156">
        <v>31</v>
      </c>
      <c r="DK854" s="157">
        <v>0.16129032258064516</v>
      </c>
      <c r="DL854" s="156">
        <v>16</v>
      </c>
      <c r="DM854" s="157">
        <v>0.125</v>
      </c>
      <c r="DN854" s="158" t="s">
        <v>151</v>
      </c>
      <c r="DO854" s="159" t="s">
        <v>151</v>
      </c>
    </row>
    <row r="855" spans="71:119" x14ac:dyDescent="0.2">
      <c r="BS855" s="89" t="s">
        <v>130</v>
      </c>
      <c r="BT855" s="97"/>
      <c r="BU855" s="98" t="s">
        <v>2215</v>
      </c>
      <c r="BV855" s="99"/>
      <c r="BW855" s="100" t="s">
        <v>108</v>
      </c>
      <c r="BX855" s="98" t="s">
        <v>143</v>
      </c>
      <c r="BY855" s="101"/>
      <c r="BZ855" s="101"/>
      <c r="CA855" s="99"/>
      <c r="CB855" s="113">
        <v>18</v>
      </c>
      <c r="CC855" s="103">
        <v>0.72222222222222199</v>
      </c>
      <c r="CD855" s="121" t="s">
        <v>151</v>
      </c>
      <c r="CE855" s="119" t="s">
        <v>151</v>
      </c>
      <c r="CF855" s="118" t="s">
        <v>151</v>
      </c>
      <c r="CG855" s="119" t="s">
        <v>151</v>
      </c>
      <c r="CH855" s="169"/>
      <c r="CI855" s="199" t="s">
        <v>752</v>
      </c>
      <c r="CJ855" s="199"/>
      <c r="CK855" s="174" t="s">
        <v>264</v>
      </c>
      <c r="CL855" s="199" t="s">
        <v>107</v>
      </c>
      <c r="CM855" s="199"/>
      <c r="CN855" s="200" t="s">
        <v>2229</v>
      </c>
      <c r="CO855" s="200"/>
      <c r="CP855" s="200"/>
      <c r="CQ855" s="156">
        <v>10</v>
      </c>
      <c r="CR855" s="157">
        <v>0.5</v>
      </c>
      <c r="CS855" s="156">
        <v>16</v>
      </c>
      <c r="CT855" s="157">
        <v>0.625</v>
      </c>
      <c r="CU855" s="156">
        <v>19</v>
      </c>
      <c r="CV855" s="157">
        <v>0.78947368421052633</v>
      </c>
      <c r="CW855" s="156">
        <v>9</v>
      </c>
      <c r="CX855" s="157">
        <v>0.55555555555555558</v>
      </c>
      <c r="CY855" s="169"/>
      <c r="CZ855" s="199" t="s">
        <v>1615</v>
      </c>
      <c r="DA855" s="199"/>
      <c r="DB855" s="174" t="s">
        <v>219</v>
      </c>
      <c r="DC855" s="199" t="s">
        <v>115</v>
      </c>
      <c r="DD855" s="199"/>
      <c r="DE855" s="200" t="s">
        <v>2129</v>
      </c>
      <c r="DF855" s="200"/>
      <c r="DG855" s="200"/>
      <c r="DH855" s="156">
        <v>36</v>
      </c>
      <c r="DI855" s="157">
        <v>0.47222222222222221</v>
      </c>
      <c r="DJ855" s="158" t="s">
        <v>151</v>
      </c>
      <c r="DK855" s="159" t="s">
        <v>151</v>
      </c>
      <c r="DL855" s="158" t="s">
        <v>151</v>
      </c>
      <c r="DM855" s="159" t="s">
        <v>151</v>
      </c>
      <c r="DN855" s="156">
        <v>22</v>
      </c>
      <c r="DO855" s="157">
        <v>0.59090909090909094</v>
      </c>
    </row>
    <row r="856" spans="71:119" x14ac:dyDescent="0.2">
      <c r="BS856" s="105" t="s">
        <v>130</v>
      </c>
      <c r="BT856" s="105"/>
      <c r="BU856" s="120" t="s">
        <v>2215</v>
      </c>
      <c r="BV856" s="120"/>
      <c r="BW856" s="107" t="s">
        <v>108</v>
      </c>
      <c r="BX856" s="108" t="s">
        <v>2230</v>
      </c>
      <c r="BY856" s="109"/>
      <c r="BZ856" s="109"/>
      <c r="CA856" s="110"/>
      <c r="CB856" s="111">
        <v>18</v>
      </c>
      <c r="CC856" s="68">
        <v>0.72222222222222199</v>
      </c>
      <c r="CD856" s="114" t="s">
        <v>151</v>
      </c>
      <c r="CE856" s="115" t="s">
        <v>151</v>
      </c>
      <c r="CF856" s="116" t="s">
        <v>151</v>
      </c>
      <c r="CG856" s="115" t="s">
        <v>151</v>
      </c>
      <c r="CH856" s="169"/>
      <c r="CI856" s="199" t="s">
        <v>752</v>
      </c>
      <c r="CJ856" s="199"/>
      <c r="CK856" s="174" t="s">
        <v>264</v>
      </c>
      <c r="CL856" s="199" t="s">
        <v>107</v>
      </c>
      <c r="CM856" s="199"/>
      <c r="CN856" s="200" t="s">
        <v>2231</v>
      </c>
      <c r="CO856" s="200"/>
      <c r="CP856" s="200"/>
      <c r="CQ856" s="158" t="s">
        <v>151</v>
      </c>
      <c r="CR856" s="159" t="s">
        <v>151</v>
      </c>
      <c r="CS856" s="158" t="s">
        <v>151</v>
      </c>
      <c r="CT856" s="159" t="s">
        <v>151</v>
      </c>
      <c r="CU856" s="158" t="s">
        <v>151</v>
      </c>
      <c r="CV856" s="159" t="s">
        <v>151</v>
      </c>
      <c r="CW856" s="156">
        <v>3</v>
      </c>
      <c r="CX856" s="157">
        <v>0.33333333333333331</v>
      </c>
      <c r="CY856" s="169"/>
      <c r="CZ856" s="199" t="s">
        <v>1615</v>
      </c>
      <c r="DA856" s="199"/>
      <c r="DB856" s="174" t="s">
        <v>219</v>
      </c>
      <c r="DC856" s="199" t="s">
        <v>115</v>
      </c>
      <c r="DD856" s="199"/>
      <c r="DE856" s="200" t="s">
        <v>2232</v>
      </c>
      <c r="DF856" s="200"/>
      <c r="DG856" s="200"/>
      <c r="DH856" s="156">
        <v>44</v>
      </c>
      <c r="DI856" s="157">
        <v>0.36363636363636365</v>
      </c>
      <c r="DJ856" s="156">
        <v>53</v>
      </c>
      <c r="DK856" s="157">
        <v>0.24528301886792453</v>
      </c>
      <c r="DL856" s="156">
        <v>41</v>
      </c>
      <c r="DM856" s="157">
        <v>0.17073170731707318</v>
      </c>
      <c r="DN856" s="156">
        <v>29</v>
      </c>
      <c r="DO856" s="157">
        <v>0.20689655172413793</v>
      </c>
    </row>
    <row r="857" spans="71:119" x14ac:dyDescent="0.2">
      <c r="BS857" s="89" t="s">
        <v>130</v>
      </c>
      <c r="BT857" s="97"/>
      <c r="BU857" s="98" t="s">
        <v>2215</v>
      </c>
      <c r="BV857" s="99"/>
      <c r="BW857" s="100" t="s">
        <v>112</v>
      </c>
      <c r="BX857" s="98" t="s">
        <v>143</v>
      </c>
      <c r="BY857" s="101"/>
      <c r="BZ857" s="101"/>
      <c r="CA857" s="99"/>
      <c r="CB857" s="113">
        <v>110</v>
      </c>
      <c r="CC857" s="103">
        <v>0.28181818181818202</v>
      </c>
      <c r="CD857" s="121" t="s">
        <v>151</v>
      </c>
      <c r="CE857" s="119" t="s">
        <v>151</v>
      </c>
      <c r="CF857" s="118" t="s">
        <v>151</v>
      </c>
      <c r="CG857" s="119" t="s">
        <v>151</v>
      </c>
      <c r="CH857" s="169"/>
      <c r="CI857" s="199" t="s">
        <v>752</v>
      </c>
      <c r="CJ857" s="199"/>
      <c r="CK857" s="174" t="s">
        <v>264</v>
      </c>
      <c r="CL857" s="199" t="s">
        <v>107</v>
      </c>
      <c r="CM857" s="199"/>
      <c r="CN857" s="200" t="s">
        <v>2233</v>
      </c>
      <c r="CO857" s="200"/>
      <c r="CP857" s="200"/>
      <c r="CQ857" s="156">
        <v>26</v>
      </c>
      <c r="CR857" s="157">
        <v>0.42307692307692307</v>
      </c>
      <c r="CS857" s="156">
        <v>23</v>
      </c>
      <c r="CT857" s="157">
        <v>0.34782608695652173</v>
      </c>
      <c r="CU857" s="156">
        <v>23</v>
      </c>
      <c r="CV857" s="157">
        <v>0.17391304347826086</v>
      </c>
      <c r="CW857" s="156">
        <v>29</v>
      </c>
      <c r="CX857" s="157">
        <v>0.20689655172413793</v>
      </c>
      <c r="CY857" s="169"/>
      <c r="CZ857" s="199" t="s">
        <v>1615</v>
      </c>
      <c r="DA857" s="199"/>
      <c r="DB857" s="174" t="s">
        <v>219</v>
      </c>
      <c r="DC857" s="199" t="s">
        <v>115</v>
      </c>
      <c r="DD857" s="199"/>
      <c r="DE857" s="200" t="s">
        <v>2234</v>
      </c>
      <c r="DF857" s="200"/>
      <c r="DG857" s="200"/>
      <c r="DH857" s="156">
        <v>118</v>
      </c>
      <c r="DI857" s="157">
        <v>0.30508474576271188</v>
      </c>
      <c r="DJ857" s="156">
        <v>129</v>
      </c>
      <c r="DK857" s="157">
        <v>0.30232558139534882</v>
      </c>
      <c r="DL857" s="156">
        <v>114</v>
      </c>
      <c r="DM857" s="157">
        <v>0.2807017543859649</v>
      </c>
      <c r="DN857" s="156">
        <v>77</v>
      </c>
      <c r="DO857" s="157">
        <v>0.2857142857142857</v>
      </c>
    </row>
    <row r="858" spans="71:119" x14ac:dyDescent="0.2">
      <c r="BS858" s="105" t="s">
        <v>130</v>
      </c>
      <c r="BT858" s="105"/>
      <c r="BU858" s="106" t="s">
        <v>2215</v>
      </c>
      <c r="BV858" s="106"/>
      <c r="BW858" s="107" t="s">
        <v>112</v>
      </c>
      <c r="BX858" s="108" t="s">
        <v>2235</v>
      </c>
      <c r="BY858" s="109"/>
      <c r="BZ858" s="109"/>
      <c r="CA858" s="110"/>
      <c r="CB858" s="111">
        <v>86</v>
      </c>
      <c r="CC858" s="68">
        <v>0.19767441860465099</v>
      </c>
      <c r="CD858" s="114" t="s">
        <v>151</v>
      </c>
      <c r="CE858" s="115" t="s">
        <v>151</v>
      </c>
      <c r="CF858" s="116" t="s">
        <v>151</v>
      </c>
      <c r="CG858" s="115" t="s">
        <v>151</v>
      </c>
      <c r="CH858" s="169"/>
      <c r="CI858" s="199" t="s">
        <v>752</v>
      </c>
      <c r="CJ858" s="199"/>
      <c r="CK858" s="174" t="s">
        <v>264</v>
      </c>
      <c r="CL858" s="199" t="s">
        <v>107</v>
      </c>
      <c r="CM858" s="199"/>
      <c r="CN858" s="200" t="s">
        <v>2236</v>
      </c>
      <c r="CO858" s="200"/>
      <c r="CP858" s="200"/>
      <c r="CQ858" s="156">
        <v>20</v>
      </c>
      <c r="CR858" s="157">
        <v>0.1</v>
      </c>
      <c r="CS858" s="156">
        <v>18</v>
      </c>
      <c r="CT858" s="157">
        <v>5.5555555555555552E-2</v>
      </c>
      <c r="CU858" s="156">
        <v>21</v>
      </c>
      <c r="CV858" s="157">
        <v>4.7619047619047616E-2</v>
      </c>
      <c r="CW858" s="156">
        <v>37</v>
      </c>
      <c r="CX858" s="157">
        <v>0.13513513513513514</v>
      </c>
      <c r="CY858" s="169"/>
      <c r="CZ858" s="199" t="s">
        <v>1615</v>
      </c>
      <c r="DA858" s="199"/>
      <c r="DB858" s="174" t="s">
        <v>219</v>
      </c>
      <c r="DC858" s="199" t="s">
        <v>115</v>
      </c>
      <c r="DD858" s="199"/>
      <c r="DE858" s="200" t="s">
        <v>2237</v>
      </c>
      <c r="DF858" s="200"/>
      <c r="DG858" s="200"/>
      <c r="DH858" s="156">
        <v>22</v>
      </c>
      <c r="DI858" s="157">
        <v>0.5</v>
      </c>
      <c r="DJ858" s="156">
        <v>20</v>
      </c>
      <c r="DK858" s="157">
        <v>0.3</v>
      </c>
      <c r="DL858" s="156">
        <v>18</v>
      </c>
      <c r="DM858" s="157">
        <v>0.22222222222222221</v>
      </c>
      <c r="DN858" s="156">
        <v>17</v>
      </c>
      <c r="DO858" s="157">
        <v>0.23529411764705882</v>
      </c>
    </row>
    <row r="859" spans="71:119" x14ac:dyDescent="0.2">
      <c r="BS859" s="105" t="s">
        <v>130</v>
      </c>
      <c r="BT859" s="105"/>
      <c r="BU859" s="105" t="s">
        <v>2215</v>
      </c>
      <c r="BV859" s="105"/>
      <c r="BW859" s="107" t="s">
        <v>112</v>
      </c>
      <c r="BX859" s="108" t="s">
        <v>2238</v>
      </c>
      <c r="BY859" s="109"/>
      <c r="BZ859" s="109"/>
      <c r="CA859" s="110"/>
      <c r="CB859" s="111">
        <v>24</v>
      </c>
      <c r="CC859" s="68">
        <v>0.58333333333333304</v>
      </c>
      <c r="CD859" s="114" t="s">
        <v>151</v>
      </c>
      <c r="CE859" s="115" t="s">
        <v>151</v>
      </c>
      <c r="CF859" s="116" t="s">
        <v>151</v>
      </c>
      <c r="CG859" s="115" t="s">
        <v>151</v>
      </c>
      <c r="CH859" s="169"/>
      <c r="CI859" s="199" t="s">
        <v>752</v>
      </c>
      <c r="CJ859" s="199"/>
      <c r="CK859" s="174" t="s">
        <v>264</v>
      </c>
      <c r="CL859" s="199" t="s">
        <v>107</v>
      </c>
      <c r="CM859" s="199"/>
      <c r="CN859" s="200" t="s">
        <v>2239</v>
      </c>
      <c r="CO859" s="200"/>
      <c r="CP859" s="200"/>
      <c r="CQ859" s="156">
        <v>250</v>
      </c>
      <c r="CR859" s="157">
        <v>0.22</v>
      </c>
      <c r="CS859" s="156">
        <v>237</v>
      </c>
      <c r="CT859" s="157">
        <v>0.1729957805907173</v>
      </c>
      <c r="CU859" s="156">
        <v>207</v>
      </c>
      <c r="CV859" s="157">
        <v>0.18840579710144928</v>
      </c>
      <c r="CW859" s="156">
        <v>158</v>
      </c>
      <c r="CX859" s="157">
        <v>0.20886075949367089</v>
      </c>
      <c r="CY859" s="169"/>
      <c r="CZ859" s="199" t="s">
        <v>1615</v>
      </c>
      <c r="DA859" s="199"/>
      <c r="DB859" s="174" t="s">
        <v>219</v>
      </c>
      <c r="DC859" s="199" t="s">
        <v>115</v>
      </c>
      <c r="DD859" s="199"/>
      <c r="DE859" s="200" t="s">
        <v>2240</v>
      </c>
      <c r="DF859" s="200"/>
      <c r="DG859" s="200"/>
      <c r="DH859" s="156">
        <v>64</v>
      </c>
      <c r="DI859" s="157">
        <v>0.375</v>
      </c>
      <c r="DJ859" s="156">
        <v>58</v>
      </c>
      <c r="DK859" s="157">
        <v>0.36206896551724138</v>
      </c>
      <c r="DL859" s="156">
        <v>52</v>
      </c>
      <c r="DM859" s="157">
        <v>0.42307692307692307</v>
      </c>
      <c r="DN859" s="156">
        <v>36</v>
      </c>
      <c r="DO859" s="157">
        <v>0.3611111111111111</v>
      </c>
    </row>
    <row r="860" spans="71:119" ht="15" x14ac:dyDescent="0.2">
      <c r="BS860" s="83" t="s">
        <v>133</v>
      </c>
      <c r="BT860" s="84"/>
      <c r="BU860" s="83" t="s">
        <v>2241</v>
      </c>
      <c r="BV860" s="84"/>
      <c r="BW860" s="84"/>
      <c r="BX860" s="83"/>
      <c r="BY860" s="84"/>
      <c r="BZ860" s="84"/>
      <c r="CA860" s="85"/>
      <c r="CB860" s="122">
        <v>3563</v>
      </c>
      <c r="CC860" s="87">
        <v>0.61240527645242804</v>
      </c>
      <c r="CD860" s="122">
        <v>3418</v>
      </c>
      <c r="CE860" s="87">
        <v>0.61966062024575796</v>
      </c>
      <c r="CF860" s="88">
        <v>3551</v>
      </c>
      <c r="CG860" s="87">
        <v>0.60856096874120003</v>
      </c>
      <c r="CH860" s="169"/>
      <c r="CI860" s="199" t="s">
        <v>752</v>
      </c>
      <c r="CJ860" s="199"/>
      <c r="CK860" s="174" t="s">
        <v>264</v>
      </c>
      <c r="CL860" s="199" t="s">
        <v>107</v>
      </c>
      <c r="CM860" s="199"/>
      <c r="CN860" s="200" t="s">
        <v>2242</v>
      </c>
      <c r="CO860" s="200"/>
      <c r="CP860" s="200"/>
      <c r="CQ860" s="156">
        <v>19</v>
      </c>
      <c r="CR860" s="157">
        <v>0.26315789473684209</v>
      </c>
      <c r="CS860" s="156">
        <v>21</v>
      </c>
      <c r="CT860" s="157">
        <v>0.23809523809523808</v>
      </c>
      <c r="CU860" s="156">
        <v>15</v>
      </c>
      <c r="CV860" s="157">
        <v>0.2</v>
      </c>
      <c r="CW860" s="156">
        <v>11</v>
      </c>
      <c r="CX860" s="157">
        <v>0.18181818181818182</v>
      </c>
      <c r="CY860" s="169"/>
      <c r="CZ860" s="199" t="s">
        <v>1615</v>
      </c>
      <c r="DA860" s="199"/>
      <c r="DB860" s="174" t="s">
        <v>219</v>
      </c>
      <c r="DC860" s="199" t="s">
        <v>115</v>
      </c>
      <c r="DD860" s="199"/>
      <c r="DE860" s="202" t="s">
        <v>2211</v>
      </c>
      <c r="DF860" s="202"/>
      <c r="DG860" s="202"/>
      <c r="DH860" s="158" t="s">
        <v>151</v>
      </c>
      <c r="DI860" s="159" t="s">
        <v>151</v>
      </c>
      <c r="DJ860" s="156">
        <v>2</v>
      </c>
      <c r="DK860" s="157">
        <v>0.5</v>
      </c>
      <c r="DL860" s="156">
        <v>1</v>
      </c>
      <c r="DM860" s="157">
        <v>1</v>
      </c>
      <c r="DN860" s="158" t="s">
        <v>151</v>
      </c>
      <c r="DO860" s="159" t="s">
        <v>151</v>
      </c>
    </row>
    <row r="861" spans="71:119" x14ac:dyDescent="0.2">
      <c r="BS861" s="89" t="s">
        <v>1241</v>
      </c>
      <c r="BT861" s="90"/>
      <c r="BU861" s="91" t="s">
        <v>2243</v>
      </c>
      <c r="BV861" s="92"/>
      <c r="BW861" s="92"/>
      <c r="BX861" s="91"/>
      <c r="BY861" s="92"/>
      <c r="BZ861" s="92"/>
      <c r="CA861" s="93"/>
      <c r="CB861" s="94">
        <v>3563</v>
      </c>
      <c r="CC861" s="95">
        <v>0.61240527645242804</v>
      </c>
      <c r="CD861" s="94">
        <v>3418</v>
      </c>
      <c r="CE861" s="95">
        <v>0.61966062024575796</v>
      </c>
      <c r="CF861" s="96">
        <v>3551</v>
      </c>
      <c r="CG861" s="95">
        <v>0.60856096874120003</v>
      </c>
      <c r="CH861" s="169"/>
      <c r="CI861" s="199" t="s">
        <v>752</v>
      </c>
      <c r="CJ861" s="199"/>
      <c r="CK861" s="174" t="s">
        <v>264</v>
      </c>
      <c r="CL861" s="199" t="s">
        <v>107</v>
      </c>
      <c r="CM861" s="199"/>
      <c r="CN861" s="200" t="s">
        <v>2244</v>
      </c>
      <c r="CO861" s="200"/>
      <c r="CP861" s="200"/>
      <c r="CQ861" s="156">
        <v>16</v>
      </c>
      <c r="CR861" s="159" t="s">
        <v>151</v>
      </c>
      <c r="CS861" s="156">
        <v>22</v>
      </c>
      <c r="CT861" s="157">
        <v>4.5454545454545456E-2</v>
      </c>
      <c r="CU861" s="156">
        <v>12</v>
      </c>
      <c r="CV861" s="157">
        <v>0.25</v>
      </c>
      <c r="CW861" s="156">
        <v>18</v>
      </c>
      <c r="CX861" s="157">
        <v>0.16666666666666666</v>
      </c>
      <c r="CY861" s="169"/>
      <c r="CZ861" s="199" t="s">
        <v>1615</v>
      </c>
      <c r="DA861" s="199"/>
      <c r="DB861" s="174" t="s">
        <v>219</v>
      </c>
      <c r="DC861" s="199" t="s">
        <v>115</v>
      </c>
      <c r="DD861" s="199"/>
      <c r="DE861" s="202" t="s">
        <v>2214</v>
      </c>
      <c r="DF861" s="202"/>
      <c r="DG861" s="202"/>
      <c r="DH861" s="158" t="s">
        <v>151</v>
      </c>
      <c r="DI861" s="159" t="s">
        <v>151</v>
      </c>
      <c r="DJ861" s="156">
        <v>12</v>
      </c>
      <c r="DK861" s="157">
        <v>0.16666666666666666</v>
      </c>
      <c r="DL861" s="156">
        <v>14</v>
      </c>
      <c r="DM861" s="157">
        <v>0.21428571428571427</v>
      </c>
      <c r="DN861" s="158" t="s">
        <v>151</v>
      </c>
      <c r="DO861" s="159" t="s">
        <v>151</v>
      </c>
    </row>
    <row r="862" spans="71:119" x14ac:dyDescent="0.2">
      <c r="BS862" s="89" t="s">
        <v>1241</v>
      </c>
      <c r="BT862" s="97"/>
      <c r="BU862" s="98" t="s">
        <v>137</v>
      </c>
      <c r="BV862" s="99"/>
      <c r="BW862" s="100" t="s">
        <v>91</v>
      </c>
      <c r="BX862" s="98" t="s">
        <v>143</v>
      </c>
      <c r="BY862" s="101"/>
      <c r="BZ862" s="101"/>
      <c r="CA862" s="99"/>
      <c r="CB862" s="102">
        <v>1808</v>
      </c>
      <c r="CC862" s="103">
        <v>0.67035398230088505</v>
      </c>
      <c r="CD862" s="102">
        <v>1663</v>
      </c>
      <c r="CE862" s="103">
        <v>0.66927239927841298</v>
      </c>
      <c r="CF862" s="104">
        <v>1715</v>
      </c>
      <c r="CG862" s="103">
        <v>0.66705539358600596</v>
      </c>
      <c r="CH862" s="169"/>
      <c r="CI862" s="199" t="s">
        <v>752</v>
      </c>
      <c r="CJ862" s="199"/>
      <c r="CK862" s="174" t="s">
        <v>264</v>
      </c>
      <c r="CL862" s="199" t="s">
        <v>107</v>
      </c>
      <c r="CM862" s="199"/>
      <c r="CN862" s="200" t="s">
        <v>2245</v>
      </c>
      <c r="CO862" s="200"/>
      <c r="CP862" s="200"/>
      <c r="CQ862" s="156">
        <v>29</v>
      </c>
      <c r="CR862" s="157">
        <v>0.34482758620689657</v>
      </c>
      <c r="CS862" s="156">
        <v>26</v>
      </c>
      <c r="CT862" s="157">
        <v>0.46153846153846156</v>
      </c>
      <c r="CU862" s="156">
        <v>36</v>
      </c>
      <c r="CV862" s="157">
        <v>0.55555555555555558</v>
      </c>
      <c r="CW862" s="156">
        <v>26</v>
      </c>
      <c r="CX862" s="157">
        <v>0.5</v>
      </c>
      <c r="CY862" s="169"/>
      <c r="CZ862" s="199" t="s">
        <v>1615</v>
      </c>
      <c r="DA862" s="199"/>
      <c r="DB862" s="174" t="s">
        <v>219</v>
      </c>
      <c r="DC862" s="199" t="s">
        <v>115</v>
      </c>
      <c r="DD862" s="199"/>
      <c r="DE862" s="202" t="s">
        <v>2217</v>
      </c>
      <c r="DF862" s="202"/>
      <c r="DG862" s="202"/>
      <c r="DH862" s="158" t="s">
        <v>151</v>
      </c>
      <c r="DI862" s="159" t="s">
        <v>151</v>
      </c>
      <c r="DJ862" s="156">
        <v>7</v>
      </c>
      <c r="DK862" s="157">
        <v>0.2857142857142857</v>
      </c>
      <c r="DL862" s="156">
        <v>8</v>
      </c>
      <c r="DM862" s="157">
        <v>0.25</v>
      </c>
      <c r="DN862" s="158" t="s">
        <v>151</v>
      </c>
      <c r="DO862" s="159" t="s">
        <v>151</v>
      </c>
    </row>
    <row r="863" spans="71:119" x14ac:dyDescent="0.2">
      <c r="BS863" s="105" t="s">
        <v>1241</v>
      </c>
      <c r="BT863" s="105"/>
      <c r="BU863" s="106" t="s">
        <v>137</v>
      </c>
      <c r="BV863" s="106"/>
      <c r="BW863" s="107" t="s">
        <v>91</v>
      </c>
      <c r="BX863" s="108" t="s">
        <v>2246</v>
      </c>
      <c r="BY863" s="109"/>
      <c r="BZ863" s="109"/>
      <c r="CA863" s="110"/>
      <c r="CB863" s="111">
        <v>343</v>
      </c>
      <c r="CC863" s="68">
        <v>0.62682215743440195</v>
      </c>
      <c r="CD863" s="111">
        <v>314</v>
      </c>
      <c r="CE863" s="68">
        <v>0.57324840764331197</v>
      </c>
      <c r="CF863" s="67">
        <v>308</v>
      </c>
      <c r="CG863" s="68">
        <v>0.581168831168831</v>
      </c>
      <c r="CH863" s="169"/>
      <c r="CI863" s="199" t="s">
        <v>752</v>
      </c>
      <c r="CJ863" s="199"/>
      <c r="CK863" s="174" t="s">
        <v>264</v>
      </c>
      <c r="CL863" s="199" t="s">
        <v>107</v>
      </c>
      <c r="CM863" s="199"/>
      <c r="CN863" s="200" t="s">
        <v>2247</v>
      </c>
      <c r="CO863" s="200"/>
      <c r="CP863" s="200"/>
      <c r="CQ863" s="158" t="s">
        <v>151</v>
      </c>
      <c r="CR863" s="159" t="s">
        <v>151</v>
      </c>
      <c r="CS863" s="158" t="s">
        <v>151</v>
      </c>
      <c r="CT863" s="159" t="s">
        <v>151</v>
      </c>
      <c r="CU863" s="156">
        <v>3</v>
      </c>
      <c r="CV863" s="157">
        <v>0.33333333333333331</v>
      </c>
      <c r="CW863" s="158" t="s">
        <v>151</v>
      </c>
      <c r="CX863" s="159" t="s">
        <v>151</v>
      </c>
      <c r="CY863" s="169"/>
      <c r="CZ863" s="199" t="s">
        <v>1615</v>
      </c>
      <c r="DA863" s="199"/>
      <c r="DB863" s="174" t="s">
        <v>219</v>
      </c>
      <c r="DC863" s="199" t="s">
        <v>115</v>
      </c>
      <c r="DD863" s="199"/>
      <c r="DE863" s="200" t="s">
        <v>2248</v>
      </c>
      <c r="DF863" s="200"/>
      <c r="DG863" s="200"/>
      <c r="DH863" s="158" t="s">
        <v>151</v>
      </c>
      <c r="DI863" s="159" t="s">
        <v>151</v>
      </c>
      <c r="DJ863" s="158" t="s">
        <v>151</v>
      </c>
      <c r="DK863" s="159" t="s">
        <v>151</v>
      </c>
      <c r="DL863" s="156">
        <v>11</v>
      </c>
      <c r="DM863" s="157">
        <v>0.72727272727272729</v>
      </c>
      <c r="DN863" s="158" t="s">
        <v>151</v>
      </c>
      <c r="DO863" s="159" t="s">
        <v>151</v>
      </c>
    </row>
    <row r="864" spans="71:119" ht="25.5" x14ac:dyDescent="0.2">
      <c r="BS864" s="105" t="s">
        <v>1241</v>
      </c>
      <c r="BT864" s="105"/>
      <c r="BU864" s="105" t="s">
        <v>137</v>
      </c>
      <c r="BV864" s="105"/>
      <c r="BW864" s="107" t="s">
        <v>91</v>
      </c>
      <c r="BX864" s="108" t="s">
        <v>2249</v>
      </c>
      <c r="BY864" s="109"/>
      <c r="BZ864" s="109"/>
      <c r="CA864" s="110"/>
      <c r="CB864" s="111">
        <v>87</v>
      </c>
      <c r="CC864" s="68">
        <v>0.252873563218391</v>
      </c>
      <c r="CD864" s="111">
        <v>80</v>
      </c>
      <c r="CE864" s="68">
        <v>0.17499999999999999</v>
      </c>
      <c r="CF864" s="67">
        <v>72</v>
      </c>
      <c r="CG864" s="68">
        <v>0.180555555555556</v>
      </c>
      <c r="CH864" s="169"/>
      <c r="CI864" s="199" t="s">
        <v>752</v>
      </c>
      <c r="CJ864" s="199"/>
      <c r="CK864" s="174" t="s">
        <v>264</v>
      </c>
      <c r="CL864" s="199" t="s">
        <v>107</v>
      </c>
      <c r="CM864" s="199"/>
      <c r="CN864" s="200" t="s">
        <v>2250</v>
      </c>
      <c r="CO864" s="200"/>
      <c r="CP864" s="200"/>
      <c r="CQ864" s="158" t="s">
        <v>151</v>
      </c>
      <c r="CR864" s="159" t="s">
        <v>151</v>
      </c>
      <c r="CS864" s="158" t="s">
        <v>151</v>
      </c>
      <c r="CT864" s="159" t="s">
        <v>151</v>
      </c>
      <c r="CU864" s="158" t="s">
        <v>151</v>
      </c>
      <c r="CV864" s="159" t="s">
        <v>151</v>
      </c>
      <c r="CW864" s="156">
        <v>1</v>
      </c>
      <c r="CX864" s="159" t="s">
        <v>151</v>
      </c>
      <c r="CY864" s="169"/>
      <c r="CZ864" s="197" t="s">
        <v>1615</v>
      </c>
      <c r="DA864" s="197"/>
      <c r="DB864" s="173" t="s">
        <v>2251</v>
      </c>
      <c r="DC864" s="197"/>
      <c r="DD864" s="197"/>
      <c r="DE864" s="197"/>
      <c r="DF864" s="197"/>
      <c r="DG864" s="197"/>
      <c r="DH864" s="152">
        <v>1289</v>
      </c>
      <c r="DI864" s="153">
        <v>0.52366175329712961</v>
      </c>
      <c r="DJ864" s="152">
        <v>1323</v>
      </c>
      <c r="DK864" s="153">
        <v>0.52305366591080882</v>
      </c>
      <c r="DL864" s="152">
        <v>1244</v>
      </c>
      <c r="DM864" s="153">
        <v>0.51527331189710612</v>
      </c>
      <c r="DN864" s="152">
        <v>1060</v>
      </c>
      <c r="DO864" s="153">
        <v>0.49716981132075472</v>
      </c>
    </row>
    <row r="865" spans="71:119" x14ac:dyDescent="0.2">
      <c r="BS865" s="105" t="s">
        <v>1241</v>
      </c>
      <c r="BT865" s="105"/>
      <c r="BU865" s="105" t="s">
        <v>137</v>
      </c>
      <c r="BV865" s="105"/>
      <c r="BW865" s="107" t="s">
        <v>91</v>
      </c>
      <c r="BX865" s="108" t="s">
        <v>2252</v>
      </c>
      <c r="BY865" s="109"/>
      <c r="BZ865" s="109"/>
      <c r="CA865" s="110"/>
      <c r="CB865" s="111">
        <v>308</v>
      </c>
      <c r="CC865" s="68">
        <v>0.55844155844155796</v>
      </c>
      <c r="CD865" s="111">
        <v>302</v>
      </c>
      <c r="CE865" s="68">
        <v>0.60927152317880795</v>
      </c>
      <c r="CF865" s="67">
        <v>266</v>
      </c>
      <c r="CG865" s="68">
        <v>0.59398496240601495</v>
      </c>
      <c r="CH865" s="169"/>
      <c r="CI865" s="199" t="s">
        <v>752</v>
      </c>
      <c r="CJ865" s="199"/>
      <c r="CK865" s="174" t="s">
        <v>264</v>
      </c>
      <c r="CL865" s="199" t="s">
        <v>107</v>
      </c>
      <c r="CM865" s="199"/>
      <c r="CN865" s="200" t="s">
        <v>2253</v>
      </c>
      <c r="CO865" s="200"/>
      <c r="CP865" s="200"/>
      <c r="CQ865" s="158" t="s">
        <v>151</v>
      </c>
      <c r="CR865" s="159" t="s">
        <v>151</v>
      </c>
      <c r="CS865" s="158" t="s">
        <v>151</v>
      </c>
      <c r="CT865" s="159" t="s">
        <v>151</v>
      </c>
      <c r="CU865" s="158" t="s">
        <v>151</v>
      </c>
      <c r="CV865" s="159" t="s">
        <v>151</v>
      </c>
      <c r="CW865" s="156">
        <v>2</v>
      </c>
      <c r="CX865" s="159" t="s">
        <v>151</v>
      </c>
      <c r="CY865" s="169"/>
      <c r="CZ865" s="201" t="s">
        <v>1615</v>
      </c>
      <c r="DA865" s="201"/>
      <c r="DB865" s="175" t="s">
        <v>229</v>
      </c>
      <c r="DC865" s="201" t="s">
        <v>91</v>
      </c>
      <c r="DD865" s="201"/>
      <c r="DE865" s="201" t="s">
        <v>143</v>
      </c>
      <c r="DF865" s="201"/>
      <c r="DG865" s="201"/>
      <c r="DH865" s="154">
        <v>389</v>
      </c>
      <c r="DI865" s="155">
        <v>0.45758354755784064</v>
      </c>
      <c r="DJ865" s="154">
        <v>397</v>
      </c>
      <c r="DK865" s="155">
        <v>0.41813602015113349</v>
      </c>
      <c r="DL865" s="154">
        <v>367</v>
      </c>
      <c r="DM865" s="155">
        <v>0.42234332425068122</v>
      </c>
      <c r="DN865" s="154">
        <v>309</v>
      </c>
      <c r="DO865" s="155">
        <v>0.40776699029126212</v>
      </c>
    </row>
    <row r="866" spans="71:119" x14ac:dyDescent="0.2">
      <c r="BS866" s="105" t="s">
        <v>1241</v>
      </c>
      <c r="BT866" s="105"/>
      <c r="BU866" s="105" t="s">
        <v>137</v>
      </c>
      <c r="BV866" s="105"/>
      <c r="BW866" s="107" t="s">
        <v>91</v>
      </c>
      <c r="BX866" s="108" t="s">
        <v>2254</v>
      </c>
      <c r="BY866" s="109"/>
      <c r="BZ866" s="109"/>
      <c r="CA866" s="110"/>
      <c r="CB866" s="111">
        <v>45</v>
      </c>
      <c r="CC866" s="68">
        <v>0.51111111111111096</v>
      </c>
      <c r="CD866" s="111">
        <v>44</v>
      </c>
      <c r="CE866" s="68">
        <v>0.56818181818181801</v>
      </c>
      <c r="CF866" s="67">
        <v>42</v>
      </c>
      <c r="CG866" s="68">
        <v>0.61904761904761896</v>
      </c>
      <c r="CH866" s="169"/>
      <c r="CI866" s="201" t="s">
        <v>752</v>
      </c>
      <c r="CJ866" s="201"/>
      <c r="CK866" s="175" t="s">
        <v>264</v>
      </c>
      <c r="CL866" s="201" t="s">
        <v>108</v>
      </c>
      <c r="CM866" s="201"/>
      <c r="CN866" s="201" t="s">
        <v>143</v>
      </c>
      <c r="CO866" s="201"/>
      <c r="CP866" s="201"/>
      <c r="CQ866" s="154">
        <v>142</v>
      </c>
      <c r="CR866" s="155">
        <v>0.59859154929577463</v>
      </c>
      <c r="CS866" s="154">
        <v>111</v>
      </c>
      <c r="CT866" s="155">
        <v>0.57657657657657657</v>
      </c>
      <c r="CU866" s="154">
        <v>110</v>
      </c>
      <c r="CV866" s="155">
        <v>0.6454545454545455</v>
      </c>
      <c r="CW866" s="154">
        <v>130</v>
      </c>
      <c r="CX866" s="155">
        <v>0.56923076923076921</v>
      </c>
      <c r="CY866" s="169"/>
      <c r="CZ866" s="199" t="s">
        <v>1615</v>
      </c>
      <c r="DA866" s="199"/>
      <c r="DB866" s="174" t="s">
        <v>229</v>
      </c>
      <c r="DC866" s="199" t="s">
        <v>91</v>
      </c>
      <c r="DD866" s="199"/>
      <c r="DE866" s="200" t="s">
        <v>2255</v>
      </c>
      <c r="DF866" s="200"/>
      <c r="DG866" s="200"/>
      <c r="DH866" s="156">
        <v>61</v>
      </c>
      <c r="DI866" s="157">
        <v>0.50819672131147542</v>
      </c>
      <c r="DJ866" s="156">
        <v>57</v>
      </c>
      <c r="DK866" s="157">
        <v>0.40350877192982454</v>
      </c>
      <c r="DL866" s="156">
        <v>48</v>
      </c>
      <c r="DM866" s="157">
        <v>0.41666666666666669</v>
      </c>
      <c r="DN866" s="156">
        <v>43</v>
      </c>
      <c r="DO866" s="157">
        <v>0.44186046511627908</v>
      </c>
    </row>
    <row r="867" spans="71:119" x14ac:dyDescent="0.2">
      <c r="BS867" s="105" t="s">
        <v>1241</v>
      </c>
      <c r="BT867" s="105"/>
      <c r="BU867" s="105" t="s">
        <v>137</v>
      </c>
      <c r="BV867" s="105"/>
      <c r="BW867" s="107" t="s">
        <v>91</v>
      </c>
      <c r="BX867" s="108" t="s">
        <v>2256</v>
      </c>
      <c r="BY867" s="109"/>
      <c r="BZ867" s="109"/>
      <c r="CA867" s="110"/>
      <c r="CB867" s="111">
        <v>70</v>
      </c>
      <c r="CC867" s="68">
        <v>0.871428571428572</v>
      </c>
      <c r="CD867" s="111">
        <v>75</v>
      </c>
      <c r="CE867" s="68">
        <v>0.85333333333333306</v>
      </c>
      <c r="CF867" s="67">
        <v>90</v>
      </c>
      <c r="CG867" s="68">
        <v>0.86666666666666703</v>
      </c>
      <c r="CH867" s="169"/>
      <c r="CI867" s="199" t="s">
        <v>752</v>
      </c>
      <c r="CJ867" s="199"/>
      <c r="CK867" s="174" t="s">
        <v>264</v>
      </c>
      <c r="CL867" s="199" t="s">
        <v>108</v>
      </c>
      <c r="CM867" s="199"/>
      <c r="CN867" s="200" t="s">
        <v>2257</v>
      </c>
      <c r="CO867" s="200"/>
      <c r="CP867" s="200"/>
      <c r="CQ867" s="158" t="s">
        <v>151</v>
      </c>
      <c r="CR867" s="159" t="s">
        <v>151</v>
      </c>
      <c r="CS867" s="158" t="s">
        <v>151</v>
      </c>
      <c r="CT867" s="159" t="s">
        <v>151</v>
      </c>
      <c r="CU867" s="156">
        <v>1</v>
      </c>
      <c r="CV867" s="159" t="s">
        <v>151</v>
      </c>
      <c r="CW867" s="156">
        <v>4</v>
      </c>
      <c r="CX867" s="159" t="s">
        <v>151</v>
      </c>
      <c r="CY867" s="169"/>
      <c r="CZ867" s="199" t="s">
        <v>1615</v>
      </c>
      <c r="DA867" s="199"/>
      <c r="DB867" s="174" t="s">
        <v>229</v>
      </c>
      <c r="DC867" s="199" t="s">
        <v>91</v>
      </c>
      <c r="DD867" s="199"/>
      <c r="DE867" s="200" t="s">
        <v>2258</v>
      </c>
      <c r="DF867" s="200"/>
      <c r="DG867" s="200"/>
      <c r="DH867" s="156">
        <v>103</v>
      </c>
      <c r="DI867" s="157">
        <v>0.56310679611650483</v>
      </c>
      <c r="DJ867" s="156">
        <v>101</v>
      </c>
      <c r="DK867" s="157">
        <v>0.51485148514851486</v>
      </c>
      <c r="DL867" s="156">
        <v>95</v>
      </c>
      <c r="DM867" s="157">
        <v>0.56842105263157894</v>
      </c>
      <c r="DN867" s="156">
        <v>81</v>
      </c>
      <c r="DO867" s="157">
        <v>0.49382716049382713</v>
      </c>
    </row>
    <row r="868" spans="71:119" x14ac:dyDescent="0.2">
      <c r="BS868" s="105" t="s">
        <v>1241</v>
      </c>
      <c r="BT868" s="105"/>
      <c r="BU868" s="105" t="s">
        <v>137</v>
      </c>
      <c r="BV868" s="105"/>
      <c r="BW868" s="107" t="s">
        <v>91</v>
      </c>
      <c r="BX868" s="108" t="s">
        <v>2259</v>
      </c>
      <c r="BY868" s="109"/>
      <c r="BZ868" s="109"/>
      <c r="CA868" s="110"/>
      <c r="CB868" s="111">
        <v>36</v>
      </c>
      <c r="CC868" s="68">
        <v>0.58333333333333304</v>
      </c>
      <c r="CD868" s="111">
        <v>37</v>
      </c>
      <c r="CE868" s="68">
        <v>0.67567567567567599</v>
      </c>
      <c r="CF868" s="67">
        <v>32</v>
      </c>
      <c r="CG868" s="68">
        <v>0.4375</v>
      </c>
      <c r="CH868" s="169"/>
      <c r="CI868" s="199" t="s">
        <v>752</v>
      </c>
      <c r="CJ868" s="199"/>
      <c r="CK868" s="174" t="s">
        <v>264</v>
      </c>
      <c r="CL868" s="199" t="s">
        <v>108</v>
      </c>
      <c r="CM868" s="199"/>
      <c r="CN868" s="200" t="s">
        <v>2260</v>
      </c>
      <c r="CO868" s="200"/>
      <c r="CP868" s="200"/>
      <c r="CQ868" s="156">
        <v>3</v>
      </c>
      <c r="CR868" s="157">
        <v>1</v>
      </c>
      <c r="CS868" s="156">
        <v>3</v>
      </c>
      <c r="CT868" s="157">
        <v>1</v>
      </c>
      <c r="CU868" s="156">
        <v>15</v>
      </c>
      <c r="CV868" s="157">
        <v>0.73333333333333328</v>
      </c>
      <c r="CW868" s="156">
        <v>11</v>
      </c>
      <c r="CX868" s="157">
        <v>0.90909090909090906</v>
      </c>
      <c r="CY868" s="169"/>
      <c r="CZ868" s="199" t="s">
        <v>1615</v>
      </c>
      <c r="DA868" s="199"/>
      <c r="DB868" s="174" t="s">
        <v>229</v>
      </c>
      <c r="DC868" s="199" t="s">
        <v>91</v>
      </c>
      <c r="DD868" s="199"/>
      <c r="DE868" s="200" t="s">
        <v>2261</v>
      </c>
      <c r="DF868" s="200"/>
      <c r="DG868" s="200"/>
      <c r="DH868" s="156">
        <v>134</v>
      </c>
      <c r="DI868" s="157">
        <v>0.47761194029850745</v>
      </c>
      <c r="DJ868" s="156">
        <v>140</v>
      </c>
      <c r="DK868" s="157">
        <v>0.45714285714285713</v>
      </c>
      <c r="DL868" s="156">
        <v>133</v>
      </c>
      <c r="DM868" s="157">
        <v>0.41353383458646614</v>
      </c>
      <c r="DN868" s="156">
        <v>113</v>
      </c>
      <c r="DO868" s="157">
        <v>0.39823008849557523</v>
      </c>
    </row>
    <row r="869" spans="71:119" x14ac:dyDescent="0.2">
      <c r="BS869" s="105" t="s">
        <v>1241</v>
      </c>
      <c r="BT869" s="105"/>
      <c r="BU869" s="105" t="s">
        <v>137</v>
      </c>
      <c r="BV869" s="105"/>
      <c r="BW869" s="107" t="s">
        <v>91</v>
      </c>
      <c r="BX869" s="108" t="s">
        <v>2262</v>
      </c>
      <c r="BY869" s="109"/>
      <c r="BZ869" s="109"/>
      <c r="CA869" s="110"/>
      <c r="CB869" s="111">
        <v>258</v>
      </c>
      <c r="CC869" s="68">
        <v>0.93023255813953498</v>
      </c>
      <c r="CD869" s="111">
        <v>210</v>
      </c>
      <c r="CE869" s="68">
        <v>0.95714285714285696</v>
      </c>
      <c r="CF869" s="67">
        <v>239</v>
      </c>
      <c r="CG869" s="68">
        <v>0.93723849372384904</v>
      </c>
      <c r="CH869" s="169"/>
      <c r="CI869" s="199" t="s">
        <v>752</v>
      </c>
      <c r="CJ869" s="199"/>
      <c r="CK869" s="174" t="s">
        <v>264</v>
      </c>
      <c r="CL869" s="199" t="s">
        <v>108</v>
      </c>
      <c r="CM869" s="199"/>
      <c r="CN869" s="200" t="s">
        <v>2263</v>
      </c>
      <c r="CO869" s="200"/>
      <c r="CP869" s="200"/>
      <c r="CQ869" s="156">
        <v>26</v>
      </c>
      <c r="CR869" s="157">
        <v>0.61538461538461542</v>
      </c>
      <c r="CS869" s="156">
        <v>12</v>
      </c>
      <c r="CT869" s="157">
        <v>0.83333333333333337</v>
      </c>
      <c r="CU869" s="156">
        <v>15</v>
      </c>
      <c r="CV869" s="157">
        <v>0.73333333333333328</v>
      </c>
      <c r="CW869" s="156">
        <v>12</v>
      </c>
      <c r="CX869" s="157">
        <v>0.58333333333333337</v>
      </c>
      <c r="CY869" s="169"/>
      <c r="CZ869" s="199" t="s">
        <v>1615</v>
      </c>
      <c r="DA869" s="199"/>
      <c r="DB869" s="174" t="s">
        <v>229</v>
      </c>
      <c r="DC869" s="199" t="s">
        <v>91</v>
      </c>
      <c r="DD869" s="199"/>
      <c r="DE869" s="200" t="s">
        <v>2264</v>
      </c>
      <c r="DF869" s="200"/>
      <c r="DG869" s="200"/>
      <c r="DH869" s="156">
        <v>91</v>
      </c>
      <c r="DI869" s="157">
        <v>0.27472527472527475</v>
      </c>
      <c r="DJ869" s="156">
        <v>99</v>
      </c>
      <c r="DK869" s="157">
        <v>0.27272727272727271</v>
      </c>
      <c r="DL869" s="156">
        <v>91</v>
      </c>
      <c r="DM869" s="157">
        <v>0.2857142857142857</v>
      </c>
      <c r="DN869" s="156">
        <v>72</v>
      </c>
      <c r="DO869" s="157">
        <v>0.30555555555555558</v>
      </c>
    </row>
    <row r="870" spans="71:119" x14ac:dyDescent="0.2">
      <c r="BS870" s="105" t="s">
        <v>1241</v>
      </c>
      <c r="BT870" s="105"/>
      <c r="BU870" s="105" t="s">
        <v>137</v>
      </c>
      <c r="BV870" s="105"/>
      <c r="BW870" s="107" t="s">
        <v>91</v>
      </c>
      <c r="BX870" s="108" t="s">
        <v>2265</v>
      </c>
      <c r="BY870" s="109"/>
      <c r="BZ870" s="109"/>
      <c r="CA870" s="110"/>
      <c r="CB870" s="111">
        <v>445</v>
      </c>
      <c r="CC870" s="68">
        <v>0.69887640449438204</v>
      </c>
      <c r="CD870" s="111">
        <v>379</v>
      </c>
      <c r="CE870" s="68">
        <v>0.67546174142480198</v>
      </c>
      <c r="CF870" s="67">
        <v>459</v>
      </c>
      <c r="CG870" s="68">
        <v>0.66666666666666696</v>
      </c>
      <c r="CH870" s="169"/>
      <c r="CI870" s="199" t="s">
        <v>752</v>
      </c>
      <c r="CJ870" s="199"/>
      <c r="CK870" s="174" t="s">
        <v>264</v>
      </c>
      <c r="CL870" s="199" t="s">
        <v>108</v>
      </c>
      <c r="CM870" s="199"/>
      <c r="CN870" s="200" t="s">
        <v>2266</v>
      </c>
      <c r="CO870" s="200"/>
      <c r="CP870" s="200"/>
      <c r="CQ870" s="158" t="s">
        <v>151</v>
      </c>
      <c r="CR870" s="159" t="s">
        <v>151</v>
      </c>
      <c r="CS870" s="158" t="s">
        <v>151</v>
      </c>
      <c r="CT870" s="159" t="s">
        <v>151</v>
      </c>
      <c r="CU870" s="156">
        <v>2</v>
      </c>
      <c r="CV870" s="157">
        <v>0.5</v>
      </c>
      <c r="CW870" s="156">
        <v>4</v>
      </c>
      <c r="CX870" s="157">
        <v>0.5</v>
      </c>
      <c r="CY870" s="169"/>
      <c r="CZ870" s="201" t="s">
        <v>1615</v>
      </c>
      <c r="DA870" s="201"/>
      <c r="DB870" s="175" t="s">
        <v>229</v>
      </c>
      <c r="DC870" s="201" t="s">
        <v>107</v>
      </c>
      <c r="DD870" s="201"/>
      <c r="DE870" s="201" t="s">
        <v>143</v>
      </c>
      <c r="DF870" s="201"/>
      <c r="DG870" s="201"/>
      <c r="DH870" s="154">
        <v>166</v>
      </c>
      <c r="DI870" s="155">
        <v>0.39156626506024095</v>
      </c>
      <c r="DJ870" s="154">
        <v>156</v>
      </c>
      <c r="DK870" s="155">
        <v>0.41025641025641024</v>
      </c>
      <c r="DL870" s="154">
        <v>153</v>
      </c>
      <c r="DM870" s="155">
        <v>0.35294117647058826</v>
      </c>
      <c r="DN870" s="154">
        <v>128</v>
      </c>
      <c r="DO870" s="155">
        <v>0.3359375</v>
      </c>
    </row>
    <row r="871" spans="71:119" x14ac:dyDescent="0.2">
      <c r="BS871" s="105" t="s">
        <v>1241</v>
      </c>
      <c r="BT871" s="105"/>
      <c r="BU871" s="105" t="s">
        <v>137</v>
      </c>
      <c r="BV871" s="105"/>
      <c r="BW871" s="107" t="s">
        <v>91</v>
      </c>
      <c r="BX871" s="108" t="s">
        <v>2267</v>
      </c>
      <c r="BY871" s="109"/>
      <c r="BZ871" s="109"/>
      <c r="CA871" s="110"/>
      <c r="CB871" s="111">
        <v>45</v>
      </c>
      <c r="CC871" s="68">
        <v>0.53333333333333299</v>
      </c>
      <c r="CD871" s="111">
        <v>28</v>
      </c>
      <c r="CE871" s="68">
        <v>0.5</v>
      </c>
      <c r="CF871" s="67">
        <v>34</v>
      </c>
      <c r="CG871" s="68">
        <v>0.64705882352941202</v>
      </c>
      <c r="CH871" s="169"/>
      <c r="CI871" s="199" t="s">
        <v>752</v>
      </c>
      <c r="CJ871" s="199"/>
      <c r="CK871" s="174" t="s">
        <v>264</v>
      </c>
      <c r="CL871" s="199" t="s">
        <v>108</v>
      </c>
      <c r="CM871" s="199"/>
      <c r="CN871" s="200" t="s">
        <v>2268</v>
      </c>
      <c r="CO871" s="200"/>
      <c r="CP871" s="200"/>
      <c r="CQ871" s="158" t="s">
        <v>151</v>
      </c>
      <c r="CR871" s="159" t="s">
        <v>151</v>
      </c>
      <c r="CS871" s="158" t="s">
        <v>151</v>
      </c>
      <c r="CT871" s="159" t="s">
        <v>151</v>
      </c>
      <c r="CU871" s="158" t="s">
        <v>151</v>
      </c>
      <c r="CV871" s="159" t="s">
        <v>151</v>
      </c>
      <c r="CW871" s="156">
        <v>3</v>
      </c>
      <c r="CX871" s="157">
        <v>1</v>
      </c>
      <c r="CY871" s="169"/>
      <c r="CZ871" s="199" t="s">
        <v>1615</v>
      </c>
      <c r="DA871" s="199"/>
      <c r="DB871" s="174" t="s">
        <v>229</v>
      </c>
      <c r="DC871" s="199" t="s">
        <v>107</v>
      </c>
      <c r="DD871" s="199"/>
      <c r="DE871" s="200" t="s">
        <v>2269</v>
      </c>
      <c r="DF871" s="200"/>
      <c r="DG871" s="200"/>
      <c r="DH871" s="156">
        <v>166</v>
      </c>
      <c r="DI871" s="157">
        <v>0.39156626506024095</v>
      </c>
      <c r="DJ871" s="156">
        <v>156</v>
      </c>
      <c r="DK871" s="157">
        <v>0.41025641025641024</v>
      </c>
      <c r="DL871" s="156">
        <v>153</v>
      </c>
      <c r="DM871" s="157">
        <v>0.35294117647058826</v>
      </c>
      <c r="DN871" s="156">
        <v>128</v>
      </c>
      <c r="DO871" s="157">
        <v>0.3359375</v>
      </c>
    </row>
    <row r="872" spans="71:119" x14ac:dyDescent="0.2">
      <c r="BS872" s="105" t="s">
        <v>1241</v>
      </c>
      <c r="BT872" s="105"/>
      <c r="BU872" s="105" t="s">
        <v>137</v>
      </c>
      <c r="BV872" s="105"/>
      <c r="BW872" s="107" t="s">
        <v>91</v>
      </c>
      <c r="BX872" s="108" t="s">
        <v>2270</v>
      </c>
      <c r="BY872" s="109"/>
      <c r="BZ872" s="109"/>
      <c r="CA872" s="110"/>
      <c r="CB872" s="111">
        <v>73</v>
      </c>
      <c r="CC872" s="68">
        <v>0.63013698630137005</v>
      </c>
      <c r="CD872" s="111">
        <v>97</v>
      </c>
      <c r="CE872" s="68">
        <v>0.65979381443299001</v>
      </c>
      <c r="CF872" s="67">
        <v>78</v>
      </c>
      <c r="CG872" s="68">
        <v>0.62820512820512797</v>
      </c>
      <c r="CH872" s="169"/>
      <c r="CI872" s="199" t="s">
        <v>752</v>
      </c>
      <c r="CJ872" s="199"/>
      <c r="CK872" s="174" t="s">
        <v>264</v>
      </c>
      <c r="CL872" s="199" t="s">
        <v>108</v>
      </c>
      <c r="CM872" s="199"/>
      <c r="CN872" s="200" t="s">
        <v>2271</v>
      </c>
      <c r="CO872" s="200"/>
      <c r="CP872" s="200"/>
      <c r="CQ872" s="156">
        <v>40</v>
      </c>
      <c r="CR872" s="157">
        <v>0.77500000000000002</v>
      </c>
      <c r="CS872" s="156">
        <v>27</v>
      </c>
      <c r="CT872" s="157">
        <v>0.66666666666666663</v>
      </c>
      <c r="CU872" s="156">
        <v>23</v>
      </c>
      <c r="CV872" s="157">
        <v>0.73913043478260865</v>
      </c>
      <c r="CW872" s="156">
        <v>30</v>
      </c>
      <c r="CX872" s="157">
        <v>0.6</v>
      </c>
      <c r="CY872" s="169"/>
      <c r="CZ872" s="201" t="s">
        <v>1615</v>
      </c>
      <c r="DA872" s="201"/>
      <c r="DB872" s="175" t="s">
        <v>229</v>
      </c>
      <c r="DC872" s="201" t="s">
        <v>108</v>
      </c>
      <c r="DD872" s="201"/>
      <c r="DE872" s="201" t="s">
        <v>143</v>
      </c>
      <c r="DF872" s="201"/>
      <c r="DG872" s="201"/>
      <c r="DH872" s="154">
        <v>292</v>
      </c>
      <c r="DI872" s="155">
        <v>0.56849315068493156</v>
      </c>
      <c r="DJ872" s="154">
        <v>303</v>
      </c>
      <c r="DK872" s="155">
        <v>0.58415841584158412</v>
      </c>
      <c r="DL872" s="154">
        <v>275</v>
      </c>
      <c r="DM872" s="155">
        <v>0.57818181818181813</v>
      </c>
      <c r="DN872" s="154">
        <v>243</v>
      </c>
      <c r="DO872" s="155">
        <v>0.55144032921810704</v>
      </c>
    </row>
    <row r="873" spans="71:119" x14ac:dyDescent="0.2">
      <c r="BS873" s="105" t="s">
        <v>1241</v>
      </c>
      <c r="BT873" s="105"/>
      <c r="BU873" s="112" t="s">
        <v>137</v>
      </c>
      <c r="BV873" s="112"/>
      <c r="BW873" s="107" t="s">
        <v>91</v>
      </c>
      <c r="BX873" s="108" t="s">
        <v>2272</v>
      </c>
      <c r="BY873" s="109"/>
      <c r="BZ873" s="109"/>
      <c r="CA873" s="110"/>
      <c r="CB873" s="111">
        <v>98</v>
      </c>
      <c r="CC873" s="68">
        <v>0.78571428571428603</v>
      </c>
      <c r="CD873" s="111">
        <v>97</v>
      </c>
      <c r="CE873" s="68">
        <v>0.88659793814432997</v>
      </c>
      <c r="CF873" s="67">
        <v>95</v>
      </c>
      <c r="CG873" s="68">
        <v>0.78947368421052599</v>
      </c>
      <c r="CH873" s="169"/>
      <c r="CI873" s="199" t="s">
        <v>752</v>
      </c>
      <c r="CJ873" s="199"/>
      <c r="CK873" s="174" t="s">
        <v>264</v>
      </c>
      <c r="CL873" s="199" t="s">
        <v>108</v>
      </c>
      <c r="CM873" s="199"/>
      <c r="CN873" s="202" t="s">
        <v>2273</v>
      </c>
      <c r="CO873" s="202"/>
      <c r="CP873" s="202"/>
      <c r="CQ873" s="156">
        <v>24</v>
      </c>
      <c r="CR873" s="157">
        <v>0.45833333333333331</v>
      </c>
      <c r="CS873" s="156">
        <v>20</v>
      </c>
      <c r="CT873" s="157">
        <v>0.4</v>
      </c>
      <c r="CU873" s="156">
        <v>16</v>
      </c>
      <c r="CV873" s="157">
        <v>0.3125</v>
      </c>
      <c r="CW873" s="156">
        <v>16</v>
      </c>
      <c r="CX873" s="157">
        <v>0.375</v>
      </c>
      <c r="CY873" s="169"/>
      <c r="CZ873" s="199" t="s">
        <v>1615</v>
      </c>
      <c r="DA873" s="199"/>
      <c r="DB873" s="174" t="s">
        <v>229</v>
      </c>
      <c r="DC873" s="199" t="s">
        <v>108</v>
      </c>
      <c r="DD873" s="199"/>
      <c r="DE873" s="200" t="s">
        <v>2274</v>
      </c>
      <c r="DF873" s="200"/>
      <c r="DG873" s="200"/>
      <c r="DH873" s="156">
        <v>70</v>
      </c>
      <c r="DI873" s="157">
        <v>0.34285714285714286</v>
      </c>
      <c r="DJ873" s="156">
        <v>66</v>
      </c>
      <c r="DK873" s="157">
        <v>0.42424242424242425</v>
      </c>
      <c r="DL873" s="156">
        <v>60</v>
      </c>
      <c r="DM873" s="157">
        <v>0.41666666666666669</v>
      </c>
      <c r="DN873" s="156">
        <v>58</v>
      </c>
      <c r="DO873" s="157">
        <v>0.36206896551724138</v>
      </c>
    </row>
    <row r="874" spans="71:119" x14ac:dyDescent="0.2">
      <c r="BS874" s="89" t="s">
        <v>1241</v>
      </c>
      <c r="BT874" s="97"/>
      <c r="BU874" s="98" t="s">
        <v>137</v>
      </c>
      <c r="BV874" s="99"/>
      <c r="BW874" s="100" t="s">
        <v>107</v>
      </c>
      <c r="BX874" s="98" t="s">
        <v>143</v>
      </c>
      <c r="BY874" s="101"/>
      <c r="BZ874" s="101"/>
      <c r="CA874" s="99"/>
      <c r="CB874" s="113">
        <v>557</v>
      </c>
      <c r="CC874" s="103">
        <v>0.24416517055655301</v>
      </c>
      <c r="CD874" s="113">
        <v>537</v>
      </c>
      <c r="CE874" s="103">
        <v>0.24953445065176899</v>
      </c>
      <c r="CF874" s="104">
        <v>642</v>
      </c>
      <c r="CG874" s="103">
        <v>0.26947040498442398</v>
      </c>
      <c r="CH874" s="169"/>
      <c r="CI874" s="199" t="s">
        <v>752</v>
      </c>
      <c r="CJ874" s="199"/>
      <c r="CK874" s="174" t="s">
        <v>264</v>
      </c>
      <c r="CL874" s="199" t="s">
        <v>108</v>
      </c>
      <c r="CM874" s="199"/>
      <c r="CN874" s="200" t="s">
        <v>2275</v>
      </c>
      <c r="CO874" s="200"/>
      <c r="CP874" s="200"/>
      <c r="CQ874" s="156">
        <v>16</v>
      </c>
      <c r="CR874" s="157">
        <v>0.625</v>
      </c>
      <c r="CS874" s="156">
        <v>9</v>
      </c>
      <c r="CT874" s="157">
        <v>0.33333333333333331</v>
      </c>
      <c r="CU874" s="158" t="s">
        <v>151</v>
      </c>
      <c r="CV874" s="159" t="s">
        <v>151</v>
      </c>
      <c r="CW874" s="158" t="s">
        <v>151</v>
      </c>
      <c r="CX874" s="159" t="s">
        <v>151</v>
      </c>
      <c r="CY874" s="169"/>
      <c r="CZ874" s="199" t="s">
        <v>1615</v>
      </c>
      <c r="DA874" s="199"/>
      <c r="DB874" s="174" t="s">
        <v>229</v>
      </c>
      <c r="DC874" s="199" t="s">
        <v>108</v>
      </c>
      <c r="DD874" s="199"/>
      <c r="DE874" s="200" t="s">
        <v>2276</v>
      </c>
      <c r="DF874" s="200"/>
      <c r="DG874" s="200"/>
      <c r="DH874" s="156">
        <v>74</v>
      </c>
      <c r="DI874" s="157">
        <v>0.47297297297297297</v>
      </c>
      <c r="DJ874" s="156">
        <v>84</v>
      </c>
      <c r="DK874" s="157">
        <v>0.5357142857142857</v>
      </c>
      <c r="DL874" s="156">
        <v>78</v>
      </c>
      <c r="DM874" s="157">
        <v>0.51282051282051277</v>
      </c>
      <c r="DN874" s="156">
        <v>72</v>
      </c>
      <c r="DO874" s="157">
        <v>0.4861111111111111</v>
      </c>
    </row>
    <row r="875" spans="71:119" x14ac:dyDescent="0.2">
      <c r="BS875" s="105" t="s">
        <v>1241</v>
      </c>
      <c r="BT875" s="105"/>
      <c r="BU875" s="106" t="s">
        <v>137</v>
      </c>
      <c r="BV875" s="106"/>
      <c r="BW875" s="107" t="s">
        <v>107</v>
      </c>
      <c r="BX875" s="108" t="s">
        <v>2277</v>
      </c>
      <c r="BY875" s="109"/>
      <c r="BZ875" s="109"/>
      <c r="CA875" s="110"/>
      <c r="CB875" s="111">
        <v>34</v>
      </c>
      <c r="CC875" s="68">
        <v>0.70588235294117696</v>
      </c>
      <c r="CD875" s="111">
        <v>21</v>
      </c>
      <c r="CE875" s="68">
        <v>0.42857142857142899</v>
      </c>
      <c r="CF875" s="67">
        <v>15</v>
      </c>
      <c r="CG875" s="68">
        <v>0.6</v>
      </c>
      <c r="CH875" s="169"/>
      <c r="CI875" s="199" t="s">
        <v>752</v>
      </c>
      <c r="CJ875" s="199"/>
      <c r="CK875" s="174" t="s">
        <v>264</v>
      </c>
      <c r="CL875" s="199" t="s">
        <v>108</v>
      </c>
      <c r="CM875" s="199"/>
      <c r="CN875" s="200" t="s">
        <v>2278</v>
      </c>
      <c r="CO875" s="200"/>
      <c r="CP875" s="200"/>
      <c r="CQ875" s="156">
        <v>13</v>
      </c>
      <c r="CR875" s="157">
        <v>0.23076923076923078</v>
      </c>
      <c r="CS875" s="156">
        <v>11</v>
      </c>
      <c r="CT875" s="157">
        <v>0.36363636363636365</v>
      </c>
      <c r="CU875" s="156">
        <v>10</v>
      </c>
      <c r="CV875" s="157">
        <v>0.7</v>
      </c>
      <c r="CW875" s="156">
        <v>13</v>
      </c>
      <c r="CX875" s="157">
        <v>0.38461538461538464</v>
      </c>
      <c r="CY875" s="169"/>
      <c r="CZ875" s="199" t="s">
        <v>1615</v>
      </c>
      <c r="DA875" s="199"/>
      <c r="DB875" s="174" t="s">
        <v>229</v>
      </c>
      <c r="DC875" s="199" t="s">
        <v>108</v>
      </c>
      <c r="DD875" s="199"/>
      <c r="DE875" s="200" t="s">
        <v>2279</v>
      </c>
      <c r="DF875" s="200"/>
      <c r="DG875" s="200"/>
      <c r="DH875" s="156">
        <v>148</v>
      </c>
      <c r="DI875" s="157">
        <v>0.72297297297297303</v>
      </c>
      <c r="DJ875" s="156">
        <v>153</v>
      </c>
      <c r="DK875" s="157">
        <v>0.6797385620915033</v>
      </c>
      <c r="DL875" s="156">
        <v>137</v>
      </c>
      <c r="DM875" s="157">
        <v>0.68613138686131392</v>
      </c>
      <c r="DN875" s="156">
        <v>113</v>
      </c>
      <c r="DO875" s="157">
        <v>0.69026548672566368</v>
      </c>
    </row>
    <row r="876" spans="71:119" x14ac:dyDescent="0.2">
      <c r="BS876" s="105" t="s">
        <v>1241</v>
      </c>
      <c r="BT876" s="105"/>
      <c r="BU876" s="105" t="s">
        <v>137</v>
      </c>
      <c r="BV876" s="105"/>
      <c r="BW876" s="107" t="s">
        <v>107</v>
      </c>
      <c r="BX876" s="108" t="s">
        <v>2280</v>
      </c>
      <c r="BY876" s="109"/>
      <c r="BZ876" s="109"/>
      <c r="CA876" s="110"/>
      <c r="CB876" s="111">
        <v>20</v>
      </c>
      <c r="CC876" s="68">
        <v>0.2</v>
      </c>
      <c r="CD876" s="111">
        <v>7</v>
      </c>
      <c r="CE876" s="68">
        <v>0.71428571428571397</v>
      </c>
      <c r="CF876" s="116" t="s">
        <v>151</v>
      </c>
      <c r="CG876" s="115" t="s">
        <v>151</v>
      </c>
      <c r="CH876" s="169"/>
      <c r="CI876" s="199" t="s">
        <v>752</v>
      </c>
      <c r="CJ876" s="199"/>
      <c r="CK876" s="174" t="s">
        <v>264</v>
      </c>
      <c r="CL876" s="199" t="s">
        <v>108</v>
      </c>
      <c r="CM876" s="199"/>
      <c r="CN876" s="200" t="s">
        <v>2281</v>
      </c>
      <c r="CO876" s="200"/>
      <c r="CP876" s="200"/>
      <c r="CQ876" s="156">
        <v>4</v>
      </c>
      <c r="CR876" s="157">
        <v>1</v>
      </c>
      <c r="CS876" s="156">
        <v>11</v>
      </c>
      <c r="CT876" s="157">
        <v>0.81818181818181823</v>
      </c>
      <c r="CU876" s="156">
        <v>5</v>
      </c>
      <c r="CV876" s="157">
        <v>0.8</v>
      </c>
      <c r="CW876" s="156">
        <v>7</v>
      </c>
      <c r="CX876" s="157">
        <v>0.8571428571428571</v>
      </c>
      <c r="CY876" s="169"/>
      <c r="CZ876" s="201" t="s">
        <v>1615</v>
      </c>
      <c r="DA876" s="201"/>
      <c r="DB876" s="175" t="s">
        <v>229</v>
      </c>
      <c r="DC876" s="201" t="s">
        <v>112</v>
      </c>
      <c r="DD876" s="201"/>
      <c r="DE876" s="201" t="s">
        <v>143</v>
      </c>
      <c r="DF876" s="201"/>
      <c r="DG876" s="201"/>
      <c r="DH876" s="154">
        <v>442</v>
      </c>
      <c r="DI876" s="155">
        <v>0.60180995475113119</v>
      </c>
      <c r="DJ876" s="154">
        <v>467</v>
      </c>
      <c r="DK876" s="155">
        <v>0.61027837259100648</v>
      </c>
      <c r="DL876" s="154">
        <v>449</v>
      </c>
      <c r="DM876" s="155">
        <v>0.60801781737193761</v>
      </c>
      <c r="DN876" s="154">
        <v>380</v>
      </c>
      <c r="DO876" s="155">
        <v>0.58947368421052626</v>
      </c>
    </row>
    <row r="877" spans="71:119" x14ac:dyDescent="0.2">
      <c r="BS877" s="105" t="s">
        <v>1241</v>
      </c>
      <c r="BT877" s="105"/>
      <c r="BU877" s="105" t="s">
        <v>137</v>
      </c>
      <c r="BV877" s="105"/>
      <c r="BW877" s="107" t="s">
        <v>107</v>
      </c>
      <c r="BX877" s="108" t="s">
        <v>2282</v>
      </c>
      <c r="BY877" s="109"/>
      <c r="BZ877" s="109"/>
      <c r="CA877" s="110"/>
      <c r="CB877" s="111">
        <v>18</v>
      </c>
      <c r="CC877" s="68">
        <v>0.27777777777777801</v>
      </c>
      <c r="CD877" s="111">
        <v>15</v>
      </c>
      <c r="CE877" s="68">
        <v>0.133333333333333</v>
      </c>
      <c r="CF877" s="67">
        <v>42</v>
      </c>
      <c r="CG877" s="68">
        <v>0.30952380952380998</v>
      </c>
      <c r="CH877" s="169"/>
      <c r="CI877" s="199" t="s">
        <v>752</v>
      </c>
      <c r="CJ877" s="199"/>
      <c r="CK877" s="174" t="s">
        <v>264</v>
      </c>
      <c r="CL877" s="199" t="s">
        <v>108</v>
      </c>
      <c r="CM877" s="199"/>
      <c r="CN877" s="200" t="s">
        <v>2283</v>
      </c>
      <c r="CO877" s="200"/>
      <c r="CP877" s="200"/>
      <c r="CQ877" s="156">
        <v>14</v>
      </c>
      <c r="CR877" s="157">
        <v>0.42857142857142855</v>
      </c>
      <c r="CS877" s="156">
        <v>14</v>
      </c>
      <c r="CT877" s="157">
        <v>0.42857142857142855</v>
      </c>
      <c r="CU877" s="156">
        <v>6</v>
      </c>
      <c r="CV877" s="157">
        <v>0.5</v>
      </c>
      <c r="CW877" s="156">
        <v>12</v>
      </c>
      <c r="CX877" s="157">
        <v>0.33333333333333331</v>
      </c>
      <c r="CY877" s="169"/>
      <c r="CZ877" s="199" t="s">
        <v>1615</v>
      </c>
      <c r="DA877" s="199"/>
      <c r="DB877" s="174" t="s">
        <v>229</v>
      </c>
      <c r="DC877" s="199" t="s">
        <v>112</v>
      </c>
      <c r="DD877" s="199"/>
      <c r="DE877" s="200" t="s">
        <v>2284</v>
      </c>
      <c r="DF877" s="200"/>
      <c r="DG877" s="200"/>
      <c r="DH877" s="156">
        <v>442</v>
      </c>
      <c r="DI877" s="157">
        <v>0.60180995475113119</v>
      </c>
      <c r="DJ877" s="156">
        <v>467</v>
      </c>
      <c r="DK877" s="157">
        <v>0.61027837259100648</v>
      </c>
      <c r="DL877" s="156">
        <v>449</v>
      </c>
      <c r="DM877" s="157">
        <v>0.60801781737193761</v>
      </c>
      <c r="DN877" s="156">
        <v>380</v>
      </c>
      <c r="DO877" s="157">
        <v>0.58947368421052626</v>
      </c>
    </row>
    <row r="878" spans="71:119" ht="25.5" x14ac:dyDescent="0.2">
      <c r="BS878" s="105" t="s">
        <v>1241</v>
      </c>
      <c r="BT878" s="105"/>
      <c r="BU878" s="105" t="s">
        <v>137</v>
      </c>
      <c r="BV878" s="105"/>
      <c r="BW878" s="107" t="s">
        <v>107</v>
      </c>
      <c r="BX878" s="108" t="s">
        <v>2285</v>
      </c>
      <c r="BY878" s="109"/>
      <c r="BZ878" s="109"/>
      <c r="CA878" s="110"/>
      <c r="CB878" s="111">
        <v>6</v>
      </c>
      <c r="CC878" s="68">
        <v>0.83333333333333304</v>
      </c>
      <c r="CD878" s="111">
        <v>21</v>
      </c>
      <c r="CE878" s="68">
        <v>0.52380952380952395</v>
      </c>
      <c r="CF878" s="67">
        <v>16</v>
      </c>
      <c r="CG878" s="68">
        <v>0.75</v>
      </c>
      <c r="CH878" s="169"/>
      <c r="CI878" s="199" t="s">
        <v>752</v>
      </c>
      <c r="CJ878" s="199"/>
      <c r="CK878" s="174" t="s">
        <v>264</v>
      </c>
      <c r="CL878" s="199" t="s">
        <v>108</v>
      </c>
      <c r="CM878" s="199"/>
      <c r="CN878" s="200" t="s">
        <v>2286</v>
      </c>
      <c r="CO878" s="200"/>
      <c r="CP878" s="200"/>
      <c r="CQ878" s="156">
        <v>2</v>
      </c>
      <c r="CR878" s="157">
        <v>0.5</v>
      </c>
      <c r="CS878" s="156">
        <v>4</v>
      </c>
      <c r="CT878" s="157">
        <v>0.75</v>
      </c>
      <c r="CU878" s="156">
        <v>17</v>
      </c>
      <c r="CV878" s="157">
        <v>0.70588235294117652</v>
      </c>
      <c r="CW878" s="156">
        <v>18</v>
      </c>
      <c r="CX878" s="157">
        <v>0.72222222222222221</v>
      </c>
      <c r="CY878" s="169"/>
      <c r="CZ878" s="197" t="s">
        <v>1615</v>
      </c>
      <c r="DA878" s="197"/>
      <c r="DB878" s="173" t="s">
        <v>2287</v>
      </c>
      <c r="DC878" s="197"/>
      <c r="DD878" s="197"/>
      <c r="DE878" s="197"/>
      <c r="DF878" s="197"/>
      <c r="DG878" s="197"/>
      <c r="DH878" s="152">
        <v>357</v>
      </c>
      <c r="DI878" s="153">
        <v>0.57422969187675066</v>
      </c>
      <c r="DJ878" s="152">
        <v>330</v>
      </c>
      <c r="DK878" s="153">
        <v>0.54545454545454541</v>
      </c>
      <c r="DL878" s="152">
        <v>199</v>
      </c>
      <c r="DM878" s="153">
        <v>0.50251256281407031</v>
      </c>
      <c r="DN878" s="160" t="s">
        <v>151</v>
      </c>
      <c r="DO878" s="161" t="s">
        <v>151</v>
      </c>
    </row>
    <row r="879" spans="71:119" x14ac:dyDescent="0.2">
      <c r="BS879" s="105" t="s">
        <v>1241</v>
      </c>
      <c r="BT879" s="105"/>
      <c r="BU879" s="105" t="s">
        <v>137</v>
      </c>
      <c r="BV879" s="105"/>
      <c r="BW879" s="107" t="s">
        <v>107</v>
      </c>
      <c r="BX879" s="108" t="s">
        <v>2288</v>
      </c>
      <c r="BY879" s="109"/>
      <c r="BZ879" s="109"/>
      <c r="CA879" s="110"/>
      <c r="CB879" s="111">
        <v>19</v>
      </c>
      <c r="CC879" s="68">
        <v>0.42105263157894701</v>
      </c>
      <c r="CD879" s="111">
        <v>33</v>
      </c>
      <c r="CE879" s="68">
        <v>0.36363636363636398</v>
      </c>
      <c r="CF879" s="67">
        <v>32</v>
      </c>
      <c r="CG879" s="68">
        <v>0.34375</v>
      </c>
      <c r="CH879" s="169"/>
      <c r="CI879" s="201" t="s">
        <v>752</v>
      </c>
      <c r="CJ879" s="201"/>
      <c r="CK879" s="175" t="s">
        <v>264</v>
      </c>
      <c r="CL879" s="201" t="s">
        <v>112</v>
      </c>
      <c r="CM879" s="201"/>
      <c r="CN879" s="201" t="s">
        <v>143</v>
      </c>
      <c r="CO879" s="201"/>
      <c r="CP879" s="201"/>
      <c r="CQ879" s="154">
        <v>290</v>
      </c>
      <c r="CR879" s="155">
        <v>0.72413793103448276</v>
      </c>
      <c r="CS879" s="154">
        <v>306</v>
      </c>
      <c r="CT879" s="155">
        <v>0.70915032679738566</v>
      </c>
      <c r="CU879" s="154">
        <v>320</v>
      </c>
      <c r="CV879" s="155">
        <v>0.72187500000000004</v>
      </c>
      <c r="CW879" s="154">
        <v>280</v>
      </c>
      <c r="CX879" s="155">
        <v>0.78214285714285714</v>
      </c>
      <c r="CY879" s="169"/>
      <c r="CZ879" s="201" t="s">
        <v>1615</v>
      </c>
      <c r="DA879" s="201"/>
      <c r="DB879" s="175" t="s">
        <v>2289</v>
      </c>
      <c r="DC879" s="201" t="s">
        <v>91</v>
      </c>
      <c r="DD879" s="201"/>
      <c r="DE879" s="201" t="s">
        <v>143</v>
      </c>
      <c r="DF879" s="201"/>
      <c r="DG879" s="201"/>
      <c r="DH879" s="154">
        <v>233</v>
      </c>
      <c r="DI879" s="155">
        <v>0.63090128755364805</v>
      </c>
      <c r="DJ879" s="154">
        <v>217</v>
      </c>
      <c r="DK879" s="155">
        <v>0.61751152073732718</v>
      </c>
      <c r="DL879" s="154">
        <v>116</v>
      </c>
      <c r="DM879" s="155">
        <v>0.62068965517241381</v>
      </c>
      <c r="DN879" s="154"/>
      <c r="DO879" s="155"/>
    </row>
    <row r="880" spans="71:119" x14ac:dyDescent="0.2">
      <c r="BS880" s="105" t="s">
        <v>1241</v>
      </c>
      <c r="BT880" s="105"/>
      <c r="BU880" s="105" t="s">
        <v>137</v>
      </c>
      <c r="BV880" s="105"/>
      <c r="BW880" s="107" t="s">
        <v>107</v>
      </c>
      <c r="BX880" s="108" t="s">
        <v>2290</v>
      </c>
      <c r="BY880" s="109"/>
      <c r="BZ880" s="109"/>
      <c r="CA880" s="110"/>
      <c r="CB880" s="111">
        <v>19</v>
      </c>
      <c r="CC880" s="68">
        <v>0.36842105263157898</v>
      </c>
      <c r="CD880" s="111">
        <v>31</v>
      </c>
      <c r="CE880" s="68">
        <v>0.32258064516128998</v>
      </c>
      <c r="CF880" s="67">
        <v>39</v>
      </c>
      <c r="CG880" s="68">
        <v>0.46153846153846201</v>
      </c>
      <c r="CH880" s="169"/>
      <c r="CI880" s="199" t="s">
        <v>752</v>
      </c>
      <c r="CJ880" s="199"/>
      <c r="CK880" s="174" t="s">
        <v>264</v>
      </c>
      <c r="CL880" s="199" t="s">
        <v>112</v>
      </c>
      <c r="CM880" s="199"/>
      <c r="CN880" s="202" t="s">
        <v>975</v>
      </c>
      <c r="CO880" s="202"/>
      <c r="CP880" s="202"/>
      <c r="CQ880" s="156">
        <v>42</v>
      </c>
      <c r="CR880" s="157">
        <v>0.83333333333333337</v>
      </c>
      <c r="CS880" s="156">
        <v>42</v>
      </c>
      <c r="CT880" s="157">
        <v>0.73809523809523814</v>
      </c>
      <c r="CU880" s="156">
        <v>40</v>
      </c>
      <c r="CV880" s="157">
        <v>0.85</v>
      </c>
      <c r="CW880" s="156">
        <v>35</v>
      </c>
      <c r="CX880" s="157">
        <v>0.94285714285714284</v>
      </c>
      <c r="CY880" s="169"/>
      <c r="CZ880" s="199" t="s">
        <v>1615</v>
      </c>
      <c r="DA880" s="199"/>
      <c r="DB880" s="174" t="s">
        <v>2289</v>
      </c>
      <c r="DC880" s="199" t="s">
        <v>91</v>
      </c>
      <c r="DD880" s="199"/>
      <c r="DE880" s="200" t="s">
        <v>2291</v>
      </c>
      <c r="DF880" s="200"/>
      <c r="DG880" s="200"/>
      <c r="DH880" s="156">
        <v>84</v>
      </c>
      <c r="DI880" s="157">
        <v>0.5357142857142857</v>
      </c>
      <c r="DJ880" s="156">
        <v>77</v>
      </c>
      <c r="DK880" s="157">
        <v>0.54545454545454541</v>
      </c>
      <c r="DL880" s="156">
        <v>37</v>
      </c>
      <c r="DM880" s="157">
        <v>0.59459459459459463</v>
      </c>
      <c r="DN880" s="158" t="s">
        <v>151</v>
      </c>
      <c r="DO880" s="159" t="s">
        <v>151</v>
      </c>
    </row>
    <row r="881" spans="71:119" x14ac:dyDescent="0.2">
      <c r="BS881" s="105" t="s">
        <v>1241</v>
      </c>
      <c r="BT881" s="105"/>
      <c r="BU881" s="105" t="s">
        <v>137</v>
      </c>
      <c r="BV881" s="105"/>
      <c r="BW881" s="107" t="s">
        <v>107</v>
      </c>
      <c r="BX881" s="108" t="s">
        <v>2292</v>
      </c>
      <c r="BY881" s="109"/>
      <c r="BZ881" s="109"/>
      <c r="CA881" s="110"/>
      <c r="CB881" s="111">
        <v>5</v>
      </c>
      <c r="CC881" s="68">
        <v>0.8</v>
      </c>
      <c r="CD881" s="111">
        <v>3</v>
      </c>
      <c r="CE881" s="68">
        <v>0.33333333333333298</v>
      </c>
      <c r="CF881" s="67">
        <v>8</v>
      </c>
      <c r="CG881" s="68">
        <v>0.5</v>
      </c>
      <c r="CH881" s="169"/>
      <c r="CI881" s="199" t="s">
        <v>752</v>
      </c>
      <c r="CJ881" s="199"/>
      <c r="CK881" s="174" t="s">
        <v>264</v>
      </c>
      <c r="CL881" s="199" t="s">
        <v>112</v>
      </c>
      <c r="CM881" s="199"/>
      <c r="CN881" s="200" t="s">
        <v>2293</v>
      </c>
      <c r="CO881" s="200"/>
      <c r="CP881" s="200"/>
      <c r="CQ881" s="156">
        <v>19</v>
      </c>
      <c r="CR881" s="157">
        <v>0.31578947368421051</v>
      </c>
      <c r="CS881" s="156">
        <v>13</v>
      </c>
      <c r="CT881" s="157">
        <v>0.30769230769230771</v>
      </c>
      <c r="CU881" s="156">
        <v>20</v>
      </c>
      <c r="CV881" s="157">
        <v>0.35</v>
      </c>
      <c r="CW881" s="156">
        <v>14</v>
      </c>
      <c r="CX881" s="157">
        <v>0.6428571428571429</v>
      </c>
      <c r="CY881" s="169"/>
      <c r="CZ881" s="199" t="s">
        <v>1615</v>
      </c>
      <c r="DA881" s="199"/>
      <c r="DB881" s="174" t="s">
        <v>2289</v>
      </c>
      <c r="DC881" s="199" t="s">
        <v>91</v>
      </c>
      <c r="DD881" s="199"/>
      <c r="DE881" s="200" t="s">
        <v>2294</v>
      </c>
      <c r="DF881" s="200"/>
      <c r="DG881" s="200"/>
      <c r="DH881" s="156">
        <v>7</v>
      </c>
      <c r="DI881" s="157">
        <v>0.2857142857142857</v>
      </c>
      <c r="DJ881" s="156">
        <v>8</v>
      </c>
      <c r="DK881" s="157">
        <v>0.375</v>
      </c>
      <c r="DL881" s="156">
        <v>8</v>
      </c>
      <c r="DM881" s="157">
        <v>0.375</v>
      </c>
      <c r="DN881" s="158" t="s">
        <v>151</v>
      </c>
      <c r="DO881" s="159" t="s">
        <v>151</v>
      </c>
    </row>
    <row r="882" spans="71:119" x14ac:dyDescent="0.2">
      <c r="BS882" s="105" t="s">
        <v>1241</v>
      </c>
      <c r="BT882" s="105"/>
      <c r="BU882" s="105" t="s">
        <v>137</v>
      </c>
      <c r="BV882" s="105"/>
      <c r="BW882" s="107" t="s">
        <v>107</v>
      </c>
      <c r="BX882" s="108" t="s">
        <v>2295</v>
      </c>
      <c r="BY882" s="109"/>
      <c r="BZ882" s="109"/>
      <c r="CA882" s="110"/>
      <c r="CB882" s="111">
        <v>1</v>
      </c>
      <c r="CC882" s="68">
        <v>1</v>
      </c>
      <c r="CD882" s="111">
        <v>6</v>
      </c>
      <c r="CE882" s="68">
        <v>0.66666666666666696</v>
      </c>
      <c r="CF882" s="67">
        <v>8</v>
      </c>
      <c r="CG882" s="68">
        <v>0.5</v>
      </c>
      <c r="CH882" s="169"/>
      <c r="CI882" s="199" t="s">
        <v>752</v>
      </c>
      <c r="CJ882" s="199"/>
      <c r="CK882" s="174" t="s">
        <v>264</v>
      </c>
      <c r="CL882" s="199" t="s">
        <v>112</v>
      </c>
      <c r="CM882" s="199"/>
      <c r="CN882" s="200" t="s">
        <v>2296</v>
      </c>
      <c r="CO882" s="200"/>
      <c r="CP882" s="200"/>
      <c r="CQ882" s="156">
        <v>36</v>
      </c>
      <c r="CR882" s="157">
        <v>0.69444444444444442</v>
      </c>
      <c r="CS882" s="156">
        <v>40</v>
      </c>
      <c r="CT882" s="157">
        <v>0.82499999999999996</v>
      </c>
      <c r="CU882" s="156">
        <v>37</v>
      </c>
      <c r="CV882" s="157">
        <v>0.72972972972972971</v>
      </c>
      <c r="CW882" s="156">
        <v>37</v>
      </c>
      <c r="CX882" s="157">
        <v>0.94594594594594594</v>
      </c>
      <c r="CY882" s="169"/>
      <c r="CZ882" s="199" t="s">
        <v>1615</v>
      </c>
      <c r="DA882" s="199"/>
      <c r="DB882" s="174" t="s">
        <v>2289</v>
      </c>
      <c r="DC882" s="199" t="s">
        <v>91</v>
      </c>
      <c r="DD882" s="199"/>
      <c r="DE882" s="200" t="s">
        <v>2297</v>
      </c>
      <c r="DF882" s="200"/>
      <c r="DG882" s="200"/>
      <c r="DH882" s="156">
        <v>54</v>
      </c>
      <c r="DI882" s="157">
        <v>0.57407407407407407</v>
      </c>
      <c r="DJ882" s="156">
        <v>50</v>
      </c>
      <c r="DK882" s="157">
        <v>0.54</v>
      </c>
      <c r="DL882" s="156">
        <v>24</v>
      </c>
      <c r="DM882" s="157">
        <v>0.625</v>
      </c>
      <c r="DN882" s="158" t="s">
        <v>151</v>
      </c>
      <c r="DO882" s="159" t="s">
        <v>151</v>
      </c>
    </row>
    <row r="883" spans="71:119" x14ac:dyDescent="0.2">
      <c r="BS883" s="105" t="s">
        <v>1241</v>
      </c>
      <c r="BT883" s="105"/>
      <c r="BU883" s="105" t="s">
        <v>137</v>
      </c>
      <c r="BV883" s="105"/>
      <c r="BW883" s="107" t="s">
        <v>107</v>
      </c>
      <c r="BX883" s="108" t="s">
        <v>2298</v>
      </c>
      <c r="BY883" s="109"/>
      <c r="BZ883" s="109"/>
      <c r="CA883" s="110"/>
      <c r="CB883" s="111">
        <v>2</v>
      </c>
      <c r="CC883" s="68">
        <v>0.5</v>
      </c>
      <c r="CD883" s="111">
        <v>4</v>
      </c>
      <c r="CE883" s="68">
        <v>0.25</v>
      </c>
      <c r="CF883" s="67">
        <v>23</v>
      </c>
      <c r="CG883" s="68">
        <v>0.26086956521739102</v>
      </c>
      <c r="CH883" s="169"/>
      <c r="CI883" s="199" t="s">
        <v>752</v>
      </c>
      <c r="CJ883" s="199"/>
      <c r="CK883" s="174" t="s">
        <v>264</v>
      </c>
      <c r="CL883" s="199" t="s">
        <v>112</v>
      </c>
      <c r="CM883" s="199"/>
      <c r="CN883" s="200" t="s">
        <v>2299</v>
      </c>
      <c r="CO883" s="200"/>
      <c r="CP883" s="200"/>
      <c r="CQ883" s="156">
        <v>25</v>
      </c>
      <c r="CR883" s="157">
        <v>0.72</v>
      </c>
      <c r="CS883" s="156">
        <v>21</v>
      </c>
      <c r="CT883" s="157">
        <v>0.8571428571428571</v>
      </c>
      <c r="CU883" s="156">
        <v>25</v>
      </c>
      <c r="CV883" s="157">
        <v>0.84</v>
      </c>
      <c r="CW883" s="156">
        <v>29</v>
      </c>
      <c r="CX883" s="157">
        <v>0.75862068965517238</v>
      </c>
      <c r="CY883" s="169"/>
      <c r="CZ883" s="199" t="s">
        <v>1615</v>
      </c>
      <c r="DA883" s="199"/>
      <c r="DB883" s="174" t="s">
        <v>2289</v>
      </c>
      <c r="DC883" s="199" t="s">
        <v>91</v>
      </c>
      <c r="DD883" s="199"/>
      <c r="DE883" s="200" t="s">
        <v>2300</v>
      </c>
      <c r="DF883" s="200"/>
      <c r="DG883" s="200"/>
      <c r="DH883" s="156">
        <v>88</v>
      </c>
      <c r="DI883" s="157">
        <v>0.78409090909090906</v>
      </c>
      <c r="DJ883" s="156">
        <v>82</v>
      </c>
      <c r="DK883" s="157">
        <v>0.75609756097560976</v>
      </c>
      <c r="DL883" s="156">
        <v>47</v>
      </c>
      <c r="DM883" s="157">
        <v>0.68085106382978722</v>
      </c>
      <c r="DN883" s="158" t="s">
        <v>151</v>
      </c>
      <c r="DO883" s="159" t="s">
        <v>151</v>
      </c>
    </row>
    <row r="884" spans="71:119" x14ac:dyDescent="0.2">
      <c r="BS884" s="105" t="s">
        <v>1241</v>
      </c>
      <c r="BT884" s="105"/>
      <c r="BU884" s="105" t="s">
        <v>137</v>
      </c>
      <c r="BV884" s="105"/>
      <c r="BW884" s="107" t="s">
        <v>107</v>
      </c>
      <c r="BX884" s="108" t="s">
        <v>2301</v>
      </c>
      <c r="BY884" s="109"/>
      <c r="BZ884" s="109"/>
      <c r="CA884" s="110"/>
      <c r="CB884" s="111">
        <v>12</v>
      </c>
      <c r="CC884" s="68">
        <v>0.16666666666666699</v>
      </c>
      <c r="CD884" s="111">
        <v>9</v>
      </c>
      <c r="CE884" s="68">
        <v>0.33333333333333298</v>
      </c>
      <c r="CF884" s="116" t="s">
        <v>151</v>
      </c>
      <c r="CG884" s="115" t="s">
        <v>151</v>
      </c>
      <c r="CH884" s="169"/>
      <c r="CI884" s="199" t="s">
        <v>752</v>
      </c>
      <c r="CJ884" s="199"/>
      <c r="CK884" s="174" t="s">
        <v>264</v>
      </c>
      <c r="CL884" s="199" t="s">
        <v>112</v>
      </c>
      <c r="CM884" s="199"/>
      <c r="CN884" s="200" t="s">
        <v>2302</v>
      </c>
      <c r="CO884" s="200"/>
      <c r="CP884" s="200"/>
      <c r="CQ884" s="156">
        <v>64</v>
      </c>
      <c r="CR884" s="157">
        <v>0.703125</v>
      </c>
      <c r="CS884" s="156">
        <v>76</v>
      </c>
      <c r="CT884" s="157">
        <v>0.67105263157894735</v>
      </c>
      <c r="CU884" s="156">
        <v>88</v>
      </c>
      <c r="CV884" s="157">
        <v>0.63636363636363635</v>
      </c>
      <c r="CW884" s="156">
        <v>80</v>
      </c>
      <c r="CX884" s="157">
        <v>0.63749999999999996</v>
      </c>
      <c r="CY884" s="169"/>
      <c r="CZ884" s="201" t="s">
        <v>1615</v>
      </c>
      <c r="DA884" s="201"/>
      <c r="DB884" s="175" t="s">
        <v>2289</v>
      </c>
      <c r="DC884" s="201" t="s">
        <v>107</v>
      </c>
      <c r="DD884" s="201"/>
      <c r="DE884" s="201" t="s">
        <v>143</v>
      </c>
      <c r="DF884" s="201"/>
      <c r="DG884" s="201"/>
      <c r="DH884" s="154">
        <v>86</v>
      </c>
      <c r="DI884" s="155">
        <v>0.40697674418604651</v>
      </c>
      <c r="DJ884" s="154">
        <v>31</v>
      </c>
      <c r="DK884" s="155">
        <v>0.41935483870967744</v>
      </c>
      <c r="DL884" s="154">
        <v>26</v>
      </c>
      <c r="DM884" s="155">
        <v>0.26923076923076922</v>
      </c>
      <c r="DN884" s="154"/>
      <c r="DO884" s="155"/>
    </row>
    <row r="885" spans="71:119" x14ac:dyDescent="0.2">
      <c r="BS885" s="105" t="s">
        <v>1241</v>
      </c>
      <c r="BT885" s="105"/>
      <c r="BU885" s="105" t="s">
        <v>137</v>
      </c>
      <c r="BV885" s="105"/>
      <c r="BW885" s="107" t="s">
        <v>107</v>
      </c>
      <c r="BX885" s="108" t="s">
        <v>2303</v>
      </c>
      <c r="BY885" s="109"/>
      <c r="BZ885" s="109"/>
      <c r="CA885" s="110"/>
      <c r="CB885" s="111">
        <v>74</v>
      </c>
      <c r="CC885" s="68">
        <v>0.135135135135135</v>
      </c>
      <c r="CD885" s="111">
        <v>66</v>
      </c>
      <c r="CE885" s="68">
        <v>0.21212121212121199</v>
      </c>
      <c r="CF885" s="67">
        <v>85</v>
      </c>
      <c r="CG885" s="68">
        <v>0.21176470588235299</v>
      </c>
      <c r="CH885" s="169"/>
      <c r="CI885" s="199" t="s">
        <v>752</v>
      </c>
      <c r="CJ885" s="199"/>
      <c r="CK885" s="174" t="s">
        <v>264</v>
      </c>
      <c r="CL885" s="199" t="s">
        <v>112</v>
      </c>
      <c r="CM885" s="199"/>
      <c r="CN885" s="200" t="s">
        <v>2304</v>
      </c>
      <c r="CO885" s="200"/>
      <c r="CP885" s="200"/>
      <c r="CQ885" s="156">
        <v>16</v>
      </c>
      <c r="CR885" s="157">
        <v>0.4375</v>
      </c>
      <c r="CS885" s="156">
        <v>21</v>
      </c>
      <c r="CT885" s="157">
        <v>0.47619047619047616</v>
      </c>
      <c r="CU885" s="156">
        <v>18</v>
      </c>
      <c r="CV885" s="157">
        <v>0.61111111111111116</v>
      </c>
      <c r="CW885" s="156">
        <v>19</v>
      </c>
      <c r="CX885" s="157">
        <v>0.57894736842105265</v>
      </c>
      <c r="CY885" s="169"/>
      <c r="CZ885" s="199" t="s">
        <v>1615</v>
      </c>
      <c r="DA885" s="199"/>
      <c r="DB885" s="174" t="s">
        <v>2289</v>
      </c>
      <c r="DC885" s="199" t="s">
        <v>107</v>
      </c>
      <c r="DD885" s="199"/>
      <c r="DE885" s="200" t="s">
        <v>2305</v>
      </c>
      <c r="DF885" s="200"/>
      <c r="DG885" s="200"/>
      <c r="DH885" s="156">
        <v>29</v>
      </c>
      <c r="DI885" s="157">
        <v>0.44827586206896552</v>
      </c>
      <c r="DJ885" s="156">
        <v>31</v>
      </c>
      <c r="DK885" s="157">
        <v>0.41935483870967744</v>
      </c>
      <c r="DL885" s="156">
        <v>26</v>
      </c>
      <c r="DM885" s="157">
        <v>0.26923076923076922</v>
      </c>
      <c r="DN885" s="158" t="s">
        <v>151</v>
      </c>
      <c r="DO885" s="159" t="s">
        <v>151</v>
      </c>
    </row>
    <row r="886" spans="71:119" x14ac:dyDescent="0.2">
      <c r="BS886" s="105" t="s">
        <v>1241</v>
      </c>
      <c r="BT886" s="105"/>
      <c r="BU886" s="105" t="s">
        <v>137</v>
      </c>
      <c r="BV886" s="105"/>
      <c r="BW886" s="107" t="s">
        <v>107</v>
      </c>
      <c r="BX886" s="108" t="s">
        <v>2306</v>
      </c>
      <c r="BY886" s="109"/>
      <c r="BZ886" s="109"/>
      <c r="CA886" s="110"/>
      <c r="CB886" s="111">
        <v>85</v>
      </c>
      <c r="CC886" s="68">
        <v>0.16470588235294101</v>
      </c>
      <c r="CD886" s="111">
        <v>69</v>
      </c>
      <c r="CE886" s="68">
        <v>0.188405797101449</v>
      </c>
      <c r="CF886" s="67">
        <v>80</v>
      </c>
      <c r="CG886" s="68">
        <v>0.17499999999999999</v>
      </c>
      <c r="CH886" s="169"/>
      <c r="CI886" s="199" t="s">
        <v>752</v>
      </c>
      <c r="CJ886" s="199"/>
      <c r="CK886" s="174" t="s">
        <v>264</v>
      </c>
      <c r="CL886" s="199" t="s">
        <v>112</v>
      </c>
      <c r="CM886" s="199"/>
      <c r="CN886" s="200" t="s">
        <v>2307</v>
      </c>
      <c r="CO886" s="200"/>
      <c r="CP886" s="200"/>
      <c r="CQ886" s="156">
        <v>62</v>
      </c>
      <c r="CR886" s="157">
        <v>0.87096774193548387</v>
      </c>
      <c r="CS886" s="156">
        <v>64</v>
      </c>
      <c r="CT886" s="157">
        <v>0.78125</v>
      </c>
      <c r="CU886" s="156">
        <v>60</v>
      </c>
      <c r="CV886" s="157">
        <v>0.83333333333333337</v>
      </c>
      <c r="CW886" s="156">
        <v>30</v>
      </c>
      <c r="CX886" s="157">
        <v>0.93333333333333335</v>
      </c>
      <c r="CY886" s="169"/>
      <c r="CZ886" s="199" t="s">
        <v>1615</v>
      </c>
      <c r="DA886" s="199"/>
      <c r="DB886" s="174" t="s">
        <v>2289</v>
      </c>
      <c r="DC886" s="199" t="s">
        <v>107</v>
      </c>
      <c r="DD886" s="199"/>
      <c r="DE886" s="200" t="s">
        <v>2308</v>
      </c>
      <c r="DF886" s="200"/>
      <c r="DG886" s="200"/>
      <c r="DH886" s="156">
        <v>57</v>
      </c>
      <c r="DI886" s="157">
        <v>0.38596491228070173</v>
      </c>
      <c r="DJ886" s="158" t="s">
        <v>151</v>
      </c>
      <c r="DK886" s="159" t="s">
        <v>151</v>
      </c>
      <c r="DL886" s="158" t="s">
        <v>151</v>
      </c>
      <c r="DM886" s="159" t="s">
        <v>151</v>
      </c>
      <c r="DN886" s="158" t="s">
        <v>151</v>
      </c>
      <c r="DO886" s="159" t="s">
        <v>151</v>
      </c>
    </row>
    <row r="887" spans="71:119" x14ac:dyDescent="0.2">
      <c r="BS887" s="105" t="s">
        <v>1241</v>
      </c>
      <c r="BT887" s="105"/>
      <c r="BU887" s="105" t="s">
        <v>137</v>
      </c>
      <c r="BV887" s="105"/>
      <c r="BW887" s="107" t="s">
        <v>107</v>
      </c>
      <c r="BX887" s="108" t="s">
        <v>2309</v>
      </c>
      <c r="BY887" s="109"/>
      <c r="BZ887" s="109"/>
      <c r="CA887" s="110"/>
      <c r="CB887" s="111">
        <v>17</v>
      </c>
      <c r="CC887" s="68">
        <v>0.23529411764705899</v>
      </c>
      <c r="CD887" s="111">
        <v>16</v>
      </c>
      <c r="CE887" s="68">
        <v>0.5</v>
      </c>
      <c r="CF887" s="67">
        <v>14</v>
      </c>
      <c r="CG887" s="68">
        <v>0.35714285714285698</v>
      </c>
      <c r="CH887" s="169"/>
      <c r="CI887" s="199" t="s">
        <v>752</v>
      </c>
      <c r="CJ887" s="199"/>
      <c r="CK887" s="174" t="s">
        <v>264</v>
      </c>
      <c r="CL887" s="199" t="s">
        <v>112</v>
      </c>
      <c r="CM887" s="199"/>
      <c r="CN887" s="200" t="s">
        <v>2310</v>
      </c>
      <c r="CO887" s="200"/>
      <c r="CP887" s="200"/>
      <c r="CQ887" s="156">
        <v>26</v>
      </c>
      <c r="CR887" s="157">
        <v>0.76923076923076927</v>
      </c>
      <c r="CS887" s="156">
        <v>29</v>
      </c>
      <c r="CT887" s="157">
        <v>0.68965517241379315</v>
      </c>
      <c r="CU887" s="156">
        <v>32</v>
      </c>
      <c r="CV887" s="157">
        <v>0.78125</v>
      </c>
      <c r="CW887" s="156">
        <v>36</v>
      </c>
      <c r="CX887" s="157">
        <v>0.83333333333333337</v>
      </c>
      <c r="CY887" s="169"/>
      <c r="CZ887" s="201" t="s">
        <v>1615</v>
      </c>
      <c r="DA887" s="201"/>
      <c r="DB887" s="175" t="s">
        <v>2289</v>
      </c>
      <c r="DC887" s="201" t="s">
        <v>108</v>
      </c>
      <c r="DD887" s="201"/>
      <c r="DE887" s="201" t="s">
        <v>143</v>
      </c>
      <c r="DF887" s="201"/>
      <c r="DG887" s="201"/>
      <c r="DH887" s="154">
        <v>15</v>
      </c>
      <c r="DI887" s="155">
        <v>0.73333333333333328</v>
      </c>
      <c r="DJ887" s="154">
        <v>8</v>
      </c>
      <c r="DK887" s="155">
        <v>0.25</v>
      </c>
      <c r="DL887" s="154">
        <v>7</v>
      </c>
      <c r="DM887" s="155">
        <v>0.14285714285714285</v>
      </c>
      <c r="DN887" s="154"/>
      <c r="DO887" s="155"/>
    </row>
    <row r="888" spans="71:119" x14ac:dyDescent="0.2">
      <c r="BS888" s="105" t="s">
        <v>1241</v>
      </c>
      <c r="BT888" s="105"/>
      <c r="BU888" s="105" t="s">
        <v>137</v>
      </c>
      <c r="BV888" s="105"/>
      <c r="BW888" s="107" t="s">
        <v>107</v>
      </c>
      <c r="BX888" s="108" t="s">
        <v>2311</v>
      </c>
      <c r="BY888" s="109"/>
      <c r="BZ888" s="109"/>
      <c r="CA888" s="110"/>
      <c r="CB888" s="111">
        <v>108</v>
      </c>
      <c r="CC888" s="68">
        <v>0.157407407407407</v>
      </c>
      <c r="CD888" s="111">
        <v>99</v>
      </c>
      <c r="CE888" s="68">
        <v>0.18181818181818199</v>
      </c>
      <c r="CF888" s="67">
        <v>104</v>
      </c>
      <c r="CG888" s="68">
        <v>0.144230769230769</v>
      </c>
      <c r="CH888" s="169"/>
      <c r="CI888" s="201" t="s">
        <v>752</v>
      </c>
      <c r="CJ888" s="201"/>
      <c r="CK888" s="175" t="s">
        <v>264</v>
      </c>
      <c r="CL888" s="201" t="s">
        <v>115</v>
      </c>
      <c r="CM888" s="201"/>
      <c r="CN888" s="201" t="s">
        <v>143</v>
      </c>
      <c r="CO888" s="201"/>
      <c r="CP888" s="201"/>
      <c r="CQ888" s="154">
        <v>153</v>
      </c>
      <c r="CR888" s="155">
        <v>0.42483660130718953</v>
      </c>
      <c r="CS888" s="154">
        <v>158</v>
      </c>
      <c r="CT888" s="155">
        <v>0.44303797468354428</v>
      </c>
      <c r="CU888" s="154">
        <v>147</v>
      </c>
      <c r="CV888" s="155">
        <v>0.40136054421768708</v>
      </c>
      <c r="CW888" s="154">
        <v>126</v>
      </c>
      <c r="CX888" s="155">
        <v>0.53174603174603174</v>
      </c>
      <c r="CY888" s="169"/>
      <c r="CZ888" s="199" t="s">
        <v>1615</v>
      </c>
      <c r="DA888" s="199"/>
      <c r="DB888" s="174" t="s">
        <v>2289</v>
      </c>
      <c r="DC888" s="199" t="s">
        <v>108</v>
      </c>
      <c r="DD888" s="199"/>
      <c r="DE888" s="200" t="s">
        <v>2312</v>
      </c>
      <c r="DF888" s="200"/>
      <c r="DG888" s="200"/>
      <c r="DH888" s="156">
        <v>6</v>
      </c>
      <c r="DI888" s="157">
        <v>0.33333333333333331</v>
      </c>
      <c r="DJ888" s="156">
        <v>8</v>
      </c>
      <c r="DK888" s="157">
        <v>0.25</v>
      </c>
      <c r="DL888" s="156">
        <v>7</v>
      </c>
      <c r="DM888" s="157">
        <v>0.14285714285714285</v>
      </c>
      <c r="DN888" s="158" t="s">
        <v>151</v>
      </c>
      <c r="DO888" s="159" t="s">
        <v>151</v>
      </c>
    </row>
    <row r="889" spans="71:119" x14ac:dyDescent="0.2">
      <c r="BS889" s="105" t="s">
        <v>1241</v>
      </c>
      <c r="BT889" s="105"/>
      <c r="BU889" s="105" t="s">
        <v>137</v>
      </c>
      <c r="BV889" s="105"/>
      <c r="BW889" s="107" t="s">
        <v>107</v>
      </c>
      <c r="BX889" s="108" t="s">
        <v>2313</v>
      </c>
      <c r="BY889" s="109"/>
      <c r="BZ889" s="109"/>
      <c r="CA889" s="110"/>
      <c r="CB889" s="111">
        <v>101</v>
      </c>
      <c r="CC889" s="68">
        <v>0.13861386138613899</v>
      </c>
      <c r="CD889" s="111">
        <v>111</v>
      </c>
      <c r="CE889" s="68">
        <v>0.117117117117117</v>
      </c>
      <c r="CF889" s="67">
        <v>143</v>
      </c>
      <c r="CG889" s="68">
        <v>0.16783216783216801</v>
      </c>
      <c r="CH889" s="169"/>
      <c r="CI889" s="199" t="s">
        <v>752</v>
      </c>
      <c r="CJ889" s="199"/>
      <c r="CK889" s="174" t="s">
        <v>264</v>
      </c>
      <c r="CL889" s="199" t="s">
        <v>115</v>
      </c>
      <c r="CM889" s="199"/>
      <c r="CN889" s="200" t="s">
        <v>2314</v>
      </c>
      <c r="CO889" s="200"/>
      <c r="CP889" s="200"/>
      <c r="CQ889" s="156">
        <v>21</v>
      </c>
      <c r="CR889" s="157">
        <v>0.76190476190476186</v>
      </c>
      <c r="CS889" s="156">
        <v>18</v>
      </c>
      <c r="CT889" s="157">
        <v>0.77777777777777779</v>
      </c>
      <c r="CU889" s="156">
        <v>27</v>
      </c>
      <c r="CV889" s="157">
        <v>0.55555555555555558</v>
      </c>
      <c r="CW889" s="156">
        <v>20</v>
      </c>
      <c r="CX889" s="157">
        <v>0.8</v>
      </c>
      <c r="CY889" s="169"/>
      <c r="CZ889" s="199" t="s">
        <v>1615</v>
      </c>
      <c r="DA889" s="199"/>
      <c r="DB889" s="174" t="s">
        <v>2289</v>
      </c>
      <c r="DC889" s="199" t="s">
        <v>108</v>
      </c>
      <c r="DD889" s="199"/>
      <c r="DE889" s="200" t="s">
        <v>1688</v>
      </c>
      <c r="DF889" s="200"/>
      <c r="DG889" s="200"/>
      <c r="DH889" s="156">
        <v>9</v>
      </c>
      <c r="DI889" s="157">
        <v>1</v>
      </c>
      <c r="DJ889" s="158" t="s">
        <v>151</v>
      </c>
      <c r="DK889" s="159" t="s">
        <v>151</v>
      </c>
      <c r="DL889" s="158" t="s">
        <v>151</v>
      </c>
      <c r="DM889" s="159" t="s">
        <v>151</v>
      </c>
      <c r="DN889" s="158" t="s">
        <v>151</v>
      </c>
      <c r="DO889" s="159" t="s">
        <v>151</v>
      </c>
    </row>
    <row r="890" spans="71:119" x14ac:dyDescent="0.2">
      <c r="BS890" s="105" t="s">
        <v>1241</v>
      </c>
      <c r="BT890" s="105"/>
      <c r="BU890" s="112" t="s">
        <v>137</v>
      </c>
      <c r="BV890" s="112"/>
      <c r="BW890" s="107" t="s">
        <v>107</v>
      </c>
      <c r="BX890" s="108" t="s">
        <v>2315</v>
      </c>
      <c r="BY890" s="109"/>
      <c r="BZ890" s="109"/>
      <c r="CA890" s="110"/>
      <c r="CB890" s="111">
        <v>36</v>
      </c>
      <c r="CC890" s="68">
        <v>0.44444444444444398</v>
      </c>
      <c r="CD890" s="111">
        <v>26</v>
      </c>
      <c r="CE890" s="68">
        <v>0.38461538461538503</v>
      </c>
      <c r="CF890" s="67">
        <v>33</v>
      </c>
      <c r="CG890" s="68">
        <v>0.60606060606060597</v>
      </c>
      <c r="CH890" s="169"/>
      <c r="CI890" s="199" t="s">
        <v>752</v>
      </c>
      <c r="CJ890" s="199"/>
      <c r="CK890" s="174" t="s">
        <v>264</v>
      </c>
      <c r="CL890" s="199" t="s">
        <v>115</v>
      </c>
      <c r="CM890" s="199"/>
      <c r="CN890" s="200" t="s">
        <v>2316</v>
      </c>
      <c r="CO890" s="200"/>
      <c r="CP890" s="200"/>
      <c r="CQ890" s="156">
        <v>9</v>
      </c>
      <c r="CR890" s="157">
        <v>0.33333333333333331</v>
      </c>
      <c r="CS890" s="156">
        <v>10</v>
      </c>
      <c r="CT890" s="157">
        <v>0.6</v>
      </c>
      <c r="CU890" s="158" t="s">
        <v>151</v>
      </c>
      <c r="CV890" s="159" t="s">
        <v>151</v>
      </c>
      <c r="CW890" s="158" t="s">
        <v>151</v>
      </c>
      <c r="CX890" s="159" t="s">
        <v>151</v>
      </c>
      <c r="CY890" s="169"/>
      <c r="CZ890" s="201" t="s">
        <v>1615</v>
      </c>
      <c r="DA890" s="201"/>
      <c r="DB890" s="175" t="s">
        <v>2289</v>
      </c>
      <c r="DC890" s="201" t="s">
        <v>115</v>
      </c>
      <c r="DD890" s="201"/>
      <c r="DE890" s="201" t="s">
        <v>143</v>
      </c>
      <c r="DF890" s="201"/>
      <c r="DG890" s="201"/>
      <c r="DH890" s="154">
        <v>23</v>
      </c>
      <c r="DI890" s="155">
        <v>0.52173913043478259</v>
      </c>
      <c r="DJ890" s="154">
        <v>74</v>
      </c>
      <c r="DK890" s="155">
        <v>0.41891891891891891</v>
      </c>
      <c r="DL890" s="154">
        <v>50</v>
      </c>
      <c r="DM890" s="155">
        <v>0.4</v>
      </c>
      <c r="DN890" s="154"/>
      <c r="DO890" s="155"/>
    </row>
    <row r="891" spans="71:119" x14ac:dyDescent="0.2">
      <c r="BS891" s="89" t="s">
        <v>1241</v>
      </c>
      <c r="BT891" s="97"/>
      <c r="BU891" s="98" t="s">
        <v>137</v>
      </c>
      <c r="BV891" s="99"/>
      <c r="BW891" s="100" t="s">
        <v>108</v>
      </c>
      <c r="BX891" s="98" t="s">
        <v>143</v>
      </c>
      <c r="BY891" s="101"/>
      <c r="BZ891" s="101"/>
      <c r="CA891" s="99"/>
      <c r="CB891" s="113">
        <v>262</v>
      </c>
      <c r="CC891" s="103">
        <v>0.59923664122137399</v>
      </c>
      <c r="CD891" s="113">
        <v>279</v>
      </c>
      <c r="CE891" s="103">
        <v>0.66308243727598604</v>
      </c>
      <c r="CF891" s="104">
        <v>308</v>
      </c>
      <c r="CG891" s="103">
        <v>0.64285714285714302</v>
      </c>
      <c r="CH891" s="169"/>
      <c r="CI891" s="199" t="s">
        <v>752</v>
      </c>
      <c r="CJ891" s="199"/>
      <c r="CK891" s="174" t="s">
        <v>264</v>
      </c>
      <c r="CL891" s="199" t="s">
        <v>115</v>
      </c>
      <c r="CM891" s="199"/>
      <c r="CN891" s="200" t="s">
        <v>2317</v>
      </c>
      <c r="CO891" s="200"/>
      <c r="CP891" s="200"/>
      <c r="CQ891" s="156">
        <v>25</v>
      </c>
      <c r="CR891" s="157">
        <v>0.64</v>
      </c>
      <c r="CS891" s="156">
        <v>27</v>
      </c>
      <c r="CT891" s="157">
        <v>0.40740740740740738</v>
      </c>
      <c r="CU891" s="156">
        <v>25</v>
      </c>
      <c r="CV891" s="157">
        <v>0.48</v>
      </c>
      <c r="CW891" s="156">
        <v>29</v>
      </c>
      <c r="CX891" s="157">
        <v>0.65517241379310343</v>
      </c>
      <c r="CY891" s="169"/>
      <c r="CZ891" s="199" t="s">
        <v>1615</v>
      </c>
      <c r="DA891" s="199"/>
      <c r="DB891" s="174" t="s">
        <v>2289</v>
      </c>
      <c r="DC891" s="199" t="s">
        <v>115</v>
      </c>
      <c r="DD891" s="199"/>
      <c r="DE891" s="200" t="s">
        <v>2318</v>
      </c>
      <c r="DF891" s="200"/>
      <c r="DG891" s="200"/>
      <c r="DH891" s="156">
        <v>23</v>
      </c>
      <c r="DI891" s="157">
        <v>0.52173913043478259</v>
      </c>
      <c r="DJ891" s="156">
        <v>24</v>
      </c>
      <c r="DK891" s="157">
        <v>0.58333333333333337</v>
      </c>
      <c r="DL891" s="156">
        <v>20</v>
      </c>
      <c r="DM891" s="157">
        <v>0.6</v>
      </c>
      <c r="DN891" s="158" t="s">
        <v>151</v>
      </c>
      <c r="DO891" s="159" t="s">
        <v>151</v>
      </c>
    </row>
    <row r="892" spans="71:119" x14ac:dyDescent="0.2">
      <c r="BS892" s="105" t="s">
        <v>1241</v>
      </c>
      <c r="BT892" s="105"/>
      <c r="BU892" s="106" t="s">
        <v>137</v>
      </c>
      <c r="BV892" s="106"/>
      <c r="BW892" s="107" t="s">
        <v>108</v>
      </c>
      <c r="BX892" s="108" t="s">
        <v>2319</v>
      </c>
      <c r="BY892" s="109"/>
      <c r="BZ892" s="109"/>
      <c r="CA892" s="110"/>
      <c r="CB892" s="111">
        <v>58</v>
      </c>
      <c r="CC892" s="68">
        <v>0.68965517241379304</v>
      </c>
      <c r="CD892" s="111">
        <v>56</v>
      </c>
      <c r="CE892" s="68">
        <v>0.66071428571428603</v>
      </c>
      <c r="CF892" s="67">
        <v>47</v>
      </c>
      <c r="CG892" s="68">
        <v>0.57446808510638303</v>
      </c>
      <c r="CH892" s="169"/>
      <c r="CI892" s="199" t="s">
        <v>752</v>
      </c>
      <c r="CJ892" s="199"/>
      <c r="CK892" s="174" t="s">
        <v>264</v>
      </c>
      <c r="CL892" s="199" t="s">
        <v>115</v>
      </c>
      <c r="CM892" s="199"/>
      <c r="CN892" s="200" t="s">
        <v>2320</v>
      </c>
      <c r="CO892" s="200"/>
      <c r="CP892" s="200"/>
      <c r="CQ892" s="156">
        <v>13</v>
      </c>
      <c r="CR892" s="157">
        <v>0.23076923076923078</v>
      </c>
      <c r="CS892" s="156">
        <v>12</v>
      </c>
      <c r="CT892" s="157">
        <v>0.5</v>
      </c>
      <c r="CU892" s="156">
        <v>9</v>
      </c>
      <c r="CV892" s="157">
        <v>0.22222222222222221</v>
      </c>
      <c r="CW892" s="156">
        <v>9</v>
      </c>
      <c r="CX892" s="157">
        <v>0.1111111111111111</v>
      </c>
      <c r="CY892" s="169"/>
      <c r="CZ892" s="199" t="s">
        <v>1615</v>
      </c>
      <c r="DA892" s="199"/>
      <c r="DB892" s="174" t="s">
        <v>2289</v>
      </c>
      <c r="DC892" s="199" t="s">
        <v>115</v>
      </c>
      <c r="DD892" s="199"/>
      <c r="DE892" s="200" t="s">
        <v>2308</v>
      </c>
      <c r="DF892" s="200"/>
      <c r="DG892" s="200"/>
      <c r="DH892" s="158" t="s">
        <v>151</v>
      </c>
      <c r="DI892" s="159" t="s">
        <v>151</v>
      </c>
      <c r="DJ892" s="156">
        <v>50</v>
      </c>
      <c r="DK892" s="157">
        <v>0.34</v>
      </c>
      <c r="DL892" s="156">
        <v>30</v>
      </c>
      <c r="DM892" s="157">
        <v>0.26666666666666666</v>
      </c>
      <c r="DN892" s="158" t="s">
        <v>151</v>
      </c>
      <c r="DO892" s="159" t="s">
        <v>151</v>
      </c>
    </row>
    <row r="893" spans="71:119" ht="25.5" x14ac:dyDescent="0.2">
      <c r="BS893" s="105" t="s">
        <v>1241</v>
      </c>
      <c r="BT893" s="105"/>
      <c r="BU893" s="105" t="s">
        <v>137</v>
      </c>
      <c r="BV893" s="105"/>
      <c r="BW893" s="107" t="s">
        <v>108</v>
      </c>
      <c r="BX893" s="108" t="s">
        <v>2321</v>
      </c>
      <c r="BY893" s="109"/>
      <c r="BZ893" s="109"/>
      <c r="CA893" s="110"/>
      <c r="CB893" s="111">
        <v>15</v>
      </c>
      <c r="CC893" s="68">
        <v>0.6</v>
      </c>
      <c r="CD893" s="111">
        <v>30</v>
      </c>
      <c r="CE893" s="68">
        <v>0.8</v>
      </c>
      <c r="CF893" s="67">
        <v>26</v>
      </c>
      <c r="CG893" s="68">
        <v>0.84615384615384603</v>
      </c>
      <c r="CH893" s="169"/>
      <c r="CI893" s="199" t="s">
        <v>752</v>
      </c>
      <c r="CJ893" s="199"/>
      <c r="CK893" s="174" t="s">
        <v>264</v>
      </c>
      <c r="CL893" s="199" t="s">
        <v>115</v>
      </c>
      <c r="CM893" s="199"/>
      <c r="CN893" s="200" t="s">
        <v>2322</v>
      </c>
      <c r="CO893" s="200"/>
      <c r="CP893" s="200"/>
      <c r="CQ893" s="156">
        <v>9</v>
      </c>
      <c r="CR893" s="157">
        <v>0.44444444444444442</v>
      </c>
      <c r="CS893" s="156">
        <v>15</v>
      </c>
      <c r="CT893" s="157">
        <v>0.4</v>
      </c>
      <c r="CU893" s="156">
        <v>15</v>
      </c>
      <c r="CV893" s="157">
        <v>0.26666666666666666</v>
      </c>
      <c r="CW893" s="156">
        <v>10</v>
      </c>
      <c r="CX893" s="157">
        <v>0.7</v>
      </c>
      <c r="CY893" s="169"/>
      <c r="CZ893" s="197" t="s">
        <v>1615</v>
      </c>
      <c r="DA893" s="197"/>
      <c r="DB893" s="173" t="s">
        <v>2323</v>
      </c>
      <c r="DC893" s="197"/>
      <c r="DD893" s="197"/>
      <c r="DE893" s="197"/>
      <c r="DF893" s="197"/>
      <c r="DG893" s="197"/>
      <c r="DH893" s="152">
        <v>1055</v>
      </c>
      <c r="DI893" s="153">
        <v>0.51563981042654028</v>
      </c>
      <c r="DJ893" s="152">
        <v>1203</v>
      </c>
      <c r="DK893" s="153">
        <v>0.5228595178719867</v>
      </c>
      <c r="DL893" s="152">
        <v>1018</v>
      </c>
      <c r="DM893" s="153">
        <v>0.52357563850687627</v>
      </c>
      <c r="DN893" s="152">
        <v>777</v>
      </c>
      <c r="DO893" s="153">
        <v>0.54182754182754178</v>
      </c>
    </row>
    <row r="894" spans="71:119" x14ac:dyDescent="0.2">
      <c r="BS894" s="105" t="s">
        <v>1241</v>
      </c>
      <c r="BT894" s="105"/>
      <c r="BU894" s="105" t="s">
        <v>137</v>
      </c>
      <c r="BV894" s="105"/>
      <c r="BW894" s="107" t="s">
        <v>108</v>
      </c>
      <c r="BX894" s="108" t="s">
        <v>2324</v>
      </c>
      <c r="BY894" s="109"/>
      <c r="BZ894" s="109"/>
      <c r="CA894" s="110"/>
      <c r="CB894" s="111">
        <v>48</v>
      </c>
      <c r="CC894" s="68">
        <v>0.70833333333333304</v>
      </c>
      <c r="CD894" s="111">
        <v>55</v>
      </c>
      <c r="CE894" s="68">
        <v>0.67272727272727295</v>
      </c>
      <c r="CF894" s="67">
        <v>59</v>
      </c>
      <c r="CG894" s="68">
        <v>0.81355932203389802</v>
      </c>
      <c r="CH894" s="169"/>
      <c r="CI894" s="199" t="s">
        <v>752</v>
      </c>
      <c r="CJ894" s="199"/>
      <c r="CK894" s="174" t="s">
        <v>264</v>
      </c>
      <c r="CL894" s="199" t="s">
        <v>115</v>
      </c>
      <c r="CM894" s="199"/>
      <c r="CN894" s="200" t="s">
        <v>2325</v>
      </c>
      <c r="CO894" s="200"/>
      <c r="CP894" s="200"/>
      <c r="CQ894" s="156">
        <v>13</v>
      </c>
      <c r="CR894" s="157">
        <v>0.30769230769230771</v>
      </c>
      <c r="CS894" s="156">
        <v>14</v>
      </c>
      <c r="CT894" s="157">
        <v>0.35714285714285715</v>
      </c>
      <c r="CU894" s="156">
        <v>24</v>
      </c>
      <c r="CV894" s="157">
        <v>0.45833333333333331</v>
      </c>
      <c r="CW894" s="156">
        <v>22</v>
      </c>
      <c r="CX894" s="157">
        <v>0.40909090909090912</v>
      </c>
      <c r="CY894" s="169"/>
      <c r="CZ894" s="201" t="s">
        <v>1615</v>
      </c>
      <c r="DA894" s="201"/>
      <c r="DB894" s="175" t="s">
        <v>239</v>
      </c>
      <c r="DC894" s="201" t="s">
        <v>91</v>
      </c>
      <c r="DD894" s="201"/>
      <c r="DE894" s="201" t="s">
        <v>143</v>
      </c>
      <c r="DF894" s="201"/>
      <c r="DG894" s="201"/>
      <c r="DH894" s="154">
        <v>186</v>
      </c>
      <c r="DI894" s="155">
        <v>0.510752688172043</v>
      </c>
      <c r="DJ894" s="154">
        <v>213</v>
      </c>
      <c r="DK894" s="155">
        <v>0.53521126760563376</v>
      </c>
      <c r="DL894" s="154">
        <v>176</v>
      </c>
      <c r="DM894" s="155">
        <v>0.52272727272727271</v>
      </c>
      <c r="DN894" s="154">
        <v>134</v>
      </c>
      <c r="DO894" s="155">
        <v>0.52985074626865669</v>
      </c>
    </row>
    <row r="895" spans="71:119" x14ac:dyDescent="0.2">
      <c r="BS895" s="105" t="s">
        <v>1241</v>
      </c>
      <c r="BT895" s="105"/>
      <c r="BU895" s="105" t="s">
        <v>137</v>
      </c>
      <c r="BV895" s="105"/>
      <c r="BW895" s="107" t="s">
        <v>108</v>
      </c>
      <c r="BX895" s="108" t="s">
        <v>2326</v>
      </c>
      <c r="BY895" s="109"/>
      <c r="BZ895" s="109"/>
      <c r="CA895" s="110"/>
      <c r="CB895" s="111">
        <v>12</v>
      </c>
      <c r="CC895" s="68">
        <v>0.41666666666666702</v>
      </c>
      <c r="CD895" s="111">
        <v>15</v>
      </c>
      <c r="CE895" s="68">
        <v>0.2</v>
      </c>
      <c r="CF895" s="67">
        <v>5</v>
      </c>
      <c r="CG895" s="68">
        <v>0.2</v>
      </c>
      <c r="CH895" s="169"/>
      <c r="CI895" s="199" t="s">
        <v>752</v>
      </c>
      <c r="CJ895" s="199"/>
      <c r="CK895" s="174" t="s">
        <v>264</v>
      </c>
      <c r="CL895" s="199" t="s">
        <v>115</v>
      </c>
      <c r="CM895" s="199"/>
      <c r="CN895" s="202" t="s">
        <v>2327</v>
      </c>
      <c r="CO895" s="202"/>
      <c r="CP895" s="202"/>
      <c r="CQ895" s="156">
        <v>18</v>
      </c>
      <c r="CR895" s="157">
        <v>0.16666666666666666</v>
      </c>
      <c r="CS895" s="156">
        <v>17</v>
      </c>
      <c r="CT895" s="157">
        <v>0.29411764705882354</v>
      </c>
      <c r="CU895" s="156">
        <v>19</v>
      </c>
      <c r="CV895" s="157">
        <v>0.21052631578947367</v>
      </c>
      <c r="CW895" s="156">
        <v>9</v>
      </c>
      <c r="CX895" s="157">
        <v>0.44444444444444442</v>
      </c>
      <c r="CY895" s="169"/>
      <c r="CZ895" s="199" t="s">
        <v>1615</v>
      </c>
      <c r="DA895" s="199"/>
      <c r="DB895" s="174" t="s">
        <v>239</v>
      </c>
      <c r="DC895" s="199" t="s">
        <v>91</v>
      </c>
      <c r="DD895" s="199"/>
      <c r="DE895" s="200" t="s">
        <v>1647</v>
      </c>
      <c r="DF895" s="200"/>
      <c r="DG895" s="200"/>
      <c r="DH895" s="158" t="s">
        <v>151</v>
      </c>
      <c r="DI895" s="159" t="s">
        <v>151</v>
      </c>
      <c r="DJ895" s="158" t="s">
        <v>151</v>
      </c>
      <c r="DK895" s="159" t="s">
        <v>151</v>
      </c>
      <c r="DL895" s="158" t="s">
        <v>151</v>
      </c>
      <c r="DM895" s="159" t="s">
        <v>151</v>
      </c>
      <c r="DN895" s="156">
        <v>3</v>
      </c>
      <c r="DO895" s="159" t="s">
        <v>151</v>
      </c>
    </row>
    <row r="896" spans="71:119" x14ac:dyDescent="0.2">
      <c r="BS896" s="105" t="s">
        <v>1241</v>
      </c>
      <c r="BT896" s="105"/>
      <c r="BU896" s="105" t="s">
        <v>137</v>
      </c>
      <c r="BV896" s="105"/>
      <c r="BW896" s="107" t="s">
        <v>108</v>
      </c>
      <c r="BX896" s="108" t="s">
        <v>2328</v>
      </c>
      <c r="BY896" s="109"/>
      <c r="BZ896" s="109"/>
      <c r="CA896" s="110"/>
      <c r="CB896" s="111">
        <v>11</v>
      </c>
      <c r="CC896" s="68">
        <v>0.90909090909090895</v>
      </c>
      <c r="CD896" s="111">
        <v>26</v>
      </c>
      <c r="CE896" s="68">
        <v>0.80769230769230804</v>
      </c>
      <c r="CF896" s="67">
        <v>31</v>
      </c>
      <c r="CG896" s="68">
        <v>0.58064516129032295</v>
      </c>
      <c r="CH896" s="169"/>
      <c r="CI896" s="199" t="s">
        <v>752</v>
      </c>
      <c r="CJ896" s="199"/>
      <c r="CK896" s="174" t="s">
        <v>264</v>
      </c>
      <c r="CL896" s="199" t="s">
        <v>115</v>
      </c>
      <c r="CM896" s="199"/>
      <c r="CN896" s="200" t="s">
        <v>2329</v>
      </c>
      <c r="CO896" s="200"/>
      <c r="CP896" s="200"/>
      <c r="CQ896" s="158" t="s">
        <v>151</v>
      </c>
      <c r="CR896" s="159" t="s">
        <v>151</v>
      </c>
      <c r="CS896" s="156">
        <v>1</v>
      </c>
      <c r="CT896" s="159" t="s">
        <v>151</v>
      </c>
      <c r="CU896" s="156">
        <v>6</v>
      </c>
      <c r="CV896" s="157">
        <v>0.5</v>
      </c>
      <c r="CW896" s="156">
        <v>6</v>
      </c>
      <c r="CX896" s="157">
        <v>0.16666666666666666</v>
      </c>
      <c r="CY896" s="169"/>
      <c r="CZ896" s="199" t="s">
        <v>1615</v>
      </c>
      <c r="DA896" s="199"/>
      <c r="DB896" s="174" t="s">
        <v>239</v>
      </c>
      <c r="DC896" s="199" t="s">
        <v>91</v>
      </c>
      <c r="DD896" s="199"/>
      <c r="DE896" s="200" t="s">
        <v>2330</v>
      </c>
      <c r="DF896" s="200"/>
      <c r="DG896" s="200"/>
      <c r="DH896" s="156">
        <v>57</v>
      </c>
      <c r="DI896" s="157">
        <v>0.49122807017543857</v>
      </c>
      <c r="DJ896" s="156">
        <v>70</v>
      </c>
      <c r="DK896" s="157">
        <v>0.52857142857142858</v>
      </c>
      <c r="DL896" s="156">
        <v>59</v>
      </c>
      <c r="DM896" s="157">
        <v>0.5423728813559322</v>
      </c>
      <c r="DN896" s="156">
        <v>40</v>
      </c>
      <c r="DO896" s="157">
        <v>0.55000000000000004</v>
      </c>
    </row>
    <row r="897" spans="71:119" x14ac:dyDescent="0.2">
      <c r="BS897" s="105" t="s">
        <v>1241</v>
      </c>
      <c r="BT897" s="105"/>
      <c r="BU897" s="105" t="s">
        <v>137</v>
      </c>
      <c r="BV897" s="105"/>
      <c r="BW897" s="107" t="s">
        <v>108</v>
      </c>
      <c r="BX897" s="108" t="s">
        <v>2331</v>
      </c>
      <c r="BY897" s="109"/>
      <c r="BZ897" s="109"/>
      <c r="CA897" s="110"/>
      <c r="CB897" s="111">
        <v>44</v>
      </c>
      <c r="CC897" s="68">
        <v>0.27272727272727298</v>
      </c>
      <c r="CD897" s="111">
        <v>23</v>
      </c>
      <c r="CE897" s="68">
        <v>0.34782608695652201</v>
      </c>
      <c r="CF897" s="67">
        <v>41</v>
      </c>
      <c r="CG897" s="68">
        <v>0.31707317073170699</v>
      </c>
      <c r="CH897" s="169"/>
      <c r="CI897" s="199" t="s">
        <v>752</v>
      </c>
      <c r="CJ897" s="199"/>
      <c r="CK897" s="174" t="s">
        <v>264</v>
      </c>
      <c r="CL897" s="199" t="s">
        <v>115</v>
      </c>
      <c r="CM897" s="199"/>
      <c r="CN897" s="200" t="s">
        <v>2332</v>
      </c>
      <c r="CO897" s="200"/>
      <c r="CP897" s="200"/>
      <c r="CQ897" s="156">
        <v>23</v>
      </c>
      <c r="CR897" s="157">
        <v>0.39130434782608697</v>
      </c>
      <c r="CS897" s="156">
        <v>25</v>
      </c>
      <c r="CT897" s="157">
        <v>0.36</v>
      </c>
      <c r="CU897" s="156">
        <v>9</v>
      </c>
      <c r="CV897" s="157">
        <v>0.33333333333333331</v>
      </c>
      <c r="CW897" s="156">
        <v>12</v>
      </c>
      <c r="CX897" s="157">
        <v>0.41666666666666669</v>
      </c>
      <c r="CY897" s="169"/>
      <c r="CZ897" s="199" t="s">
        <v>1615</v>
      </c>
      <c r="DA897" s="199"/>
      <c r="DB897" s="174" t="s">
        <v>239</v>
      </c>
      <c r="DC897" s="199" t="s">
        <v>91</v>
      </c>
      <c r="DD897" s="199"/>
      <c r="DE897" s="200" t="s">
        <v>2333</v>
      </c>
      <c r="DF897" s="200"/>
      <c r="DG897" s="200"/>
      <c r="DH897" s="156">
        <v>39</v>
      </c>
      <c r="DI897" s="157">
        <v>0.46153846153846156</v>
      </c>
      <c r="DJ897" s="156">
        <v>50</v>
      </c>
      <c r="DK897" s="157">
        <v>0.52</v>
      </c>
      <c r="DL897" s="156">
        <v>44</v>
      </c>
      <c r="DM897" s="157">
        <v>0.52272727272727271</v>
      </c>
      <c r="DN897" s="156">
        <v>37</v>
      </c>
      <c r="DO897" s="157">
        <v>0.56756756756756754</v>
      </c>
    </row>
    <row r="898" spans="71:119" x14ac:dyDescent="0.2">
      <c r="BS898" s="105" t="s">
        <v>1241</v>
      </c>
      <c r="BT898" s="105"/>
      <c r="BU898" s="105" t="s">
        <v>137</v>
      </c>
      <c r="BV898" s="105"/>
      <c r="BW898" s="107" t="s">
        <v>108</v>
      </c>
      <c r="BX898" s="108" t="s">
        <v>2334</v>
      </c>
      <c r="BY898" s="109"/>
      <c r="BZ898" s="109"/>
      <c r="CA898" s="110"/>
      <c r="CB898" s="111">
        <v>12</v>
      </c>
      <c r="CC898" s="68">
        <v>0.41666666666666702</v>
      </c>
      <c r="CD898" s="111">
        <v>9</v>
      </c>
      <c r="CE898" s="68">
        <v>0.77777777777777801</v>
      </c>
      <c r="CF898" s="67">
        <v>15</v>
      </c>
      <c r="CG898" s="68">
        <v>0.4</v>
      </c>
      <c r="CH898" s="169"/>
      <c r="CI898" s="199" t="s">
        <v>752</v>
      </c>
      <c r="CJ898" s="199"/>
      <c r="CK898" s="174" t="s">
        <v>264</v>
      </c>
      <c r="CL898" s="199" t="s">
        <v>115</v>
      </c>
      <c r="CM898" s="199"/>
      <c r="CN898" s="200" t="s">
        <v>2335</v>
      </c>
      <c r="CO898" s="200"/>
      <c r="CP898" s="200"/>
      <c r="CQ898" s="156">
        <v>17</v>
      </c>
      <c r="CR898" s="157">
        <v>0.23529411764705882</v>
      </c>
      <c r="CS898" s="156">
        <v>19</v>
      </c>
      <c r="CT898" s="157">
        <v>0.42105263157894735</v>
      </c>
      <c r="CU898" s="156">
        <v>10</v>
      </c>
      <c r="CV898" s="157">
        <v>0.3</v>
      </c>
      <c r="CW898" s="156">
        <v>6</v>
      </c>
      <c r="CX898" s="157">
        <v>0.5</v>
      </c>
      <c r="CY898" s="169"/>
      <c r="CZ898" s="199" t="s">
        <v>1615</v>
      </c>
      <c r="DA898" s="199"/>
      <c r="DB898" s="174" t="s">
        <v>239</v>
      </c>
      <c r="DC898" s="199" t="s">
        <v>91</v>
      </c>
      <c r="DD898" s="199"/>
      <c r="DE898" s="202" t="s">
        <v>1674</v>
      </c>
      <c r="DF898" s="202"/>
      <c r="DG898" s="202"/>
      <c r="DH898" s="156">
        <v>7</v>
      </c>
      <c r="DI898" s="157">
        <v>1</v>
      </c>
      <c r="DJ898" s="156">
        <v>9</v>
      </c>
      <c r="DK898" s="157">
        <v>1</v>
      </c>
      <c r="DL898" s="156">
        <v>5</v>
      </c>
      <c r="DM898" s="157">
        <v>1</v>
      </c>
      <c r="DN898" s="156">
        <v>2</v>
      </c>
      <c r="DO898" s="157">
        <v>1</v>
      </c>
    </row>
    <row r="899" spans="71:119" x14ac:dyDescent="0.2">
      <c r="BS899" s="105" t="s">
        <v>1241</v>
      </c>
      <c r="BT899" s="105"/>
      <c r="BU899" s="105" t="s">
        <v>137</v>
      </c>
      <c r="BV899" s="105"/>
      <c r="BW899" s="107" t="s">
        <v>108</v>
      </c>
      <c r="BX899" s="108" t="s">
        <v>2336</v>
      </c>
      <c r="BY899" s="109"/>
      <c r="BZ899" s="109"/>
      <c r="CA899" s="110"/>
      <c r="CB899" s="111">
        <v>19</v>
      </c>
      <c r="CC899" s="68">
        <v>0.63157894736842102</v>
      </c>
      <c r="CD899" s="111">
        <v>20</v>
      </c>
      <c r="CE899" s="68">
        <v>0.8</v>
      </c>
      <c r="CF899" s="67">
        <v>18</v>
      </c>
      <c r="CG899" s="68">
        <v>0.55555555555555602</v>
      </c>
      <c r="CH899" s="169"/>
      <c r="CI899" s="199" t="s">
        <v>752</v>
      </c>
      <c r="CJ899" s="199"/>
      <c r="CK899" s="174" t="s">
        <v>264</v>
      </c>
      <c r="CL899" s="199" t="s">
        <v>115</v>
      </c>
      <c r="CM899" s="199"/>
      <c r="CN899" s="202" t="s">
        <v>2337</v>
      </c>
      <c r="CO899" s="202"/>
      <c r="CP899" s="202"/>
      <c r="CQ899" s="156">
        <v>5</v>
      </c>
      <c r="CR899" s="157">
        <v>0.6</v>
      </c>
      <c r="CS899" s="158" t="s">
        <v>151</v>
      </c>
      <c r="CT899" s="159" t="s">
        <v>151</v>
      </c>
      <c r="CU899" s="156">
        <v>3</v>
      </c>
      <c r="CV899" s="157">
        <v>0.66666666666666663</v>
      </c>
      <c r="CW899" s="156">
        <v>3</v>
      </c>
      <c r="CX899" s="157">
        <v>0.66666666666666663</v>
      </c>
      <c r="CY899" s="169"/>
      <c r="CZ899" s="199" t="s">
        <v>1615</v>
      </c>
      <c r="DA899" s="199"/>
      <c r="DB899" s="174" t="s">
        <v>239</v>
      </c>
      <c r="DC899" s="199" t="s">
        <v>91</v>
      </c>
      <c r="DD899" s="199"/>
      <c r="DE899" s="200" t="s">
        <v>1005</v>
      </c>
      <c r="DF899" s="200"/>
      <c r="DG899" s="200"/>
      <c r="DH899" s="156">
        <v>34</v>
      </c>
      <c r="DI899" s="157">
        <v>0.58823529411764708</v>
      </c>
      <c r="DJ899" s="156">
        <v>35</v>
      </c>
      <c r="DK899" s="157">
        <v>0.54285714285714282</v>
      </c>
      <c r="DL899" s="156">
        <v>30</v>
      </c>
      <c r="DM899" s="157">
        <v>0.5</v>
      </c>
      <c r="DN899" s="156">
        <v>27</v>
      </c>
      <c r="DO899" s="157">
        <v>0.51851851851851849</v>
      </c>
    </row>
    <row r="900" spans="71:119" ht="15" x14ac:dyDescent="0.2">
      <c r="BS900" s="105" t="s">
        <v>1241</v>
      </c>
      <c r="BT900" s="105"/>
      <c r="BU900" s="105" t="s">
        <v>137</v>
      </c>
      <c r="BV900" s="105"/>
      <c r="BW900" s="107" t="s">
        <v>108</v>
      </c>
      <c r="BX900" s="108" t="s">
        <v>2338</v>
      </c>
      <c r="BY900" s="109"/>
      <c r="BZ900" s="109"/>
      <c r="CA900" s="110"/>
      <c r="CB900" s="111">
        <v>20</v>
      </c>
      <c r="CC900" s="68">
        <v>0.5</v>
      </c>
      <c r="CD900" s="111">
        <v>29</v>
      </c>
      <c r="CE900" s="68">
        <v>0.62068965517241403</v>
      </c>
      <c r="CF900" s="67">
        <v>31</v>
      </c>
      <c r="CG900" s="68">
        <v>0.70967741935483897</v>
      </c>
      <c r="CH900" s="169"/>
      <c r="CI900" s="196" t="s">
        <v>897</v>
      </c>
      <c r="CJ900" s="196"/>
      <c r="CK900" s="149"/>
      <c r="CL900" s="196"/>
      <c r="CM900" s="196"/>
      <c r="CN900" s="196"/>
      <c r="CO900" s="196"/>
      <c r="CP900" s="196"/>
      <c r="CQ900" s="150">
        <v>1759</v>
      </c>
      <c r="CR900" s="151">
        <v>0.52643547470153496</v>
      </c>
      <c r="CS900" s="150">
        <v>1810</v>
      </c>
      <c r="CT900" s="151">
        <v>0.51602209944751376</v>
      </c>
      <c r="CU900" s="150">
        <v>1799</v>
      </c>
      <c r="CV900" s="151">
        <v>0.51584213451917738</v>
      </c>
      <c r="CW900" s="150">
        <v>1710</v>
      </c>
      <c r="CX900" s="151">
        <v>0.54269005847953211</v>
      </c>
      <c r="CY900" s="169"/>
      <c r="CZ900" s="199" t="s">
        <v>1615</v>
      </c>
      <c r="DA900" s="199"/>
      <c r="DB900" s="174" t="s">
        <v>239</v>
      </c>
      <c r="DC900" s="199" t="s">
        <v>91</v>
      </c>
      <c r="DD900" s="199"/>
      <c r="DE900" s="200" t="s">
        <v>2339</v>
      </c>
      <c r="DF900" s="200"/>
      <c r="DG900" s="200"/>
      <c r="DH900" s="156">
        <v>1</v>
      </c>
      <c r="DI900" s="157">
        <v>1</v>
      </c>
      <c r="DJ900" s="158" t="s">
        <v>151</v>
      </c>
      <c r="DK900" s="159" t="s">
        <v>151</v>
      </c>
      <c r="DL900" s="158" t="s">
        <v>151</v>
      </c>
      <c r="DM900" s="159" t="s">
        <v>151</v>
      </c>
      <c r="DN900" s="158" t="s">
        <v>151</v>
      </c>
      <c r="DO900" s="159" t="s">
        <v>151</v>
      </c>
    </row>
    <row r="901" spans="71:119" x14ac:dyDescent="0.2">
      <c r="BS901" s="105" t="s">
        <v>1241</v>
      </c>
      <c r="BT901" s="105"/>
      <c r="BU901" s="112" t="s">
        <v>137</v>
      </c>
      <c r="BV901" s="112"/>
      <c r="BW901" s="107" t="s">
        <v>108</v>
      </c>
      <c r="BX901" s="108" t="s">
        <v>2340</v>
      </c>
      <c r="BY901" s="109"/>
      <c r="BZ901" s="109"/>
      <c r="CA901" s="110"/>
      <c r="CB901" s="111">
        <v>23</v>
      </c>
      <c r="CC901" s="68">
        <v>0.86956521739130399</v>
      </c>
      <c r="CD901" s="111">
        <v>16</v>
      </c>
      <c r="CE901" s="68">
        <v>0.875</v>
      </c>
      <c r="CF901" s="67">
        <v>35</v>
      </c>
      <c r="CG901" s="68">
        <v>0.88571428571428601</v>
      </c>
      <c r="CH901" s="169"/>
      <c r="CI901" s="197" t="s">
        <v>900</v>
      </c>
      <c r="CJ901" s="197"/>
      <c r="CK901" s="173" t="s">
        <v>2341</v>
      </c>
      <c r="CL901" s="197"/>
      <c r="CM901" s="197"/>
      <c r="CN901" s="197"/>
      <c r="CO901" s="197"/>
      <c r="CP901" s="197"/>
      <c r="CQ901" s="152">
        <v>1759</v>
      </c>
      <c r="CR901" s="153">
        <v>0.52643547470153496</v>
      </c>
      <c r="CS901" s="152">
        <v>1810</v>
      </c>
      <c r="CT901" s="153">
        <v>0.51602209944751376</v>
      </c>
      <c r="CU901" s="152">
        <v>1799</v>
      </c>
      <c r="CV901" s="153">
        <v>0.51584213451917738</v>
      </c>
      <c r="CW901" s="152">
        <v>1710</v>
      </c>
      <c r="CX901" s="153">
        <v>0.54269005847953211</v>
      </c>
      <c r="CY901" s="169"/>
      <c r="CZ901" s="199" t="s">
        <v>1615</v>
      </c>
      <c r="DA901" s="199"/>
      <c r="DB901" s="174" t="s">
        <v>239</v>
      </c>
      <c r="DC901" s="199" t="s">
        <v>91</v>
      </c>
      <c r="DD901" s="199"/>
      <c r="DE901" s="200" t="s">
        <v>2342</v>
      </c>
      <c r="DF901" s="200"/>
      <c r="DG901" s="200"/>
      <c r="DH901" s="156">
        <v>48</v>
      </c>
      <c r="DI901" s="157">
        <v>0.4375</v>
      </c>
      <c r="DJ901" s="156">
        <v>49</v>
      </c>
      <c r="DK901" s="157">
        <v>0.46938775510204084</v>
      </c>
      <c r="DL901" s="156">
        <v>38</v>
      </c>
      <c r="DM901" s="157">
        <v>0.44736842105263158</v>
      </c>
      <c r="DN901" s="156">
        <v>25</v>
      </c>
      <c r="DO901" s="157">
        <v>0.48</v>
      </c>
    </row>
    <row r="902" spans="71:119" x14ac:dyDescent="0.2">
      <c r="BS902" s="89" t="s">
        <v>1241</v>
      </c>
      <c r="BT902" s="97"/>
      <c r="BU902" s="98" t="s">
        <v>137</v>
      </c>
      <c r="BV902" s="99"/>
      <c r="BW902" s="100" t="s">
        <v>112</v>
      </c>
      <c r="BX902" s="98" t="s">
        <v>143</v>
      </c>
      <c r="BY902" s="101"/>
      <c r="BZ902" s="101"/>
      <c r="CA902" s="99"/>
      <c r="CB902" s="113">
        <v>775</v>
      </c>
      <c r="CC902" s="103">
        <v>0.74451612903225795</v>
      </c>
      <c r="CD902" s="113">
        <v>741</v>
      </c>
      <c r="CE902" s="103">
        <v>0.77058029689608598</v>
      </c>
      <c r="CF902" s="104">
        <v>734</v>
      </c>
      <c r="CG902" s="103">
        <v>0.75613079019073604</v>
      </c>
      <c r="CH902" s="169"/>
      <c r="CI902" s="201" t="s">
        <v>900</v>
      </c>
      <c r="CJ902" s="201"/>
      <c r="CK902" s="175" t="s">
        <v>204</v>
      </c>
      <c r="CL902" s="201" t="s">
        <v>91</v>
      </c>
      <c r="CM902" s="201"/>
      <c r="CN902" s="201" t="s">
        <v>143</v>
      </c>
      <c r="CO902" s="201"/>
      <c r="CP902" s="201"/>
      <c r="CQ902" s="154">
        <v>642</v>
      </c>
      <c r="CR902" s="155">
        <v>0.63862928348909653</v>
      </c>
      <c r="CS902" s="154">
        <v>666</v>
      </c>
      <c r="CT902" s="155">
        <v>0.63513513513513509</v>
      </c>
      <c r="CU902" s="154">
        <v>677</v>
      </c>
      <c r="CV902" s="155">
        <v>0.66469719350073853</v>
      </c>
      <c r="CW902" s="154">
        <v>652</v>
      </c>
      <c r="CX902" s="155">
        <v>0.69478527607361962</v>
      </c>
      <c r="CY902" s="169"/>
      <c r="CZ902" s="201" t="s">
        <v>1615</v>
      </c>
      <c r="DA902" s="201"/>
      <c r="DB902" s="175" t="s">
        <v>239</v>
      </c>
      <c r="DC902" s="201" t="s">
        <v>107</v>
      </c>
      <c r="DD902" s="201"/>
      <c r="DE902" s="201" t="s">
        <v>143</v>
      </c>
      <c r="DF902" s="201"/>
      <c r="DG902" s="201"/>
      <c r="DH902" s="154">
        <v>197</v>
      </c>
      <c r="DI902" s="155">
        <v>0.28934010152284262</v>
      </c>
      <c r="DJ902" s="154">
        <v>247</v>
      </c>
      <c r="DK902" s="155">
        <v>0.31578947368421051</v>
      </c>
      <c r="DL902" s="154">
        <v>229</v>
      </c>
      <c r="DM902" s="155">
        <v>0.34934497816593885</v>
      </c>
      <c r="DN902" s="154">
        <v>186</v>
      </c>
      <c r="DO902" s="155">
        <v>0.35483870967741937</v>
      </c>
    </row>
    <row r="903" spans="71:119" x14ac:dyDescent="0.2">
      <c r="BS903" s="105" t="s">
        <v>1241</v>
      </c>
      <c r="BT903" s="105"/>
      <c r="BU903" s="106" t="s">
        <v>137</v>
      </c>
      <c r="BV903" s="106"/>
      <c r="BW903" s="107" t="s">
        <v>112</v>
      </c>
      <c r="BX903" s="108" t="s">
        <v>2343</v>
      </c>
      <c r="BY903" s="109"/>
      <c r="BZ903" s="109"/>
      <c r="CA903" s="110"/>
      <c r="CB903" s="111">
        <v>401</v>
      </c>
      <c r="CC903" s="68">
        <v>0.810473815461347</v>
      </c>
      <c r="CD903" s="111">
        <v>395</v>
      </c>
      <c r="CE903" s="68">
        <v>0.80759493670886096</v>
      </c>
      <c r="CF903" s="67">
        <v>423</v>
      </c>
      <c r="CG903" s="68">
        <v>0.77541371158392403</v>
      </c>
      <c r="CH903" s="169"/>
      <c r="CI903" s="199" t="s">
        <v>900</v>
      </c>
      <c r="CJ903" s="199"/>
      <c r="CK903" s="174" t="s">
        <v>204</v>
      </c>
      <c r="CL903" s="199" t="s">
        <v>91</v>
      </c>
      <c r="CM903" s="199"/>
      <c r="CN903" s="200" t="s">
        <v>2344</v>
      </c>
      <c r="CO903" s="200"/>
      <c r="CP903" s="200"/>
      <c r="CQ903" s="156">
        <v>178</v>
      </c>
      <c r="CR903" s="157">
        <v>0.6348314606741573</v>
      </c>
      <c r="CS903" s="156">
        <v>175</v>
      </c>
      <c r="CT903" s="157">
        <v>0.61142857142857143</v>
      </c>
      <c r="CU903" s="156">
        <v>176</v>
      </c>
      <c r="CV903" s="157">
        <v>0.625</v>
      </c>
      <c r="CW903" s="156">
        <v>191</v>
      </c>
      <c r="CX903" s="157">
        <v>0.67539267015706805</v>
      </c>
      <c r="CY903" s="169"/>
      <c r="CZ903" s="199" t="s">
        <v>1615</v>
      </c>
      <c r="DA903" s="199"/>
      <c r="DB903" s="174" t="s">
        <v>239</v>
      </c>
      <c r="DC903" s="199" t="s">
        <v>107</v>
      </c>
      <c r="DD903" s="199"/>
      <c r="DE903" s="200" t="s">
        <v>2345</v>
      </c>
      <c r="DF903" s="200"/>
      <c r="DG903" s="200"/>
      <c r="DH903" s="156">
        <v>50</v>
      </c>
      <c r="DI903" s="157">
        <v>0.2</v>
      </c>
      <c r="DJ903" s="156">
        <v>56</v>
      </c>
      <c r="DK903" s="157">
        <v>0.21428571428571427</v>
      </c>
      <c r="DL903" s="156">
        <v>47</v>
      </c>
      <c r="DM903" s="157">
        <v>0.23404255319148937</v>
      </c>
      <c r="DN903" s="156">
        <v>39</v>
      </c>
      <c r="DO903" s="157">
        <v>0.20512820512820512</v>
      </c>
    </row>
    <row r="904" spans="71:119" x14ac:dyDescent="0.2">
      <c r="BS904" s="105" t="s">
        <v>1241</v>
      </c>
      <c r="BT904" s="105"/>
      <c r="BU904" s="105" t="s">
        <v>137</v>
      </c>
      <c r="BV904" s="105"/>
      <c r="BW904" s="107" t="s">
        <v>112</v>
      </c>
      <c r="BX904" s="108" t="s">
        <v>2346</v>
      </c>
      <c r="BY904" s="109"/>
      <c r="BZ904" s="109"/>
      <c r="CA904" s="110"/>
      <c r="CB904" s="111">
        <v>32</v>
      </c>
      <c r="CC904" s="68">
        <v>0.59375</v>
      </c>
      <c r="CD904" s="111">
        <v>32</v>
      </c>
      <c r="CE904" s="68">
        <v>0.6875</v>
      </c>
      <c r="CF904" s="67">
        <v>33</v>
      </c>
      <c r="CG904" s="68">
        <v>0.63636363636363602</v>
      </c>
      <c r="CH904" s="169"/>
      <c r="CI904" s="199" t="s">
        <v>900</v>
      </c>
      <c r="CJ904" s="199"/>
      <c r="CK904" s="174" t="s">
        <v>204</v>
      </c>
      <c r="CL904" s="199" t="s">
        <v>91</v>
      </c>
      <c r="CM904" s="199"/>
      <c r="CN904" s="200" t="s">
        <v>2347</v>
      </c>
      <c r="CO904" s="200"/>
      <c r="CP904" s="200"/>
      <c r="CQ904" s="156">
        <v>44</v>
      </c>
      <c r="CR904" s="157">
        <v>0.65909090909090906</v>
      </c>
      <c r="CS904" s="156">
        <v>47</v>
      </c>
      <c r="CT904" s="157">
        <v>0.46808510638297873</v>
      </c>
      <c r="CU904" s="156">
        <v>56</v>
      </c>
      <c r="CV904" s="157">
        <v>0.4107142857142857</v>
      </c>
      <c r="CW904" s="156">
        <v>46</v>
      </c>
      <c r="CX904" s="157">
        <v>0.58695652173913049</v>
      </c>
      <c r="CY904" s="169"/>
      <c r="CZ904" s="199" t="s">
        <v>1615</v>
      </c>
      <c r="DA904" s="199"/>
      <c r="DB904" s="174" t="s">
        <v>239</v>
      </c>
      <c r="DC904" s="199" t="s">
        <v>107</v>
      </c>
      <c r="DD904" s="199"/>
      <c r="DE904" s="200" t="s">
        <v>1319</v>
      </c>
      <c r="DF904" s="200"/>
      <c r="DG904" s="200"/>
      <c r="DH904" s="156">
        <v>13</v>
      </c>
      <c r="DI904" s="157">
        <v>0.15384615384615385</v>
      </c>
      <c r="DJ904" s="156">
        <v>18</v>
      </c>
      <c r="DK904" s="157">
        <v>0.16666666666666666</v>
      </c>
      <c r="DL904" s="156">
        <v>20</v>
      </c>
      <c r="DM904" s="157">
        <v>0.25</v>
      </c>
      <c r="DN904" s="156">
        <v>16</v>
      </c>
      <c r="DO904" s="157">
        <v>0.3125</v>
      </c>
    </row>
    <row r="905" spans="71:119" x14ac:dyDescent="0.2">
      <c r="BS905" s="105" t="s">
        <v>1241</v>
      </c>
      <c r="BT905" s="105"/>
      <c r="BU905" s="105" t="s">
        <v>137</v>
      </c>
      <c r="BV905" s="105"/>
      <c r="BW905" s="107" t="s">
        <v>112</v>
      </c>
      <c r="BX905" s="108" t="s">
        <v>2348</v>
      </c>
      <c r="BY905" s="109"/>
      <c r="BZ905" s="109"/>
      <c r="CA905" s="110"/>
      <c r="CB905" s="111">
        <v>67</v>
      </c>
      <c r="CC905" s="68">
        <v>0.49253731343283602</v>
      </c>
      <c r="CD905" s="111">
        <v>73</v>
      </c>
      <c r="CE905" s="68">
        <v>0.65753424657534199</v>
      </c>
      <c r="CF905" s="67">
        <v>63</v>
      </c>
      <c r="CG905" s="68">
        <v>0.71428571428571397</v>
      </c>
      <c r="CH905" s="169"/>
      <c r="CI905" s="199" t="s">
        <v>900</v>
      </c>
      <c r="CJ905" s="199"/>
      <c r="CK905" s="174" t="s">
        <v>204</v>
      </c>
      <c r="CL905" s="199" t="s">
        <v>91</v>
      </c>
      <c r="CM905" s="199"/>
      <c r="CN905" s="200" t="s">
        <v>2349</v>
      </c>
      <c r="CO905" s="200"/>
      <c r="CP905" s="200"/>
      <c r="CQ905" s="156">
        <v>26</v>
      </c>
      <c r="CR905" s="157">
        <v>0.5</v>
      </c>
      <c r="CS905" s="156">
        <v>18</v>
      </c>
      <c r="CT905" s="157">
        <v>0.44444444444444442</v>
      </c>
      <c r="CU905" s="156">
        <v>8</v>
      </c>
      <c r="CV905" s="157">
        <v>0.5</v>
      </c>
      <c r="CW905" s="158" t="s">
        <v>151</v>
      </c>
      <c r="CX905" s="159" t="s">
        <v>151</v>
      </c>
      <c r="CY905" s="169"/>
      <c r="CZ905" s="199" t="s">
        <v>1615</v>
      </c>
      <c r="DA905" s="199"/>
      <c r="DB905" s="174" t="s">
        <v>239</v>
      </c>
      <c r="DC905" s="199" t="s">
        <v>107</v>
      </c>
      <c r="DD905" s="199"/>
      <c r="DE905" s="202" t="s">
        <v>495</v>
      </c>
      <c r="DF905" s="202"/>
      <c r="DG905" s="202"/>
      <c r="DH905" s="156">
        <v>2</v>
      </c>
      <c r="DI905" s="159" t="s">
        <v>151</v>
      </c>
      <c r="DJ905" s="156">
        <v>3</v>
      </c>
      <c r="DK905" s="159" t="s">
        <v>151</v>
      </c>
      <c r="DL905" s="156">
        <v>2</v>
      </c>
      <c r="DM905" s="159" t="s">
        <v>151</v>
      </c>
      <c r="DN905" s="156">
        <v>2</v>
      </c>
      <c r="DO905" s="159" t="s">
        <v>151</v>
      </c>
    </row>
    <row r="906" spans="71:119" x14ac:dyDescent="0.2">
      <c r="BS906" s="105" t="s">
        <v>1241</v>
      </c>
      <c r="BT906" s="105"/>
      <c r="BU906" s="105" t="s">
        <v>137</v>
      </c>
      <c r="BV906" s="105"/>
      <c r="BW906" s="107" t="s">
        <v>112</v>
      </c>
      <c r="BX906" s="108" t="s">
        <v>2350</v>
      </c>
      <c r="BY906" s="109"/>
      <c r="BZ906" s="109"/>
      <c r="CA906" s="110"/>
      <c r="CB906" s="111">
        <v>50</v>
      </c>
      <c r="CC906" s="68">
        <v>0.88</v>
      </c>
      <c r="CD906" s="111">
        <v>38</v>
      </c>
      <c r="CE906" s="68">
        <v>0.94736842105263197</v>
      </c>
      <c r="CF906" s="67">
        <v>31</v>
      </c>
      <c r="CG906" s="68">
        <v>1</v>
      </c>
      <c r="CH906" s="169"/>
      <c r="CI906" s="199" t="s">
        <v>900</v>
      </c>
      <c r="CJ906" s="199"/>
      <c r="CK906" s="174" t="s">
        <v>204</v>
      </c>
      <c r="CL906" s="199" t="s">
        <v>91</v>
      </c>
      <c r="CM906" s="199"/>
      <c r="CN906" s="200" t="s">
        <v>2351</v>
      </c>
      <c r="CO906" s="200"/>
      <c r="CP906" s="200"/>
      <c r="CQ906" s="156">
        <v>13</v>
      </c>
      <c r="CR906" s="157">
        <v>0.76923076923076927</v>
      </c>
      <c r="CS906" s="156">
        <v>25</v>
      </c>
      <c r="CT906" s="157">
        <v>0.72</v>
      </c>
      <c r="CU906" s="156">
        <v>23</v>
      </c>
      <c r="CV906" s="157">
        <v>0.78260869565217395</v>
      </c>
      <c r="CW906" s="156">
        <v>26</v>
      </c>
      <c r="CX906" s="157">
        <v>0.69230769230769229</v>
      </c>
      <c r="CY906" s="169"/>
      <c r="CZ906" s="199" t="s">
        <v>1615</v>
      </c>
      <c r="DA906" s="199"/>
      <c r="DB906" s="174" t="s">
        <v>239</v>
      </c>
      <c r="DC906" s="199" t="s">
        <v>107</v>
      </c>
      <c r="DD906" s="199"/>
      <c r="DE906" s="200" t="s">
        <v>2352</v>
      </c>
      <c r="DF906" s="200"/>
      <c r="DG906" s="200"/>
      <c r="DH906" s="156">
        <v>88</v>
      </c>
      <c r="DI906" s="157">
        <v>0.35227272727272729</v>
      </c>
      <c r="DJ906" s="156">
        <v>116</v>
      </c>
      <c r="DK906" s="157">
        <v>0.37931034482758619</v>
      </c>
      <c r="DL906" s="156">
        <v>107</v>
      </c>
      <c r="DM906" s="157">
        <v>0.42990654205607476</v>
      </c>
      <c r="DN906" s="156">
        <v>83</v>
      </c>
      <c r="DO906" s="157">
        <v>0.42168674698795183</v>
      </c>
    </row>
    <row r="907" spans="71:119" x14ac:dyDescent="0.2">
      <c r="BS907" s="105" t="s">
        <v>1241</v>
      </c>
      <c r="BT907" s="105"/>
      <c r="BU907" s="105" t="s">
        <v>137</v>
      </c>
      <c r="BV907" s="105"/>
      <c r="BW907" s="107" t="s">
        <v>112</v>
      </c>
      <c r="BX907" s="108" t="s">
        <v>2353</v>
      </c>
      <c r="BY907" s="109"/>
      <c r="BZ907" s="109"/>
      <c r="CA907" s="110"/>
      <c r="CB907" s="111">
        <v>163</v>
      </c>
      <c r="CC907" s="68">
        <v>0.63803680981595101</v>
      </c>
      <c r="CD907" s="111">
        <v>152</v>
      </c>
      <c r="CE907" s="68">
        <v>0.68421052631579005</v>
      </c>
      <c r="CF907" s="67">
        <v>140</v>
      </c>
      <c r="CG907" s="68">
        <v>0.65</v>
      </c>
      <c r="CH907" s="169"/>
      <c r="CI907" s="199" t="s">
        <v>900</v>
      </c>
      <c r="CJ907" s="199"/>
      <c r="CK907" s="174" t="s">
        <v>204</v>
      </c>
      <c r="CL907" s="199" t="s">
        <v>91</v>
      </c>
      <c r="CM907" s="199"/>
      <c r="CN907" s="200" t="s">
        <v>2354</v>
      </c>
      <c r="CO907" s="200"/>
      <c r="CP907" s="200"/>
      <c r="CQ907" s="156">
        <v>5</v>
      </c>
      <c r="CR907" s="157">
        <v>0.4</v>
      </c>
      <c r="CS907" s="156">
        <v>4</v>
      </c>
      <c r="CT907" s="159" t="s">
        <v>151</v>
      </c>
      <c r="CU907" s="156">
        <v>5</v>
      </c>
      <c r="CV907" s="157">
        <v>0.2</v>
      </c>
      <c r="CW907" s="156">
        <v>12</v>
      </c>
      <c r="CX907" s="157">
        <v>0.41666666666666669</v>
      </c>
      <c r="CY907" s="169"/>
      <c r="CZ907" s="199" t="s">
        <v>1615</v>
      </c>
      <c r="DA907" s="199"/>
      <c r="DB907" s="174" t="s">
        <v>239</v>
      </c>
      <c r="DC907" s="199" t="s">
        <v>107</v>
      </c>
      <c r="DD907" s="199"/>
      <c r="DE907" s="200" t="s">
        <v>2355</v>
      </c>
      <c r="DF907" s="200"/>
      <c r="DG907" s="200"/>
      <c r="DH907" s="156">
        <v>44</v>
      </c>
      <c r="DI907" s="157">
        <v>0.31818181818181818</v>
      </c>
      <c r="DJ907" s="156">
        <v>54</v>
      </c>
      <c r="DK907" s="157">
        <v>0.35185185185185186</v>
      </c>
      <c r="DL907" s="156">
        <v>53</v>
      </c>
      <c r="DM907" s="157">
        <v>0.33962264150943394</v>
      </c>
      <c r="DN907" s="156">
        <v>46</v>
      </c>
      <c r="DO907" s="157">
        <v>0.39130434782608697</v>
      </c>
    </row>
    <row r="908" spans="71:119" x14ac:dyDescent="0.2">
      <c r="BS908" s="105" t="s">
        <v>1241</v>
      </c>
      <c r="BT908" s="105"/>
      <c r="BU908" s="112" t="s">
        <v>137</v>
      </c>
      <c r="BV908" s="112"/>
      <c r="BW908" s="107" t="s">
        <v>112</v>
      </c>
      <c r="BX908" s="108" t="s">
        <v>2356</v>
      </c>
      <c r="BY908" s="109"/>
      <c r="BZ908" s="109"/>
      <c r="CA908" s="110"/>
      <c r="CB908" s="111">
        <v>62</v>
      </c>
      <c r="CC908" s="68">
        <v>0.83870967741935498</v>
      </c>
      <c r="CD908" s="111">
        <v>51</v>
      </c>
      <c r="CE908" s="68">
        <v>0.82352941176470595</v>
      </c>
      <c r="CF908" s="67">
        <v>44</v>
      </c>
      <c r="CG908" s="68">
        <v>0.88636363636363602</v>
      </c>
      <c r="CH908" s="169"/>
      <c r="CI908" s="199" t="s">
        <v>900</v>
      </c>
      <c r="CJ908" s="199"/>
      <c r="CK908" s="174" t="s">
        <v>204</v>
      </c>
      <c r="CL908" s="199" t="s">
        <v>91</v>
      </c>
      <c r="CM908" s="199"/>
      <c r="CN908" s="200" t="s">
        <v>2357</v>
      </c>
      <c r="CO908" s="200"/>
      <c r="CP908" s="200"/>
      <c r="CQ908" s="156">
        <v>33</v>
      </c>
      <c r="CR908" s="157">
        <v>0.75757575757575757</v>
      </c>
      <c r="CS908" s="156">
        <v>36</v>
      </c>
      <c r="CT908" s="157">
        <v>0.80555555555555558</v>
      </c>
      <c r="CU908" s="156">
        <v>50</v>
      </c>
      <c r="CV908" s="157">
        <v>0.84</v>
      </c>
      <c r="CW908" s="156">
        <v>63</v>
      </c>
      <c r="CX908" s="157">
        <v>0.87301587301587302</v>
      </c>
      <c r="CY908" s="169"/>
      <c r="CZ908" s="201" t="s">
        <v>1615</v>
      </c>
      <c r="DA908" s="201"/>
      <c r="DB908" s="175" t="s">
        <v>239</v>
      </c>
      <c r="DC908" s="201" t="s">
        <v>108</v>
      </c>
      <c r="DD908" s="201"/>
      <c r="DE908" s="201" t="s">
        <v>143</v>
      </c>
      <c r="DF908" s="201"/>
      <c r="DG908" s="201"/>
      <c r="DH908" s="154">
        <v>260</v>
      </c>
      <c r="DI908" s="155">
        <v>0.53846153846153844</v>
      </c>
      <c r="DJ908" s="154">
        <v>305</v>
      </c>
      <c r="DK908" s="155">
        <v>0.54426229508196722</v>
      </c>
      <c r="DL908" s="154">
        <v>242</v>
      </c>
      <c r="DM908" s="155">
        <v>0.55371900826446285</v>
      </c>
      <c r="DN908" s="154">
        <v>176</v>
      </c>
      <c r="DO908" s="155">
        <v>0.59090909090909094</v>
      </c>
    </row>
    <row r="909" spans="71:119" x14ac:dyDescent="0.2">
      <c r="BS909" s="89" t="s">
        <v>1241</v>
      </c>
      <c r="BT909" s="97"/>
      <c r="BU909" s="98" t="s">
        <v>137</v>
      </c>
      <c r="BV909" s="99"/>
      <c r="BW909" s="100" t="s">
        <v>115</v>
      </c>
      <c r="BX909" s="98" t="s">
        <v>143</v>
      </c>
      <c r="BY909" s="101"/>
      <c r="BZ909" s="101"/>
      <c r="CA909" s="99"/>
      <c r="CB909" s="113">
        <v>161</v>
      </c>
      <c r="CC909" s="103">
        <v>0.62111801242235998</v>
      </c>
      <c r="CD909" s="113">
        <v>198</v>
      </c>
      <c r="CE909" s="103">
        <v>0.580808080808081</v>
      </c>
      <c r="CF909" s="104">
        <v>152</v>
      </c>
      <c r="CG909" s="103">
        <v>0.59868421052631604</v>
      </c>
      <c r="CH909" s="169"/>
      <c r="CI909" s="199" t="s">
        <v>900</v>
      </c>
      <c r="CJ909" s="199"/>
      <c r="CK909" s="174" t="s">
        <v>204</v>
      </c>
      <c r="CL909" s="199" t="s">
        <v>91</v>
      </c>
      <c r="CM909" s="199"/>
      <c r="CN909" s="200" t="s">
        <v>2358</v>
      </c>
      <c r="CO909" s="200"/>
      <c r="CP909" s="200"/>
      <c r="CQ909" s="156">
        <v>210</v>
      </c>
      <c r="CR909" s="157">
        <v>0.60952380952380958</v>
      </c>
      <c r="CS909" s="156">
        <v>217</v>
      </c>
      <c r="CT909" s="157">
        <v>0.63594470046082952</v>
      </c>
      <c r="CU909" s="156">
        <v>209</v>
      </c>
      <c r="CV909" s="157">
        <v>0.61722488038277512</v>
      </c>
      <c r="CW909" s="156">
        <v>207</v>
      </c>
      <c r="CX909" s="157">
        <v>0.65700483091787443</v>
      </c>
      <c r="CY909" s="169"/>
      <c r="CZ909" s="199" t="s">
        <v>1615</v>
      </c>
      <c r="DA909" s="199"/>
      <c r="DB909" s="174" t="s">
        <v>239</v>
      </c>
      <c r="DC909" s="199" t="s">
        <v>108</v>
      </c>
      <c r="DD909" s="199"/>
      <c r="DE909" s="200" t="s">
        <v>2359</v>
      </c>
      <c r="DF909" s="200"/>
      <c r="DG909" s="200"/>
      <c r="DH909" s="156">
        <v>67</v>
      </c>
      <c r="DI909" s="157">
        <v>0.71641791044776115</v>
      </c>
      <c r="DJ909" s="156">
        <v>82</v>
      </c>
      <c r="DK909" s="157">
        <v>0.71951219512195119</v>
      </c>
      <c r="DL909" s="156">
        <v>59</v>
      </c>
      <c r="DM909" s="157">
        <v>0.72881355932203384</v>
      </c>
      <c r="DN909" s="156">
        <v>45</v>
      </c>
      <c r="DO909" s="157">
        <v>0.77777777777777779</v>
      </c>
    </row>
    <row r="910" spans="71:119" x14ac:dyDescent="0.2">
      <c r="BS910" s="105" t="s">
        <v>1241</v>
      </c>
      <c r="BT910" s="105"/>
      <c r="BU910" s="106" t="s">
        <v>137</v>
      </c>
      <c r="BV910" s="106"/>
      <c r="BW910" s="107" t="s">
        <v>115</v>
      </c>
      <c r="BX910" s="108" t="s">
        <v>2360</v>
      </c>
      <c r="BY910" s="109"/>
      <c r="BZ910" s="109"/>
      <c r="CA910" s="110"/>
      <c r="CB910" s="111">
        <v>48</v>
      </c>
      <c r="CC910" s="68">
        <v>0.66666666666666696</v>
      </c>
      <c r="CD910" s="111">
        <v>60</v>
      </c>
      <c r="CE910" s="68">
        <v>0.65</v>
      </c>
      <c r="CF910" s="67">
        <v>48</v>
      </c>
      <c r="CG910" s="68">
        <v>0.625</v>
      </c>
      <c r="CH910" s="169"/>
      <c r="CI910" s="199" t="s">
        <v>900</v>
      </c>
      <c r="CJ910" s="199"/>
      <c r="CK910" s="174" t="s">
        <v>204</v>
      </c>
      <c r="CL910" s="199" t="s">
        <v>91</v>
      </c>
      <c r="CM910" s="199"/>
      <c r="CN910" s="200" t="s">
        <v>2361</v>
      </c>
      <c r="CO910" s="200"/>
      <c r="CP910" s="200"/>
      <c r="CQ910" s="156">
        <v>37</v>
      </c>
      <c r="CR910" s="157">
        <v>0.6216216216216216</v>
      </c>
      <c r="CS910" s="156">
        <v>35</v>
      </c>
      <c r="CT910" s="157">
        <v>0.74285714285714288</v>
      </c>
      <c r="CU910" s="156">
        <v>37</v>
      </c>
      <c r="CV910" s="157">
        <v>0.81081081081081086</v>
      </c>
      <c r="CW910" s="156">
        <v>37</v>
      </c>
      <c r="CX910" s="157">
        <v>0.81081081081081086</v>
      </c>
      <c r="CY910" s="169"/>
      <c r="CZ910" s="199" t="s">
        <v>1615</v>
      </c>
      <c r="DA910" s="199"/>
      <c r="DB910" s="174" t="s">
        <v>239</v>
      </c>
      <c r="DC910" s="199" t="s">
        <v>108</v>
      </c>
      <c r="DD910" s="199"/>
      <c r="DE910" s="200" t="s">
        <v>1719</v>
      </c>
      <c r="DF910" s="200"/>
      <c r="DG910" s="200"/>
      <c r="DH910" s="156">
        <v>28</v>
      </c>
      <c r="DI910" s="157">
        <v>0.35714285714285715</v>
      </c>
      <c r="DJ910" s="156">
        <v>27</v>
      </c>
      <c r="DK910" s="157">
        <v>0.40740740740740738</v>
      </c>
      <c r="DL910" s="156">
        <v>26</v>
      </c>
      <c r="DM910" s="157">
        <v>0.42307692307692307</v>
      </c>
      <c r="DN910" s="156">
        <v>17</v>
      </c>
      <c r="DO910" s="157">
        <v>0.58823529411764708</v>
      </c>
    </row>
    <row r="911" spans="71:119" x14ac:dyDescent="0.2">
      <c r="BS911" s="105" t="s">
        <v>1241</v>
      </c>
      <c r="BT911" s="105"/>
      <c r="BU911" s="105" t="s">
        <v>137</v>
      </c>
      <c r="BV911" s="105"/>
      <c r="BW911" s="107" t="s">
        <v>115</v>
      </c>
      <c r="BX911" s="108" t="s">
        <v>2362</v>
      </c>
      <c r="BY911" s="109"/>
      <c r="BZ911" s="109"/>
      <c r="CA911" s="110"/>
      <c r="CB911" s="111">
        <v>43</v>
      </c>
      <c r="CC911" s="68">
        <v>0.51162790697674398</v>
      </c>
      <c r="CD911" s="111">
        <v>44</v>
      </c>
      <c r="CE911" s="68">
        <v>0.43181818181818199</v>
      </c>
      <c r="CF911" s="67">
        <v>44</v>
      </c>
      <c r="CG911" s="68">
        <v>0.54545454545454497</v>
      </c>
      <c r="CH911" s="169"/>
      <c r="CI911" s="199" t="s">
        <v>900</v>
      </c>
      <c r="CJ911" s="199"/>
      <c r="CK911" s="174" t="s">
        <v>204</v>
      </c>
      <c r="CL911" s="199" t="s">
        <v>91</v>
      </c>
      <c r="CM911" s="199"/>
      <c r="CN911" s="200" t="s">
        <v>2363</v>
      </c>
      <c r="CO911" s="200"/>
      <c r="CP911" s="200"/>
      <c r="CQ911" s="156">
        <v>11</v>
      </c>
      <c r="CR911" s="157">
        <v>0.27272727272727271</v>
      </c>
      <c r="CS911" s="156">
        <v>38</v>
      </c>
      <c r="CT911" s="157">
        <v>0.60526315789473684</v>
      </c>
      <c r="CU911" s="156">
        <v>17</v>
      </c>
      <c r="CV911" s="157">
        <v>0.6470588235294118</v>
      </c>
      <c r="CW911" s="158" t="s">
        <v>151</v>
      </c>
      <c r="CX911" s="159" t="s">
        <v>151</v>
      </c>
      <c r="CY911" s="169"/>
      <c r="CZ911" s="199" t="s">
        <v>1615</v>
      </c>
      <c r="DA911" s="199"/>
      <c r="DB911" s="174" t="s">
        <v>239</v>
      </c>
      <c r="DC911" s="199" t="s">
        <v>108</v>
      </c>
      <c r="DD911" s="199"/>
      <c r="DE911" s="200" t="s">
        <v>1647</v>
      </c>
      <c r="DF911" s="200"/>
      <c r="DG911" s="200"/>
      <c r="DH911" s="156">
        <v>4</v>
      </c>
      <c r="DI911" s="159" t="s">
        <v>151</v>
      </c>
      <c r="DJ911" s="156">
        <v>5</v>
      </c>
      <c r="DK911" s="157">
        <v>0.2</v>
      </c>
      <c r="DL911" s="156">
        <v>5</v>
      </c>
      <c r="DM911" s="157">
        <v>0.2</v>
      </c>
      <c r="DN911" s="158" t="s">
        <v>151</v>
      </c>
      <c r="DO911" s="159" t="s">
        <v>151</v>
      </c>
    </row>
    <row r="912" spans="71:119" x14ac:dyDescent="0.2">
      <c r="BS912" s="105" t="s">
        <v>1241</v>
      </c>
      <c r="BT912" s="105"/>
      <c r="BU912" s="105" t="s">
        <v>137</v>
      </c>
      <c r="BV912" s="105"/>
      <c r="BW912" s="107" t="s">
        <v>115</v>
      </c>
      <c r="BX912" s="108" t="s">
        <v>2364</v>
      </c>
      <c r="BY912" s="109"/>
      <c r="BZ912" s="109"/>
      <c r="CA912" s="110"/>
      <c r="CB912" s="111">
        <v>37</v>
      </c>
      <c r="CC912" s="68">
        <v>0.70270270270270296</v>
      </c>
      <c r="CD912" s="111">
        <v>49</v>
      </c>
      <c r="CE912" s="68">
        <v>0.63265306122449005</v>
      </c>
      <c r="CF912" s="67">
        <v>29</v>
      </c>
      <c r="CG912" s="68">
        <v>0.72413793103448298</v>
      </c>
      <c r="CH912" s="169"/>
      <c r="CI912" s="199" t="s">
        <v>900</v>
      </c>
      <c r="CJ912" s="199"/>
      <c r="CK912" s="174" t="s">
        <v>204</v>
      </c>
      <c r="CL912" s="199" t="s">
        <v>91</v>
      </c>
      <c r="CM912" s="199"/>
      <c r="CN912" s="200" t="s">
        <v>2365</v>
      </c>
      <c r="CO912" s="200"/>
      <c r="CP912" s="200"/>
      <c r="CQ912" s="158" t="s">
        <v>151</v>
      </c>
      <c r="CR912" s="159" t="s">
        <v>151</v>
      </c>
      <c r="CS912" s="158" t="s">
        <v>151</v>
      </c>
      <c r="CT912" s="159" t="s">
        <v>151</v>
      </c>
      <c r="CU912" s="156">
        <v>1</v>
      </c>
      <c r="CV912" s="159" t="s">
        <v>151</v>
      </c>
      <c r="CW912" s="158" t="s">
        <v>151</v>
      </c>
      <c r="CX912" s="159" t="s">
        <v>151</v>
      </c>
      <c r="CY912" s="169"/>
      <c r="CZ912" s="199" t="s">
        <v>1615</v>
      </c>
      <c r="DA912" s="199"/>
      <c r="DB912" s="174" t="s">
        <v>239</v>
      </c>
      <c r="DC912" s="199" t="s">
        <v>108</v>
      </c>
      <c r="DD912" s="199"/>
      <c r="DE912" s="200" t="s">
        <v>383</v>
      </c>
      <c r="DF912" s="200"/>
      <c r="DG912" s="200"/>
      <c r="DH912" s="156">
        <v>6</v>
      </c>
      <c r="DI912" s="157">
        <v>0.16666666666666666</v>
      </c>
      <c r="DJ912" s="156">
        <v>6</v>
      </c>
      <c r="DK912" s="157">
        <v>0.16666666666666666</v>
      </c>
      <c r="DL912" s="158" t="s">
        <v>151</v>
      </c>
      <c r="DM912" s="159" t="s">
        <v>151</v>
      </c>
      <c r="DN912" s="158" t="s">
        <v>151</v>
      </c>
      <c r="DO912" s="159" t="s">
        <v>151</v>
      </c>
    </row>
    <row r="913" spans="71:119" x14ac:dyDescent="0.2">
      <c r="BS913" s="105" t="s">
        <v>1241</v>
      </c>
      <c r="BT913" s="105"/>
      <c r="BU913" s="105" t="s">
        <v>137</v>
      </c>
      <c r="BV913" s="105"/>
      <c r="BW913" s="107" t="s">
        <v>115</v>
      </c>
      <c r="BX913" s="108" t="s">
        <v>2366</v>
      </c>
      <c r="BY913" s="109"/>
      <c r="BZ913" s="109"/>
      <c r="CA913" s="110"/>
      <c r="CB913" s="111">
        <v>33</v>
      </c>
      <c r="CC913" s="68">
        <v>0.60606060606060597</v>
      </c>
      <c r="CD913" s="111">
        <v>45</v>
      </c>
      <c r="CE913" s="68">
        <v>0.57777777777777795</v>
      </c>
      <c r="CF913" s="67">
        <v>31</v>
      </c>
      <c r="CG913" s="68">
        <v>0.51612903225806495</v>
      </c>
      <c r="CH913" s="169"/>
      <c r="CI913" s="199" t="s">
        <v>900</v>
      </c>
      <c r="CJ913" s="199"/>
      <c r="CK913" s="174" t="s">
        <v>204</v>
      </c>
      <c r="CL913" s="199" t="s">
        <v>91</v>
      </c>
      <c r="CM913" s="199"/>
      <c r="CN913" s="200" t="s">
        <v>2367</v>
      </c>
      <c r="CO913" s="200"/>
      <c r="CP913" s="200"/>
      <c r="CQ913" s="158" t="s">
        <v>151</v>
      </c>
      <c r="CR913" s="159" t="s">
        <v>151</v>
      </c>
      <c r="CS913" s="158" t="s">
        <v>151</v>
      </c>
      <c r="CT913" s="159" t="s">
        <v>151</v>
      </c>
      <c r="CU913" s="156">
        <v>2</v>
      </c>
      <c r="CV913" s="157">
        <v>1</v>
      </c>
      <c r="CW913" s="156">
        <v>7</v>
      </c>
      <c r="CX913" s="157">
        <v>0.8571428571428571</v>
      </c>
      <c r="CY913" s="169"/>
      <c r="CZ913" s="199" t="s">
        <v>1615</v>
      </c>
      <c r="DA913" s="199"/>
      <c r="DB913" s="174" t="s">
        <v>239</v>
      </c>
      <c r="DC913" s="199" t="s">
        <v>108</v>
      </c>
      <c r="DD913" s="199"/>
      <c r="DE913" s="200" t="s">
        <v>2368</v>
      </c>
      <c r="DF913" s="200"/>
      <c r="DG913" s="200"/>
      <c r="DH913" s="156">
        <v>114</v>
      </c>
      <c r="DI913" s="157">
        <v>0.54385964912280704</v>
      </c>
      <c r="DJ913" s="156">
        <v>134</v>
      </c>
      <c r="DK913" s="157">
        <v>0.52985074626865669</v>
      </c>
      <c r="DL913" s="156">
        <v>107</v>
      </c>
      <c r="DM913" s="157">
        <v>0.54205607476635509</v>
      </c>
      <c r="DN913" s="156">
        <v>81</v>
      </c>
      <c r="DO913" s="157">
        <v>0.5679012345679012</v>
      </c>
    </row>
    <row r="914" spans="71:119" ht="15" x14ac:dyDescent="0.2">
      <c r="BS914" s="83" t="s">
        <v>133</v>
      </c>
      <c r="BT914" s="84"/>
      <c r="BU914" s="83" t="s">
        <v>2369</v>
      </c>
      <c r="BV914" s="84"/>
      <c r="BW914" s="84"/>
      <c r="BX914" s="83"/>
      <c r="BY914" s="84"/>
      <c r="BZ914" s="84"/>
      <c r="CA914" s="85"/>
      <c r="CB914" s="122">
        <v>12148</v>
      </c>
      <c r="CC914" s="87">
        <v>0.59713533091866999</v>
      </c>
      <c r="CD914" s="122">
        <v>12759</v>
      </c>
      <c r="CE914" s="87">
        <v>0.59855788071165505</v>
      </c>
      <c r="CF914" s="88">
        <v>13013</v>
      </c>
      <c r="CG914" s="87">
        <v>0.58357027587796795</v>
      </c>
      <c r="CH914" s="169"/>
      <c r="CI914" s="199" t="s">
        <v>900</v>
      </c>
      <c r="CJ914" s="199"/>
      <c r="CK914" s="174" t="s">
        <v>204</v>
      </c>
      <c r="CL914" s="199" t="s">
        <v>91</v>
      </c>
      <c r="CM914" s="199"/>
      <c r="CN914" s="200" t="s">
        <v>2370</v>
      </c>
      <c r="CO914" s="200"/>
      <c r="CP914" s="200"/>
      <c r="CQ914" s="156">
        <v>29</v>
      </c>
      <c r="CR914" s="157">
        <v>0.75862068965517238</v>
      </c>
      <c r="CS914" s="156">
        <v>26</v>
      </c>
      <c r="CT914" s="157">
        <v>0.76923076923076927</v>
      </c>
      <c r="CU914" s="156">
        <v>28</v>
      </c>
      <c r="CV914" s="157">
        <v>0.9285714285714286</v>
      </c>
      <c r="CW914" s="156">
        <v>17</v>
      </c>
      <c r="CX914" s="157">
        <v>0.94117647058823528</v>
      </c>
      <c r="CY914" s="169"/>
      <c r="CZ914" s="199" t="s">
        <v>1615</v>
      </c>
      <c r="DA914" s="199"/>
      <c r="DB914" s="174" t="s">
        <v>239</v>
      </c>
      <c r="DC914" s="199" t="s">
        <v>108</v>
      </c>
      <c r="DD914" s="199"/>
      <c r="DE914" s="200" t="s">
        <v>2371</v>
      </c>
      <c r="DF914" s="200"/>
      <c r="DG914" s="200"/>
      <c r="DH914" s="156">
        <v>41</v>
      </c>
      <c r="DI914" s="157">
        <v>0.46341463414634149</v>
      </c>
      <c r="DJ914" s="156">
        <v>51</v>
      </c>
      <c r="DK914" s="157">
        <v>0.45098039215686275</v>
      </c>
      <c r="DL914" s="156">
        <v>45</v>
      </c>
      <c r="DM914" s="157">
        <v>0.46666666666666667</v>
      </c>
      <c r="DN914" s="156">
        <v>33</v>
      </c>
      <c r="DO914" s="157">
        <v>0.39393939393939392</v>
      </c>
    </row>
    <row r="915" spans="71:119" x14ac:dyDescent="0.2">
      <c r="BS915" s="89" t="s">
        <v>1302</v>
      </c>
      <c r="BT915" s="90"/>
      <c r="BU915" s="91" t="s">
        <v>2372</v>
      </c>
      <c r="BV915" s="92"/>
      <c r="BW915" s="92"/>
      <c r="BX915" s="91"/>
      <c r="BY915" s="92"/>
      <c r="BZ915" s="92"/>
      <c r="CA915" s="93"/>
      <c r="CB915" s="94">
        <v>1134</v>
      </c>
      <c r="CC915" s="95">
        <v>0.61816578483245199</v>
      </c>
      <c r="CD915" s="94">
        <v>1131</v>
      </c>
      <c r="CE915" s="95">
        <v>0.62864721485411101</v>
      </c>
      <c r="CF915" s="96">
        <v>1166</v>
      </c>
      <c r="CG915" s="95">
        <v>0.62435677530017197</v>
      </c>
      <c r="CH915" s="169"/>
      <c r="CI915" s="199" t="s">
        <v>900</v>
      </c>
      <c r="CJ915" s="199"/>
      <c r="CK915" s="174" t="s">
        <v>204</v>
      </c>
      <c r="CL915" s="199" t="s">
        <v>91</v>
      </c>
      <c r="CM915" s="199"/>
      <c r="CN915" s="200" t="s">
        <v>2373</v>
      </c>
      <c r="CO915" s="200"/>
      <c r="CP915" s="200"/>
      <c r="CQ915" s="156">
        <v>32</v>
      </c>
      <c r="CR915" s="157">
        <v>0.5625</v>
      </c>
      <c r="CS915" s="156">
        <v>28</v>
      </c>
      <c r="CT915" s="157">
        <v>0.5714285714285714</v>
      </c>
      <c r="CU915" s="156">
        <v>33</v>
      </c>
      <c r="CV915" s="157">
        <v>0.66666666666666663</v>
      </c>
      <c r="CW915" s="156">
        <v>46</v>
      </c>
      <c r="CX915" s="157">
        <v>0.67391304347826086</v>
      </c>
      <c r="CY915" s="169"/>
      <c r="CZ915" s="201" t="s">
        <v>1615</v>
      </c>
      <c r="DA915" s="201"/>
      <c r="DB915" s="175" t="s">
        <v>239</v>
      </c>
      <c r="DC915" s="201" t="s">
        <v>112</v>
      </c>
      <c r="DD915" s="201"/>
      <c r="DE915" s="201" t="s">
        <v>143</v>
      </c>
      <c r="DF915" s="201"/>
      <c r="DG915" s="201"/>
      <c r="DH915" s="154">
        <v>231</v>
      </c>
      <c r="DI915" s="155">
        <v>0.74891774891774887</v>
      </c>
      <c r="DJ915" s="154">
        <v>253</v>
      </c>
      <c r="DK915" s="155">
        <v>0.74308300395256921</v>
      </c>
      <c r="DL915" s="154">
        <v>208</v>
      </c>
      <c r="DM915" s="155">
        <v>0.70673076923076927</v>
      </c>
      <c r="DN915" s="154">
        <v>158</v>
      </c>
      <c r="DO915" s="155">
        <v>0.73417721518987344</v>
      </c>
    </row>
    <row r="916" spans="71:119" x14ac:dyDescent="0.2">
      <c r="BS916" s="89" t="s">
        <v>1302</v>
      </c>
      <c r="BT916" s="97"/>
      <c r="BU916" s="98" t="s">
        <v>126</v>
      </c>
      <c r="BV916" s="99"/>
      <c r="BW916" s="100" t="s">
        <v>91</v>
      </c>
      <c r="BX916" s="98" t="s">
        <v>143</v>
      </c>
      <c r="BY916" s="101"/>
      <c r="BZ916" s="101"/>
      <c r="CA916" s="99"/>
      <c r="CB916" s="102">
        <v>629</v>
      </c>
      <c r="CC916" s="103">
        <v>0.70429252782193996</v>
      </c>
      <c r="CD916" s="102">
        <v>632</v>
      </c>
      <c r="CE916" s="103">
        <v>0.716772151898734</v>
      </c>
      <c r="CF916" s="104">
        <v>674</v>
      </c>
      <c r="CG916" s="103">
        <v>0.729970326409496</v>
      </c>
      <c r="CH916" s="169"/>
      <c r="CI916" s="199" t="s">
        <v>900</v>
      </c>
      <c r="CJ916" s="199"/>
      <c r="CK916" s="174" t="s">
        <v>204</v>
      </c>
      <c r="CL916" s="199" t="s">
        <v>91</v>
      </c>
      <c r="CM916" s="199"/>
      <c r="CN916" s="202" t="s">
        <v>817</v>
      </c>
      <c r="CO916" s="202"/>
      <c r="CP916" s="202"/>
      <c r="CQ916" s="156">
        <v>11</v>
      </c>
      <c r="CR916" s="157">
        <v>1</v>
      </c>
      <c r="CS916" s="156">
        <v>17</v>
      </c>
      <c r="CT916" s="157">
        <v>0.94117647058823528</v>
      </c>
      <c r="CU916" s="156">
        <v>32</v>
      </c>
      <c r="CV916" s="157">
        <v>1</v>
      </c>
      <c r="CW916" s="158" t="s">
        <v>151</v>
      </c>
      <c r="CX916" s="159" t="s">
        <v>151</v>
      </c>
      <c r="CY916" s="169"/>
      <c r="CZ916" s="199" t="s">
        <v>1615</v>
      </c>
      <c r="DA916" s="199"/>
      <c r="DB916" s="174" t="s">
        <v>239</v>
      </c>
      <c r="DC916" s="199" t="s">
        <v>112</v>
      </c>
      <c r="DD916" s="199"/>
      <c r="DE916" s="200" t="s">
        <v>2374</v>
      </c>
      <c r="DF916" s="200"/>
      <c r="DG916" s="200"/>
      <c r="DH916" s="156">
        <v>107</v>
      </c>
      <c r="DI916" s="157">
        <v>0.73831775700934577</v>
      </c>
      <c r="DJ916" s="156">
        <v>117</v>
      </c>
      <c r="DK916" s="157">
        <v>0.69230769230769229</v>
      </c>
      <c r="DL916" s="156">
        <v>99</v>
      </c>
      <c r="DM916" s="157">
        <v>0.66666666666666663</v>
      </c>
      <c r="DN916" s="156">
        <v>75</v>
      </c>
      <c r="DO916" s="157">
        <v>0.70666666666666667</v>
      </c>
    </row>
    <row r="917" spans="71:119" x14ac:dyDescent="0.2">
      <c r="BS917" s="105" t="s">
        <v>1302</v>
      </c>
      <c r="BT917" s="105"/>
      <c r="BU917" s="106" t="s">
        <v>126</v>
      </c>
      <c r="BV917" s="106"/>
      <c r="BW917" s="107" t="s">
        <v>91</v>
      </c>
      <c r="BX917" s="108" t="s">
        <v>2375</v>
      </c>
      <c r="BY917" s="109"/>
      <c r="BZ917" s="109"/>
      <c r="CA917" s="110"/>
      <c r="CB917" s="111">
        <v>52</v>
      </c>
      <c r="CC917" s="68">
        <v>0.57692307692307698</v>
      </c>
      <c r="CD917" s="111">
        <v>64</v>
      </c>
      <c r="CE917" s="68">
        <v>0.65625</v>
      </c>
      <c r="CF917" s="67">
        <v>89</v>
      </c>
      <c r="CG917" s="68">
        <v>0.550561797752809</v>
      </c>
      <c r="CH917" s="169"/>
      <c r="CI917" s="199" t="s">
        <v>900</v>
      </c>
      <c r="CJ917" s="199"/>
      <c r="CK917" s="174" t="s">
        <v>204</v>
      </c>
      <c r="CL917" s="199" t="s">
        <v>91</v>
      </c>
      <c r="CM917" s="199"/>
      <c r="CN917" s="202" t="s">
        <v>2376</v>
      </c>
      <c r="CO917" s="202"/>
      <c r="CP917" s="202"/>
      <c r="CQ917" s="156">
        <v>13</v>
      </c>
      <c r="CR917" s="157">
        <v>1</v>
      </c>
      <c r="CS917" s="158" t="s">
        <v>151</v>
      </c>
      <c r="CT917" s="159" t="s">
        <v>151</v>
      </c>
      <c r="CU917" s="158" t="s">
        <v>151</v>
      </c>
      <c r="CV917" s="159" t="s">
        <v>151</v>
      </c>
      <c r="CW917" s="158" t="s">
        <v>151</v>
      </c>
      <c r="CX917" s="159" t="s">
        <v>151</v>
      </c>
      <c r="CY917" s="169"/>
      <c r="CZ917" s="199" t="s">
        <v>1615</v>
      </c>
      <c r="DA917" s="199"/>
      <c r="DB917" s="174" t="s">
        <v>239</v>
      </c>
      <c r="DC917" s="199" t="s">
        <v>112</v>
      </c>
      <c r="DD917" s="199"/>
      <c r="DE917" s="200" t="s">
        <v>1926</v>
      </c>
      <c r="DF917" s="200"/>
      <c r="DG917" s="200"/>
      <c r="DH917" s="156">
        <v>38</v>
      </c>
      <c r="DI917" s="157">
        <v>0.89473684210526316</v>
      </c>
      <c r="DJ917" s="156">
        <v>42</v>
      </c>
      <c r="DK917" s="157">
        <v>0.95238095238095233</v>
      </c>
      <c r="DL917" s="156">
        <v>27</v>
      </c>
      <c r="DM917" s="157">
        <v>0.92592592592592593</v>
      </c>
      <c r="DN917" s="156">
        <v>15</v>
      </c>
      <c r="DO917" s="157">
        <v>0.8666666666666667</v>
      </c>
    </row>
    <row r="918" spans="71:119" x14ac:dyDescent="0.2">
      <c r="BS918" s="105" t="s">
        <v>1302</v>
      </c>
      <c r="BT918" s="105"/>
      <c r="BU918" s="105" t="s">
        <v>126</v>
      </c>
      <c r="BV918" s="105"/>
      <c r="BW918" s="107" t="s">
        <v>91</v>
      </c>
      <c r="BX918" s="108" t="s">
        <v>2377</v>
      </c>
      <c r="BY918" s="109"/>
      <c r="BZ918" s="109"/>
      <c r="CA918" s="110"/>
      <c r="CB918" s="111">
        <v>19</v>
      </c>
      <c r="CC918" s="68">
        <v>0.47368421052631599</v>
      </c>
      <c r="CD918" s="111">
        <v>8</v>
      </c>
      <c r="CE918" s="68">
        <v>0.5</v>
      </c>
      <c r="CF918" s="67">
        <v>19</v>
      </c>
      <c r="CG918" s="68">
        <v>0.63157894736842102</v>
      </c>
      <c r="CH918" s="169"/>
      <c r="CI918" s="201" t="s">
        <v>900</v>
      </c>
      <c r="CJ918" s="201"/>
      <c r="CK918" s="175" t="s">
        <v>204</v>
      </c>
      <c r="CL918" s="201" t="s">
        <v>107</v>
      </c>
      <c r="CM918" s="201"/>
      <c r="CN918" s="201" t="s">
        <v>143</v>
      </c>
      <c r="CO918" s="201"/>
      <c r="CP918" s="201"/>
      <c r="CQ918" s="154">
        <v>672</v>
      </c>
      <c r="CR918" s="155">
        <v>0.30952380952380953</v>
      </c>
      <c r="CS918" s="154">
        <v>669</v>
      </c>
      <c r="CT918" s="155">
        <v>0.27952167414050821</v>
      </c>
      <c r="CU918" s="154">
        <v>656</v>
      </c>
      <c r="CV918" s="155">
        <v>0.27134146341463417</v>
      </c>
      <c r="CW918" s="154">
        <v>619</v>
      </c>
      <c r="CX918" s="155">
        <v>0.28432956381260099</v>
      </c>
      <c r="CY918" s="169"/>
      <c r="CZ918" s="199" t="s">
        <v>1615</v>
      </c>
      <c r="DA918" s="199"/>
      <c r="DB918" s="174" t="s">
        <v>239</v>
      </c>
      <c r="DC918" s="199" t="s">
        <v>112</v>
      </c>
      <c r="DD918" s="199"/>
      <c r="DE918" s="200" t="s">
        <v>649</v>
      </c>
      <c r="DF918" s="200"/>
      <c r="DG918" s="200"/>
      <c r="DH918" s="156">
        <v>2</v>
      </c>
      <c r="DI918" s="157">
        <v>0.5</v>
      </c>
      <c r="DJ918" s="156">
        <v>4</v>
      </c>
      <c r="DK918" s="157">
        <v>0.75</v>
      </c>
      <c r="DL918" s="156">
        <v>4</v>
      </c>
      <c r="DM918" s="157">
        <v>0.75</v>
      </c>
      <c r="DN918" s="156">
        <v>3</v>
      </c>
      <c r="DO918" s="157">
        <v>1</v>
      </c>
    </row>
    <row r="919" spans="71:119" x14ac:dyDescent="0.2">
      <c r="BS919" s="105" t="s">
        <v>1302</v>
      </c>
      <c r="BT919" s="105"/>
      <c r="BU919" s="105" t="s">
        <v>126</v>
      </c>
      <c r="BV919" s="105"/>
      <c r="BW919" s="107" t="s">
        <v>91</v>
      </c>
      <c r="BX919" s="108" t="s">
        <v>2378</v>
      </c>
      <c r="BY919" s="109"/>
      <c r="BZ919" s="109"/>
      <c r="CA919" s="110"/>
      <c r="CB919" s="111">
        <v>86</v>
      </c>
      <c r="CC919" s="68">
        <v>0.581395348837209</v>
      </c>
      <c r="CD919" s="111">
        <v>69</v>
      </c>
      <c r="CE919" s="68">
        <v>0.57971014492753603</v>
      </c>
      <c r="CF919" s="67">
        <v>67</v>
      </c>
      <c r="CG919" s="68">
        <v>0.56716417910447803</v>
      </c>
      <c r="CH919" s="169"/>
      <c r="CI919" s="199" t="s">
        <v>900</v>
      </c>
      <c r="CJ919" s="199"/>
      <c r="CK919" s="174" t="s">
        <v>204</v>
      </c>
      <c r="CL919" s="199" t="s">
        <v>107</v>
      </c>
      <c r="CM919" s="199"/>
      <c r="CN919" s="200" t="s">
        <v>2379</v>
      </c>
      <c r="CO919" s="200"/>
      <c r="CP919" s="200"/>
      <c r="CQ919" s="156">
        <v>17</v>
      </c>
      <c r="CR919" s="157">
        <v>0.17647058823529413</v>
      </c>
      <c r="CS919" s="156">
        <v>16</v>
      </c>
      <c r="CT919" s="157">
        <v>0.125</v>
      </c>
      <c r="CU919" s="156">
        <v>8</v>
      </c>
      <c r="CV919" s="157">
        <v>0.125</v>
      </c>
      <c r="CW919" s="156">
        <v>11</v>
      </c>
      <c r="CX919" s="157">
        <v>0.72727272727272729</v>
      </c>
      <c r="CY919" s="169"/>
      <c r="CZ919" s="199" t="s">
        <v>1615</v>
      </c>
      <c r="DA919" s="199"/>
      <c r="DB919" s="174" t="s">
        <v>239</v>
      </c>
      <c r="DC919" s="199" t="s">
        <v>112</v>
      </c>
      <c r="DD919" s="199"/>
      <c r="DE919" s="200" t="s">
        <v>2380</v>
      </c>
      <c r="DF919" s="200"/>
      <c r="DG919" s="200"/>
      <c r="DH919" s="156">
        <v>36</v>
      </c>
      <c r="DI919" s="157">
        <v>0.63888888888888884</v>
      </c>
      <c r="DJ919" s="156">
        <v>38</v>
      </c>
      <c r="DK919" s="157">
        <v>0.63157894736842102</v>
      </c>
      <c r="DL919" s="156">
        <v>34</v>
      </c>
      <c r="DM919" s="157">
        <v>0.6470588235294118</v>
      </c>
      <c r="DN919" s="156">
        <v>25</v>
      </c>
      <c r="DO919" s="157">
        <v>0.72</v>
      </c>
    </row>
    <row r="920" spans="71:119" x14ac:dyDescent="0.2">
      <c r="BS920" s="105" t="s">
        <v>1302</v>
      </c>
      <c r="BT920" s="105"/>
      <c r="BU920" s="105" t="s">
        <v>126</v>
      </c>
      <c r="BV920" s="105"/>
      <c r="BW920" s="107" t="s">
        <v>91</v>
      </c>
      <c r="BX920" s="108" t="s">
        <v>2381</v>
      </c>
      <c r="BY920" s="109"/>
      <c r="BZ920" s="109"/>
      <c r="CA920" s="110"/>
      <c r="CB920" s="111">
        <v>61</v>
      </c>
      <c r="CC920" s="68">
        <v>0.54098360655737698</v>
      </c>
      <c r="CD920" s="111">
        <v>76</v>
      </c>
      <c r="CE920" s="68">
        <v>0.55263157894736903</v>
      </c>
      <c r="CF920" s="67">
        <v>51</v>
      </c>
      <c r="CG920" s="68">
        <v>0.60784313725490202</v>
      </c>
      <c r="CH920" s="169"/>
      <c r="CI920" s="199" t="s">
        <v>900</v>
      </c>
      <c r="CJ920" s="199"/>
      <c r="CK920" s="174" t="s">
        <v>204</v>
      </c>
      <c r="CL920" s="199" t="s">
        <v>107</v>
      </c>
      <c r="CM920" s="199"/>
      <c r="CN920" s="200" t="s">
        <v>2382</v>
      </c>
      <c r="CO920" s="200"/>
      <c r="CP920" s="200"/>
      <c r="CQ920" s="156">
        <v>23</v>
      </c>
      <c r="CR920" s="157">
        <v>0.17391304347826086</v>
      </c>
      <c r="CS920" s="156">
        <v>17</v>
      </c>
      <c r="CT920" s="157">
        <v>0.17647058823529413</v>
      </c>
      <c r="CU920" s="156">
        <v>19</v>
      </c>
      <c r="CV920" s="157">
        <v>0.15789473684210525</v>
      </c>
      <c r="CW920" s="156">
        <v>20</v>
      </c>
      <c r="CX920" s="157">
        <v>0.2</v>
      </c>
      <c r="CY920" s="169"/>
      <c r="CZ920" s="199" t="s">
        <v>1615</v>
      </c>
      <c r="DA920" s="199"/>
      <c r="DB920" s="174" t="s">
        <v>239</v>
      </c>
      <c r="DC920" s="199" t="s">
        <v>112</v>
      </c>
      <c r="DD920" s="199"/>
      <c r="DE920" s="200" t="s">
        <v>193</v>
      </c>
      <c r="DF920" s="200"/>
      <c r="DG920" s="200"/>
      <c r="DH920" s="156">
        <v>48</v>
      </c>
      <c r="DI920" s="157">
        <v>0.75</v>
      </c>
      <c r="DJ920" s="156">
        <v>52</v>
      </c>
      <c r="DK920" s="157">
        <v>0.76923076923076927</v>
      </c>
      <c r="DL920" s="156">
        <v>44</v>
      </c>
      <c r="DM920" s="157">
        <v>0.70454545454545459</v>
      </c>
      <c r="DN920" s="156">
        <v>40</v>
      </c>
      <c r="DO920" s="157">
        <v>0.72499999999999998</v>
      </c>
    </row>
    <row r="921" spans="71:119" x14ac:dyDescent="0.2">
      <c r="BS921" s="105" t="s">
        <v>1302</v>
      </c>
      <c r="BT921" s="105"/>
      <c r="BU921" s="105" t="s">
        <v>126</v>
      </c>
      <c r="BV921" s="105"/>
      <c r="BW921" s="107" t="s">
        <v>91</v>
      </c>
      <c r="BX921" s="108" t="s">
        <v>2383</v>
      </c>
      <c r="BY921" s="109"/>
      <c r="BZ921" s="109"/>
      <c r="CA921" s="110"/>
      <c r="CB921" s="111">
        <v>58</v>
      </c>
      <c r="CC921" s="68">
        <v>0.81034482758620696</v>
      </c>
      <c r="CD921" s="111">
        <v>55</v>
      </c>
      <c r="CE921" s="68">
        <v>0.78181818181818197</v>
      </c>
      <c r="CF921" s="67">
        <v>64</v>
      </c>
      <c r="CG921" s="68">
        <v>0.875</v>
      </c>
      <c r="CH921" s="169"/>
      <c r="CI921" s="199" t="s">
        <v>900</v>
      </c>
      <c r="CJ921" s="199"/>
      <c r="CK921" s="174" t="s">
        <v>204</v>
      </c>
      <c r="CL921" s="199" t="s">
        <v>107</v>
      </c>
      <c r="CM921" s="199"/>
      <c r="CN921" s="200" t="s">
        <v>2384</v>
      </c>
      <c r="CO921" s="200"/>
      <c r="CP921" s="200"/>
      <c r="CQ921" s="156">
        <v>16</v>
      </c>
      <c r="CR921" s="157">
        <v>0.4375</v>
      </c>
      <c r="CS921" s="156">
        <v>24</v>
      </c>
      <c r="CT921" s="157">
        <v>0.375</v>
      </c>
      <c r="CU921" s="156">
        <v>22</v>
      </c>
      <c r="CV921" s="157">
        <v>0.31818181818181818</v>
      </c>
      <c r="CW921" s="156">
        <v>23</v>
      </c>
      <c r="CX921" s="157">
        <v>0.17391304347826086</v>
      </c>
      <c r="CY921" s="169"/>
      <c r="CZ921" s="201" t="s">
        <v>1615</v>
      </c>
      <c r="DA921" s="201"/>
      <c r="DB921" s="175" t="s">
        <v>239</v>
      </c>
      <c r="DC921" s="201" t="s">
        <v>115</v>
      </c>
      <c r="DD921" s="201"/>
      <c r="DE921" s="201" t="s">
        <v>143</v>
      </c>
      <c r="DF921" s="201"/>
      <c r="DG921" s="201"/>
      <c r="DH921" s="154">
        <v>181</v>
      </c>
      <c r="DI921" s="155">
        <v>0.43646408839779005</v>
      </c>
      <c r="DJ921" s="154">
        <v>185</v>
      </c>
      <c r="DK921" s="155">
        <v>0.44864864864864867</v>
      </c>
      <c r="DL921" s="154">
        <v>163</v>
      </c>
      <c r="DM921" s="155">
        <v>0.49079754601226994</v>
      </c>
      <c r="DN921" s="154">
        <v>123</v>
      </c>
      <c r="DO921" s="155">
        <v>0.52032520325203258</v>
      </c>
    </row>
    <row r="922" spans="71:119" x14ac:dyDescent="0.2">
      <c r="BS922" s="105" t="s">
        <v>1302</v>
      </c>
      <c r="BT922" s="105"/>
      <c r="BU922" s="105" t="s">
        <v>126</v>
      </c>
      <c r="BV922" s="105"/>
      <c r="BW922" s="107" t="s">
        <v>91</v>
      </c>
      <c r="BX922" s="108" t="s">
        <v>2385</v>
      </c>
      <c r="BY922" s="109"/>
      <c r="BZ922" s="109"/>
      <c r="CA922" s="110"/>
      <c r="CB922" s="111">
        <v>32</v>
      </c>
      <c r="CC922" s="68">
        <v>0.84375</v>
      </c>
      <c r="CD922" s="111">
        <v>26</v>
      </c>
      <c r="CE922" s="68">
        <v>0.57692307692307698</v>
      </c>
      <c r="CF922" s="67">
        <v>44</v>
      </c>
      <c r="CG922" s="68">
        <v>0.65909090909090895</v>
      </c>
      <c r="CH922" s="169"/>
      <c r="CI922" s="199" t="s">
        <v>900</v>
      </c>
      <c r="CJ922" s="199"/>
      <c r="CK922" s="174" t="s">
        <v>204</v>
      </c>
      <c r="CL922" s="199" t="s">
        <v>107</v>
      </c>
      <c r="CM922" s="199"/>
      <c r="CN922" s="200" t="s">
        <v>2386</v>
      </c>
      <c r="CO922" s="200"/>
      <c r="CP922" s="200"/>
      <c r="CQ922" s="156">
        <v>7</v>
      </c>
      <c r="CR922" s="157">
        <v>0.5714285714285714</v>
      </c>
      <c r="CS922" s="158" t="s">
        <v>151</v>
      </c>
      <c r="CT922" s="159" t="s">
        <v>151</v>
      </c>
      <c r="CU922" s="158" t="s">
        <v>151</v>
      </c>
      <c r="CV922" s="159" t="s">
        <v>151</v>
      </c>
      <c r="CW922" s="158" t="s">
        <v>151</v>
      </c>
      <c r="CX922" s="159" t="s">
        <v>151</v>
      </c>
      <c r="CY922" s="169"/>
      <c r="CZ922" s="199" t="s">
        <v>1615</v>
      </c>
      <c r="DA922" s="199"/>
      <c r="DB922" s="174" t="s">
        <v>239</v>
      </c>
      <c r="DC922" s="199" t="s">
        <v>115</v>
      </c>
      <c r="DD922" s="199"/>
      <c r="DE922" s="200" t="s">
        <v>2387</v>
      </c>
      <c r="DF922" s="200"/>
      <c r="DG922" s="200"/>
      <c r="DH922" s="156">
        <v>160</v>
      </c>
      <c r="DI922" s="157">
        <v>0.41875000000000001</v>
      </c>
      <c r="DJ922" s="156">
        <v>164</v>
      </c>
      <c r="DK922" s="157">
        <v>0.42073170731707316</v>
      </c>
      <c r="DL922" s="156">
        <v>145</v>
      </c>
      <c r="DM922" s="157">
        <v>0.46206896551724136</v>
      </c>
      <c r="DN922" s="156">
        <v>109</v>
      </c>
      <c r="DO922" s="157">
        <v>0.48623853211009177</v>
      </c>
    </row>
    <row r="923" spans="71:119" x14ac:dyDescent="0.2">
      <c r="BS923" s="105" t="s">
        <v>1302</v>
      </c>
      <c r="BT923" s="105"/>
      <c r="BU923" s="105" t="s">
        <v>126</v>
      </c>
      <c r="BV923" s="105"/>
      <c r="BW923" s="107" t="s">
        <v>91</v>
      </c>
      <c r="BX923" s="108" t="s">
        <v>2388</v>
      </c>
      <c r="BY923" s="109"/>
      <c r="BZ923" s="109"/>
      <c r="CA923" s="110"/>
      <c r="CB923" s="111">
        <v>72</v>
      </c>
      <c r="CC923" s="68">
        <v>0.93055555555555602</v>
      </c>
      <c r="CD923" s="111">
        <v>75</v>
      </c>
      <c r="CE923" s="68">
        <v>0.89333333333333298</v>
      </c>
      <c r="CF923" s="67">
        <v>73</v>
      </c>
      <c r="CG923" s="68">
        <v>0.98630136986301398</v>
      </c>
      <c r="CH923" s="169"/>
      <c r="CI923" s="199" t="s">
        <v>900</v>
      </c>
      <c r="CJ923" s="199"/>
      <c r="CK923" s="174" t="s">
        <v>204</v>
      </c>
      <c r="CL923" s="199" t="s">
        <v>107</v>
      </c>
      <c r="CM923" s="199"/>
      <c r="CN923" s="200" t="s">
        <v>2389</v>
      </c>
      <c r="CO923" s="200"/>
      <c r="CP923" s="200"/>
      <c r="CQ923" s="156">
        <v>32</v>
      </c>
      <c r="CR923" s="157">
        <v>0.21875</v>
      </c>
      <c r="CS923" s="156">
        <v>38</v>
      </c>
      <c r="CT923" s="157">
        <v>0.21052631578947367</v>
      </c>
      <c r="CU923" s="156">
        <v>41</v>
      </c>
      <c r="CV923" s="157">
        <v>0.14634146341463414</v>
      </c>
      <c r="CW923" s="156">
        <v>39</v>
      </c>
      <c r="CX923" s="157">
        <v>0.17948717948717949</v>
      </c>
      <c r="CY923" s="169"/>
      <c r="CZ923" s="199" t="s">
        <v>1615</v>
      </c>
      <c r="DA923" s="199"/>
      <c r="DB923" s="174" t="s">
        <v>239</v>
      </c>
      <c r="DC923" s="199" t="s">
        <v>115</v>
      </c>
      <c r="DD923" s="199"/>
      <c r="DE923" s="200" t="s">
        <v>2390</v>
      </c>
      <c r="DF923" s="200"/>
      <c r="DG923" s="200"/>
      <c r="DH923" s="156">
        <v>21</v>
      </c>
      <c r="DI923" s="157">
        <v>0.5714285714285714</v>
      </c>
      <c r="DJ923" s="156">
        <v>21</v>
      </c>
      <c r="DK923" s="157">
        <v>0.66666666666666663</v>
      </c>
      <c r="DL923" s="156">
        <v>18</v>
      </c>
      <c r="DM923" s="157">
        <v>0.72222222222222221</v>
      </c>
      <c r="DN923" s="156">
        <v>14</v>
      </c>
      <c r="DO923" s="157">
        <v>0.7857142857142857</v>
      </c>
    </row>
    <row r="924" spans="71:119" ht="38.25" x14ac:dyDescent="0.2">
      <c r="BS924" s="105" t="s">
        <v>1302</v>
      </c>
      <c r="BT924" s="105"/>
      <c r="BU924" s="105" t="s">
        <v>126</v>
      </c>
      <c r="BV924" s="105"/>
      <c r="BW924" s="107" t="s">
        <v>91</v>
      </c>
      <c r="BX924" s="108" t="s">
        <v>2391</v>
      </c>
      <c r="BY924" s="109"/>
      <c r="BZ924" s="109"/>
      <c r="CA924" s="110"/>
      <c r="CB924" s="111">
        <v>110</v>
      </c>
      <c r="CC924" s="68">
        <v>0.72727272727272696</v>
      </c>
      <c r="CD924" s="111">
        <v>114</v>
      </c>
      <c r="CE924" s="68">
        <v>0.77192982456140402</v>
      </c>
      <c r="CF924" s="67">
        <v>135</v>
      </c>
      <c r="CG924" s="68">
        <v>0.77777777777777801</v>
      </c>
      <c r="CH924" s="169"/>
      <c r="CI924" s="199" t="s">
        <v>900</v>
      </c>
      <c r="CJ924" s="199"/>
      <c r="CK924" s="174" t="s">
        <v>204</v>
      </c>
      <c r="CL924" s="199" t="s">
        <v>107</v>
      </c>
      <c r="CM924" s="199"/>
      <c r="CN924" s="200" t="s">
        <v>2392</v>
      </c>
      <c r="CO924" s="200"/>
      <c r="CP924" s="200"/>
      <c r="CQ924" s="156">
        <v>74</v>
      </c>
      <c r="CR924" s="157">
        <v>0.25675675675675674</v>
      </c>
      <c r="CS924" s="156">
        <v>66</v>
      </c>
      <c r="CT924" s="157">
        <v>0.25757575757575757</v>
      </c>
      <c r="CU924" s="156">
        <v>40</v>
      </c>
      <c r="CV924" s="157">
        <v>0.25</v>
      </c>
      <c r="CW924" s="158" t="s">
        <v>151</v>
      </c>
      <c r="CX924" s="159" t="s">
        <v>151</v>
      </c>
      <c r="CY924" s="169"/>
      <c r="CZ924" s="197" t="s">
        <v>1615</v>
      </c>
      <c r="DA924" s="197"/>
      <c r="DB924" s="173" t="s">
        <v>2393</v>
      </c>
      <c r="DC924" s="197"/>
      <c r="DD924" s="197"/>
      <c r="DE924" s="197"/>
      <c r="DF924" s="197"/>
      <c r="DG924" s="197"/>
      <c r="DH924" s="152">
        <v>213</v>
      </c>
      <c r="DI924" s="153">
        <v>0.59154929577464788</v>
      </c>
      <c r="DJ924" s="152">
        <v>196</v>
      </c>
      <c r="DK924" s="153">
        <v>0.56632653061224492</v>
      </c>
      <c r="DL924" s="152">
        <v>135</v>
      </c>
      <c r="DM924" s="153">
        <v>0.52592592592592591</v>
      </c>
      <c r="DN924" s="152">
        <v>90</v>
      </c>
      <c r="DO924" s="153">
        <v>0.48888888888888887</v>
      </c>
    </row>
    <row r="925" spans="71:119" ht="25.5" x14ac:dyDescent="0.2">
      <c r="BS925" s="105" t="s">
        <v>1302</v>
      </c>
      <c r="BT925" s="105"/>
      <c r="BU925" s="105" t="s">
        <v>126</v>
      </c>
      <c r="BV925" s="105"/>
      <c r="BW925" s="107" t="s">
        <v>91</v>
      </c>
      <c r="BX925" s="108" t="s">
        <v>2394</v>
      </c>
      <c r="BY925" s="109"/>
      <c r="BZ925" s="109"/>
      <c r="CA925" s="110"/>
      <c r="CB925" s="111">
        <v>57</v>
      </c>
      <c r="CC925" s="68">
        <v>0.859649122807018</v>
      </c>
      <c r="CD925" s="111">
        <v>34</v>
      </c>
      <c r="CE925" s="68">
        <v>0.91176470588235303</v>
      </c>
      <c r="CF925" s="67">
        <v>41</v>
      </c>
      <c r="CG925" s="68">
        <v>0.90243902439024404</v>
      </c>
      <c r="CH925" s="169"/>
      <c r="CI925" s="199" t="s">
        <v>900</v>
      </c>
      <c r="CJ925" s="199"/>
      <c r="CK925" s="174" t="s">
        <v>204</v>
      </c>
      <c r="CL925" s="199" t="s">
        <v>107</v>
      </c>
      <c r="CM925" s="199"/>
      <c r="CN925" s="200" t="s">
        <v>2395</v>
      </c>
      <c r="CO925" s="200"/>
      <c r="CP925" s="200"/>
      <c r="CQ925" s="156">
        <v>61</v>
      </c>
      <c r="CR925" s="157">
        <v>0.37704918032786883</v>
      </c>
      <c r="CS925" s="156">
        <v>65</v>
      </c>
      <c r="CT925" s="157">
        <v>0.32307692307692309</v>
      </c>
      <c r="CU925" s="156">
        <v>81</v>
      </c>
      <c r="CV925" s="157">
        <v>0.2839506172839506</v>
      </c>
      <c r="CW925" s="156">
        <v>74</v>
      </c>
      <c r="CX925" s="157">
        <v>0.32432432432432434</v>
      </c>
      <c r="CY925" s="169"/>
      <c r="CZ925" s="201" t="s">
        <v>1615</v>
      </c>
      <c r="DA925" s="201"/>
      <c r="DB925" s="175" t="s">
        <v>2396</v>
      </c>
      <c r="DC925" s="201" t="s">
        <v>91</v>
      </c>
      <c r="DD925" s="201"/>
      <c r="DE925" s="201" t="s">
        <v>143</v>
      </c>
      <c r="DF925" s="201"/>
      <c r="DG925" s="201"/>
      <c r="DH925" s="154">
        <v>68</v>
      </c>
      <c r="DI925" s="155">
        <v>0.66176470588235292</v>
      </c>
      <c r="DJ925" s="154">
        <v>66</v>
      </c>
      <c r="DK925" s="155">
        <v>0.5757575757575758</v>
      </c>
      <c r="DL925" s="154">
        <v>45</v>
      </c>
      <c r="DM925" s="155">
        <v>0.55555555555555558</v>
      </c>
      <c r="DN925" s="154">
        <v>32</v>
      </c>
      <c r="DO925" s="155">
        <v>0.46875</v>
      </c>
    </row>
    <row r="926" spans="71:119" x14ac:dyDescent="0.2">
      <c r="BS926" s="105" t="s">
        <v>1302</v>
      </c>
      <c r="BT926" s="105"/>
      <c r="BU926" s="105" t="s">
        <v>126</v>
      </c>
      <c r="BV926" s="105"/>
      <c r="BW926" s="107" t="s">
        <v>91</v>
      </c>
      <c r="BX926" s="108" t="s">
        <v>2397</v>
      </c>
      <c r="BY926" s="109"/>
      <c r="BZ926" s="109"/>
      <c r="CA926" s="110"/>
      <c r="CB926" s="111">
        <v>21</v>
      </c>
      <c r="CC926" s="68">
        <v>0.57142857142857095</v>
      </c>
      <c r="CD926" s="111">
        <v>32</v>
      </c>
      <c r="CE926" s="68">
        <v>0.84375</v>
      </c>
      <c r="CF926" s="67">
        <v>45</v>
      </c>
      <c r="CG926" s="68">
        <v>0.68888888888888899</v>
      </c>
      <c r="CH926" s="169"/>
      <c r="CI926" s="199" t="s">
        <v>900</v>
      </c>
      <c r="CJ926" s="199"/>
      <c r="CK926" s="174" t="s">
        <v>204</v>
      </c>
      <c r="CL926" s="199" t="s">
        <v>107</v>
      </c>
      <c r="CM926" s="199"/>
      <c r="CN926" s="200" t="s">
        <v>2398</v>
      </c>
      <c r="CO926" s="200"/>
      <c r="CP926" s="200"/>
      <c r="CQ926" s="156">
        <v>34</v>
      </c>
      <c r="CR926" s="157">
        <v>0.23529411764705882</v>
      </c>
      <c r="CS926" s="156">
        <v>28</v>
      </c>
      <c r="CT926" s="157">
        <v>0.17857142857142858</v>
      </c>
      <c r="CU926" s="156">
        <v>31</v>
      </c>
      <c r="CV926" s="157">
        <v>0.19354838709677419</v>
      </c>
      <c r="CW926" s="156">
        <v>29</v>
      </c>
      <c r="CX926" s="157">
        <v>0.2413793103448276</v>
      </c>
      <c r="CY926" s="169"/>
      <c r="CZ926" s="199" t="s">
        <v>1615</v>
      </c>
      <c r="DA926" s="199"/>
      <c r="DB926" s="174" t="s">
        <v>2396</v>
      </c>
      <c r="DC926" s="199" t="s">
        <v>91</v>
      </c>
      <c r="DD926" s="199"/>
      <c r="DE926" s="200" t="s">
        <v>1996</v>
      </c>
      <c r="DF926" s="200"/>
      <c r="DG926" s="200"/>
      <c r="DH926" s="156">
        <v>13</v>
      </c>
      <c r="DI926" s="157">
        <v>0.15384615384615385</v>
      </c>
      <c r="DJ926" s="156">
        <v>15</v>
      </c>
      <c r="DK926" s="157">
        <v>0.13333333333333333</v>
      </c>
      <c r="DL926" s="156">
        <v>17</v>
      </c>
      <c r="DM926" s="157">
        <v>0.17647058823529413</v>
      </c>
      <c r="DN926" s="156">
        <v>16</v>
      </c>
      <c r="DO926" s="157">
        <v>0.1875</v>
      </c>
    </row>
    <row r="927" spans="71:119" x14ac:dyDescent="0.2">
      <c r="BS927" s="105" t="s">
        <v>1302</v>
      </c>
      <c r="BT927" s="105"/>
      <c r="BU927" s="105" t="s">
        <v>126</v>
      </c>
      <c r="BV927" s="105"/>
      <c r="BW927" s="107" t="s">
        <v>91</v>
      </c>
      <c r="BX927" s="108" t="s">
        <v>2399</v>
      </c>
      <c r="BY927" s="109"/>
      <c r="BZ927" s="109"/>
      <c r="CA927" s="110"/>
      <c r="CB927" s="111">
        <v>36</v>
      </c>
      <c r="CC927" s="68">
        <v>0.72222222222222199</v>
      </c>
      <c r="CD927" s="111">
        <v>46</v>
      </c>
      <c r="CE927" s="68">
        <v>0.71739130434782605</v>
      </c>
      <c r="CF927" s="67">
        <v>26</v>
      </c>
      <c r="CG927" s="68">
        <v>0.73076923076923095</v>
      </c>
      <c r="CH927" s="169"/>
      <c r="CI927" s="199" t="s">
        <v>900</v>
      </c>
      <c r="CJ927" s="199"/>
      <c r="CK927" s="174" t="s">
        <v>204</v>
      </c>
      <c r="CL927" s="199" t="s">
        <v>107</v>
      </c>
      <c r="CM927" s="199"/>
      <c r="CN927" s="200" t="s">
        <v>2400</v>
      </c>
      <c r="CO927" s="200"/>
      <c r="CP927" s="200"/>
      <c r="CQ927" s="156">
        <v>12</v>
      </c>
      <c r="CR927" s="157">
        <v>0.25</v>
      </c>
      <c r="CS927" s="156">
        <v>16</v>
      </c>
      <c r="CT927" s="157">
        <v>0.3125</v>
      </c>
      <c r="CU927" s="156">
        <v>14</v>
      </c>
      <c r="CV927" s="157">
        <v>0.42857142857142855</v>
      </c>
      <c r="CW927" s="156">
        <v>17</v>
      </c>
      <c r="CX927" s="157">
        <v>0.29411764705882354</v>
      </c>
      <c r="CY927" s="169"/>
      <c r="CZ927" s="199" t="s">
        <v>1615</v>
      </c>
      <c r="DA927" s="199"/>
      <c r="DB927" s="174" t="s">
        <v>2396</v>
      </c>
      <c r="DC927" s="199" t="s">
        <v>91</v>
      </c>
      <c r="DD927" s="199"/>
      <c r="DE927" s="202" t="s">
        <v>1674</v>
      </c>
      <c r="DF927" s="202"/>
      <c r="DG927" s="202"/>
      <c r="DH927" s="156">
        <v>8</v>
      </c>
      <c r="DI927" s="157">
        <v>0.875</v>
      </c>
      <c r="DJ927" s="156">
        <v>9</v>
      </c>
      <c r="DK927" s="157">
        <v>0.66666666666666663</v>
      </c>
      <c r="DL927" s="156">
        <v>4</v>
      </c>
      <c r="DM927" s="157">
        <v>1</v>
      </c>
      <c r="DN927" s="158" t="s">
        <v>151</v>
      </c>
      <c r="DO927" s="159" t="s">
        <v>151</v>
      </c>
    </row>
    <row r="928" spans="71:119" x14ac:dyDescent="0.2">
      <c r="BS928" s="105" t="s">
        <v>1302</v>
      </c>
      <c r="BT928" s="105"/>
      <c r="BU928" s="112" t="s">
        <v>126</v>
      </c>
      <c r="BV928" s="112"/>
      <c r="BW928" s="107" t="s">
        <v>91</v>
      </c>
      <c r="BX928" s="108" t="s">
        <v>831</v>
      </c>
      <c r="BY928" s="109"/>
      <c r="BZ928" s="109"/>
      <c r="CA928" s="110"/>
      <c r="CB928" s="111">
        <v>25</v>
      </c>
      <c r="CC928" s="68">
        <v>0.52</v>
      </c>
      <c r="CD928" s="111">
        <v>33</v>
      </c>
      <c r="CE928" s="68">
        <v>0.63636363636363602</v>
      </c>
      <c r="CF928" s="67">
        <v>20</v>
      </c>
      <c r="CG928" s="68">
        <v>0.65</v>
      </c>
      <c r="CH928" s="169"/>
      <c r="CI928" s="199" t="s">
        <v>900</v>
      </c>
      <c r="CJ928" s="199"/>
      <c r="CK928" s="174" t="s">
        <v>204</v>
      </c>
      <c r="CL928" s="199" t="s">
        <v>107</v>
      </c>
      <c r="CM928" s="199"/>
      <c r="CN928" s="200" t="s">
        <v>2401</v>
      </c>
      <c r="CO928" s="200"/>
      <c r="CP928" s="200"/>
      <c r="CQ928" s="156">
        <v>123</v>
      </c>
      <c r="CR928" s="157">
        <v>0.32520325203252032</v>
      </c>
      <c r="CS928" s="156">
        <v>134</v>
      </c>
      <c r="CT928" s="157">
        <v>0.30597014925373134</v>
      </c>
      <c r="CU928" s="156">
        <v>149</v>
      </c>
      <c r="CV928" s="157">
        <v>0.28859060402684567</v>
      </c>
      <c r="CW928" s="156">
        <v>163</v>
      </c>
      <c r="CX928" s="157">
        <v>0.25153374233128833</v>
      </c>
      <c r="CY928" s="169"/>
      <c r="CZ928" s="199" t="s">
        <v>1615</v>
      </c>
      <c r="DA928" s="199"/>
      <c r="DB928" s="174" t="s">
        <v>2396</v>
      </c>
      <c r="DC928" s="199" t="s">
        <v>91</v>
      </c>
      <c r="DD928" s="199"/>
      <c r="DE928" s="200" t="s">
        <v>2402</v>
      </c>
      <c r="DF928" s="200"/>
      <c r="DG928" s="200"/>
      <c r="DH928" s="156">
        <v>47</v>
      </c>
      <c r="DI928" s="157">
        <v>0.76595744680851063</v>
      </c>
      <c r="DJ928" s="156">
        <v>42</v>
      </c>
      <c r="DK928" s="157">
        <v>0.7142857142857143</v>
      </c>
      <c r="DL928" s="156">
        <v>24</v>
      </c>
      <c r="DM928" s="157">
        <v>0.75</v>
      </c>
      <c r="DN928" s="156">
        <v>16</v>
      </c>
      <c r="DO928" s="157">
        <v>0.75</v>
      </c>
    </row>
    <row r="929" spans="71:119" ht="25.5" x14ac:dyDescent="0.2">
      <c r="BS929" s="89" t="s">
        <v>1302</v>
      </c>
      <c r="BT929" s="97"/>
      <c r="BU929" s="98" t="s">
        <v>126</v>
      </c>
      <c r="BV929" s="99"/>
      <c r="BW929" s="100" t="s">
        <v>107</v>
      </c>
      <c r="BX929" s="98" t="s">
        <v>143</v>
      </c>
      <c r="BY929" s="101"/>
      <c r="BZ929" s="101"/>
      <c r="CA929" s="99"/>
      <c r="CB929" s="113">
        <v>261</v>
      </c>
      <c r="CC929" s="103">
        <v>0.26819923371647503</v>
      </c>
      <c r="CD929" s="113">
        <v>278</v>
      </c>
      <c r="CE929" s="103">
        <v>0.32014388489208601</v>
      </c>
      <c r="CF929" s="104">
        <v>289</v>
      </c>
      <c r="CG929" s="103">
        <v>0.27335640138408301</v>
      </c>
      <c r="CH929" s="169"/>
      <c r="CI929" s="199" t="s">
        <v>900</v>
      </c>
      <c r="CJ929" s="199"/>
      <c r="CK929" s="174" t="s">
        <v>204</v>
      </c>
      <c r="CL929" s="199" t="s">
        <v>107</v>
      </c>
      <c r="CM929" s="199"/>
      <c r="CN929" s="200" t="s">
        <v>2403</v>
      </c>
      <c r="CO929" s="200"/>
      <c r="CP929" s="200"/>
      <c r="CQ929" s="156">
        <v>27</v>
      </c>
      <c r="CR929" s="157">
        <v>0.29629629629629628</v>
      </c>
      <c r="CS929" s="156">
        <v>23</v>
      </c>
      <c r="CT929" s="157">
        <v>0.21739130434782608</v>
      </c>
      <c r="CU929" s="156">
        <v>25</v>
      </c>
      <c r="CV929" s="157">
        <v>0.04</v>
      </c>
      <c r="CW929" s="156">
        <v>24</v>
      </c>
      <c r="CX929" s="157">
        <v>8.3333333333333329E-2</v>
      </c>
      <c r="CY929" s="169"/>
      <c r="CZ929" s="201" t="s">
        <v>1615</v>
      </c>
      <c r="DA929" s="201"/>
      <c r="DB929" s="175" t="s">
        <v>2396</v>
      </c>
      <c r="DC929" s="201" t="s">
        <v>107</v>
      </c>
      <c r="DD929" s="201"/>
      <c r="DE929" s="201" t="s">
        <v>143</v>
      </c>
      <c r="DF929" s="201"/>
      <c r="DG929" s="201"/>
      <c r="DH929" s="154">
        <v>1</v>
      </c>
      <c r="DI929" s="155"/>
      <c r="DJ929" s="154"/>
      <c r="DK929" s="155"/>
      <c r="DL929" s="154"/>
      <c r="DM929" s="155"/>
      <c r="DN929" s="154"/>
      <c r="DO929" s="155"/>
    </row>
    <row r="930" spans="71:119" x14ac:dyDescent="0.2">
      <c r="BS930" s="105" t="s">
        <v>1302</v>
      </c>
      <c r="BT930" s="105"/>
      <c r="BU930" s="106" t="s">
        <v>126</v>
      </c>
      <c r="BV930" s="106"/>
      <c r="BW930" s="107" t="s">
        <v>107</v>
      </c>
      <c r="BX930" s="108" t="s">
        <v>2404</v>
      </c>
      <c r="BY930" s="109"/>
      <c r="BZ930" s="109"/>
      <c r="CA930" s="110"/>
      <c r="CB930" s="111">
        <v>28</v>
      </c>
      <c r="CC930" s="68">
        <v>0.60714285714285698</v>
      </c>
      <c r="CD930" s="111">
        <v>33</v>
      </c>
      <c r="CE930" s="68">
        <v>0.48484848484848497</v>
      </c>
      <c r="CF930" s="67">
        <v>64</v>
      </c>
      <c r="CG930" s="68">
        <v>0.515625</v>
      </c>
      <c r="CH930" s="169"/>
      <c r="CI930" s="199" t="s">
        <v>900</v>
      </c>
      <c r="CJ930" s="199"/>
      <c r="CK930" s="174" t="s">
        <v>204</v>
      </c>
      <c r="CL930" s="199" t="s">
        <v>107</v>
      </c>
      <c r="CM930" s="199"/>
      <c r="CN930" s="200" t="s">
        <v>2405</v>
      </c>
      <c r="CO930" s="200"/>
      <c r="CP930" s="200"/>
      <c r="CQ930" s="156">
        <v>16</v>
      </c>
      <c r="CR930" s="157">
        <v>0.25</v>
      </c>
      <c r="CS930" s="156">
        <v>19</v>
      </c>
      <c r="CT930" s="157">
        <v>5.2631578947368418E-2</v>
      </c>
      <c r="CU930" s="156">
        <v>20</v>
      </c>
      <c r="CV930" s="157">
        <v>0.05</v>
      </c>
      <c r="CW930" s="156">
        <v>26</v>
      </c>
      <c r="CX930" s="157">
        <v>0.15384615384615385</v>
      </c>
      <c r="CY930" s="169"/>
      <c r="CZ930" s="199" t="s">
        <v>1615</v>
      </c>
      <c r="DA930" s="199"/>
      <c r="DB930" s="174" t="s">
        <v>2396</v>
      </c>
      <c r="DC930" s="199" t="s">
        <v>107</v>
      </c>
      <c r="DD930" s="199"/>
      <c r="DE930" s="202" t="s">
        <v>1707</v>
      </c>
      <c r="DF930" s="202"/>
      <c r="DG930" s="202"/>
      <c r="DH930" s="156">
        <v>1</v>
      </c>
      <c r="DI930" s="159" t="s">
        <v>151</v>
      </c>
      <c r="DJ930" s="158" t="s">
        <v>151</v>
      </c>
      <c r="DK930" s="159" t="s">
        <v>151</v>
      </c>
      <c r="DL930" s="158" t="s">
        <v>151</v>
      </c>
      <c r="DM930" s="159" t="s">
        <v>151</v>
      </c>
      <c r="DN930" s="158" t="s">
        <v>151</v>
      </c>
      <c r="DO930" s="159" t="s">
        <v>151</v>
      </c>
    </row>
    <row r="931" spans="71:119" ht="25.5" x14ac:dyDescent="0.2">
      <c r="BS931" s="105" t="s">
        <v>1302</v>
      </c>
      <c r="BT931" s="105"/>
      <c r="BU931" s="105" t="s">
        <v>126</v>
      </c>
      <c r="BV931" s="105"/>
      <c r="BW931" s="107" t="s">
        <v>107</v>
      </c>
      <c r="BX931" s="108" t="s">
        <v>2406</v>
      </c>
      <c r="BY931" s="109"/>
      <c r="BZ931" s="109"/>
      <c r="CA931" s="110"/>
      <c r="CB931" s="111">
        <v>11</v>
      </c>
      <c r="CC931" s="68">
        <v>0.36363636363636398</v>
      </c>
      <c r="CD931" s="111">
        <v>25</v>
      </c>
      <c r="CE931" s="68">
        <v>0.72</v>
      </c>
      <c r="CF931" s="67">
        <v>23</v>
      </c>
      <c r="CG931" s="68">
        <v>0.30434782608695699</v>
      </c>
      <c r="CH931" s="169"/>
      <c r="CI931" s="199" t="s">
        <v>900</v>
      </c>
      <c r="CJ931" s="199"/>
      <c r="CK931" s="174" t="s">
        <v>204</v>
      </c>
      <c r="CL931" s="199" t="s">
        <v>107</v>
      </c>
      <c r="CM931" s="199"/>
      <c r="CN931" s="200" t="s">
        <v>2407</v>
      </c>
      <c r="CO931" s="200"/>
      <c r="CP931" s="200"/>
      <c r="CQ931" s="156">
        <v>13</v>
      </c>
      <c r="CR931" s="157">
        <v>0.46153846153846156</v>
      </c>
      <c r="CS931" s="156">
        <v>22</v>
      </c>
      <c r="CT931" s="157">
        <v>0.54545454545454541</v>
      </c>
      <c r="CU931" s="156">
        <v>30</v>
      </c>
      <c r="CV931" s="157">
        <v>0.56666666666666665</v>
      </c>
      <c r="CW931" s="156">
        <v>18</v>
      </c>
      <c r="CX931" s="157">
        <v>0.61111111111111116</v>
      </c>
      <c r="CY931" s="169"/>
      <c r="CZ931" s="201" t="s">
        <v>1615</v>
      </c>
      <c r="DA931" s="201"/>
      <c r="DB931" s="175" t="s">
        <v>2396</v>
      </c>
      <c r="DC931" s="201" t="s">
        <v>108</v>
      </c>
      <c r="DD931" s="201"/>
      <c r="DE931" s="201" t="s">
        <v>143</v>
      </c>
      <c r="DF931" s="201"/>
      <c r="DG931" s="201"/>
      <c r="DH931" s="154">
        <v>35</v>
      </c>
      <c r="DI931" s="155">
        <v>0.6</v>
      </c>
      <c r="DJ931" s="154">
        <v>32</v>
      </c>
      <c r="DK931" s="155">
        <v>0.5625</v>
      </c>
      <c r="DL931" s="154">
        <v>19</v>
      </c>
      <c r="DM931" s="155">
        <v>0.47368421052631576</v>
      </c>
      <c r="DN931" s="154">
        <v>9</v>
      </c>
      <c r="DO931" s="155">
        <v>0.55555555555555558</v>
      </c>
    </row>
    <row r="932" spans="71:119" x14ac:dyDescent="0.2">
      <c r="BS932" s="105" t="s">
        <v>1302</v>
      </c>
      <c r="BT932" s="105"/>
      <c r="BU932" s="105" t="s">
        <v>126</v>
      </c>
      <c r="BV932" s="105"/>
      <c r="BW932" s="107" t="s">
        <v>107</v>
      </c>
      <c r="BX932" s="108" t="s">
        <v>2408</v>
      </c>
      <c r="BY932" s="109"/>
      <c r="BZ932" s="109"/>
      <c r="CA932" s="110"/>
      <c r="CB932" s="111">
        <v>57</v>
      </c>
      <c r="CC932" s="68">
        <v>0.31578947368421101</v>
      </c>
      <c r="CD932" s="111">
        <v>37</v>
      </c>
      <c r="CE932" s="68">
        <v>0.48648648648648701</v>
      </c>
      <c r="CF932" s="67">
        <v>35</v>
      </c>
      <c r="CG932" s="68">
        <v>0.28571428571428598</v>
      </c>
      <c r="CH932" s="169"/>
      <c r="CI932" s="199" t="s">
        <v>900</v>
      </c>
      <c r="CJ932" s="199"/>
      <c r="CK932" s="174" t="s">
        <v>204</v>
      </c>
      <c r="CL932" s="199" t="s">
        <v>107</v>
      </c>
      <c r="CM932" s="199"/>
      <c r="CN932" s="200" t="s">
        <v>2409</v>
      </c>
      <c r="CO932" s="200"/>
      <c r="CP932" s="200"/>
      <c r="CQ932" s="156">
        <v>59</v>
      </c>
      <c r="CR932" s="157">
        <v>0.22033898305084745</v>
      </c>
      <c r="CS932" s="156">
        <v>48</v>
      </c>
      <c r="CT932" s="157">
        <v>0.25</v>
      </c>
      <c r="CU932" s="156">
        <v>33</v>
      </c>
      <c r="CV932" s="157">
        <v>0.27272727272727271</v>
      </c>
      <c r="CW932" s="156">
        <v>42</v>
      </c>
      <c r="CX932" s="157">
        <v>0.21428571428571427</v>
      </c>
      <c r="CY932" s="169"/>
      <c r="CZ932" s="199" t="s">
        <v>1615</v>
      </c>
      <c r="DA932" s="199"/>
      <c r="DB932" s="174" t="s">
        <v>2396</v>
      </c>
      <c r="DC932" s="199" t="s">
        <v>108</v>
      </c>
      <c r="DD932" s="199"/>
      <c r="DE932" s="200" t="s">
        <v>2410</v>
      </c>
      <c r="DF932" s="200"/>
      <c r="DG932" s="200"/>
      <c r="DH932" s="156">
        <v>35</v>
      </c>
      <c r="DI932" s="157">
        <v>0.6</v>
      </c>
      <c r="DJ932" s="156">
        <v>32</v>
      </c>
      <c r="DK932" s="157">
        <v>0.5625</v>
      </c>
      <c r="DL932" s="156">
        <v>19</v>
      </c>
      <c r="DM932" s="157">
        <v>0.47368421052631576</v>
      </c>
      <c r="DN932" s="156">
        <v>9</v>
      </c>
      <c r="DO932" s="157">
        <v>0.55555555555555558</v>
      </c>
    </row>
    <row r="933" spans="71:119" ht="25.5" x14ac:dyDescent="0.2">
      <c r="BS933" s="105" t="s">
        <v>1302</v>
      </c>
      <c r="BT933" s="105"/>
      <c r="BU933" s="105" t="s">
        <v>126</v>
      </c>
      <c r="BV933" s="105"/>
      <c r="BW933" s="107" t="s">
        <v>107</v>
      </c>
      <c r="BX933" s="108" t="s">
        <v>2411</v>
      </c>
      <c r="BY933" s="109"/>
      <c r="BZ933" s="109"/>
      <c r="CA933" s="110"/>
      <c r="CB933" s="111">
        <v>25</v>
      </c>
      <c r="CC933" s="68">
        <v>0.36</v>
      </c>
      <c r="CD933" s="111">
        <v>32</v>
      </c>
      <c r="CE933" s="68">
        <v>0.4375</v>
      </c>
      <c r="CF933" s="67">
        <v>30</v>
      </c>
      <c r="CG933" s="68">
        <v>0.4</v>
      </c>
      <c r="CH933" s="169"/>
      <c r="CI933" s="199" t="s">
        <v>900</v>
      </c>
      <c r="CJ933" s="199"/>
      <c r="CK933" s="174" t="s">
        <v>204</v>
      </c>
      <c r="CL933" s="199" t="s">
        <v>107</v>
      </c>
      <c r="CM933" s="199"/>
      <c r="CN933" s="200" t="s">
        <v>2412</v>
      </c>
      <c r="CO933" s="200"/>
      <c r="CP933" s="200"/>
      <c r="CQ933" s="156">
        <v>4</v>
      </c>
      <c r="CR933" s="157">
        <v>0.25</v>
      </c>
      <c r="CS933" s="156">
        <v>6</v>
      </c>
      <c r="CT933" s="157">
        <v>0.5</v>
      </c>
      <c r="CU933" s="156">
        <v>5</v>
      </c>
      <c r="CV933" s="157">
        <v>0.4</v>
      </c>
      <c r="CW933" s="156">
        <v>10</v>
      </c>
      <c r="CX933" s="157">
        <v>0.3</v>
      </c>
      <c r="CY933" s="169"/>
      <c r="CZ933" s="201" t="s">
        <v>1615</v>
      </c>
      <c r="DA933" s="201"/>
      <c r="DB933" s="175" t="s">
        <v>2396</v>
      </c>
      <c r="DC933" s="201" t="s">
        <v>112</v>
      </c>
      <c r="DD933" s="201"/>
      <c r="DE933" s="201" t="s">
        <v>143</v>
      </c>
      <c r="DF933" s="201"/>
      <c r="DG933" s="201"/>
      <c r="DH933" s="154">
        <v>63</v>
      </c>
      <c r="DI933" s="155">
        <v>0.61904761904761907</v>
      </c>
      <c r="DJ933" s="154">
        <v>55</v>
      </c>
      <c r="DK933" s="155">
        <v>0.67272727272727273</v>
      </c>
      <c r="DL933" s="154">
        <v>35</v>
      </c>
      <c r="DM933" s="155">
        <v>0.7142857142857143</v>
      </c>
      <c r="DN933" s="154">
        <v>22</v>
      </c>
      <c r="DO933" s="155">
        <v>0.72727272727272729</v>
      </c>
    </row>
    <row r="934" spans="71:119" x14ac:dyDescent="0.2">
      <c r="BS934" s="105" t="s">
        <v>1302</v>
      </c>
      <c r="BT934" s="105"/>
      <c r="BU934" s="105" t="s">
        <v>126</v>
      </c>
      <c r="BV934" s="105"/>
      <c r="BW934" s="107" t="s">
        <v>107</v>
      </c>
      <c r="BX934" s="108" t="s">
        <v>2413</v>
      </c>
      <c r="BY934" s="109"/>
      <c r="BZ934" s="109"/>
      <c r="CA934" s="110"/>
      <c r="CB934" s="111">
        <v>7</v>
      </c>
      <c r="CC934" s="68">
        <v>0.14285714285714299</v>
      </c>
      <c r="CD934" s="111">
        <v>20</v>
      </c>
      <c r="CE934" s="68">
        <v>0.3</v>
      </c>
      <c r="CF934" s="67">
        <v>29</v>
      </c>
      <c r="CG934" s="68">
        <v>0.17241379310344801</v>
      </c>
      <c r="CH934" s="169"/>
      <c r="CI934" s="199" t="s">
        <v>900</v>
      </c>
      <c r="CJ934" s="199"/>
      <c r="CK934" s="174" t="s">
        <v>204</v>
      </c>
      <c r="CL934" s="199" t="s">
        <v>107</v>
      </c>
      <c r="CM934" s="199"/>
      <c r="CN934" s="200" t="s">
        <v>2414</v>
      </c>
      <c r="CO934" s="200"/>
      <c r="CP934" s="200"/>
      <c r="CQ934" s="156">
        <v>26</v>
      </c>
      <c r="CR934" s="157">
        <v>0.34615384615384615</v>
      </c>
      <c r="CS934" s="156">
        <v>18</v>
      </c>
      <c r="CT934" s="157">
        <v>0.22222222222222221</v>
      </c>
      <c r="CU934" s="156">
        <v>21</v>
      </c>
      <c r="CV934" s="157">
        <v>0.19047619047619047</v>
      </c>
      <c r="CW934" s="156">
        <v>15</v>
      </c>
      <c r="CX934" s="157">
        <v>0.13333333333333333</v>
      </c>
      <c r="CY934" s="169"/>
      <c r="CZ934" s="199" t="s">
        <v>1615</v>
      </c>
      <c r="DA934" s="199"/>
      <c r="DB934" s="174" t="s">
        <v>2396</v>
      </c>
      <c r="DC934" s="199" t="s">
        <v>112</v>
      </c>
      <c r="DD934" s="199"/>
      <c r="DE934" s="200" t="s">
        <v>515</v>
      </c>
      <c r="DF934" s="200"/>
      <c r="DG934" s="200"/>
      <c r="DH934" s="156">
        <v>63</v>
      </c>
      <c r="DI934" s="157">
        <v>0.61904761904761907</v>
      </c>
      <c r="DJ934" s="156">
        <v>55</v>
      </c>
      <c r="DK934" s="157">
        <v>0.67272727272727273</v>
      </c>
      <c r="DL934" s="156">
        <v>35</v>
      </c>
      <c r="DM934" s="157">
        <v>0.7142857142857143</v>
      </c>
      <c r="DN934" s="156">
        <v>22</v>
      </c>
      <c r="DO934" s="157">
        <v>0.72727272727272729</v>
      </c>
    </row>
    <row r="935" spans="71:119" ht="25.5" x14ac:dyDescent="0.2">
      <c r="BS935" s="105" t="s">
        <v>1302</v>
      </c>
      <c r="BT935" s="105"/>
      <c r="BU935" s="105" t="s">
        <v>126</v>
      </c>
      <c r="BV935" s="105"/>
      <c r="BW935" s="107" t="s">
        <v>107</v>
      </c>
      <c r="BX935" s="108" t="s">
        <v>2415</v>
      </c>
      <c r="BY935" s="109"/>
      <c r="BZ935" s="109"/>
      <c r="CA935" s="110"/>
      <c r="CB935" s="111">
        <v>29</v>
      </c>
      <c r="CC935" s="68">
        <v>0.17241379310344801</v>
      </c>
      <c r="CD935" s="111">
        <v>37</v>
      </c>
      <c r="CE935" s="68">
        <v>0.108108108108108</v>
      </c>
      <c r="CF935" s="67">
        <v>25</v>
      </c>
      <c r="CG935" s="68">
        <v>0</v>
      </c>
      <c r="CH935" s="169"/>
      <c r="CI935" s="199" t="s">
        <v>900</v>
      </c>
      <c r="CJ935" s="199"/>
      <c r="CK935" s="174" t="s">
        <v>204</v>
      </c>
      <c r="CL935" s="199" t="s">
        <v>107</v>
      </c>
      <c r="CM935" s="199"/>
      <c r="CN935" s="200" t="s">
        <v>2416</v>
      </c>
      <c r="CO935" s="200"/>
      <c r="CP935" s="200"/>
      <c r="CQ935" s="156">
        <v>36</v>
      </c>
      <c r="CR935" s="157">
        <v>0.61111111111111116</v>
      </c>
      <c r="CS935" s="156">
        <v>28</v>
      </c>
      <c r="CT935" s="157">
        <v>0.42857142857142855</v>
      </c>
      <c r="CU935" s="156">
        <v>32</v>
      </c>
      <c r="CV935" s="157">
        <v>0.6875</v>
      </c>
      <c r="CW935" s="156">
        <v>39</v>
      </c>
      <c r="CX935" s="157">
        <v>0.74358974358974361</v>
      </c>
      <c r="CY935" s="169"/>
      <c r="CZ935" s="201" t="s">
        <v>1615</v>
      </c>
      <c r="DA935" s="201"/>
      <c r="DB935" s="175" t="s">
        <v>2396</v>
      </c>
      <c r="DC935" s="201" t="s">
        <v>115</v>
      </c>
      <c r="DD935" s="201"/>
      <c r="DE935" s="201" t="s">
        <v>143</v>
      </c>
      <c r="DF935" s="201"/>
      <c r="DG935" s="201"/>
      <c r="DH935" s="154">
        <v>46</v>
      </c>
      <c r="DI935" s="155">
        <v>0.45652173913043476</v>
      </c>
      <c r="DJ935" s="154">
        <v>43</v>
      </c>
      <c r="DK935" s="155">
        <v>0.41860465116279072</v>
      </c>
      <c r="DL935" s="154">
        <v>36</v>
      </c>
      <c r="DM935" s="155">
        <v>0.33333333333333331</v>
      </c>
      <c r="DN935" s="154">
        <v>27</v>
      </c>
      <c r="DO935" s="155">
        <v>0.29629629629629628</v>
      </c>
    </row>
    <row r="936" spans="71:119" x14ac:dyDescent="0.2">
      <c r="BS936" s="105" t="s">
        <v>1302</v>
      </c>
      <c r="BT936" s="105"/>
      <c r="BU936" s="105" t="s">
        <v>126</v>
      </c>
      <c r="BV936" s="105"/>
      <c r="BW936" s="107" t="s">
        <v>107</v>
      </c>
      <c r="BX936" s="108" t="s">
        <v>2417</v>
      </c>
      <c r="BY936" s="109"/>
      <c r="BZ936" s="109"/>
      <c r="CA936" s="110"/>
      <c r="CB936" s="111">
        <v>36</v>
      </c>
      <c r="CC936" s="68">
        <v>0.13888888888888901</v>
      </c>
      <c r="CD936" s="111">
        <v>28</v>
      </c>
      <c r="CE936" s="68">
        <v>3.5714285714285698E-2</v>
      </c>
      <c r="CF936" s="67">
        <v>23</v>
      </c>
      <c r="CG936" s="68">
        <v>0.173913043478261</v>
      </c>
      <c r="CH936" s="169"/>
      <c r="CI936" s="199" t="s">
        <v>900</v>
      </c>
      <c r="CJ936" s="199"/>
      <c r="CK936" s="174" t="s">
        <v>204</v>
      </c>
      <c r="CL936" s="199" t="s">
        <v>107</v>
      </c>
      <c r="CM936" s="199"/>
      <c r="CN936" s="200" t="s">
        <v>2418</v>
      </c>
      <c r="CO936" s="200"/>
      <c r="CP936" s="200"/>
      <c r="CQ936" s="156">
        <v>15</v>
      </c>
      <c r="CR936" s="157">
        <v>0.13333333333333333</v>
      </c>
      <c r="CS936" s="156">
        <v>22</v>
      </c>
      <c r="CT936" s="157">
        <v>9.0909090909090912E-2</v>
      </c>
      <c r="CU936" s="156">
        <v>20</v>
      </c>
      <c r="CV936" s="157">
        <v>0.05</v>
      </c>
      <c r="CW936" s="156">
        <v>15</v>
      </c>
      <c r="CX936" s="157">
        <v>6.6666666666666666E-2</v>
      </c>
      <c r="CY936" s="169"/>
      <c r="CZ936" s="199" t="s">
        <v>1615</v>
      </c>
      <c r="DA936" s="199"/>
      <c r="DB936" s="174" t="s">
        <v>2396</v>
      </c>
      <c r="DC936" s="199" t="s">
        <v>115</v>
      </c>
      <c r="DD936" s="199"/>
      <c r="DE936" s="200" t="s">
        <v>2419</v>
      </c>
      <c r="DF936" s="200"/>
      <c r="DG936" s="200"/>
      <c r="DH936" s="156">
        <v>46</v>
      </c>
      <c r="DI936" s="157">
        <v>0.45652173913043476</v>
      </c>
      <c r="DJ936" s="156">
        <v>43</v>
      </c>
      <c r="DK936" s="157">
        <v>0.41860465116279072</v>
      </c>
      <c r="DL936" s="156">
        <v>36</v>
      </c>
      <c r="DM936" s="157">
        <v>0.33333333333333331</v>
      </c>
      <c r="DN936" s="156">
        <v>27</v>
      </c>
      <c r="DO936" s="157">
        <v>0.29629629629629628</v>
      </c>
    </row>
    <row r="937" spans="71:119" ht="15" x14ac:dyDescent="0.2">
      <c r="BS937" s="105" t="s">
        <v>1302</v>
      </c>
      <c r="BT937" s="105"/>
      <c r="BU937" s="112" t="s">
        <v>126</v>
      </c>
      <c r="BV937" s="112"/>
      <c r="BW937" s="107" t="s">
        <v>107</v>
      </c>
      <c r="BX937" s="108" t="s">
        <v>2420</v>
      </c>
      <c r="BY937" s="109"/>
      <c r="BZ937" s="109"/>
      <c r="CA937" s="110"/>
      <c r="CB937" s="111">
        <v>68</v>
      </c>
      <c r="CC937" s="68">
        <v>0.161764705882353</v>
      </c>
      <c r="CD937" s="111">
        <v>66</v>
      </c>
      <c r="CE937" s="68">
        <v>0.18181818181818199</v>
      </c>
      <c r="CF937" s="67">
        <v>60</v>
      </c>
      <c r="CG937" s="68">
        <v>0.133333333333333</v>
      </c>
      <c r="CH937" s="169"/>
      <c r="CI937" s="199" t="s">
        <v>900</v>
      </c>
      <c r="CJ937" s="199"/>
      <c r="CK937" s="174" t="s">
        <v>204</v>
      </c>
      <c r="CL937" s="199" t="s">
        <v>107</v>
      </c>
      <c r="CM937" s="199"/>
      <c r="CN937" s="200" t="s">
        <v>2421</v>
      </c>
      <c r="CO937" s="200"/>
      <c r="CP937" s="200"/>
      <c r="CQ937" s="156">
        <v>5</v>
      </c>
      <c r="CR937" s="157">
        <v>0.4</v>
      </c>
      <c r="CS937" s="156">
        <v>7</v>
      </c>
      <c r="CT937" s="157">
        <v>0.2857142857142857</v>
      </c>
      <c r="CU937" s="156">
        <v>13</v>
      </c>
      <c r="CV937" s="157">
        <v>7.6923076923076927E-2</v>
      </c>
      <c r="CW937" s="156">
        <v>23</v>
      </c>
      <c r="CX937" s="157">
        <v>0.43478260869565216</v>
      </c>
      <c r="CY937" s="169"/>
      <c r="CZ937" s="196" t="s">
        <v>2422</v>
      </c>
      <c r="DA937" s="196"/>
      <c r="DB937" s="149"/>
      <c r="DC937" s="196"/>
      <c r="DD937" s="196"/>
      <c r="DE937" s="196"/>
      <c r="DF937" s="196"/>
      <c r="DG937" s="196"/>
      <c r="DH937" s="150">
        <v>9897</v>
      </c>
      <c r="DI937" s="151">
        <v>0.507830655754269</v>
      </c>
      <c r="DJ937" s="150">
        <v>9380</v>
      </c>
      <c r="DK937" s="151">
        <v>0.50650319829424306</v>
      </c>
      <c r="DL937" s="150">
        <v>7675</v>
      </c>
      <c r="DM937" s="151">
        <v>0.49732899022801302</v>
      </c>
      <c r="DN937" s="150">
        <v>5778</v>
      </c>
      <c r="DO937" s="151">
        <v>0.49775008653513325</v>
      </c>
    </row>
    <row r="938" spans="71:119" ht="25.5" x14ac:dyDescent="0.2">
      <c r="BS938" s="89" t="s">
        <v>1302</v>
      </c>
      <c r="BT938" s="97"/>
      <c r="BU938" s="98" t="s">
        <v>126</v>
      </c>
      <c r="BV938" s="99"/>
      <c r="BW938" s="100" t="s">
        <v>108</v>
      </c>
      <c r="BX938" s="98" t="s">
        <v>143</v>
      </c>
      <c r="BY938" s="101"/>
      <c r="BZ938" s="101"/>
      <c r="CA938" s="99"/>
      <c r="CB938" s="113">
        <v>46</v>
      </c>
      <c r="CC938" s="103">
        <v>0.52173913043478304</v>
      </c>
      <c r="CD938" s="113">
        <v>38</v>
      </c>
      <c r="CE938" s="103">
        <v>0.52631578947368396</v>
      </c>
      <c r="CF938" s="104">
        <v>46</v>
      </c>
      <c r="CG938" s="103">
        <v>0.47826086956521702</v>
      </c>
      <c r="CH938" s="169"/>
      <c r="CI938" s="199" t="s">
        <v>900</v>
      </c>
      <c r="CJ938" s="199"/>
      <c r="CK938" s="174" t="s">
        <v>204</v>
      </c>
      <c r="CL938" s="199" t="s">
        <v>107</v>
      </c>
      <c r="CM938" s="199"/>
      <c r="CN938" s="202" t="s">
        <v>2423</v>
      </c>
      <c r="CO938" s="202"/>
      <c r="CP938" s="202"/>
      <c r="CQ938" s="156">
        <v>42</v>
      </c>
      <c r="CR938" s="157">
        <v>0.33333333333333331</v>
      </c>
      <c r="CS938" s="156">
        <v>40</v>
      </c>
      <c r="CT938" s="157">
        <v>0.3</v>
      </c>
      <c r="CU938" s="156">
        <v>20</v>
      </c>
      <c r="CV938" s="157">
        <v>0.35</v>
      </c>
      <c r="CW938" s="158" t="s">
        <v>151</v>
      </c>
      <c r="CX938" s="159" t="s">
        <v>151</v>
      </c>
      <c r="CY938" s="169"/>
      <c r="CZ938" s="197" t="s">
        <v>2424</v>
      </c>
      <c r="DA938" s="197"/>
      <c r="DB938" s="173" t="s">
        <v>2425</v>
      </c>
      <c r="DC938" s="197"/>
      <c r="DD938" s="197"/>
      <c r="DE938" s="197"/>
      <c r="DF938" s="197"/>
      <c r="DG938" s="197"/>
      <c r="DH938" s="152">
        <v>1602</v>
      </c>
      <c r="DI938" s="153">
        <v>0.50811485642946319</v>
      </c>
      <c r="DJ938" s="152">
        <v>1513</v>
      </c>
      <c r="DK938" s="153">
        <v>0.48909451421017847</v>
      </c>
      <c r="DL938" s="152">
        <v>1305</v>
      </c>
      <c r="DM938" s="153">
        <v>0.47203065134099614</v>
      </c>
      <c r="DN938" s="152">
        <v>1067</v>
      </c>
      <c r="DO938" s="153">
        <v>0.47797563261480785</v>
      </c>
    </row>
    <row r="939" spans="71:119" x14ac:dyDescent="0.2">
      <c r="BS939" s="105" t="s">
        <v>1302</v>
      </c>
      <c r="BT939" s="105"/>
      <c r="BU939" s="106" t="s">
        <v>126</v>
      </c>
      <c r="BV939" s="106"/>
      <c r="BW939" s="107" t="s">
        <v>108</v>
      </c>
      <c r="BX939" s="108" t="s">
        <v>2426</v>
      </c>
      <c r="BY939" s="109"/>
      <c r="BZ939" s="109"/>
      <c r="CA939" s="110"/>
      <c r="CB939" s="111">
        <v>25</v>
      </c>
      <c r="CC939" s="68">
        <v>0.52</v>
      </c>
      <c r="CD939" s="111">
        <v>16</v>
      </c>
      <c r="CE939" s="68">
        <v>0.6875</v>
      </c>
      <c r="CF939" s="67">
        <v>9</v>
      </c>
      <c r="CG939" s="68">
        <v>0.88888888888888895</v>
      </c>
      <c r="CH939" s="169"/>
      <c r="CI939" s="199" t="s">
        <v>900</v>
      </c>
      <c r="CJ939" s="199"/>
      <c r="CK939" s="174" t="s">
        <v>204</v>
      </c>
      <c r="CL939" s="199" t="s">
        <v>107</v>
      </c>
      <c r="CM939" s="199"/>
      <c r="CN939" s="200" t="s">
        <v>2427</v>
      </c>
      <c r="CO939" s="200"/>
      <c r="CP939" s="200"/>
      <c r="CQ939" s="158" t="s">
        <v>151</v>
      </c>
      <c r="CR939" s="159" t="s">
        <v>151</v>
      </c>
      <c r="CS939" s="158" t="s">
        <v>151</v>
      </c>
      <c r="CT939" s="159" t="s">
        <v>151</v>
      </c>
      <c r="CU939" s="156">
        <v>2</v>
      </c>
      <c r="CV939" s="159" t="s">
        <v>151</v>
      </c>
      <c r="CW939" s="156">
        <v>4</v>
      </c>
      <c r="CX939" s="159" t="s">
        <v>151</v>
      </c>
      <c r="CY939" s="169"/>
      <c r="CZ939" s="201" t="s">
        <v>2424</v>
      </c>
      <c r="DA939" s="201"/>
      <c r="DB939" s="175" t="s">
        <v>120</v>
      </c>
      <c r="DC939" s="201" t="s">
        <v>91</v>
      </c>
      <c r="DD939" s="201"/>
      <c r="DE939" s="201" t="s">
        <v>143</v>
      </c>
      <c r="DF939" s="201"/>
      <c r="DG939" s="201"/>
      <c r="DH939" s="154">
        <v>573</v>
      </c>
      <c r="DI939" s="155">
        <v>0.53054101221640493</v>
      </c>
      <c r="DJ939" s="154">
        <v>514</v>
      </c>
      <c r="DK939" s="155">
        <v>0.51556420233463029</v>
      </c>
      <c r="DL939" s="154">
        <v>455</v>
      </c>
      <c r="DM939" s="155">
        <v>0.49230769230769234</v>
      </c>
      <c r="DN939" s="154">
        <v>384</v>
      </c>
      <c r="DO939" s="155">
        <v>0.47135416666666669</v>
      </c>
    </row>
    <row r="940" spans="71:119" x14ac:dyDescent="0.2">
      <c r="BS940" s="105" t="s">
        <v>1302</v>
      </c>
      <c r="BT940" s="105"/>
      <c r="BU940" s="112" t="s">
        <v>126</v>
      </c>
      <c r="BV940" s="112"/>
      <c r="BW940" s="107" t="s">
        <v>108</v>
      </c>
      <c r="BX940" s="108" t="s">
        <v>2428</v>
      </c>
      <c r="BY940" s="109"/>
      <c r="BZ940" s="109"/>
      <c r="CA940" s="110"/>
      <c r="CB940" s="111">
        <v>21</v>
      </c>
      <c r="CC940" s="68">
        <v>0.52380952380952395</v>
      </c>
      <c r="CD940" s="111">
        <v>22</v>
      </c>
      <c r="CE940" s="68">
        <v>0.40909090909090901</v>
      </c>
      <c r="CF940" s="67">
        <v>37</v>
      </c>
      <c r="CG940" s="68">
        <v>0.37837837837837801</v>
      </c>
      <c r="CH940" s="169"/>
      <c r="CI940" s="199" t="s">
        <v>900</v>
      </c>
      <c r="CJ940" s="199"/>
      <c r="CK940" s="174" t="s">
        <v>204</v>
      </c>
      <c r="CL940" s="199" t="s">
        <v>107</v>
      </c>
      <c r="CM940" s="199"/>
      <c r="CN940" s="202" t="s">
        <v>2429</v>
      </c>
      <c r="CO940" s="202"/>
      <c r="CP940" s="202"/>
      <c r="CQ940" s="156">
        <v>30</v>
      </c>
      <c r="CR940" s="157">
        <v>0.3</v>
      </c>
      <c r="CS940" s="156">
        <v>32</v>
      </c>
      <c r="CT940" s="157">
        <v>0.34375</v>
      </c>
      <c r="CU940" s="156">
        <v>30</v>
      </c>
      <c r="CV940" s="157">
        <v>0.26666666666666666</v>
      </c>
      <c r="CW940" s="156">
        <v>27</v>
      </c>
      <c r="CX940" s="157">
        <v>0.18518518518518517</v>
      </c>
      <c r="CY940" s="169"/>
      <c r="CZ940" s="199" t="s">
        <v>2424</v>
      </c>
      <c r="DA940" s="199"/>
      <c r="DB940" s="174" t="s">
        <v>120</v>
      </c>
      <c r="DC940" s="199" t="s">
        <v>91</v>
      </c>
      <c r="DD940" s="199"/>
      <c r="DE940" s="200" t="s">
        <v>2430</v>
      </c>
      <c r="DF940" s="200"/>
      <c r="DG940" s="200"/>
      <c r="DH940" s="158" t="s">
        <v>151</v>
      </c>
      <c r="DI940" s="159" t="s">
        <v>151</v>
      </c>
      <c r="DJ940" s="158" t="s">
        <v>151</v>
      </c>
      <c r="DK940" s="159" t="s">
        <v>151</v>
      </c>
      <c r="DL940" s="156">
        <v>25</v>
      </c>
      <c r="DM940" s="157">
        <v>0.8</v>
      </c>
      <c r="DN940" s="156">
        <v>13</v>
      </c>
      <c r="DO940" s="157">
        <v>0.76923076923076927</v>
      </c>
    </row>
    <row r="941" spans="71:119" x14ac:dyDescent="0.2">
      <c r="BS941" s="89" t="s">
        <v>1302</v>
      </c>
      <c r="BT941" s="97"/>
      <c r="BU941" s="98" t="s">
        <v>126</v>
      </c>
      <c r="BV941" s="99"/>
      <c r="BW941" s="100" t="s">
        <v>112</v>
      </c>
      <c r="BX941" s="98" t="s">
        <v>143</v>
      </c>
      <c r="BY941" s="101"/>
      <c r="BZ941" s="101"/>
      <c r="CA941" s="99"/>
      <c r="CB941" s="113">
        <v>175</v>
      </c>
      <c r="CC941" s="103">
        <v>0.85142857142857098</v>
      </c>
      <c r="CD941" s="113">
        <v>161</v>
      </c>
      <c r="CE941" s="103">
        <v>0.86335403726708104</v>
      </c>
      <c r="CF941" s="104">
        <v>141</v>
      </c>
      <c r="CG941" s="103">
        <v>0.88652482269503496</v>
      </c>
      <c r="CH941" s="169"/>
      <c r="CI941" s="201" t="s">
        <v>900</v>
      </c>
      <c r="CJ941" s="201"/>
      <c r="CK941" s="175" t="s">
        <v>204</v>
      </c>
      <c r="CL941" s="201" t="s">
        <v>108</v>
      </c>
      <c r="CM941" s="201"/>
      <c r="CN941" s="201" t="s">
        <v>143</v>
      </c>
      <c r="CO941" s="201"/>
      <c r="CP941" s="201"/>
      <c r="CQ941" s="154">
        <v>135</v>
      </c>
      <c r="CR941" s="155">
        <v>0.65925925925925921</v>
      </c>
      <c r="CS941" s="154">
        <v>113</v>
      </c>
      <c r="CT941" s="155">
        <v>0.65486725663716816</v>
      </c>
      <c r="CU941" s="154">
        <v>112</v>
      </c>
      <c r="CV941" s="155">
        <v>0.6875</v>
      </c>
      <c r="CW941" s="154">
        <v>111</v>
      </c>
      <c r="CX941" s="155">
        <v>0.70270270270270274</v>
      </c>
      <c r="CY941" s="169"/>
      <c r="CZ941" s="199" t="s">
        <v>2424</v>
      </c>
      <c r="DA941" s="199"/>
      <c r="DB941" s="174" t="s">
        <v>120</v>
      </c>
      <c r="DC941" s="199" t="s">
        <v>91</v>
      </c>
      <c r="DD941" s="199"/>
      <c r="DE941" s="200" t="s">
        <v>2431</v>
      </c>
      <c r="DF941" s="200"/>
      <c r="DG941" s="200"/>
      <c r="DH941" s="156">
        <v>154</v>
      </c>
      <c r="DI941" s="157">
        <v>0.45454545454545453</v>
      </c>
      <c r="DJ941" s="156">
        <v>153</v>
      </c>
      <c r="DK941" s="157">
        <v>0.45751633986928103</v>
      </c>
      <c r="DL941" s="156">
        <v>134</v>
      </c>
      <c r="DM941" s="157">
        <v>0.47761194029850745</v>
      </c>
      <c r="DN941" s="156">
        <v>123</v>
      </c>
      <c r="DO941" s="157">
        <v>0.45528455284552843</v>
      </c>
    </row>
    <row r="942" spans="71:119" x14ac:dyDescent="0.2">
      <c r="BS942" s="105" t="s">
        <v>1302</v>
      </c>
      <c r="BT942" s="105"/>
      <c r="BU942" s="106" t="s">
        <v>126</v>
      </c>
      <c r="BV942" s="106"/>
      <c r="BW942" s="107" t="s">
        <v>112</v>
      </c>
      <c r="BX942" s="108" t="s">
        <v>2432</v>
      </c>
      <c r="BY942" s="109"/>
      <c r="BZ942" s="109"/>
      <c r="CA942" s="110"/>
      <c r="CB942" s="111">
        <v>49</v>
      </c>
      <c r="CC942" s="68">
        <v>0.77551020408163296</v>
      </c>
      <c r="CD942" s="111">
        <v>51</v>
      </c>
      <c r="CE942" s="68">
        <v>0.84313725490196101</v>
      </c>
      <c r="CF942" s="67">
        <v>43</v>
      </c>
      <c r="CG942" s="68">
        <v>0.81395348837209303</v>
      </c>
      <c r="CH942" s="169"/>
      <c r="CI942" s="199" t="s">
        <v>900</v>
      </c>
      <c r="CJ942" s="199"/>
      <c r="CK942" s="174" t="s">
        <v>204</v>
      </c>
      <c r="CL942" s="199" t="s">
        <v>108</v>
      </c>
      <c r="CM942" s="199"/>
      <c r="CN942" s="200" t="s">
        <v>2433</v>
      </c>
      <c r="CO942" s="200"/>
      <c r="CP942" s="200"/>
      <c r="CQ942" s="156">
        <v>3</v>
      </c>
      <c r="CR942" s="157">
        <v>0.33333333333333331</v>
      </c>
      <c r="CS942" s="156">
        <v>13</v>
      </c>
      <c r="CT942" s="157">
        <v>0.46153846153846156</v>
      </c>
      <c r="CU942" s="156">
        <v>15</v>
      </c>
      <c r="CV942" s="157">
        <v>0.6</v>
      </c>
      <c r="CW942" s="158" t="s">
        <v>151</v>
      </c>
      <c r="CX942" s="159" t="s">
        <v>151</v>
      </c>
      <c r="CY942" s="169"/>
      <c r="CZ942" s="199" t="s">
        <v>2424</v>
      </c>
      <c r="DA942" s="199"/>
      <c r="DB942" s="174" t="s">
        <v>120</v>
      </c>
      <c r="DC942" s="199" t="s">
        <v>91</v>
      </c>
      <c r="DD942" s="199"/>
      <c r="DE942" s="200" t="s">
        <v>2434</v>
      </c>
      <c r="DF942" s="200"/>
      <c r="DG942" s="200"/>
      <c r="DH942" s="156">
        <v>49</v>
      </c>
      <c r="DI942" s="157">
        <v>0.5714285714285714</v>
      </c>
      <c r="DJ942" s="156">
        <v>43</v>
      </c>
      <c r="DK942" s="157">
        <v>0.53488372093023251</v>
      </c>
      <c r="DL942" s="156">
        <v>35</v>
      </c>
      <c r="DM942" s="157">
        <v>0.51428571428571423</v>
      </c>
      <c r="DN942" s="156">
        <v>18</v>
      </c>
      <c r="DO942" s="157">
        <v>0.77777777777777779</v>
      </c>
    </row>
    <row r="943" spans="71:119" x14ac:dyDescent="0.2">
      <c r="BS943" s="105" t="s">
        <v>1302</v>
      </c>
      <c r="BT943" s="105"/>
      <c r="BU943" s="105" t="s">
        <v>126</v>
      </c>
      <c r="BV943" s="105"/>
      <c r="BW943" s="107" t="s">
        <v>112</v>
      </c>
      <c r="BX943" s="108" t="s">
        <v>2435</v>
      </c>
      <c r="BY943" s="109"/>
      <c r="BZ943" s="109"/>
      <c r="CA943" s="110"/>
      <c r="CB943" s="111">
        <v>55</v>
      </c>
      <c r="CC943" s="68">
        <v>0.83636363636363598</v>
      </c>
      <c r="CD943" s="111">
        <v>52</v>
      </c>
      <c r="CE943" s="68">
        <v>0.86538461538461497</v>
      </c>
      <c r="CF943" s="67">
        <v>59</v>
      </c>
      <c r="CG943" s="68">
        <v>0.91525423728813604</v>
      </c>
      <c r="CH943" s="169"/>
      <c r="CI943" s="199" t="s">
        <v>900</v>
      </c>
      <c r="CJ943" s="199"/>
      <c r="CK943" s="174" t="s">
        <v>204</v>
      </c>
      <c r="CL943" s="199" t="s">
        <v>108</v>
      </c>
      <c r="CM943" s="199"/>
      <c r="CN943" s="200" t="s">
        <v>2436</v>
      </c>
      <c r="CO943" s="200"/>
      <c r="CP943" s="200"/>
      <c r="CQ943" s="156">
        <v>28</v>
      </c>
      <c r="CR943" s="157">
        <v>0.9285714285714286</v>
      </c>
      <c r="CS943" s="156">
        <v>36</v>
      </c>
      <c r="CT943" s="157">
        <v>0.80555555555555558</v>
      </c>
      <c r="CU943" s="156">
        <v>28</v>
      </c>
      <c r="CV943" s="157">
        <v>0.8571428571428571</v>
      </c>
      <c r="CW943" s="156">
        <v>40</v>
      </c>
      <c r="CX943" s="157">
        <v>0.82499999999999996</v>
      </c>
      <c r="CY943" s="169"/>
      <c r="CZ943" s="199" t="s">
        <v>2424</v>
      </c>
      <c r="DA943" s="199"/>
      <c r="DB943" s="174" t="s">
        <v>120</v>
      </c>
      <c r="DC943" s="199" t="s">
        <v>91</v>
      </c>
      <c r="DD943" s="199"/>
      <c r="DE943" s="200" t="s">
        <v>2437</v>
      </c>
      <c r="DF943" s="200"/>
      <c r="DG943" s="200"/>
      <c r="DH943" s="156">
        <v>3</v>
      </c>
      <c r="DI943" s="157">
        <v>0.66666666666666663</v>
      </c>
      <c r="DJ943" s="156">
        <v>5</v>
      </c>
      <c r="DK943" s="157">
        <v>0.6</v>
      </c>
      <c r="DL943" s="156">
        <v>3</v>
      </c>
      <c r="DM943" s="157">
        <v>0.66666666666666663</v>
      </c>
      <c r="DN943" s="156">
        <v>5</v>
      </c>
      <c r="DO943" s="157">
        <v>0.8</v>
      </c>
    </row>
    <row r="944" spans="71:119" x14ac:dyDescent="0.2">
      <c r="BS944" s="105" t="s">
        <v>1302</v>
      </c>
      <c r="BT944" s="105"/>
      <c r="BU944" s="112" t="s">
        <v>126</v>
      </c>
      <c r="BV944" s="112"/>
      <c r="BW944" s="107" t="s">
        <v>112</v>
      </c>
      <c r="BX944" s="108" t="s">
        <v>2438</v>
      </c>
      <c r="BY944" s="109"/>
      <c r="BZ944" s="109"/>
      <c r="CA944" s="110"/>
      <c r="CB944" s="111">
        <v>71</v>
      </c>
      <c r="CC944" s="68">
        <v>0.91549295774647899</v>
      </c>
      <c r="CD944" s="111">
        <v>58</v>
      </c>
      <c r="CE944" s="68">
        <v>0.87931034482758597</v>
      </c>
      <c r="CF944" s="67">
        <v>39</v>
      </c>
      <c r="CG944" s="68">
        <v>0.92307692307692302</v>
      </c>
      <c r="CH944" s="169"/>
      <c r="CI944" s="199" t="s">
        <v>900</v>
      </c>
      <c r="CJ944" s="199"/>
      <c r="CK944" s="174" t="s">
        <v>204</v>
      </c>
      <c r="CL944" s="199" t="s">
        <v>108</v>
      </c>
      <c r="CM944" s="199"/>
      <c r="CN944" s="200" t="s">
        <v>2439</v>
      </c>
      <c r="CO944" s="200"/>
      <c r="CP944" s="200"/>
      <c r="CQ944" s="156">
        <v>18</v>
      </c>
      <c r="CR944" s="157">
        <v>0.61111111111111116</v>
      </c>
      <c r="CS944" s="158" t="s">
        <v>151</v>
      </c>
      <c r="CT944" s="159" t="s">
        <v>151</v>
      </c>
      <c r="CU944" s="158" t="s">
        <v>151</v>
      </c>
      <c r="CV944" s="159" t="s">
        <v>151</v>
      </c>
      <c r="CW944" s="158" t="s">
        <v>151</v>
      </c>
      <c r="CX944" s="159" t="s">
        <v>151</v>
      </c>
      <c r="CY944" s="169"/>
      <c r="CZ944" s="199" t="s">
        <v>2424</v>
      </c>
      <c r="DA944" s="199"/>
      <c r="DB944" s="174" t="s">
        <v>120</v>
      </c>
      <c r="DC944" s="199" t="s">
        <v>91</v>
      </c>
      <c r="DD944" s="199"/>
      <c r="DE944" s="200" t="s">
        <v>2440</v>
      </c>
      <c r="DF944" s="200"/>
      <c r="DG944" s="200"/>
      <c r="DH944" s="156">
        <v>73</v>
      </c>
      <c r="DI944" s="157">
        <v>0.53424657534246578</v>
      </c>
      <c r="DJ944" s="156">
        <v>74</v>
      </c>
      <c r="DK944" s="157">
        <v>0.54054054054054057</v>
      </c>
      <c r="DL944" s="156">
        <v>66</v>
      </c>
      <c r="DM944" s="157">
        <v>0.48484848484848486</v>
      </c>
      <c r="DN944" s="156">
        <v>59</v>
      </c>
      <c r="DO944" s="157">
        <v>0.44067796610169491</v>
      </c>
    </row>
    <row r="945" spans="71:119" x14ac:dyDescent="0.2">
      <c r="BS945" s="89" t="s">
        <v>1302</v>
      </c>
      <c r="BT945" s="97"/>
      <c r="BU945" s="98" t="s">
        <v>126</v>
      </c>
      <c r="BV945" s="99"/>
      <c r="BW945" s="100" t="s">
        <v>115</v>
      </c>
      <c r="BX945" s="98" t="s">
        <v>143</v>
      </c>
      <c r="BY945" s="101"/>
      <c r="BZ945" s="101"/>
      <c r="CA945" s="99"/>
      <c r="CB945" s="113">
        <v>23</v>
      </c>
      <c r="CC945" s="103">
        <v>0.65217391304347805</v>
      </c>
      <c r="CD945" s="113">
        <v>22</v>
      </c>
      <c r="CE945" s="103">
        <v>0.45454545454545497</v>
      </c>
      <c r="CF945" s="104">
        <v>16</v>
      </c>
      <c r="CG945" s="103">
        <v>0.625</v>
      </c>
      <c r="CH945" s="169"/>
      <c r="CI945" s="199" t="s">
        <v>900</v>
      </c>
      <c r="CJ945" s="199"/>
      <c r="CK945" s="174" t="s">
        <v>204</v>
      </c>
      <c r="CL945" s="199" t="s">
        <v>108</v>
      </c>
      <c r="CM945" s="199"/>
      <c r="CN945" s="200" t="s">
        <v>2441</v>
      </c>
      <c r="CO945" s="200"/>
      <c r="CP945" s="200"/>
      <c r="CQ945" s="156">
        <v>27</v>
      </c>
      <c r="CR945" s="157">
        <v>0.92592592592592593</v>
      </c>
      <c r="CS945" s="156">
        <v>17</v>
      </c>
      <c r="CT945" s="157">
        <v>0.94117647058823528</v>
      </c>
      <c r="CU945" s="156">
        <v>19</v>
      </c>
      <c r="CV945" s="157">
        <v>1</v>
      </c>
      <c r="CW945" s="156">
        <v>18</v>
      </c>
      <c r="CX945" s="157">
        <v>1</v>
      </c>
      <c r="CY945" s="169"/>
      <c r="CZ945" s="199" t="s">
        <v>2424</v>
      </c>
      <c r="DA945" s="199"/>
      <c r="DB945" s="174" t="s">
        <v>120</v>
      </c>
      <c r="DC945" s="199" t="s">
        <v>91</v>
      </c>
      <c r="DD945" s="199"/>
      <c r="DE945" s="200" t="s">
        <v>2442</v>
      </c>
      <c r="DF945" s="200"/>
      <c r="DG945" s="200"/>
      <c r="DH945" s="156">
        <v>6</v>
      </c>
      <c r="DI945" s="157">
        <v>0.5</v>
      </c>
      <c r="DJ945" s="156">
        <v>7</v>
      </c>
      <c r="DK945" s="157">
        <v>0.5714285714285714</v>
      </c>
      <c r="DL945" s="156">
        <v>7</v>
      </c>
      <c r="DM945" s="157">
        <v>0.5714285714285714</v>
      </c>
      <c r="DN945" s="156">
        <v>7</v>
      </c>
      <c r="DO945" s="157">
        <v>0.5714285714285714</v>
      </c>
    </row>
    <row r="946" spans="71:119" x14ac:dyDescent="0.2">
      <c r="BS946" s="105" t="s">
        <v>1302</v>
      </c>
      <c r="BT946" s="105"/>
      <c r="BU946" s="106" t="s">
        <v>126</v>
      </c>
      <c r="BV946" s="106"/>
      <c r="BW946" s="107" t="s">
        <v>115</v>
      </c>
      <c r="BX946" s="108" t="s">
        <v>2443</v>
      </c>
      <c r="BY946" s="109"/>
      <c r="BZ946" s="109"/>
      <c r="CA946" s="110"/>
      <c r="CB946" s="111">
        <v>23</v>
      </c>
      <c r="CC946" s="68">
        <v>0.65217391304347805</v>
      </c>
      <c r="CD946" s="111">
        <v>22</v>
      </c>
      <c r="CE946" s="68">
        <v>0.45454545454545497</v>
      </c>
      <c r="CF946" s="67">
        <v>16</v>
      </c>
      <c r="CG946" s="68">
        <v>0.625</v>
      </c>
      <c r="CH946" s="169"/>
      <c r="CI946" s="199" t="s">
        <v>900</v>
      </c>
      <c r="CJ946" s="199"/>
      <c r="CK946" s="174" t="s">
        <v>204</v>
      </c>
      <c r="CL946" s="199" t="s">
        <v>108</v>
      </c>
      <c r="CM946" s="199"/>
      <c r="CN946" s="200" t="s">
        <v>2444</v>
      </c>
      <c r="CO946" s="200"/>
      <c r="CP946" s="200"/>
      <c r="CQ946" s="156">
        <v>28</v>
      </c>
      <c r="CR946" s="157">
        <v>0.35714285714285715</v>
      </c>
      <c r="CS946" s="156">
        <v>19</v>
      </c>
      <c r="CT946" s="157">
        <v>0.47368421052631576</v>
      </c>
      <c r="CU946" s="156">
        <v>22</v>
      </c>
      <c r="CV946" s="157">
        <v>0.36363636363636365</v>
      </c>
      <c r="CW946" s="156">
        <v>17</v>
      </c>
      <c r="CX946" s="157">
        <v>0.47058823529411764</v>
      </c>
      <c r="CY946" s="169"/>
      <c r="CZ946" s="199" t="s">
        <v>2424</v>
      </c>
      <c r="DA946" s="199"/>
      <c r="DB946" s="174" t="s">
        <v>120</v>
      </c>
      <c r="DC946" s="199" t="s">
        <v>91</v>
      </c>
      <c r="DD946" s="199"/>
      <c r="DE946" s="202" t="s">
        <v>448</v>
      </c>
      <c r="DF946" s="202"/>
      <c r="DG946" s="202"/>
      <c r="DH946" s="156">
        <v>26</v>
      </c>
      <c r="DI946" s="157">
        <v>0.84615384615384615</v>
      </c>
      <c r="DJ946" s="156">
        <v>25</v>
      </c>
      <c r="DK946" s="157">
        <v>0.84</v>
      </c>
      <c r="DL946" s="158" t="s">
        <v>151</v>
      </c>
      <c r="DM946" s="159" t="s">
        <v>151</v>
      </c>
      <c r="DN946" s="158" t="s">
        <v>151</v>
      </c>
      <c r="DO946" s="159" t="s">
        <v>151</v>
      </c>
    </row>
    <row r="947" spans="71:119" x14ac:dyDescent="0.2">
      <c r="BS947" s="89" t="s">
        <v>1302</v>
      </c>
      <c r="BT947" s="90"/>
      <c r="BU947" s="91" t="s">
        <v>2445</v>
      </c>
      <c r="BV947" s="92"/>
      <c r="BW947" s="92"/>
      <c r="BX947" s="91"/>
      <c r="BY947" s="92"/>
      <c r="BZ947" s="92"/>
      <c r="CA947" s="93"/>
      <c r="CB947" s="117">
        <v>466</v>
      </c>
      <c r="CC947" s="95">
        <v>0.47854077253218902</v>
      </c>
      <c r="CD947" s="117">
        <v>521</v>
      </c>
      <c r="CE947" s="95">
        <v>0.51439539347408803</v>
      </c>
      <c r="CF947" s="96">
        <v>440</v>
      </c>
      <c r="CG947" s="95">
        <v>0.42499999999999999</v>
      </c>
      <c r="CH947" s="169"/>
      <c r="CI947" s="199" t="s">
        <v>900</v>
      </c>
      <c r="CJ947" s="199"/>
      <c r="CK947" s="174" t="s">
        <v>204</v>
      </c>
      <c r="CL947" s="199" t="s">
        <v>108</v>
      </c>
      <c r="CM947" s="199"/>
      <c r="CN947" s="200" t="s">
        <v>2446</v>
      </c>
      <c r="CO947" s="200"/>
      <c r="CP947" s="200"/>
      <c r="CQ947" s="156">
        <v>14</v>
      </c>
      <c r="CR947" s="157">
        <v>0.6428571428571429</v>
      </c>
      <c r="CS947" s="156">
        <v>9</v>
      </c>
      <c r="CT947" s="157">
        <v>0.88888888888888884</v>
      </c>
      <c r="CU947" s="156">
        <v>15</v>
      </c>
      <c r="CV947" s="157">
        <v>0.8</v>
      </c>
      <c r="CW947" s="156">
        <v>11</v>
      </c>
      <c r="CX947" s="157">
        <v>0.81818181818181823</v>
      </c>
      <c r="CY947" s="169"/>
      <c r="CZ947" s="199" t="s">
        <v>2424</v>
      </c>
      <c r="DA947" s="199"/>
      <c r="DB947" s="174" t="s">
        <v>120</v>
      </c>
      <c r="DC947" s="199" t="s">
        <v>91</v>
      </c>
      <c r="DD947" s="199"/>
      <c r="DE947" s="200" t="s">
        <v>2447</v>
      </c>
      <c r="DF947" s="200"/>
      <c r="DG947" s="200"/>
      <c r="DH947" s="156">
        <v>38</v>
      </c>
      <c r="DI947" s="157">
        <v>0.68421052631578949</v>
      </c>
      <c r="DJ947" s="158" t="s">
        <v>151</v>
      </c>
      <c r="DK947" s="159" t="s">
        <v>151</v>
      </c>
      <c r="DL947" s="158" t="s">
        <v>151</v>
      </c>
      <c r="DM947" s="159" t="s">
        <v>151</v>
      </c>
      <c r="DN947" s="158" t="s">
        <v>151</v>
      </c>
      <c r="DO947" s="159" t="s">
        <v>151</v>
      </c>
    </row>
    <row r="948" spans="71:119" x14ac:dyDescent="0.2">
      <c r="BS948" s="89" t="s">
        <v>1302</v>
      </c>
      <c r="BT948" s="97"/>
      <c r="BU948" s="98" t="s">
        <v>2448</v>
      </c>
      <c r="BV948" s="99"/>
      <c r="BW948" s="100" t="s">
        <v>91</v>
      </c>
      <c r="BX948" s="98" t="s">
        <v>143</v>
      </c>
      <c r="BY948" s="101"/>
      <c r="BZ948" s="101"/>
      <c r="CA948" s="99"/>
      <c r="CB948" s="102">
        <v>217</v>
      </c>
      <c r="CC948" s="103">
        <v>0.65898617511520696</v>
      </c>
      <c r="CD948" s="102">
        <v>283</v>
      </c>
      <c r="CE948" s="103">
        <v>0.600706713780919</v>
      </c>
      <c r="CF948" s="104">
        <v>232</v>
      </c>
      <c r="CG948" s="103">
        <v>0.46120689655172398</v>
      </c>
      <c r="CH948" s="169"/>
      <c r="CI948" s="199" t="s">
        <v>900</v>
      </c>
      <c r="CJ948" s="199"/>
      <c r="CK948" s="174" t="s">
        <v>204</v>
      </c>
      <c r="CL948" s="199" t="s">
        <v>108</v>
      </c>
      <c r="CM948" s="199"/>
      <c r="CN948" s="200" t="s">
        <v>941</v>
      </c>
      <c r="CO948" s="200"/>
      <c r="CP948" s="200"/>
      <c r="CQ948" s="156">
        <v>14</v>
      </c>
      <c r="CR948" s="157">
        <v>0.42857142857142855</v>
      </c>
      <c r="CS948" s="156">
        <v>13</v>
      </c>
      <c r="CT948" s="157">
        <v>0.46153846153846156</v>
      </c>
      <c r="CU948" s="156">
        <v>10</v>
      </c>
      <c r="CV948" s="157">
        <v>0.5</v>
      </c>
      <c r="CW948" s="156">
        <v>16</v>
      </c>
      <c r="CX948" s="157">
        <v>0.4375</v>
      </c>
      <c r="CY948" s="169"/>
      <c r="CZ948" s="199" t="s">
        <v>2424</v>
      </c>
      <c r="DA948" s="199"/>
      <c r="DB948" s="174" t="s">
        <v>120</v>
      </c>
      <c r="DC948" s="199" t="s">
        <v>91</v>
      </c>
      <c r="DD948" s="199"/>
      <c r="DE948" s="200" t="s">
        <v>2449</v>
      </c>
      <c r="DF948" s="200"/>
      <c r="DG948" s="200"/>
      <c r="DH948" s="156">
        <v>141</v>
      </c>
      <c r="DI948" s="157">
        <v>0.47517730496453903</v>
      </c>
      <c r="DJ948" s="156">
        <v>125</v>
      </c>
      <c r="DK948" s="157">
        <v>0.46400000000000002</v>
      </c>
      <c r="DL948" s="156">
        <v>114</v>
      </c>
      <c r="DM948" s="157">
        <v>0.41228070175438597</v>
      </c>
      <c r="DN948" s="156">
        <v>103</v>
      </c>
      <c r="DO948" s="157">
        <v>0.37864077669902912</v>
      </c>
    </row>
    <row r="949" spans="71:119" x14ac:dyDescent="0.2">
      <c r="BS949" s="105" t="s">
        <v>1302</v>
      </c>
      <c r="BT949" s="105"/>
      <c r="BU949" s="106" t="s">
        <v>2448</v>
      </c>
      <c r="BV949" s="106"/>
      <c r="BW949" s="107" t="s">
        <v>91</v>
      </c>
      <c r="BX949" s="108" t="s">
        <v>2450</v>
      </c>
      <c r="BY949" s="109"/>
      <c r="BZ949" s="109"/>
      <c r="CA949" s="110"/>
      <c r="CB949" s="111">
        <v>75</v>
      </c>
      <c r="CC949" s="68">
        <v>0.54666666666666697</v>
      </c>
      <c r="CD949" s="111">
        <v>101</v>
      </c>
      <c r="CE949" s="68">
        <v>0.38613861386138598</v>
      </c>
      <c r="CF949" s="67">
        <v>88</v>
      </c>
      <c r="CG949" s="68">
        <v>0.40909090909090901</v>
      </c>
      <c r="CH949" s="169"/>
      <c r="CI949" s="199" t="s">
        <v>900</v>
      </c>
      <c r="CJ949" s="199"/>
      <c r="CK949" s="174" t="s">
        <v>204</v>
      </c>
      <c r="CL949" s="199" t="s">
        <v>108</v>
      </c>
      <c r="CM949" s="199"/>
      <c r="CN949" s="200" t="s">
        <v>2451</v>
      </c>
      <c r="CO949" s="200"/>
      <c r="CP949" s="200"/>
      <c r="CQ949" s="156">
        <v>3</v>
      </c>
      <c r="CR949" s="157">
        <v>0.33333333333333331</v>
      </c>
      <c r="CS949" s="156">
        <v>6</v>
      </c>
      <c r="CT949" s="159" t="s">
        <v>151</v>
      </c>
      <c r="CU949" s="156">
        <v>3</v>
      </c>
      <c r="CV949" s="159" t="s">
        <v>151</v>
      </c>
      <c r="CW949" s="156">
        <v>9</v>
      </c>
      <c r="CX949" s="157">
        <v>0.33333333333333331</v>
      </c>
      <c r="CY949" s="169"/>
      <c r="CZ949" s="199" t="s">
        <v>2424</v>
      </c>
      <c r="DA949" s="199"/>
      <c r="DB949" s="174" t="s">
        <v>120</v>
      </c>
      <c r="DC949" s="199" t="s">
        <v>91</v>
      </c>
      <c r="DD949" s="199"/>
      <c r="DE949" s="200" t="s">
        <v>2452</v>
      </c>
      <c r="DF949" s="200"/>
      <c r="DG949" s="200"/>
      <c r="DH949" s="156">
        <v>17</v>
      </c>
      <c r="DI949" s="157">
        <v>0.58823529411764708</v>
      </c>
      <c r="DJ949" s="156">
        <v>23</v>
      </c>
      <c r="DK949" s="157">
        <v>0.56521739130434778</v>
      </c>
      <c r="DL949" s="156">
        <v>28</v>
      </c>
      <c r="DM949" s="157">
        <v>0.5</v>
      </c>
      <c r="DN949" s="156">
        <v>26</v>
      </c>
      <c r="DO949" s="157">
        <v>0.42307692307692307</v>
      </c>
    </row>
    <row r="950" spans="71:119" x14ac:dyDescent="0.2">
      <c r="BS950" s="105" t="s">
        <v>1302</v>
      </c>
      <c r="BT950" s="105"/>
      <c r="BU950" s="105" t="s">
        <v>2448</v>
      </c>
      <c r="BV950" s="105"/>
      <c r="BW950" s="107" t="s">
        <v>91</v>
      </c>
      <c r="BX950" s="108" t="s">
        <v>2453</v>
      </c>
      <c r="BY950" s="109"/>
      <c r="BZ950" s="109"/>
      <c r="CA950" s="110"/>
      <c r="CB950" s="111">
        <v>46</v>
      </c>
      <c r="CC950" s="68">
        <v>0.434782608695652</v>
      </c>
      <c r="CD950" s="111">
        <v>42</v>
      </c>
      <c r="CE950" s="68">
        <v>0.42857142857142899</v>
      </c>
      <c r="CF950" s="67">
        <v>43</v>
      </c>
      <c r="CG950" s="68">
        <v>0.372093023255814</v>
      </c>
      <c r="CH950" s="169"/>
      <c r="CI950" s="201" t="s">
        <v>900</v>
      </c>
      <c r="CJ950" s="201"/>
      <c r="CK950" s="175" t="s">
        <v>204</v>
      </c>
      <c r="CL950" s="201" t="s">
        <v>112</v>
      </c>
      <c r="CM950" s="201"/>
      <c r="CN950" s="201" t="s">
        <v>143</v>
      </c>
      <c r="CO950" s="201"/>
      <c r="CP950" s="201"/>
      <c r="CQ950" s="154">
        <v>159</v>
      </c>
      <c r="CR950" s="155">
        <v>0.81132075471698117</v>
      </c>
      <c r="CS950" s="154">
        <v>204</v>
      </c>
      <c r="CT950" s="155">
        <v>0.75980392156862742</v>
      </c>
      <c r="CU950" s="154">
        <v>205</v>
      </c>
      <c r="CV950" s="155">
        <v>0.73170731707317072</v>
      </c>
      <c r="CW950" s="154">
        <v>197</v>
      </c>
      <c r="CX950" s="155">
        <v>0.78680203045685282</v>
      </c>
      <c r="CY950" s="169"/>
      <c r="CZ950" s="199" t="s">
        <v>2424</v>
      </c>
      <c r="DA950" s="199"/>
      <c r="DB950" s="174" t="s">
        <v>120</v>
      </c>
      <c r="DC950" s="199" t="s">
        <v>91</v>
      </c>
      <c r="DD950" s="199"/>
      <c r="DE950" s="200" t="s">
        <v>567</v>
      </c>
      <c r="DF950" s="200"/>
      <c r="DG950" s="200"/>
      <c r="DH950" s="156">
        <v>60</v>
      </c>
      <c r="DI950" s="157">
        <v>0.58333333333333337</v>
      </c>
      <c r="DJ950" s="156">
        <v>55</v>
      </c>
      <c r="DK950" s="157">
        <v>0.5636363636363636</v>
      </c>
      <c r="DL950" s="156">
        <v>43</v>
      </c>
      <c r="DM950" s="157">
        <v>0.53488372093023251</v>
      </c>
      <c r="DN950" s="156">
        <v>30</v>
      </c>
      <c r="DO950" s="157">
        <v>0.56666666666666665</v>
      </c>
    </row>
    <row r="951" spans="71:119" x14ac:dyDescent="0.2">
      <c r="BS951" s="105" t="s">
        <v>1302</v>
      </c>
      <c r="BT951" s="105"/>
      <c r="BU951" s="105" t="s">
        <v>2448</v>
      </c>
      <c r="BV951" s="105"/>
      <c r="BW951" s="107" t="s">
        <v>91</v>
      </c>
      <c r="BX951" s="108" t="s">
        <v>2454</v>
      </c>
      <c r="BY951" s="109"/>
      <c r="BZ951" s="109"/>
      <c r="CA951" s="110"/>
      <c r="CB951" s="111">
        <v>8</v>
      </c>
      <c r="CC951" s="68">
        <v>0.25</v>
      </c>
      <c r="CD951" s="111">
        <v>11</v>
      </c>
      <c r="CE951" s="68">
        <v>0.27272727272727298</v>
      </c>
      <c r="CF951" s="67">
        <v>11</v>
      </c>
      <c r="CG951" s="68">
        <v>0.45454545454545497</v>
      </c>
      <c r="CH951" s="169"/>
      <c r="CI951" s="199" t="s">
        <v>900</v>
      </c>
      <c r="CJ951" s="199"/>
      <c r="CK951" s="174" t="s">
        <v>204</v>
      </c>
      <c r="CL951" s="199" t="s">
        <v>112</v>
      </c>
      <c r="CM951" s="199"/>
      <c r="CN951" s="200" t="s">
        <v>2455</v>
      </c>
      <c r="CO951" s="200"/>
      <c r="CP951" s="200"/>
      <c r="CQ951" s="156">
        <v>10</v>
      </c>
      <c r="CR951" s="157">
        <v>0.9</v>
      </c>
      <c r="CS951" s="156">
        <v>15</v>
      </c>
      <c r="CT951" s="157">
        <v>0.6</v>
      </c>
      <c r="CU951" s="156">
        <v>19</v>
      </c>
      <c r="CV951" s="157">
        <v>0.73684210526315785</v>
      </c>
      <c r="CW951" s="156">
        <v>22</v>
      </c>
      <c r="CX951" s="157">
        <v>0.86363636363636365</v>
      </c>
      <c r="CY951" s="169"/>
      <c r="CZ951" s="199" t="s">
        <v>2424</v>
      </c>
      <c r="DA951" s="199"/>
      <c r="DB951" s="174" t="s">
        <v>120</v>
      </c>
      <c r="DC951" s="199" t="s">
        <v>91</v>
      </c>
      <c r="DD951" s="199"/>
      <c r="DE951" s="202" t="s">
        <v>2456</v>
      </c>
      <c r="DF951" s="202"/>
      <c r="DG951" s="202"/>
      <c r="DH951" s="156">
        <v>6</v>
      </c>
      <c r="DI951" s="157">
        <v>0.33333333333333331</v>
      </c>
      <c r="DJ951" s="156">
        <v>4</v>
      </c>
      <c r="DK951" s="157">
        <v>0.5</v>
      </c>
      <c r="DL951" s="158" t="s">
        <v>151</v>
      </c>
      <c r="DM951" s="159" t="s">
        <v>151</v>
      </c>
      <c r="DN951" s="158" t="s">
        <v>151</v>
      </c>
      <c r="DO951" s="159" t="s">
        <v>151</v>
      </c>
    </row>
    <row r="952" spans="71:119" x14ac:dyDescent="0.2">
      <c r="BS952" s="105" t="s">
        <v>1302</v>
      </c>
      <c r="BT952" s="105"/>
      <c r="BU952" s="105" t="s">
        <v>2448</v>
      </c>
      <c r="BV952" s="105"/>
      <c r="BW952" s="107" t="s">
        <v>91</v>
      </c>
      <c r="BX952" s="108" t="s">
        <v>2457</v>
      </c>
      <c r="BY952" s="109"/>
      <c r="BZ952" s="109"/>
      <c r="CA952" s="110"/>
      <c r="CB952" s="111">
        <v>35</v>
      </c>
      <c r="CC952" s="68">
        <v>0.91428571428571404</v>
      </c>
      <c r="CD952" s="111">
        <v>26</v>
      </c>
      <c r="CE952" s="68">
        <v>0.88461538461538503</v>
      </c>
      <c r="CF952" s="67">
        <v>10</v>
      </c>
      <c r="CG952" s="68">
        <v>0</v>
      </c>
      <c r="CH952" s="169"/>
      <c r="CI952" s="199" t="s">
        <v>900</v>
      </c>
      <c r="CJ952" s="199"/>
      <c r="CK952" s="174" t="s">
        <v>204</v>
      </c>
      <c r="CL952" s="199" t="s">
        <v>112</v>
      </c>
      <c r="CM952" s="199"/>
      <c r="CN952" s="200" t="s">
        <v>2458</v>
      </c>
      <c r="CO952" s="200"/>
      <c r="CP952" s="200"/>
      <c r="CQ952" s="158" t="s">
        <v>151</v>
      </c>
      <c r="CR952" s="159" t="s">
        <v>151</v>
      </c>
      <c r="CS952" s="156">
        <v>23</v>
      </c>
      <c r="CT952" s="157">
        <v>0.82608695652173914</v>
      </c>
      <c r="CU952" s="158" t="s">
        <v>151</v>
      </c>
      <c r="CV952" s="159" t="s">
        <v>151</v>
      </c>
      <c r="CW952" s="156">
        <v>19</v>
      </c>
      <c r="CX952" s="157">
        <v>0.89473684210526316</v>
      </c>
      <c r="CY952" s="169"/>
      <c r="CZ952" s="201" t="s">
        <v>2424</v>
      </c>
      <c r="DA952" s="201"/>
      <c r="DB952" s="175" t="s">
        <v>120</v>
      </c>
      <c r="DC952" s="201" t="s">
        <v>107</v>
      </c>
      <c r="DD952" s="201"/>
      <c r="DE952" s="201" t="s">
        <v>143</v>
      </c>
      <c r="DF952" s="201"/>
      <c r="DG952" s="201"/>
      <c r="DH952" s="154">
        <v>150</v>
      </c>
      <c r="DI952" s="155">
        <v>0.26666666666666666</v>
      </c>
      <c r="DJ952" s="154">
        <v>159</v>
      </c>
      <c r="DK952" s="155">
        <v>0.2389937106918239</v>
      </c>
      <c r="DL952" s="154">
        <v>144</v>
      </c>
      <c r="DM952" s="155">
        <v>0.24305555555555555</v>
      </c>
      <c r="DN952" s="154">
        <v>113</v>
      </c>
      <c r="DO952" s="155">
        <v>0.22123893805309736</v>
      </c>
    </row>
    <row r="953" spans="71:119" x14ac:dyDescent="0.2">
      <c r="BS953" s="105" t="s">
        <v>1302</v>
      </c>
      <c r="BT953" s="105"/>
      <c r="BU953" s="112" t="s">
        <v>2448</v>
      </c>
      <c r="BV953" s="112"/>
      <c r="BW953" s="107" t="s">
        <v>91</v>
      </c>
      <c r="BX953" s="108" t="s">
        <v>2459</v>
      </c>
      <c r="BY953" s="109"/>
      <c r="BZ953" s="109"/>
      <c r="CA953" s="110"/>
      <c r="CB953" s="111">
        <v>53</v>
      </c>
      <c r="CC953" s="68">
        <v>0.90566037735849103</v>
      </c>
      <c r="CD953" s="111">
        <v>103</v>
      </c>
      <c r="CE953" s="68">
        <v>0.84466019417475702</v>
      </c>
      <c r="CF953" s="67">
        <v>80</v>
      </c>
      <c r="CG953" s="68">
        <v>0.625</v>
      </c>
      <c r="CH953" s="169"/>
      <c r="CI953" s="199" t="s">
        <v>900</v>
      </c>
      <c r="CJ953" s="199"/>
      <c r="CK953" s="174" t="s">
        <v>204</v>
      </c>
      <c r="CL953" s="199" t="s">
        <v>112</v>
      </c>
      <c r="CM953" s="199"/>
      <c r="CN953" s="200" t="s">
        <v>2460</v>
      </c>
      <c r="CO953" s="200"/>
      <c r="CP953" s="200"/>
      <c r="CQ953" s="156">
        <v>12</v>
      </c>
      <c r="CR953" s="157">
        <v>0.58333333333333337</v>
      </c>
      <c r="CS953" s="156">
        <v>20</v>
      </c>
      <c r="CT953" s="157">
        <v>0.5</v>
      </c>
      <c r="CU953" s="156">
        <v>20</v>
      </c>
      <c r="CV953" s="157">
        <v>0.5</v>
      </c>
      <c r="CW953" s="156">
        <v>22</v>
      </c>
      <c r="CX953" s="157">
        <v>0.77272727272727271</v>
      </c>
      <c r="CY953" s="169"/>
      <c r="CZ953" s="199" t="s">
        <v>2424</v>
      </c>
      <c r="DA953" s="199"/>
      <c r="DB953" s="174" t="s">
        <v>120</v>
      </c>
      <c r="DC953" s="199" t="s">
        <v>107</v>
      </c>
      <c r="DD953" s="199"/>
      <c r="DE953" s="200" t="s">
        <v>2461</v>
      </c>
      <c r="DF953" s="200"/>
      <c r="DG953" s="200"/>
      <c r="DH953" s="156">
        <v>110</v>
      </c>
      <c r="DI953" s="157">
        <v>0.24545454545454545</v>
      </c>
      <c r="DJ953" s="156">
        <v>118</v>
      </c>
      <c r="DK953" s="157">
        <v>0.2288135593220339</v>
      </c>
      <c r="DL953" s="156">
        <v>100</v>
      </c>
      <c r="DM953" s="157">
        <v>0.21</v>
      </c>
      <c r="DN953" s="156">
        <v>84</v>
      </c>
      <c r="DO953" s="157">
        <v>0.22619047619047619</v>
      </c>
    </row>
    <row r="954" spans="71:119" x14ac:dyDescent="0.2">
      <c r="BS954" s="89" t="s">
        <v>1302</v>
      </c>
      <c r="BT954" s="97"/>
      <c r="BU954" s="98" t="s">
        <v>2448</v>
      </c>
      <c r="BV954" s="99"/>
      <c r="BW954" s="100" t="s">
        <v>107</v>
      </c>
      <c r="BX954" s="98" t="s">
        <v>143</v>
      </c>
      <c r="BY954" s="101"/>
      <c r="BZ954" s="101"/>
      <c r="CA954" s="99"/>
      <c r="CB954" s="113">
        <v>193</v>
      </c>
      <c r="CC954" s="103">
        <v>0.227979274611399</v>
      </c>
      <c r="CD954" s="113">
        <v>175</v>
      </c>
      <c r="CE954" s="103">
        <v>0.28571428571428598</v>
      </c>
      <c r="CF954" s="104">
        <v>137</v>
      </c>
      <c r="CG954" s="103">
        <v>0.226277372262774</v>
      </c>
      <c r="CH954" s="169"/>
      <c r="CI954" s="199" t="s">
        <v>900</v>
      </c>
      <c r="CJ954" s="199"/>
      <c r="CK954" s="174" t="s">
        <v>204</v>
      </c>
      <c r="CL954" s="199" t="s">
        <v>112</v>
      </c>
      <c r="CM954" s="199"/>
      <c r="CN954" s="200" t="s">
        <v>2462</v>
      </c>
      <c r="CO954" s="200"/>
      <c r="CP954" s="200"/>
      <c r="CQ954" s="156">
        <v>46</v>
      </c>
      <c r="CR954" s="157">
        <v>0.86956521739130432</v>
      </c>
      <c r="CS954" s="156">
        <v>47</v>
      </c>
      <c r="CT954" s="157">
        <v>0.91489361702127658</v>
      </c>
      <c r="CU954" s="156">
        <v>46</v>
      </c>
      <c r="CV954" s="157">
        <v>0.86956521739130432</v>
      </c>
      <c r="CW954" s="156">
        <v>44</v>
      </c>
      <c r="CX954" s="157">
        <v>0.86363636363636365</v>
      </c>
      <c r="CY954" s="169"/>
      <c r="CZ954" s="199" t="s">
        <v>2424</v>
      </c>
      <c r="DA954" s="199"/>
      <c r="DB954" s="174" t="s">
        <v>120</v>
      </c>
      <c r="DC954" s="199" t="s">
        <v>107</v>
      </c>
      <c r="DD954" s="199"/>
      <c r="DE954" s="200" t="s">
        <v>2463</v>
      </c>
      <c r="DF954" s="200"/>
      <c r="DG954" s="200"/>
      <c r="DH954" s="156">
        <v>37</v>
      </c>
      <c r="DI954" s="157">
        <v>0.32432432432432434</v>
      </c>
      <c r="DJ954" s="156">
        <v>40</v>
      </c>
      <c r="DK954" s="157">
        <v>0.27500000000000002</v>
      </c>
      <c r="DL954" s="156">
        <v>29</v>
      </c>
      <c r="DM954" s="157">
        <v>0.17241379310344829</v>
      </c>
      <c r="DN954" s="156">
        <v>29</v>
      </c>
      <c r="DO954" s="157">
        <v>0.20689655172413793</v>
      </c>
    </row>
    <row r="955" spans="71:119" x14ac:dyDescent="0.2">
      <c r="BS955" s="105" t="s">
        <v>1302</v>
      </c>
      <c r="BT955" s="105"/>
      <c r="BU955" s="106" t="s">
        <v>2448</v>
      </c>
      <c r="BV955" s="106"/>
      <c r="BW955" s="107" t="s">
        <v>107</v>
      </c>
      <c r="BX955" s="108" t="s">
        <v>2464</v>
      </c>
      <c r="BY955" s="109"/>
      <c r="BZ955" s="109"/>
      <c r="CA955" s="110"/>
      <c r="CB955" s="111">
        <v>27</v>
      </c>
      <c r="CC955" s="68">
        <v>0.148148148148148</v>
      </c>
      <c r="CD955" s="111">
        <v>25</v>
      </c>
      <c r="CE955" s="68">
        <v>0.32</v>
      </c>
      <c r="CF955" s="67">
        <v>26</v>
      </c>
      <c r="CG955" s="68">
        <v>0.34615384615384598</v>
      </c>
      <c r="CH955" s="169"/>
      <c r="CI955" s="199" t="s">
        <v>900</v>
      </c>
      <c r="CJ955" s="199"/>
      <c r="CK955" s="174" t="s">
        <v>204</v>
      </c>
      <c r="CL955" s="199" t="s">
        <v>112</v>
      </c>
      <c r="CM955" s="199"/>
      <c r="CN955" s="200" t="s">
        <v>2465</v>
      </c>
      <c r="CO955" s="200"/>
      <c r="CP955" s="200"/>
      <c r="CQ955" s="156">
        <v>21</v>
      </c>
      <c r="CR955" s="157">
        <v>0.76190476190476186</v>
      </c>
      <c r="CS955" s="156">
        <v>12</v>
      </c>
      <c r="CT955" s="157">
        <v>0.66666666666666663</v>
      </c>
      <c r="CU955" s="156">
        <v>20</v>
      </c>
      <c r="CV955" s="157">
        <v>0.75</v>
      </c>
      <c r="CW955" s="158" t="s">
        <v>151</v>
      </c>
      <c r="CX955" s="159" t="s">
        <v>151</v>
      </c>
      <c r="CY955" s="169"/>
      <c r="CZ955" s="199" t="s">
        <v>2424</v>
      </c>
      <c r="DA955" s="199"/>
      <c r="DB955" s="174" t="s">
        <v>120</v>
      </c>
      <c r="DC955" s="199" t="s">
        <v>107</v>
      </c>
      <c r="DD955" s="199"/>
      <c r="DE955" s="200" t="s">
        <v>2466</v>
      </c>
      <c r="DF955" s="200"/>
      <c r="DG955" s="200"/>
      <c r="DH955" s="158" t="s">
        <v>151</v>
      </c>
      <c r="DI955" s="159" t="s">
        <v>151</v>
      </c>
      <c r="DJ955" s="158" t="s">
        <v>151</v>
      </c>
      <c r="DK955" s="159" t="s">
        <v>151</v>
      </c>
      <c r="DL955" s="156">
        <v>15</v>
      </c>
      <c r="DM955" s="157">
        <v>0.6</v>
      </c>
      <c r="DN955" s="158" t="s">
        <v>151</v>
      </c>
      <c r="DO955" s="159" t="s">
        <v>151</v>
      </c>
    </row>
    <row r="956" spans="71:119" x14ac:dyDescent="0.2">
      <c r="BS956" s="105" t="s">
        <v>1302</v>
      </c>
      <c r="BT956" s="105"/>
      <c r="BU956" s="105" t="s">
        <v>2448</v>
      </c>
      <c r="BV956" s="105"/>
      <c r="BW956" s="107" t="s">
        <v>107</v>
      </c>
      <c r="BX956" s="108" t="s">
        <v>2467</v>
      </c>
      <c r="BY956" s="109"/>
      <c r="BZ956" s="109"/>
      <c r="CA956" s="110"/>
      <c r="CB956" s="111">
        <v>81</v>
      </c>
      <c r="CC956" s="68">
        <v>0.24691358024691401</v>
      </c>
      <c r="CD956" s="111">
        <v>65</v>
      </c>
      <c r="CE956" s="68">
        <v>0.21538461538461501</v>
      </c>
      <c r="CF956" s="67">
        <v>52</v>
      </c>
      <c r="CG956" s="68">
        <v>0.25</v>
      </c>
      <c r="CH956" s="169"/>
      <c r="CI956" s="199" t="s">
        <v>900</v>
      </c>
      <c r="CJ956" s="199"/>
      <c r="CK956" s="174" t="s">
        <v>204</v>
      </c>
      <c r="CL956" s="199" t="s">
        <v>112</v>
      </c>
      <c r="CM956" s="199"/>
      <c r="CN956" s="200" t="s">
        <v>2468</v>
      </c>
      <c r="CO956" s="200"/>
      <c r="CP956" s="200"/>
      <c r="CQ956" s="156">
        <v>15</v>
      </c>
      <c r="CR956" s="157">
        <v>0.66666666666666663</v>
      </c>
      <c r="CS956" s="156">
        <v>16</v>
      </c>
      <c r="CT956" s="157">
        <v>0.875</v>
      </c>
      <c r="CU956" s="156">
        <v>16</v>
      </c>
      <c r="CV956" s="157">
        <v>0.9375</v>
      </c>
      <c r="CW956" s="156">
        <v>13</v>
      </c>
      <c r="CX956" s="157">
        <v>0.69230769230769229</v>
      </c>
      <c r="CY956" s="169"/>
      <c r="CZ956" s="199" t="s">
        <v>2424</v>
      </c>
      <c r="DA956" s="199"/>
      <c r="DB956" s="174" t="s">
        <v>120</v>
      </c>
      <c r="DC956" s="199" t="s">
        <v>107</v>
      </c>
      <c r="DD956" s="199"/>
      <c r="DE956" s="200" t="s">
        <v>1093</v>
      </c>
      <c r="DF956" s="200"/>
      <c r="DG956" s="200"/>
      <c r="DH956" s="156">
        <v>3</v>
      </c>
      <c r="DI956" s="157">
        <v>0.33333333333333331</v>
      </c>
      <c r="DJ956" s="156">
        <v>1</v>
      </c>
      <c r="DK956" s="159" t="s">
        <v>151</v>
      </c>
      <c r="DL956" s="158" t="s">
        <v>151</v>
      </c>
      <c r="DM956" s="159" t="s">
        <v>151</v>
      </c>
      <c r="DN956" s="158" t="s">
        <v>151</v>
      </c>
      <c r="DO956" s="159" t="s">
        <v>151</v>
      </c>
    </row>
    <row r="957" spans="71:119" x14ac:dyDescent="0.2">
      <c r="BS957" s="105" t="s">
        <v>1302</v>
      </c>
      <c r="BT957" s="105"/>
      <c r="BU957" s="105" t="s">
        <v>2448</v>
      </c>
      <c r="BV957" s="105"/>
      <c r="BW957" s="107" t="s">
        <v>107</v>
      </c>
      <c r="BX957" s="108" t="s">
        <v>2469</v>
      </c>
      <c r="BY957" s="109"/>
      <c r="BZ957" s="109"/>
      <c r="CA957" s="110"/>
      <c r="CB957" s="111">
        <v>31</v>
      </c>
      <c r="CC957" s="68">
        <v>0.41935483870967699</v>
      </c>
      <c r="CD957" s="111">
        <v>28</v>
      </c>
      <c r="CE957" s="68">
        <v>0.53571428571428603</v>
      </c>
      <c r="CF957" s="67">
        <v>21</v>
      </c>
      <c r="CG957" s="68">
        <v>0.238095238095238</v>
      </c>
      <c r="CH957" s="169"/>
      <c r="CI957" s="199" t="s">
        <v>900</v>
      </c>
      <c r="CJ957" s="199"/>
      <c r="CK957" s="174" t="s">
        <v>204</v>
      </c>
      <c r="CL957" s="199" t="s">
        <v>112</v>
      </c>
      <c r="CM957" s="199"/>
      <c r="CN957" s="200" t="s">
        <v>2470</v>
      </c>
      <c r="CO957" s="200"/>
      <c r="CP957" s="200"/>
      <c r="CQ957" s="156">
        <v>40</v>
      </c>
      <c r="CR957" s="157">
        <v>0.9</v>
      </c>
      <c r="CS957" s="156">
        <v>40</v>
      </c>
      <c r="CT957" s="157">
        <v>0.92500000000000004</v>
      </c>
      <c r="CU957" s="156">
        <v>40</v>
      </c>
      <c r="CV957" s="157">
        <v>0.875</v>
      </c>
      <c r="CW957" s="156">
        <v>39</v>
      </c>
      <c r="CX957" s="157">
        <v>0.89743589743589747</v>
      </c>
      <c r="CY957" s="169"/>
      <c r="CZ957" s="201" t="s">
        <v>2424</v>
      </c>
      <c r="DA957" s="201"/>
      <c r="DB957" s="175" t="s">
        <v>120</v>
      </c>
      <c r="DC957" s="201" t="s">
        <v>108</v>
      </c>
      <c r="DD957" s="201"/>
      <c r="DE957" s="201" t="s">
        <v>143</v>
      </c>
      <c r="DF957" s="201"/>
      <c r="DG957" s="201"/>
      <c r="DH957" s="154">
        <v>360</v>
      </c>
      <c r="DI957" s="155">
        <v>0.51388888888888884</v>
      </c>
      <c r="DJ957" s="154">
        <v>351</v>
      </c>
      <c r="DK957" s="155">
        <v>0.50997150997150997</v>
      </c>
      <c r="DL957" s="154">
        <v>306</v>
      </c>
      <c r="DM957" s="155">
        <v>0.48692810457516339</v>
      </c>
      <c r="DN957" s="154">
        <v>217</v>
      </c>
      <c r="DO957" s="155">
        <v>0.50230414746543783</v>
      </c>
    </row>
    <row r="958" spans="71:119" x14ac:dyDescent="0.2">
      <c r="BS958" s="105" t="s">
        <v>1302</v>
      </c>
      <c r="BT958" s="105"/>
      <c r="BU958" s="112" t="s">
        <v>2448</v>
      </c>
      <c r="BV958" s="112"/>
      <c r="BW958" s="107" t="s">
        <v>107</v>
      </c>
      <c r="BX958" s="108" t="s">
        <v>2471</v>
      </c>
      <c r="BY958" s="109"/>
      <c r="BZ958" s="109"/>
      <c r="CA958" s="110"/>
      <c r="CB958" s="111">
        <v>54</v>
      </c>
      <c r="CC958" s="68">
        <v>0.12962962962963001</v>
      </c>
      <c r="CD958" s="111">
        <v>57</v>
      </c>
      <c r="CE958" s="68">
        <v>0.22807017543859701</v>
      </c>
      <c r="CF958" s="67">
        <v>38</v>
      </c>
      <c r="CG958" s="68">
        <v>0.105263157894737</v>
      </c>
      <c r="CH958" s="169"/>
      <c r="CI958" s="199" t="s">
        <v>900</v>
      </c>
      <c r="CJ958" s="199"/>
      <c r="CK958" s="174" t="s">
        <v>204</v>
      </c>
      <c r="CL958" s="199" t="s">
        <v>112</v>
      </c>
      <c r="CM958" s="199"/>
      <c r="CN958" s="202" t="s">
        <v>2472</v>
      </c>
      <c r="CO958" s="202"/>
      <c r="CP958" s="202"/>
      <c r="CQ958" s="158" t="s">
        <v>151</v>
      </c>
      <c r="CR958" s="159" t="s">
        <v>151</v>
      </c>
      <c r="CS958" s="156">
        <v>11</v>
      </c>
      <c r="CT958" s="157">
        <v>0.72727272727272729</v>
      </c>
      <c r="CU958" s="156">
        <v>20</v>
      </c>
      <c r="CV958" s="157">
        <v>0.55000000000000004</v>
      </c>
      <c r="CW958" s="156">
        <v>19</v>
      </c>
      <c r="CX958" s="157">
        <v>0.42105263157894735</v>
      </c>
      <c r="CY958" s="169"/>
      <c r="CZ958" s="199" t="s">
        <v>2424</v>
      </c>
      <c r="DA958" s="199"/>
      <c r="DB958" s="174" t="s">
        <v>120</v>
      </c>
      <c r="DC958" s="199" t="s">
        <v>108</v>
      </c>
      <c r="DD958" s="199"/>
      <c r="DE958" s="200" t="s">
        <v>2473</v>
      </c>
      <c r="DF958" s="200"/>
      <c r="DG958" s="200"/>
      <c r="DH958" s="158" t="s">
        <v>151</v>
      </c>
      <c r="DI958" s="159" t="s">
        <v>151</v>
      </c>
      <c r="DJ958" s="158" t="s">
        <v>151</v>
      </c>
      <c r="DK958" s="159" t="s">
        <v>151</v>
      </c>
      <c r="DL958" s="156">
        <v>1</v>
      </c>
      <c r="DM958" s="159" t="s">
        <v>151</v>
      </c>
      <c r="DN958" s="156">
        <v>1</v>
      </c>
      <c r="DO958" s="159" t="s">
        <v>151</v>
      </c>
    </row>
    <row r="959" spans="71:119" x14ac:dyDescent="0.2">
      <c r="BS959" s="89" t="s">
        <v>1302</v>
      </c>
      <c r="BT959" s="97"/>
      <c r="BU959" s="98" t="s">
        <v>2448</v>
      </c>
      <c r="BV959" s="99"/>
      <c r="BW959" s="100" t="s">
        <v>112</v>
      </c>
      <c r="BX959" s="98" t="s">
        <v>143</v>
      </c>
      <c r="BY959" s="101"/>
      <c r="BZ959" s="101"/>
      <c r="CA959" s="99"/>
      <c r="CB959" s="113">
        <v>52</v>
      </c>
      <c r="CC959" s="103">
        <v>0.65384615384615397</v>
      </c>
      <c r="CD959" s="113">
        <v>62</v>
      </c>
      <c r="CE959" s="103">
        <v>0.75806451612903203</v>
      </c>
      <c r="CF959" s="104">
        <v>69</v>
      </c>
      <c r="CG959" s="103">
        <v>0.69565217391304301</v>
      </c>
      <c r="CH959" s="169"/>
      <c r="CI959" s="199" t="s">
        <v>900</v>
      </c>
      <c r="CJ959" s="199"/>
      <c r="CK959" s="174" t="s">
        <v>204</v>
      </c>
      <c r="CL959" s="199" t="s">
        <v>112</v>
      </c>
      <c r="CM959" s="199"/>
      <c r="CN959" s="200" t="s">
        <v>2474</v>
      </c>
      <c r="CO959" s="200"/>
      <c r="CP959" s="200"/>
      <c r="CQ959" s="156">
        <v>15</v>
      </c>
      <c r="CR959" s="157">
        <v>0.73333333333333328</v>
      </c>
      <c r="CS959" s="158" t="s">
        <v>151</v>
      </c>
      <c r="CT959" s="159" t="s">
        <v>151</v>
      </c>
      <c r="CU959" s="158" t="s">
        <v>151</v>
      </c>
      <c r="CV959" s="159" t="s">
        <v>151</v>
      </c>
      <c r="CW959" s="158" t="s">
        <v>151</v>
      </c>
      <c r="CX959" s="159" t="s">
        <v>151</v>
      </c>
      <c r="CY959" s="169"/>
      <c r="CZ959" s="199" t="s">
        <v>2424</v>
      </c>
      <c r="DA959" s="199"/>
      <c r="DB959" s="174" t="s">
        <v>120</v>
      </c>
      <c r="DC959" s="199" t="s">
        <v>108</v>
      </c>
      <c r="DD959" s="199"/>
      <c r="DE959" s="200" t="s">
        <v>178</v>
      </c>
      <c r="DF959" s="200"/>
      <c r="DG959" s="200"/>
      <c r="DH959" s="156">
        <v>3</v>
      </c>
      <c r="DI959" s="157">
        <v>0.33333333333333331</v>
      </c>
      <c r="DJ959" s="156">
        <v>1</v>
      </c>
      <c r="DK959" s="159" t="s">
        <v>151</v>
      </c>
      <c r="DL959" s="158" t="s">
        <v>151</v>
      </c>
      <c r="DM959" s="159" t="s">
        <v>151</v>
      </c>
      <c r="DN959" s="158" t="s">
        <v>151</v>
      </c>
      <c r="DO959" s="159" t="s">
        <v>151</v>
      </c>
    </row>
    <row r="960" spans="71:119" x14ac:dyDescent="0.2">
      <c r="BS960" s="105" t="s">
        <v>1302</v>
      </c>
      <c r="BT960" s="105"/>
      <c r="BU960" s="106" t="s">
        <v>2448</v>
      </c>
      <c r="BV960" s="106"/>
      <c r="BW960" s="107" t="s">
        <v>112</v>
      </c>
      <c r="BX960" s="108" t="s">
        <v>2475</v>
      </c>
      <c r="BY960" s="109"/>
      <c r="BZ960" s="109"/>
      <c r="CA960" s="110"/>
      <c r="CB960" s="111">
        <v>26</v>
      </c>
      <c r="CC960" s="68">
        <v>0.84615384615384603</v>
      </c>
      <c r="CD960" s="111">
        <v>46</v>
      </c>
      <c r="CE960" s="68">
        <v>0.76086956521739102</v>
      </c>
      <c r="CF960" s="67">
        <v>37</v>
      </c>
      <c r="CG960" s="68">
        <v>0.78378378378378399</v>
      </c>
      <c r="CH960" s="169"/>
      <c r="CI960" s="199" t="s">
        <v>900</v>
      </c>
      <c r="CJ960" s="199"/>
      <c r="CK960" s="174" t="s">
        <v>204</v>
      </c>
      <c r="CL960" s="199" t="s">
        <v>112</v>
      </c>
      <c r="CM960" s="199"/>
      <c r="CN960" s="200" t="s">
        <v>2476</v>
      </c>
      <c r="CO960" s="200"/>
      <c r="CP960" s="200"/>
      <c r="CQ960" s="158" t="s">
        <v>151</v>
      </c>
      <c r="CR960" s="159" t="s">
        <v>151</v>
      </c>
      <c r="CS960" s="156">
        <v>20</v>
      </c>
      <c r="CT960" s="157">
        <v>0.35</v>
      </c>
      <c r="CU960" s="156">
        <v>24</v>
      </c>
      <c r="CV960" s="157">
        <v>0.41666666666666669</v>
      </c>
      <c r="CW960" s="156">
        <v>19</v>
      </c>
      <c r="CX960" s="157">
        <v>0.63157894736842102</v>
      </c>
      <c r="CY960" s="169"/>
      <c r="CZ960" s="199" t="s">
        <v>2424</v>
      </c>
      <c r="DA960" s="199"/>
      <c r="DB960" s="174" t="s">
        <v>120</v>
      </c>
      <c r="DC960" s="199" t="s">
        <v>108</v>
      </c>
      <c r="DD960" s="199"/>
      <c r="DE960" s="200" t="s">
        <v>2477</v>
      </c>
      <c r="DF960" s="200"/>
      <c r="DG960" s="200"/>
      <c r="DH960" s="156">
        <v>290</v>
      </c>
      <c r="DI960" s="157">
        <v>0.48275862068965519</v>
      </c>
      <c r="DJ960" s="156">
        <v>295</v>
      </c>
      <c r="DK960" s="157">
        <v>0.47796610169491527</v>
      </c>
      <c r="DL960" s="156">
        <v>276</v>
      </c>
      <c r="DM960" s="157">
        <v>0.46376811594202899</v>
      </c>
      <c r="DN960" s="156">
        <v>208</v>
      </c>
      <c r="DO960" s="157">
        <v>0.49519230769230771</v>
      </c>
    </row>
    <row r="961" spans="71:119" x14ac:dyDescent="0.2">
      <c r="BS961" s="105" t="s">
        <v>1302</v>
      </c>
      <c r="BT961" s="105"/>
      <c r="BU961" s="112" t="s">
        <v>2448</v>
      </c>
      <c r="BV961" s="112"/>
      <c r="BW961" s="107" t="s">
        <v>112</v>
      </c>
      <c r="BX961" s="108" t="s">
        <v>2478</v>
      </c>
      <c r="BY961" s="109"/>
      <c r="BZ961" s="109"/>
      <c r="CA961" s="110"/>
      <c r="CB961" s="111">
        <v>26</v>
      </c>
      <c r="CC961" s="68">
        <v>0.46153846153846201</v>
      </c>
      <c r="CD961" s="111">
        <v>16</v>
      </c>
      <c r="CE961" s="68">
        <v>0.75</v>
      </c>
      <c r="CF961" s="67">
        <v>32</v>
      </c>
      <c r="CG961" s="68">
        <v>0.59375</v>
      </c>
      <c r="CH961" s="169"/>
      <c r="CI961" s="201" t="s">
        <v>900</v>
      </c>
      <c r="CJ961" s="201"/>
      <c r="CK961" s="175" t="s">
        <v>204</v>
      </c>
      <c r="CL961" s="201" t="s">
        <v>115</v>
      </c>
      <c r="CM961" s="201"/>
      <c r="CN961" s="201" t="s">
        <v>143</v>
      </c>
      <c r="CO961" s="201"/>
      <c r="CP961" s="201"/>
      <c r="CQ961" s="154">
        <v>151</v>
      </c>
      <c r="CR961" s="155">
        <v>0.59602649006622521</v>
      </c>
      <c r="CS961" s="154">
        <v>158</v>
      </c>
      <c r="CT961" s="155">
        <v>0.60126582278481011</v>
      </c>
      <c r="CU961" s="154">
        <v>149</v>
      </c>
      <c r="CV961" s="155">
        <v>0.48993288590604028</v>
      </c>
      <c r="CW961" s="154">
        <v>131</v>
      </c>
      <c r="CX961" s="155">
        <v>0.50381679389312972</v>
      </c>
      <c r="CY961" s="169"/>
      <c r="CZ961" s="199" t="s">
        <v>2424</v>
      </c>
      <c r="DA961" s="199"/>
      <c r="DB961" s="174" t="s">
        <v>120</v>
      </c>
      <c r="DC961" s="199" t="s">
        <v>108</v>
      </c>
      <c r="DD961" s="199"/>
      <c r="DE961" s="200" t="s">
        <v>1587</v>
      </c>
      <c r="DF961" s="200"/>
      <c r="DG961" s="200"/>
      <c r="DH961" s="156">
        <v>67</v>
      </c>
      <c r="DI961" s="157">
        <v>0.65671641791044777</v>
      </c>
      <c r="DJ961" s="156">
        <v>55</v>
      </c>
      <c r="DK961" s="157">
        <v>0.69090909090909092</v>
      </c>
      <c r="DL961" s="156">
        <v>29</v>
      </c>
      <c r="DM961" s="157">
        <v>0.72413793103448276</v>
      </c>
      <c r="DN961" s="156">
        <v>8</v>
      </c>
      <c r="DO961" s="157">
        <v>0.75</v>
      </c>
    </row>
    <row r="962" spans="71:119" x14ac:dyDescent="0.2">
      <c r="BS962" s="89" t="s">
        <v>1302</v>
      </c>
      <c r="BT962" s="97"/>
      <c r="BU962" s="98" t="s">
        <v>2448</v>
      </c>
      <c r="BV962" s="99"/>
      <c r="BW962" s="100" t="s">
        <v>115</v>
      </c>
      <c r="BX962" s="98" t="s">
        <v>143</v>
      </c>
      <c r="BY962" s="101"/>
      <c r="BZ962" s="101"/>
      <c r="CA962" s="99"/>
      <c r="CB962" s="113">
        <v>4</v>
      </c>
      <c r="CC962" s="103">
        <v>0.5</v>
      </c>
      <c r="CD962" s="113">
        <v>1</v>
      </c>
      <c r="CE962" s="103">
        <v>1</v>
      </c>
      <c r="CF962" s="104">
        <v>2</v>
      </c>
      <c r="CG962" s="103">
        <v>0.5</v>
      </c>
      <c r="CH962" s="169"/>
      <c r="CI962" s="199" t="s">
        <v>900</v>
      </c>
      <c r="CJ962" s="199"/>
      <c r="CK962" s="174" t="s">
        <v>204</v>
      </c>
      <c r="CL962" s="199" t="s">
        <v>115</v>
      </c>
      <c r="CM962" s="199"/>
      <c r="CN962" s="200" t="s">
        <v>2479</v>
      </c>
      <c r="CO962" s="200"/>
      <c r="CP962" s="200"/>
      <c r="CQ962" s="158" t="s">
        <v>151</v>
      </c>
      <c r="CR962" s="159" t="s">
        <v>151</v>
      </c>
      <c r="CS962" s="156">
        <v>8</v>
      </c>
      <c r="CT962" s="157">
        <v>0.375</v>
      </c>
      <c r="CU962" s="156">
        <v>13</v>
      </c>
      <c r="CV962" s="157">
        <v>0.69230769230769229</v>
      </c>
      <c r="CW962" s="158" t="s">
        <v>151</v>
      </c>
      <c r="CX962" s="159" t="s">
        <v>151</v>
      </c>
      <c r="CY962" s="169"/>
      <c r="CZ962" s="201" t="s">
        <v>2424</v>
      </c>
      <c r="DA962" s="201"/>
      <c r="DB962" s="175" t="s">
        <v>120</v>
      </c>
      <c r="DC962" s="201" t="s">
        <v>112</v>
      </c>
      <c r="DD962" s="201"/>
      <c r="DE962" s="201" t="s">
        <v>143</v>
      </c>
      <c r="DF962" s="201"/>
      <c r="DG962" s="201"/>
      <c r="DH962" s="154">
        <v>140</v>
      </c>
      <c r="DI962" s="155">
        <v>0.66428571428571426</v>
      </c>
      <c r="DJ962" s="154">
        <v>117</v>
      </c>
      <c r="DK962" s="155">
        <v>0.67521367521367526</v>
      </c>
      <c r="DL962" s="154">
        <v>96</v>
      </c>
      <c r="DM962" s="155">
        <v>0.64583333333333337</v>
      </c>
      <c r="DN962" s="154">
        <v>107</v>
      </c>
      <c r="DO962" s="155">
        <v>0.67289719626168221</v>
      </c>
    </row>
    <row r="963" spans="71:119" x14ac:dyDescent="0.2">
      <c r="BS963" s="105" t="s">
        <v>1302</v>
      </c>
      <c r="BT963" s="105"/>
      <c r="BU963" s="106" t="s">
        <v>2448</v>
      </c>
      <c r="BV963" s="106"/>
      <c r="BW963" s="107" t="s">
        <v>115</v>
      </c>
      <c r="BX963" s="108" t="s">
        <v>2480</v>
      </c>
      <c r="BY963" s="109"/>
      <c r="BZ963" s="109"/>
      <c r="CA963" s="110"/>
      <c r="CB963" s="111">
        <v>4</v>
      </c>
      <c r="CC963" s="68">
        <v>0.5</v>
      </c>
      <c r="CD963" s="111">
        <v>1</v>
      </c>
      <c r="CE963" s="68">
        <v>1</v>
      </c>
      <c r="CF963" s="67">
        <v>2</v>
      </c>
      <c r="CG963" s="68">
        <v>0.5</v>
      </c>
      <c r="CH963" s="169"/>
      <c r="CI963" s="199" t="s">
        <v>900</v>
      </c>
      <c r="CJ963" s="199"/>
      <c r="CK963" s="174" t="s">
        <v>204</v>
      </c>
      <c r="CL963" s="199" t="s">
        <v>115</v>
      </c>
      <c r="CM963" s="199"/>
      <c r="CN963" s="200" t="s">
        <v>2481</v>
      </c>
      <c r="CO963" s="200"/>
      <c r="CP963" s="200"/>
      <c r="CQ963" s="156">
        <v>20</v>
      </c>
      <c r="CR963" s="157">
        <v>0.8</v>
      </c>
      <c r="CS963" s="156">
        <v>17</v>
      </c>
      <c r="CT963" s="157">
        <v>0.76470588235294112</v>
      </c>
      <c r="CU963" s="156">
        <v>19</v>
      </c>
      <c r="CV963" s="157">
        <v>0.57894736842105265</v>
      </c>
      <c r="CW963" s="156">
        <v>17</v>
      </c>
      <c r="CX963" s="157">
        <v>0.82352941176470584</v>
      </c>
      <c r="CY963" s="169"/>
      <c r="CZ963" s="199" t="s">
        <v>2424</v>
      </c>
      <c r="DA963" s="199"/>
      <c r="DB963" s="174" t="s">
        <v>120</v>
      </c>
      <c r="DC963" s="199" t="s">
        <v>112</v>
      </c>
      <c r="DD963" s="199"/>
      <c r="DE963" s="200" t="s">
        <v>2482</v>
      </c>
      <c r="DF963" s="200"/>
      <c r="DG963" s="200"/>
      <c r="DH963" s="156">
        <v>140</v>
      </c>
      <c r="DI963" s="157">
        <v>0.66428571428571426</v>
      </c>
      <c r="DJ963" s="156">
        <v>117</v>
      </c>
      <c r="DK963" s="157">
        <v>0.67521367521367526</v>
      </c>
      <c r="DL963" s="156">
        <v>96</v>
      </c>
      <c r="DM963" s="157">
        <v>0.64583333333333337</v>
      </c>
      <c r="DN963" s="156">
        <v>107</v>
      </c>
      <c r="DO963" s="157">
        <v>0.67289719626168221</v>
      </c>
    </row>
    <row r="964" spans="71:119" x14ac:dyDescent="0.2">
      <c r="BS964" s="89" t="s">
        <v>1302</v>
      </c>
      <c r="BT964" s="90"/>
      <c r="BU964" s="91" t="s">
        <v>2483</v>
      </c>
      <c r="BV964" s="92"/>
      <c r="BW964" s="92"/>
      <c r="BX964" s="91"/>
      <c r="BY964" s="92"/>
      <c r="BZ964" s="92"/>
      <c r="CA964" s="93"/>
      <c r="CB964" s="117">
        <v>163</v>
      </c>
      <c r="CC964" s="95">
        <v>0.49079754601226999</v>
      </c>
      <c r="CD964" s="117">
        <v>117</v>
      </c>
      <c r="CE964" s="95">
        <v>0.427350427350427</v>
      </c>
      <c r="CF964" s="96">
        <v>112</v>
      </c>
      <c r="CG964" s="95">
        <v>0.40178571428571402</v>
      </c>
      <c r="CH964" s="169"/>
      <c r="CI964" s="199" t="s">
        <v>900</v>
      </c>
      <c r="CJ964" s="199"/>
      <c r="CK964" s="174" t="s">
        <v>204</v>
      </c>
      <c r="CL964" s="199" t="s">
        <v>115</v>
      </c>
      <c r="CM964" s="199"/>
      <c r="CN964" s="200" t="s">
        <v>2484</v>
      </c>
      <c r="CO964" s="200"/>
      <c r="CP964" s="200"/>
      <c r="CQ964" s="156">
        <v>10</v>
      </c>
      <c r="CR964" s="157">
        <v>0.6</v>
      </c>
      <c r="CS964" s="156">
        <v>13</v>
      </c>
      <c r="CT964" s="157">
        <v>0.84615384615384615</v>
      </c>
      <c r="CU964" s="156">
        <v>16</v>
      </c>
      <c r="CV964" s="157">
        <v>0.75</v>
      </c>
      <c r="CW964" s="156">
        <v>2</v>
      </c>
      <c r="CX964" s="157">
        <v>0.5</v>
      </c>
      <c r="CY964" s="169"/>
      <c r="CZ964" s="201" t="s">
        <v>2424</v>
      </c>
      <c r="DA964" s="201"/>
      <c r="DB964" s="175" t="s">
        <v>120</v>
      </c>
      <c r="DC964" s="201" t="s">
        <v>115</v>
      </c>
      <c r="DD964" s="201"/>
      <c r="DE964" s="201" t="s">
        <v>143</v>
      </c>
      <c r="DF964" s="201"/>
      <c r="DG964" s="201"/>
      <c r="DH964" s="154">
        <v>379</v>
      </c>
      <c r="DI964" s="155">
        <v>0.50659630606860162</v>
      </c>
      <c r="DJ964" s="154">
        <v>372</v>
      </c>
      <c r="DK964" s="155">
        <v>0.48118279569892475</v>
      </c>
      <c r="DL964" s="154">
        <v>304</v>
      </c>
      <c r="DM964" s="155">
        <v>0.48026315789473684</v>
      </c>
      <c r="DN964" s="154">
        <v>246</v>
      </c>
      <c r="DO964" s="155">
        <v>0.5</v>
      </c>
    </row>
    <row r="965" spans="71:119" x14ac:dyDescent="0.2">
      <c r="BS965" s="89" t="s">
        <v>1302</v>
      </c>
      <c r="BT965" s="97"/>
      <c r="BU965" s="98" t="s">
        <v>2485</v>
      </c>
      <c r="BV965" s="99"/>
      <c r="BW965" s="100" t="s">
        <v>91</v>
      </c>
      <c r="BX965" s="98" t="s">
        <v>143</v>
      </c>
      <c r="BY965" s="101"/>
      <c r="BZ965" s="101"/>
      <c r="CA965" s="99"/>
      <c r="CB965" s="102">
        <v>54</v>
      </c>
      <c r="CC965" s="103">
        <v>0.592592592592593</v>
      </c>
      <c r="CD965" s="102">
        <v>18</v>
      </c>
      <c r="CE965" s="103">
        <v>0.44444444444444398</v>
      </c>
      <c r="CF965" s="104">
        <v>32</v>
      </c>
      <c r="CG965" s="103">
        <v>0.59375</v>
      </c>
      <c r="CH965" s="169"/>
      <c r="CI965" s="199" t="s">
        <v>900</v>
      </c>
      <c r="CJ965" s="199"/>
      <c r="CK965" s="174" t="s">
        <v>204</v>
      </c>
      <c r="CL965" s="199" t="s">
        <v>115</v>
      </c>
      <c r="CM965" s="199"/>
      <c r="CN965" s="200" t="s">
        <v>2486</v>
      </c>
      <c r="CO965" s="200"/>
      <c r="CP965" s="200"/>
      <c r="CQ965" s="156">
        <v>21</v>
      </c>
      <c r="CR965" s="157">
        <v>0.76190476190476186</v>
      </c>
      <c r="CS965" s="156">
        <v>23</v>
      </c>
      <c r="CT965" s="157">
        <v>0.60869565217391308</v>
      </c>
      <c r="CU965" s="156">
        <v>23</v>
      </c>
      <c r="CV965" s="157">
        <v>0.56521739130434778</v>
      </c>
      <c r="CW965" s="156">
        <v>29</v>
      </c>
      <c r="CX965" s="157">
        <v>0.55172413793103448</v>
      </c>
      <c r="CY965" s="169"/>
      <c r="CZ965" s="199" t="s">
        <v>2424</v>
      </c>
      <c r="DA965" s="199"/>
      <c r="DB965" s="174" t="s">
        <v>120</v>
      </c>
      <c r="DC965" s="199" t="s">
        <v>115</v>
      </c>
      <c r="DD965" s="199"/>
      <c r="DE965" s="200" t="s">
        <v>2487</v>
      </c>
      <c r="DF965" s="200"/>
      <c r="DG965" s="200"/>
      <c r="DH965" s="156">
        <v>54</v>
      </c>
      <c r="DI965" s="157">
        <v>0.46296296296296297</v>
      </c>
      <c r="DJ965" s="156">
        <v>49</v>
      </c>
      <c r="DK965" s="157">
        <v>0.34693877551020408</v>
      </c>
      <c r="DL965" s="156">
        <v>34</v>
      </c>
      <c r="DM965" s="157">
        <v>0.35294117647058826</v>
      </c>
      <c r="DN965" s="156">
        <v>18</v>
      </c>
      <c r="DO965" s="157">
        <v>0.44444444444444442</v>
      </c>
    </row>
    <row r="966" spans="71:119" x14ac:dyDescent="0.2">
      <c r="BS966" s="105" t="s">
        <v>1302</v>
      </c>
      <c r="BT966" s="105"/>
      <c r="BU966" s="106" t="s">
        <v>2485</v>
      </c>
      <c r="BV966" s="106"/>
      <c r="BW966" s="107" t="s">
        <v>91</v>
      </c>
      <c r="BX966" s="108" t="s">
        <v>2488</v>
      </c>
      <c r="BY966" s="109"/>
      <c r="BZ966" s="109"/>
      <c r="CA966" s="110"/>
      <c r="CB966" s="111">
        <v>11</v>
      </c>
      <c r="CC966" s="68">
        <v>0.63636363636363602</v>
      </c>
      <c r="CD966" s="111">
        <v>8</v>
      </c>
      <c r="CE966" s="68">
        <v>0.125</v>
      </c>
      <c r="CF966" s="67">
        <v>8</v>
      </c>
      <c r="CG966" s="68">
        <v>0.625</v>
      </c>
      <c r="CH966" s="169"/>
      <c r="CI966" s="199" t="s">
        <v>900</v>
      </c>
      <c r="CJ966" s="199"/>
      <c r="CK966" s="174" t="s">
        <v>204</v>
      </c>
      <c r="CL966" s="199" t="s">
        <v>115</v>
      </c>
      <c r="CM966" s="199"/>
      <c r="CN966" s="200" t="s">
        <v>2489</v>
      </c>
      <c r="CO966" s="200"/>
      <c r="CP966" s="200"/>
      <c r="CQ966" s="156">
        <v>18</v>
      </c>
      <c r="CR966" s="157">
        <v>0.61111111111111116</v>
      </c>
      <c r="CS966" s="156">
        <v>24</v>
      </c>
      <c r="CT966" s="157">
        <v>0.70833333333333337</v>
      </c>
      <c r="CU966" s="156">
        <v>22</v>
      </c>
      <c r="CV966" s="157">
        <v>0.59090909090909094</v>
      </c>
      <c r="CW966" s="156">
        <v>25</v>
      </c>
      <c r="CX966" s="157">
        <v>0.32</v>
      </c>
      <c r="CY966" s="169"/>
      <c r="CZ966" s="199" t="s">
        <v>2424</v>
      </c>
      <c r="DA966" s="199"/>
      <c r="DB966" s="174" t="s">
        <v>120</v>
      </c>
      <c r="DC966" s="199" t="s">
        <v>115</v>
      </c>
      <c r="DD966" s="199"/>
      <c r="DE966" s="200" t="s">
        <v>2490</v>
      </c>
      <c r="DF966" s="200"/>
      <c r="DG966" s="200"/>
      <c r="DH966" s="156">
        <v>21</v>
      </c>
      <c r="DI966" s="157">
        <v>0.47619047619047616</v>
      </c>
      <c r="DJ966" s="156">
        <v>17</v>
      </c>
      <c r="DK966" s="157">
        <v>0.41176470588235292</v>
      </c>
      <c r="DL966" s="156">
        <v>15</v>
      </c>
      <c r="DM966" s="157">
        <v>0.53333333333333333</v>
      </c>
      <c r="DN966" s="156">
        <v>16</v>
      </c>
      <c r="DO966" s="157">
        <v>0.4375</v>
      </c>
    </row>
    <row r="967" spans="71:119" x14ac:dyDescent="0.2">
      <c r="BS967" s="105" t="s">
        <v>1302</v>
      </c>
      <c r="BT967" s="105"/>
      <c r="BU967" s="105" t="s">
        <v>2485</v>
      </c>
      <c r="BV967" s="105"/>
      <c r="BW967" s="107" t="s">
        <v>91</v>
      </c>
      <c r="BX967" s="108" t="s">
        <v>2491</v>
      </c>
      <c r="BY967" s="109"/>
      <c r="BZ967" s="109"/>
      <c r="CA967" s="110"/>
      <c r="CB967" s="111">
        <v>6</v>
      </c>
      <c r="CC967" s="68">
        <v>0.33333333333333298</v>
      </c>
      <c r="CD967" s="111">
        <v>1</v>
      </c>
      <c r="CE967" s="68">
        <v>0</v>
      </c>
      <c r="CF967" s="67">
        <v>7</v>
      </c>
      <c r="CG967" s="68">
        <v>0</v>
      </c>
      <c r="CH967" s="169"/>
      <c r="CI967" s="199" t="s">
        <v>900</v>
      </c>
      <c r="CJ967" s="199"/>
      <c r="CK967" s="174" t="s">
        <v>204</v>
      </c>
      <c r="CL967" s="199" t="s">
        <v>115</v>
      </c>
      <c r="CM967" s="199"/>
      <c r="CN967" s="200" t="s">
        <v>2492</v>
      </c>
      <c r="CO967" s="200"/>
      <c r="CP967" s="200"/>
      <c r="CQ967" s="156">
        <v>10</v>
      </c>
      <c r="CR967" s="157">
        <v>0.6</v>
      </c>
      <c r="CS967" s="156">
        <v>5</v>
      </c>
      <c r="CT967" s="157">
        <v>0.6</v>
      </c>
      <c r="CU967" s="156">
        <v>5</v>
      </c>
      <c r="CV967" s="157">
        <v>0.4</v>
      </c>
      <c r="CW967" s="156">
        <v>6</v>
      </c>
      <c r="CX967" s="157">
        <v>0.83333333333333337</v>
      </c>
      <c r="CY967" s="169"/>
      <c r="CZ967" s="199" t="s">
        <v>2424</v>
      </c>
      <c r="DA967" s="199"/>
      <c r="DB967" s="174" t="s">
        <v>120</v>
      </c>
      <c r="DC967" s="199" t="s">
        <v>115</v>
      </c>
      <c r="DD967" s="199"/>
      <c r="DE967" s="200" t="s">
        <v>2493</v>
      </c>
      <c r="DF967" s="200"/>
      <c r="DG967" s="200"/>
      <c r="DH967" s="156">
        <v>37</v>
      </c>
      <c r="DI967" s="157">
        <v>0.6216216216216216</v>
      </c>
      <c r="DJ967" s="156">
        <v>27</v>
      </c>
      <c r="DK967" s="157">
        <v>0.59259259259259256</v>
      </c>
      <c r="DL967" s="156">
        <v>21</v>
      </c>
      <c r="DM967" s="157">
        <v>0.5714285714285714</v>
      </c>
      <c r="DN967" s="156">
        <v>19</v>
      </c>
      <c r="DO967" s="157">
        <v>0.63157894736842102</v>
      </c>
    </row>
    <row r="968" spans="71:119" x14ac:dyDescent="0.2">
      <c r="BS968" s="105" t="s">
        <v>1302</v>
      </c>
      <c r="BT968" s="105"/>
      <c r="BU968" s="105" t="s">
        <v>2485</v>
      </c>
      <c r="BV968" s="105"/>
      <c r="BW968" s="107" t="s">
        <v>91</v>
      </c>
      <c r="BX968" s="108" t="s">
        <v>2494</v>
      </c>
      <c r="BY968" s="109"/>
      <c r="BZ968" s="109"/>
      <c r="CA968" s="110"/>
      <c r="CB968" s="111">
        <v>22</v>
      </c>
      <c r="CC968" s="68">
        <v>0.59090909090909105</v>
      </c>
      <c r="CD968" s="114" t="s">
        <v>151</v>
      </c>
      <c r="CE968" s="115" t="s">
        <v>151</v>
      </c>
      <c r="CF968" s="116" t="s">
        <v>151</v>
      </c>
      <c r="CG968" s="115" t="s">
        <v>151</v>
      </c>
      <c r="CH968" s="169"/>
      <c r="CI968" s="199" t="s">
        <v>900</v>
      </c>
      <c r="CJ968" s="199"/>
      <c r="CK968" s="174" t="s">
        <v>204</v>
      </c>
      <c r="CL968" s="199" t="s">
        <v>115</v>
      </c>
      <c r="CM968" s="199"/>
      <c r="CN968" s="202" t="s">
        <v>2327</v>
      </c>
      <c r="CO968" s="202"/>
      <c r="CP968" s="202"/>
      <c r="CQ968" s="156">
        <v>2</v>
      </c>
      <c r="CR968" s="159" t="s">
        <v>151</v>
      </c>
      <c r="CS968" s="158" t="s">
        <v>151</v>
      </c>
      <c r="CT968" s="159" t="s">
        <v>151</v>
      </c>
      <c r="CU968" s="158" t="s">
        <v>151</v>
      </c>
      <c r="CV968" s="159" t="s">
        <v>151</v>
      </c>
      <c r="CW968" s="156">
        <v>1</v>
      </c>
      <c r="CX968" s="159" t="s">
        <v>151</v>
      </c>
      <c r="CY968" s="169"/>
      <c r="CZ968" s="199" t="s">
        <v>2424</v>
      </c>
      <c r="DA968" s="199"/>
      <c r="DB968" s="174" t="s">
        <v>120</v>
      </c>
      <c r="DC968" s="199" t="s">
        <v>115</v>
      </c>
      <c r="DD968" s="199"/>
      <c r="DE968" s="200" t="s">
        <v>2495</v>
      </c>
      <c r="DF968" s="200"/>
      <c r="DG968" s="200"/>
      <c r="DH968" s="156">
        <v>61</v>
      </c>
      <c r="DI968" s="157">
        <v>0.45901639344262296</v>
      </c>
      <c r="DJ968" s="156">
        <v>69</v>
      </c>
      <c r="DK968" s="157">
        <v>0.44927536231884058</v>
      </c>
      <c r="DL968" s="156">
        <v>61</v>
      </c>
      <c r="DM968" s="157">
        <v>0.50819672131147542</v>
      </c>
      <c r="DN968" s="156">
        <v>41</v>
      </c>
      <c r="DO968" s="157">
        <v>0.56097560975609762</v>
      </c>
    </row>
    <row r="969" spans="71:119" x14ac:dyDescent="0.2">
      <c r="BS969" s="105" t="s">
        <v>1302</v>
      </c>
      <c r="BT969" s="105"/>
      <c r="BU969" s="105" t="s">
        <v>2485</v>
      </c>
      <c r="BV969" s="105"/>
      <c r="BW969" s="107" t="s">
        <v>91</v>
      </c>
      <c r="BX969" s="108" t="s">
        <v>2496</v>
      </c>
      <c r="BY969" s="109"/>
      <c r="BZ969" s="109"/>
      <c r="CA969" s="110"/>
      <c r="CB969" s="111">
        <v>8</v>
      </c>
      <c r="CC969" s="68">
        <v>0.5</v>
      </c>
      <c r="CD969" s="111">
        <v>5</v>
      </c>
      <c r="CE969" s="68">
        <v>0.8</v>
      </c>
      <c r="CF969" s="67">
        <v>3</v>
      </c>
      <c r="CG969" s="68">
        <v>0.66666666666666696</v>
      </c>
      <c r="CH969" s="169"/>
      <c r="CI969" s="199" t="s">
        <v>900</v>
      </c>
      <c r="CJ969" s="199"/>
      <c r="CK969" s="174" t="s">
        <v>204</v>
      </c>
      <c r="CL969" s="199" t="s">
        <v>115</v>
      </c>
      <c r="CM969" s="199"/>
      <c r="CN969" s="202" t="s">
        <v>2497</v>
      </c>
      <c r="CO969" s="202"/>
      <c r="CP969" s="202"/>
      <c r="CQ969" s="156">
        <v>3</v>
      </c>
      <c r="CR969" s="159" t="s">
        <v>151</v>
      </c>
      <c r="CS969" s="158" t="s">
        <v>151</v>
      </c>
      <c r="CT969" s="159" t="s">
        <v>151</v>
      </c>
      <c r="CU969" s="156">
        <v>2</v>
      </c>
      <c r="CV969" s="159" t="s">
        <v>151</v>
      </c>
      <c r="CW969" s="156">
        <v>3</v>
      </c>
      <c r="CX969" s="159" t="s">
        <v>151</v>
      </c>
      <c r="CY969" s="169"/>
      <c r="CZ969" s="199" t="s">
        <v>2424</v>
      </c>
      <c r="DA969" s="199"/>
      <c r="DB969" s="174" t="s">
        <v>120</v>
      </c>
      <c r="DC969" s="199" t="s">
        <v>115</v>
      </c>
      <c r="DD969" s="199"/>
      <c r="DE969" s="200" t="s">
        <v>2498</v>
      </c>
      <c r="DF969" s="200"/>
      <c r="DG969" s="200"/>
      <c r="DH969" s="156">
        <v>23</v>
      </c>
      <c r="DI969" s="157">
        <v>0.60869565217391308</v>
      </c>
      <c r="DJ969" s="156">
        <v>20</v>
      </c>
      <c r="DK969" s="157">
        <v>0.45</v>
      </c>
      <c r="DL969" s="156">
        <v>25</v>
      </c>
      <c r="DM969" s="157">
        <v>0.56000000000000005</v>
      </c>
      <c r="DN969" s="156">
        <v>14</v>
      </c>
      <c r="DO969" s="157">
        <v>0.5714285714285714</v>
      </c>
    </row>
    <row r="970" spans="71:119" x14ac:dyDescent="0.2">
      <c r="BS970" s="105" t="s">
        <v>1302</v>
      </c>
      <c r="BT970" s="105"/>
      <c r="BU970" s="105" t="s">
        <v>2485</v>
      </c>
      <c r="BV970" s="105"/>
      <c r="BW970" s="107" t="s">
        <v>91</v>
      </c>
      <c r="BX970" s="108" t="s">
        <v>2499</v>
      </c>
      <c r="BY970" s="109"/>
      <c r="BZ970" s="109"/>
      <c r="CA970" s="110"/>
      <c r="CB970" s="111">
        <v>6</v>
      </c>
      <c r="CC970" s="68">
        <v>0.83333333333333304</v>
      </c>
      <c r="CD970" s="111">
        <v>1</v>
      </c>
      <c r="CE970" s="68">
        <v>1</v>
      </c>
      <c r="CF970" s="67">
        <v>13</v>
      </c>
      <c r="CG970" s="68">
        <v>0.92307692307692302</v>
      </c>
      <c r="CH970" s="169"/>
      <c r="CI970" s="199" t="s">
        <v>900</v>
      </c>
      <c r="CJ970" s="199"/>
      <c r="CK970" s="174" t="s">
        <v>204</v>
      </c>
      <c r="CL970" s="199" t="s">
        <v>115</v>
      </c>
      <c r="CM970" s="199"/>
      <c r="CN970" s="200" t="s">
        <v>2500</v>
      </c>
      <c r="CO970" s="200"/>
      <c r="CP970" s="200"/>
      <c r="CQ970" s="156">
        <v>13</v>
      </c>
      <c r="CR970" s="157">
        <v>0.61538461538461542</v>
      </c>
      <c r="CS970" s="156">
        <v>14</v>
      </c>
      <c r="CT970" s="157">
        <v>0.6428571428571429</v>
      </c>
      <c r="CU970" s="156">
        <v>8</v>
      </c>
      <c r="CV970" s="157">
        <v>0.375</v>
      </c>
      <c r="CW970" s="156">
        <v>6</v>
      </c>
      <c r="CX970" s="157">
        <v>0.5</v>
      </c>
      <c r="CY970" s="169"/>
      <c r="CZ970" s="199" t="s">
        <v>2424</v>
      </c>
      <c r="DA970" s="199"/>
      <c r="DB970" s="174" t="s">
        <v>120</v>
      </c>
      <c r="DC970" s="199" t="s">
        <v>115</v>
      </c>
      <c r="DD970" s="199"/>
      <c r="DE970" s="200" t="s">
        <v>2501</v>
      </c>
      <c r="DF970" s="200"/>
      <c r="DG970" s="200"/>
      <c r="DH970" s="156">
        <v>59</v>
      </c>
      <c r="DI970" s="157">
        <v>0.59322033898305082</v>
      </c>
      <c r="DJ970" s="156">
        <v>63</v>
      </c>
      <c r="DK970" s="157">
        <v>0.5714285714285714</v>
      </c>
      <c r="DL970" s="156">
        <v>58</v>
      </c>
      <c r="DM970" s="157">
        <v>0.55172413793103448</v>
      </c>
      <c r="DN970" s="156">
        <v>44</v>
      </c>
      <c r="DO970" s="157">
        <v>0.59090909090909094</v>
      </c>
    </row>
    <row r="971" spans="71:119" x14ac:dyDescent="0.2">
      <c r="BS971" s="105" t="s">
        <v>1302</v>
      </c>
      <c r="BT971" s="105"/>
      <c r="BU971" s="112" t="s">
        <v>2485</v>
      </c>
      <c r="BV971" s="112"/>
      <c r="BW971" s="107" t="s">
        <v>91</v>
      </c>
      <c r="BX971" s="108" t="s">
        <v>2502</v>
      </c>
      <c r="BY971" s="109"/>
      <c r="BZ971" s="109"/>
      <c r="CA971" s="110"/>
      <c r="CB971" s="111">
        <v>1</v>
      </c>
      <c r="CC971" s="68">
        <v>1</v>
      </c>
      <c r="CD971" s="111">
        <v>3</v>
      </c>
      <c r="CE971" s="68">
        <v>0.66666666666666696</v>
      </c>
      <c r="CF971" s="67">
        <v>1</v>
      </c>
      <c r="CG971" s="68">
        <v>0</v>
      </c>
      <c r="CH971" s="169"/>
      <c r="CI971" s="199" t="s">
        <v>900</v>
      </c>
      <c r="CJ971" s="199"/>
      <c r="CK971" s="174" t="s">
        <v>204</v>
      </c>
      <c r="CL971" s="199" t="s">
        <v>115</v>
      </c>
      <c r="CM971" s="199"/>
      <c r="CN971" s="200" t="s">
        <v>2503</v>
      </c>
      <c r="CO971" s="200"/>
      <c r="CP971" s="200"/>
      <c r="CQ971" s="156">
        <v>33</v>
      </c>
      <c r="CR971" s="157">
        <v>0.33333333333333331</v>
      </c>
      <c r="CS971" s="156">
        <v>37</v>
      </c>
      <c r="CT971" s="157">
        <v>0.35135135135135137</v>
      </c>
      <c r="CU971" s="156">
        <v>41</v>
      </c>
      <c r="CV971" s="157">
        <v>0.24390243902439024</v>
      </c>
      <c r="CW971" s="156">
        <v>41</v>
      </c>
      <c r="CX971" s="157">
        <v>0.43902439024390244</v>
      </c>
      <c r="CY971" s="169"/>
      <c r="CZ971" s="199" t="s">
        <v>2424</v>
      </c>
      <c r="DA971" s="199"/>
      <c r="DB971" s="174" t="s">
        <v>120</v>
      </c>
      <c r="DC971" s="199" t="s">
        <v>115</v>
      </c>
      <c r="DD971" s="199"/>
      <c r="DE971" s="200" t="s">
        <v>2504</v>
      </c>
      <c r="DF971" s="200"/>
      <c r="DG971" s="200"/>
      <c r="DH971" s="156">
        <v>29</v>
      </c>
      <c r="DI971" s="157">
        <v>0.62068965517241381</v>
      </c>
      <c r="DJ971" s="156">
        <v>29</v>
      </c>
      <c r="DK971" s="157">
        <v>0.62068965517241381</v>
      </c>
      <c r="DL971" s="156">
        <v>21</v>
      </c>
      <c r="DM971" s="157">
        <v>0.42857142857142855</v>
      </c>
      <c r="DN971" s="156">
        <v>16</v>
      </c>
      <c r="DO971" s="157">
        <v>0.375</v>
      </c>
    </row>
    <row r="972" spans="71:119" x14ac:dyDescent="0.2">
      <c r="BS972" s="89" t="s">
        <v>1302</v>
      </c>
      <c r="BT972" s="97"/>
      <c r="BU972" s="98" t="s">
        <v>2485</v>
      </c>
      <c r="BV972" s="99"/>
      <c r="BW972" s="100" t="s">
        <v>107</v>
      </c>
      <c r="BX972" s="98" t="s">
        <v>143</v>
      </c>
      <c r="BY972" s="101"/>
      <c r="BZ972" s="101"/>
      <c r="CA972" s="99"/>
      <c r="CB972" s="113">
        <v>3</v>
      </c>
      <c r="CC972" s="103">
        <v>0.33333333333333298</v>
      </c>
      <c r="CD972" s="113">
        <v>7</v>
      </c>
      <c r="CE972" s="103">
        <v>0.28571428571428598</v>
      </c>
      <c r="CF972" s="104">
        <v>7</v>
      </c>
      <c r="CG972" s="103">
        <v>0.42857142857142899</v>
      </c>
      <c r="CH972" s="169"/>
      <c r="CI972" s="199" t="s">
        <v>900</v>
      </c>
      <c r="CJ972" s="199"/>
      <c r="CK972" s="174" t="s">
        <v>204</v>
      </c>
      <c r="CL972" s="199" t="s">
        <v>115</v>
      </c>
      <c r="CM972" s="199"/>
      <c r="CN972" s="202" t="s">
        <v>2505</v>
      </c>
      <c r="CO972" s="202"/>
      <c r="CP972" s="202"/>
      <c r="CQ972" s="158" t="s">
        <v>151</v>
      </c>
      <c r="CR972" s="159" t="s">
        <v>151</v>
      </c>
      <c r="CS972" s="158" t="s">
        <v>151</v>
      </c>
      <c r="CT972" s="159" t="s">
        <v>151</v>
      </c>
      <c r="CU972" s="158" t="s">
        <v>151</v>
      </c>
      <c r="CV972" s="159" t="s">
        <v>151</v>
      </c>
      <c r="CW972" s="156">
        <v>1</v>
      </c>
      <c r="CX972" s="157">
        <v>1</v>
      </c>
      <c r="CY972" s="169"/>
      <c r="CZ972" s="199" t="s">
        <v>2424</v>
      </c>
      <c r="DA972" s="199"/>
      <c r="DB972" s="174" t="s">
        <v>120</v>
      </c>
      <c r="DC972" s="199" t="s">
        <v>115</v>
      </c>
      <c r="DD972" s="199"/>
      <c r="DE972" s="202" t="s">
        <v>339</v>
      </c>
      <c r="DF972" s="202"/>
      <c r="DG972" s="202"/>
      <c r="DH972" s="156">
        <v>13</v>
      </c>
      <c r="DI972" s="157">
        <v>0.38461538461538464</v>
      </c>
      <c r="DJ972" s="156">
        <v>14</v>
      </c>
      <c r="DK972" s="157">
        <v>0.35714285714285715</v>
      </c>
      <c r="DL972" s="156">
        <v>14</v>
      </c>
      <c r="DM972" s="157">
        <v>0.35714285714285715</v>
      </c>
      <c r="DN972" s="156">
        <v>16</v>
      </c>
      <c r="DO972" s="157">
        <v>0.4375</v>
      </c>
    </row>
    <row r="973" spans="71:119" x14ac:dyDescent="0.2">
      <c r="BS973" s="105" t="s">
        <v>1302</v>
      </c>
      <c r="BT973" s="105"/>
      <c r="BU973" s="106" t="s">
        <v>2485</v>
      </c>
      <c r="BV973" s="106"/>
      <c r="BW973" s="107" t="s">
        <v>107</v>
      </c>
      <c r="BX973" s="108" t="s">
        <v>2506</v>
      </c>
      <c r="BY973" s="109"/>
      <c r="BZ973" s="109"/>
      <c r="CA973" s="110"/>
      <c r="CB973" s="114" t="s">
        <v>151</v>
      </c>
      <c r="CC973" s="115" t="s">
        <v>151</v>
      </c>
      <c r="CD973" s="111">
        <v>2</v>
      </c>
      <c r="CE973" s="68">
        <v>0</v>
      </c>
      <c r="CF973" s="67">
        <v>5</v>
      </c>
      <c r="CG973" s="68">
        <v>0.4</v>
      </c>
      <c r="CH973" s="169"/>
      <c r="CI973" s="199" t="s">
        <v>900</v>
      </c>
      <c r="CJ973" s="199"/>
      <c r="CK973" s="174" t="s">
        <v>204</v>
      </c>
      <c r="CL973" s="199" t="s">
        <v>115</v>
      </c>
      <c r="CM973" s="199"/>
      <c r="CN973" s="202" t="s">
        <v>2507</v>
      </c>
      <c r="CO973" s="202"/>
      <c r="CP973" s="202"/>
      <c r="CQ973" s="156">
        <v>21</v>
      </c>
      <c r="CR973" s="157">
        <v>0.76190476190476186</v>
      </c>
      <c r="CS973" s="156">
        <v>17</v>
      </c>
      <c r="CT973" s="157">
        <v>0.70588235294117652</v>
      </c>
      <c r="CU973" s="158" t="s">
        <v>151</v>
      </c>
      <c r="CV973" s="159" t="s">
        <v>151</v>
      </c>
      <c r="CW973" s="158" t="s">
        <v>151</v>
      </c>
      <c r="CX973" s="159" t="s">
        <v>151</v>
      </c>
      <c r="CY973" s="169"/>
      <c r="CZ973" s="199" t="s">
        <v>2424</v>
      </c>
      <c r="DA973" s="199"/>
      <c r="DB973" s="174" t="s">
        <v>120</v>
      </c>
      <c r="DC973" s="199" t="s">
        <v>115</v>
      </c>
      <c r="DD973" s="199"/>
      <c r="DE973" s="200" t="s">
        <v>2508</v>
      </c>
      <c r="DF973" s="200"/>
      <c r="DG973" s="200"/>
      <c r="DH973" s="156">
        <v>32</v>
      </c>
      <c r="DI973" s="157">
        <v>0.3125</v>
      </c>
      <c r="DJ973" s="156">
        <v>25</v>
      </c>
      <c r="DK973" s="157">
        <v>0.36</v>
      </c>
      <c r="DL973" s="156">
        <v>19</v>
      </c>
      <c r="DM973" s="157">
        <v>0.31578947368421051</v>
      </c>
      <c r="DN973" s="156">
        <v>15</v>
      </c>
      <c r="DO973" s="157">
        <v>0.26666666666666666</v>
      </c>
    </row>
    <row r="974" spans="71:119" ht="15" x14ac:dyDescent="0.2">
      <c r="BS974" s="105" t="s">
        <v>1302</v>
      </c>
      <c r="BT974" s="105"/>
      <c r="BU974" s="105" t="s">
        <v>2485</v>
      </c>
      <c r="BV974" s="105"/>
      <c r="BW974" s="107" t="s">
        <v>107</v>
      </c>
      <c r="BX974" s="108" t="s">
        <v>2509</v>
      </c>
      <c r="BY974" s="109"/>
      <c r="BZ974" s="109"/>
      <c r="CA974" s="110"/>
      <c r="CB974" s="114" t="s">
        <v>151</v>
      </c>
      <c r="CC974" s="115" t="s">
        <v>151</v>
      </c>
      <c r="CD974" s="114" t="s">
        <v>151</v>
      </c>
      <c r="CE974" s="115" t="s">
        <v>151</v>
      </c>
      <c r="CF974" s="67">
        <v>1</v>
      </c>
      <c r="CG974" s="68">
        <v>1</v>
      </c>
      <c r="CH974" s="169"/>
      <c r="CI974" s="196" t="s">
        <v>981</v>
      </c>
      <c r="CJ974" s="196"/>
      <c r="CK974" s="149"/>
      <c r="CL974" s="196"/>
      <c r="CM974" s="196"/>
      <c r="CN974" s="196"/>
      <c r="CO974" s="196"/>
      <c r="CP974" s="196"/>
      <c r="CQ974" s="150">
        <v>1372</v>
      </c>
      <c r="CR974" s="151">
        <v>0.58746355685131191</v>
      </c>
      <c r="CS974" s="150">
        <v>1316</v>
      </c>
      <c r="CT974" s="151">
        <v>0.58434650455927051</v>
      </c>
      <c r="CU974" s="150">
        <v>1324</v>
      </c>
      <c r="CV974" s="151">
        <v>0.61858006042296076</v>
      </c>
      <c r="CW974" s="150">
        <v>1328</v>
      </c>
      <c r="CX974" s="151">
        <v>0.63177710843373491</v>
      </c>
      <c r="CY974" s="169"/>
      <c r="CZ974" s="199" t="s">
        <v>2424</v>
      </c>
      <c r="DA974" s="199"/>
      <c r="DB974" s="174" t="s">
        <v>120</v>
      </c>
      <c r="DC974" s="199" t="s">
        <v>115</v>
      </c>
      <c r="DD974" s="199"/>
      <c r="DE974" s="200" t="s">
        <v>2466</v>
      </c>
      <c r="DF974" s="200"/>
      <c r="DG974" s="200"/>
      <c r="DH974" s="156">
        <v>25</v>
      </c>
      <c r="DI974" s="157">
        <v>0.4</v>
      </c>
      <c r="DJ974" s="156">
        <v>20</v>
      </c>
      <c r="DK974" s="157">
        <v>0.5</v>
      </c>
      <c r="DL974" s="158" t="s">
        <v>151</v>
      </c>
      <c r="DM974" s="159" t="s">
        <v>151</v>
      </c>
      <c r="DN974" s="156">
        <v>16</v>
      </c>
      <c r="DO974" s="157">
        <v>0.625</v>
      </c>
    </row>
    <row r="975" spans="71:119" ht="25.5" x14ac:dyDescent="0.2">
      <c r="BS975" s="105" t="s">
        <v>1302</v>
      </c>
      <c r="BT975" s="105"/>
      <c r="BU975" s="112" t="s">
        <v>2485</v>
      </c>
      <c r="BV975" s="112"/>
      <c r="BW975" s="107" t="s">
        <v>107</v>
      </c>
      <c r="BX975" s="108" t="s">
        <v>2510</v>
      </c>
      <c r="BY975" s="109"/>
      <c r="BZ975" s="109"/>
      <c r="CA975" s="110"/>
      <c r="CB975" s="111">
        <v>3</v>
      </c>
      <c r="CC975" s="68">
        <v>0.33333333333333298</v>
      </c>
      <c r="CD975" s="111">
        <v>5</v>
      </c>
      <c r="CE975" s="68">
        <v>0.4</v>
      </c>
      <c r="CF975" s="67">
        <v>1</v>
      </c>
      <c r="CG975" s="68">
        <v>0</v>
      </c>
      <c r="CH975" s="169"/>
      <c r="CI975" s="197" t="s">
        <v>984</v>
      </c>
      <c r="CJ975" s="197"/>
      <c r="CK975" s="173" t="s">
        <v>2511</v>
      </c>
      <c r="CL975" s="197"/>
      <c r="CM975" s="197"/>
      <c r="CN975" s="197"/>
      <c r="CO975" s="197"/>
      <c r="CP975" s="197"/>
      <c r="CQ975" s="152">
        <v>1372</v>
      </c>
      <c r="CR975" s="153">
        <v>0.58746355685131191</v>
      </c>
      <c r="CS975" s="152">
        <v>1316</v>
      </c>
      <c r="CT975" s="153">
        <v>0.58434650455927051</v>
      </c>
      <c r="CU975" s="152">
        <v>1324</v>
      </c>
      <c r="CV975" s="153">
        <v>0.61858006042296076</v>
      </c>
      <c r="CW975" s="152">
        <v>1328</v>
      </c>
      <c r="CX975" s="153">
        <v>0.63177710843373491</v>
      </c>
      <c r="CY975" s="169"/>
      <c r="CZ975" s="199" t="s">
        <v>2424</v>
      </c>
      <c r="DA975" s="199"/>
      <c r="DB975" s="174" t="s">
        <v>120</v>
      </c>
      <c r="DC975" s="199" t="s">
        <v>115</v>
      </c>
      <c r="DD975" s="199"/>
      <c r="DE975" s="200" t="s">
        <v>2512</v>
      </c>
      <c r="DF975" s="200"/>
      <c r="DG975" s="200"/>
      <c r="DH975" s="156">
        <v>4</v>
      </c>
      <c r="DI975" s="159" t="s">
        <v>151</v>
      </c>
      <c r="DJ975" s="156">
        <v>13</v>
      </c>
      <c r="DK975" s="157">
        <v>0.38461538461538464</v>
      </c>
      <c r="DL975" s="156">
        <v>10</v>
      </c>
      <c r="DM975" s="157">
        <v>0.4</v>
      </c>
      <c r="DN975" s="156">
        <v>9</v>
      </c>
      <c r="DO975" s="157">
        <v>0.22222222222222221</v>
      </c>
    </row>
    <row r="976" spans="71:119" x14ac:dyDescent="0.2">
      <c r="BS976" s="89" t="s">
        <v>1302</v>
      </c>
      <c r="BT976" s="97"/>
      <c r="BU976" s="98" t="s">
        <v>2485</v>
      </c>
      <c r="BV976" s="99"/>
      <c r="BW976" s="100" t="s">
        <v>112</v>
      </c>
      <c r="BX976" s="98" t="s">
        <v>143</v>
      </c>
      <c r="BY976" s="101"/>
      <c r="BZ976" s="101"/>
      <c r="CA976" s="99"/>
      <c r="CB976" s="113">
        <v>104</v>
      </c>
      <c r="CC976" s="103">
        <v>0.44230769230769201</v>
      </c>
      <c r="CD976" s="113">
        <v>91</v>
      </c>
      <c r="CE976" s="103">
        <v>0.42857142857142899</v>
      </c>
      <c r="CF976" s="104">
        <v>71</v>
      </c>
      <c r="CG976" s="103">
        <v>0.309859154929577</v>
      </c>
      <c r="CH976" s="169"/>
      <c r="CI976" s="201" t="s">
        <v>984</v>
      </c>
      <c r="CJ976" s="201"/>
      <c r="CK976" s="175" t="s">
        <v>164</v>
      </c>
      <c r="CL976" s="201" t="s">
        <v>91</v>
      </c>
      <c r="CM976" s="201"/>
      <c r="CN976" s="201" t="s">
        <v>143</v>
      </c>
      <c r="CO976" s="201"/>
      <c r="CP976" s="201"/>
      <c r="CQ976" s="154">
        <v>741</v>
      </c>
      <c r="CR976" s="155">
        <v>0.60458839406207832</v>
      </c>
      <c r="CS976" s="154">
        <v>724</v>
      </c>
      <c r="CT976" s="155">
        <v>0.60359116022099446</v>
      </c>
      <c r="CU976" s="154">
        <v>752</v>
      </c>
      <c r="CV976" s="155">
        <v>0.63696808510638303</v>
      </c>
      <c r="CW976" s="154">
        <v>768</v>
      </c>
      <c r="CX976" s="155">
        <v>0.66796875</v>
      </c>
      <c r="CY976" s="169"/>
      <c r="CZ976" s="199" t="s">
        <v>2424</v>
      </c>
      <c r="DA976" s="199"/>
      <c r="DB976" s="174" t="s">
        <v>120</v>
      </c>
      <c r="DC976" s="199" t="s">
        <v>115</v>
      </c>
      <c r="DD976" s="199"/>
      <c r="DE976" s="200" t="s">
        <v>1093</v>
      </c>
      <c r="DF976" s="200"/>
      <c r="DG976" s="200"/>
      <c r="DH976" s="158" t="s">
        <v>151</v>
      </c>
      <c r="DI976" s="159" t="s">
        <v>151</v>
      </c>
      <c r="DJ976" s="158" t="s">
        <v>151</v>
      </c>
      <c r="DK976" s="159" t="s">
        <v>151</v>
      </c>
      <c r="DL976" s="156">
        <v>2</v>
      </c>
      <c r="DM976" s="159" t="s">
        <v>151</v>
      </c>
      <c r="DN976" s="156">
        <v>3</v>
      </c>
      <c r="DO976" s="159" t="s">
        <v>151</v>
      </c>
    </row>
    <row r="977" spans="71:119" x14ac:dyDescent="0.2">
      <c r="BS977" s="105" t="s">
        <v>1302</v>
      </c>
      <c r="BT977" s="105"/>
      <c r="BU977" s="106" t="s">
        <v>2485</v>
      </c>
      <c r="BV977" s="106"/>
      <c r="BW977" s="107" t="s">
        <v>112</v>
      </c>
      <c r="BX977" s="108" t="s">
        <v>2513</v>
      </c>
      <c r="BY977" s="109"/>
      <c r="BZ977" s="109"/>
      <c r="CA977" s="110"/>
      <c r="CB977" s="111">
        <v>36</v>
      </c>
      <c r="CC977" s="68">
        <v>0.22222222222222199</v>
      </c>
      <c r="CD977" s="111">
        <v>35</v>
      </c>
      <c r="CE977" s="68">
        <v>0.25714285714285701</v>
      </c>
      <c r="CF977" s="67">
        <v>43</v>
      </c>
      <c r="CG977" s="68">
        <v>0.186046511627907</v>
      </c>
      <c r="CH977" s="169"/>
      <c r="CI977" s="199" t="s">
        <v>984</v>
      </c>
      <c r="CJ977" s="199"/>
      <c r="CK977" s="174" t="s">
        <v>164</v>
      </c>
      <c r="CL977" s="199" t="s">
        <v>91</v>
      </c>
      <c r="CM977" s="199"/>
      <c r="CN977" s="200" t="s">
        <v>2514</v>
      </c>
      <c r="CO977" s="200"/>
      <c r="CP977" s="200"/>
      <c r="CQ977" s="156">
        <v>78</v>
      </c>
      <c r="CR977" s="157">
        <v>0.5641025641025641</v>
      </c>
      <c r="CS977" s="156">
        <v>79</v>
      </c>
      <c r="CT977" s="157">
        <v>0.53164556962025311</v>
      </c>
      <c r="CU977" s="156">
        <v>81</v>
      </c>
      <c r="CV977" s="157">
        <v>0.49382716049382713</v>
      </c>
      <c r="CW977" s="156">
        <v>81</v>
      </c>
      <c r="CX977" s="157">
        <v>0.60493827160493829</v>
      </c>
      <c r="CY977" s="169"/>
      <c r="CZ977" s="199" t="s">
        <v>2424</v>
      </c>
      <c r="DA977" s="199"/>
      <c r="DB977" s="174" t="s">
        <v>120</v>
      </c>
      <c r="DC977" s="199" t="s">
        <v>115</v>
      </c>
      <c r="DD977" s="199"/>
      <c r="DE977" s="200" t="s">
        <v>2515</v>
      </c>
      <c r="DF977" s="200"/>
      <c r="DG977" s="200"/>
      <c r="DH977" s="156">
        <v>21</v>
      </c>
      <c r="DI977" s="157">
        <v>0.66666666666666663</v>
      </c>
      <c r="DJ977" s="156">
        <v>26</v>
      </c>
      <c r="DK977" s="157">
        <v>0.61538461538461542</v>
      </c>
      <c r="DL977" s="156">
        <v>24</v>
      </c>
      <c r="DM977" s="157">
        <v>0.54166666666666663</v>
      </c>
      <c r="DN977" s="156">
        <v>19</v>
      </c>
      <c r="DO977" s="157">
        <v>0.52631578947368418</v>
      </c>
    </row>
    <row r="978" spans="71:119" ht="38.25" x14ac:dyDescent="0.2">
      <c r="BS978" s="105" t="s">
        <v>1302</v>
      </c>
      <c r="BT978" s="105"/>
      <c r="BU978" s="105" t="s">
        <v>2485</v>
      </c>
      <c r="BV978" s="105"/>
      <c r="BW978" s="107" t="s">
        <v>112</v>
      </c>
      <c r="BX978" s="108" t="s">
        <v>2516</v>
      </c>
      <c r="BY978" s="109"/>
      <c r="BZ978" s="109"/>
      <c r="CA978" s="110"/>
      <c r="CB978" s="111">
        <v>33</v>
      </c>
      <c r="CC978" s="68">
        <v>0.54545454545454497</v>
      </c>
      <c r="CD978" s="111">
        <v>30</v>
      </c>
      <c r="CE978" s="68">
        <v>0.56666666666666698</v>
      </c>
      <c r="CF978" s="116" t="s">
        <v>151</v>
      </c>
      <c r="CG978" s="115" t="s">
        <v>151</v>
      </c>
      <c r="CH978" s="169"/>
      <c r="CI978" s="199" t="s">
        <v>984</v>
      </c>
      <c r="CJ978" s="199"/>
      <c r="CK978" s="174" t="s">
        <v>164</v>
      </c>
      <c r="CL978" s="199" t="s">
        <v>91</v>
      </c>
      <c r="CM978" s="199"/>
      <c r="CN978" s="200" t="s">
        <v>2517</v>
      </c>
      <c r="CO978" s="200"/>
      <c r="CP978" s="200"/>
      <c r="CQ978" s="156">
        <v>39</v>
      </c>
      <c r="CR978" s="157">
        <v>0.10256410256410256</v>
      </c>
      <c r="CS978" s="156">
        <v>37</v>
      </c>
      <c r="CT978" s="157">
        <v>0.16216216216216217</v>
      </c>
      <c r="CU978" s="156">
        <v>20</v>
      </c>
      <c r="CV978" s="157">
        <v>0.2</v>
      </c>
      <c r="CW978" s="158" t="s">
        <v>151</v>
      </c>
      <c r="CX978" s="159" t="s">
        <v>151</v>
      </c>
      <c r="CY978" s="169"/>
      <c r="CZ978" s="197" t="s">
        <v>2424</v>
      </c>
      <c r="DA978" s="197"/>
      <c r="DB978" s="173" t="s">
        <v>2518</v>
      </c>
      <c r="DC978" s="197"/>
      <c r="DD978" s="197"/>
      <c r="DE978" s="197"/>
      <c r="DF978" s="197"/>
      <c r="DG978" s="197"/>
      <c r="DH978" s="152">
        <v>120</v>
      </c>
      <c r="DI978" s="153">
        <v>0.49166666666666664</v>
      </c>
      <c r="DJ978" s="152">
        <v>107</v>
      </c>
      <c r="DK978" s="153">
        <v>0.54205607476635509</v>
      </c>
      <c r="DL978" s="152">
        <v>100</v>
      </c>
      <c r="DM978" s="153">
        <v>0.49</v>
      </c>
      <c r="DN978" s="160" t="s">
        <v>151</v>
      </c>
      <c r="DO978" s="161" t="s">
        <v>151</v>
      </c>
    </row>
    <row r="979" spans="71:119" ht="25.5" x14ac:dyDescent="0.2">
      <c r="BS979" s="105" t="s">
        <v>1302</v>
      </c>
      <c r="BT979" s="105"/>
      <c r="BU979" s="112" t="s">
        <v>2485</v>
      </c>
      <c r="BV979" s="112"/>
      <c r="BW979" s="107" t="s">
        <v>112</v>
      </c>
      <c r="BX979" s="108" t="s">
        <v>2519</v>
      </c>
      <c r="BY979" s="109"/>
      <c r="BZ979" s="109"/>
      <c r="CA979" s="110"/>
      <c r="CB979" s="111">
        <v>35</v>
      </c>
      <c r="CC979" s="68">
        <v>0.57142857142857095</v>
      </c>
      <c r="CD979" s="111">
        <v>26</v>
      </c>
      <c r="CE979" s="68">
        <v>0.5</v>
      </c>
      <c r="CF979" s="67">
        <v>28</v>
      </c>
      <c r="CG979" s="68">
        <v>0.5</v>
      </c>
      <c r="CH979" s="169"/>
      <c r="CI979" s="199" t="s">
        <v>984</v>
      </c>
      <c r="CJ979" s="199"/>
      <c r="CK979" s="174" t="s">
        <v>164</v>
      </c>
      <c r="CL979" s="199" t="s">
        <v>91</v>
      </c>
      <c r="CM979" s="199"/>
      <c r="CN979" s="200" t="s">
        <v>2520</v>
      </c>
      <c r="CO979" s="200"/>
      <c r="CP979" s="200"/>
      <c r="CQ979" s="158" t="s">
        <v>151</v>
      </c>
      <c r="CR979" s="159" t="s">
        <v>151</v>
      </c>
      <c r="CS979" s="156">
        <v>1</v>
      </c>
      <c r="CT979" s="159" t="s">
        <v>151</v>
      </c>
      <c r="CU979" s="156">
        <v>2</v>
      </c>
      <c r="CV979" s="159" t="s">
        <v>151</v>
      </c>
      <c r="CW979" s="156">
        <v>6</v>
      </c>
      <c r="CX979" s="157">
        <v>0.16666666666666666</v>
      </c>
      <c r="CY979" s="169"/>
      <c r="CZ979" s="201" t="s">
        <v>2424</v>
      </c>
      <c r="DA979" s="201"/>
      <c r="DB979" s="175" t="s">
        <v>2521</v>
      </c>
      <c r="DC979" s="201" t="s">
        <v>91</v>
      </c>
      <c r="DD979" s="201"/>
      <c r="DE979" s="201" t="s">
        <v>143</v>
      </c>
      <c r="DF979" s="201"/>
      <c r="DG979" s="201"/>
      <c r="DH979" s="154">
        <v>30</v>
      </c>
      <c r="DI979" s="155">
        <v>0.5</v>
      </c>
      <c r="DJ979" s="154">
        <v>10</v>
      </c>
      <c r="DK979" s="155">
        <v>0.4</v>
      </c>
      <c r="DL979" s="154">
        <v>10</v>
      </c>
      <c r="DM979" s="155">
        <v>0.3</v>
      </c>
      <c r="DN979" s="154"/>
      <c r="DO979" s="155"/>
    </row>
    <row r="980" spans="71:119" x14ac:dyDescent="0.2">
      <c r="BS980" s="89" t="s">
        <v>1302</v>
      </c>
      <c r="BT980" s="97"/>
      <c r="BU980" s="98" t="s">
        <v>2485</v>
      </c>
      <c r="BV980" s="99"/>
      <c r="BW980" s="100" t="s">
        <v>115</v>
      </c>
      <c r="BX980" s="98" t="s">
        <v>143</v>
      </c>
      <c r="BY980" s="101"/>
      <c r="BZ980" s="101"/>
      <c r="CA980" s="99"/>
      <c r="CB980" s="113">
        <v>2</v>
      </c>
      <c r="CC980" s="103">
        <v>0.5</v>
      </c>
      <c r="CD980" s="113">
        <v>1</v>
      </c>
      <c r="CE980" s="103">
        <v>1</v>
      </c>
      <c r="CF980" s="104">
        <v>2</v>
      </c>
      <c r="CG980" s="103">
        <v>0.5</v>
      </c>
      <c r="CH980" s="169"/>
      <c r="CI980" s="199" t="s">
        <v>984</v>
      </c>
      <c r="CJ980" s="199"/>
      <c r="CK980" s="174" t="s">
        <v>164</v>
      </c>
      <c r="CL980" s="199" t="s">
        <v>91</v>
      </c>
      <c r="CM980" s="199"/>
      <c r="CN980" s="200" t="s">
        <v>2522</v>
      </c>
      <c r="CO980" s="200"/>
      <c r="CP980" s="200"/>
      <c r="CQ980" s="156">
        <v>12</v>
      </c>
      <c r="CR980" s="157">
        <v>0.58333333333333337</v>
      </c>
      <c r="CS980" s="156">
        <v>8</v>
      </c>
      <c r="CT980" s="157">
        <v>0.5</v>
      </c>
      <c r="CU980" s="156">
        <v>16</v>
      </c>
      <c r="CV980" s="157">
        <v>0.875</v>
      </c>
      <c r="CW980" s="156">
        <v>19</v>
      </c>
      <c r="CX980" s="157">
        <v>0.57894736842105265</v>
      </c>
      <c r="CY980" s="169"/>
      <c r="CZ980" s="199" t="s">
        <v>2424</v>
      </c>
      <c r="DA980" s="199"/>
      <c r="DB980" s="174" t="s">
        <v>2521</v>
      </c>
      <c r="DC980" s="199" t="s">
        <v>91</v>
      </c>
      <c r="DD980" s="199"/>
      <c r="DE980" s="200" t="s">
        <v>1621</v>
      </c>
      <c r="DF980" s="200"/>
      <c r="DG980" s="200"/>
      <c r="DH980" s="156">
        <v>18</v>
      </c>
      <c r="DI980" s="157">
        <v>0.66666666666666663</v>
      </c>
      <c r="DJ980" s="158" t="s">
        <v>151</v>
      </c>
      <c r="DK980" s="159" t="s">
        <v>151</v>
      </c>
      <c r="DL980" s="158" t="s">
        <v>151</v>
      </c>
      <c r="DM980" s="159" t="s">
        <v>151</v>
      </c>
      <c r="DN980" s="158" t="s">
        <v>151</v>
      </c>
      <c r="DO980" s="159" t="s">
        <v>151</v>
      </c>
    </row>
    <row r="981" spans="71:119" x14ac:dyDescent="0.2">
      <c r="BS981" s="105" t="s">
        <v>1302</v>
      </c>
      <c r="BT981" s="105"/>
      <c r="BU981" s="106" t="s">
        <v>2485</v>
      </c>
      <c r="BV981" s="106"/>
      <c r="BW981" s="107" t="s">
        <v>115</v>
      </c>
      <c r="BX981" s="108" t="s">
        <v>2523</v>
      </c>
      <c r="BY981" s="109"/>
      <c r="BZ981" s="109"/>
      <c r="CA981" s="110"/>
      <c r="CB981" s="111">
        <v>2</v>
      </c>
      <c r="CC981" s="68">
        <v>0.5</v>
      </c>
      <c r="CD981" s="111">
        <v>1</v>
      </c>
      <c r="CE981" s="68">
        <v>1</v>
      </c>
      <c r="CF981" s="67">
        <v>2</v>
      </c>
      <c r="CG981" s="68">
        <v>0.5</v>
      </c>
      <c r="CH981" s="169"/>
      <c r="CI981" s="199" t="s">
        <v>984</v>
      </c>
      <c r="CJ981" s="199"/>
      <c r="CK981" s="174" t="s">
        <v>164</v>
      </c>
      <c r="CL981" s="199" t="s">
        <v>91</v>
      </c>
      <c r="CM981" s="199"/>
      <c r="CN981" s="200" t="s">
        <v>2524</v>
      </c>
      <c r="CO981" s="200"/>
      <c r="CP981" s="200"/>
      <c r="CQ981" s="156">
        <v>32</v>
      </c>
      <c r="CR981" s="157">
        <v>0.59375</v>
      </c>
      <c r="CS981" s="156">
        <v>31</v>
      </c>
      <c r="CT981" s="157">
        <v>0.54838709677419351</v>
      </c>
      <c r="CU981" s="156">
        <v>38</v>
      </c>
      <c r="CV981" s="157">
        <v>0.39473684210526316</v>
      </c>
      <c r="CW981" s="156">
        <v>27</v>
      </c>
      <c r="CX981" s="157">
        <v>0.40740740740740738</v>
      </c>
      <c r="CY981" s="169"/>
      <c r="CZ981" s="199" t="s">
        <v>2424</v>
      </c>
      <c r="DA981" s="199"/>
      <c r="DB981" s="174" t="s">
        <v>2521</v>
      </c>
      <c r="DC981" s="199" t="s">
        <v>91</v>
      </c>
      <c r="DD981" s="199"/>
      <c r="DE981" s="200" t="s">
        <v>1624</v>
      </c>
      <c r="DF981" s="200"/>
      <c r="DG981" s="200"/>
      <c r="DH981" s="156">
        <v>12</v>
      </c>
      <c r="DI981" s="157">
        <v>0.25</v>
      </c>
      <c r="DJ981" s="156">
        <v>10</v>
      </c>
      <c r="DK981" s="157">
        <v>0.4</v>
      </c>
      <c r="DL981" s="156">
        <v>10</v>
      </c>
      <c r="DM981" s="157">
        <v>0.3</v>
      </c>
      <c r="DN981" s="158" t="s">
        <v>151</v>
      </c>
      <c r="DO981" s="159" t="s">
        <v>151</v>
      </c>
    </row>
    <row r="982" spans="71:119" ht="25.5" x14ac:dyDescent="0.2">
      <c r="BS982" s="89" t="s">
        <v>1302</v>
      </c>
      <c r="BT982" s="90"/>
      <c r="BU982" s="91" t="s">
        <v>2525</v>
      </c>
      <c r="BV982" s="92"/>
      <c r="BW982" s="92"/>
      <c r="BX982" s="91"/>
      <c r="BY982" s="92"/>
      <c r="BZ982" s="92"/>
      <c r="CA982" s="93"/>
      <c r="CB982" s="117">
        <v>365</v>
      </c>
      <c r="CC982" s="95">
        <v>0.48767123287671199</v>
      </c>
      <c r="CD982" s="117">
        <v>272</v>
      </c>
      <c r="CE982" s="95">
        <v>0.47426470588235298</v>
      </c>
      <c r="CF982" s="96">
        <v>181</v>
      </c>
      <c r="CG982" s="95">
        <v>0.40883977900552498</v>
      </c>
      <c r="CH982" s="169"/>
      <c r="CI982" s="199" t="s">
        <v>984</v>
      </c>
      <c r="CJ982" s="199"/>
      <c r="CK982" s="174" t="s">
        <v>164</v>
      </c>
      <c r="CL982" s="199" t="s">
        <v>91</v>
      </c>
      <c r="CM982" s="199"/>
      <c r="CN982" s="200" t="s">
        <v>2526</v>
      </c>
      <c r="CO982" s="200"/>
      <c r="CP982" s="200"/>
      <c r="CQ982" s="156">
        <v>4</v>
      </c>
      <c r="CR982" s="157">
        <v>1</v>
      </c>
      <c r="CS982" s="156">
        <v>10</v>
      </c>
      <c r="CT982" s="157">
        <v>0.9</v>
      </c>
      <c r="CU982" s="156">
        <v>28</v>
      </c>
      <c r="CV982" s="157">
        <v>0.7857142857142857</v>
      </c>
      <c r="CW982" s="156">
        <v>11</v>
      </c>
      <c r="CX982" s="157">
        <v>0.63636363636363635</v>
      </c>
      <c r="CY982" s="169"/>
      <c r="CZ982" s="201" t="s">
        <v>2424</v>
      </c>
      <c r="DA982" s="201"/>
      <c r="DB982" s="175" t="s">
        <v>2521</v>
      </c>
      <c r="DC982" s="201" t="s">
        <v>107</v>
      </c>
      <c r="DD982" s="201"/>
      <c r="DE982" s="201" t="s">
        <v>143</v>
      </c>
      <c r="DF982" s="201"/>
      <c r="DG982" s="201"/>
      <c r="DH982" s="154">
        <v>6</v>
      </c>
      <c r="DI982" s="155"/>
      <c r="DJ982" s="154">
        <v>5</v>
      </c>
      <c r="DK982" s="155"/>
      <c r="DL982" s="154">
        <v>5</v>
      </c>
      <c r="DM982" s="155"/>
      <c r="DN982" s="154"/>
      <c r="DO982" s="155"/>
    </row>
    <row r="983" spans="71:119" x14ac:dyDescent="0.2">
      <c r="BS983" s="89" t="s">
        <v>1302</v>
      </c>
      <c r="BT983" s="97"/>
      <c r="BU983" s="98" t="s">
        <v>1346</v>
      </c>
      <c r="BV983" s="99"/>
      <c r="BW983" s="100" t="s">
        <v>91</v>
      </c>
      <c r="BX983" s="98" t="s">
        <v>143</v>
      </c>
      <c r="BY983" s="101"/>
      <c r="BZ983" s="101"/>
      <c r="CA983" s="99"/>
      <c r="CB983" s="102">
        <v>348</v>
      </c>
      <c r="CC983" s="103">
        <v>0.47988505747126398</v>
      </c>
      <c r="CD983" s="102">
        <v>267</v>
      </c>
      <c r="CE983" s="103">
        <v>0.468164794007491</v>
      </c>
      <c r="CF983" s="104">
        <v>172</v>
      </c>
      <c r="CG983" s="103">
        <v>0.38953488372092998</v>
      </c>
      <c r="CH983" s="169"/>
      <c r="CI983" s="199" t="s">
        <v>984</v>
      </c>
      <c r="CJ983" s="199"/>
      <c r="CK983" s="174" t="s">
        <v>164</v>
      </c>
      <c r="CL983" s="199" t="s">
        <v>91</v>
      </c>
      <c r="CM983" s="199"/>
      <c r="CN983" s="200" t="s">
        <v>2527</v>
      </c>
      <c r="CO983" s="200"/>
      <c r="CP983" s="200"/>
      <c r="CQ983" s="156">
        <v>16</v>
      </c>
      <c r="CR983" s="157">
        <v>0.5</v>
      </c>
      <c r="CS983" s="156">
        <v>15</v>
      </c>
      <c r="CT983" s="157">
        <v>0.6</v>
      </c>
      <c r="CU983" s="156">
        <v>7</v>
      </c>
      <c r="CV983" s="157">
        <v>0.42857142857142855</v>
      </c>
      <c r="CW983" s="156">
        <v>10</v>
      </c>
      <c r="CX983" s="157">
        <v>0.5</v>
      </c>
      <c r="CY983" s="169"/>
      <c r="CZ983" s="199" t="s">
        <v>2424</v>
      </c>
      <c r="DA983" s="199"/>
      <c r="DB983" s="174" t="s">
        <v>2521</v>
      </c>
      <c r="DC983" s="199" t="s">
        <v>107</v>
      </c>
      <c r="DD983" s="199"/>
      <c r="DE983" s="200" t="s">
        <v>2528</v>
      </c>
      <c r="DF983" s="200"/>
      <c r="DG983" s="200"/>
      <c r="DH983" s="156">
        <v>6</v>
      </c>
      <c r="DI983" s="159" t="s">
        <v>151</v>
      </c>
      <c r="DJ983" s="156">
        <v>5</v>
      </c>
      <c r="DK983" s="159" t="s">
        <v>151</v>
      </c>
      <c r="DL983" s="156">
        <v>5</v>
      </c>
      <c r="DM983" s="159" t="s">
        <v>151</v>
      </c>
      <c r="DN983" s="158" t="s">
        <v>151</v>
      </c>
      <c r="DO983" s="159" t="s">
        <v>151</v>
      </c>
    </row>
    <row r="984" spans="71:119" ht="25.5" x14ac:dyDescent="0.2">
      <c r="BS984" s="105" t="s">
        <v>1302</v>
      </c>
      <c r="BT984" s="105"/>
      <c r="BU984" s="106" t="s">
        <v>1346</v>
      </c>
      <c r="BV984" s="106"/>
      <c r="BW984" s="107" t="s">
        <v>91</v>
      </c>
      <c r="BX984" s="108" t="s">
        <v>2529</v>
      </c>
      <c r="BY984" s="109"/>
      <c r="BZ984" s="109"/>
      <c r="CA984" s="110"/>
      <c r="CB984" s="111">
        <v>196</v>
      </c>
      <c r="CC984" s="68">
        <v>0.40816326530612201</v>
      </c>
      <c r="CD984" s="111">
        <v>169</v>
      </c>
      <c r="CE984" s="68">
        <v>0.43195266272189298</v>
      </c>
      <c r="CF984" s="67">
        <v>106</v>
      </c>
      <c r="CG984" s="68">
        <v>0.26415094339622602</v>
      </c>
      <c r="CH984" s="169"/>
      <c r="CI984" s="199" t="s">
        <v>984</v>
      </c>
      <c r="CJ984" s="199"/>
      <c r="CK984" s="174" t="s">
        <v>164</v>
      </c>
      <c r="CL984" s="199" t="s">
        <v>91</v>
      </c>
      <c r="CM984" s="199"/>
      <c r="CN984" s="200" t="s">
        <v>2530</v>
      </c>
      <c r="CO984" s="200"/>
      <c r="CP984" s="200"/>
      <c r="CQ984" s="158" t="s">
        <v>151</v>
      </c>
      <c r="CR984" s="159" t="s">
        <v>151</v>
      </c>
      <c r="CS984" s="156">
        <v>2</v>
      </c>
      <c r="CT984" s="157">
        <v>0.5</v>
      </c>
      <c r="CU984" s="156">
        <v>3</v>
      </c>
      <c r="CV984" s="157">
        <v>0.33333333333333331</v>
      </c>
      <c r="CW984" s="156">
        <v>5</v>
      </c>
      <c r="CX984" s="157">
        <v>0.4</v>
      </c>
      <c r="CY984" s="169"/>
      <c r="CZ984" s="201" t="s">
        <v>2424</v>
      </c>
      <c r="DA984" s="201"/>
      <c r="DB984" s="175" t="s">
        <v>2521</v>
      </c>
      <c r="DC984" s="201" t="s">
        <v>108</v>
      </c>
      <c r="DD984" s="201"/>
      <c r="DE984" s="201" t="s">
        <v>143</v>
      </c>
      <c r="DF984" s="201"/>
      <c r="DG984" s="201"/>
      <c r="DH984" s="154">
        <v>5</v>
      </c>
      <c r="DI984" s="155">
        <v>0.4</v>
      </c>
      <c r="DJ984" s="154">
        <v>26</v>
      </c>
      <c r="DK984" s="155">
        <v>0.57692307692307687</v>
      </c>
      <c r="DL984" s="154">
        <v>23</v>
      </c>
      <c r="DM984" s="155">
        <v>0.56521739130434778</v>
      </c>
      <c r="DN984" s="154"/>
      <c r="DO984" s="155"/>
    </row>
    <row r="985" spans="71:119" x14ac:dyDescent="0.2">
      <c r="BS985" s="105" t="s">
        <v>1302</v>
      </c>
      <c r="BT985" s="105"/>
      <c r="BU985" s="105" t="s">
        <v>1346</v>
      </c>
      <c r="BV985" s="105"/>
      <c r="BW985" s="107" t="s">
        <v>91</v>
      </c>
      <c r="BX985" s="108" t="s">
        <v>2531</v>
      </c>
      <c r="BY985" s="109"/>
      <c r="BZ985" s="109"/>
      <c r="CA985" s="110"/>
      <c r="CB985" s="111">
        <v>16</v>
      </c>
      <c r="CC985" s="68">
        <v>0.75</v>
      </c>
      <c r="CD985" s="111">
        <v>16</v>
      </c>
      <c r="CE985" s="68">
        <v>0.4375</v>
      </c>
      <c r="CF985" s="67">
        <v>19</v>
      </c>
      <c r="CG985" s="68">
        <v>0.73684210526315796</v>
      </c>
      <c r="CH985" s="169"/>
      <c r="CI985" s="199" t="s">
        <v>984</v>
      </c>
      <c r="CJ985" s="199"/>
      <c r="CK985" s="174" t="s">
        <v>164</v>
      </c>
      <c r="CL985" s="199" t="s">
        <v>91</v>
      </c>
      <c r="CM985" s="199"/>
      <c r="CN985" s="200" t="s">
        <v>2532</v>
      </c>
      <c r="CO985" s="200"/>
      <c r="CP985" s="200"/>
      <c r="CQ985" s="156">
        <v>44</v>
      </c>
      <c r="CR985" s="157">
        <v>0.75</v>
      </c>
      <c r="CS985" s="156">
        <v>35</v>
      </c>
      <c r="CT985" s="157">
        <v>0.77142857142857146</v>
      </c>
      <c r="CU985" s="156">
        <v>31</v>
      </c>
      <c r="CV985" s="157">
        <v>0.61290322580645162</v>
      </c>
      <c r="CW985" s="156">
        <v>36</v>
      </c>
      <c r="CX985" s="157">
        <v>0.72222222222222221</v>
      </c>
      <c r="CY985" s="169"/>
      <c r="CZ985" s="199" t="s">
        <v>2424</v>
      </c>
      <c r="DA985" s="199"/>
      <c r="DB985" s="174" t="s">
        <v>2521</v>
      </c>
      <c r="DC985" s="199" t="s">
        <v>108</v>
      </c>
      <c r="DD985" s="199"/>
      <c r="DE985" s="200" t="s">
        <v>1621</v>
      </c>
      <c r="DF985" s="200"/>
      <c r="DG985" s="200"/>
      <c r="DH985" s="158" t="s">
        <v>151</v>
      </c>
      <c r="DI985" s="159" t="s">
        <v>151</v>
      </c>
      <c r="DJ985" s="156">
        <v>20</v>
      </c>
      <c r="DK985" s="157">
        <v>0.6</v>
      </c>
      <c r="DL985" s="156">
        <v>18</v>
      </c>
      <c r="DM985" s="157">
        <v>0.55555555555555558</v>
      </c>
      <c r="DN985" s="158" t="s">
        <v>151</v>
      </c>
      <c r="DO985" s="159" t="s">
        <v>151</v>
      </c>
    </row>
    <row r="986" spans="71:119" x14ac:dyDescent="0.2">
      <c r="BS986" s="105" t="s">
        <v>1302</v>
      </c>
      <c r="BT986" s="105"/>
      <c r="BU986" s="105" t="s">
        <v>1346</v>
      </c>
      <c r="BV986" s="105"/>
      <c r="BW986" s="107" t="s">
        <v>91</v>
      </c>
      <c r="BX986" s="108" t="s">
        <v>2533</v>
      </c>
      <c r="BY986" s="109"/>
      <c r="BZ986" s="109"/>
      <c r="CA986" s="110"/>
      <c r="CB986" s="111">
        <v>24</v>
      </c>
      <c r="CC986" s="68">
        <v>0.45833333333333298</v>
      </c>
      <c r="CD986" s="111">
        <v>28</v>
      </c>
      <c r="CE986" s="68">
        <v>0.57142857142857095</v>
      </c>
      <c r="CF986" s="67">
        <v>10</v>
      </c>
      <c r="CG986" s="68">
        <v>0.5</v>
      </c>
      <c r="CH986" s="169"/>
      <c r="CI986" s="199" t="s">
        <v>984</v>
      </c>
      <c r="CJ986" s="199"/>
      <c r="CK986" s="174" t="s">
        <v>164</v>
      </c>
      <c r="CL986" s="199" t="s">
        <v>91</v>
      </c>
      <c r="CM986" s="199"/>
      <c r="CN986" s="200" t="s">
        <v>2534</v>
      </c>
      <c r="CO986" s="200"/>
      <c r="CP986" s="200"/>
      <c r="CQ986" s="156">
        <v>333</v>
      </c>
      <c r="CR986" s="157">
        <v>0.56756756756756754</v>
      </c>
      <c r="CS986" s="156">
        <v>344</v>
      </c>
      <c r="CT986" s="157">
        <v>0.56686046511627908</v>
      </c>
      <c r="CU986" s="156">
        <v>354</v>
      </c>
      <c r="CV986" s="157">
        <v>0.63559322033898302</v>
      </c>
      <c r="CW986" s="156">
        <v>387</v>
      </c>
      <c r="CX986" s="157">
        <v>0.64599483204134367</v>
      </c>
      <c r="CY986" s="169"/>
      <c r="CZ986" s="199" t="s">
        <v>2424</v>
      </c>
      <c r="DA986" s="199"/>
      <c r="DB986" s="174" t="s">
        <v>2521</v>
      </c>
      <c r="DC986" s="199" t="s">
        <v>108</v>
      </c>
      <c r="DD986" s="199"/>
      <c r="DE986" s="200" t="s">
        <v>1631</v>
      </c>
      <c r="DF986" s="200"/>
      <c r="DG986" s="200"/>
      <c r="DH986" s="156">
        <v>5</v>
      </c>
      <c r="DI986" s="157">
        <v>0.4</v>
      </c>
      <c r="DJ986" s="156">
        <v>6</v>
      </c>
      <c r="DK986" s="157">
        <v>0.5</v>
      </c>
      <c r="DL986" s="156">
        <v>5</v>
      </c>
      <c r="DM986" s="157">
        <v>0.6</v>
      </c>
      <c r="DN986" s="158" t="s">
        <v>151</v>
      </c>
      <c r="DO986" s="159" t="s">
        <v>151</v>
      </c>
    </row>
    <row r="987" spans="71:119" ht="25.5" x14ac:dyDescent="0.2">
      <c r="BS987" s="105" t="s">
        <v>1302</v>
      </c>
      <c r="BT987" s="105"/>
      <c r="BU987" s="105" t="s">
        <v>1346</v>
      </c>
      <c r="BV987" s="105"/>
      <c r="BW987" s="107" t="s">
        <v>91</v>
      </c>
      <c r="BX987" s="108" t="s">
        <v>2535</v>
      </c>
      <c r="BY987" s="109"/>
      <c r="BZ987" s="109"/>
      <c r="CA987" s="110"/>
      <c r="CB987" s="111">
        <v>13</v>
      </c>
      <c r="CC987" s="68">
        <v>0.69230769230769196</v>
      </c>
      <c r="CD987" s="111">
        <v>11</v>
      </c>
      <c r="CE987" s="68">
        <v>0.72727272727272696</v>
      </c>
      <c r="CF987" s="67">
        <v>7</v>
      </c>
      <c r="CG987" s="68">
        <v>0.85714285714285698</v>
      </c>
      <c r="CH987" s="169"/>
      <c r="CI987" s="199" t="s">
        <v>984</v>
      </c>
      <c r="CJ987" s="199"/>
      <c r="CK987" s="174" t="s">
        <v>164</v>
      </c>
      <c r="CL987" s="199" t="s">
        <v>91</v>
      </c>
      <c r="CM987" s="199"/>
      <c r="CN987" s="200" t="s">
        <v>2536</v>
      </c>
      <c r="CO987" s="200"/>
      <c r="CP987" s="200"/>
      <c r="CQ987" s="156">
        <v>54</v>
      </c>
      <c r="CR987" s="157">
        <v>0.81481481481481477</v>
      </c>
      <c r="CS987" s="156">
        <v>46</v>
      </c>
      <c r="CT987" s="157">
        <v>0.76086956521739135</v>
      </c>
      <c r="CU987" s="156">
        <v>47</v>
      </c>
      <c r="CV987" s="157">
        <v>0.78723404255319152</v>
      </c>
      <c r="CW987" s="156">
        <v>52</v>
      </c>
      <c r="CX987" s="157">
        <v>0.84615384615384615</v>
      </c>
      <c r="CY987" s="169"/>
      <c r="CZ987" s="201" t="s">
        <v>2424</v>
      </c>
      <c r="DA987" s="201"/>
      <c r="DB987" s="175" t="s">
        <v>2521</v>
      </c>
      <c r="DC987" s="201" t="s">
        <v>112</v>
      </c>
      <c r="DD987" s="201"/>
      <c r="DE987" s="201" t="s">
        <v>143</v>
      </c>
      <c r="DF987" s="201"/>
      <c r="DG987" s="201"/>
      <c r="DH987" s="154">
        <v>79</v>
      </c>
      <c r="DI987" s="155">
        <v>0.53164556962025311</v>
      </c>
      <c r="DJ987" s="154">
        <v>66</v>
      </c>
      <c r="DK987" s="155">
        <v>0.59090909090909094</v>
      </c>
      <c r="DL987" s="154">
        <v>62</v>
      </c>
      <c r="DM987" s="155">
        <v>0.532258064516129</v>
      </c>
      <c r="DN987" s="154"/>
      <c r="DO987" s="155"/>
    </row>
    <row r="988" spans="71:119" x14ac:dyDescent="0.2">
      <c r="BS988" s="105" t="s">
        <v>1302</v>
      </c>
      <c r="BT988" s="105"/>
      <c r="BU988" s="105" t="s">
        <v>1346</v>
      </c>
      <c r="BV988" s="105"/>
      <c r="BW988" s="107" t="s">
        <v>91</v>
      </c>
      <c r="BX988" s="108" t="s">
        <v>2537</v>
      </c>
      <c r="BY988" s="109"/>
      <c r="BZ988" s="109"/>
      <c r="CA988" s="110"/>
      <c r="CB988" s="111">
        <v>42</v>
      </c>
      <c r="CC988" s="68">
        <v>0.64285714285714302</v>
      </c>
      <c r="CD988" s="111">
        <v>19</v>
      </c>
      <c r="CE988" s="68">
        <v>0.57894736842105299</v>
      </c>
      <c r="CF988" s="67">
        <v>18</v>
      </c>
      <c r="CG988" s="68">
        <v>0.66666666666666696</v>
      </c>
      <c r="CH988" s="169"/>
      <c r="CI988" s="199" t="s">
        <v>984</v>
      </c>
      <c r="CJ988" s="199"/>
      <c r="CK988" s="174" t="s">
        <v>164</v>
      </c>
      <c r="CL988" s="199" t="s">
        <v>91</v>
      </c>
      <c r="CM988" s="199"/>
      <c r="CN988" s="200" t="s">
        <v>2538</v>
      </c>
      <c r="CO988" s="200"/>
      <c r="CP988" s="200"/>
      <c r="CQ988" s="156">
        <v>34</v>
      </c>
      <c r="CR988" s="157">
        <v>0.82352941176470584</v>
      </c>
      <c r="CS988" s="156">
        <v>39</v>
      </c>
      <c r="CT988" s="157">
        <v>0.87179487179487181</v>
      </c>
      <c r="CU988" s="156">
        <v>40</v>
      </c>
      <c r="CV988" s="157">
        <v>0.85</v>
      </c>
      <c r="CW988" s="156">
        <v>41</v>
      </c>
      <c r="CX988" s="157">
        <v>0.92682926829268297</v>
      </c>
      <c r="CY988" s="169"/>
      <c r="CZ988" s="199" t="s">
        <v>2424</v>
      </c>
      <c r="DA988" s="199"/>
      <c r="DB988" s="174" t="s">
        <v>2521</v>
      </c>
      <c r="DC988" s="199" t="s">
        <v>112</v>
      </c>
      <c r="DD988" s="199"/>
      <c r="DE988" s="200" t="s">
        <v>2539</v>
      </c>
      <c r="DF988" s="200"/>
      <c r="DG988" s="200"/>
      <c r="DH988" s="156">
        <v>25</v>
      </c>
      <c r="DI988" s="157">
        <v>0.72</v>
      </c>
      <c r="DJ988" s="156">
        <v>23</v>
      </c>
      <c r="DK988" s="157">
        <v>0.73913043478260865</v>
      </c>
      <c r="DL988" s="156">
        <v>21</v>
      </c>
      <c r="DM988" s="157">
        <v>0.61904761904761907</v>
      </c>
      <c r="DN988" s="158" t="s">
        <v>151</v>
      </c>
      <c r="DO988" s="159" t="s">
        <v>151</v>
      </c>
    </row>
    <row r="989" spans="71:119" x14ac:dyDescent="0.2">
      <c r="BS989" s="105" t="s">
        <v>1302</v>
      </c>
      <c r="BT989" s="105"/>
      <c r="BU989" s="105" t="s">
        <v>1346</v>
      </c>
      <c r="BV989" s="105"/>
      <c r="BW989" s="107" t="s">
        <v>91</v>
      </c>
      <c r="BX989" s="108" t="s">
        <v>2540</v>
      </c>
      <c r="BY989" s="109"/>
      <c r="BZ989" s="109"/>
      <c r="CA989" s="110"/>
      <c r="CB989" s="111">
        <v>50</v>
      </c>
      <c r="CC989" s="68">
        <v>0.48</v>
      </c>
      <c r="CD989" s="111">
        <v>24</v>
      </c>
      <c r="CE989" s="68">
        <v>0.41666666666666702</v>
      </c>
      <c r="CF989" s="67">
        <v>12</v>
      </c>
      <c r="CG989" s="68">
        <v>0.16666666666666699</v>
      </c>
      <c r="CH989" s="169"/>
      <c r="CI989" s="199" t="s">
        <v>984</v>
      </c>
      <c r="CJ989" s="199"/>
      <c r="CK989" s="174" t="s">
        <v>164</v>
      </c>
      <c r="CL989" s="199" t="s">
        <v>91</v>
      </c>
      <c r="CM989" s="199"/>
      <c r="CN989" s="200" t="s">
        <v>2541</v>
      </c>
      <c r="CO989" s="200"/>
      <c r="CP989" s="200"/>
      <c r="CQ989" s="156">
        <v>33</v>
      </c>
      <c r="CR989" s="157">
        <v>0.84848484848484851</v>
      </c>
      <c r="CS989" s="156">
        <v>22</v>
      </c>
      <c r="CT989" s="157">
        <v>0.81818181818181823</v>
      </c>
      <c r="CU989" s="156">
        <v>25</v>
      </c>
      <c r="CV989" s="157">
        <v>0.76</v>
      </c>
      <c r="CW989" s="156">
        <v>24</v>
      </c>
      <c r="CX989" s="157">
        <v>0.91666666666666663</v>
      </c>
      <c r="CY989" s="169"/>
      <c r="CZ989" s="199" t="s">
        <v>2424</v>
      </c>
      <c r="DA989" s="199"/>
      <c r="DB989" s="174" t="s">
        <v>2521</v>
      </c>
      <c r="DC989" s="199" t="s">
        <v>112</v>
      </c>
      <c r="DD989" s="199"/>
      <c r="DE989" s="200" t="s">
        <v>1634</v>
      </c>
      <c r="DF989" s="200"/>
      <c r="DG989" s="200"/>
      <c r="DH989" s="156">
        <v>54</v>
      </c>
      <c r="DI989" s="157">
        <v>0.44444444444444442</v>
      </c>
      <c r="DJ989" s="156">
        <v>43</v>
      </c>
      <c r="DK989" s="157">
        <v>0.51162790697674421</v>
      </c>
      <c r="DL989" s="156">
        <v>41</v>
      </c>
      <c r="DM989" s="157">
        <v>0.48780487804878048</v>
      </c>
      <c r="DN989" s="158" t="s">
        <v>151</v>
      </c>
      <c r="DO989" s="159" t="s">
        <v>151</v>
      </c>
    </row>
    <row r="990" spans="71:119" ht="51" x14ac:dyDescent="0.2">
      <c r="BS990" s="105" t="s">
        <v>1302</v>
      </c>
      <c r="BT990" s="105"/>
      <c r="BU990" s="112" t="s">
        <v>1346</v>
      </c>
      <c r="BV990" s="112"/>
      <c r="BW990" s="107" t="s">
        <v>91</v>
      </c>
      <c r="BX990" s="108" t="s">
        <v>2542</v>
      </c>
      <c r="BY990" s="109"/>
      <c r="BZ990" s="109"/>
      <c r="CA990" s="110"/>
      <c r="CB990" s="111">
        <v>7</v>
      </c>
      <c r="CC990" s="68">
        <v>0.57142857142857095</v>
      </c>
      <c r="CD990" s="114" t="s">
        <v>151</v>
      </c>
      <c r="CE990" s="115" t="s">
        <v>151</v>
      </c>
      <c r="CF990" s="116" t="s">
        <v>151</v>
      </c>
      <c r="CG990" s="115" t="s">
        <v>151</v>
      </c>
      <c r="CH990" s="169"/>
      <c r="CI990" s="199" t="s">
        <v>984</v>
      </c>
      <c r="CJ990" s="199"/>
      <c r="CK990" s="174" t="s">
        <v>164</v>
      </c>
      <c r="CL990" s="199" t="s">
        <v>91</v>
      </c>
      <c r="CM990" s="199"/>
      <c r="CN990" s="200" t="s">
        <v>2543</v>
      </c>
      <c r="CO990" s="200"/>
      <c r="CP990" s="200"/>
      <c r="CQ990" s="156">
        <v>14</v>
      </c>
      <c r="CR990" s="157">
        <v>0.8571428571428571</v>
      </c>
      <c r="CS990" s="156">
        <v>8</v>
      </c>
      <c r="CT990" s="157">
        <v>0.75</v>
      </c>
      <c r="CU990" s="156">
        <v>23</v>
      </c>
      <c r="CV990" s="157">
        <v>0.91304347826086951</v>
      </c>
      <c r="CW990" s="156">
        <v>26</v>
      </c>
      <c r="CX990" s="157">
        <v>0.92307692307692313</v>
      </c>
      <c r="CY990" s="169"/>
      <c r="CZ990" s="197" t="s">
        <v>2424</v>
      </c>
      <c r="DA990" s="197"/>
      <c r="DB990" s="173" t="s">
        <v>2544</v>
      </c>
      <c r="DC990" s="197"/>
      <c r="DD990" s="197"/>
      <c r="DE990" s="197"/>
      <c r="DF990" s="197"/>
      <c r="DG990" s="197"/>
      <c r="DH990" s="152">
        <v>255</v>
      </c>
      <c r="DI990" s="153">
        <v>0.51372549019607838</v>
      </c>
      <c r="DJ990" s="152">
        <v>237</v>
      </c>
      <c r="DK990" s="153">
        <v>0.53164556962025311</v>
      </c>
      <c r="DL990" s="152">
        <v>236</v>
      </c>
      <c r="DM990" s="153">
        <v>0.51694915254237284</v>
      </c>
      <c r="DN990" s="152">
        <v>140</v>
      </c>
      <c r="DO990" s="153">
        <v>0.4642857142857143</v>
      </c>
    </row>
    <row r="991" spans="71:119" ht="25.5" x14ac:dyDescent="0.2">
      <c r="BS991" s="89" t="s">
        <v>1302</v>
      </c>
      <c r="BT991" s="97"/>
      <c r="BU991" s="98" t="s">
        <v>1346</v>
      </c>
      <c r="BV991" s="99"/>
      <c r="BW991" s="100" t="s">
        <v>107</v>
      </c>
      <c r="BX991" s="98" t="s">
        <v>143</v>
      </c>
      <c r="BY991" s="101"/>
      <c r="BZ991" s="101"/>
      <c r="CA991" s="99"/>
      <c r="CB991" s="113">
        <v>17</v>
      </c>
      <c r="CC991" s="103">
        <v>0.64705882352941202</v>
      </c>
      <c r="CD991" s="113">
        <v>5</v>
      </c>
      <c r="CE991" s="103">
        <v>0.8</v>
      </c>
      <c r="CF991" s="104">
        <v>9</v>
      </c>
      <c r="CG991" s="103">
        <v>0.77777777777777801</v>
      </c>
      <c r="CH991" s="169"/>
      <c r="CI991" s="199" t="s">
        <v>984</v>
      </c>
      <c r="CJ991" s="199"/>
      <c r="CK991" s="174" t="s">
        <v>164</v>
      </c>
      <c r="CL991" s="199" t="s">
        <v>91</v>
      </c>
      <c r="CM991" s="199"/>
      <c r="CN991" s="200" t="s">
        <v>2545</v>
      </c>
      <c r="CO991" s="200"/>
      <c r="CP991" s="200"/>
      <c r="CQ991" s="156">
        <v>48</v>
      </c>
      <c r="CR991" s="157">
        <v>0.58333333333333337</v>
      </c>
      <c r="CS991" s="156">
        <v>47</v>
      </c>
      <c r="CT991" s="157">
        <v>0.72340425531914898</v>
      </c>
      <c r="CU991" s="156">
        <v>36</v>
      </c>
      <c r="CV991" s="157">
        <v>0.66666666666666663</v>
      </c>
      <c r="CW991" s="156">
        <v>41</v>
      </c>
      <c r="CX991" s="157">
        <v>0.51219512195121952</v>
      </c>
      <c r="CY991" s="169"/>
      <c r="CZ991" s="201" t="s">
        <v>2424</v>
      </c>
      <c r="DA991" s="201"/>
      <c r="DB991" s="175" t="s">
        <v>2546</v>
      </c>
      <c r="DC991" s="201" t="s">
        <v>91</v>
      </c>
      <c r="DD991" s="201"/>
      <c r="DE991" s="201" t="s">
        <v>143</v>
      </c>
      <c r="DF991" s="201"/>
      <c r="DG991" s="201"/>
      <c r="DH991" s="154">
        <v>82</v>
      </c>
      <c r="DI991" s="155">
        <v>0.47560975609756095</v>
      </c>
      <c r="DJ991" s="154">
        <v>81</v>
      </c>
      <c r="DK991" s="155">
        <v>0.50617283950617287</v>
      </c>
      <c r="DL991" s="154">
        <v>90</v>
      </c>
      <c r="DM991" s="155">
        <v>0.56666666666666665</v>
      </c>
      <c r="DN991" s="154">
        <v>41</v>
      </c>
      <c r="DO991" s="155">
        <v>0.43902439024390244</v>
      </c>
    </row>
    <row r="992" spans="71:119" x14ac:dyDescent="0.2">
      <c r="BS992" s="105" t="s">
        <v>1302</v>
      </c>
      <c r="BT992" s="105"/>
      <c r="BU992" s="106" t="s">
        <v>1346</v>
      </c>
      <c r="BV992" s="106"/>
      <c r="BW992" s="107" t="s">
        <v>107</v>
      </c>
      <c r="BX992" s="108" t="s">
        <v>2547</v>
      </c>
      <c r="BY992" s="109"/>
      <c r="BZ992" s="109"/>
      <c r="CA992" s="110"/>
      <c r="CB992" s="111">
        <v>17</v>
      </c>
      <c r="CC992" s="68">
        <v>0.64705882352941202</v>
      </c>
      <c r="CD992" s="111">
        <v>5</v>
      </c>
      <c r="CE992" s="68">
        <v>0.8</v>
      </c>
      <c r="CF992" s="67">
        <v>9</v>
      </c>
      <c r="CG992" s="68">
        <v>0.77777777777777801</v>
      </c>
      <c r="CH992" s="169"/>
      <c r="CI992" s="199" t="s">
        <v>984</v>
      </c>
      <c r="CJ992" s="199"/>
      <c r="CK992" s="174" t="s">
        <v>164</v>
      </c>
      <c r="CL992" s="199" t="s">
        <v>91</v>
      </c>
      <c r="CM992" s="199"/>
      <c r="CN992" s="200" t="s">
        <v>2548</v>
      </c>
      <c r="CO992" s="200"/>
      <c r="CP992" s="200"/>
      <c r="CQ992" s="158" t="s">
        <v>151</v>
      </c>
      <c r="CR992" s="159" t="s">
        <v>151</v>
      </c>
      <c r="CS992" s="158" t="s">
        <v>151</v>
      </c>
      <c r="CT992" s="159" t="s">
        <v>151</v>
      </c>
      <c r="CU992" s="156">
        <v>1</v>
      </c>
      <c r="CV992" s="157">
        <v>1</v>
      </c>
      <c r="CW992" s="156">
        <v>2</v>
      </c>
      <c r="CX992" s="157">
        <v>1</v>
      </c>
      <c r="CY992" s="169"/>
      <c r="CZ992" s="199" t="s">
        <v>2424</v>
      </c>
      <c r="DA992" s="199"/>
      <c r="DB992" s="174" t="s">
        <v>2546</v>
      </c>
      <c r="DC992" s="199" t="s">
        <v>91</v>
      </c>
      <c r="DD992" s="199"/>
      <c r="DE992" s="200" t="s">
        <v>2549</v>
      </c>
      <c r="DF992" s="200"/>
      <c r="DG992" s="200"/>
      <c r="DH992" s="156">
        <v>13</v>
      </c>
      <c r="DI992" s="157">
        <v>0.15384615384615385</v>
      </c>
      <c r="DJ992" s="156">
        <v>12</v>
      </c>
      <c r="DK992" s="157">
        <v>0.16666666666666666</v>
      </c>
      <c r="DL992" s="156">
        <v>9</v>
      </c>
      <c r="DM992" s="157">
        <v>0.22222222222222221</v>
      </c>
      <c r="DN992" s="156">
        <v>4</v>
      </c>
      <c r="DO992" s="157">
        <v>0.5</v>
      </c>
    </row>
    <row r="993" spans="71:119" x14ac:dyDescent="0.2">
      <c r="BS993" s="89" t="s">
        <v>1302</v>
      </c>
      <c r="BT993" s="90"/>
      <c r="BU993" s="91" t="s">
        <v>2550</v>
      </c>
      <c r="BV993" s="92"/>
      <c r="BW993" s="92"/>
      <c r="BX993" s="91"/>
      <c r="BY993" s="92"/>
      <c r="BZ993" s="92"/>
      <c r="CA993" s="93"/>
      <c r="CB993" s="117">
        <v>1559</v>
      </c>
      <c r="CC993" s="95">
        <v>0.54906991661321403</v>
      </c>
      <c r="CD993" s="117">
        <v>1761</v>
      </c>
      <c r="CE993" s="95">
        <v>0.55366269165246995</v>
      </c>
      <c r="CF993" s="96">
        <v>2257</v>
      </c>
      <c r="CG993" s="95">
        <v>0.43774922463447102</v>
      </c>
      <c r="CH993" s="169"/>
      <c r="CI993" s="201" t="s">
        <v>984</v>
      </c>
      <c r="CJ993" s="201"/>
      <c r="CK993" s="175" t="s">
        <v>164</v>
      </c>
      <c r="CL993" s="201" t="s">
        <v>107</v>
      </c>
      <c r="CM993" s="201"/>
      <c r="CN993" s="201" t="s">
        <v>143</v>
      </c>
      <c r="CO993" s="201"/>
      <c r="CP993" s="201"/>
      <c r="CQ993" s="154">
        <v>86</v>
      </c>
      <c r="CR993" s="155">
        <v>0.22093023255813954</v>
      </c>
      <c r="CS993" s="154">
        <v>78</v>
      </c>
      <c r="CT993" s="155">
        <v>0.17948717948717949</v>
      </c>
      <c r="CU993" s="154">
        <v>60</v>
      </c>
      <c r="CV993" s="155">
        <v>0.18333333333333332</v>
      </c>
      <c r="CW993" s="154">
        <v>41</v>
      </c>
      <c r="CX993" s="155">
        <v>0.21951219512195122</v>
      </c>
      <c r="CY993" s="169"/>
      <c r="CZ993" s="199" t="s">
        <v>2424</v>
      </c>
      <c r="DA993" s="199"/>
      <c r="DB993" s="174" t="s">
        <v>2546</v>
      </c>
      <c r="DC993" s="199" t="s">
        <v>91</v>
      </c>
      <c r="DD993" s="199"/>
      <c r="DE993" s="200" t="s">
        <v>2551</v>
      </c>
      <c r="DF993" s="200"/>
      <c r="DG993" s="200"/>
      <c r="DH993" s="156">
        <v>69</v>
      </c>
      <c r="DI993" s="157">
        <v>0.53623188405797106</v>
      </c>
      <c r="DJ993" s="156">
        <v>69</v>
      </c>
      <c r="DK993" s="157">
        <v>0.56521739130434778</v>
      </c>
      <c r="DL993" s="156">
        <v>81</v>
      </c>
      <c r="DM993" s="157">
        <v>0.60493827160493829</v>
      </c>
      <c r="DN993" s="156">
        <v>37</v>
      </c>
      <c r="DO993" s="157">
        <v>0.43243243243243246</v>
      </c>
    </row>
    <row r="994" spans="71:119" ht="25.5" x14ac:dyDescent="0.2">
      <c r="BS994" s="89" t="s">
        <v>1302</v>
      </c>
      <c r="BT994" s="97"/>
      <c r="BU994" s="98" t="s">
        <v>186</v>
      </c>
      <c r="BV994" s="99"/>
      <c r="BW994" s="100" t="s">
        <v>91</v>
      </c>
      <c r="BX994" s="98" t="s">
        <v>143</v>
      </c>
      <c r="BY994" s="101"/>
      <c r="BZ994" s="101"/>
      <c r="CA994" s="99"/>
      <c r="CB994" s="102">
        <v>610</v>
      </c>
      <c r="CC994" s="103">
        <v>0.59672131147540997</v>
      </c>
      <c r="CD994" s="102">
        <v>702</v>
      </c>
      <c r="CE994" s="103">
        <v>0.61396011396011396</v>
      </c>
      <c r="CF994" s="104">
        <v>698</v>
      </c>
      <c r="CG994" s="103">
        <v>0.63180515759312295</v>
      </c>
      <c r="CH994" s="169"/>
      <c r="CI994" s="199" t="s">
        <v>984</v>
      </c>
      <c r="CJ994" s="199"/>
      <c r="CK994" s="174" t="s">
        <v>164</v>
      </c>
      <c r="CL994" s="199" t="s">
        <v>107</v>
      </c>
      <c r="CM994" s="199"/>
      <c r="CN994" s="200" t="s">
        <v>2552</v>
      </c>
      <c r="CO994" s="200"/>
      <c r="CP994" s="200"/>
      <c r="CQ994" s="156">
        <v>26</v>
      </c>
      <c r="CR994" s="157">
        <v>0.19230769230769232</v>
      </c>
      <c r="CS994" s="156">
        <v>27</v>
      </c>
      <c r="CT994" s="157">
        <v>0.22222222222222221</v>
      </c>
      <c r="CU994" s="156">
        <v>23</v>
      </c>
      <c r="CV994" s="157">
        <v>0.21739130434782608</v>
      </c>
      <c r="CW994" s="156">
        <v>16</v>
      </c>
      <c r="CX994" s="157">
        <v>0.25</v>
      </c>
      <c r="CY994" s="169"/>
      <c r="CZ994" s="201" t="s">
        <v>2424</v>
      </c>
      <c r="DA994" s="201"/>
      <c r="DB994" s="175" t="s">
        <v>2546</v>
      </c>
      <c r="DC994" s="201" t="s">
        <v>112</v>
      </c>
      <c r="DD994" s="201"/>
      <c r="DE994" s="201" t="s">
        <v>143</v>
      </c>
      <c r="DF994" s="201"/>
      <c r="DG994" s="201"/>
      <c r="DH994" s="154">
        <v>138</v>
      </c>
      <c r="DI994" s="155">
        <v>0.52898550724637683</v>
      </c>
      <c r="DJ994" s="154">
        <v>124</v>
      </c>
      <c r="DK994" s="155">
        <v>0.532258064516129</v>
      </c>
      <c r="DL994" s="154">
        <v>117</v>
      </c>
      <c r="DM994" s="155">
        <v>0.48717948717948717</v>
      </c>
      <c r="DN994" s="154">
        <v>86</v>
      </c>
      <c r="DO994" s="155">
        <v>0.47674418604651164</v>
      </c>
    </row>
    <row r="995" spans="71:119" x14ac:dyDescent="0.2">
      <c r="BS995" s="105" t="s">
        <v>1302</v>
      </c>
      <c r="BT995" s="105"/>
      <c r="BU995" s="106" t="s">
        <v>186</v>
      </c>
      <c r="BV995" s="106"/>
      <c r="BW995" s="107" t="s">
        <v>91</v>
      </c>
      <c r="BX995" s="108" t="s">
        <v>2553</v>
      </c>
      <c r="BY995" s="109"/>
      <c r="BZ995" s="109"/>
      <c r="CA995" s="110"/>
      <c r="CB995" s="111">
        <v>76</v>
      </c>
      <c r="CC995" s="68">
        <v>0.56578947368421095</v>
      </c>
      <c r="CD995" s="111">
        <v>63</v>
      </c>
      <c r="CE995" s="68">
        <v>0.42857142857142899</v>
      </c>
      <c r="CF995" s="67">
        <v>79</v>
      </c>
      <c r="CG995" s="68">
        <v>0.518987341772152</v>
      </c>
      <c r="CH995" s="169"/>
      <c r="CI995" s="199" t="s">
        <v>984</v>
      </c>
      <c r="CJ995" s="199"/>
      <c r="CK995" s="174" t="s">
        <v>164</v>
      </c>
      <c r="CL995" s="199" t="s">
        <v>107</v>
      </c>
      <c r="CM995" s="199"/>
      <c r="CN995" s="200" t="s">
        <v>2554</v>
      </c>
      <c r="CO995" s="200"/>
      <c r="CP995" s="200"/>
      <c r="CQ995" s="156">
        <v>4</v>
      </c>
      <c r="CR995" s="157">
        <v>0.25</v>
      </c>
      <c r="CS995" s="156">
        <v>5</v>
      </c>
      <c r="CT995" s="159" t="s">
        <v>151</v>
      </c>
      <c r="CU995" s="156">
        <v>7</v>
      </c>
      <c r="CV995" s="157">
        <v>0.14285714285714285</v>
      </c>
      <c r="CW995" s="156">
        <v>7</v>
      </c>
      <c r="CX995" s="157">
        <v>0.14285714285714285</v>
      </c>
      <c r="CY995" s="169"/>
      <c r="CZ995" s="199" t="s">
        <v>2424</v>
      </c>
      <c r="DA995" s="199"/>
      <c r="DB995" s="174" t="s">
        <v>2546</v>
      </c>
      <c r="DC995" s="199" t="s">
        <v>112</v>
      </c>
      <c r="DD995" s="199"/>
      <c r="DE995" s="200" t="s">
        <v>2555</v>
      </c>
      <c r="DF995" s="200"/>
      <c r="DG995" s="200"/>
      <c r="DH995" s="156">
        <v>138</v>
      </c>
      <c r="DI995" s="157">
        <v>0.52898550724637683</v>
      </c>
      <c r="DJ995" s="156">
        <v>124</v>
      </c>
      <c r="DK995" s="157">
        <v>0.532258064516129</v>
      </c>
      <c r="DL995" s="156">
        <v>117</v>
      </c>
      <c r="DM995" s="157">
        <v>0.48717948717948717</v>
      </c>
      <c r="DN995" s="156">
        <v>86</v>
      </c>
      <c r="DO995" s="157">
        <v>0.47674418604651164</v>
      </c>
    </row>
    <row r="996" spans="71:119" ht="25.5" x14ac:dyDescent="0.2">
      <c r="BS996" s="105" t="s">
        <v>1302</v>
      </c>
      <c r="BT996" s="105"/>
      <c r="BU996" s="105" t="s">
        <v>186</v>
      </c>
      <c r="BV996" s="105"/>
      <c r="BW996" s="107" t="s">
        <v>91</v>
      </c>
      <c r="BX996" s="108" t="s">
        <v>2556</v>
      </c>
      <c r="BY996" s="109"/>
      <c r="BZ996" s="109"/>
      <c r="CA996" s="110"/>
      <c r="CB996" s="111">
        <v>78</v>
      </c>
      <c r="CC996" s="68">
        <v>0.20512820512820501</v>
      </c>
      <c r="CD996" s="111">
        <v>69</v>
      </c>
      <c r="CE996" s="68">
        <v>0.217391304347826</v>
      </c>
      <c r="CF996" s="67">
        <v>76</v>
      </c>
      <c r="CG996" s="68">
        <v>0.30263157894736797</v>
      </c>
      <c r="CH996" s="169"/>
      <c r="CI996" s="199" t="s">
        <v>984</v>
      </c>
      <c r="CJ996" s="199"/>
      <c r="CK996" s="174" t="s">
        <v>164</v>
      </c>
      <c r="CL996" s="199" t="s">
        <v>107</v>
      </c>
      <c r="CM996" s="199"/>
      <c r="CN996" s="200" t="s">
        <v>2557</v>
      </c>
      <c r="CO996" s="200"/>
      <c r="CP996" s="200"/>
      <c r="CQ996" s="156">
        <v>53</v>
      </c>
      <c r="CR996" s="157">
        <v>0.22641509433962265</v>
      </c>
      <c r="CS996" s="156">
        <v>36</v>
      </c>
      <c r="CT996" s="157">
        <v>0.1111111111111111</v>
      </c>
      <c r="CU996" s="156">
        <v>18</v>
      </c>
      <c r="CV996" s="157">
        <v>5.5555555555555552E-2</v>
      </c>
      <c r="CW996" s="158" t="s">
        <v>151</v>
      </c>
      <c r="CX996" s="159" t="s">
        <v>151</v>
      </c>
      <c r="CY996" s="169"/>
      <c r="CZ996" s="201" t="s">
        <v>2424</v>
      </c>
      <c r="DA996" s="201"/>
      <c r="DB996" s="175" t="s">
        <v>2546</v>
      </c>
      <c r="DC996" s="201" t="s">
        <v>115</v>
      </c>
      <c r="DD996" s="201"/>
      <c r="DE996" s="201" t="s">
        <v>143</v>
      </c>
      <c r="DF996" s="201"/>
      <c r="DG996" s="201"/>
      <c r="DH996" s="154">
        <v>35</v>
      </c>
      <c r="DI996" s="155">
        <v>0.54285714285714282</v>
      </c>
      <c r="DJ996" s="154">
        <v>32</v>
      </c>
      <c r="DK996" s="155">
        <v>0.59375</v>
      </c>
      <c r="DL996" s="154">
        <v>29</v>
      </c>
      <c r="DM996" s="155">
        <v>0.48275862068965519</v>
      </c>
      <c r="DN996" s="154">
        <v>13</v>
      </c>
      <c r="DO996" s="155">
        <v>0.46153846153846156</v>
      </c>
    </row>
    <row r="997" spans="71:119" x14ac:dyDescent="0.2">
      <c r="BS997" s="105" t="s">
        <v>1302</v>
      </c>
      <c r="BT997" s="105"/>
      <c r="BU997" s="105" t="s">
        <v>186</v>
      </c>
      <c r="BV997" s="105"/>
      <c r="BW997" s="107" t="s">
        <v>91</v>
      </c>
      <c r="BX997" s="108" t="s">
        <v>2558</v>
      </c>
      <c r="BY997" s="109"/>
      <c r="BZ997" s="109"/>
      <c r="CA997" s="110"/>
      <c r="CB997" s="111">
        <v>51</v>
      </c>
      <c r="CC997" s="68">
        <v>0.60784313725490202</v>
      </c>
      <c r="CD997" s="111">
        <v>51</v>
      </c>
      <c r="CE997" s="68">
        <v>0.58823529411764697</v>
      </c>
      <c r="CF997" s="67">
        <v>42</v>
      </c>
      <c r="CG997" s="68">
        <v>0.5</v>
      </c>
      <c r="CH997" s="169"/>
      <c r="CI997" s="199" t="s">
        <v>984</v>
      </c>
      <c r="CJ997" s="199"/>
      <c r="CK997" s="174" t="s">
        <v>164</v>
      </c>
      <c r="CL997" s="199" t="s">
        <v>107</v>
      </c>
      <c r="CM997" s="199"/>
      <c r="CN997" s="200" t="s">
        <v>2559</v>
      </c>
      <c r="CO997" s="200"/>
      <c r="CP997" s="200"/>
      <c r="CQ997" s="156">
        <v>3</v>
      </c>
      <c r="CR997" s="157">
        <v>0.33333333333333331</v>
      </c>
      <c r="CS997" s="156">
        <v>10</v>
      </c>
      <c r="CT997" s="157">
        <v>0.4</v>
      </c>
      <c r="CU997" s="156">
        <v>11</v>
      </c>
      <c r="CV997" s="157">
        <v>0.36363636363636365</v>
      </c>
      <c r="CW997" s="156">
        <v>9</v>
      </c>
      <c r="CX997" s="157">
        <v>0.22222222222222221</v>
      </c>
      <c r="CY997" s="169"/>
      <c r="CZ997" s="199" t="s">
        <v>2424</v>
      </c>
      <c r="DA997" s="199"/>
      <c r="DB997" s="174" t="s">
        <v>2546</v>
      </c>
      <c r="DC997" s="199" t="s">
        <v>115</v>
      </c>
      <c r="DD997" s="199"/>
      <c r="DE997" s="200" t="s">
        <v>2560</v>
      </c>
      <c r="DF997" s="200"/>
      <c r="DG997" s="200"/>
      <c r="DH997" s="156">
        <v>35</v>
      </c>
      <c r="DI997" s="157">
        <v>0.54285714285714282</v>
      </c>
      <c r="DJ997" s="156">
        <v>32</v>
      </c>
      <c r="DK997" s="157">
        <v>0.59375</v>
      </c>
      <c r="DL997" s="156">
        <v>29</v>
      </c>
      <c r="DM997" s="157">
        <v>0.48275862068965519</v>
      </c>
      <c r="DN997" s="156">
        <v>13</v>
      </c>
      <c r="DO997" s="157">
        <v>0.46153846153846156</v>
      </c>
    </row>
    <row r="998" spans="71:119" ht="25.5" x14ac:dyDescent="0.2">
      <c r="BS998" s="105" t="s">
        <v>1302</v>
      </c>
      <c r="BT998" s="105"/>
      <c r="BU998" s="105" t="s">
        <v>186</v>
      </c>
      <c r="BV998" s="105"/>
      <c r="BW998" s="107" t="s">
        <v>91</v>
      </c>
      <c r="BX998" s="108" t="s">
        <v>2561</v>
      </c>
      <c r="BY998" s="109"/>
      <c r="BZ998" s="109"/>
      <c r="CA998" s="110"/>
      <c r="CB998" s="111">
        <v>63</v>
      </c>
      <c r="CC998" s="68">
        <v>0.65079365079365104</v>
      </c>
      <c r="CD998" s="111">
        <v>91</v>
      </c>
      <c r="CE998" s="68">
        <v>0.60439560439560402</v>
      </c>
      <c r="CF998" s="67">
        <v>77</v>
      </c>
      <c r="CG998" s="68">
        <v>0.59740259740259705</v>
      </c>
      <c r="CH998" s="169"/>
      <c r="CI998" s="199" t="s">
        <v>984</v>
      </c>
      <c r="CJ998" s="199"/>
      <c r="CK998" s="174" t="s">
        <v>164</v>
      </c>
      <c r="CL998" s="199" t="s">
        <v>107</v>
      </c>
      <c r="CM998" s="199"/>
      <c r="CN998" s="200" t="s">
        <v>2562</v>
      </c>
      <c r="CO998" s="200"/>
      <c r="CP998" s="200"/>
      <c r="CQ998" s="158" t="s">
        <v>151</v>
      </c>
      <c r="CR998" s="159" t="s">
        <v>151</v>
      </c>
      <c r="CS998" s="158" t="s">
        <v>151</v>
      </c>
      <c r="CT998" s="159" t="s">
        <v>151</v>
      </c>
      <c r="CU998" s="156">
        <v>1</v>
      </c>
      <c r="CV998" s="159" t="s">
        <v>151</v>
      </c>
      <c r="CW998" s="156">
        <v>9</v>
      </c>
      <c r="CX998" s="157">
        <v>0.22222222222222221</v>
      </c>
      <c r="CY998" s="169"/>
      <c r="CZ998" s="197" t="s">
        <v>2424</v>
      </c>
      <c r="DA998" s="197"/>
      <c r="DB998" s="173" t="s">
        <v>2563</v>
      </c>
      <c r="DC998" s="197"/>
      <c r="DD998" s="197"/>
      <c r="DE998" s="197"/>
      <c r="DF998" s="197"/>
      <c r="DG998" s="197"/>
      <c r="DH998" s="152">
        <v>771</v>
      </c>
      <c r="DI998" s="153">
        <v>0.55382619974059666</v>
      </c>
      <c r="DJ998" s="152">
        <v>689</v>
      </c>
      <c r="DK998" s="153">
        <v>0.54136429608127723</v>
      </c>
      <c r="DL998" s="152">
        <v>589</v>
      </c>
      <c r="DM998" s="153">
        <v>0.51952461799660443</v>
      </c>
      <c r="DN998" s="152">
        <v>413</v>
      </c>
      <c r="DO998" s="153">
        <v>0.52058111380145278</v>
      </c>
    </row>
    <row r="999" spans="71:119" x14ac:dyDescent="0.2">
      <c r="BS999" s="105" t="s">
        <v>1302</v>
      </c>
      <c r="BT999" s="105"/>
      <c r="BU999" s="105" t="s">
        <v>186</v>
      </c>
      <c r="BV999" s="105"/>
      <c r="BW999" s="107" t="s">
        <v>91</v>
      </c>
      <c r="BX999" s="108" t="s">
        <v>2564</v>
      </c>
      <c r="BY999" s="109"/>
      <c r="BZ999" s="109"/>
      <c r="CA999" s="110"/>
      <c r="CB999" s="111">
        <v>31</v>
      </c>
      <c r="CC999" s="68">
        <v>0.41935483870967699</v>
      </c>
      <c r="CD999" s="111">
        <v>41</v>
      </c>
      <c r="CE999" s="68">
        <v>0.63414634146341498</v>
      </c>
      <c r="CF999" s="67">
        <v>25</v>
      </c>
      <c r="CG999" s="68">
        <v>0.56000000000000005</v>
      </c>
      <c r="CH999" s="169"/>
      <c r="CI999" s="201" t="s">
        <v>984</v>
      </c>
      <c r="CJ999" s="201"/>
      <c r="CK999" s="175" t="s">
        <v>164</v>
      </c>
      <c r="CL999" s="201" t="s">
        <v>108</v>
      </c>
      <c r="CM999" s="201"/>
      <c r="CN999" s="201" t="s">
        <v>143</v>
      </c>
      <c r="CO999" s="201"/>
      <c r="CP999" s="201"/>
      <c r="CQ999" s="154">
        <v>80</v>
      </c>
      <c r="CR999" s="155">
        <v>0.63749999999999996</v>
      </c>
      <c r="CS999" s="154">
        <v>93</v>
      </c>
      <c r="CT999" s="155">
        <v>0.58064516129032262</v>
      </c>
      <c r="CU999" s="154">
        <v>86</v>
      </c>
      <c r="CV999" s="155">
        <v>0.65116279069767447</v>
      </c>
      <c r="CW999" s="154">
        <v>95</v>
      </c>
      <c r="CX999" s="155">
        <v>0.66315789473684206</v>
      </c>
      <c r="CY999" s="169"/>
      <c r="CZ999" s="201" t="s">
        <v>2424</v>
      </c>
      <c r="DA999" s="201"/>
      <c r="DB999" s="175" t="s">
        <v>172</v>
      </c>
      <c r="DC999" s="201" t="s">
        <v>91</v>
      </c>
      <c r="DD999" s="201"/>
      <c r="DE999" s="201" t="s">
        <v>143</v>
      </c>
      <c r="DF999" s="201"/>
      <c r="DG999" s="201"/>
      <c r="DH999" s="154">
        <v>254</v>
      </c>
      <c r="DI999" s="155">
        <v>0.51181102362204722</v>
      </c>
      <c r="DJ999" s="154">
        <v>220</v>
      </c>
      <c r="DK999" s="155">
        <v>0.50909090909090904</v>
      </c>
      <c r="DL999" s="154">
        <v>213</v>
      </c>
      <c r="DM999" s="155">
        <v>0.50234741784037562</v>
      </c>
      <c r="DN999" s="154">
        <v>121</v>
      </c>
      <c r="DO999" s="155">
        <v>0.47933884297520662</v>
      </c>
    </row>
    <row r="1000" spans="71:119" x14ac:dyDescent="0.2">
      <c r="BS1000" s="105" t="s">
        <v>1302</v>
      </c>
      <c r="BT1000" s="105"/>
      <c r="BU1000" s="105" t="s">
        <v>186</v>
      </c>
      <c r="BV1000" s="105"/>
      <c r="BW1000" s="107" t="s">
        <v>91</v>
      </c>
      <c r="BX1000" s="108" t="s">
        <v>2565</v>
      </c>
      <c r="BY1000" s="109"/>
      <c r="BZ1000" s="109"/>
      <c r="CA1000" s="110"/>
      <c r="CB1000" s="111">
        <v>59</v>
      </c>
      <c r="CC1000" s="68">
        <v>1</v>
      </c>
      <c r="CD1000" s="111">
        <v>81</v>
      </c>
      <c r="CE1000" s="68">
        <v>0.95061728395061695</v>
      </c>
      <c r="CF1000" s="67">
        <v>69</v>
      </c>
      <c r="CG1000" s="68">
        <v>0.94202898550724601</v>
      </c>
      <c r="CH1000" s="169"/>
      <c r="CI1000" s="199" t="s">
        <v>984</v>
      </c>
      <c r="CJ1000" s="199"/>
      <c r="CK1000" s="174" t="s">
        <v>164</v>
      </c>
      <c r="CL1000" s="199" t="s">
        <v>108</v>
      </c>
      <c r="CM1000" s="199"/>
      <c r="CN1000" s="200" t="s">
        <v>2566</v>
      </c>
      <c r="CO1000" s="200"/>
      <c r="CP1000" s="200"/>
      <c r="CQ1000" s="158" t="s">
        <v>151</v>
      </c>
      <c r="CR1000" s="159" t="s">
        <v>151</v>
      </c>
      <c r="CS1000" s="158" t="s">
        <v>151</v>
      </c>
      <c r="CT1000" s="159" t="s">
        <v>151</v>
      </c>
      <c r="CU1000" s="158" t="s">
        <v>151</v>
      </c>
      <c r="CV1000" s="159" t="s">
        <v>151</v>
      </c>
      <c r="CW1000" s="156">
        <v>2</v>
      </c>
      <c r="CX1000" s="157">
        <v>0.5</v>
      </c>
      <c r="CY1000" s="169"/>
      <c r="CZ1000" s="199" t="s">
        <v>2424</v>
      </c>
      <c r="DA1000" s="199"/>
      <c r="DB1000" s="174" t="s">
        <v>172</v>
      </c>
      <c r="DC1000" s="199" t="s">
        <v>91</v>
      </c>
      <c r="DD1000" s="199"/>
      <c r="DE1000" s="200" t="s">
        <v>2567</v>
      </c>
      <c r="DF1000" s="200"/>
      <c r="DG1000" s="200"/>
      <c r="DH1000" s="156">
        <v>40</v>
      </c>
      <c r="DI1000" s="157">
        <v>0.47499999999999998</v>
      </c>
      <c r="DJ1000" s="156">
        <v>36</v>
      </c>
      <c r="DK1000" s="157">
        <v>0.44444444444444442</v>
      </c>
      <c r="DL1000" s="156">
        <v>32</v>
      </c>
      <c r="DM1000" s="157">
        <v>0.53125</v>
      </c>
      <c r="DN1000" s="158" t="s">
        <v>151</v>
      </c>
      <c r="DO1000" s="159" t="s">
        <v>151</v>
      </c>
    </row>
    <row r="1001" spans="71:119" x14ac:dyDescent="0.2">
      <c r="BS1001" s="105" t="s">
        <v>1302</v>
      </c>
      <c r="BT1001" s="105"/>
      <c r="BU1001" s="105" t="s">
        <v>186</v>
      </c>
      <c r="BV1001" s="105"/>
      <c r="BW1001" s="107" t="s">
        <v>91</v>
      </c>
      <c r="BX1001" s="108" t="s">
        <v>2568</v>
      </c>
      <c r="BY1001" s="109"/>
      <c r="BZ1001" s="109"/>
      <c r="CA1001" s="110"/>
      <c r="CB1001" s="111">
        <v>98</v>
      </c>
      <c r="CC1001" s="68">
        <v>0.60204081632653095</v>
      </c>
      <c r="CD1001" s="111">
        <v>89</v>
      </c>
      <c r="CE1001" s="68">
        <v>0.69662921348314599</v>
      </c>
      <c r="CF1001" s="67">
        <v>96</v>
      </c>
      <c r="CG1001" s="68">
        <v>0.66666666666666696</v>
      </c>
      <c r="CH1001" s="169"/>
      <c r="CI1001" s="199" t="s">
        <v>984</v>
      </c>
      <c r="CJ1001" s="199"/>
      <c r="CK1001" s="174" t="s">
        <v>164</v>
      </c>
      <c r="CL1001" s="199" t="s">
        <v>108</v>
      </c>
      <c r="CM1001" s="199"/>
      <c r="CN1001" s="200" t="s">
        <v>2569</v>
      </c>
      <c r="CO1001" s="200"/>
      <c r="CP1001" s="200"/>
      <c r="CQ1001" s="156">
        <v>7</v>
      </c>
      <c r="CR1001" s="157">
        <v>0.2857142857142857</v>
      </c>
      <c r="CS1001" s="156">
        <v>8</v>
      </c>
      <c r="CT1001" s="157">
        <v>0.25</v>
      </c>
      <c r="CU1001" s="156">
        <v>9</v>
      </c>
      <c r="CV1001" s="157">
        <v>0.33333333333333331</v>
      </c>
      <c r="CW1001" s="156">
        <v>11</v>
      </c>
      <c r="CX1001" s="157">
        <v>0.45454545454545453</v>
      </c>
      <c r="CY1001" s="169"/>
      <c r="CZ1001" s="199" t="s">
        <v>2424</v>
      </c>
      <c r="DA1001" s="199"/>
      <c r="DB1001" s="174" t="s">
        <v>172</v>
      </c>
      <c r="DC1001" s="199" t="s">
        <v>91</v>
      </c>
      <c r="DD1001" s="199"/>
      <c r="DE1001" s="200" t="s">
        <v>2570</v>
      </c>
      <c r="DF1001" s="200"/>
      <c r="DG1001" s="200"/>
      <c r="DH1001" s="156">
        <v>38</v>
      </c>
      <c r="DI1001" s="157">
        <v>0.55263157894736847</v>
      </c>
      <c r="DJ1001" s="156">
        <v>32</v>
      </c>
      <c r="DK1001" s="157">
        <v>0.53125</v>
      </c>
      <c r="DL1001" s="156">
        <v>32</v>
      </c>
      <c r="DM1001" s="157">
        <v>0.4375</v>
      </c>
      <c r="DN1001" s="156">
        <v>26</v>
      </c>
      <c r="DO1001" s="157">
        <v>0.34615384615384615</v>
      </c>
    </row>
    <row r="1002" spans="71:119" x14ac:dyDescent="0.2">
      <c r="BS1002" s="105" t="s">
        <v>1302</v>
      </c>
      <c r="BT1002" s="105"/>
      <c r="BU1002" s="105" t="s">
        <v>186</v>
      </c>
      <c r="BV1002" s="105"/>
      <c r="BW1002" s="107" t="s">
        <v>91</v>
      </c>
      <c r="BX1002" s="108" t="s">
        <v>2571</v>
      </c>
      <c r="BY1002" s="109"/>
      <c r="BZ1002" s="109"/>
      <c r="CA1002" s="110"/>
      <c r="CB1002" s="111">
        <v>42</v>
      </c>
      <c r="CC1002" s="68">
        <v>0.80952380952380998</v>
      </c>
      <c r="CD1002" s="111">
        <v>40</v>
      </c>
      <c r="CE1002" s="68">
        <v>0.8</v>
      </c>
      <c r="CF1002" s="67">
        <v>44</v>
      </c>
      <c r="CG1002" s="68">
        <v>0.97727272727272696</v>
      </c>
      <c r="CH1002" s="169"/>
      <c r="CI1002" s="199" t="s">
        <v>984</v>
      </c>
      <c r="CJ1002" s="199"/>
      <c r="CK1002" s="174" t="s">
        <v>164</v>
      </c>
      <c r="CL1002" s="199" t="s">
        <v>108</v>
      </c>
      <c r="CM1002" s="199"/>
      <c r="CN1002" s="200" t="s">
        <v>2572</v>
      </c>
      <c r="CO1002" s="200"/>
      <c r="CP1002" s="200"/>
      <c r="CQ1002" s="156">
        <v>25</v>
      </c>
      <c r="CR1002" s="157">
        <v>0.72</v>
      </c>
      <c r="CS1002" s="156">
        <v>27</v>
      </c>
      <c r="CT1002" s="157">
        <v>0.66666666666666663</v>
      </c>
      <c r="CU1002" s="156">
        <v>28</v>
      </c>
      <c r="CV1002" s="157">
        <v>0.7857142857142857</v>
      </c>
      <c r="CW1002" s="156">
        <v>23</v>
      </c>
      <c r="CX1002" s="157">
        <v>0.82608695652173914</v>
      </c>
      <c r="CY1002" s="169"/>
      <c r="CZ1002" s="199" t="s">
        <v>2424</v>
      </c>
      <c r="DA1002" s="199"/>
      <c r="DB1002" s="174" t="s">
        <v>172</v>
      </c>
      <c r="DC1002" s="199" t="s">
        <v>91</v>
      </c>
      <c r="DD1002" s="199"/>
      <c r="DE1002" s="200" t="s">
        <v>2573</v>
      </c>
      <c r="DF1002" s="200"/>
      <c r="DG1002" s="200"/>
      <c r="DH1002" s="156">
        <v>20</v>
      </c>
      <c r="DI1002" s="157">
        <v>0.5</v>
      </c>
      <c r="DJ1002" s="156">
        <v>17</v>
      </c>
      <c r="DK1002" s="157">
        <v>0.47058823529411764</v>
      </c>
      <c r="DL1002" s="156">
        <v>16</v>
      </c>
      <c r="DM1002" s="157">
        <v>0.4375</v>
      </c>
      <c r="DN1002" s="156">
        <v>14</v>
      </c>
      <c r="DO1002" s="157">
        <v>0.5</v>
      </c>
    </row>
    <row r="1003" spans="71:119" x14ac:dyDescent="0.2">
      <c r="BS1003" s="105" t="s">
        <v>1302</v>
      </c>
      <c r="BT1003" s="105"/>
      <c r="BU1003" s="105" t="s">
        <v>186</v>
      </c>
      <c r="BV1003" s="105"/>
      <c r="BW1003" s="107" t="s">
        <v>91</v>
      </c>
      <c r="BX1003" s="108" t="s">
        <v>2574</v>
      </c>
      <c r="BY1003" s="109"/>
      <c r="BZ1003" s="109"/>
      <c r="CA1003" s="110"/>
      <c r="CB1003" s="111">
        <v>15</v>
      </c>
      <c r="CC1003" s="68">
        <v>0.266666666666667</v>
      </c>
      <c r="CD1003" s="111">
        <v>41</v>
      </c>
      <c r="CE1003" s="68">
        <v>0.46341463414634199</v>
      </c>
      <c r="CF1003" s="67">
        <v>19</v>
      </c>
      <c r="CG1003" s="68">
        <v>0.63157894736842102</v>
      </c>
      <c r="CH1003" s="169"/>
      <c r="CI1003" s="199" t="s">
        <v>984</v>
      </c>
      <c r="CJ1003" s="199"/>
      <c r="CK1003" s="174" t="s">
        <v>164</v>
      </c>
      <c r="CL1003" s="199" t="s">
        <v>108</v>
      </c>
      <c r="CM1003" s="199"/>
      <c r="CN1003" s="200" t="s">
        <v>2575</v>
      </c>
      <c r="CO1003" s="200"/>
      <c r="CP1003" s="200"/>
      <c r="CQ1003" s="156">
        <v>7</v>
      </c>
      <c r="CR1003" s="157">
        <v>0.8571428571428571</v>
      </c>
      <c r="CS1003" s="156">
        <v>9</v>
      </c>
      <c r="CT1003" s="157">
        <v>0.66666666666666663</v>
      </c>
      <c r="CU1003" s="156">
        <v>5</v>
      </c>
      <c r="CV1003" s="157">
        <v>0.4</v>
      </c>
      <c r="CW1003" s="156">
        <v>6</v>
      </c>
      <c r="CX1003" s="157">
        <v>0.5</v>
      </c>
      <c r="CY1003" s="169"/>
      <c r="CZ1003" s="199" t="s">
        <v>2424</v>
      </c>
      <c r="DA1003" s="199"/>
      <c r="DB1003" s="174" t="s">
        <v>172</v>
      </c>
      <c r="DC1003" s="199" t="s">
        <v>91</v>
      </c>
      <c r="DD1003" s="199"/>
      <c r="DE1003" s="200" t="s">
        <v>2576</v>
      </c>
      <c r="DF1003" s="200"/>
      <c r="DG1003" s="200"/>
      <c r="DH1003" s="156">
        <v>13</v>
      </c>
      <c r="DI1003" s="157">
        <v>0.53846153846153844</v>
      </c>
      <c r="DJ1003" s="156">
        <v>9</v>
      </c>
      <c r="DK1003" s="157">
        <v>0.66666666666666663</v>
      </c>
      <c r="DL1003" s="158" t="s">
        <v>151</v>
      </c>
      <c r="DM1003" s="159" t="s">
        <v>151</v>
      </c>
      <c r="DN1003" s="158" t="s">
        <v>151</v>
      </c>
      <c r="DO1003" s="159" t="s">
        <v>151</v>
      </c>
    </row>
    <row r="1004" spans="71:119" x14ac:dyDescent="0.2">
      <c r="BS1004" s="105" t="s">
        <v>1302</v>
      </c>
      <c r="BT1004" s="105"/>
      <c r="BU1004" s="105" t="s">
        <v>186</v>
      </c>
      <c r="BV1004" s="105"/>
      <c r="BW1004" s="107" t="s">
        <v>91</v>
      </c>
      <c r="BX1004" s="108" t="s">
        <v>2577</v>
      </c>
      <c r="BY1004" s="109"/>
      <c r="BZ1004" s="109"/>
      <c r="CA1004" s="110"/>
      <c r="CB1004" s="111">
        <v>7</v>
      </c>
      <c r="CC1004" s="68">
        <v>0.57142857142857095</v>
      </c>
      <c r="CD1004" s="111">
        <v>10</v>
      </c>
      <c r="CE1004" s="68">
        <v>0.7</v>
      </c>
      <c r="CF1004" s="67">
        <v>17</v>
      </c>
      <c r="CG1004" s="68">
        <v>0.70588235294117696</v>
      </c>
      <c r="CH1004" s="169"/>
      <c r="CI1004" s="199" t="s">
        <v>984</v>
      </c>
      <c r="CJ1004" s="199"/>
      <c r="CK1004" s="174" t="s">
        <v>164</v>
      </c>
      <c r="CL1004" s="199" t="s">
        <v>108</v>
      </c>
      <c r="CM1004" s="199"/>
      <c r="CN1004" s="200" t="s">
        <v>2578</v>
      </c>
      <c r="CO1004" s="200"/>
      <c r="CP1004" s="200"/>
      <c r="CQ1004" s="158" t="s">
        <v>151</v>
      </c>
      <c r="CR1004" s="159" t="s">
        <v>151</v>
      </c>
      <c r="CS1004" s="158" t="s">
        <v>151</v>
      </c>
      <c r="CT1004" s="159" t="s">
        <v>151</v>
      </c>
      <c r="CU1004" s="156">
        <v>3</v>
      </c>
      <c r="CV1004" s="157">
        <v>0.66666666666666663</v>
      </c>
      <c r="CW1004" s="156">
        <v>7</v>
      </c>
      <c r="CX1004" s="157">
        <v>0.7142857142857143</v>
      </c>
      <c r="CY1004" s="169"/>
      <c r="CZ1004" s="199" t="s">
        <v>2424</v>
      </c>
      <c r="DA1004" s="199"/>
      <c r="DB1004" s="174" t="s">
        <v>172</v>
      </c>
      <c r="DC1004" s="199" t="s">
        <v>91</v>
      </c>
      <c r="DD1004" s="199"/>
      <c r="DE1004" s="200" t="s">
        <v>2579</v>
      </c>
      <c r="DF1004" s="200"/>
      <c r="DG1004" s="200"/>
      <c r="DH1004" s="156">
        <v>67</v>
      </c>
      <c r="DI1004" s="157">
        <v>0.41791044776119401</v>
      </c>
      <c r="DJ1004" s="156">
        <v>62</v>
      </c>
      <c r="DK1004" s="157">
        <v>0.43548387096774194</v>
      </c>
      <c r="DL1004" s="156">
        <v>54</v>
      </c>
      <c r="DM1004" s="157">
        <v>0.40740740740740738</v>
      </c>
      <c r="DN1004" s="156">
        <v>40</v>
      </c>
      <c r="DO1004" s="157">
        <v>0.42499999999999999</v>
      </c>
    </row>
    <row r="1005" spans="71:119" x14ac:dyDescent="0.2">
      <c r="BS1005" s="105" t="s">
        <v>1302</v>
      </c>
      <c r="BT1005" s="105"/>
      <c r="BU1005" s="105" t="s">
        <v>186</v>
      </c>
      <c r="BV1005" s="105"/>
      <c r="BW1005" s="107" t="s">
        <v>91</v>
      </c>
      <c r="BX1005" s="108" t="s">
        <v>2580</v>
      </c>
      <c r="BY1005" s="109"/>
      <c r="BZ1005" s="109"/>
      <c r="CA1005" s="110"/>
      <c r="CB1005" s="111">
        <v>36</v>
      </c>
      <c r="CC1005" s="68">
        <v>0.72222222222222199</v>
      </c>
      <c r="CD1005" s="111">
        <v>31</v>
      </c>
      <c r="CE1005" s="68">
        <v>0.61290322580645196</v>
      </c>
      <c r="CF1005" s="67">
        <v>36</v>
      </c>
      <c r="CG1005" s="68">
        <v>0.55555555555555602</v>
      </c>
      <c r="CH1005" s="169"/>
      <c r="CI1005" s="199" t="s">
        <v>984</v>
      </c>
      <c r="CJ1005" s="199"/>
      <c r="CK1005" s="174" t="s">
        <v>164</v>
      </c>
      <c r="CL1005" s="199" t="s">
        <v>108</v>
      </c>
      <c r="CM1005" s="199"/>
      <c r="CN1005" s="200" t="s">
        <v>2581</v>
      </c>
      <c r="CO1005" s="200"/>
      <c r="CP1005" s="200"/>
      <c r="CQ1005" s="156">
        <v>41</v>
      </c>
      <c r="CR1005" s="157">
        <v>0.6097560975609756</v>
      </c>
      <c r="CS1005" s="156">
        <v>49</v>
      </c>
      <c r="CT1005" s="157">
        <v>0.5714285714285714</v>
      </c>
      <c r="CU1005" s="156">
        <v>41</v>
      </c>
      <c r="CV1005" s="157">
        <v>0.65853658536585369</v>
      </c>
      <c r="CW1005" s="156">
        <v>46</v>
      </c>
      <c r="CX1005" s="157">
        <v>0.65217391304347827</v>
      </c>
      <c r="CY1005" s="169"/>
      <c r="CZ1005" s="199" t="s">
        <v>2424</v>
      </c>
      <c r="DA1005" s="199"/>
      <c r="DB1005" s="174" t="s">
        <v>172</v>
      </c>
      <c r="DC1005" s="199" t="s">
        <v>91</v>
      </c>
      <c r="DD1005" s="199"/>
      <c r="DE1005" s="200" t="s">
        <v>2582</v>
      </c>
      <c r="DF1005" s="200"/>
      <c r="DG1005" s="200"/>
      <c r="DH1005" s="156">
        <v>43</v>
      </c>
      <c r="DI1005" s="157">
        <v>0.53488372093023251</v>
      </c>
      <c r="DJ1005" s="156">
        <v>38</v>
      </c>
      <c r="DK1005" s="157">
        <v>0.5</v>
      </c>
      <c r="DL1005" s="156">
        <v>27</v>
      </c>
      <c r="DM1005" s="157">
        <v>0.55555555555555558</v>
      </c>
      <c r="DN1005" s="158" t="s">
        <v>151</v>
      </c>
      <c r="DO1005" s="159" t="s">
        <v>151</v>
      </c>
    </row>
    <row r="1006" spans="71:119" x14ac:dyDescent="0.2">
      <c r="BS1006" s="105" t="s">
        <v>1302</v>
      </c>
      <c r="BT1006" s="105"/>
      <c r="BU1006" s="105" t="s">
        <v>186</v>
      </c>
      <c r="BV1006" s="105"/>
      <c r="BW1006" s="107" t="s">
        <v>91</v>
      </c>
      <c r="BX1006" s="108" t="s">
        <v>2583</v>
      </c>
      <c r="BY1006" s="109"/>
      <c r="BZ1006" s="109"/>
      <c r="CA1006" s="110"/>
      <c r="CB1006" s="111">
        <v>31</v>
      </c>
      <c r="CC1006" s="68">
        <v>0.45161290322580599</v>
      </c>
      <c r="CD1006" s="111">
        <v>80</v>
      </c>
      <c r="CE1006" s="68">
        <v>0.61250000000000004</v>
      </c>
      <c r="CF1006" s="67">
        <v>98</v>
      </c>
      <c r="CG1006" s="68">
        <v>0.63265306122449005</v>
      </c>
      <c r="CH1006" s="169"/>
      <c r="CI1006" s="201" t="s">
        <v>984</v>
      </c>
      <c r="CJ1006" s="201"/>
      <c r="CK1006" s="175" t="s">
        <v>164</v>
      </c>
      <c r="CL1006" s="201" t="s">
        <v>112</v>
      </c>
      <c r="CM1006" s="201"/>
      <c r="CN1006" s="201" t="s">
        <v>143</v>
      </c>
      <c r="CO1006" s="201"/>
      <c r="CP1006" s="201"/>
      <c r="CQ1006" s="154">
        <v>146</v>
      </c>
      <c r="CR1006" s="155">
        <v>0.73287671232876717</v>
      </c>
      <c r="CS1006" s="154">
        <v>149</v>
      </c>
      <c r="CT1006" s="155">
        <v>0.78523489932885904</v>
      </c>
      <c r="CU1006" s="154">
        <v>195</v>
      </c>
      <c r="CV1006" s="155">
        <v>0.78974358974358971</v>
      </c>
      <c r="CW1006" s="154">
        <v>195</v>
      </c>
      <c r="CX1006" s="155">
        <v>0.78974358974358971</v>
      </c>
      <c r="CY1006" s="169"/>
      <c r="CZ1006" s="199" t="s">
        <v>2424</v>
      </c>
      <c r="DA1006" s="199"/>
      <c r="DB1006" s="174" t="s">
        <v>172</v>
      </c>
      <c r="DC1006" s="199" t="s">
        <v>91</v>
      </c>
      <c r="DD1006" s="199"/>
      <c r="DE1006" s="202" t="s">
        <v>448</v>
      </c>
      <c r="DF1006" s="202"/>
      <c r="DG1006" s="202"/>
      <c r="DH1006" s="156">
        <v>21</v>
      </c>
      <c r="DI1006" s="157">
        <v>0.7142857142857143</v>
      </c>
      <c r="DJ1006" s="156">
        <v>19</v>
      </c>
      <c r="DK1006" s="157">
        <v>0.73684210526315785</v>
      </c>
      <c r="DL1006" s="156">
        <v>16</v>
      </c>
      <c r="DM1006" s="157">
        <v>0.6875</v>
      </c>
      <c r="DN1006" s="156">
        <v>12</v>
      </c>
      <c r="DO1006" s="157">
        <v>0.66666666666666663</v>
      </c>
    </row>
    <row r="1007" spans="71:119" x14ac:dyDescent="0.2">
      <c r="BS1007" s="105" t="s">
        <v>1302</v>
      </c>
      <c r="BT1007" s="105"/>
      <c r="BU1007" s="105" t="s">
        <v>186</v>
      </c>
      <c r="BV1007" s="105"/>
      <c r="BW1007" s="107" t="s">
        <v>91</v>
      </c>
      <c r="BX1007" s="108" t="s">
        <v>2584</v>
      </c>
      <c r="BY1007" s="109"/>
      <c r="BZ1007" s="109"/>
      <c r="CA1007" s="110"/>
      <c r="CB1007" s="111">
        <v>9</v>
      </c>
      <c r="CC1007" s="68">
        <v>0.88888888888888895</v>
      </c>
      <c r="CD1007" s="111">
        <v>15</v>
      </c>
      <c r="CE1007" s="68">
        <v>0.86666666666666703</v>
      </c>
      <c r="CF1007" s="67">
        <v>20</v>
      </c>
      <c r="CG1007" s="68">
        <v>0.9</v>
      </c>
      <c r="CH1007" s="169"/>
      <c r="CI1007" s="199" t="s">
        <v>984</v>
      </c>
      <c r="CJ1007" s="199"/>
      <c r="CK1007" s="174" t="s">
        <v>164</v>
      </c>
      <c r="CL1007" s="199" t="s">
        <v>112</v>
      </c>
      <c r="CM1007" s="199"/>
      <c r="CN1007" s="200" t="s">
        <v>2585</v>
      </c>
      <c r="CO1007" s="200"/>
      <c r="CP1007" s="200"/>
      <c r="CQ1007" s="158" t="s">
        <v>151</v>
      </c>
      <c r="CR1007" s="159" t="s">
        <v>151</v>
      </c>
      <c r="CS1007" s="158" t="s">
        <v>151</v>
      </c>
      <c r="CT1007" s="159" t="s">
        <v>151</v>
      </c>
      <c r="CU1007" s="158" t="s">
        <v>151</v>
      </c>
      <c r="CV1007" s="159" t="s">
        <v>151</v>
      </c>
      <c r="CW1007" s="156">
        <v>5</v>
      </c>
      <c r="CX1007" s="157">
        <v>0.8</v>
      </c>
      <c r="CY1007" s="169"/>
      <c r="CZ1007" s="199" t="s">
        <v>2424</v>
      </c>
      <c r="DA1007" s="199"/>
      <c r="DB1007" s="174" t="s">
        <v>172</v>
      </c>
      <c r="DC1007" s="199" t="s">
        <v>91</v>
      </c>
      <c r="DD1007" s="199"/>
      <c r="DE1007" s="200" t="s">
        <v>2586</v>
      </c>
      <c r="DF1007" s="200"/>
      <c r="DG1007" s="200"/>
      <c r="DH1007" s="158" t="s">
        <v>151</v>
      </c>
      <c r="DI1007" s="159" t="s">
        <v>151</v>
      </c>
      <c r="DJ1007" s="158" t="s">
        <v>151</v>
      </c>
      <c r="DK1007" s="159" t="s">
        <v>151</v>
      </c>
      <c r="DL1007" s="156">
        <v>30</v>
      </c>
      <c r="DM1007" s="157">
        <v>0.6</v>
      </c>
      <c r="DN1007" s="156">
        <v>26</v>
      </c>
      <c r="DO1007" s="157">
        <v>0.57692307692307687</v>
      </c>
    </row>
    <row r="1008" spans="71:119" x14ac:dyDescent="0.2">
      <c r="BS1008" s="105" t="s">
        <v>1302</v>
      </c>
      <c r="BT1008" s="105"/>
      <c r="BU1008" s="112" t="s">
        <v>186</v>
      </c>
      <c r="BV1008" s="112"/>
      <c r="BW1008" s="107" t="s">
        <v>91</v>
      </c>
      <c r="BX1008" s="108" t="s">
        <v>2587</v>
      </c>
      <c r="BY1008" s="109"/>
      <c r="BZ1008" s="109"/>
      <c r="CA1008" s="110"/>
      <c r="CB1008" s="111">
        <v>14</v>
      </c>
      <c r="CC1008" s="68">
        <v>0.85714285714285698</v>
      </c>
      <c r="CD1008" s="114" t="s">
        <v>151</v>
      </c>
      <c r="CE1008" s="115" t="s">
        <v>151</v>
      </c>
      <c r="CF1008" s="116" t="s">
        <v>151</v>
      </c>
      <c r="CG1008" s="115" t="s">
        <v>151</v>
      </c>
      <c r="CH1008" s="169"/>
      <c r="CI1008" s="199" t="s">
        <v>984</v>
      </c>
      <c r="CJ1008" s="199"/>
      <c r="CK1008" s="174" t="s">
        <v>164</v>
      </c>
      <c r="CL1008" s="199" t="s">
        <v>112</v>
      </c>
      <c r="CM1008" s="199"/>
      <c r="CN1008" s="200" t="s">
        <v>2588</v>
      </c>
      <c r="CO1008" s="200"/>
      <c r="CP1008" s="200"/>
      <c r="CQ1008" s="158" t="s">
        <v>151</v>
      </c>
      <c r="CR1008" s="159" t="s">
        <v>151</v>
      </c>
      <c r="CS1008" s="158" t="s">
        <v>151</v>
      </c>
      <c r="CT1008" s="159" t="s">
        <v>151</v>
      </c>
      <c r="CU1008" s="158" t="s">
        <v>151</v>
      </c>
      <c r="CV1008" s="159" t="s">
        <v>151</v>
      </c>
      <c r="CW1008" s="156">
        <v>1</v>
      </c>
      <c r="CX1008" s="157">
        <v>1</v>
      </c>
      <c r="CY1008" s="169"/>
      <c r="CZ1008" s="199" t="s">
        <v>2424</v>
      </c>
      <c r="DA1008" s="199"/>
      <c r="DB1008" s="174" t="s">
        <v>172</v>
      </c>
      <c r="DC1008" s="199" t="s">
        <v>91</v>
      </c>
      <c r="DD1008" s="199"/>
      <c r="DE1008" s="200" t="s">
        <v>2589</v>
      </c>
      <c r="DF1008" s="200"/>
      <c r="DG1008" s="200"/>
      <c r="DH1008" s="156">
        <v>12</v>
      </c>
      <c r="DI1008" s="157">
        <v>0.58333333333333337</v>
      </c>
      <c r="DJ1008" s="156">
        <v>7</v>
      </c>
      <c r="DK1008" s="157">
        <v>0.7142857142857143</v>
      </c>
      <c r="DL1008" s="156">
        <v>6</v>
      </c>
      <c r="DM1008" s="157">
        <v>0.5</v>
      </c>
      <c r="DN1008" s="156">
        <v>3</v>
      </c>
      <c r="DO1008" s="157">
        <v>0.66666666666666663</v>
      </c>
    </row>
    <row r="1009" spans="71:119" x14ac:dyDescent="0.2">
      <c r="BS1009" s="89" t="s">
        <v>1302</v>
      </c>
      <c r="BT1009" s="97"/>
      <c r="BU1009" s="98" t="s">
        <v>186</v>
      </c>
      <c r="BV1009" s="99"/>
      <c r="BW1009" s="100" t="s">
        <v>107</v>
      </c>
      <c r="BX1009" s="98" t="s">
        <v>143</v>
      </c>
      <c r="BY1009" s="101"/>
      <c r="BZ1009" s="101"/>
      <c r="CA1009" s="99"/>
      <c r="CB1009" s="113">
        <v>393</v>
      </c>
      <c r="CC1009" s="103">
        <v>0.27735368956743001</v>
      </c>
      <c r="CD1009" s="113">
        <v>449</v>
      </c>
      <c r="CE1009" s="103">
        <v>0.262806236080178</v>
      </c>
      <c r="CF1009" s="104">
        <v>1045</v>
      </c>
      <c r="CG1009" s="103">
        <v>0.193301435406699</v>
      </c>
      <c r="CH1009" s="169"/>
      <c r="CI1009" s="199" t="s">
        <v>984</v>
      </c>
      <c r="CJ1009" s="199"/>
      <c r="CK1009" s="174" t="s">
        <v>164</v>
      </c>
      <c r="CL1009" s="199" t="s">
        <v>112</v>
      </c>
      <c r="CM1009" s="199"/>
      <c r="CN1009" s="200" t="s">
        <v>2590</v>
      </c>
      <c r="CO1009" s="200"/>
      <c r="CP1009" s="200"/>
      <c r="CQ1009" s="156">
        <v>4</v>
      </c>
      <c r="CR1009" s="157">
        <v>0.5</v>
      </c>
      <c r="CS1009" s="156">
        <v>13</v>
      </c>
      <c r="CT1009" s="157">
        <v>0.61538461538461542</v>
      </c>
      <c r="CU1009" s="158" t="s">
        <v>151</v>
      </c>
      <c r="CV1009" s="159" t="s">
        <v>151</v>
      </c>
      <c r="CW1009" s="158" t="s">
        <v>151</v>
      </c>
      <c r="CX1009" s="159" t="s">
        <v>151</v>
      </c>
      <c r="CY1009" s="169"/>
      <c r="CZ1009" s="201" t="s">
        <v>2424</v>
      </c>
      <c r="DA1009" s="201"/>
      <c r="DB1009" s="175" t="s">
        <v>172</v>
      </c>
      <c r="DC1009" s="201" t="s">
        <v>107</v>
      </c>
      <c r="DD1009" s="201"/>
      <c r="DE1009" s="201" t="s">
        <v>143</v>
      </c>
      <c r="DF1009" s="201"/>
      <c r="DG1009" s="201"/>
      <c r="DH1009" s="154">
        <v>112</v>
      </c>
      <c r="DI1009" s="155">
        <v>0.3482142857142857</v>
      </c>
      <c r="DJ1009" s="154">
        <v>102</v>
      </c>
      <c r="DK1009" s="155">
        <v>0.31372549019607843</v>
      </c>
      <c r="DL1009" s="154">
        <v>90</v>
      </c>
      <c r="DM1009" s="155">
        <v>0.3</v>
      </c>
      <c r="DN1009" s="154">
        <v>69</v>
      </c>
      <c r="DO1009" s="155">
        <v>0.33333333333333331</v>
      </c>
    </row>
    <row r="1010" spans="71:119" x14ac:dyDescent="0.2">
      <c r="BS1010" s="105" t="s">
        <v>1302</v>
      </c>
      <c r="BT1010" s="105"/>
      <c r="BU1010" s="106" t="s">
        <v>186</v>
      </c>
      <c r="BV1010" s="106"/>
      <c r="BW1010" s="107" t="s">
        <v>107</v>
      </c>
      <c r="BX1010" s="108" t="s">
        <v>2591</v>
      </c>
      <c r="BY1010" s="109"/>
      <c r="BZ1010" s="109"/>
      <c r="CA1010" s="110"/>
      <c r="CB1010" s="111">
        <v>90</v>
      </c>
      <c r="CC1010" s="68">
        <v>0.32222222222222202</v>
      </c>
      <c r="CD1010" s="111">
        <v>86</v>
      </c>
      <c r="CE1010" s="68">
        <v>0.19767441860465099</v>
      </c>
      <c r="CF1010" s="67">
        <v>171</v>
      </c>
      <c r="CG1010" s="68">
        <v>0.251461988304094</v>
      </c>
      <c r="CH1010" s="169"/>
      <c r="CI1010" s="199" t="s">
        <v>984</v>
      </c>
      <c r="CJ1010" s="199"/>
      <c r="CK1010" s="174" t="s">
        <v>164</v>
      </c>
      <c r="CL1010" s="199" t="s">
        <v>112</v>
      </c>
      <c r="CM1010" s="199"/>
      <c r="CN1010" s="200" t="s">
        <v>2592</v>
      </c>
      <c r="CO1010" s="200"/>
      <c r="CP1010" s="200"/>
      <c r="CQ1010" s="156">
        <v>14</v>
      </c>
      <c r="CR1010" s="157">
        <v>0.42857142857142855</v>
      </c>
      <c r="CS1010" s="156">
        <v>17</v>
      </c>
      <c r="CT1010" s="157">
        <v>0.70588235294117652</v>
      </c>
      <c r="CU1010" s="156">
        <v>16</v>
      </c>
      <c r="CV1010" s="157">
        <v>0.5</v>
      </c>
      <c r="CW1010" s="156">
        <v>17</v>
      </c>
      <c r="CX1010" s="157">
        <v>0.6470588235294118</v>
      </c>
      <c r="CY1010" s="169"/>
      <c r="CZ1010" s="199" t="s">
        <v>2424</v>
      </c>
      <c r="DA1010" s="199"/>
      <c r="DB1010" s="174" t="s">
        <v>172</v>
      </c>
      <c r="DC1010" s="199" t="s">
        <v>107</v>
      </c>
      <c r="DD1010" s="199"/>
      <c r="DE1010" s="200" t="s">
        <v>2593</v>
      </c>
      <c r="DF1010" s="200"/>
      <c r="DG1010" s="200"/>
      <c r="DH1010" s="156">
        <v>38</v>
      </c>
      <c r="DI1010" s="157">
        <v>0.23684210526315788</v>
      </c>
      <c r="DJ1010" s="156">
        <v>36</v>
      </c>
      <c r="DK1010" s="157">
        <v>0.16666666666666666</v>
      </c>
      <c r="DL1010" s="156">
        <v>35</v>
      </c>
      <c r="DM1010" s="157">
        <v>0.14285714285714285</v>
      </c>
      <c r="DN1010" s="156">
        <v>23</v>
      </c>
      <c r="DO1010" s="157">
        <v>0.17391304347826086</v>
      </c>
    </row>
    <row r="1011" spans="71:119" x14ac:dyDescent="0.2">
      <c r="BS1011" s="105" t="s">
        <v>1302</v>
      </c>
      <c r="BT1011" s="105"/>
      <c r="BU1011" s="105" t="s">
        <v>186</v>
      </c>
      <c r="BV1011" s="105"/>
      <c r="BW1011" s="107" t="s">
        <v>107</v>
      </c>
      <c r="BX1011" s="108" t="s">
        <v>2594</v>
      </c>
      <c r="BY1011" s="109"/>
      <c r="BZ1011" s="109"/>
      <c r="CA1011" s="110"/>
      <c r="CB1011" s="111">
        <v>17</v>
      </c>
      <c r="CC1011" s="68">
        <v>0.58823529411764697</v>
      </c>
      <c r="CD1011" s="111">
        <v>7</v>
      </c>
      <c r="CE1011" s="68">
        <v>0.57142857142857095</v>
      </c>
      <c r="CF1011" s="67">
        <v>17</v>
      </c>
      <c r="CG1011" s="68">
        <v>0.47058823529411797</v>
      </c>
      <c r="CH1011" s="169"/>
      <c r="CI1011" s="199" t="s">
        <v>984</v>
      </c>
      <c r="CJ1011" s="199"/>
      <c r="CK1011" s="174" t="s">
        <v>164</v>
      </c>
      <c r="CL1011" s="199" t="s">
        <v>112</v>
      </c>
      <c r="CM1011" s="199"/>
      <c r="CN1011" s="200" t="s">
        <v>2595</v>
      </c>
      <c r="CO1011" s="200"/>
      <c r="CP1011" s="200"/>
      <c r="CQ1011" s="158" t="s">
        <v>151</v>
      </c>
      <c r="CR1011" s="159" t="s">
        <v>151</v>
      </c>
      <c r="CS1011" s="158" t="s">
        <v>151</v>
      </c>
      <c r="CT1011" s="159" t="s">
        <v>151</v>
      </c>
      <c r="CU1011" s="156">
        <v>6</v>
      </c>
      <c r="CV1011" s="157">
        <v>1</v>
      </c>
      <c r="CW1011" s="156">
        <v>12</v>
      </c>
      <c r="CX1011" s="157">
        <v>1</v>
      </c>
      <c r="CY1011" s="169"/>
      <c r="CZ1011" s="199" t="s">
        <v>2424</v>
      </c>
      <c r="DA1011" s="199"/>
      <c r="DB1011" s="174" t="s">
        <v>172</v>
      </c>
      <c r="DC1011" s="199" t="s">
        <v>107</v>
      </c>
      <c r="DD1011" s="199"/>
      <c r="DE1011" s="200" t="s">
        <v>2596</v>
      </c>
      <c r="DF1011" s="200"/>
      <c r="DG1011" s="200"/>
      <c r="DH1011" s="156">
        <v>74</v>
      </c>
      <c r="DI1011" s="157">
        <v>0.40540540540540543</v>
      </c>
      <c r="DJ1011" s="156">
        <v>66</v>
      </c>
      <c r="DK1011" s="157">
        <v>0.39393939393939392</v>
      </c>
      <c r="DL1011" s="156">
        <v>55</v>
      </c>
      <c r="DM1011" s="157">
        <v>0.4</v>
      </c>
      <c r="DN1011" s="156">
        <v>46</v>
      </c>
      <c r="DO1011" s="157">
        <v>0.41304347826086957</v>
      </c>
    </row>
    <row r="1012" spans="71:119" x14ac:dyDescent="0.2">
      <c r="BS1012" s="105" t="s">
        <v>1302</v>
      </c>
      <c r="BT1012" s="105"/>
      <c r="BU1012" s="105" t="s">
        <v>186</v>
      </c>
      <c r="BV1012" s="105"/>
      <c r="BW1012" s="107" t="s">
        <v>107</v>
      </c>
      <c r="BX1012" s="108" t="s">
        <v>2597</v>
      </c>
      <c r="BY1012" s="109"/>
      <c r="BZ1012" s="109"/>
      <c r="CA1012" s="110"/>
      <c r="CB1012" s="111">
        <v>4</v>
      </c>
      <c r="CC1012" s="68">
        <v>0.25</v>
      </c>
      <c r="CD1012" s="111">
        <v>21</v>
      </c>
      <c r="CE1012" s="68">
        <v>0.28571428571428598</v>
      </c>
      <c r="CF1012" s="67">
        <v>16</v>
      </c>
      <c r="CG1012" s="68">
        <v>0.25</v>
      </c>
      <c r="CH1012" s="169"/>
      <c r="CI1012" s="199" t="s">
        <v>984</v>
      </c>
      <c r="CJ1012" s="199"/>
      <c r="CK1012" s="174" t="s">
        <v>164</v>
      </c>
      <c r="CL1012" s="199" t="s">
        <v>112</v>
      </c>
      <c r="CM1012" s="199"/>
      <c r="CN1012" s="200" t="s">
        <v>2598</v>
      </c>
      <c r="CO1012" s="200"/>
      <c r="CP1012" s="200"/>
      <c r="CQ1012" s="156">
        <v>26</v>
      </c>
      <c r="CR1012" s="157">
        <v>0.5</v>
      </c>
      <c r="CS1012" s="156">
        <v>26</v>
      </c>
      <c r="CT1012" s="157">
        <v>0.57692307692307687</v>
      </c>
      <c r="CU1012" s="156">
        <v>27</v>
      </c>
      <c r="CV1012" s="157">
        <v>0.66666666666666663</v>
      </c>
      <c r="CW1012" s="156">
        <v>26</v>
      </c>
      <c r="CX1012" s="157">
        <v>0.65384615384615385</v>
      </c>
      <c r="CY1012" s="169"/>
      <c r="CZ1012" s="201" t="s">
        <v>2424</v>
      </c>
      <c r="DA1012" s="201"/>
      <c r="DB1012" s="175" t="s">
        <v>172</v>
      </c>
      <c r="DC1012" s="201" t="s">
        <v>108</v>
      </c>
      <c r="DD1012" s="201"/>
      <c r="DE1012" s="201" t="s">
        <v>143</v>
      </c>
      <c r="DF1012" s="201"/>
      <c r="DG1012" s="201"/>
      <c r="DH1012" s="154">
        <v>154</v>
      </c>
      <c r="DI1012" s="155">
        <v>0.67532467532467533</v>
      </c>
      <c r="DJ1012" s="154">
        <v>144</v>
      </c>
      <c r="DK1012" s="155">
        <v>0.64583333333333337</v>
      </c>
      <c r="DL1012" s="154">
        <v>87</v>
      </c>
      <c r="DM1012" s="155">
        <v>0.64367816091954022</v>
      </c>
      <c r="DN1012" s="154">
        <v>63</v>
      </c>
      <c r="DO1012" s="155">
        <v>0.66666666666666663</v>
      </c>
    </row>
    <row r="1013" spans="71:119" x14ac:dyDescent="0.2">
      <c r="BS1013" s="105" t="s">
        <v>1302</v>
      </c>
      <c r="BT1013" s="105"/>
      <c r="BU1013" s="105" t="s">
        <v>186</v>
      </c>
      <c r="BV1013" s="105"/>
      <c r="BW1013" s="107" t="s">
        <v>107</v>
      </c>
      <c r="BX1013" s="108" t="s">
        <v>2599</v>
      </c>
      <c r="BY1013" s="109"/>
      <c r="BZ1013" s="109"/>
      <c r="CA1013" s="110"/>
      <c r="CB1013" s="111">
        <v>1</v>
      </c>
      <c r="CC1013" s="68">
        <v>1</v>
      </c>
      <c r="CD1013" s="111">
        <v>10</v>
      </c>
      <c r="CE1013" s="68">
        <v>1</v>
      </c>
      <c r="CF1013" s="67">
        <v>6</v>
      </c>
      <c r="CG1013" s="68">
        <v>0.5</v>
      </c>
      <c r="CH1013" s="169"/>
      <c r="CI1013" s="199" t="s">
        <v>984</v>
      </c>
      <c r="CJ1013" s="199"/>
      <c r="CK1013" s="174" t="s">
        <v>164</v>
      </c>
      <c r="CL1013" s="199" t="s">
        <v>112</v>
      </c>
      <c r="CM1013" s="199"/>
      <c r="CN1013" s="200" t="s">
        <v>2600</v>
      </c>
      <c r="CO1013" s="200"/>
      <c r="CP1013" s="200"/>
      <c r="CQ1013" s="158" t="s">
        <v>151</v>
      </c>
      <c r="CR1013" s="159" t="s">
        <v>151</v>
      </c>
      <c r="CS1013" s="158" t="s">
        <v>151</v>
      </c>
      <c r="CT1013" s="159" t="s">
        <v>151</v>
      </c>
      <c r="CU1013" s="156">
        <v>7</v>
      </c>
      <c r="CV1013" s="157">
        <v>0.7142857142857143</v>
      </c>
      <c r="CW1013" s="156">
        <v>32</v>
      </c>
      <c r="CX1013" s="157">
        <v>0.78125</v>
      </c>
      <c r="CY1013" s="169"/>
      <c r="CZ1013" s="199" t="s">
        <v>2424</v>
      </c>
      <c r="DA1013" s="199"/>
      <c r="DB1013" s="174" t="s">
        <v>172</v>
      </c>
      <c r="DC1013" s="199" t="s">
        <v>108</v>
      </c>
      <c r="DD1013" s="199"/>
      <c r="DE1013" s="200" t="s">
        <v>2586</v>
      </c>
      <c r="DF1013" s="200"/>
      <c r="DG1013" s="200"/>
      <c r="DH1013" s="156">
        <v>42</v>
      </c>
      <c r="DI1013" s="157">
        <v>0.6428571428571429</v>
      </c>
      <c r="DJ1013" s="156">
        <v>39</v>
      </c>
      <c r="DK1013" s="157">
        <v>0.64102564102564108</v>
      </c>
      <c r="DL1013" s="158" t="s">
        <v>151</v>
      </c>
      <c r="DM1013" s="159" t="s">
        <v>151</v>
      </c>
      <c r="DN1013" s="158" t="s">
        <v>151</v>
      </c>
      <c r="DO1013" s="159" t="s">
        <v>151</v>
      </c>
    </row>
    <row r="1014" spans="71:119" x14ac:dyDescent="0.2">
      <c r="BS1014" s="105" t="s">
        <v>1302</v>
      </c>
      <c r="BT1014" s="105"/>
      <c r="BU1014" s="105" t="s">
        <v>186</v>
      </c>
      <c r="BV1014" s="105"/>
      <c r="BW1014" s="107" t="s">
        <v>107</v>
      </c>
      <c r="BX1014" s="108" t="s">
        <v>2601</v>
      </c>
      <c r="BY1014" s="109"/>
      <c r="BZ1014" s="109"/>
      <c r="CA1014" s="110"/>
      <c r="CB1014" s="111">
        <v>5</v>
      </c>
      <c r="CC1014" s="68">
        <v>0.4</v>
      </c>
      <c r="CD1014" s="111">
        <v>5</v>
      </c>
      <c r="CE1014" s="68">
        <v>0.4</v>
      </c>
      <c r="CF1014" s="67">
        <v>9</v>
      </c>
      <c r="CG1014" s="68">
        <v>0.88888888888888895</v>
      </c>
      <c r="CH1014" s="169"/>
      <c r="CI1014" s="199" t="s">
        <v>984</v>
      </c>
      <c r="CJ1014" s="199"/>
      <c r="CK1014" s="174" t="s">
        <v>164</v>
      </c>
      <c r="CL1014" s="199" t="s">
        <v>112</v>
      </c>
      <c r="CM1014" s="199"/>
      <c r="CN1014" s="200" t="s">
        <v>2602</v>
      </c>
      <c r="CO1014" s="200"/>
      <c r="CP1014" s="200"/>
      <c r="CQ1014" s="156">
        <v>59</v>
      </c>
      <c r="CR1014" s="157">
        <v>0.86440677966101698</v>
      </c>
      <c r="CS1014" s="156">
        <v>54</v>
      </c>
      <c r="CT1014" s="157">
        <v>0.92592592592592593</v>
      </c>
      <c r="CU1014" s="156">
        <v>101</v>
      </c>
      <c r="CV1014" s="157">
        <v>0.84158415841584155</v>
      </c>
      <c r="CW1014" s="156">
        <v>83</v>
      </c>
      <c r="CX1014" s="157">
        <v>0.83132530120481929</v>
      </c>
      <c r="CY1014" s="169"/>
      <c r="CZ1014" s="199" t="s">
        <v>2424</v>
      </c>
      <c r="DA1014" s="199"/>
      <c r="DB1014" s="174" t="s">
        <v>172</v>
      </c>
      <c r="DC1014" s="199" t="s">
        <v>108</v>
      </c>
      <c r="DD1014" s="199"/>
      <c r="DE1014" s="200" t="s">
        <v>2603</v>
      </c>
      <c r="DF1014" s="200"/>
      <c r="DG1014" s="200"/>
      <c r="DH1014" s="156">
        <v>6</v>
      </c>
      <c r="DI1014" s="157">
        <v>0.16666666666666666</v>
      </c>
      <c r="DJ1014" s="156">
        <v>6</v>
      </c>
      <c r="DK1014" s="157">
        <v>0.33333333333333331</v>
      </c>
      <c r="DL1014" s="156">
        <v>6</v>
      </c>
      <c r="DM1014" s="157">
        <v>0.33333333333333331</v>
      </c>
      <c r="DN1014" s="156">
        <v>4</v>
      </c>
      <c r="DO1014" s="157">
        <v>0.5</v>
      </c>
    </row>
    <row r="1015" spans="71:119" x14ac:dyDescent="0.2">
      <c r="BS1015" s="105" t="s">
        <v>1302</v>
      </c>
      <c r="BT1015" s="105"/>
      <c r="BU1015" s="105" t="s">
        <v>186</v>
      </c>
      <c r="BV1015" s="105"/>
      <c r="BW1015" s="107" t="s">
        <v>107</v>
      </c>
      <c r="BX1015" s="108" t="s">
        <v>2604</v>
      </c>
      <c r="BY1015" s="109"/>
      <c r="BZ1015" s="109"/>
      <c r="CA1015" s="110"/>
      <c r="CB1015" s="111">
        <v>20</v>
      </c>
      <c r="CC1015" s="68">
        <v>0.4</v>
      </c>
      <c r="CD1015" s="111">
        <v>26</v>
      </c>
      <c r="CE1015" s="68">
        <v>0.30769230769230799</v>
      </c>
      <c r="CF1015" s="67">
        <v>72</v>
      </c>
      <c r="CG1015" s="68">
        <v>0.33333333333333298</v>
      </c>
      <c r="CH1015" s="169"/>
      <c r="CI1015" s="199" t="s">
        <v>984</v>
      </c>
      <c r="CJ1015" s="199"/>
      <c r="CK1015" s="174" t="s">
        <v>164</v>
      </c>
      <c r="CL1015" s="199" t="s">
        <v>112</v>
      </c>
      <c r="CM1015" s="199"/>
      <c r="CN1015" s="200" t="s">
        <v>2605</v>
      </c>
      <c r="CO1015" s="200"/>
      <c r="CP1015" s="200"/>
      <c r="CQ1015" s="156">
        <v>43</v>
      </c>
      <c r="CR1015" s="157">
        <v>0.81395348837209303</v>
      </c>
      <c r="CS1015" s="156">
        <v>39</v>
      </c>
      <c r="CT1015" s="157">
        <v>0.82051282051282048</v>
      </c>
      <c r="CU1015" s="156">
        <v>38</v>
      </c>
      <c r="CV1015" s="157">
        <v>0.84210526315789469</v>
      </c>
      <c r="CW1015" s="156">
        <v>19</v>
      </c>
      <c r="CX1015" s="157">
        <v>0.78947368421052633</v>
      </c>
      <c r="CY1015" s="169"/>
      <c r="CZ1015" s="199" t="s">
        <v>2424</v>
      </c>
      <c r="DA1015" s="199"/>
      <c r="DB1015" s="174" t="s">
        <v>172</v>
      </c>
      <c r="DC1015" s="199" t="s">
        <v>108</v>
      </c>
      <c r="DD1015" s="199"/>
      <c r="DE1015" s="200" t="s">
        <v>2606</v>
      </c>
      <c r="DF1015" s="200"/>
      <c r="DG1015" s="200"/>
      <c r="DH1015" s="156">
        <v>14</v>
      </c>
      <c r="DI1015" s="157">
        <v>0.6428571428571429</v>
      </c>
      <c r="DJ1015" s="156">
        <v>12</v>
      </c>
      <c r="DK1015" s="157">
        <v>0.58333333333333337</v>
      </c>
      <c r="DL1015" s="156">
        <v>11</v>
      </c>
      <c r="DM1015" s="157">
        <v>0.54545454545454541</v>
      </c>
      <c r="DN1015" s="156">
        <v>9</v>
      </c>
      <c r="DO1015" s="157">
        <v>0.66666666666666663</v>
      </c>
    </row>
    <row r="1016" spans="71:119" x14ac:dyDescent="0.2">
      <c r="BS1016" s="105" t="s">
        <v>1302</v>
      </c>
      <c r="BT1016" s="105"/>
      <c r="BU1016" s="105" t="s">
        <v>186</v>
      </c>
      <c r="BV1016" s="105"/>
      <c r="BW1016" s="107" t="s">
        <v>107</v>
      </c>
      <c r="BX1016" s="108" t="s">
        <v>2607</v>
      </c>
      <c r="BY1016" s="109"/>
      <c r="BZ1016" s="109"/>
      <c r="CA1016" s="110"/>
      <c r="CB1016" s="111">
        <v>15</v>
      </c>
      <c r="CC1016" s="68">
        <v>0.2</v>
      </c>
      <c r="CD1016" s="111">
        <v>24</v>
      </c>
      <c r="CE1016" s="68">
        <v>0.125</v>
      </c>
      <c r="CF1016" s="67">
        <v>109</v>
      </c>
      <c r="CG1016" s="68">
        <v>0.11009174311926601</v>
      </c>
      <c r="CH1016" s="169"/>
      <c r="CI1016" s="201" t="s">
        <v>984</v>
      </c>
      <c r="CJ1016" s="201"/>
      <c r="CK1016" s="175" t="s">
        <v>164</v>
      </c>
      <c r="CL1016" s="201" t="s">
        <v>115</v>
      </c>
      <c r="CM1016" s="201"/>
      <c r="CN1016" s="201" t="s">
        <v>143</v>
      </c>
      <c r="CO1016" s="201"/>
      <c r="CP1016" s="201"/>
      <c r="CQ1016" s="154">
        <v>319</v>
      </c>
      <c r="CR1016" s="155">
        <v>0.56739811912225702</v>
      </c>
      <c r="CS1016" s="154">
        <v>272</v>
      </c>
      <c r="CT1016" s="155">
        <v>0.5404411764705882</v>
      </c>
      <c r="CU1016" s="154">
        <v>231</v>
      </c>
      <c r="CV1016" s="155">
        <v>0.51515151515151514</v>
      </c>
      <c r="CW1016" s="154">
        <v>229</v>
      </c>
      <c r="CX1016" s="155">
        <v>0.4366812227074236</v>
      </c>
      <c r="CY1016" s="169"/>
      <c r="CZ1016" s="199" t="s">
        <v>2424</v>
      </c>
      <c r="DA1016" s="199"/>
      <c r="DB1016" s="174" t="s">
        <v>172</v>
      </c>
      <c r="DC1016" s="199" t="s">
        <v>108</v>
      </c>
      <c r="DD1016" s="199"/>
      <c r="DE1016" s="200" t="s">
        <v>2608</v>
      </c>
      <c r="DF1016" s="200"/>
      <c r="DG1016" s="200"/>
      <c r="DH1016" s="156">
        <v>21</v>
      </c>
      <c r="DI1016" s="157">
        <v>0.42857142857142855</v>
      </c>
      <c r="DJ1016" s="156">
        <v>20</v>
      </c>
      <c r="DK1016" s="157">
        <v>0.4</v>
      </c>
      <c r="DL1016" s="156">
        <v>14</v>
      </c>
      <c r="DM1016" s="157">
        <v>0.5</v>
      </c>
      <c r="DN1016" s="156">
        <v>14</v>
      </c>
      <c r="DO1016" s="157">
        <v>0.5</v>
      </c>
    </row>
    <row r="1017" spans="71:119" x14ac:dyDescent="0.2">
      <c r="BS1017" s="105" t="s">
        <v>1302</v>
      </c>
      <c r="BT1017" s="105"/>
      <c r="BU1017" s="105" t="s">
        <v>186</v>
      </c>
      <c r="BV1017" s="105"/>
      <c r="BW1017" s="107" t="s">
        <v>107</v>
      </c>
      <c r="BX1017" s="108" t="s">
        <v>2609</v>
      </c>
      <c r="BY1017" s="109"/>
      <c r="BZ1017" s="109"/>
      <c r="CA1017" s="110"/>
      <c r="CB1017" s="111">
        <v>47</v>
      </c>
      <c r="CC1017" s="68">
        <v>0.25531914893617003</v>
      </c>
      <c r="CD1017" s="111">
        <v>72</v>
      </c>
      <c r="CE1017" s="68">
        <v>0.23611111111111099</v>
      </c>
      <c r="CF1017" s="67">
        <v>181</v>
      </c>
      <c r="CG1017" s="68">
        <v>0.116022099447514</v>
      </c>
      <c r="CH1017" s="169"/>
      <c r="CI1017" s="199" t="s">
        <v>984</v>
      </c>
      <c r="CJ1017" s="199"/>
      <c r="CK1017" s="174" t="s">
        <v>164</v>
      </c>
      <c r="CL1017" s="199" t="s">
        <v>115</v>
      </c>
      <c r="CM1017" s="199"/>
      <c r="CN1017" s="200" t="s">
        <v>2610</v>
      </c>
      <c r="CO1017" s="200"/>
      <c r="CP1017" s="200"/>
      <c r="CQ1017" s="158" t="s">
        <v>151</v>
      </c>
      <c r="CR1017" s="159" t="s">
        <v>151</v>
      </c>
      <c r="CS1017" s="156">
        <v>1</v>
      </c>
      <c r="CT1017" s="159" t="s">
        <v>151</v>
      </c>
      <c r="CU1017" s="156">
        <v>1</v>
      </c>
      <c r="CV1017" s="157">
        <v>1</v>
      </c>
      <c r="CW1017" s="156">
        <v>1</v>
      </c>
      <c r="CX1017" s="159" t="s">
        <v>151</v>
      </c>
      <c r="CY1017" s="169"/>
      <c r="CZ1017" s="199" t="s">
        <v>2424</v>
      </c>
      <c r="DA1017" s="199"/>
      <c r="DB1017" s="174" t="s">
        <v>172</v>
      </c>
      <c r="DC1017" s="199" t="s">
        <v>108</v>
      </c>
      <c r="DD1017" s="199"/>
      <c r="DE1017" s="200" t="s">
        <v>2611</v>
      </c>
      <c r="DF1017" s="200"/>
      <c r="DG1017" s="200"/>
      <c r="DH1017" s="156">
        <v>71</v>
      </c>
      <c r="DI1017" s="157">
        <v>0.81690140845070425</v>
      </c>
      <c r="DJ1017" s="156">
        <v>67</v>
      </c>
      <c r="DK1017" s="157">
        <v>0.76119402985074625</v>
      </c>
      <c r="DL1017" s="156">
        <v>56</v>
      </c>
      <c r="DM1017" s="157">
        <v>0.7321428571428571</v>
      </c>
      <c r="DN1017" s="156">
        <v>36</v>
      </c>
      <c r="DO1017" s="157">
        <v>0.75</v>
      </c>
    </row>
    <row r="1018" spans="71:119" x14ac:dyDescent="0.2">
      <c r="BS1018" s="105" t="s">
        <v>1302</v>
      </c>
      <c r="BT1018" s="105"/>
      <c r="BU1018" s="105" t="s">
        <v>186</v>
      </c>
      <c r="BV1018" s="105"/>
      <c r="BW1018" s="107" t="s">
        <v>107</v>
      </c>
      <c r="BX1018" s="108" t="s">
        <v>2612</v>
      </c>
      <c r="BY1018" s="109"/>
      <c r="BZ1018" s="109"/>
      <c r="CA1018" s="110"/>
      <c r="CB1018" s="111">
        <v>29</v>
      </c>
      <c r="CC1018" s="68">
        <v>0.27586206896551702</v>
      </c>
      <c r="CD1018" s="111">
        <v>5</v>
      </c>
      <c r="CE1018" s="68">
        <v>0.2</v>
      </c>
      <c r="CF1018" s="67">
        <v>8</v>
      </c>
      <c r="CG1018" s="68">
        <v>0.25</v>
      </c>
      <c r="CH1018" s="169"/>
      <c r="CI1018" s="199" t="s">
        <v>984</v>
      </c>
      <c r="CJ1018" s="199"/>
      <c r="CK1018" s="174" t="s">
        <v>164</v>
      </c>
      <c r="CL1018" s="199" t="s">
        <v>115</v>
      </c>
      <c r="CM1018" s="199"/>
      <c r="CN1018" s="200" t="s">
        <v>2613</v>
      </c>
      <c r="CO1018" s="200"/>
      <c r="CP1018" s="200"/>
      <c r="CQ1018" s="156">
        <v>17</v>
      </c>
      <c r="CR1018" s="157">
        <v>0.29411764705882354</v>
      </c>
      <c r="CS1018" s="156">
        <v>21</v>
      </c>
      <c r="CT1018" s="157">
        <v>0.42857142857142855</v>
      </c>
      <c r="CU1018" s="156">
        <v>12</v>
      </c>
      <c r="CV1018" s="157">
        <v>0.5</v>
      </c>
      <c r="CW1018" s="156">
        <v>18</v>
      </c>
      <c r="CX1018" s="157">
        <v>0.5</v>
      </c>
      <c r="CY1018" s="169"/>
      <c r="CZ1018" s="201" t="s">
        <v>2424</v>
      </c>
      <c r="DA1018" s="201"/>
      <c r="DB1018" s="175" t="s">
        <v>172</v>
      </c>
      <c r="DC1018" s="201" t="s">
        <v>112</v>
      </c>
      <c r="DD1018" s="201"/>
      <c r="DE1018" s="201" t="s">
        <v>143</v>
      </c>
      <c r="DF1018" s="201"/>
      <c r="DG1018" s="201"/>
      <c r="DH1018" s="154">
        <v>155</v>
      </c>
      <c r="DI1018" s="155">
        <v>0.75483870967741939</v>
      </c>
      <c r="DJ1018" s="154">
        <v>135</v>
      </c>
      <c r="DK1018" s="155">
        <v>0.7407407407407407</v>
      </c>
      <c r="DL1018" s="154">
        <v>111</v>
      </c>
      <c r="DM1018" s="155">
        <v>0.71171171171171166</v>
      </c>
      <c r="DN1018" s="154">
        <v>95</v>
      </c>
      <c r="DO1018" s="155">
        <v>0.71578947368421053</v>
      </c>
    </row>
    <row r="1019" spans="71:119" x14ac:dyDescent="0.2">
      <c r="BS1019" s="105" t="s">
        <v>1302</v>
      </c>
      <c r="BT1019" s="105"/>
      <c r="BU1019" s="105" t="s">
        <v>186</v>
      </c>
      <c r="BV1019" s="105"/>
      <c r="BW1019" s="107" t="s">
        <v>107</v>
      </c>
      <c r="BX1019" s="108" t="s">
        <v>2614</v>
      </c>
      <c r="BY1019" s="109"/>
      <c r="BZ1019" s="109"/>
      <c r="CA1019" s="110"/>
      <c r="CB1019" s="111">
        <v>13</v>
      </c>
      <c r="CC1019" s="68">
        <v>0.38461538461538503</v>
      </c>
      <c r="CD1019" s="111">
        <v>13</v>
      </c>
      <c r="CE1019" s="68">
        <v>0.38461538461538503</v>
      </c>
      <c r="CF1019" s="67">
        <v>12</v>
      </c>
      <c r="CG1019" s="68">
        <v>0.16666666666666699</v>
      </c>
      <c r="CH1019" s="169"/>
      <c r="CI1019" s="199" t="s">
        <v>984</v>
      </c>
      <c r="CJ1019" s="199"/>
      <c r="CK1019" s="174" t="s">
        <v>164</v>
      </c>
      <c r="CL1019" s="199" t="s">
        <v>115</v>
      </c>
      <c r="CM1019" s="199"/>
      <c r="CN1019" s="200" t="s">
        <v>2615</v>
      </c>
      <c r="CO1019" s="200"/>
      <c r="CP1019" s="200"/>
      <c r="CQ1019" s="156">
        <v>20</v>
      </c>
      <c r="CR1019" s="157">
        <v>0.55000000000000004</v>
      </c>
      <c r="CS1019" s="156">
        <v>24</v>
      </c>
      <c r="CT1019" s="157">
        <v>0.45833333333333331</v>
      </c>
      <c r="CU1019" s="156">
        <v>13</v>
      </c>
      <c r="CV1019" s="157">
        <v>0.38461538461538464</v>
      </c>
      <c r="CW1019" s="156">
        <v>16</v>
      </c>
      <c r="CX1019" s="157">
        <v>0.4375</v>
      </c>
      <c r="CY1019" s="169"/>
      <c r="CZ1019" s="199" t="s">
        <v>2424</v>
      </c>
      <c r="DA1019" s="199"/>
      <c r="DB1019" s="174" t="s">
        <v>172</v>
      </c>
      <c r="DC1019" s="199" t="s">
        <v>112</v>
      </c>
      <c r="DD1019" s="199"/>
      <c r="DE1019" s="200" t="s">
        <v>2616</v>
      </c>
      <c r="DF1019" s="200"/>
      <c r="DG1019" s="200"/>
      <c r="DH1019" s="156">
        <v>90</v>
      </c>
      <c r="DI1019" s="157">
        <v>0.8</v>
      </c>
      <c r="DJ1019" s="156">
        <v>73</v>
      </c>
      <c r="DK1019" s="157">
        <v>0.79452054794520544</v>
      </c>
      <c r="DL1019" s="156">
        <v>58</v>
      </c>
      <c r="DM1019" s="157">
        <v>0.75862068965517238</v>
      </c>
      <c r="DN1019" s="156">
        <v>48</v>
      </c>
      <c r="DO1019" s="157">
        <v>0.75</v>
      </c>
    </row>
    <row r="1020" spans="71:119" x14ac:dyDescent="0.2">
      <c r="BS1020" s="105" t="s">
        <v>1302</v>
      </c>
      <c r="BT1020" s="105"/>
      <c r="BU1020" s="105" t="s">
        <v>186</v>
      </c>
      <c r="BV1020" s="105"/>
      <c r="BW1020" s="107" t="s">
        <v>107</v>
      </c>
      <c r="BX1020" s="108" t="s">
        <v>2617</v>
      </c>
      <c r="BY1020" s="109"/>
      <c r="BZ1020" s="109"/>
      <c r="CA1020" s="110"/>
      <c r="CB1020" s="111">
        <v>76</v>
      </c>
      <c r="CC1020" s="68">
        <v>0.197368421052632</v>
      </c>
      <c r="CD1020" s="111">
        <v>92</v>
      </c>
      <c r="CE1020" s="68">
        <v>0.27173913043478298</v>
      </c>
      <c r="CF1020" s="67">
        <v>109</v>
      </c>
      <c r="CG1020" s="68">
        <v>0.155963302752294</v>
      </c>
      <c r="CH1020" s="169"/>
      <c r="CI1020" s="199" t="s">
        <v>984</v>
      </c>
      <c r="CJ1020" s="199"/>
      <c r="CK1020" s="174" t="s">
        <v>164</v>
      </c>
      <c r="CL1020" s="199" t="s">
        <v>115</v>
      </c>
      <c r="CM1020" s="199"/>
      <c r="CN1020" s="200" t="s">
        <v>2618</v>
      </c>
      <c r="CO1020" s="200"/>
      <c r="CP1020" s="200"/>
      <c r="CQ1020" s="158" t="s">
        <v>151</v>
      </c>
      <c r="CR1020" s="159" t="s">
        <v>151</v>
      </c>
      <c r="CS1020" s="156">
        <v>2</v>
      </c>
      <c r="CT1020" s="157">
        <v>0.5</v>
      </c>
      <c r="CU1020" s="156">
        <v>10</v>
      </c>
      <c r="CV1020" s="157">
        <v>0.4</v>
      </c>
      <c r="CW1020" s="156">
        <v>22</v>
      </c>
      <c r="CX1020" s="157">
        <v>0.36363636363636365</v>
      </c>
      <c r="CY1020" s="169"/>
      <c r="CZ1020" s="199" t="s">
        <v>2424</v>
      </c>
      <c r="DA1020" s="199"/>
      <c r="DB1020" s="174" t="s">
        <v>172</v>
      </c>
      <c r="DC1020" s="199" t="s">
        <v>112</v>
      </c>
      <c r="DD1020" s="199"/>
      <c r="DE1020" s="200" t="s">
        <v>2619</v>
      </c>
      <c r="DF1020" s="200"/>
      <c r="DG1020" s="200"/>
      <c r="DH1020" s="156">
        <v>65</v>
      </c>
      <c r="DI1020" s="157">
        <v>0.69230769230769229</v>
      </c>
      <c r="DJ1020" s="156">
        <v>62</v>
      </c>
      <c r="DK1020" s="157">
        <v>0.67741935483870963</v>
      </c>
      <c r="DL1020" s="156">
        <v>53</v>
      </c>
      <c r="DM1020" s="157">
        <v>0.660377358490566</v>
      </c>
      <c r="DN1020" s="156">
        <v>47</v>
      </c>
      <c r="DO1020" s="157">
        <v>0.68085106382978722</v>
      </c>
    </row>
    <row r="1021" spans="71:119" x14ac:dyDescent="0.2">
      <c r="BS1021" s="105" t="s">
        <v>1302</v>
      </c>
      <c r="BT1021" s="105"/>
      <c r="BU1021" s="105" t="s">
        <v>186</v>
      </c>
      <c r="BV1021" s="105"/>
      <c r="BW1021" s="107" t="s">
        <v>107</v>
      </c>
      <c r="BX1021" s="108" t="s">
        <v>2620</v>
      </c>
      <c r="BY1021" s="109"/>
      <c r="BZ1021" s="109"/>
      <c r="CA1021" s="110"/>
      <c r="CB1021" s="111">
        <v>66</v>
      </c>
      <c r="CC1021" s="68">
        <v>0.18181818181818199</v>
      </c>
      <c r="CD1021" s="111">
        <v>74</v>
      </c>
      <c r="CE1021" s="68">
        <v>0.21621621621621601</v>
      </c>
      <c r="CF1021" s="67">
        <v>261</v>
      </c>
      <c r="CG1021" s="68">
        <v>0.176245210727969</v>
      </c>
      <c r="CH1021" s="169"/>
      <c r="CI1021" s="199" t="s">
        <v>984</v>
      </c>
      <c r="CJ1021" s="199"/>
      <c r="CK1021" s="174" t="s">
        <v>164</v>
      </c>
      <c r="CL1021" s="199" t="s">
        <v>115</v>
      </c>
      <c r="CM1021" s="199"/>
      <c r="CN1021" s="200" t="s">
        <v>2621</v>
      </c>
      <c r="CO1021" s="200"/>
      <c r="CP1021" s="200"/>
      <c r="CQ1021" s="156">
        <v>43</v>
      </c>
      <c r="CR1021" s="157">
        <v>0.53488372093023251</v>
      </c>
      <c r="CS1021" s="156">
        <v>31</v>
      </c>
      <c r="CT1021" s="157">
        <v>0.58064516129032262</v>
      </c>
      <c r="CU1021" s="156">
        <v>21</v>
      </c>
      <c r="CV1021" s="157">
        <v>0.5714285714285714</v>
      </c>
      <c r="CW1021" s="156">
        <v>7</v>
      </c>
      <c r="CX1021" s="157">
        <v>0.2857142857142857</v>
      </c>
      <c r="CY1021" s="169"/>
      <c r="CZ1021" s="201" t="s">
        <v>2424</v>
      </c>
      <c r="DA1021" s="201"/>
      <c r="DB1021" s="175" t="s">
        <v>172</v>
      </c>
      <c r="DC1021" s="201" t="s">
        <v>115</v>
      </c>
      <c r="DD1021" s="201"/>
      <c r="DE1021" s="201" t="s">
        <v>143</v>
      </c>
      <c r="DF1021" s="201"/>
      <c r="DG1021" s="201"/>
      <c r="DH1021" s="154">
        <v>96</v>
      </c>
      <c r="DI1021" s="155">
        <v>0.38541666666666669</v>
      </c>
      <c r="DJ1021" s="154">
        <v>88</v>
      </c>
      <c r="DK1021" s="155">
        <v>0.40909090909090912</v>
      </c>
      <c r="DL1021" s="154">
        <v>88</v>
      </c>
      <c r="DM1021" s="155">
        <v>0.42045454545454547</v>
      </c>
      <c r="DN1021" s="154">
        <v>65</v>
      </c>
      <c r="DO1021" s="155">
        <v>0.36923076923076925</v>
      </c>
    </row>
    <row r="1022" spans="71:119" x14ac:dyDescent="0.2">
      <c r="BS1022" s="105" t="s">
        <v>1302</v>
      </c>
      <c r="BT1022" s="105"/>
      <c r="BU1022" s="112" t="s">
        <v>186</v>
      </c>
      <c r="BV1022" s="112"/>
      <c r="BW1022" s="107" t="s">
        <v>107</v>
      </c>
      <c r="BX1022" s="108" t="s">
        <v>2622</v>
      </c>
      <c r="BY1022" s="109"/>
      <c r="BZ1022" s="109"/>
      <c r="CA1022" s="110"/>
      <c r="CB1022" s="111">
        <v>10</v>
      </c>
      <c r="CC1022" s="68">
        <v>0.3</v>
      </c>
      <c r="CD1022" s="111">
        <v>14</v>
      </c>
      <c r="CE1022" s="68">
        <v>0.28571428571428598</v>
      </c>
      <c r="CF1022" s="67">
        <v>74</v>
      </c>
      <c r="CG1022" s="68">
        <v>0.162162162162162</v>
      </c>
      <c r="CH1022" s="169"/>
      <c r="CI1022" s="199" t="s">
        <v>984</v>
      </c>
      <c r="CJ1022" s="199"/>
      <c r="CK1022" s="174" t="s">
        <v>164</v>
      </c>
      <c r="CL1022" s="199" t="s">
        <v>115</v>
      </c>
      <c r="CM1022" s="199"/>
      <c r="CN1022" s="200" t="s">
        <v>2623</v>
      </c>
      <c r="CO1022" s="200"/>
      <c r="CP1022" s="200"/>
      <c r="CQ1022" s="158" t="s">
        <v>151</v>
      </c>
      <c r="CR1022" s="159" t="s">
        <v>151</v>
      </c>
      <c r="CS1022" s="158" t="s">
        <v>151</v>
      </c>
      <c r="CT1022" s="159" t="s">
        <v>151</v>
      </c>
      <c r="CU1022" s="158" t="s">
        <v>151</v>
      </c>
      <c r="CV1022" s="159" t="s">
        <v>151</v>
      </c>
      <c r="CW1022" s="156">
        <v>1</v>
      </c>
      <c r="CX1022" s="159" t="s">
        <v>151</v>
      </c>
      <c r="CY1022" s="169"/>
      <c r="CZ1022" s="199" t="s">
        <v>2424</v>
      </c>
      <c r="DA1022" s="199"/>
      <c r="DB1022" s="174" t="s">
        <v>172</v>
      </c>
      <c r="DC1022" s="199" t="s">
        <v>115</v>
      </c>
      <c r="DD1022" s="199"/>
      <c r="DE1022" s="200" t="s">
        <v>2624</v>
      </c>
      <c r="DF1022" s="200"/>
      <c r="DG1022" s="200"/>
      <c r="DH1022" s="156">
        <v>82</v>
      </c>
      <c r="DI1022" s="157">
        <v>0.40243902439024393</v>
      </c>
      <c r="DJ1022" s="156">
        <v>76</v>
      </c>
      <c r="DK1022" s="157">
        <v>0.42105263157894735</v>
      </c>
      <c r="DL1022" s="156">
        <v>80</v>
      </c>
      <c r="DM1022" s="157">
        <v>0.42499999999999999</v>
      </c>
      <c r="DN1022" s="156">
        <v>61</v>
      </c>
      <c r="DO1022" s="157">
        <v>0.39344262295081966</v>
      </c>
    </row>
    <row r="1023" spans="71:119" x14ac:dyDescent="0.2">
      <c r="BS1023" s="89" t="s">
        <v>1302</v>
      </c>
      <c r="BT1023" s="97"/>
      <c r="BU1023" s="98" t="s">
        <v>186</v>
      </c>
      <c r="BV1023" s="99"/>
      <c r="BW1023" s="100" t="s">
        <v>108</v>
      </c>
      <c r="BX1023" s="98" t="s">
        <v>143</v>
      </c>
      <c r="BY1023" s="101"/>
      <c r="BZ1023" s="101"/>
      <c r="CA1023" s="99"/>
      <c r="CB1023" s="113">
        <v>74</v>
      </c>
      <c r="CC1023" s="103">
        <v>0.62162162162162204</v>
      </c>
      <c r="CD1023" s="113">
        <v>96</v>
      </c>
      <c r="CE1023" s="103">
        <v>0.60416666666666696</v>
      </c>
      <c r="CF1023" s="104">
        <v>81</v>
      </c>
      <c r="CG1023" s="103">
        <v>0.61728395061728403</v>
      </c>
      <c r="CH1023" s="169"/>
      <c r="CI1023" s="199" t="s">
        <v>984</v>
      </c>
      <c r="CJ1023" s="199"/>
      <c r="CK1023" s="174" t="s">
        <v>164</v>
      </c>
      <c r="CL1023" s="199" t="s">
        <v>115</v>
      </c>
      <c r="CM1023" s="199"/>
      <c r="CN1023" s="200" t="s">
        <v>2625</v>
      </c>
      <c r="CO1023" s="200"/>
      <c r="CP1023" s="200"/>
      <c r="CQ1023" s="156">
        <v>11</v>
      </c>
      <c r="CR1023" s="157">
        <v>0.18181818181818182</v>
      </c>
      <c r="CS1023" s="156">
        <v>11</v>
      </c>
      <c r="CT1023" s="157">
        <v>0.18181818181818182</v>
      </c>
      <c r="CU1023" s="156">
        <v>7</v>
      </c>
      <c r="CV1023" s="157">
        <v>0.14285714285714285</v>
      </c>
      <c r="CW1023" s="156">
        <v>10</v>
      </c>
      <c r="CX1023" s="159" t="s">
        <v>151</v>
      </c>
      <c r="CY1023" s="169"/>
      <c r="CZ1023" s="199" t="s">
        <v>2424</v>
      </c>
      <c r="DA1023" s="199"/>
      <c r="DB1023" s="174" t="s">
        <v>172</v>
      </c>
      <c r="DC1023" s="199" t="s">
        <v>115</v>
      </c>
      <c r="DD1023" s="199"/>
      <c r="DE1023" s="200" t="s">
        <v>1296</v>
      </c>
      <c r="DF1023" s="200"/>
      <c r="DG1023" s="200"/>
      <c r="DH1023" s="156">
        <v>9</v>
      </c>
      <c r="DI1023" s="157">
        <v>0.22222222222222221</v>
      </c>
      <c r="DJ1023" s="156">
        <v>8</v>
      </c>
      <c r="DK1023" s="157">
        <v>0.25</v>
      </c>
      <c r="DL1023" s="156">
        <v>4</v>
      </c>
      <c r="DM1023" s="157">
        <v>0.25</v>
      </c>
      <c r="DN1023" s="156">
        <v>3</v>
      </c>
      <c r="DO1023" s="159" t="s">
        <v>151</v>
      </c>
    </row>
    <row r="1024" spans="71:119" x14ac:dyDescent="0.2">
      <c r="BS1024" s="105" t="s">
        <v>1302</v>
      </c>
      <c r="BT1024" s="105"/>
      <c r="BU1024" s="106" t="s">
        <v>186</v>
      </c>
      <c r="BV1024" s="106"/>
      <c r="BW1024" s="107" t="s">
        <v>108</v>
      </c>
      <c r="BX1024" s="108" t="s">
        <v>2626</v>
      </c>
      <c r="BY1024" s="109"/>
      <c r="BZ1024" s="109"/>
      <c r="CA1024" s="110"/>
      <c r="CB1024" s="111">
        <v>31</v>
      </c>
      <c r="CC1024" s="68">
        <v>0.74193548387096797</v>
      </c>
      <c r="CD1024" s="111">
        <v>28</v>
      </c>
      <c r="CE1024" s="68">
        <v>0.75</v>
      </c>
      <c r="CF1024" s="67">
        <v>19</v>
      </c>
      <c r="CG1024" s="68">
        <v>0.78947368421052599</v>
      </c>
      <c r="CH1024" s="169"/>
      <c r="CI1024" s="199" t="s">
        <v>984</v>
      </c>
      <c r="CJ1024" s="199"/>
      <c r="CK1024" s="174" t="s">
        <v>164</v>
      </c>
      <c r="CL1024" s="199" t="s">
        <v>115</v>
      </c>
      <c r="CM1024" s="199"/>
      <c r="CN1024" s="200" t="s">
        <v>2627</v>
      </c>
      <c r="CO1024" s="200"/>
      <c r="CP1024" s="200"/>
      <c r="CQ1024" s="156">
        <v>25</v>
      </c>
      <c r="CR1024" s="157">
        <v>0.16</v>
      </c>
      <c r="CS1024" s="156">
        <v>15</v>
      </c>
      <c r="CT1024" s="157">
        <v>6.6666666666666666E-2</v>
      </c>
      <c r="CU1024" s="156">
        <v>16</v>
      </c>
      <c r="CV1024" s="157">
        <v>0.125</v>
      </c>
      <c r="CW1024" s="156">
        <v>15</v>
      </c>
      <c r="CX1024" s="157">
        <v>0.33333333333333331</v>
      </c>
      <c r="CY1024" s="169"/>
      <c r="CZ1024" s="199" t="s">
        <v>2424</v>
      </c>
      <c r="DA1024" s="199"/>
      <c r="DB1024" s="174" t="s">
        <v>172</v>
      </c>
      <c r="DC1024" s="199" t="s">
        <v>115</v>
      </c>
      <c r="DD1024" s="199"/>
      <c r="DE1024" s="202" t="s">
        <v>743</v>
      </c>
      <c r="DF1024" s="202"/>
      <c r="DG1024" s="202"/>
      <c r="DH1024" s="156">
        <v>5</v>
      </c>
      <c r="DI1024" s="157">
        <v>0.4</v>
      </c>
      <c r="DJ1024" s="156">
        <v>4</v>
      </c>
      <c r="DK1024" s="157">
        <v>0.5</v>
      </c>
      <c r="DL1024" s="156">
        <v>4</v>
      </c>
      <c r="DM1024" s="157">
        <v>0.5</v>
      </c>
      <c r="DN1024" s="156">
        <v>1</v>
      </c>
      <c r="DO1024" s="159" t="s">
        <v>151</v>
      </c>
    </row>
    <row r="1025" spans="71:119" ht="38.25" x14ac:dyDescent="0.2">
      <c r="BS1025" s="105" t="s">
        <v>1302</v>
      </c>
      <c r="BT1025" s="105"/>
      <c r="BU1025" s="105" t="s">
        <v>186</v>
      </c>
      <c r="BV1025" s="105"/>
      <c r="BW1025" s="107" t="s">
        <v>108</v>
      </c>
      <c r="BX1025" s="108" t="s">
        <v>2628</v>
      </c>
      <c r="BY1025" s="109"/>
      <c r="BZ1025" s="109"/>
      <c r="CA1025" s="110"/>
      <c r="CB1025" s="111">
        <v>5</v>
      </c>
      <c r="CC1025" s="68">
        <v>0.2</v>
      </c>
      <c r="CD1025" s="111">
        <v>8</v>
      </c>
      <c r="CE1025" s="68">
        <v>0.375</v>
      </c>
      <c r="CF1025" s="67">
        <v>11</v>
      </c>
      <c r="CG1025" s="68">
        <v>0.18181818181818199</v>
      </c>
      <c r="CH1025" s="169"/>
      <c r="CI1025" s="199" t="s">
        <v>984</v>
      </c>
      <c r="CJ1025" s="199"/>
      <c r="CK1025" s="174" t="s">
        <v>164</v>
      </c>
      <c r="CL1025" s="199" t="s">
        <v>115</v>
      </c>
      <c r="CM1025" s="199"/>
      <c r="CN1025" s="200" t="s">
        <v>2629</v>
      </c>
      <c r="CO1025" s="200"/>
      <c r="CP1025" s="200"/>
      <c r="CQ1025" s="156">
        <v>35</v>
      </c>
      <c r="CR1025" s="157">
        <v>0.74285714285714288</v>
      </c>
      <c r="CS1025" s="156">
        <v>28</v>
      </c>
      <c r="CT1025" s="157">
        <v>0.6428571428571429</v>
      </c>
      <c r="CU1025" s="156">
        <v>33</v>
      </c>
      <c r="CV1025" s="157">
        <v>0.60606060606060608</v>
      </c>
      <c r="CW1025" s="156">
        <v>28</v>
      </c>
      <c r="CX1025" s="157">
        <v>0.5357142857142857</v>
      </c>
      <c r="CY1025" s="169"/>
      <c r="CZ1025" s="197" t="s">
        <v>2424</v>
      </c>
      <c r="DA1025" s="197"/>
      <c r="DB1025" s="173" t="s">
        <v>2630</v>
      </c>
      <c r="DC1025" s="197"/>
      <c r="DD1025" s="197"/>
      <c r="DE1025" s="197"/>
      <c r="DF1025" s="197"/>
      <c r="DG1025" s="197"/>
      <c r="DH1025" s="152">
        <v>606</v>
      </c>
      <c r="DI1025" s="153">
        <v>0.5</v>
      </c>
      <c r="DJ1025" s="152">
        <v>530</v>
      </c>
      <c r="DK1025" s="153">
        <v>0.50377358490566038</v>
      </c>
      <c r="DL1025" s="152">
        <v>420</v>
      </c>
      <c r="DM1025" s="153">
        <v>0.48809523809523808</v>
      </c>
      <c r="DN1025" s="152">
        <v>282</v>
      </c>
      <c r="DO1025" s="153">
        <v>0.48936170212765956</v>
      </c>
    </row>
    <row r="1026" spans="71:119" ht="25.5" x14ac:dyDescent="0.2">
      <c r="BS1026" s="105" t="s">
        <v>1302</v>
      </c>
      <c r="BT1026" s="105"/>
      <c r="BU1026" s="105" t="s">
        <v>186</v>
      </c>
      <c r="BV1026" s="105"/>
      <c r="BW1026" s="107" t="s">
        <v>108</v>
      </c>
      <c r="BX1026" s="108" t="s">
        <v>2631</v>
      </c>
      <c r="BY1026" s="109"/>
      <c r="BZ1026" s="109"/>
      <c r="CA1026" s="110"/>
      <c r="CB1026" s="111">
        <v>5</v>
      </c>
      <c r="CC1026" s="68">
        <v>0.4</v>
      </c>
      <c r="CD1026" s="111">
        <v>19</v>
      </c>
      <c r="CE1026" s="68">
        <v>0.73684210526315796</v>
      </c>
      <c r="CF1026" s="67">
        <v>12</v>
      </c>
      <c r="CG1026" s="68">
        <v>0.66666666666666696</v>
      </c>
      <c r="CH1026" s="169"/>
      <c r="CI1026" s="199" t="s">
        <v>984</v>
      </c>
      <c r="CJ1026" s="199"/>
      <c r="CK1026" s="174" t="s">
        <v>164</v>
      </c>
      <c r="CL1026" s="199" t="s">
        <v>115</v>
      </c>
      <c r="CM1026" s="199"/>
      <c r="CN1026" s="200" t="s">
        <v>2632</v>
      </c>
      <c r="CO1026" s="200"/>
      <c r="CP1026" s="200"/>
      <c r="CQ1026" s="158" t="s">
        <v>151</v>
      </c>
      <c r="CR1026" s="159" t="s">
        <v>151</v>
      </c>
      <c r="CS1026" s="158" t="s">
        <v>151</v>
      </c>
      <c r="CT1026" s="159" t="s">
        <v>151</v>
      </c>
      <c r="CU1026" s="158" t="s">
        <v>151</v>
      </c>
      <c r="CV1026" s="159" t="s">
        <v>151</v>
      </c>
      <c r="CW1026" s="156">
        <v>4</v>
      </c>
      <c r="CX1026" s="157">
        <v>1</v>
      </c>
      <c r="CY1026" s="169"/>
      <c r="CZ1026" s="201" t="s">
        <v>2424</v>
      </c>
      <c r="DA1026" s="201"/>
      <c r="DB1026" s="175" t="s">
        <v>196</v>
      </c>
      <c r="DC1026" s="201" t="s">
        <v>91</v>
      </c>
      <c r="DD1026" s="201"/>
      <c r="DE1026" s="201" t="s">
        <v>143</v>
      </c>
      <c r="DF1026" s="201"/>
      <c r="DG1026" s="201"/>
      <c r="DH1026" s="154">
        <v>72</v>
      </c>
      <c r="DI1026" s="155">
        <v>0.47222222222222221</v>
      </c>
      <c r="DJ1026" s="154">
        <v>65</v>
      </c>
      <c r="DK1026" s="155">
        <v>0.52307692307692311</v>
      </c>
      <c r="DL1026" s="154">
        <v>55</v>
      </c>
      <c r="DM1026" s="155">
        <v>0.6</v>
      </c>
      <c r="DN1026" s="154">
        <v>36</v>
      </c>
      <c r="DO1026" s="155">
        <v>0.63888888888888884</v>
      </c>
    </row>
    <row r="1027" spans="71:119" x14ac:dyDescent="0.2">
      <c r="BS1027" s="105" t="s">
        <v>1302</v>
      </c>
      <c r="BT1027" s="105"/>
      <c r="BU1027" s="105" t="s">
        <v>186</v>
      </c>
      <c r="BV1027" s="105"/>
      <c r="BW1027" s="107" t="s">
        <v>108</v>
      </c>
      <c r="BX1027" s="108" t="s">
        <v>2633</v>
      </c>
      <c r="BY1027" s="109"/>
      <c r="BZ1027" s="109"/>
      <c r="CA1027" s="110"/>
      <c r="CB1027" s="111">
        <v>13</v>
      </c>
      <c r="CC1027" s="68">
        <v>0.38461538461538503</v>
      </c>
      <c r="CD1027" s="111">
        <v>25</v>
      </c>
      <c r="CE1027" s="68">
        <v>0.24</v>
      </c>
      <c r="CF1027" s="67">
        <v>23</v>
      </c>
      <c r="CG1027" s="68">
        <v>0.434782608695652</v>
      </c>
      <c r="CH1027" s="169"/>
      <c r="CI1027" s="199" t="s">
        <v>984</v>
      </c>
      <c r="CJ1027" s="199"/>
      <c r="CK1027" s="174" t="s">
        <v>164</v>
      </c>
      <c r="CL1027" s="199" t="s">
        <v>115</v>
      </c>
      <c r="CM1027" s="199"/>
      <c r="CN1027" s="200" t="s">
        <v>2634</v>
      </c>
      <c r="CO1027" s="200"/>
      <c r="CP1027" s="200"/>
      <c r="CQ1027" s="156">
        <v>23</v>
      </c>
      <c r="CR1027" s="157">
        <v>0.78260869565217395</v>
      </c>
      <c r="CS1027" s="156">
        <v>31</v>
      </c>
      <c r="CT1027" s="157">
        <v>0.74193548387096775</v>
      </c>
      <c r="CU1027" s="156">
        <v>31</v>
      </c>
      <c r="CV1027" s="157">
        <v>0.83870967741935487</v>
      </c>
      <c r="CW1027" s="156">
        <v>25</v>
      </c>
      <c r="CX1027" s="157">
        <v>0.8</v>
      </c>
      <c r="CY1027" s="169"/>
      <c r="CZ1027" s="199" t="s">
        <v>2424</v>
      </c>
      <c r="DA1027" s="199"/>
      <c r="DB1027" s="174" t="s">
        <v>196</v>
      </c>
      <c r="DC1027" s="199" t="s">
        <v>91</v>
      </c>
      <c r="DD1027" s="199"/>
      <c r="DE1027" s="200" t="s">
        <v>2635</v>
      </c>
      <c r="DF1027" s="200"/>
      <c r="DG1027" s="200"/>
      <c r="DH1027" s="156">
        <v>35</v>
      </c>
      <c r="DI1027" s="157">
        <v>0.5714285714285714</v>
      </c>
      <c r="DJ1027" s="156">
        <v>26</v>
      </c>
      <c r="DK1027" s="157">
        <v>0.69230769230769229</v>
      </c>
      <c r="DL1027" s="156">
        <v>19</v>
      </c>
      <c r="DM1027" s="157">
        <v>0.68421052631578949</v>
      </c>
      <c r="DN1027" s="156">
        <v>9</v>
      </c>
      <c r="DO1027" s="157">
        <v>0.77777777777777779</v>
      </c>
    </row>
    <row r="1028" spans="71:119" x14ac:dyDescent="0.2">
      <c r="BS1028" s="105" t="s">
        <v>1302</v>
      </c>
      <c r="BT1028" s="105"/>
      <c r="BU1028" s="112" t="s">
        <v>186</v>
      </c>
      <c r="BV1028" s="112"/>
      <c r="BW1028" s="107" t="s">
        <v>108</v>
      </c>
      <c r="BX1028" s="108" t="s">
        <v>2636</v>
      </c>
      <c r="BY1028" s="109"/>
      <c r="BZ1028" s="109"/>
      <c r="CA1028" s="110"/>
      <c r="CB1028" s="111">
        <v>20</v>
      </c>
      <c r="CC1028" s="68">
        <v>0.75</v>
      </c>
      <c r="CD1028" s="111">
        <v>16</v>
      </c>
      <c r="CE1028" s="68">
        <v>0.875</v>
      </c>
      <c r="CF1028" s="67">
        <v>16</v>
      </c>
      <c r="CG1028" s="68">
        <v>0.9375</v>
      </c>
      <c r="CH1028" s="169"/>
      <c r="CI1028" s="199" t="s">
        <v>984</v>
      </c>
      <c r="CJ1028" s="199"/>
      <c r="CK1028" s="174" t="s">
        <v>164</v>
      </c>
      <c r="CL1028" s="199" t="s">
        <v>115</v>
      </c>
      <c r="CM1028" s="199"/>
      <c r="CN1028" s="202" t="s">
        <v>2497</v>
      </c>
      <c r="CO1028" s="202"/>
      <c r="CP1028" s="202"/>
      <c r="CQ1028" s="158" t="s">
        <v>151</v>
      </c>
      <c r="CR1028" s="159" t="s">
        <v>151</v>
      </c>
      <c r="CS1028" s="158" t="s">
        <v>151</v>
      </c>
      <c r="CT1028" s="159" t="s">
        <v>151</v>
      </c>
      <c r="CU1028" s="158" t="s">
        <v>151</v>
      </c>
      <c r="CV1028" s="159" t="s">
        <v>151</v>
      </c>
      <c r="CW1028" s="156">
        <v>1</v>
      </c>
      <c r="CX1028" s="159" t="s">
        <v>151</v>
      </c>
      <c r="CY1028" s="169"/>
      <c r="CZ1028" s="199" t="s">
        <v>2424</v>
      </c>
      <c r="DA1028" s="199"/>
      <c r="DB1028" s="174" t="s">
        <v>196</v>
      </c>
      <c r="DC1028" s="199" t="s">
        <v>91</v>
      </c>
      <c r="DD1028" s="199"/>
      <c r="DE1028" s="200" t="s">
        <v>361</v>
      </c>
      <c r="DF1028" s="200"/>
      <c r="DG1028" s="200"/>
      <c r="DH1028" s="156">
        <v>23</v>
      </c>
      <c r="DI1028" s="157">
        <v>0.43478260869565216</v>
      </c>
      <c r="DJ1028" s="156">
        <v>22</v>
      </c>
      <c r="DK1028" s="157">
        <v>0.45454545454545453</v>
      </c>
      <c r="DL1028" s="156">
        <v>24</v>
      </c>
      <c r="DM1028" s="157">
        <v>0.625</v>
      </c>
      <c r="DN1028" s="156">
        <v>17</v>
      </c>
      <c r="DO1028" s="157">
        <v>0.6470588235294118</v>
      </c>
    </row>
    <row r="1029" spans="71:119" x14ac:dyDescent="0.2">
      <c r="BS1029" s="89" t="s">
        <v>1302</v>
      </c>
      <c r="BT1029" s="97"/>
      <c r="BU1029" s="98" t="s">
        <v>186</v>
      </c>
      <c r="BV1029" s="99"/>
      <c r="BW1029" s="100" t="s">
        <v>112</v>
      </c>
      <c r="BX1029" s="98" t="s">
        <v>143</v>
      </c>
      <c r="BY1029" s="101"/>
      <c r="BZ1029" s="101"/>
      <c r="CA1029" s="99"/>
      <c r="CB1029" s="113">
        <v>300</v>
      </c>
      <c r="CC1029" s="103">
        <v>0.71333333333333304</v>
      </c>
      <c r="CD1029" s="113">
        <v>339</v>
      </c>
      <c r="CE1029" s="103">
        <v>0.71976401179940996</v>
      </c>
      <c r="CF1029" s="104">
        <v>265</v>
      </c>
      <c r="CG1029" s="103">
        <v>0.70566037735849096</v>
      </c>
      <c r="CH1029" s="169"/>
      <c r="CI1029" s="199" t="s">
        <v>984</v>
      </c>
      <c r="CJ1029" s="199"/>
      <c r="CK1029" s="174" t="s">
        <v>164</v>
      </c>
      <c r="CL1029" s="199" t="s">
        <v>115</v>
      </c>
      <c r="CM1029" s="199"/>
      <c r="CN1029" s="200" t="s">
        <v>2637</v>
      </c>
      <c r="CO1029" s="200"/>
      <c r="CP1029" s="200"/>
      <c r="CQ1029" s="156">
        <v>145</v>
      </c>
      <c r="CR1029" s="157">
        <v>0.6344827586206897</v>
      </c>
      <c r="CS1029" s="156">
        <v>108</v>
      </c>
      <c r="CT1029" s="157">
        <v>0.59259259259259256</v>
      </c>
      <c r="CU1029" s="156">
        <v>87</v>
      </c>
      <c r="CV1029" s="157">
        <v>0.48275862068965519</v>
      </c>
      <c r="CW1029" s="156">
        <v>81</v>
      </c>
      <c r="CX1029" s="157">
        <v>0.37037037037037035</v>
      </c>
      <c r="CY1029" s="169"/>
      <c r="CZ1029" s="199" t="s">
        <v>2424</v>
      </c>
      <c r="DA1029" s="199"/>
      <c r="DB1029" s="174" t="s">
        <v>196</v>
      </c>
      <c r="DC1029" s="199" t="s">
        <v>91</v>
      </c>
      <c r="DD1029" s="199"/>
      <c r="DE1029" s="200" t="s">
        <v>2434</v>
      </c>
      <c r="DF1029" s="200"/>
      <c r="DG1029" s="200"/>
      <c r="DH1029" s="158" t="s">
        <v>151</v>
      </c>
      <c r="DI1029" s="159" t="s">
        <v>151</v>
      </c>
      <c r="DJ1029" s="156">
        <v>11</v>
      </c>
      <c r="DK1029" s="157">
        <v>9.0909090909090912E-2</v>
      </c>
      <c r="DL1029" s="156">
        <v>5</v>
      </c>
      <c r="DM1029" s="157">
        <v>0.2</v>
      </c>
      <c r="DN1029" s="156">
        <v>4</v>
      </c>
      <c r="DO1029" s="157">
        <v>0.25</v>
      </c>
    </row>
    <row r="1030" spans="71:119" ht="15" x14ac:dyDescent="0.2">
      <c r="BS1030" s="105" t="s">
        <v>1302</v>
      </c>
      <c r="BT1030" s="105"/>
      <c r="BU1030" s="106" t="s">
        <v>186</v>
      </c>
      <c r="BV1030" s="106"/>
      <c r="BW1030" s="107" t="s">
        <v>112</v>
      </c>
      <c r="BX1030" s="108" t="s">
        <v>2638</v>
      </c>
      <c r="BY1030" s="109"/>
      <c r="BZ1030" s="109"/>
      <c r="CA1030" s="110"/>
      <c r="CB1030" s="111">
        <v>143</v>
      </c>
      <c r="CC1030" s="68">
        <v>0.81818181818181801</v>
      </c>
      <c r="CD1030" s="111">
        <v>170</v>
      </c>
      <c r="CE1030" s="68">
        <v>0.78235294117647103</v>
      </c>
      <c r="CF1030" s="67">
        <v>157</v>
      </c>
      <c r="CG1030" s="68">
        <v>0.77070063694267499</v>
      </c>
      <c r="CH1030" s="169"/>
      <c r="CI1030" s="196" t="s">
        <v>1063</v>
      </c>
      <c r="CJ1030" s="196"/>
      <c r="CK1030" s="149"/>
      <c r="CL1030" s="196"/>
      <c r="CM1030" s="196"/>
      <c r="CN1030" s="196"/>
      <c r="CO1030" s="196"/>
      <c r="CP1030" s="196"/>
      <c r="CQ1030" s="150">
        <v>2964</v>
      </c>
      <c r="CR1030" s="151">
        <v>0.57793522267206476</v>
      </c>
      <c r="CS1030" s="150">
        <v>2392</v>
      </c>
      <c r="CT1030" s="151">
        <v>0.58862876254180607</v>
      </c>
      <c r="CU1030" s="150">
        <v>2201</v>
      </c>
      <c r="CV1030" s="151">
        <v>0.57564743298500687</v>
      </c>
      <c r="CW1030" s="150">
        <v>2059</v>
      </c>
      <c r="CX1030" s="151">
        <v>0.55026711996114619</v>
      </c>
      <c r="CY1030" s="169"/>
      <c r="CZ1030" s="199" t="s">
        <v>2424</v>
      </c>
      <c r="DA1030" s="199"/>
      <c r="DB1030" s="174" t="s">
        <v>196</v>
      </c>
      <c r="DC1030" s="199" t="s">
        <v>91</v>
      </c>
      <c r="DD1030" s="199"/>
      <c r="DE1030" s="200" t="s">
        <v>2437</v>
      </c>
      <c r="DF1030" s="200"/>
      <c r="DG1030" s="200"/>
      <c r="DH1030" s="156">
        <v>11</v>
      </c>
      <c r="DI1030" s="157">
        <v>9.0909090909090912E-2</v>
      </c>
      <c r="DJ1030" s="158" t="s">
        <v>151</v>
      </c>
      <c r="DK1030" s="159" t="s">
        <v>151</v>
      </c>
      <c r="DL1030" s="158" t="s">
        <v>151</v>
      </c>
      <c r="DM1030" s="159" t="s">
        <v>151</v>
      </c>
      <c r="DN1030" s="158" t="s">
        <v>151</v>
      </c>
      <c r="DO1030" s="159" t="s">
        <v>151</v>
      </c>
    </row>
    <row r="1031" spans="71:119" ht="25.5" x14ac:dyDescent="0.2">
      <c r="BS1031" s="105" t="s">
        <v>1302</v>
      </c>
      <c r="BT1031" s="105"/>
      <c r="BU1031" s="105" t="s">
        <v>186</v>
      </c>
      <c r="BV1031" s="105"/>
      <c r="BW1031" s="107" t="s">
        <v>112</v>
      </c>
      <c r="BX1031" s="108" t="s">
        <v>2639</v>
      </c>
      <c r="BY1031" s="109"/>
      <c r="BZ1031" s="109"/>
      <c r="CA1031" s="110"/>
      <c r="CB1031" s="111">
        <v>50</v>
      </c>
      <c r="CC1031" s="68">
        <v>0.56000000000000005</v>
      </c>
      <c r="CD1031" s="111">
        <v>50</v>
      </c>
      <c r="CE1031" s="68">
        <v>0.6</v>
      </c>
      <c r="CF1031" s="67">
        <v>46</v>
      </c>
      <c r="CG1031" s="68">
        <v>0.63043478260869601</v>
      </c>
      <c r="CH1031" s="169"/>
      <c r="CI1031" s="197" t="s">
        <v>1066</v>
      </c>
      <c r="CJ1031" s="197"/>
      <c r="CK1031" s="173" t="s">
        <v>2640</v>
      </c>
      <c r="CL1031" s="197"/>
      <c r="CM1031" s="197"/>
      <c r="CN1031" s="197"/>
      <c r="CO1031" s="197"/>
      <c r="CP1031" s="197"/>
      <c r="CQ1031" s="152">
        <v>341</v>
      </c>
      <c r="CR1031" s="153">
        <v>0.53958944281524923</v>
      </c>
      <c r="CS1031" s="160" t="s">
        <v>151</v>
      </c>
      <c r="CT1031" s="161" t="s">
        <v>151</v>
      </c>
      <c r="CU1031" s="160" t="s">
        <v>151</v>
      </c>
      <c r="CV1031" s="161" t="s">
        <v>151</v>
      </c>
      <c r="CW1031" s="160" t="s">
        <v>151</v>
      </c>
      <c r="CX1031" s="161" t="s">
        <v>151</v>
      </c>
      <c r="CY1031" s="169"/>
      <c r="CZ1031" s="199" t="s">
        <v>2424</v>
      </c>
      <c r="DA1031" s="199"/>
      <c r="DB1031" s="174" t="s">
        <v>196</v>
      </c>
      <c r="DC1031" s="199" t="s">
        <v>91</v>
      </c>
      <c r="DD1031" s="199"/>
      <c r="DE1031" s="200" t="s">
        <v>2442</v>
      </c>
      <c r="DF1031" s="200"/>
      <c r="DG1031" s="200"/>
      <c r="DH1031" s="156">
        <v>3</v>
      </c>
      <c r="DI1031" s="157">
        <v>1</v>
      </c>
      <c r="DJ1031" s="156">
        <v>6</v>
      </c>
      <c r="DK1031" s="157">
        <v>0.83333333333333337</v>
      </c>
      <c r="DL1031" s="156">
        <v>7</v>
      </c>
      <c r="DM1031" s="157">
        <v>0.5714285714285714</v>
      </c>
      <c r="DN1031" s="156">
        <v>6</v>
      </c>
      <c r="DO1031" s="157">
        <v>0.66666666666666663</v>
      </c>
    </row>
    <row r="1032" spans="71:119" ht="25.5" x14ac:dyDescent="0.2">
      <c r="BS1032" s="105" t="s">
        <v>1302</v>
      </c>
      <c r="BT1032" s="105"/>
      <c r="BU1032" s="112" t="s">
        <v>186</v>
      </c>
      <c r="BV1032" s="112"/>
      <c r="BW1032" s="107" t="s">
        <v>112</v>
      </c>
      <c r="BX1032" s="108" t="s">
        <v>2641</v>
      </c>
      <c r="BY1032" s="109"/>
      <c r="BZ1032" s="109"/>
      <c r="CA1032" s="110"/>
      <c r="CB1032" s="111">
        <v>107</v>
      </c>
      <c r="CC1032" s="68">
        <v>0.644859813084112</v>
      </c>
      <c r="CD1032" s="111">
        <v>119</v>
      </c>
      <c r="CE1032" s="68">
        <v>0.68067226890756305</v>
      </c>
      <c r="CF1032" s="67">
        <v>62</v>
      </c>
      <c r="CG1032" s="68">
        <v>0.59677419354838701</v>
      </c>
      <c r="CH1032" s="169"/>
      <c r="CI1032" s="201" t="s">
        <v>1066</v>
      </c>
      <c r="CJ1032" s="201"/>
      <c r="CK1032" s="175" t="s">
        <v>2642</v>
      </c>
      <c r="CL1032" s="201" t="s">
        <v>91</v>
      </c>
      <c r="CM1032" s="201"/>
      <c r="CN1032" s="201" t="s">
        <v>143</v>
      </c>
      <c r="CO1032" s="201"/>
      <c r="CP1032" s="201"/>
      <c r="CQ1032" s="154">
        <v>341</v>
      </c>
      <c r="CR1032" s="155">
        <v>0.53958944281524923</v>
      </c>
      <c r="CS1032" s="154"/>
      <c r="CT1032" s="155"/>
      <c r="CU1032" s="154"/>
      <c r="CV1032" s="155"/>
      <c r="CW1032" s="154"/>
      <c r="CX1032" s="155"/>
      <c r="CY1032" s="169"/>
      <c r="CZ1032" s="201" t="s">
        <v>2424</v>
      </c>
      <c r="DA1032" s="201"/>
      <c r="DB1032" s="175" t="s">
        <v>196</v>
      </c>
      <c r="DC1032" s="201" t="s">
        <v>107</v>
      </c>
      <c r="DD1032" s="201"/>
      <c r="DE1032" s="201" t="s">
        <v>143</v>
      </c>
      <c r="DF1032" s="201"/>
      <c r="DG1032" s="201"/>
      <c r="DH1032" s="154">
        <v>129</v>
      </c>
      <c r="DI1032" s="155">
        <v>0.2558139534883721</v>
      </c>
      <c r="DJ1032" s="154">
        <v>111</v>
      </c>
      <c r="DK1032" s="155">
        <v>0.27927927927927926</v>
      </c>
      <c r="DL1032" s="154">
        <v>87</v>
      </c>
      <c r="DM1032" s="155">
        <v>0.20689655172413793</v>
      </c>
      <c r="DN1032" s="154">
        <v>52</v>
      </c>
      <c r="DO1032" s="155">
        <v>0.19230769230769232</v>
      </c>
    </row>
    <row r="1033" spans="71:119" x14ac:dyDescent="0.2">
      <c r="BS1033" s="89" t="s">
        <v>1302</v>
      </c>
      <c r="BT1033" s="97"/>
      <c r="BU1033" s="98" t="s">
        <v>186</v>
      </c>
      <c r="BV1033" s="99"/>
      <c r="BW1033" s="100" t="s">
        <v>115</v>
      </c>
      <c r="BX1033" s="98" t="s">
        <v>143</v>
      </c>
      <c r="BY1033" s="101"/>
      <c r="BZ1033" s="101"/>
      <c r="CA1033" s="99"/>
      <c r="CB1033" s="113">
        <v>182</v>
      </c>
      <c r="CC1033" s="103">
        <v>0.67582417582417598</v>
      </c>
      <c r="CD1033" s="113">
        <v>175</v>
      </c>
      <c r="CE1033" s="103">
        <v>0.70857142857142896</v>
      </c>
      <c r="CF1033" s="104">
        <v>168</v>
      </c>
      <c r="CG1033" s="103">
        <v>0.64285714285714302</v>
      </c>
      <c r="CH1033" s="169"/>
      <c r="CI1033" s="199" t="s">
        <v>1066</v>
      </c>
      <c r="CJ1033" s="199"/>
      <c r="CK1033" s="174" t="s">
        <v>2642</v>
      </c>
      <c r="CL1033" s="199" t="s">
        <v>91</v>
      </c>
      <c r="CM1033" s="199"/>
      <c r="CN1033" s="200" t="s">
        <v>2643</v>
      </c>
      <c r="CO1033" s="200"/>
      <c r="CP1033" s="200"/>
      <c r="CQ1033" s="156">
        <v>44</v>
      </c>
      <c r="CR1033" s="157">
        <v>0.65909090909090906</v>
      </c>
      <c r="CS1033" s="158" t="s">
        <v>151</v>
      </c>
      <c r="CT1033" s="159" t="s">
        <v>151</v>
      </c>
      <c r="CU1033" s="158" t="s">
        <v>151</v>
      </c>
      <c r="CV1033" s="159" t="s">
        <v>151</v>
      </c>
      <c r="CW1033" s="158" t="s">
        <v>151</v>
      </c>
      <c r="CX1033" s="159" t="s">
        <v>151</v>
      </c>
      <c r="CY1033" s="169"/>
      <c r="CZ1033" s="199" t="s">
        <v>2424</v>
      </c>
      <c r="DA1033" s="199"/>
      <c r="DB1033" s="174" t="s">
        <v>196</v>
      </c>
      <c r="DC1033" s="199" t="s">
        <v>107</v>
      </c>
      <c r="DD1033" s="199"/>
      <c r="DE1033" s="200" t="s">
        <v>2644</v>
      </c>
      <c r="DF1033" s="200"/>
      <c r="DG1033" s="200"/>
      <c r="DH1033" s="156">
        <v>20</v>
      </c>
      <c r="DI1033" s="157">
        <v>0.35</v>
      </c>
      <c r="DJ1033" s="156">
        <v>16</v>
      </c>
      <c r="DK1033" s="157">
        <v>0.4375</v>
      </c>
      <c r="DL1033" s="156">
        <v>12</v>
      </c>
      <c r="DM1033" s="157">
        <v>0.33333333333333331</v>
      </c>
      <c r="DN1033" s="158" t="s">
        <v>151</v>
      </c>
      <c r="DO1033" s="159" t="s">
        <v>151</v>
      </c>
    </row>
    <row r="1034" spans="71:119" x14ac:dyDescent="0.2">
      <c r="BS1034" s="105" t="s">
        <v>1302</v>
      </c>
      <c r="BT1034" s="105"/>
      <c r="BU1034" s="106" t="s">
        <v>186</v>
      </c>
      <c r="BV1034" s="106"/>
      <c r="BW1034" s="107" t="s">
        <v>115</v>
      </c>
      <c r="BX1034" s="108" t="s">
        <v>2645</v>
      </c>
      <c r="BY1034" s="109"/>
      <c r="BZ1034" s="109"/>
      <c r="CA1034" s="110"/>
      <c r="CB1034" s="111">
        <v>64</v>
      </c>
      <c r="CC1034" s="68">
        <v>0.6875</v>
      </c>
      <c r="CD1034" s="111">
        <v>72</v>
      </c>
      <c r="CE1034" s="68">
        <v>0.79166666666666696</v>
      </c>
      <c r="CF1034" s="67">
        <v>62</v>
      </c>
      <c r="CG1034" s="68">
        <v>0.67741935483870996</v>
      </c>
      <c r="CH1034" s="169"/>
      <c r="CI1034" s="199" t="s">
        <v>1066</v>
      </c>
      <c r="CJ1034" s="199"/>
      <c r="CK1034" s="174" t="s">
        <v>2642</v>
      </c>
      <c r="CL1034" s="199" t="s">
        <v>91</v>
      </c>
      <c r="CM1034" s="199"/>
      <c r="CN1034" s="200" t="s">
        <v>2646</v>
      </c>
      <c r="CO1034" s="200"/>
      <c r="CP1034" s="200"/>
      <c r="CQ1034" s="156">
        <v>297</v>
      </c>
      <c r="CR1034" s="157">
        <v>0.52188552188552184</v>
      </c>
      <c r="CS1034" s="158" t="s">
        <v>151</v>
      </c>
      <c r="CT1034" s="159" t="s">
        <v>151</v>
      </c>
      <c r="CU1034" s="158" t="s">
        <v>151</v>
      </c>
      <c r="CV1034" s="159" t="s">
        <v>151</v>
      </c>
      <c r="CW1034" s="158" t="s">
        <v>151</v>
      </c>
      <c r="CX1034" s="159" t="s">
        <v>151</v>
      </c>
      <c r="CY1034" s="169"/>
      <c r="CZ1034" s="199" t="s">
        <v>2424</v>
      </c>
      <c r="DA1034" s="199"/>
      <c r="DB1034" s="174" t="s">
        <v>196</v>
      </c>
      <c r="DC1034" s="199" t="s">
        <v>107</v>
      </c>
      <c r="DD1034" s="199"/>
      <c r="DE1034" s="200" t="s">
        <v>2647</v>
      </c>
      <c r="DF1034" s="200"/>
      <c r="DG1034" s="200"/>
      <c r="DH1034" s="156">
        <v>60</v>
      </c>
      <c r="DI1034" s="157">
        <v>0.36666666666666664</v>
      </c>
      <c r="DJ1034" s="156">
        <v>52</v>
      </c>
      <c r="DK1034" s="157">
        <v>0.38461538461538464</v>
      </c>
      <c r="DL1034" s="156">
        <v>42</v>
      </c>
      <c r="DM1034" s="157">
        <v>0.2857142857142857</v>
      </c>
      <c r="DN1034" s="156">
        <v>32</v>
      </c>
      <c r="DO1034" s="157">
        <v>0.28125</v>
      </c>
    </row>
    <row r="1035" spans="71:119" ht="25.5" x14ac:dyDescent="0.2">
      <c r="BS1035" s="105" t="s">
        <v>1302</v>
      </c>
      <c r="BT1035" s="105"/>
      <c r="BU1035" s="105" t="s">
        <v>186</v>
      </c>
      <c r="BV1035" s="105"/>
      <c r="BW1035" s="107" t="s">
        <v>115</v>
      </c>
      <c r="BX1035" s="108" t="s">
        <v>2648</v>
      </c>
      <c r="BY1035" s="109"/>
      <c r="BZ1035" s="109"/>
      <c r="CA1035" s="110"/>
      <c r="CB1035" s="111">
        <v>42</v>
      </c>
      <c r="CC1035" s="68">
        <v>0.66666666666666696</v>
      </c>
      <c r="CD1035" s="111">
        <v>44</v>
      </c>
      <c r="CE1035" s="68">
        <v>0.59090909090909105</v>
      </c>
      <c r="CF1035" s="67">
        <v>35</v>
      </c>
      <c r="CG1035" s="68">
        <v>0.57142857142857095</v>
      </c>
      <c r="CH1035" s="169"/>
      <c r="CI1035" s="197" t="s">
        <v>1066</v>
      </c>
      <c r="CJ1035" s="197"/>
      <c r="CK1035" s="173" t="s">
        <v>2649</v>
      </c>
      <c r="CL1035" s="197"/>
      <c r="CM1035" s="197"/>
      <c r="CN1035" s="197"/>
      <c r="CO1035" s="197"/>
      <c r="CP1035" s="197"/>
      <c r="CQ1035" s="152">
        <v>168</v>
      </c>
      <c r="CR1035" s="153">
        <v>0.36904761904761907</v>
      </c>
      <c r="CS1035" s="152">
        <v>155</v>
      </c>
      <c r="CT1035" s="153">
        <v>0.4</v>
      </c>
      <c r="CU1035" s="152">
        <v>157</v>
      </c>
      <c r="CV1035" s="153">
        <v>0.38216560509554143</v>
      </c>
      <c r="CW1035" s="152">
        <v>149</v>
      </c>
      <c r="CX1035" s="153">
        <v>0.42953020134228187</v>
      </c>
      <c r="CY1035" s="169"/>
      <c r="CZ1035" s="199" t="s">
        <v>2424</v>
      </c>
      <c r="DA1035" s="199"/>
      <c r="DB1035" s="174" t="s">
        <v>196</v>
      </c>
      <c r="DC1035" s="199" t="s">
        <v>107</v>
      </c>
      <c r="DD1035" s="199"/>
      <c r="DE1035" s="200" t="s">
        <v>2650</v>
      </c>
      <c r="DF1035" s="200"/>
      <c r="DG1035" s="200"/>
      <c r="DH1035" s="156">
        <v>49</v>
      </c>
      <c r="DI1035" s="157">
        <v>8.1632653061224483E-2</v>
      </c>
      <c r="DJ1035" s="156">
        <v>43</v>
      </c>
      <c r="DK1035" s="157">
        <v>9.3023255813953487E-2</v>
      </c>
      <c r="DL1035" s="156">
        <v>33</v>
      </c>
      <c r="DM1035" s="157">
        <v>6.0606060606060608E-2</v>
      </c>
      <c r="DN1035" s="156">
        <v>20</v>
      </c>
      <c r="DO1035" s="157">
        <v>0.05</v>
      </c>
    </row>
    <row r="1036" spans="71:119" ht="25.5" x14ac:dyDescent="0.2">
      <c r="BS1036" s="105" t="s">
        <v>1302</v>
      </c>
      <c r="BT1036" s="105"/>
      <c r="BU1036" s="105" t="s">
        <v>186</v>
      </c>
      <c r="BV1036" s="105"/>
      <c r="BW1036" s="107" t="s">
        <v>115</v>
      </c>
      <c r="BX1036" s="108" t="s">
        <v>2651</v>
      </c>
      <c r="BY1036" s="109"/>
      <c r="BZ1036" s="109"/>
      <c r="CA1036" s="110"/>
      <c r="CB1036" s="111">
        <v>44</v>
      </c>
      <c r="CC1036" s="68">
        <v>0.5</v>
      </c>
      <c r="CD1036" s="111">
        <v>30</v>
      </c>
      <c r="CE1036" s="68">
        <v>0.63333333333333297</v>
      </c>
      <c r="CF1036" s="67">
        <v>39</v>
      </c>
      <c r="CG1036" s="68">
        <v>0.56410256410256399</v>
      </c>
      <c r="CH1036" s="169"/>
      <c r="CI1036" s="201" t="s">
        <v>1066</v>
      </c>
      <c r="CJ1036" s="201"/>
      <c r="CK1036" s="175" t="s">
        <v>1856</v>
      </c>
      <c r="CL1036" s="201" t="s">
        <v>91</v>
      </c>
      <c r="CM1036" s="201"/>
      <c r="CN1036" s="201" t="s">
        <v>143</v>
      </c>
      <c r="CO1036" s="201"/>
      <c r="CP1036" s="201"/>
      <c r="CQ1036" s="154">
        <v>12</v>
      </c>
      <c r="CR1036" s="155">
        <v>0.41666666666666669</v>
      </c>
      <c r="CS1036" s="154">
        <v>15</v>
      </c>
      <c r="CT1036" s="155">
        <v>0.53333333333333333</v>
      </c>
      <c r="CU1036" s="154">
        <v>13</v>
      </c>
      <c r="CV1036" s="155">
        <v>0.61538461538461542</v>
      </c>
      <c r="CW1036" s="154">
        <v>8</v>
      </c>
      <c r="CX1036" s="155">
        <v>0.75</v>
      </c>
      <c r="CY1036" s="169"/>
      <c r="CZ1036" s="201" t="s">
        <v>2424</v>
      </c>
      <c r="DA1036" s="201"/>
      <c r="DB1036" s="175" t="s">
        <v>196</v>
      </c>
      <c r="DC1036" s="201" t="s">
        <v>112</v>
      </c>
      <c r="DD1036" s="201"/>
      <c r="DE1036" s="201" t="s">
        <v>143</v>
      </c>
      <c r="DF1036" s="201"/>
      <c r="DG1036" s="201"/>
      <c r="DH1036" s="154">
        <v>294</v>
      </c>
      <c r="DI1036" s="155">
        <v>0.58503401360544216</v>
      </c>
      <c r="DJ1036" s="154">
        <v>263</v>
      </c>
      <c r="DK1036" s="155">
        <v>0.57414448669201523</v>
      </c>
      <c r="DL1036" s="154">
        <v>210</v>
      </c>
      <c r="DM1036" s="155">
        <v>0.55714285714285716</v>
      </c>
      <c r="DN1036" s="154">
        <v>140</v>
      </c>
      <c r="DO1036" s="155">
        <v>0.55000000000000004</v>
      </c>
    </row>
    <row r="1037" spans="71:119" x14ac:dyDescent="0.2">
      <c r="BS1037" s="105" t="s">
        <v>1302</v>
      </c>
      <c r="BT1037" s="105"/>
      <c r="BU1037" s="105" t="s">
        <v>186</v>
      </c>
      <c r="BV1037" s="105"/>
      <c r="BW1037" s="107" t="s">
        <v>115</v>
      </c>
      <c r="BX1037" s="108" t="s">
        <v>2652</v>
      </c>
      <c r="BY1037" s="109"/>
      <c r="BZ1037" s="109"/>
      <c r="CA1037" s="110"/>
      <c r="CB1037" s="111">
        <v>32</v>
      </c>
      <c r="CC1037" s="68">
        <v>0.90625</v>
      </c>
      <c r="CD1037" s="111">
        <v>29</v>
      </c>
      <c r="CE1037" s="68">
        <v>0.75862068965517204</v>
      </c>
      <c r="CF1037" s="67">
        <v>32</v>
      </c>
      <c r="CG1037" s="68">
        <v>0.75</v>
      </c>
      <c r="CH1037" s="169"/>
      <c r="CI1037" s="199" t="s">
        <v>1066</v>
      </c>
      <c r="CJ1037" s="199"/>
      <c r="CK1037" s="174" t="s">
        <v>1856</v>
      </c>
      <c r="CL1037" s="199" t="s">
        <v>91</v>
      </c>
      <c r="CM1037" s="199"/>
      <c r="CN1037" s="200" t="s">
        <v>2653</v>
      </c>
      <c r="CO1037" s="200"/>
      <c r="CP1037" s="200"/>
      <c r="CQ1037" s="156">
        <v>12</v>
      </c>
      <c r="CR1037" s="157">
        <v>0.41666666666666669</v>
      </c>
      <c r="CS1037" s="156">
        <v>15</v>
      </c>
      <c r="CT1037" s="157">
        <v>0.53333333333333333</v>
      </c>
      <c r="CU1037" s="156">
        <v>13</v>
      </c>
      <c r="CV1037" s="157">
        <v>0.61538461538461542</v>
      </c>
      <c r="CW1037" s="156">
        <v>8</v>
      </c>
      <c r="CX1037" s="157">
        <v>0.75</v>
      </c>
      <c r="CY1037" s="169"/>
      <c r="CZ1037" s="199" t="s">
        <v>2424</v>
      </c>
      <c r="DA1037" s="199"/>
      <c r="DB1037" s="174" t="s">
        <v>196</v>
      </c>
      <c r="DC1037" s="199" t="s">
        <v>112</v>
      </c>
      <c r="DD1037" s="199"/>
      <c r="DE1037" s="200" t="s">
        <v>2654</v>
      </c>
      <c r="DF1037" s="200"/>
      <c r="DG1037" s="200"/>
      <c r="DH1037" s="156">
        <v>62</v>
      </c>
      <c r="DI1037" s="157">
        <v>0.56451612903225812</v>
      </c>
      <c r="DJ1037" s="156">
        <v>57</v>
      </c>
      <c r="DK1037" s="157">
        <v>0.54385964912280704</v>
      </c>
      <c r="DL1037" s="156">
        <v>38</v>
      </c>
      <c r="DM1037" s="157">
        <v>0.55263157894736847</v>
      </c>
      <c r="DN1037" s="156">
        <v>18</v>
      </c>
      <c r="DO1037" s="157">
        <v>0.55555555555555558</v>
      </c>
    </row>
    <row r="1038" spans="71:119" x14ac:dyDescent="0.2">
      <c r="BS1038" s="89" t="s">
        <v>1302</v>
      </c>
      <c r="BT1038" s="90"/>
      <c r="BU1038" s="91" t="s">
        <v>2655</v>
      </c>
      <c r="BV1038" s="92"/>
      <c r="BW1038" s="92"/>
      <c r="BX1038" s="91"/>
      <c r="BY1038" s="92"/>
      <c r="BZ1038" s="92"/>
      <c r="CA1038" s="93"/>
      <c r="CB1038" s="117">
        <v>1039</v>
      </c>
      <c r="CC1038" s="95">
        <v>0.67372473532242505</v>
      </c>
      <c r="CD1038" s="117">
        <v>1322</v>
      </c>
      <c r="CE1038" s="95">
        <v>0.68759455370650502</v>
      </c>
      <c r="CF1038" s="96">
        <v>1421</v>
      </c>
      <c r="CG1038" s="95">
        <v>0.665024630541872</v>
      </c>
      <c r="CH1038" s="169"/>
      <c r="CI1038" s="201" t="s">
        <v>1066</v>
      </c>
      <c r="CJ1038" s="201"/>
      <c r="CK1038" s="175" t="s">
        <v>1856</v>
      </c>
      <c r="CL1038" s="201" t="s">
        <v>107</v>
      </c>
      <c r="CM1038" s="201"/>
      <c r="CN1038" s="201" t="s">
        <v>143</v>
      </c>
      <c r="CO1038" s="201"/>
      <c r="CP1038" s="201"/>
      <c r="CQ1038" s="154">
        <v>95</v>
      </c>
      <c r="CR1038" s="155">
        <v>0.18947368421052632</v>
      </c>
      <c r="CS1038" s="154">
        <v>62</v>
      </c>
      <c r="CT1038" s="155">
        <v>0.16129032258064516</v>
      </c>
      <c r="CU1038" s="154">
        <v>82</v>
      </c>
      <c r="CV1038" s="155">
        <v>0.15853658536585366</v>
      </c>
      <c r="CW1038" s="154">
        <v>87</v>
      </c>
      <c r="CX1038" s="155">
        <v>0.22988505747126436</v>
      </c>
      <c r="CY1038" s="169"/>
      <c r="CZ1038" s="199" t="s">
        <v>2424</v>
      </c>
      <c r="DA1038" s="199"/>
      <c r="DB1038" s="174" t="s">
        <v>196</v>
      </c>
      <c r="DC1038" s="199" t="s">
        <v>112</v>
      </c>
      <c r="DD1038" s="199"/>
      <c r="DE1038" s="200" t="s">
        <v>2656</v>
      </c>
      <c r="DF1038" s="200"/>
      <c r="DG1038" s="200"/>
      <c r="DH1038" s="156">
        <v>96</v>
      </c>
      <c r="DI1038" s="157">
        <v>0.5</v>
      </c>
      <c r="DJ1038" s="156">
        <v>86</v>
      </c>
      <c r="DK1038" s="157">
        <v>0.53488372093023251</v>
      </c>
      <c r="DL1038" s="156">
        <v>69</v>
      </c>
      <c r="DM1038" s="157">
        <v>0.53623188405797106</v>
      </c>
      <c r="DN1038" s="156">
        <v>49</v>
      </c>
      <c r="DO1038" s="157">
        <v>0.55102040816326525</v>
      </c>
    </row>
    <row r="1039" spans="71:119" x14ac:dyDescent="0.2">
      <c r="BS1039" s="89" t="s">
        <v>1302</v>
      </c>
      <c r="BT1039" s="97"/>
      <c r="BU1039" s="98" t="s">
        <v>1407</v>
      </c>
      <c r="BV1039" s="99"/>
      <c r="BW1039" s="100" t="s">
        <v>91</v>
      </c>
      <c r="BX1039" s="98" t="s">
        <v>143</v>
      </c>
      <c r="BY1039" s="101"/>
      <c r="BZ1039" s="101"/>
      <c r="CA1039" s="99"/>
      <c r="CB1039" s="102">
        <v>673</v>
      </c>
      <c r="CC1039" s="103">
        <v>0.61515601783060903</v>
      </c>
      <c r="CD1039" s="102">
        <v>946</v>
      </c>
      <c r="CE1039" s="103">
        <v>0.66913319238900604</v>
      </c>
      <c r="CF1039" s="104">
        <v>996</v>
      </c>
      <c r="CG1039" s="103">
        <v>0.66566265060241003</v>
      </c>
      <c r="CH1039" s="169"/>
      <c r="CI1039" s="199" t="s">
        <v>1066</v>
      </c>
      <c r="CJ1039" s="199"/>
      <c r="CK1039" s="174" t="s">
        <v>1856</v>
      </c>
      <c r="CL1039" s="199" t="s">
        <v>107</v>
      </c>
      <c r="CM1039" s="199"/>
      <c r="CN1039" s="200" t="s">
        <v>2657</v>
      </c>
      <c r="CO1039" s="200"/>
      <c r="CP1039" s="200"/>
      <c r="CQ1039" s="156">
        <v>7</v>
      </c>
      <c r="CR1039" s="157">
        <v>0.42857142857142855</v>
      </c>
      <c r="CS1039" s="156">
        <v>7</v>
      </c>
      <c r="CT1039" s="157">
        <v>0.14285714285714285</v>
      </c>
      <c r="CU1039" s="158" t="s">
        <v>151</v>
      </c>
      <c r="CV1039" s="159" t="s">
        <v>151</v>
      </c>
      <c r="CW1039" s="158" t="s">
        <v>151</v>
      </c>
      <c r="CX1039" s="159" t="s">
        <v>151</v>
      </c>
      <c r="CY1039" s="169"/>
      <c r="CZ1039" s="199" t="s">
        <v>2424</v>
      </c>
      <c r="DA1039" s="199"/>
      <c r="DB1039" s="174" t="s">
        <v>196</v>
      </c>
      <c r="DC1039" s="199" t="s">
        <v>112</v>
      </c>
      <c r="DD1039" s="199"/>
      <c r="DE1039" s="200" t="s">
        <v>2658</v>
      </c>
      <c r="DF1039" s="200"/>
      <c r="DG1039" s="200"/>
      <c r="DH1039" s="156">
        <v>136</v>
      </c>
      <c r="DI1039" s="157">
        <v>0.65441176470588236</v>
      </c>
      <c r="DJ1039" s="156">
        <v>120</v>
      </c>
      <c r="DK1039" s="157">
        <v>0.6166666666666667</v>
      </c>
      <c r="DL1039" s="156">
        <v>103</v>
      </c>
      <c r="DM1039" s="157">
        <v>0.57281553398058249</v>
      </c>
      <c r="DN1039" s="156">
        <v>73</v>
      </c>
      <c r="DO1039" s="157">
        <v>0.54794520547945202</v>
      </c>
    </row>
    <row r="1040" spans="71:119" ht="25.5" x14ac:dyDescent="0.2">
      <c r="BS1040" s="105" t="s">
        <v>1302</v>
      </c>
      <c r="BT1040" s="105"/>
      <c r="BU1040" s="106" t="s">
        <v>1407</v>
      </c>
      <c r="BV1040" s="106"/>
      <c r="BW1040" s="107" t="s">
        <v>91</v>
      </c>
      <c r="BX1040" s="108" t="s">
        <v>2659</v>
      </c>
      <c r="BY1040" s="109"/>
      <c r="BZ1040" s="109"/>
      <c r="CA1040" s="110"/>
      <c r="CB1040" s="111">
        <v>5</v>
      </c>
      <c r="CC1040" s="68">
        <v>0.6</v>
      </c>
      <c r="CD1040" s="111">
        <v>6</v>
      </c>
      <c r="CE1040" s="68">
        <v>0</v>
      </c>
      <c r="CF1040" s="116" t="s">
        <v>151</v>
      </c>
      <c r="CG1040" s="115" t="s">
        <v>151</v>
      </c>
      <c r="CH1040" s="169"/>
      <c r="CI1040" s="199" t="s">
        <v>1066</v>
      </c>
      <c r="CJ1040" s="199"/>
      <c r="CK1040" s="174" t="s">
        <v>1856</v>
      </c>
      <c r="CL1040" s="199" t="s">
        <v>107</v>
      </c>
      <c r="CM1040" s="199"/>
      <c r="CN1040" s="200" t="s">
        <v>2660</v>
      </c>
      <c r="CO1040" s="200"/>
      <c r="CP1040" s="200"/>
      <c r="CQ1040" s="156">
        <v>88</v>
      </c>
      <c r="CR1040" s="157">
        <v>0.17045454545454544</v>
      </c>
      <c r="CS1040" s="156">
        <v>55</v>
      </c>
      <c r="CT1040" s="157">
        <v>0.16363636363636364</v>
      </c>
      <c r="CU1040" s="156">
        <v>82</v>
      </c>
      <c r="CV1040" s="157">
        <v>0.15853658536585366</v>
      </c>
      <c r="CW1040" s="156">
        <v>87</v>
      </c>
      <c r="CX1040" s="157">
        <v>0.22988505747126436</v>
      </c>
      <c r="CY1040" s="169"/>
      <c r="CZ1040" s="201" t="s">
        <v>2424</v>
      </c>
      <c r="DA1040" s="201"/>
      <c r="DB1040" s="175" t="s">
        <v>196</v>
      </c>
      <c r="DC1040" s="201" t="s">
        <v>115</v>
      </c>
      <c r="DD1040" s="201"/>
      <c r="DE1040" s="201" t="s">
        <v>143</v>
      </c>
      <c r="DF1040" s="201"/>
      <c r="DG1040" s="201"/>
      <c r="DH1040" s="154">
        <v>111</v>
      </c>
      <c r="DI1040" s="155">
        <v>0.57657657657657657</v>
      </c>
      <c r="DJ1040" s="154">
        <v>91</v>
      </c>
      <c r="DK1040" s="155">
        <v>0.56043956043956045</v>
      </c>
      <c r="DL1040" s="154">
        <v>68</v>
      </c>
      <c r="DM1040" s="155">
        <v>0.54411764705882348</v>
      </c>
      <c r="DN1040" s="154">
        <v>54</v>
      </c>
      <c r="DO1040" s="155">
        <v>0.51851851851851849</v>
      </c>
    </row>
    <row r="1041" spans="71:119" x14ac:dyDescent="0.2">
      <c r="BS1041" s="105" t="s">
        <v>1302</v>
      </c>
      <c r="BT1041" s="105"/>
      <c r="BU1041" s="105" t="s">
        <v>1407</v>
      </c>
      <c r="BV1041" s="105"/>
      <c r="BW1041" s="107" t="s">
        <v>91</v>
      </c>
      <c r="BX1041" s="108" t="s">
        <v>2661</v>
      </c>
      <c r="BY1041" s="109"/>
      <c r="BZ1041" s="109"/>
      <c r="CA1041" s="110"/>
      <c r="CB1041" s="111">
        <v>136</v>
      </c>
      <c r="CC1041" s="68">
        <v>0.154411764705882</v>
      </c>
      <c r="CD1041" s="111">
        <v>147</v>
      </c>
      <c r="CE1041" s="68">
        <v>9.5238095238095205E-2</v>
      </c>
      <c r="CF1041" s="67">
        <v>141</v>
      </c>
      <c r="CG1041" s="68">
        <v>0.134751773049645</v>
      </c>
      <c r="CH1041" s="169"/>
      <c r="CI1041" s="201" t="s">
        <v>1066</v>
      </c>
      <c r="CJ1041" s="201"/>
      <c r="CK1041" s="175" t="s">
        <v>1856</v>
      </c>
      <c r="CL1041" s="201" t="s">
        <v>112</v>
      </c>
      <c r="CM1041" s="201"/>
      <c r="CN1041" s="201" t="s">
        <v>143</v>
      </c>
      <c r="CO1041" s="201"/>
      <c r="CP1041" s="201"/>
      <c r="CQ1041" s="154">
        <v>61</v>
      </c>
      <c r="CR1041" s="155">
        <v>0.63934426229508201</v>
      </c>
      <c r="CS1041" s="154">
        <v>78</v>
      </c>
      <c r="CT1041" s="155">
        <v>0.5641025641025641</v>
      </c>
      <c r="CU1041" s="154">
        <v>62</v>
      </c>
      <c r="CV1041" s="155">
        <v>0.62903225806451613</v>
      </c>
      <c r="CW1041" s="154">
        <v>54</v>
      </c>
      <c r="CX1041" s="155">
        <v>0.70370370370370372</v>
      </c>
      <c r="CY1041" s="169"/>
      <c r="CZ1041" s="199" t="s">
        <v>2424</v>
      </c>
      <c r="DA1041" s="199"/>
      <c r="DB1041" s="174" t="s">
        <v>196</v>
      </c>
      <c r="DC1041" s="199" t="s">
        <v>115</v>
      </c>
      <c r="DD1041" s="199"/>
      <c r="DE1041" s="200" t="s">
        <v>2662</v>
      </c>
      <c r="DF1041" s="200"/>
      <c r="DG1041" s="200"/>
      <c r="DH1041" s="156">
        <v>48</v>
      </c>
      <c r="DI1041" s="157">
        <v>0.5</v>
      </c>
      <c r="DJ1041" s="156">
        <v>41</v>
      </c>
      <c r="DK1041" s="157">
        <v>0.51219512195121952</v>
      </c>
      <c r="DL1041" s="156">
        <v>29</v>
      </c>
      <c r="DM1041" s="157">
        <v>0.51724137931034486</v>
      </c>
      <c r="DN1041" s="156">
        <v>14</v>
      </c>
      <c r="DO1041" s="157">
        <v>0.5</v>
      </c>
    </row>
    <row r="1042" spans="71:119" x14ac:dyDescent="0.2">
      <c r="BS1042" s="105" t="s">
        <v>1302</v>
      </c>
      <c r="BT1042" s="105"/>
      <c r="BU1042" s="105" t="s">
        <v>1407</v>
      </c>
      <c r="BV1042" s="105"/>
      <c r="BW1042" s="107" t="s">
        <v>91</v>
      </c>
      <c r="BX1042" s="108" t="s">
        <v>2663</v>
      </c>
      <c r="BY1042" s="109"/>
      <c r="BZ1042" s="109"/>
      <c r="CA1042" s="110"/>
      <c r="CB1042" s="111">
        <v>15</v>
      </c>
      <c r="CC1042" s="68">
        <v>0.4</v>
      </c>
      <c r="CD1042" s="111">
        <v>20</v>
      </c>
      <c r="CE1042" s="68">
        <v>0.3</v>
      </c>
      <c r="CF1042" s="67">
        <v>23</v>
      </c>
      <c r="CG1042" s="68">
        <v>0.47826086956521702</v>
      </c>
      <c r="CH1042" s="169"/>
      <c r="CI1042" s="199" t="s">
        <v>1066</v>
      </c>
      <c r="CJ1042" s="199"/>
      <c r="CK1042" s="174" t="s">
        <v>1856</v>
      </c>
      <c r="CL1042" s="199" t="s">
        <v>112</v>
      </c>
      <c r="CM1042" s="199"/>
      <c r="CN1042" s="200" t="s">
        <v>2664</v>
      </c>
      <c r="CO1042" s="200"/>
      <c r="CP1042" s="200"/>
      <c r="CQ1042" s="156">
        <v>22</v>
      </c>
      <c r="CR1042" s="157">
        <v>0.5</v>
      </c>
      <c r="CS1042" s="156">
        <v>35</v>
      </c>
      <c r="CT1042" s="157">
        <v>0.48571428571428571</v>
      </c>
      <c r="CU1042" s="156">
        <v>22</v>
      </c>
      <c r="CV1042" s="157">
        <v>0.59090909090909094</v>
      </c>
      <c r="CW1042" s="156">
        <v>21</v>
      </c>
      <c r="CX1042" s="157">
        <v>0.61904761904761907</v>
      </c>
      <c r="CY1042" s="169"/>
      <c r="CZ1042" s="199" t="s">
        <v>2424</v>
      </c>
      <c r="DA1042" s="199"/>
      <c r="DB1042" s="174" t="s">
        <v>196</v>
      </c>
      <c r="DC1042" s="199" t="s">
        <v>115</v>
      </c>
      <c r="DD1042" s="199"/>
      <c r="DE1042" s="200" t="s">
        <v>2665</v>
      </c>
      <c r="DF1042" s="200"/>
      <c r="DG1042" s="200"/>
      <c r="DH1042" s="156">
        <v>39</v>
      </c>
      <c r="DI1042" s="157">
        <v>0.69230769230769229</v>
      </c>
      <c r="DJ1042" s="156">
        <v>33</v>
      </c>
      <c r="DK1042" s="157">
        <v>0.63636363636363635</v>
      </c>
      <c r="DL1042" s="156">
        <v>28</v>
      </c>
      <c r="DM1042" s="157">
        <v>0.6785714285714286</v>
      </c>
      <c r="DN1042" s="156">
        <v>19</v>
      </c>
      <c r="DO1042" s="157">
        <v>0.68421052631578949</v>
      </c>
    </row>
    <row r="1043" spans="71:119" x14ac:dyDescent="0.2">
      <c r="BS1043" s="105" t="s">
        <v>1302</v>
      </c>
      <c r="BT1043" s="105"/>
      <c r="BU1043" s="105" t="s">
        <v>1407</v>
      </c>
      <c r="BV1043" s="105"/>
      <c r="BW1043" s="107" t="s">
        <v>91</v>
      </c>
      <c r="BX1043" s="108" t="s">
        <v>2666</v>
      </c>
      <c r="BY1043" s="109"/>
      <c r="BZ1043" s="109"/>
      <c r="CA1043" s="110"/>
      <c r="CB1043" s="111">
        <v>14</v>
      </c>
      <c r="CC1043" s="68">
        <v>0.92857142857142905</v>
      </c>
      <c r="CD1043" s="111">
        <v>12</v>
      </c>
      <c r="CE1043" s="68">
        <v>0.83333333333333304</v>
      </c>
      <c r="CF1043" s="67">
        <v>21</v>
      </c>
      <c r="CG1043" s="68">
        <v>0.71428571428571397</v>
      </c>
      <c r="CH1043" s="169"/>
      <c r="CI1043" s="199" t="s">
        <v>1066</v>
      </c>
      <c r="CJ1043" s="199"/>
      <c r="CK1043" s="174" t="s">
        <v>1856</v>
      </c>
      <c r="CL1043" s="199" t="s">
        <v>112</v>
      </c>
      <c r="CM1043" s="199"/>
      <c r="CN1043" s="200" t="s">
        <v>2667</v>
      </c>
      <c r="CO1043" s="200"/>
      <c r="CP1043" s="200"/>
      <c r="CQ1043" s="156">
        <v>39</v>
      </c>
      <c r="CR1043" s="157">
        <v>0.71794871794871795</v>
      </c>
      <c r="CS1043" s="156">
        <v>43</v>
      </c>
      <c r="CT1043" s="157">
        <v>0.62790697674418605</v>
      </c>
      <c r="CU1043" s="156">
        <v>40</v>
      </c>
      <c r="CV1043" s="157">
        <v>0.65</v>
      </c>
      <c r="CW1043" s="156">
        <v>33</v>
      </c>
      <c r="CX1043" s="157">
        <v>0.75757575757575757</v>
      </c>
      <c r="CY1043" s="169"/>
      <c r="CZ1043" s="199" t="s">
        <v>2424</v>
      </c>
      <c r="DA1043" s="199"/>
      <c r="DB1043" s="174" t="s">
        <v>196</v>
      </c>
      <c r="DC1043" s="199" t="s">
        <v>115</v>
      </c>
      <c r="DD1043" s="199"/>
      <c r="DE1043" s="200" t="s">
        <v>2644</v>
      </c>
      <c r="DF1043" s="200"/>
      <c r="DG1043" s="200"/>
      <c r="DH1043" s="158" t="s">
        <v>151</v>
      </c>
      <c r="DI1043" s="159" t="s">
        <v>151</v>
      </c>
      <c r="DJ1043" s="158" t="s">
        <v>151</v>
      </c>
      <c r="DK1043" s="159" t="s">
        <v>151</v>
      </c>
      <c r="DL1043" s="158" t="s">
        <v>151</v>
      </c>
      <c r="DM1043" s="159" t="s">
        <v>151</v>
      </c>
      <c r="DN1043" s="156">
        <v>14</v>
      </c>
      <c r="DO1043" s="157">
        <v>0.35714285714285715</v>
      </c>
    </row>
    <row r="1044" spans="71:119" ht="38.25" x14ac:dyDescent="0.2">
      <c r="BS1044" s="105" t="s">
        <v>1302</v>
      </c>
      <c r="BT1044" s="105"/>
      <c r="BU1044" s="105" t="s">
        <v>1407</v>
      </c>
      <c r="BV1044" s="105"/>
      <c r="BW1044" s="107" t="s">
        <v>91</v>
      </c>
      <c r="BX1044" s="108" t="s">
        <v>2668</v>
      </c>
      <c r="BY1044" s="109"/>
      <c r="BZ1044" s="109"/>
      <c r="CA1044" s="110"/>
      <c r="CB1044" s="111">
        <v>89</v>
      </c>
      <c r="CC1044" s="68">
        <v>0.86516853932584303</v>
      </c>
      <c r="CD1044" s="111">
        <v>113</v>
      </c>
      <c r="CE1044" s="68">
        <v>0.87610619469026596</v>
      </c>
      <c r="CF1044" s="67">
        <v>110</v>
      </c>
      <c r="CG1044" s="68">
        <v>0.93636363636363595</v>
      </c>
      <c r="CH1044" s="169"/>
      <c r="CI1044" s="197" t="s">
        <v>1066</v>
      </c>
      <c r="CJ1044" s="197"/>
      <c r="CK1044" s="173" t="s">
        <v>2669</v>
      </c>
      <c r="CL1044" s="197"/>
      <c r="CM1044" s="197"/>
      <c r="CN1044" s="197"/>
      <c r="CO1044" s="197"/>
      <c r="CP1044" s="197"/>
      <c r="CQ1044" s="152">
        <v>63</v>
      </c>
      <c r="CR1044" s="153">
        <v>0.82539682539682535</v>
      </c>
      <c r="CS1044" s="152">
        <v>18</v>
      </c>
      <c r="CT1044" s="153">
        <v>0.83333333333333337</v>
      </c>
      <c r="CU1044" s="160" t="s">
        <v>151</v>
      </c>
      <c r="CV1044" s="161" t="s">
        <v>151</v>
      </c>
      <c r="CW1044" s="160" t="s">
        <v>151</v>
      </c>
      <c r="CX1044" s="161" t="s">
        <v>151</v>
      </c>
      <c r="CY1044" s="169"/>
      <c r="CZ1044" s="199" t="s">
        <v>2424</v>
      </c>
      <c r="DA1044" s="199"/>
      <c r="DB1044" s="174" t="s">
        <v>196</v>
      </c>
      <c r="DC1044" s="199" t="s">
        <v>115</v>
      </c>
      <c r="DD1044" s="199"/>
      <c r="DE1044" s="200" t="s">
        <v>2670</v>
      </c>
      <c r="DF1044" s="200"/>
      <c r="DG1044" s="200"/>
      <c r="DH1044" s="156">
        <v>24</v>
      </c>
      <c r="DI1044" s="157">
        <v>0.54166666666666663</v>
      </c>
      <c r="DJ1044" s="156">
        <v>17</v>
      </c>
      <c r="DK1044" s="157">
        <v>0.52941176470588236</v>
      </c>
      <c r="DL1044" s="156">
        <v>11</v>
      </c>
      <c r="DM1044" s="157">
        <v>0.27272727272727271</v>
      </c>
      <c r="DN1044" s="156">
        <v>7</v>
      </c>
      <c r="DO1044" s="157">
        <v>0.42857142857142855</v>
      </c>
    </row>
    <row r="1045" spans="71:119" ht="25.5" x14ac:dyDescent="0.2">
      <c r="BS1045" s="105" t="s">
        <v>1302</v>
      </c>
      <c r="BT1045" s="105"/>
      <c r="BU1045" s="105" t="s">
        <v>1407</v>
      </c>
      <c r="BV1045" s="105"/>
      <c r="BW1045" s="107" t="s">
        <v>91</v>
      </c>
      <c r="BX1045" s="108" t="s">
        <v>2671</v>
      </c>
      <c r="BY1045" s="109"/>
      <c r="BZ1045" s="109"/>
      <c r="CA1045" s="110"/>
      <c r="CB1045" s="111">
        <v>336</v>
      </c>
      <c r="CC1045" s="68">
        <v>0.72321428571428603</v>
      </c>
      <c r="CD1045" s="111">
        <v>575</v>
      </c>
      <c r="CE1045" s="68">
        <v>0.79304347826086996</v>
      </c>
      <c r="CF1045" s="67">
        <v>602</v>
      </c>
      <c r="CG1045" s="68">
        <v>0.74750830564784099</v>
      </c>
      <c r="CH1045" s="169"/>
      <c r="CI1045" s="201" t="s">
        <v>1066</v>
      </c>
      <c r="CJ1045" s="201"/>
      <c r="CK1045" s="175" t="s">
        <v>1884</v>
      </c>
      <c r="CL1045" s="201" t="s">
        <v>112</v>
      </c>
      <c r="CM1045" s="201"/>
      <c r="CN1045" s="201" t="s">
        <v>143</v>
      </c>
      <c r="CO1045" s="201"/>
      <c r="CP1045" s="201"/>
      <c r="CQ1045" s="154">
        <v>63</v>
      </c>
      <c r="CR1045" s="155">
        <v>0.82539682539682535</v>
      </c>
      <c r="CS1045" s="154">
        <v>18</v>
      </c>
      <c r="CT1045" s="155">
        <v>0.83333333333333337</v>
      </c>
      <c r="CU1045" s="154"/>
      <c r="CV1045" s="155"/>
      <c r="CW1045" s="154"/>
      <c r="CX1045" s="155"/>
      <c r="CY1045" s="169"/>
      <c r="CZ1045" s="197" t="s">
        <v>2424</v>
      </c>
      <c r="DA1045" s="197"/>
      <c r="DB1045" s="173" t="s">
        <v>2672</v>
      </c>
      <c r="DC1045" s="197"/>
      <c r="DD1045" s="197"/>
      <c r="DE1045" s="197"/>
      <c r="DF1045" s="197"/>
      <c r="DG1045" s="197"/>
      <c r="DH1045" s="152">
        <v>2131</v>
      </c>
      <c r="DI1045" s="153">
        <v>0.41060534960112621</v>
      </c>
      <c r="DJ1045" s="152">
        <v>2139</v>
      </c>
      <c r="DK1045" s="153">
        <v>0.40953716690042075</v>
      </c>
      <c r="DL1045" s="152">
        <v>1814</v>
      </c>
      <c r="DM1045" s="153">
        <v>0.41345093715545755</v>
      </c>
      <c r="DN1045" s="152">
        <v>1384</v>
      </c>
      <c r="DO1045" s="153">
        <v>0.4024566473988439</v>
      </c>
    </row>
    <row r="1046" spans="71:119" ht="25.5" x14ac:dyDescent="0.2">
      <c r="BS1046" s="105" t="s">
        <v>1302</v>
      </c>
      <c r="BT1046" s="105"/>
      <c r="BU1046" s="105" t="s">
        <v>1407</v>
      </c>
      <c r="BV1046" s="105"/>
      <c r="BW1046" s="107" t="s">
        <v>91</v>
      </c>
      <c r="BX1046" s="108" t="s">
        <v>2673</v>
      </c>
      <c r="BY1046" s="109"/>
      <c r="BZ1046" s="109"/>
      <c r="CA1046" s="110"/>
      <c r="CB1046" s="111">
        <v>8</v>
      </c>
      <c r="CC1046" s="68">
        <v>0.375</v>
      </c>
      <c r="CD1046" s="111">
        <v>8</v>
      </c>
      <c r="CE1046" s="68">
        <v>0.625</v>
      </c>
      <c r="CF1046" s="116" t="s">
        <v>151</v>
      </c>
      <c r="CG1046" s="115" t="s">
        <v>151</v>
      </c>
      <c r="CH1046" s="169"/>
      <c r="CI1046" s="199" t="s">
        <v>1066</v>
      </c>
      <c r="CJ1046" s="199"/>
      <c r="CK1046" s="174" t="s">
        <v>1884</v>
      </c>
      <c r="CL1046" s="199" t="s">
        <v>112</v>
      </c>
      <c r="CM1046" s="199"/>
      <c r="CN1046" s="200" t="s">
        <v>2674</v>
      </c>
      <c r="CO1046" s="200"/>
      <c r="CP1046" s="200"/>
      <c r="CQ1046" s="156">
        <v>17</v>
      </c>
      <c r="CR1046" s="157">
        <v>0.70588235294117652</v>
      </c>
      <c r="CS1046" s="158" t="s">
        <v>151</v>
      </c>
      <c r="CT1046" s="159" t="s">
        <v>151</v>
      </c>
      <c r="CU1046" s="158" t="s">
        <v>151</v>
      </c>
      <c r="CV1046" s="159" t="s">
        <v>151</v>
      </c>
      <c r="CW1046" s="158" t="s">
        <v>151</v>
      </c>
      <c r="CX1046" s="159" t="s">
        <v>151</v>
      </c>
      <c r="CY1046" s="169"/>
      <c r="CZ1046" s="201" t="s">
        <v>2424</v>
      </c>
      <c r="DA1046" s="201"/>
      <c r="DB1046" s="175" t="s">
        <v>225</v>
      </c>
      <c r="DC1046" s="201" t="s">
        <v>91</v>
      </c>
      <c r="DD1046" s="201"/>
      <c r="DE1046" s="201" t="s">
        <v>143</v>
      </c>
      <c r="DF1046" s="201"/>
      <c r="DG1046" s="201"/>
      <c r="DH1046" s="154">
        <v>130</v>
      </c>
      <c r="DI1046" s="155">
        <v>0.49230769230769234</v>
      </c>
      <c r="DJ1046" s="154">
        <v>123</v>
      </c>
      <c r="DK1046" s="155">
        <v>0.50406504065040647</v>
      </c>
      <c r="DL1046" s="154">
        <v>99</v>
      </c>
      <c r="DM1046" s="155">
        <v>0.53535353535353536</v>
      </c>
      <c r="DN1046" s="154">
        <v>107</v>
      </c>
      <c r="DO1046" s="155">
        <v>0.46728971962616822</v>
      </c>
    </row>
    <row r="1047" spans="71:119" x14ac:dyDescent="0.2">
      <c r="BS1047" s="105" t="s">
        <v>1302</v>
      </c>
      <c r="BT1047" s="105"/>
      <c r="BU1047" s="105" t="s">
        <v>1407</v>
      </c>
      <c r="BV1047" s="105"/>
      <c r="BW1047" s="107" t="s">
        <v>91</v>
      </c>
      <c r="BX1047" s="108" t="s">
        <v>2675</v>
      </c>
      <c r="BY1047" s="109"/>
      <c r="BZ1047" s="109"/>
      <c r="CA1047" s="110"/>
      <c r="CB1047" s="111">
        <v>16</v>
      </c>
      <c r="CC1047" s="68">
        <v>0.6875</v>
      </c>
      <c r="CD1047" s="111">
        <v>11</v>
      </c>
      <c r="CE1047" s="68">
        <v>0.63636363636363602</v>
      </c>
      <c r="CF1047" s="67">
        <v>20</v>
      </c>
      <c r="CG1047" s="68">
        <v>0.95</v>
      </c>
      <c r="CH1047" s="169"/>
      <c r="CI1047" s="199" t="s">
        <v>1066</v>
      </c>
      <c r="CJ1047" s="199"/>
      <c r="CK1047" s="174" t="s">
        <v>1884</v>
      </c>
      <c r="CL1047" s="199" t="s">
        <v>112</v>
      </c>
      <c r="CM1047" s="199"/>
      <c r="CN1047" s="200" t="s">
        <v>2676</v>
      </c>
      <c r="CO1047" s="200"/>
      <c r="CP1047" s="200"/>
      <c r="CQ1047" s="156">
        <v>46</v>
      </c>
      <c r="CR1047" s="157">
        <v>0.86956521739130432</v>
      </c>
      <c r="CS1047" s="156">
        <v>18</v>
      </c>
      <c r="CT1047" s="157">
        <v>0.83333333333333337</v>
      </c>
      <c r="CU1047" s="158" t="s">
        <v>151</v>
      </c>
      <c r="CV1047" s="159" t="s">
        <v>151</v>
      </c>
      <c r="CW1047" s="158" t="s">
        <v>151</v>
      </c>
      <c r="CX1047" s="159" t="s">
        <v>151</v>
      </c>
      <c r="CY1047" s="169"/>
      <c r="CZ1047" s="199" t="s">
        <v>2424</v>
      </c>
      <c r="DA1047" s="199"/>
      <c r="DB1047" s="174" t="s">
        <v>225</v>
      </c>
      <c r="DC1047" s="199" t="s">
        <v>91</v>
      </c>
      <c r="DD1047" s="199"/>
      <c r="DE1047" s="200" t="s">
        <v>2677</v>
      </c>
      <c r="DF1047" s="200"/>
      <c r="DG1047" s="200"/>
      <c r="DH1047" s="156">
        <v>90</v>
      </c>
      <c r="DI1047" s="157">
        <v>0.43333333333333335</v>
      </c>
      <c r="DJ1047" s="156">
        <v>90</v>
      </c>
      <c r="DK1047" s="157">
        <v>0.4777777777777778</v>
      </c>
      <c r="DL1047" s="156">
        <v>73</v>
      </c>
      <c r="DM1047" s="157">
        <v>0.46575342465753422</v>
      </c>
      <c r="DN1047" s="156">
        <v>51</v>
      </c>
      <c r="DO1047" s="157">
        <v>0.37254901960784315</v>
      </c>
    </row>
    <row r="1048" spans="71:119" ht="25.5" x14ac:dyDescent="0.2">
      <c r="BS1048" s="105" t="s">
        <v>1302</v>
      </c>
      <c r="BT1048" s="105"/>
      <c r="BU1048" s="105" t="s">
        <v>1407</v>
      </c>
      <c r="BV1048" s="105"/>
      <c r="BW1048" s="107" t="s">
        <v>91</v>
      </c>
      <c r="BX1048" s="108" t="s">
        <v>2678</v>
      </c>
      <c r="BY1048" s="109"/>
      <c r="BZ1048" s="109"/>
      <c r="CA1048" s="110"/>
      <c r="CB1048" s="111">
        <v>28</v>
      </c>
      <c r="CC1048" s="68">
        <v>0.57142857142857095</v>
      </c>
      <c r="CD1048" s="111">
        <v>21</v>
      </c>
      <c r="CE1048" s="68">
        <v>0.66666666666666696</v>
      </c>
      <c r="CF1048" s="67">
        <v>36</v>
      </c>
      <c r="CG1048" s="68">
        <v>0.55555555555555602</v>
      </c>
      <c r="CH1048" s="169"/>
      <c r="CI1048" s="197" t="s">
        <v>1066</v>
      </c>
      <c r="CJ1048" s="197"/>
      <c r="CK1048" s="173" t="s">
        <v>2679</v>
      </c>
      <c r="CL1048" s="197"/>
      <c r="CM1048" s="197"/>
      <c r="CN1048" s="197"/>
      <c r="CO1048" s="197"/>
      <c r="CP1048" s="197"/>
      <c r="CQ1048" s="152">
        <v>1120</v>
      </c>
      <c r="CR1048" s="153">
        <v>0.60178571428571426</v>
      </c>
      <c r="CS1048" s="152">
        <v>1089</v>
      </c>
      <c r="CT1048" s="153">
        <v>0.61065197428833795</v>
      </c>
      <c r="CU1048" s="152">
        <v>1003</v>
      </c>
      <c r="CV1048" s="153">
        <v>0.59122632103688932</v>
      </c>
      <c r="CW1048" s="152">
        <v>964</v>
      </c>
      <c r="CX1048" s="153">
        <v>0.54356846473029041</v>
      </c>
      <c r="CY1048" s="169"/>
      <c r="CZ1048" s="199" t="s">
        <v>2424</v>
      </c>
      <c r="DA1048" s="199"/>
      <c r="DB1048" s="174" t="s">
        <v>225</v>
      </c>
      <c r="DC1048" s="199" t="s">
        <v>91</v>
      </c>
      <c r="DD1048" s="199"/>
      <c r="DE1048" s="200" t="s">
        <v>2573</v>
      </c>
      <c r="DF1048" s="200"/>
      <c r="DG1048" s="200"/>
      <c r="DH1048" s="156">
        <v>40</v>
      </c>
      <c r="DI1048" s="157">
        <v>0.625</v>
      </c>
      <c r="DJ1048" s="156">
        <v>33</v>
      </c>
      <c r="DK1048" s="157">
        <v>0.5757575757575758</v>
      </c>
      <c r="DL1048" s="156">
        <v>26</v>
      </c>
      <c r="DM1048" s="157">
        <v>0.73076923076923073</v>
      </c>
      <c r="DN1048" s="156">
        <v>22</v>
      </c>
      <c r="DO1048" s="157">
        <v>0.68181818181818177</v>
      </c>
    </row>
    <row r="1049" spans="71:119" x14ac:dyDescent="0.2">
      <c r="BS1049" s="105" t="s">
        <v>1302</v>
      </c>
      <c r="BT1049" s="105"/>
      <c r="BU1049" s="112" t="s">
        <v>1407</v>
      </c>
      <c r="BV1049" s="112"/>
      <c r="BW1049" s="107" t="s">
        <v>91</v>
      </c>
      <c r="BX1049" s="108" t="s">
        <v>2680</v>
      </c>
      <c r="BY1049" s="109"/>
      <c r="BZ1049" s="109"/>
      <c r="CA1049" s="110"/>
      <c r="CB1049" s="111">
        <v>26</v>
      </c>
      <c r="CC1049" s="68">
        <v>0.80769230769230804</v>
      </c>
      <c r="CD1049" s="111">
        <v>33</v>
      </c>
      <c r="CE1049" s="68">
        <v>0.66666666666666696</v>
      </c>
      <c r="CF1049" s="67">
        <v>43</v>
      </c>
      <c r="CG1049" s="68">
        <v>0.60465116279069797</v>
      </c>
      <c r="CH1049" s="169"/>
      <c r="CI1049" s="201" t="s">
        <v>1066</v>
      </c>
      <c r="CJ1049" s="201"/>
      <c r="CK1049" s="175" t="s">
        <v>175</v>
      </c>
      <c r="CL1049" s="201" t="s">
        <v>91</v>
      </c>
      <c r="CM1049" s="201"/>
      <c r="CN1049" s="201" t="s">
        <v>143</v>
      </c>
      <c r="CO1049" s="201"/>
      <c r="CP1049" s="201"/>
      <c r="CQ1049" s="154">
        <v>645</v>
      </c>
      <c r="CR1049" s="155">
        <v>0.64341085271317833</v>
      </c>
      <c r="CS1049" s="154">
        <v>656</v>
      </c>
      <c r="CT1049" s="155">
        <v>0.66006097560975607</v>
      </c>
      <c r="CU1049" s="154">
        <v>576</v>
      </c>
      <c r="CV1049" s="155">
        <v>0.625</v>
      </c>
      <c r="CW1049" s="154">
        <v>506</v>
      </c>
      <c r="CX1049" s="155">
        <v>0.58498023715415015</v>
      </c>
      <c r="CY1049" s="169"/>
      <c r="CZ1049" s="199" t="s">
        <v>2424</v>
      </c>
      <c r="DA1049" s="199"/>
      <c r="DB1049" s="174" t="s">
        <v>225</v>
      </c>
      <c r="DC1049" s="199" t="s">
        <v>91</v>
      </c>
      <c r="DD1049" s="199"/>
      <c r="DE1049" s="200" t="s">
        <v>2681</v>
      </c>
      <c r="DF1049" s="200"/>
      <c r="DG1049" s="200"/>
      <c r="DH1049" s="158" t="s">
        <v>151</v>
      </c>
      <c r="DI1049" s="159" t="s">
        <v>151</v>
      </c>
      <c r="DJ1049" s="158" t="s">
        <v>151</v>
      </c>
      <c r="DK1049" s="159" t="s">
        <v>151</v>
      </c>
      <c r="DL1049" s="158" t="s">
        <v>151</v>
      </c>
      <c r="DM1049" s="159" t="s">
        <v>151</v>
      </c>
      <c r="DN1049" s="156">
        <v>34</v>
      </c>
      <c r="DO1049" s="157">
        <v>0.47058823529411764</v>
      </c>
    </row>
    <row r="1050" spans="71:119" ht="25.5" x14ac:dyDescent="0.2">
      <c r="BS1050" s="89" t="s">
        <v>1302</v>
      </c>
      <c r="BT1050" s="97"/>
      <c r="BU1050" s="98" t="s">
        <v>1407</v>
      </c>
      <c r="BV1050" s="99"/>
      <c r="BW1050" s="100" t="s">
        <v>107</v>
      </c>
      <c r="BX1050" s="98" t="s">
        <v>143</v>
      </c>
      <c r="BY1050" s="101"/>
      <c r="BZ1050" s="101"/>
      <c r="CA1050" s="99"/>
      <c r="CB1050" s="113">
        <v>10</v>
      </c>
      <c r="CC1050" s="103">
        <v>0</v>
      </c>
      <c r="CD1050" s="113">
        <v>25</v>
      </c>
      <c r="CE1050" s="103">
        <v>0.28000000000000003</v>
      </c>
      <c r="CF1050" s="104">
        <v>61</v>
      </c>
      <c r="CG1050" s="103">
        <v>0.18032786885245899</v>
      </c>
      <c r="CH1050" s="169"/>
      <c r="CI1050" s="199" t="s">
        <v>1066</v>
      </c>
      <c r="CJ1050" s="199"/>
      <c r="CK1050" s="174" t="s">
        <v>175</v>
      </c>
      <c r="CL1050" s="199" t="s">
        <v>91</v>
      </c>
      <c r="CM1050" s="199"/>
      <c r="CN1050" s="200" t="s">
        <v>2682</v>
      </c>
      <c r="CO1050" s="200"/>
      <c r="CP1050" s="200"/>
      <c r="CQ1050" s="156">
        <v>88</v>
      </c>
      <c r="CR1050" s="157">
        <v>0.64772727272727271</v>
      </c>
      <c r="CS1050" s="156">
        <v>94</v>
      </c>
      <c r="CT1050" s="157">
        <v>0.72340425531914898</v>
      </c>
      <c r="CU1050" s="156">
        <v>75</v>
      </c>
      <c r="CV1050" s="157">
        <v>0.66666666666666663</v>
      </c>
      <c r="CW1050" s="156">
        <v>44</v>
      </c>
      <c r="CX1050" s="157">
        <v>0.54545454545454541</v>
      </c>
      <c r="CY1050" s="169"/>
      <c r="CZ1050" s="201" t="s">
        <v>2424</v>
      </c>
      <c r="DA1050" s="201"/>
      <c r="DB1050" s="175" t="s">
        <v>225</v>
      </c>
      <c r="DC1050" s="201" t="s">
        <v>107</v>
      </c>
      <c r="DD1050" s="201"/>
      <c r="DE1050" s="201" t="s">
        <v>143</v>
      </c>
      <c r="DF1050" s="201"/>
      <c r="DG1050" s="201"/>
      <c r="DH1050" s="154">
        <v>1160</v>
      </c>
      <c r="DI1050" s="155">
        <v>0.30517241379310345</v>
      </c>
      <c r="DJ1050" s="154">
        <v>1182</v>
      </c>
      <c r="DK1050" s="155">
        <v>0.29441624365482233</v>
      </c>
      <c r="DL1050" s="154">
        <v>1018</v>
      </c>
      <c r="DM1050" s="155">
        <v>0.3005893909626719</v>
      </c>
      <c r="DN1050" s="154">
        <v>755</v>
      </c>
      <c r="DO1050" s="155">
        <v>0.28741721854304636</v>
      </c>
    </row>
    <row r="1051" spans="71:119" x14ac:dyDescent="0.2">
      <c r="BS1051" s="105" t="s">
        <v>1302</v>
      </c>
      <c r="BT1051" s="105"/>
      <c r="BU1051" s="106" t="s">
        <v>1407</v>
      </c>
      <c r="BV1051" s="106"/>
      <c r="BW1051" s="107" t="s">
        <v>107</v>
      </c>
      <c r="BX1051" s="108" t="s">
        <v>1496</v>
      </c>
      <c r="BY1051" s="109"/>
      <c r="BZ1051" s="109"/>
      <c r="CA1051" s="110"/>
      <c r="CB1051" s="114" t="s">
        <v>151</v>
      </c>
      <c r="CC1051" s="115" t="s">
        <v>151</v>
      </c>
      <c r="CD1051" s="111">
        <v>11</v>
      </c>
      <c r="CE1051" s="68">
        <v>0.36363636363636398</v>
      </c>
      <c r="CF1051" s="67">
        <v>9</v>
      </c>
      <c r="CG1051" s="68">
        <v>0.66666666666666696</v>
      </c>
      <c r="CH1051" s="169"/>
      <c r="CI1051" s="199" t="s">
        <v>1066</v>
      </c>
      <c r="CJ1051" s="199"/>
      <c r="CK1051" s="174" t="s">
        <v>175</v>
      </c>
      <c r="CL1051" s="199" t="s">
        <v>91</v>
      </c>
      <c r="CM1051" s="199"/>
      <c r="CN1051" s="200" t="s">
        <v>2683</v>
      </c>
      <c r="CO1051" s="200"/>
      <c r="CP1051" s="200"/>
      <c r="CQ1051" s="158" t="s">
        <v>151</v>
      </c>
      <c r="CR1051" s="159" t="s">
        <v>151</v>
      </c>
      <c r="CS1051" s="158" t="s">
        <v>151</v>
      </c>
      <c r="CT1051" s="159" t="s">
        <v>151</v>
      </c>
      <c r="CU1051" s="156">
        <v>1</v>
      </c>
      <c r="CV1051" s="157">
        <v>1</v>
      </c>
      <c r="CW1051" s="156">
        <v>3</v>
      </c>
      <c r="CX1051" s="157">
        <v>0.66666666666666663</v>
      </c>
      <c r="CY1051" s="169"/>
      <c r="CZ1051" s="199" t="s">
        <v>2424</v>
      </c>
      <c r="DA1051" s="199"/>
      <c r="DB1051" s="174" t="s">
        <v>225</v>
      </c>
      <c r="DC1051" s="199" t="s">
        <v>107</v>
      </c>
      <c r="DD1051" s="199"/>
      <c r="DE1051" s="200" t="s">
        <v>2684</v>
      </c>
      <c r="DF1051" s="200"/>
      <c r="DG1051" s="200"/>
      <c r="DH1051" s="156">
        <v>137</v>
      </c>
      <c r="DI1051" s="157">
        <v>0.43065693430656932</v>
      </c>
      <c r="DJ1051" s="156">
        <v>148</v>
      </c>
      <c r="DK1051" s="157">
        <v>0.39189189189189189</v>
      </c>
      <c r="DL1051" s="156">
        <v>123</v>
      </c>
      <c r="DM1051" s="157">
        <v>0.43902439024390244</v>
      </c>
      <c r="DN1051" s="156">
        <v>86</v>
      </c>
      <c r="DO1051" s="157">
        <v>0.47674418604651164</v>
      </c>
    </row>
    <row r="1052" spans="71:119" x14ac:dyDescent="0.2">
      <c r="BS1052" s="105" t="s">
        <v>1302</v>
      </c>
      <c r="BT1052" s="105"/>
      <c r="BU1052" s="105" t="s">
        <v>1407</v>
      </c>
      <c r="BV1052" s="105"/>
      <c r="BW1052" s="107" t="s">
        <v>107</v>
      </c>
      <c r="BX1052" s="108" t="s">
        <v>2685</v>
      </c>
      <c r="BY1052" s="109"/>
      <c r="BZ1052" s="109"/>
      <c r="CA1052" s="110"/>
      <c r="CB1052" s="114" t="s">
        <v>151</v>
      </c>
      <c r="CC1052" s="115" t="s">
        <v>151</v>
      </c>
      <c r="CD1052" s="114" t="s">
        <v>151</v>
      </c>
      <c r="CE1052" s="115" t="s">
        <v>151</v>
      </c>
      <c r="CF1052" s="67">
        <v>3</v>
      </c>
      <c r="CG1052" s="115" t="s">
        <v>151</v>
      </c>
      <c r="CH1052" s="169"/>
      <c r="CI1052" s="199" t="s">
        <v>1066</v>
      </c>
      <c r="CJ1052" s="199"/>
      <c r="CK1052" s="174" t="s">
        <v>175</v>
      </c>
      <c r="CL1052" s="199" t="s">
        <v>91</v>
      </c>
      <c r="CM1052" s="199"/>
      <c r="CN1052" s="200" t="s">
        <v>2686</v>
      </c>
      <c r="CO1052" s="200"/>
      <c r="CP1052" s="200"/>
      <c r="CQ1052" s="156">
        <v>4</v>
      </c>
      <c r="CR1052" s="157">
        <v>0.75</v>
      </c>
      <c r="CS1052" s="156">
        <v>10</v>
      </c>
      <c r="CT1052" s="157">
        <v>0.7</v>
      </c>
      <c r="CU1052" s="156">
        <v>9</v>
      </c>
      <c r="CV1052" s="157">
        <v>0.55555555555555558</v>
      </c>
      <c r="CW1052" s="156">
        <v>5</v>
      </c>
      <c r="CX1052" s="157">
        <v>0.8</v>
      </c>
      <c r="CY1052" s="169"/>
      <c r="CZ1052" s="199" t="s">
        <v>2424</v>
      </c>
      <c r="DA1052" s="199"/>
      <c r="DB1052" s="174" t="s">
        <v>225</v>
      </c>
      <c r="DC1052" s="199" t="s">
        <v>107</v>
      </c>
      <c r="DD1052" s="199"/>
      <c r="DE1052" s="200" t="s">
        <v>2687</v>
      </c>
      <c r="DF1052" s="200"/>
      <c r="DG1052" s="200"/>
      <c r="DH1052" s="156">
        <v>34</v>
      </c>
      <c r="DI1052" s="157">
        <v>0.17647058823529413</v>
      </c>
      <c r="DJ1052" s="156">
        <v>41</v>
      </c>
      <c r="DK1052" s="157">
        <v>0.14634146341463414</v>
      </c>
      <c r="DL1052" s="156">
        <v>28</v>
      </c>
      <c r="DM1052" s="157">
        <v>0.14285714285714285</v>
      </c>
      <c r="DN1052" s="156">
        <v>22</v>
      </c>
      <c r="DO1052" s="157">
        <v>0.13636363636363635</v>
      </c>
    </row>
    <row r="1053" spans="71:119" x14ac:dyDescent="0.2">
      <c r="BS1053" s="105" t="s">
        <v>1302</v>
      </c>
      <c r="BT1053" s="105"/>
      <c r="BU1053" s="112" t="s">
        <v>1407</v>
      </c>
      <c r="BV1053" s="112"/>
      <c r="BW1053" s="107" t="s">
        <v>107</v>
      </c>
      <c r="BX1053" s="108" t="s">
        <v>2688</v>
      </c>
      <c r="BY1053" s="109"/>
      <c r="BZ1053" s="109"/>
      <c r="CA1053" s="110"/>
      <c r="CB1053" s="111">
        <v>10</v>
      </c>
      <c r="CC1053" s="68">
        <v>0</v>
      </c>
      <c r="CD1053" s="111">
        <v>14</v>
      </c>
      <c r="CE1053" s="68">
        <v>0.214285714285714</v>
      </c>
      <c r="CF1053" s="67">
        <v>49</v>
      </c>
      <c r="CG1053" s="68">
        <v>0.102040816326531</v>
      </c>
      <c r="CH1053" s="169"/>
      <c r="CI1053" s="199" t="s">
        <v>1066</v>
      </c>
      <c r="CJ1053" s="199"/>
      <c r="CK1053" s="174" t="s">
        <v>175</v>
      </c>
      <c r="CL1053" s="199" t="s">
        <v>91</v>
      </c>
      <c r="CM1053" s="199"/>
      <c r="CN1053" s="200" t="s">
        <v>2689</v>
      </c>
      <c r="CO1053" s="200"/>
      <c r="CP1053" s="200"/>
      <c r="CQ1053" s="156">
        <v>36</v>
      </c>
      <c r="CR1053" s="157">
        <v>0.72222222222222221</v>
      </c>
      <c r="CS1053" s="156">
        <v>35</v>
      </c>
      <c r="CT1053" s="157">
        <v>0.8571428571428571</v>
      </c>
      <c r="CU1053" s="156">
        <v>24</v>
      </c>
      <c r="CV1053" s="157">
        <v>0.625</v>
      </c>
      <c r="CW1053" s="156">
        <v>19</v>
      </c>
      <c r="CX1053" s="157">
        <v>0.63157894736842102</v>
      </c>
      <c r="CY1053" s="169"/>
      <c r="CZ1053" s="199" t="s">
        <v>2424</v>
      </c>
      <c r="DA1053" s="199"/>
      <c r="DB1053" s="174" t="s">
        <v>225</v>
      </c>
      <c r="DC1053" s="199" t="s">
        <v>107</v>
      </c>
      <c r="DD1053" s="199"/>
      <c r="DE1053" s="200" t="s">
        <v>2690</v>
      </c>
      <c r="DF1053" s="200"/>
      <c r="DG1053" s="200"/>
      <c r="DH1053" s="156">
        <v>48</v>
      </c>
      <c r="DI1053" s="157">
        <v>0.39583333333333331</v>
      </c>
      <c r="DJ1053" s="156">
        <v>48</v>
      </c>
      <c r="DK1053" s="157">
        <v>0.375</v>
      </c>
      <c r="DL1053" s="156">
        <v>45</v>
      </c>
      <c r="DM1053" s="157">
        <v>0.4</v>
      </c>
      <c r="DN1053" s="156">
        <v>34</v>
      </c>
      <c r="DO1053" s="157">
        <v>0.47058823529411764</v>
      </c>
    </row>
    <row r="1054" spans="71:119" x14ac:dyDescent="0.2">
      <c r="BS1054" s="89" t="s">
        <v>1302</v>
      </c>
      <c r="BT1054" s="97"/>
      <c r="BU1054" s="98" t="s">
        <v>1407</v>
      </c>
      <c r="BV1054" s="99"/>
      <c r="BW1054" s="100" t="s">
        <v>108</v>
      </c>
      <c r="BX1054" s="98" t="s">
        <v>143</v>
      </c>
      <c r="BY1054" s="101"/>
      <c r="BZ1054" s="101"/>
      <c r="CA1054" s="99"/>
      <c r="CB1054" s="113">
        <v>3</v>
      </c>
      <c r="CC1054" s="103">
        <v>0</v>
      </c>
      <c r="CD1054" s="113">
        <v>9</v>
      </c>
      <c r="CE1054" s="103">
        <v>0.11111111111111099</v>
      </c>
      <c r="CF1054" s="104">
        <v>7</v>
      </c>
      <c r="CG1054" s="103">
        <v>0.14285714285714299</v>
      </c>
      <c r="CH1054" s="169"/>
      <c r="CI1054" s="199" t="s">
        <v>1066</v>
      </c>
      <c r="CJ1054" s="199"/>
      <c r="CK1054" s="174" t="s">
        <v>175</v>
      </c>
      <c r="CL1054" s="199" t="s">
        <v>91</v>
      </c>
      <c r="CM1054" s="199"/>
      <c r="CN1054" s="200" t="s">
        <v>2691</v>
      </c>
      <c r="CO1054" s="200"/>
      <c r="CP1054" s="200"/>
      <c r="CQ1054" s="156">
        <v>21</v>
      </c>
      <c r="CR1054" s="157">
        <v>0.5714285714285714</v>
      </c>
      <c r="CS1054" s="156">
        <v>21</v>
      </c>
      <c r="CT1054" s="157">
        <v>0.66666666666666663</v>
      </c>
      <c r="CU1054" s="156">
        <v>18</v>
      </c>
      <c r="CV1054" s="157">
        <v>0.61111111111111116</v>
      </c>
      <c r="CW1054" s="156">
        <v>19</v>
      </c>
      <c r="CX1054" s="157">
        <v>0.63157894736842102</v>
      </c>
      <c r="CY1054" s="169"/>
      <c r="CZ1054" s="199" t="s">
        <v>2424</v>
      </c>
      <c r="DA1054" s="199"/>
      <c r="DB1054" s="174" t="s">
        <v>225</v>
      </c>
      <c r="DC1054" s="199" t="s">
        <v>107</v>
      </c>
      <c r="DD1054" s="199"/>
      <c r="DE1054" s="200" t="s">
        <v>2692</v>
      </c>
      <c r="DF1054" s="200"/>
      <c r="DG1054" s="200"/>
      <c r="DH1054" s="156">
        <v>120</v>
      </c>
      <c r="DI1054" s="157">
        <v>0.31666666666666665</v>
      </c>
      <c r="DJ1054" s="156">
        <v>124</v>
      </c>
      <c r="DK1054" s="157">
        <v>0.33064516129032256</v>
      </c>
      <c r="DL1054" s="156">
        <v>104</v>
      </c>
      <c r="DM1054" s="157">
        <v>0.36538461538461536</v>
      </c>
      <c r="DN1054" s="156">
        <v>82</v>
      </c>
      <c r="DO1054" s="157">
        <v>0.36585365853658536</v>
      </c>
    </row>
    <row r="1055" spans="71:119" x14ac:dyDescent="0.2">
      <c r="BS1055" s="105" t="s">
        <v>1302</v>
      </c>
      <c r="BT1055" s="105"/>
      <c r="BU1055" s="106" t="s">
        <v>1407</v>
      </c>
      <c r="BV1055" s="106"/>
      <c r="BW1055" s="107" t="s">
        <v>108</v>
      </c>
      <c r="BX1055" s="108" t="s">
        <v>2693</v>
      </c>
      <c r="BY1055" s="109"/>
      <c r="BZ1055" s="109"/>
      <c r="CA1055" s="110"/>
      <c r="CB1055" s="114" t="s">
        <v>151</v>
      </c>
      <c r="CC1055" s="115" t="s">
        <v>151</v>
      </c>
      <c r="CD1055" s="111">
        <v>2</v>
      </c>
      <c r="CE1055" s="115" t="s">
        <v>151</v>
      </c>
      <c r="CF1055" s="67">
        <v>5</v>
      </c>
      <c r="CG1055" s="68">
        <v>0</v>
      </c>
      <c r="CH1055" s="169"/>
      <c r="CI1055" s="199" t="s">
        <v>1066</v>
      </c>
      <c r="CJ1055" s="199"/>
      <c r="CK1055" s="174" t="s">
        <v>175</v>
      </c>
      <c r="CL1055" s="199" t="s">
        <v>91</v>
      </c>
      <c r="CM1055" s="199"/>
      <c r="CN1055" s="200" t="s">
        <v>2694</v>
      </c>
      <c r="CO1055" s="200"/>
      <c r="CP1055" s="200"/>
      <c r="CQ1055" s="156">
        <v>25</v>
      </c>
      <c r="CR1055" s="157">
        <v>0.68</v>
      </c>
      <c r="CS1055" s="156">
        <v>27</v>
      </c>
      <c r="CT1055" s="157">
        <v>0.62962962962962965</v>
      </c>
      <c r="CU1055" s="156">
        <v>21</v>
      </c>
      <c r="CV1055" s="157">
        <v>0.61904761904761907</v>
      </c>
      <c r="CW1055" s="156">
        <v>19</v>
      </c>
      <c r="CX1055" s="157">
        <v>0.52631578947368418</v>
      </c>
      <c r="CY1055" s="169"/>
      <c r="CZ1055" s="199" t="s">
        <v>2424</v>
      </c>
      <c r="DA1055" s="199"/>
      <c r="DB1055" s="174" t="s">
        <v>225</v>
      </c>
      <c r="DC1055" s="199" t="s">
        <v>107</v>
      </c>
      <c r="DD1055" s="199"/>
      <c r="DE1055" s="200" t="s">
        <v>2681</v>
      </c>
      <c r="DF1055" s="200"/>
      <c r="DG1055" s="200"/>
      <c r="DH1055" s="156">
        <v>40</v>
      </c>
      <c r="DI1055" s="157">
        <v>0.45</v>
      </c>
      <c r="DJ1055" s="156">
        <v>41</v>
      </c>
      <c r="DK1055" s="157">
        <v>0.53658536585365857</v>
      </c>
      <c r="DL1055" s="156">
        <v>41</v>
      </c>
      <c r="DM1055" s="157">
        <v>0.46341463414634149</v>
      </c>
      <c r="DN1055" s="158" t="s">
        <v>151</v>
      </c>
      <c r="DO1055" s="159" t="s">
        <v>151</v>
      </c>
    </row>
    <row r="1056" spans="71:119" x14ac:dyDescent="0.2">
      <c r="BS1056" s="105" t="s">
        <v>1302</v>
      </c>
      <c r="BT1056" s="105"/>
      <c r="BU1056" s="112" t="s">
        <v>1407</v>
      </c>
      <c r="BV1056" s="112"/>
      <c r="BW1056" s="107" t="s">
        <v>108</v>
      </c>
      <c r="BX1056" s="108" t="s">
        <v>2695</v>
      </c>
      <c r="BY1056" s="109"/>
      <c r="BZ1056" s="109"/>
      <c r="CA1056" s="110"/>
      <c r="CB1056" s="111">
        <v>3</v>
      </c>
      <c r="CC1056" s="68">
        <v>0</v>
      </c>
      <c r="CD1056" s="111">
        <v>7</v>
      </c>
      <c r="CE1056" s="68">
        <v>0.14285714285714299</v>
      </c>
      <c r="CF1056" s="67">
        <v>2</v>
      </c>
      <c r="CG1056" s="68">
        <v>0.5</v>
      </c>
      <c r="CH1056" s="169"/>
      <c r="CI1056" s="199" t="s">
        <v>1066</v>
      </c>
      <c r="CJ1056" s="199"/>
      <c r="CK1056" s="174" t="s">
        <v>175</v>
      </c>
      <c r="CL1056" s="199" t="s">
        <v>91</v>
      </c>
      <c r="CM1056" s="199"/>
      <c r="CN1056" s="200" t="s">
        <v>2696</v>
      </c>
      <c r="CO1056" s="200"/>
      <c r="CP1056" s="200"/>
      <c r="CQ1056" s="156">
        <v>47</v>
      </c>
      <c r="CR1056" s="157">
        <v>0.55319148936170215</v>
      </c>
      <c r="CS1056" s="156">
        <v>41</v>
      </c>
      <c r="CT1056" s="157">
        <v>0.68292682926829273</v>
      </c>
      <c r="CU1056" s="156">
        <v>39</v>
      </c>
      <c r="CV1056" s="157">
        <v>0.61538461538461542</v>
      </c>
      <c r="CW1056" s="156">
        <v>39</v>
      </c>
      <c r="CX1056" s="157">
        <v>0.61538461538461542</v>
      </c>
      <c r="CY1056" s="169"/>
      <c r="CZ1056" s="199" t="s">
        <v>2424</v>
      </c>
      <c r="DA1056" s="199"/>
      <c r="DB1056" s="174" t="s">
        <v>225</v>
      </c>
      <c r="DC1056" s="199" t="s">
        <v>107</v>
      </c>
      <c r="DD1056" s="199"/>
      <c r="DE1056" s="200" t="s">
        <v>2697</v>
      </c>
      <c r="DF1056" s="200"/>
      <c r="DG1056" s="200"/>
      <c r="DH1056" s="156">
        <v>120</v>
      </c>
      <c r="DI1056" s="157">
        <v>0.22500000000000001</v>
      </c>
      <c r="DJ1056" s="156">
        <v>121</v>
      </c>
      <c r="DK1056" s="157">
        <v>0.21487603305785125</v>
      </c>
      <c r="DL1056" s="156">
        <v>92</v>
      </c>
      <c r="DM1056" s="157">
        <v>0.19565217391304349</v>
      </c>
      <c r="DN1056" s="156">
        <v>74</v>
      </c>
      <c r="DO1056" s="157">
        <v>0.12162162162162163</v>
      </c>
    </row>
    <row r="1057" spans="71:119" x14ac:dyDescent="0.2">
      <c r="BS1057" s="89" t="s">
        <v>1302</v>
      </c>
      <c r="BT1057" s="97"/>
      <c r="BU1057" s="98" t="s">
        <v>1407</v>
      </c>
      <c r="BV1057" s="99"/>
      <c r="BW1057" s="100" t="s">
        <v>112</v>
      </c>
      <c r="BX1057" s="98" t="s">
        <v>143</v>
      </c>
      <c r="BY1057" s="101"/>
      <c r="BZ1057" s="101"/>
      <c r="CA1057" s="99"/>
      <c r="CB1057" s="113">
        <v>353</v>
      </c>
      <c r="CC1057" s="103">
        <v>0.81019830028328599</v>
      </c>
      <c r="CD1057" s="113">
        <v>342</v>
      </c>
      <c r="CE1057" s="103">
        <v>0.783625730994152</v>
      </c>
      <c r="CF1057" s="104">
        <v>357</v>
      </c>
      <c r="CG1057" s="103">
        <v>0.75630252100840301</v>
      </c>
      <c r="CH1057" s="169"/>
      <c r="CI1057" s="199" t="s">
        <v>1066</v>
      </c>
      <c r="CJ1057" s="199"/>
      <c r="CK1057" s="174" t="s">
        <v>175</v>
      </c>
      <c r="CL1057" s="199" t="s">
        <v>91</v>
      </c>
      <c r="CM1057" s="199"/>
      <c r="CN1057" s="200" t="s">
        <v>2698</v>
      </c>
      <c r="CO1057" s="200"/>
      <c r="CP1057" s="200"/>
      <c r="CQ1057" s="156">
        <v>26</v>
      </c>
      <c r="CR1057" s="157">
        <v>0.73076923076923073</v>
      </c>
      <c r="CS1057" s="156">
        <v>19</v>
      </c>
      <c r="CT1057" s="157">
        <v>0.78947368421052633</v>
      </c>
      <c r="CU1057" s="156">
        <v>14</v>
      </c>
      <c r="CV1057" s="157">
        <v>0.6428571428571429</v>
      </c>
      <c r="CW1057" s="158" t="s">
        <v>151</v>
      </c>
      <c r="CX1057" s="159" t="s">
        <v>151</v>
      </c>
      <c r="CY1057" s="169"/>
      <c r="CZ1057" s="199" t="s">
        <v>2424</v>
      </c>
      <c r="DA1057" s="199"/>
      <c r="DB1057" s="174" t="s">
        <v>225</v>
      </c>
      <c r="DC1057" s="199" t="s">
        <v>107</v>
      </c>
      <c r="DD1057" s="199"/>
      <c r="DE1057" s="200" t="s">
        <v>2699</v>
      </c>
      <c r="DF1057" s="200"/>
      <c r="DG1057" s="200"/>
      <c r="DH1057" s="156">
        <v>25</v>
      </c>
      <c r="DI1057" s="157">
        <v>0.36</v>
      </c>
      <c r="DJ1057" s="156">
        <v>20</v>
      </c>
      <c r="DK1057" s="157">
        <v>0.35</v>
      </c>
      <c r="DL1057" s="156">
        <v>14</v>
      </c>
      <c r="DM1057" s="157">
        <v>0.42857142857142855</v>
      </c>
      <c r="DN1057" s="156">
        <v>11</v>
      </c>
      <c r="DO1057" s="157">
        <v>0.36363636363636365</v>
      </c>
    </row>
    <row r="1058" spans="71:119" x14ac:dyDescent="0.2">
      <c r="BS1058" s="105" t="s">
        <v>1302</v>
      </c>
      <c r="BT1058" s="105"/>
      <c r="BU1058" s="106" t="s">
        <v>1407</v>
      </c>
      <c r="BV1058" s="106"/>
      <c r="BW1058" s="107" t="s">
        <v>112</v>
      </c>
      <c r="BX1058" s="108" t="s">
        <v>2700</v>
      </c>
      <c r="BY1058" s="109"/>
      <c r="BZ1058" s="109"/>
      <c r="CA1058" s="110"/>
      <c r="CB1058" s="111">
        <v>164</v>
      </c>
      <c r="CC1058" s="68">
        <v>0.85365853658536595</v>
      </c>
      <c r="CD1058" s="111">
        <v>137</v>
      </c>
      <c r="CE1058" s="68">
        <v>0.82481751824817495</v>
      </c>
      <c r="CF1058" s="67">
        <v>150</v>
      </c>
      <c r="CG1058" s="68">
        <v>0.81333333333333302</v>
      </c>
      <c r="CH1058" s="169"/>
      <c r="CI1058" s="199" t="s">
        <v>1066</v>
      </c>
      <c r="CJ1058" s="199"/>
      <c r="CK1058" s="174" t="s">
        <v>175</v>
      </c>
      <c r="CL1058" s="199" t="s">
        <v>91</v>
      </c>
      <c r="CM1058" s="199"/>
      <c r="CN1058" s="200" t="s">
        <v>2701</v>
      </c>
      <c r="CO1058" s="200"/>
      <c r="CP1058" s="200"/>
      <c r="CQ1058" s="158" t="s">
        <v>151</v>
      </c>
      <c r="CR1058" s="159" t="s">
        <v>151</v>
      </c>
      <c r="CS1058" s="158" t="s">
        <v>151</v>
      </c>
      <c r="CT1058" s="159" t="s">
        <v>151</v>
      </c>
      <c r="CU1058" s="156">
        <v>13</v>
      </c>
      <c r="CV1058" s="157">
        <v>0.53846153846153844</v>
      </c>
      <c r="CW1058" s="156">
        <v>33</v>
      </c>
      <c r="CX1058" s="157">
        <v>0.42424242424242425</v>
      </c>
      <c r="CY1058" s="169"/>
      <c r="CZ1058" s="199" t="s">
        <v>2424</v>
      </c>
      <c r="DA1058" s="199"/>
      <c r="DB1058" s="174" t="s">
        <v>225</v>
      </c>
      <c r="DC1058" s="199" t="s">
        <v>107</v>
      </c>
      <c r="DD1058" s="199"/>
      <c r="DE1058" s="200" t="s">
        <v>2702</v>
      </c>
      <c r="DF1058" s="200"/>
      <c r="DG1058" s="200"/>
      <c r="DH1058" s="156">
        <v>50</v>
      </c>
      <c r="DI1058" s="157">
        <v>0.2</v>
      </c>
      <c r="DJ1058" s="156">
        <v>52</v>
      </c>
      <c r="DK1058" s="157">
        <v>0.19230769230769232</v>
      </c>
      <c r="DL1058" s="156">
        <v>49</v>
      </c>
      <c r="DM1058" s="157">
        <v>0.22448979591836735</v>
      </c>
      <c r="DN1058" s="156">
        <v>32</v>
      </c>
      <c r="DO1058" s="157">
        <v>0.1875</v>
      </c>
    </row>
    <row r="1059" spans="71:119" x14ac:dyDescent="0.2">
      <c r="BS1059" s="105" t="s">
        <v>1302</v>
      </c>
      <c r="BT1059" s="105"/>
      <c r="BU1059" s="105" t="s">
        <v>1407</v>
      </c>
      <c r="BV1059" s="105"/>
      <c r="BW1059" s="107" t="s">
        <v>112</v>
      </c>
      <c r="BX1059" s="108" t="s">
        <v>2703</v>
      </c>
      <c r="BY1059" s="109"/>
      <c r="BZ1059" s="109"/>
      <c r="CA1059" s="110"/>
      <c r="CB1059" s="111">
        <v>27</v>
      </c>
      <c r="CC1059" s="68">
        <v>0.407407407407407</v>
      </c>
      <c r="CD1059" s="111">
        <v>41</v>
      </c>
      <c r="CE1059" s="68">
        <v>0.439024390243902</v>
      </c>
      <c r="CF1059" s="67">
        <v>33</v>
      </c>
      <c r="CG1059" s="68">
        <v>0.33333333333333298</v>
      </c>
      <c r="CH1059" s="169"/>
      <c r="CI1059" s="199" t="s">
        <v>1066</v>
      </c>
      <c r="CJ1059" s="199"/>
      <c r="CK1059" s="174" t="s">
        <v>175</v>
      </c>
      <c r="CL1059" s="199" t="s">
        <v>91</v>
      </c>
      <c r="CM1059" s="199"/>
      <c r="CN1059" s="200" t="s">
        <v>2704</v>
      </c>
      <c r="CO1059" s="200"/>
      <c r="CP1059" s="200"/>
      <c r="CQ1059" s="156">
        <v>323</v>
      </c>
      <c r="CR1059" s="157">
        <v>0.58204334365325072</v>
      </c>
      <c r="CS1059" s="156">
        <v>325</v>
      </c>
      <c r="CT1059" s="157">
        <v>0.56307692307692303</v>
      </c>
      <c r="CU1059" s="156">
        <v>284</v>
      </c>
      <c r="CV1059" s="157">
        <v>0.56338028169014087</v>
      </c>
      <c r="CW1059" s="156">
        <v>237</v>
      </c>
      <c r="CX1059" s="157">
        <v>0.54852320675105481</v>
      </c>
      <c r="CY1059" s="169"/>
      <c r="CZ1059" s="199" t="s">
        <v>2424</v>
      </c>
      <c r="DA1059" s="199"/>
      <c r="DB1059" s="174" t="s">
        <v>225</v>
      </c>
      <c r="DC1059" s="199" t="s">
        <v>107</v>
      </c>
      <c r="DD1059" s="199"/>
      <c r="DE1059" s="200" t="s">
        <v>2705</v>
      </c>
      <c r="DF1059" s="200"/>
      <c r="DG1059" s="200"/>
      <c r="DH1059" s="156">
        <v>91</v>
      </c>
      <c r="DI1059" s="157">
        <v>0.38461538461538464</v>
      </c>
      <c r="DJ1059" s="156">
        <v>90</v>
      </c>
      <c r="DK1059" s="157">
        <v>0.36666666666666664</v>
      </c>
      <c r="DL1059" s="156">
        <v>84</v>
      </c>
      <c r="DM1059" s="157">
        <v>0.34523809523809523</v>
      </c>
      <c r="DN1059" s="156">
        <v>74</v>
      </c>
      <c r="DO1059" s="157">
        <v>0.36486486486486486</v>
      </c>
    </row>
    <row r="1060" spans="71:119" x14ac:dyDescent="0.2">
      <c r="BS1060" s="105" t="s">
        <v>1302</v>
      </c>
      <c r="BT1060" s="105"/>
      <c r="BU1060" s="105" t="s">
        <v>1407</v>
      </c>
      <c r="BV1060" s="105"/>
      <c r="BW1060" s="107" t="s">
        <v>112</v>
      </c>
      <c r="BX1060" s="108" t="s">
        <v>2706</v>
      </c>
      <c r="BY1060" s="109"/>
      <c r="BZ1060" s="109"/>
      <c r="CA1060" s="110"/>
      <c r="CB1060" s="111">
        <v>65</v>
      </c>
      <c r="CC1060" s="68">
        <v>0.93846153846153801</v>
      </c>
      <c r="CD1060" s="111">
        <v>52</v>
      </c>
      <c r="CE1060" s="68">
        <v>0.88461538461538503</v>
      </c>
      <c r="CF1060" s="67">
        <v>59</v>
      </c>
      <c r="CG1060" s="68">
        <v>0.88135593220339004</v>
      </c>
      <c r="CH1060" s="169"/>
      <c r="CI1060" s="199" t="s">
        <v>1066</v>
      </c>
      <c r="CJ1060" s="199"/>
      <c r="CK1060" s="174" t="s">
        <v>175</v>
      </c>
      <c r="CL1060" s="199" t="s">
        <v>91</v>
      </c>
      <c r="CM1060" s="199"/>
      <c r="CN1060" s="200" t="s">
        <v>2707</v>
      </c>
      <c r="CO1060" s="200"/>
      <c r="CP1060" s="200"/>
      <c r="CQ1060" s="156">
        <v>1</v>
      </c>
      <c r="CR1060" s="157">
        <v>1</v>
      </c>
      <c r="CS1060" s="156">
        <v>3</v>
      </c>
      <c r="CT1060" s="157">
        <v>1</v>
      </c>
      <c r="CU1060" s="156">
        <v>25</v>
      </c>
      <c r="CV1060" s="157">
        <v>0.84</v>
      </c>
      <c r="CW1060" s="156">
        <v>27</v>
      </c>
      <c r="CX1060" s="157">
        <v>0.85185185185185186</v>
      </c>
      <c r="CY1060" s="169"/>
      <c r="CZ1060" s="199" t="s">
        <v>2424</v>
      </c>
      <c r="DA1060" s="199"/>
      <c r="DB1060" s="174" t="s">
        <v>225</v>
      </c>
      <c r="DC1060" s="199" t="s">
        <v>107</v>
      </c>
      <c r="DD1060" s="199"/>
      <c r="DE1060" s="200" t="s">
        <v>2708</v>
      </c>
      <c r="DF1060" s="200"/>
      <c r="DG1060" s="200"/>
      <c r="DH1060" s="156">
        <v>24</v>
      </c>
      <c r="DI1060" s="157">
        <v>0.29166666666666669</v>
      </c>
      <c r="DJ1060" s="156">
        <v>27</v>
      </c>
      <c r="DK1060" s="157">
        <v>0.25925925925925924</v>
      </c>
      <c r="DL1060" s="156">
        <v>26</v>
      </c>
      <c r="DM1060" s="157">
        <v>0.23076923076923078</v>
      </c>
      <c r="DN1060" s="156">
        <v>22</v>
      </c>
      <c r="DO1060" s="157">
        <v>0.18181818181818182</v>
      </c>
    </row>
    <row r="1061" spans="71:119" x14ac:dyDescent="0.2">
      <c r="BS1061" s="105" t="s">
        <v>1302</v>
      </c>
      <c r="BT1061" s="105"/>
      <c r="BU1061" s="105" t="s">
        <v>1407</v>
      </c>
      <c r="BV1061" s="105"/>
      <c r="BW1061" s="107" t="s">
        <v>112</v>
      </c>
      <c r="BX1061" s="108" t="s">
        <v>2709</v>
      </c>
      <c r="BY1061" s="109"/>
      <c r="BZ1061" s="109"/>
      <c r="CA1061" s="110"/>
      <c r="CB1061" s="111">
        <v>97</v>
      </c>
      <c r="CC1061" s="68">
        <v>0.76288659793814395</v>
      </c>
      <c r="CD1061" s="111">
        <v>112</v>
      </c>
      <c r="CE1061" s="68">
        <v>0.8125</v>
      </c>
      <c r="CF1061" s="67">
        <v>115</v>
      </c>
      <c r="CG1061" s="68">
        <v>0.73913043478260898</v>
      </c>
      <c r="CH1061" s="169"/>
      <c r="CI1061" s="199" t="s">
        <v>1066</v>
      </c>
      <c r="CJ1061" s="199"/>
      <c r="CK1061" s="174" t="s">
        <v>175</v>
      </c>
      <c r="CL1061" s="199" t="s">
        <v>91</v>
      </c>
      <c r="CM1061" s="199"/>
      <c r="CN1061" s="200" t="s">
        <v>2710</v>
      </c>
      <c r="CO1061" s="200"/>
      <c r="CP1061" s="200"/>
      <c r="CQ1061" s="156">
        <v>21</v>
      </c>
      <c r="CR1061" s="157">
        <v>0.90476190476190477</v>
      </c>
      <c r="CS1061" s="156">
        <v>34</v>
      </c>
      <c r="CT1061" s="157">
        <v>0.94117647058823528</v>
      </c>
      <c r="CU1061" s="156">
        <v>25</v>
      </c>
      <c r="CV1061" s="157">
        <v>0.84</v>
      </c>
      <c r="CW1061" s="156">
        <v>23</v>
      </c>
      <c r="CX1061" s="157">
        <v>0.73913043478260865</v>
      </c>
      <c r="CY1061" s="169"/>
      <c r="CZ1061" s="199" t="s">
        <v>2424</v>
      </c>
      <c r="DA1061" s="199"/>
      <c r="DB1061" s="174" t="s">
        <v>225</v>
      </c>
      <c r="DC1061" s="199" t="s">
        <v>107</v>
      </c>
      <c r="DD1061" s="199"/>
      <c r="DE1061" s="200" t="s">
        <v>2711</v>
      </c>
      <c r="DF1061" s="200"/>
      <c r="DG1061" s="200"/>
      <c r="DH1061" s="156">
        <v>34</v>
      </c>
      <c r="DI1061" s="157">
        <v>0.35294117647058826</v>
      </c>
      <c r="DJ1061" s="156">
        <v>24</v>
      </c>
      <c r="DK1061" s="157">
        <v>0.375</v>
      </c>
      <c r="DL1061" s="156">
        <v>18</v>
      </c>
      <c r="DM1061" s="157">
        <v>0.5</v>
      </c>
      <c r="DN1061" s="156">
        <v>13</v>
      </c>
      <c r="DO1061" s="157">
        <v>0.46153846153846156</v>
      </c>
    </row>
    <row r="1062" spans="71:119" x14ac:dyDescent="0.2">
      <c r="BS1062" s="89" t="s">
        <v>1302</v>
      </c>
      <c r="BT1062" s="90"/>
      <c r="BU1062" s="91" t="s">
        <v>2712</v>
      </c>
      <c r="BV1062" s="92"/>
      <c r="BW1062" s="92"/>
      <c r="BX1062" s="91"/>
      <c r="BY1062" s="92"/>
      <c r="BZ1062" s="92"/>
      <c r="CA1062" s="93"/>
      <c r="CB1062" s="117">
        <v>4125</v>
      </c>
      <c r="CC1062" s="95">
        <v>0.60581818181818203</v>
      </c>
      <c r="CD1062" s="117">
        <v>4155</v>
      </c>
      <c r="CE1062" s="95">
        <v>0.59542719614921802</v>
      </c>
      <c r="CF1062" s="96">
        <v>4069</v>
      </c>
      <c r="CG1062" s="95">
        <v>0.60973212091423001</v>
      </c>
      <c r="CH1062" s="169"/>
      <c r="CI1062" s="199" t="s">
        <v>1066</v>
      </c>
      <c r="CJ1062" s="199"/>
      <c r="CK1062" s="174" t="s">
        <v>175</v>
      </c>
      <c r="CL1062" s="199" t="s">
        <v>91</v>
      </c>
      <c r="CM1062" s="199"/>
      <c r="CN1062" s="200" t="s">
        <v>2713</v>
      </c>
      <c r="CO1062" s="200"/>
      <c r="CP1062" s="200"/>
      <c r="CQ1062" s="158" t="s">
        <v>151</v>
      </c>
      <c r="CR1062" s="159" t="s">
        <v>151</v>
      </c>
      <c r="CS1062" s="158" t="s">
        <v>151</v>
      </c>
      <c r="CT1062" s="159" t="s">
        <v>151</v>
      </c>
      <c r="CU1062" s="158" t="s">
        <v>151</v>
      </c>
      <c r="CV1062" s="159" t="s">
        <v>151</v>
      </c>
      <c r="CW1062" s="156">
        <v>5</v>
      </c>
      <c r="CX1062" s="157">
        <v>0.8</v>
      </c>
      <c r="CY1062" s="169"/>
      <c r="CZ1062" s="199" t="s">
        <v>2424</v>
      </c>
      <c r="DA1062" s="199"/>
      <c r="DB1062" s="174" t="s">
        <v>225</v>
      </c>
      <c r="DC1062" s="199" t="s">
        <v>107</v>
      </c>
      <c r="DD1062" s="199"/>
      <c r="DE1062" s="200" t="s">
        <v>2714</v>
      </c>
      <c r="DF1062" s="200"/>
      <c r="DG1062" s="200"/>
      <c r="DH1062" s="156">
        <v>13</v>
      </c>
      <c r="DI1062" s="157">
        <v>0.46153846153846156</v>
      </c>
      <c r="DJ1062" s="156">
        <v>13</v>
      </c>
      <c r="DK1062" s="157">
        <v>0.46153846153846156</v>
      </c>
      <c r="DL1062" s="156">
        <v>12</v>
      </c>
      <c r="DM1062" s="157">
        <v>0.41666666666666669</v>
      </c>
      <c r="DN1062" s="156">
        <v>9</v>
      </c>
      <c r="DO1062" s="157">
        <v>0.44444444444444442</v>
      </c>
    </row>
    <row r="1063" spans="71:119" x14ac:dyDescent="0.2">
      <c r="BS1063" s="89" t="s">
        <v>1302</v>
      </c>
      <c r="BT1063" s="97"/>
      <c r="BU1063" s="98" t="s">
        <v>243</v>
      </c>
      <c r="BV1063" s="99"/>
      <c r="BW1063" s="100" t="s">
        <v>91</v>
      </c>
      <c r="BX1063" s="98" t="s">
        <v>143</v>
      </c>
      <c r="BY1063" s="101"/>
      <c r="BZ1063" s="101"/>
      <c r="CA1063" s="99"/>
      <c r="CB1063" s="102">
        <v>1766</v>
      </c>
      <c r="CC1063" s="103">
        <v>0.61041902604756504</v>
      </c>
      <c r="CD1063" s="102">
        <v>1805</v>
      </c>
      <c r="CE1063" s="103">
        <v>0.58947368421052604</v>
      </c>
      <c r="CF1063" s="104">
        <v>1727</v>
      </c>
      <c r="CG1063" s="103">
        <v>0.63810075275043399</v>
      </c>
      <c r="CH1063" s="169"/>
      <c r="CI1063" s="199" t="s">
        <v>1066</v>
      </c>
      <c r="CJ1063" s="199"/>
      <c r="CK1063" s="174" t="s">
        <v>175</v>
      </c>
      <c r="CL1063" s="199" t="s">
        <v>91</v>
      </c>
      <c r="CM1063" s="199"/>
      <c r="CN1063" s="200" t="s">
        <v>2715</v>
      </c>
      <c r="CO1063" s="200"/>
      <c r="CP1063" s="200"/>
      <c r="CQ1063" s="156">
        <v>2</v>
      </c>
      <c r="CR1063" s="157">
        <v>1</v>
      </c>
      <c r="CS1063" s="156">
        <v>3</v>
      </c>
      <c r="CT1063" s="157">
        <v>0.66666666666666663</v>
      </c>
      <c r="CU1063" s="156">
        <v>9</v>
      </c>
      <c r="CV1063" s="157">
        <v>0.88888888888888884</v>
      </c>
      <c r="CW1063" s="156">
        <v>5</v>
      </c>
      <c r="CX1063" s="157">
        <v>0.2</v>
      </c>
      <c r="CY1063" s="169"/>
      <c r="CZ1063" s="199" t="s">
        <v>2424</v>
      </c>
      <c r="DA1063" s="199"/>
      <c r="DB1063" s="174" t="s">
        <v>225</v>
      </c>
      <c r="DC1063" s="199" t="s">
        <v>107</v>
      </c>
      <c r="DD1063" s="199"/>
      <c r="DE1063" s="200" t="s">
        <v>2716</v>
      </c>
      <c r="DF1063" s="200"/>
      <c r="DG1063" s="200"/>
      <c r="DH1063" s="156">
        <v>143</v>
      </c>
      <c r="DI1063" s="157">
        <v>0.27972027972027974</v>
      </c>
      <c r="DJ1063" s="156">
        <v>151</v>
      </c>
      <c r="DK1063" s="157">
        <v>0.27152317880794702</v>
      </c>
      <c r="DL1063" s="156">
        <v>134</v>
      </c>
      <c r="DM1063" s="157">
        <v>0.28358208955223879</v>
      </c>
      <c r="DN1063" s="156">
        <v>102</v>
      </c>
      <c r="DO1063" s="157">
        <v>0.28431372549019607</v>
      </c>
    </row>
    <row r="1064" spans="71:119" x14ac:dyDescent="0.2">
      <c r="BS1064" s="105" t="s">
        <v>1302</v>
      </c>
      <c r="BT1064" s="105"/>
      <c r="BU1064" s="106" t="s">
        <v>243</v>
      </c>
      <c r="BV1064" s="106"/>
      <c r="BW1064" s="107" t="s">
        <v>91</v>
      </c>
      <c r="BX1064" s="108" t="s">
        <v>2717</v>
      </c>
      <c r="BY1064" s="109"/>
      <c r="BZ1064" s="109"/>
      <c r="CA1064" s="110"/>
      <c r="CB1064" s="111">
        <v>113</v>
      </c>
      <c r="CC1064" s="68">
        <v>0.63716814159292001</v>
      </c>
      <c r="CD1064" s="111">
        <v>95</v>
      </c>
      <c r="CE1064" s="68">
        <v>0.62105263157894697</v>
      </c>
      <c r="CF1064" s="67">
        <v>109</v>
      </c>
      <c r="CG1064" s="68">
        <v>0.56880733944954098</v>
      </c>
      <c r="CH1064" s="169"/>
      <c r="CI1064" s="199" t="s">
        <v>1066</v>
      </c>
      <c r="CJ1064" s="199"/>
      <c r="CK1064" s="174" t="s">
        <v>175</v>
      </c>
      <c r="CL1064" s="199" t="s">
        <v>91</v>
      </c>
      <c r="CM1064" s="199"/>
      <c r="CN1064" s="200" t="s">
        <v>2718</v>
      </c>
      <c r="CO1064" s="200"/>
      <c r="CP1064" s="200"/>
      <c r="CQ1064" s="156">
        <v>49</v>
      </c>
      <c r="CR1064" s="157">
        <v>0.89795918367346939</v>
      </c>
      <c r="CS1064" s="156">
        <v>39</v>
      </c>
      <c r="CT1064" s="157">
        <v>0.76923076923076927</v>
      </c>
      <c r="CU1064" s="158" t="s">
        <v>151</v>
      </c>
      <c r="CV1064" s="159" t="s">
        <v>151</v>
      </c>
      <c r="CW1064" s="158" t="s">
        <v>151</v>
      </c>
      <c r="CX1064" s="159" t="s">
        <v>151</v>
      </c>
      <c r="CY1064" s="169"/>
      <c r="CZ1064" s="199" t="s">
        <v>2424</v>
      </c>
      <c r="DA1064" s="199"/>
      <c r="DB1064" s="174" t="s">
        <v>225</v>
      </c>
      <c r="DC1064" s="199" t="s">
        <v>107</v>
      </c>
      <c r="DD1064" s="199"/>
      <c r="DE1064" s="200" t="s">
        <v>2719</v>
      </c>
      <c r="DF1064" s="200"/>
      <c r="DG1064" s="200"/>
      <c r="DH1064" s="156">
        <v>24</v>
      </c>
      <c r="DI1064" s="157">
        <v>0.54166666666666663</v>
      </c>
      <c r="DJ1064" s="156">
        <v>25</v>
      </c>
      <c r="DK1064" s="157">
        <v>0.6</v>
      </c>
      <c r="DL1064" s="156">
        <v>23</v>
      </c>
      <c r="DM1064" s="157">
        <v>0.65217391304347827</v>
      </c>
      <c r="DN1064" s="156">
        <v>15</v>
      </c>
      <c r="DO1064" s="157">
        <v>0.66666666666666663</v>
      </c>
    </row>
    <row r="1065" spans="71:119" x14ac:dyDescent="0.2">
      <c r="BS1065" s="105" t="s">
        <v>1302</v>
      </c>
      <c r="BT1065" s="105"/>
      <c r="BU1065" s="105" t="s">
        <v>243</v>
      </c>
      <c r="BV1065" s="105"/>
      <c r="BW1065" s="107" t="s">
        <v>91</v>
      </c>
      <c r="BX1065" s="108" t="s">
        <v>2720</v>
      </c>
      <c r="BY1065" s="109"/>
      <c r="BZ1065" s="109"/>
      <c r="CA1065" s="110"/>
      <c r="CB1065" s="111">
        <v>48</v>
      </c>
      <c r="CC1065" s="68">
        <v>0.39583333333333298</v>
      </c>
      <c r="CD1065" s="111">
        <v>32</v>
      </c>
      <c r="CE1065" s="68">
        <v>0.3125</v>
      </c>
      <c r="CF1065" s="67">
        <v>30</v>
      </c>
      <c r="CG1065" s="68">
        <v>0.43333333333333302</v>
      </c>
      <c r="CH1065" s="169"/>
      <c r="CI1065" s="199" t="s">
        <v>1066</v>
      </c>
      <c r="CJ1065" s="199"/>
      <c r="CK1065" s="174" t="s">
        <v>175</v>
      </c>
      <c r="CL1065" s="199" t="s">
        <v>91</v>
      </c>
      <c r="CM1065" s="199"/>
      <c r="CN1065" s="200" t="s">
        <v>2721</v>
      </c>
      <c r="CO1065" s="200"/>
      <c r="CP1065" s="200"/>
      <c r="CQ1065" s="156">
        <v>2</v>
      </c>
      <c r="CR1065" s="157">
        <v>0.5</v>
      </c>
      <c r="CS1065" s="156">
        <v>5</v>
      </c>
      <c r="CT1065" s="157">
        <v>0.8</v>
      </c>
      <c r="CU1065" s="156">
        <v>17</v>
      </c>
      <c r="CV1065" s="157">
        <v>0.82352941176470584</v>
      </c>
      <c r="CW1065" s="156">
        <v>18</v>
      </c>
      <c r="CX1065" s="157">
        <v>0.83333333333333337</v>
      </c>
      <c r="CY1065" s="169"/>
      <c r="CZ1065" s="199" t="s">
        <v>2424</v>
      </c>
      <c r="DA1065" s="199"/>
      <c r="DB1065" s="174" t="s">
        <v>225</v>
      </c>
      <c r="DC1065" s="199" t="s">
        <v>107</v>
      </c>
      <c r="DD1065" s="199"/>
      <c r="DE1065" s="200" t="s">
        <v>2722</v>
      </c>
      <c r="DF1065" s="200"/>
      <c r="DG1065" s="200"/>
      <c r="DH1065" s="156">
        <v>61</v>
      </c>
      <c r="DI1065" s="157">
        <v>0.16393442622950818</v>
      </c>
      <c r="DJ1065" s="156">
        <v>55</v>
      </c>
      <c r="DK1065" s="157">
        <v>0.10909090909090909</v>
      </c>
      <c r="DL1065" s="156">
        <v>47</v>
      </c>
      <c r="DM1065" s="157">
        <v>6.3829787234042548E-2</v>
      </c>
      <c r="DN1065" s="156">
        <v>36</v>
      </c>
      <c r="DO1065" s="157">
        <v>8.3333333333333329E-2</v>
      </c>
    </row>
    <row r="1066" spans="71:119" x14ac:dyDescent="0.2">
      <c r="BS1066" s="105" t="s">
        <v>1302</v>
      </c>
      <c r="BT1066" s="105"/>
      <c r="BU1066" s="105" t="s">
        <v>243</v>
      </c>
      <c r="BV1066" s="105"/>
      <c r="BW1066" s="107" t="s">
        <v>91</v>
      </c>
      <c r="BX1066" s="108" t="s">
        <v>2723</v>
      </c>
      <c r="BY1066" s="109"/>
      <c r="BZ1066" s="109"/>
      <c r="CA1066" s="110"/>
      <c r="CB1066" s="111">
        <v>65</v>
      </c>
      <c r="CC1066" s="68">
        <v>0.63076923076923097</v>
      </c>
      <c r="CD1066" s="111">
        <v>53</v>
      </c>
      <c r="CE1066" s="68">
        <v>0.679245283018868</v>
      </c>
      <c r="CF1066" s="67">
        <v>57</v>
      </c>
      <c r="CG1066" s="68">
        <v>0.66666666666666696</v>
      </c>
      <c r="CH1066" s="169"/>
      <c r="CI1066" s="199" t="s">
        <v>1066</v>
      </c>
      <c r="CJ1066" s="199"/>
      <c r="CK1066" s="174" t="s">
        <v>175</v>
      </c>
      <c r="CL1066" s="199" t="s">
        <v>91</v>
      </c>
      <c r="CM1066" s="199"/>
      <c r="CN1066" s="200" t="s">
        <v>2724</v>
      </c>
      <c r="CO1066" s="200"/>
      <c r="CP1066" s="200"/>
      <c r="CQ1066" s="158" t="s">
        <v>151</v>
      </c>
      <c r="CR1066" s="159" t="s">
        <v>151</v>
      </c>
      <c r="CS1066" s="158" t="s">
        <v>151</v>
      </c>
      <c r="CT1066" s="159" t="s">
        <v>151</v>
      </c>
      <c r="CU1066" s="156">
        <v>2</v>
      </c>
      <c r="CV1066" s="157">
        <v>0.5</v>
      </c>
      <c r="CW1066" s="156">
        <v>10</v>
      </c>
      <c r="CX1066" s="157">
        <v>0.4</v>
      </c>
      <c r="CY1066" s="169"/>
      <c r="CZ1066" s="199" t="s">
        <v>2424</v>
      </c>
      <c r="DA1066" s="199"/>
      <c r="DB1066" s="174" t="s">
        <v>225</v>
      </c>
      <c r="DC1066" s="199" t="s">
        <v>107</v>
      </c>
      <c r="DD1066" s="199"/>
      <c r="DE1066" s="200" t="s">
        <v>2725</v>
      </c>
      <c r="DF1066" s="200"/>
      <c r="DG1066" s="200"/>
      <c r="DH1066" s="156">
        <v>75</v>
      </c>
      <c r="DI1066" s="157">
        <v>0.26666666666666666</v>
      </c>
      <c r="DJ1066" s="156">
        <v>74</v>
      </c>
      <c r="DK1066" s="157">
        <v>0.24324324324324326</v>
      </c>
      <c r="DL1066" s="156">
        <v>65</v>
      </c>
      <c r="DM1066" s="157">
        <v>0.23076923076923078</v>
      </c>
      <c r="DN1066" s="156">
        <v>52</v>
      </c>
      <c r="DO1066" s="157">
        <v>0.19230769230769232</v>
      </c>
    </row>
    <row r="1067" spans="71:119" x14ac:dyDescent="0.2">
      <c r="BS1067" s="105" t="s">
        <v>1302</v>
      </c>
      <c r="BT1067" s="105"/>
      <c r="BU1067" s="105" t="s">
        <v>243</v>
      </c>
      <c r="BV1067" s="105"/>
      <c r="BW1067" s="107" t="s">
        <v>91</v>
      </c>
      <c r="BX1067" s="108" t="s">
        <v>2726</v>
      </c>
      <c r="BY1067" s="109"/>
      <c r="BZ1067" s="109"/>
      <c r="CA1067" s="110"/>
      <c r="CB1067" s="111">
        <v>353</v>
      </c>
      <c r="CC1067" s="68">
        <v>0.365439093484419</v>
      </c>
      <c r="CD1067" s="111">
        <v>408</v>
      </c>
      <c r="CE1067" s="68">
        <v>0.30392156862745101</v>
      </c>
      <c r="CF1067" s="67">
        <v>305</v>
      </c>
      <c r="CG1067" s="68">
        <v>0.32459016393442602</v>
      </c>
      <c r="CH1067" s="169"/>
      <c r="CI1067" s="201" t="s">
        <v>1066</v>
      </c>
      <c r="CJ1067" s="201"/>
      <c r="CK1067" s="175" t="s">
        <v>175</v>
      </c>
      <c r="CL1067" s="201" t="s">
        <v>107</v>
      </c>
      <c r="CM1067" s="201"/>
      <c r="CN1067" s="201" t="s">
        <v>143</v>
      </c>
      <c r="CO1067" s="201"/>
      <c r="CP1067" s="201"/>
      <c r="CQ1067" s="154">
        <v>89</v>
      </c>
      <c r="CR1067" s="155">
        <v>0.21348314606741572</v>
      </c>
      <c r="CS1067" s="154">
        <v>78</v>
      </c>
      <c r="CT1067" s="155">
        <v>0.16666666666666666</v>
      </c>
      <c r="CU1067" s="154">
        <v>88</v>
      </c>
      <c r="CV1067" s="155">
        <v>0.18181818181818182</v>
      </c>
      <c r="CW1067" s="154">
        <v>106</v>
      </c>
      <c r="CX1067" s="155">
        <v>0.20754716981132076</v>
      </c>
      <c r="CY1067" s="169"/>
      <c r="CZ1067" s="199" t="s">
        <v>2424</v>
      </c>
      <c r="DA1067" s="199"/>
      <c r="DB1067" s="174" t="s">
        <v>225</v>
      </c>
      <c r="DC1067" s="199" t="s">
        <v>107</v>
      </c>
      <c r="DD1067" s="199"/>
      <c r="DE1067" s="200" t="s">
        <v>2727</v>
      </c>
      <c r="DF1067" s="200"/>
      <c r="DG1067" s="200"/>
      <c r="DH1067" s="156">
        <v>121</v>
      </c>
      <c r="DI1067" s="157">
        <v>0.20661157024793389</v>
      </c>
      <c r="DJ1067" s="156">
        <v>128</v>
      </c>
      <c r="DK1067" s="157">
        <v>0.1953125</v>
      </c>
      <c r="DL1067" s="156">
        <v>113</v>
      </c>
      <c r="DM1067" s="157">
        <v>0.15929203539823009</v>
      </c>
      <c r="DN1067" s="156">
        <v>91</v>
      </c>
      <c r="DO1067" s="157">
        <v>0.16483516483516483</v>
      </c>
    </row>
    <row r="1068" spans="71:119" ht="25.5" x14ac:dyDescent="0.2">
      <c r="BS1068" s="105" t="s">
        <v>1302</v>
      </c>
      <c r="BT1068" s="105"/>
      <c r="BU1068" s="105" t="s">
        <v>243</v>
      </c>
      <c r="BV1068" s="105"/>
      <c r="BW1068" s="107" t="s">
        <v>91</v>
      </c>
      <c r="BX1068" s="108" t="s">
        <v>2728</v>
      </c>
      <c r="BY1068" s="109"/>
      <c r="BZ1068" s="109"/>
      <c r="CA1068" s="110"/>
      <c r="CB1068" s="111">
        <v>175</v>
      </c>
      <c r="CC1068" s="68">
        <v>0.65714285714285703</v>
      </c>
      <c r="CD1068" s="111">
        <v>172</v>
      </c>
      <c r="CE1068" s="68">
        <v>0.56976744186046502</v>
      </c>
      <c r="CF1068" s="67">
        <v>167</v>
      </c>
      <c r="CG1068" s="68">
        <v>0.65868263473053901</v>
      </c>
      <c r="CH1068" s="169"/>
      <c r="CI1068" s="199" t="s">
        <v>1066</v>
      </c>
      <c r="CJ1068" s="199"/>
      <c r="CK1068" s="174" t="s">
        <v>175</v>
      </c>
      <c r="CL1068" s="199" t="s">
        <v>107</v>
      </c>
      <c r="CM1068" s="199"/>
      <c r="CN1068" s="200" t="s">
        <v>2729</v>
      </c>
      <c r="CO1068" s="200"/>
      <c r="CP1068" s="200"/>
      <c r="CQ1068" s="156">
        <v>15</v>
      </c>
      <c r="CR1068" s="157">
        <v>0.2</v>
      </c>
      <c r="CS1068" s="156">
        <v>11</v>
      </c>
      <c r="CT1068" s="157">
        <v>0.36363636363636365</v>
      </c>
      <c r="CU1068" s="156">
        <v>16</v>
      </c>
      <c r="CV1068" s="157">
        <v>0.3125</v>
      </c>
      <c r="CW1068" s="156">
        <v>19</v>
      </c>
      <c r="CX1068" s="157">
        <v>0.36842105263157893</v>
      </c>
      <c r="CY1068" s="169"/>
      <c r="CZ1068" s="201" t="s">
        <v>2424</v>
      </c>
      <c r="DA1068" s="201"/>
      <c r="DB1068" s="175" t="s">
        <v>225</v>
      </c>
      <c r="DC1068" s="201" t="s">
        <v>108</v>
      </c>
      <c r="DD1068" s="201"/>
      <c r="DE1068" s="201" t="s">
        <v>143</v>
      </c>
      <c r="DF1068" s="201"/>
      <c r="DG1068" s="201"/>
      <c r="DH1068" s="154">
        <v>412</v>
      </c>
      <c r="DI1068" s="155">
        <v>0.55339805825242716</v>
      </c>
      <c r="DJ1068" s="154">
        <v>406</v>
      </c>
      <c r="DK1068" s="155">
        <v>0.5788177339901478</v>
      </c>
      <c r="DL1068" s="154">
        <v>338</v>
      </c>
      <c r="DM1068" s="155">
        <v>0.59171597633136097</v>
      </c>
      <c r="DN1068" s="154">
        <v>250</v>
      </c>
      <c r="DO1068" s="155">
        <v>0.624</v>
      </c>
    </row>
    <row r="1069" spans="71:119" x14ac:dyDescent="0.2">
      <c r="BS1069" s="105" t="s">
        <v>1302</v>
      </c>
      <c r="BT1069" s="105"/>
      <c r="BU1069" s="105" t="s">
        <v>243</v>
      </c>
      <c r="BV1069" s="105"/>
      <c r="BW1069" s="107" t="s">
        <v>91</v>
      </c>
      <c r="BX1069" s="108" t="s">
        <v>2730</v>
      </c>
      <c r="BY1069" s="109"/>
      <c r="BZ1069" s="109"/>
      <c r="CA1069" s="110"/>
      <c r="CB1069" s="111">
        <v>71</v>
      </c>
      <c r="CC1069" s="68">
        <v>0.49295774647887303</v>
      </c>
      <c r="CD1069" s="111">
        <v>72</v>
      </c>
      <c r="CE1069" s="68">
        <v>0.43055555555555602</v>
      </c>
      <c r="CF1069" s="67">
        <v>44</v>
      </c>
      <c r="CG1069" s="68">
        <v>0.5</v>
      </c>
      <c r="CH1069" s="169"/>
      <c r="CI1069" s="199" t="s">
        <v>1066</v>
      </c>
      <c r="CJ1069" s="199"/>
      <c r="CK1069" s="174" t="s">
        <v>175</v>
      </c>
      <c r="CL1069" s="199" t="s">
        <v>107</v>
      </c>
      <c r="CM1069" s="199"/>
      <c r="CN1069" s="200" t="s">
        <v>2731</v>
      </c>
      <c r="CO1069" s="200"/>
      <c r="CP1069" s="200"/>
      <c r="CQ1069" s="156">
        <v>13</v>
      </c>
      <c r="CR1069" s="157">
        <v>0.23076923076923078</v>
      </c>
      <c r="CS1069" s="156">
        <v>9</v>
      </c>
      <c r="CT1069" s="157">
        <v>0.22222222222222221</v>
      </c>
      <c r="CU1069" s="158" t="s">
        <v>151</v>
      </c>
      <c r="CV1069" s="159" t="s">
        <v>151</v>
      </c>
      <c r="CW1069" s="158" t="s">
        <v>151</v>
      </c>
      <c r="CX1069" s="159" t="s">
        <v>151</v>
      </c>
      <c r="CY1069" s="169"/>
      <c r="CZ1069" s="199" t="s">
        <v>2424</v>
      </c>
      <c r="DA1069" s="199"/>
      <c r="DB1069" s="174" t="s">
        <v>225</v>
      </c>
      <c r="DC1069" s="199" t="s">
        <v>108</v>
      </c>
      <c r="DD1069" s="199"/>
      <c r="DE1069" s="200" t="s">
        <v>2732</v>
      </c>
      <c r="DF1069" s="200"/>
      <c r="DG1069" s="200"/>
      <c r="DH1069" s="156">
        <v>269</v>
      </c>
      <c r="DI1069" s="157">
        <v>0.49814126394052044</v>
      </c>
      <c r="DJ1069" s="156">
        <v>267</v>
      </c>
      <c r="DK1069" s="157">
        <v>0.51310861423220977</v>
      </c>
      <c r="DL1069" s="156">
        <v>220</v>
      </c>
      <c r="DM1069" s="157">
        <v>0.52727272727272723</v>
      </c>
      <c r="DN1069" s="156">
        <v>151</v>
      </c>
      <c r="DO1069" s="157">
        <v>0.55629139072847678</v>
      </c>
    </row>
    <row r="1070" spans="71:119" x14ac:dyDescent="0.2">
      <c r="BS1070" s="105" t="s">
        <v>1302</v>
      </c>
      <c r="BT1070" s="105"/>
      <c r="BU1070" s="105" t="s">
        <v>243</v>
      </c>
      <c r="BV1070" s="105"/>
      <c r="BW1070" s="107" t="s">
        <v>91</v>
      </c>
      <c r="BX1070" s="108" t="s">
        <v>2733</v>
      </c>
      <c r="BY1070" s="109"/>
      <c r="BZ1070" s="109"/>
      <c r="CA1070" s="110"/>
      <c r="CB1070" s="111">
        <v>72</v>
      </c>
      <c r="CC1070" s="68">
        <v>0.86111111111111105</v>
      </c>
      <c r="CD1070" s="111">
        <v>63</v>
      </c>
      <c r="CE1070" s="68">
        <v>0.88888888888888895</v>
      </c>
      <c r="CF1070" s="67">
        <v>68</v>
      </c>
      <c r="CG1070" s="68">
        <v>0.89705882352941202</v>
      </c>
      <c r="CH1070" s="169"/>
      <c r="CI1070" s="199" t="s">
        <v>1066</v>
      </c>
      <c r="CJ1070" s="199"/>
      <c r="CK1070" s="174" t="s">
        <v>175</v>
      </c>
      <c r="CL1070" s="199" t="s">
        <v>107</v>
      </c>
      <c r="CM1070" s="199"/>
      <c r="CN1070" s="200" t="s">
        <v>2734</v>
      </c>
      <c r="CO1070" s="200"/>
      <c r="CP1070" s="200"/>
      <c r="CQ1070" s="158" t="s">
        <v>151</v>
      </c>
      <c r="CR1070" s="159" t="s">
        <v>151</v>
      </c>
      <c r="CS1070" s="158" t="s">
        <v>151</v>
      </c>
      <c r="CT1070" s="159" t="s">
        <v>151</v>
      </c>
      <c r="CU1070" s="158" t="s">
        <v>151</v>
      </c>
      <c r="CV1070" s="159" t="s">
        <v>151</v>
      </c>
      <c r="CW1070" s="156">
        <v>1</v>
      </c>
      <c r="CX1070" s="159" t="s">
        <v>151</v>
      </c>
      <c r="CY1070" s="169"/>
      <c r="CZ1070" s="199" t="s">
        <v>2424</v>
      </c>
      <c r="DA1070" s="199"/>
      <c r="DB1070" s="174" t="s">
        <v>225</v>
      </c>
      <c r="DC1070" s="199" t="s">
        <v>108</v>
      </c>
      <c r="DD1070" s="199"/>
      <c r="DE1070" s="200" t="s">
        <v>2735</v>
      </c>
      <c r="DF1070" s="200"/>
      <c r="DG1070" s="200"/>
      <c r="DH1070" s="156">
        <v>37</v>
      </c>
      <c r="DI1070" s="157">
        <v>0.81081081081081086</v>
      </c>
      <c r="DJ1070" s="156">
        <v>41</v>
      </c>
      <c r="DK1070" s="157">
        <v>0.85365853658536583</v>
      </c>
      <c r="DL1070" s="156">
        <v>36</v>
      </c>
      <c r="DM1070" s="157">
        <v>0.86111111111111116</v>
      </c>
      <c r="DN1070" s="156">
        <v>29</v>
      </c>
      <c r="DO1070" s="157">
        <v>0.86206896551724133</v>
      </c>
    </row>
    <row r="1071" spans="71:119" x14ac:dyDescent="0.2">
      <c r="BS1071" s="105" t="s">
        <v>1302</v>
      </c>
      <c r="BT1071" s="105"/>
      <c r="BU1071" s="105" t="s">
        <v>243</v>
      </c>
      <c r="BV1071" s="105"/>
      <c r="BW1071" s="107" t="s">
        <v>91</v>
      </c>
      <c r="BX1071" s="108" t="s">
        <v>2736</v>
      </c>
      <c r="BY1071" s="109"/>
      <c r="BZ1071" s="109"/>
      <c r="CA1071" s="110"/>
      <c r="CB1071" s="111">
        <v>17</v>
      </c>
      <c r="CC1071" s="68">
        <v>0.35294117647058798</v>
      </c>
      <c r="CD1071" s="111">
        <v>12</v>
      </c>
      <c r="CE1071" s="68">
        <v>0.33333333333333298</v>
      </c>
      <c r="CF1071" s="116" t="s">
        <v>151</v>
      </c>
      <c r="CG1071" s="115" t="s">
        <v>151</v>
      </c>
      <c r="CH1071" s="169"/>
      <c r="CI1071" s="199" t="s">
        <v>1066</v>
      </c>
      <c r="CJ1071" s="199"/>
      <c r="CK1071" s="174" t="s">
        <v>175</v>
      </c>
      <c r="CL1071" s="199" t="s">
        <v>107</v>
      </c>
      <c r="CM1071" s="199"/>
      <c r="CN1071" s="200" t="s">
        <v>2737</v>
      </c>
      <c r="CO1071" s="200"/>
      <c r="CP1071" s="200"/>
      <c r="CQ1071" s="156">
        <v>45</v>
      </c>
      <c r="CR1071" s="157">
        <v>0.24444444444444444</v>
      </c>
      <c r="CS1071" s="156">
        <v>47</v>
      </c>
      <c r="CT1071" s="157">
        <v>0.14893617021276595</v>
      </c>
      <c r="CU1071" s="156">
        <v>50</v>
      </c>
      <c r="CV1071" s="157">
        <v>0.18</v>
      </c>
      <c r="CW1071" s="156">
        <v>56</v>
      </c>
      <c r="CX1071" s="157">
        <v>0.17857142857142858</v>
      </c>
      <c r="CY1071" s="169"/>
      <c r="CZ1071" s="199" t="s">
        <v>2424</v>
      </c>
      <c r="DA1071" s="199"/>
      <c r="DB1071" s="174" t="s">
        <v>225</v>
      </c>
      <c r="DC1071" s="199" t="s">
        <v>108</v>
      </c>
      <c r="DD1071" s="199"/>
      <c r="DE1071" s="200" t="s">
        <v>2738</v>
      </c>
      <c r="DF1071" s="200"/>
      <c r="DG1071" s="200"/>
      <c r="DH1071" s="156">
        <v>62</v>
      </c>
      <c r="DI1071" s="157">
        <v>0.41935483870967744</v>
      </c>
      <c r="DJ1071" s="156">
        <v>59</v>
      </c>
      <c r="DK1071" s="157">
        <v>0.47457627118644069</v>
      </c>
      <c r="DL1071" s="156">
        <v>50</v>
      </c>
      <c r="DM1071" s="157">
        <v>0.5</v>
      </c>
      <c r="DN1071" s="156">
        <v>43</v>
      </c>
      <c r="DO1071" s="157">
        <v>0.53488372093023251</v>
      </c>
    </row>
    <row r="1072" spans="71:119" x14ac:dyDescent="0.2">
      <c r="BS1072" s="105" t="s">
        <v>1302</v>
      </c>
      <c r="BT1072" s="105"/>
      <c r="BU1072" s="105" t="s">
        <v>243</v>
      </c>
      <c r="BV1072" s="105"/>
      <c r="BW1072" s="107" t="s">
        <v>91</v>
      </c>
      <c r="BX1072" s="108" t="s">
        <v>2739</v>
      </c>
      <c r="BY1072" s="109"/>
      <c r="BZ1072" s="109"/>
      <c r="CA1072" s="110"/>
      <c r="CB1072" s="111">
        <v>73</v>
      </c>
      <c r="CC1072" s="68">
        <v>0.465753424657534</v>
      </c>
      <c r="CD1072" s="111">
        <v>103</v>
      </c>
      <c r="CE1072" s="68">
        <v>0.475728155339806</v>
      </c>
      <c r="CF1072" s="67">
        <v>118</v>
      </c>
      <c r="CG1072" s="68">
        <v>0.44067796610169502</v>
      </c>
      <c r="CH1072" s="169"/>
      <c r="CI1072" s="199" t="s">
        <v>1066</v>
      </c>
      <c r="CJ1072" s="199"/>
      <c r="CK1072" s="174" t="s">
        <v>175</v>
      </c>
      <c r="CL1072" s="199" t="s">
        <v>107</v>
      </c>
      <c r="CM1072" s="199"/>
      <c r="CN1072" s="200" t="s">
        <v>2740</v>
      </c>
      <c r="CO1072" s="200"/>
      <c r="CP1072" s="200"/>
      <c r="CQ1072" s="156">
        <v>16</v>
      </c>
      <c r="CR1072" s="157">
        <v>0.125</v>
      </c>
      <c r="CS1072" s="156">
        <v>9</v>
      </c>
      <c r="CT1072" s="159" t="s">
        <v>151</v>
      </c>
      <c r="CU1072" s="156">
        <v>20</v>
      </c>
      <c r="CV1072" s="157">
        <v>0.1</v>
      </c>
      <c r="CW1072" s="156">
        <v>23</v>
      </c>
      <c r="CX1072" s="157">
        <v>0.13043478260869565</v>
      </c>
      <c r="CY1072" s="169"/>
      <c r="CZ1072" s="199" t="s">
        <v>2424</v>
      </c>
      <c r="DA1072" s="199"/>
      <c r="DB1072" s="174" t="s">
        <v>225</v>
      </c>
      <c r="DC1072" s="199" t="s">
        <v>108</v>
      </c>
      <c r="DD1072" s="199"/>
      <c r="DE1072" s="200" t="s">
        <v>2741</v>
      </c>
      <c r="DF1072" s="200"/>
      <c r="DG1072" s="200"/>
      <c r="DH1072" s="156">
        <v>44</v>
      </c>
      <c r="DI1072" s="157">
        <v>0.86363636363636365</v>
      </c>
      <c r="DJ1072" s="156">
        <v>39</v>
      </c>
      <c r="DK1072" s="157">
        <v>0.89743589743589747</v>
      </c>
      <c r="DL1072" s="156">
        <v>32</v>
      </c>
      <c r="DM1072" s="157">
        <v>0.875</v>
      </c>
      <c r="DN1072" s="156">
        <v>27</v>
      </c>
      <c r="DO1072" s="157">
        <v>0.88888888888888884</v>
      </c>
    </row>
    <row r="1073" spans="71:119" ht="25.5" x14ac:dyDescent="0.2">
      <c r="BS1073" s="105" t="s">
        <v>1302</v>
      </c>
      <c r="BT1073" s="105"/>
      <c r="BU1073" s="105" t="s">
        <v>243</v>
      </c>
      <c r="BV1073" s="105"/>
      <c r="BW1073" s="107" t="s">
        <v>91</v>
      </c>
      <c r="BX1073" s="108" t="s">
        <v>2742</v>
      </c>
      <c r="BY1073" s="109"/>
      <c r="BZ1073" s="109"/>
      <c r="CA1073" s="110"/>
      <c r="CB1073" s="111">
        <v>10</v>
      </c>
      <c r="CC1073" s="68">
        <v>0.2</v>
      </c>
      <c r="CD1073" s="111">
        <v>20</v>
      </c>
      <c r="CE1073" s="68">
        <v>0.5</v>
      </c>
      <c r="CF1073" s="67">
        <v>30</v>
      </c>
      <c r="CG1073" s="68">
        <v>0.8</v>
      </c>
      <c r="CH1073" s="169"/>
      <c r="CI1073" s="199" t="s">
        <v>1066</v>
      </c>
      <c r="CJ1073" s="199"/>
      <c r="CK1073" s="174" t="s">
        <v>175</v>
      </c>
      <c r="CL1073" s="199" t="s">
        <v>107</v>
      </c>
      <c r="CM1073" s="199"/>
      <c r="CN1073" s="200" t="s">
        <v>2743</v>
      </c>
      <c r="CO1073" s="200"/>
      <c r="CP1073" s="200"/>
      <c r="CQ1073" s="158" t="s">
        <v>151</v>
      </c>
      <c r="CR1073" s="159" t="s">
        <v>151</v>
      </c>
      <c r="CS1073" s="158" t="s">
        <v>151</v>
      </c>
      <c r="CT1073" s="159" t="s">
        <v>151</v>
      </c>
      <c r="CU1073" s="158" t="s">
        <v>151</v>
      </c>
      <c r="CV1073" s="159" t="s">
        <v>151</v>
      </c>
      <c r="CW1073" s="156">
        <v>1</v>
      </c>
      <c r="CX1073" s="157">
        <v>1</v>
      </c>
      <c r="CY1073" s="169"/>
      <c r="CZ1073" s="201" t="s">
        <v>2424</v>
      </c>
      <c r="DA1073" s="201"/>
      <c r="DB1073" s="175" t="s">
        <v>225</v>
      </c>
      <c r="DC1073" s="201" t="s">
        <v>115</v>
      </c>
      <c r="DD1073" s="201"/>
      <c r="DE1073" s="201" t="s">
        <v>143</v>
      </c>
      <c r="DF1073" s="201"/>
      <c r="DG1073" s="201"/>
      <c r="DH1073" s="154">
        <v>429</v>
      </c>
      <c r="DI1073" s="155">
        <v>0.53379953379953382</v>
      </c>
      <c r="DJ1073" s="154">
        <v>428</v>
      </c>
      <c r="DK1073" s="155">
        <v>0.53971962616822433</v>
      </c>
      <c r="DL1073" s="154">
        <v>359</v>
      </c>
      <c r="DM1073" s="155">
        <v>0.53203342618384397</v>
      </c>
      <c r="DN1073" s="154">
        <v>272</v>
      </c>
      <c r="DO1073" s="155">
        <v>0.49264705882352944</v>
      </c>
    </row>
    <row r="1074" spans="71:119" x14ac:dyDescent="0.2">
      <c r="BS1074" s="105" t="s">
        <v>1302</v>
      </c>
      <c r="BT1074" s="105"/>
      <c r="BU1074" s="105" t="s">
        <v>243</v>
      </c>
      <c r="BV1074" s="105"/>
      <c r="BW1074" s="107" t="s">
        <v>91</v>
      </c>
      <c r="BX1074" s="108" t="s">
        <v>2744</v>
      </c>
      <c r="BY1074" s="109"/>
      <c r="BZ1074" s="109"/>
      <c r="CA1074" s="110"/>
      <c r="CB1074" s="111">
        <v>167</v>
      </c>
      <c r="CC1074" s="68">
        <v>0.940119760479042</v>
      </c>
      <c r="CD1074" s="111">
        <v>173</v>
      </c>
      <c r="CE1074" s="68">
        <v>0.95375722543352603</v>
      </c>
      <c r="CF1074" s="67">
        <v>184</v>
      </c>
      <c r="CG1074" s="68">
        <v>0.94565217391304401</v>
      </c>
      <c r="CH1074" s="169"/>
      <c r="CI1074" s="199" t="s">
        <v>1066</v>
      </c>
      <c r="CJ1074" s="199"/>
      <c r="CK1074" s="174" t="s">
        <v>175</v>
      </c>
      <c r="CL1074" s="199" t="s">
        <v>107</v>
      </c>
      <c r="CM1074" s="199"/>
      <c r="CN1074" s="200" t="s">
        <v>2745</v>
      </c>
      <c r="CO1074" s="200"/>
      <c r="CP1074" s="200"/>
      <c r="CQ1074" s="158" t="s">
        <v>151</v>
      </c>
      <c r="CR1074" s="159" t="s">
        <v>151</v>
      </c>
      <c r="CS1074" s="156">
        <v>2</v>
      </c>
      <c r="CT1074" s="159" t="s">
        <v>151</v>
      </c>
      <c r="CU1074" s="156">
        <v>2</v>
      </c>
      <c r="CV1074" s="159" t="s">
        <v>151</v>
      </c>
      <c r="CW1074" s="156">
        <v>6</v>
      </c>
      <c r="CX1074" s="157">
        <v>0.16666666666666666</v>
      </c>
      <c r="CY1074" s="169"/>
      <c r="CZ1074" s="199" t="s">
        <v>2424</v>
      </c>
      <c r="DA1074" s="199"/>
      <c r="DB1074" s="174" t="s">
        <v>225</v>
      </c>
      <c r="DC1074" s="199" t="s">
        <v>115</v>
      </c>
      <c r="DD1074" s="199"/>
      <c r="DE1074" s="200" t="s">
        <v>2746</v>
      </c>
      <c r="DF1074" s="200"/>
      <c r="DG1074" s="200"/>
      <c r="DH1074" s="156">
        <v>148</v>
      </c>
      <c r="DI1074" s="157">
        <v>0.61486486486486491</v>
      </c>
      <c r="DJ1074" s="156">
        <v>153</v>
      </c>
      <c r="DK1074" s="157">
        <v>0.60784313725490191</v>
      </c>
      <c r="DL1074" s="156">
        <v>134</v>
      </c>
      <c r="DM1074" s="157">
        <v>0.61194029850746268</v>
      </c>
      <c r="DN1074" s="156">
        <v>102</v>
      </c>
      <c r="DO1074" s="157">
        <v>0.59803921568627449</v>
      </c>
    </row>
    <row r="1075" spans="71:119" x14ac:dyDescent="0.2">
      <c r="BS1075" s="105" t="s">
        <v>1302</v>
      </c>
      <c r="BT1075" s="105"/>
      <c r="BU1075" s="105" t="s">
        <v>243</v>
      </c>
      <c r="BV1075" s="105"/>
      <c r="BW1075" s="107" t="s">
        <v>91</v>
      </c>
      <c r="BX1075" s="108" t="s">
        <v>2747</v>
      </c>
      <c r="BY1075" s="109"/>
      <c r="BZ1075" s="109"/>
      <c r="CA1075" s="110"/>
      <c r="CB1075" s="111">
        <v>294</v>
      </c>
      <c r="CC1075" s="68">
        <v>0.63265306122449005</v>
      </c>
      <c r="CD1075" s="111">
        <v>310</v>
      </c>
      <c r="CE1075" s="68">
        <v>0.64193548387096799</v>
      </c>
      <c r="CF1075" s="67">
        <v>283</v>
      </c>
      <c r="CG1075" s="68">
        <v>0.65017667844522997</v>
      </c>
      <c r="CH1075" s="169"/>
      <c r="CI1075" s="201" t="s">
        <v>1066</v>
      </c>
      <c r="CJ1075" s="201"/>
      <c r="CK1075" s="175" t="s">
        <v>175</v>
      </c>
      <c r="CL1075" s="201" t="s">
        <v>108</v>
      </c>
      <c r="CM1075" s="201"/>
      <c r="CN1075" s="201" t="s">
        <v>143</v>
      </c>
      <c r="CO1075" s="201"/>
      <c r="CP1075" s="201"/>
      <c r="CQ1075" s="154">
        <v>116</v>
      </c>
      <c r="CR1075" s="155">
        <v>0.68965517241379315</v>
      </c>
      <c r="CS1075" s="154">
        <v>86</v>
      </c>
      <c r="CT1075" s="155">
        <v>0.69767441860465118</v>
      </c>
      <c r="CU1075" s="154">
        <v>71</v>
      </c>
      <c r="CV1075" s="155">
        <v>0.74647887323943662</v>
      </c>
      <c r="CW1075" s="154">
        <v>79</v>
      </c>
      <c r="CX1075" s="155">
        <v>0.65822784810126578</v>
      </c>
      <c r="CY1075" s="169"/>
      <c r="CZ1075" s="199" t="s">
        <v>2424</v>
      </c>
      <c r="DA1075" s="199"/>
      <c r="DB1075" s="174" t="s">
        <v>225</v>
      </c>
      <c r="DC1075" s="199" t="s">
        <v>115</v>
      </c>
      <c r="DD1075" s="199"/>
      <c r="DE1075" s="200" t="s">
        <v>2748</v>
      </c>
      <c r="DF1075" s="200"/>
      <c r="DG1075" s="200"/>
      <c r="DH1075" s="156">
        <v>78</v>
      </c>
      <c r="DI1075" s="157">
        <v>0.65384615384615385</v>
      </c>
      <c r="DJ1075" s="156">
        <v>79</v>
      </c>
      <c r="DK1075" s="157">
        <v>0.67088607594936711</v>
      </c>
      <c r="DL1075" s="156">
        <v>61</v>
      </c>
      <c r="DM1075" s="157">
        <v>0.65573770491803274</v>
      </c>
      <c r="DN1075" s="156">
        <v>43</v>
      </c>
      <c r="DO1075" s="157">
        <v>0.67441860465116277</v>
      </c>
    </row>
    <row r="1076" spans="71:119" x14ac:dyDescent="0.2">
      <c r="BS1076" s="105" t="s">
        <v>1302</v>
      </c>
      <c r="BT1076" s="105"/>
      <c r="BU1076" s="105" t="s">
        <v>243</v>
      </c>
      <c r="BV1076" s="105"/>
      <c r="BW1076" s="107" t="s">
        <v>91</v>
      </c>
      <c r="BX1076" s="108" t="s">
        <v>2749</v>
      </c>
      <c r="BY1076" s="109"/>
      <c r="BZ1076" s="109"/>
      <c r="CA1076" s="110"/>
      <c r="CB1076" s="111">
        <v>66</v>
      </c>
      <c r="CC1076" s="68">
        <v>0.90909090909090895</v>
      </c>
      <c r="CD1076" s="111">
        <v>51</v>
      </c>
      <c r="CE1076" s="68">
        <v>0.90196078431372595</v>
      </c>
      <c r="CF1076" s="67">
        <v>65</v>
      </c>
      <c r="CG1076" s="68">
        <v>0.92307692307692302</v>
      </c>
      <c r="CH1076" s="169"/>
      <c r="CI1076" s="199" t="s">
        <v>1066</v>
      </c>
      <c r="CJ1076" s="199"/>
      <c r="CK1076" s="174" t="s">
        <v>175</v>
      </c>
      <c r="CL1076" s="199" t="s">
        <v>108</v>
      </c>
      <c r="CM1076" s="199"/>
      <c r="CN1076" s="200" t="s">
        <v>2750</v>
      </c>
      <c r="CO1076" s="200"/>
      <c r="CP1076" s="200"/>
      <c r="CQ1076" s="156">
        <v>1</v>
      </c>
      <c r="CR1076" s="157">
        <v>1</v>
      </c>
      <c r="CS1076" s="158" t="s">
        <v>151</v>
      </c>
      <c r="CT1076" s="159" t="s">
        <v>151</v>
      </c>
      <c r="CU1076" s="156">
        <v>6</v>
      </c>
      <c r="CV1076" s="157">
        <v>0.5</v>
      </c>
      <c r="CW1076" s="156">
        <v>6</v>
      </c>
      <c r="CX1076" s="157">
        <v>0.5</v>
      </c>
      <c r="CY1076" s="169"/>
      <c r="CZ1076" s="199" t="s">
        <v>2424</v>
      </c>
      <c r="DA1076" s="199"/>
      <c r="DB1076" s="174" t="s">
        <v>225</v>
      </c>
      <c r="DC1076" s="199" t="s">
        <v>115</v>
      </c>
      <c r="DD1076" s="199"/>
      <c r="DE1076" s="200" t="s">
        <v>2751</v>
      </c>
      <c r="DF1076" s="200"/>
      <c r="DG1076" s="200"/>
      <c r="DH1076" s="156">
        <v>27</v>
      </c>
      <c r="DI1076" s="157">
        <v>0.33333333333333331</v>
      </c>
      <c r="DJ1076" s="156">
        <v>24</v>
      </c>
      <c r="DK1076" s="157">
        <v>0.33333333333333331</v>
      </c>
      <c r="DL1076" s="156">
        <v>21</v>
      </c>
      <c r="DM1076" s="157">
        <v>0.2857142857142857</v>
      </c>
      <c r="DN1076" s="156">
        <v>16</v>
      </c>
      <c r="DO1076" s="157">
        <v>0.25</v>
      </c>
    </row>
    <row r="1077" spans="71:119" x14ac:dyDescent="0.2">
      <c r="BS1077" s="105" t="s">
        <v>1302</v>
      </c>
      <c r="BT1077" s="105"/>
      <c r="BU1077" s="105" t="s">
        <v>243</v>
      </c>
      <c r="BV1077" s="105"/>
      <c r="BW1077" s="107" t="s">
        <v>91</v>
      </c>
      <c r="BX1077" s="108" t="s">
        <v>2752</v>
      </c>
      <c r="BY1077" s="109"/>
      <c r="BZ1077" s="109"/>
      <c r="CA1077" s="110"/>
      <c r="CB1077" s="111">
        <v>79</v>
      </c>
      <c r="CC1077" s="68">
        <v>0.582278481012658</v>
      </c>
      <c r="CD1077" s="111">
        <v>73</v>
      </c>
      <c r="CE1077" s="68">
        <v>0.68493150684931503</v>
      </c>
      <c r="CF1077" s="67">
        <v>77</v>
      </c>
      <c r="CG1077" s="68">
        <v>0.70129870129870098</v>
      </c>
      <c r="CH1077" s="169"/>
      <c r="CI1077" s="199" t="s">
        <v>1066</v>
      </c>
      <c r="CJ1077" s="199"/>
      <c r="CK1077" s="174" t="s">
        <v>175</v>
      </c>
      <c r="CL1077" s="199" t="s">
        <v>108</v>
      </c>
      <c r="CM1077" s="199"/>
      <c r="CN1077" s="200" t="s">
        <v>2753</v>
      </c>
      <c r="CO1077" s="200"/>
      <c r="CP1077" s="200"/>
      <c r="CQ1077" s="158" t="s">
        <v>151</v>
      </c>
      <c r="CR1077" s="159" t="s">
        <v>151</v>
      </c>
      <c r="CS1077" s="158" t="s">
        <v>151</v>
      </c>
      <c r="CT1077" s="159" t="s">
        <v>151</v>
      </c>
      <c r="CU1077" s="158" t="s">
        <v>151</v>
      </c>
      <c r="CV1077" s="159" t="s">
        <v>151</v>
      </c>
      <c r="CW1077" s="156">
        <v>1</v>
      </c>
      <c r="CX1077" s="157">
        <v>1</v>
      </c>
      <c r="CY1077" s="169"/>
      <c r="CZ1077" s="199" t="s">
        <v>2424</v>
      </c>
      <c r="DA1077" s="199"/>
      <c r="DB1077" s="174" t="s">
        <v>225</v>
      </c>
      <c r="DC1077" s="199" t="s">
        <v>115</v>
      </c>
      <c r="DD1077" s="199"/>
      <c r="DE1077" s="200" t="s">
        <v>2754</v>
      </c>
      <c r="DF1077" s="200"/>
      <c r="DG1077" s="200"/>
      <c r="DH1077" s="156">
        <v>43</v>
      </c>
      <c r="DI1077" s="157">
        <v>0.27906976744186046</v>
      </c>
      <c r="DJ1077" s="156">
        <v>44</v>
      </c>
      <c r="DK1077" s="157">
        <v>0.27272727272727271</v>
      </c>
      <c r="DL1077" s="156">
        <v>42</v>
      </c>
      <c r="DM1077" s="157">
        <v>0.2857142857142857</v>
      </c>
      <c r="DN1077" s="156">
        <v>37</v>
      </c>
      <c r="DO1077" s="157">
        <v>0.24324324324324326</v>
      </c>
    </row>
    <row r="1078" spans="71:119" x14ac:dyDescent="0.2">
      <c r="BS1078" s="105" t="s">
        <v>1302</v>
      </c>
      <c r="BT1078" s="105"/>
      <c r="BU1078" s="105" t="s">
        <v>243</v>
      </c>
      <c r="BV1078" s="105"/>
      <c r="BW1078" s="107" t="s">
        <v>91</v>
      </c>
      <c r="BX1078" s="108" t="s">
        <v>2755</v>
      </c>
      <c r="BY1078" s="109"/>
      <c r="BZ1078" s="109"/>
      <c r="CA1078" s="110"/>
      <c r="CB1078" s="111">
        <v>49</v>
      </c>
      <c r="CC1078" s="68">
        <v>0.530612244897959</v>
      </c>
      <c r="CD1078" s="111">
        <v>50</v>
      </c>
      <c r="CE1078" s="68">
        <v>0.54</v>
      </c>
      <c r="CF1078" s="67">
        <v>43</v>
      </c>
      <c r="CG1078" s="68">
        <v>0.62790697674418605</v>
      </c>
      <c r="CH1078" s="169"/>
      <c r="CI1078" s="199" t="s">
        <v>1066</v>
      </c>
      <c r="CJ1078" s="199"/>
      <c r="CK1078" s="174" t="s">
        <v>175</v>
      </c>
      <c r="CL1078" s="199" t="s">
        <v>108</v>
      </c>
      <c r="CM1078" s="199"/>
      <c r="CN1078" s="200" t="s">
        <v>1761</v>
      </c>
      <c r="CO1078" s="200"/>
      <c r="CP1078" s="200"/>
      <c r="CQ1078" s="156">
        <v>16</v>
      </c>
      <c r="CR1078" s="157">
        <v>0.3125</v>
      </c>
      <c r="CS1078" s="156">
        <v>4</v>
      </c>
      <c r="CT1078" s="157">
        <v>0.25</v>
      </c>
      <c r="CU1078" s="158" t="s">
        <v>151</v>
      </c>
      <c r="CV1078" s="159" t="s">
        <v>151</v>
      </c>
      <c r="CW1078" s="158" t="s">
        <v>151</v>
      </c>
      <c r="CX1078" s="159" t="s">
        <v>151</v>
      </c>
      <c r="CY1078" s="169"/>
      <c r="CZ1078" s="199" t="s">
        <v>2424</v>
      </c>
      <c r="DA1078" s="199"/>
      <c r="DB1078" s="174" t="s">
        <v>225</v>
      </c>
      <c r="DC1078" s="199" t="s">
        <v>115</v>
      </c>
      <c r="DD1078" s="199"/>
      <c r="DE1078" s="200" t="s">
        <v>2756</v>
      </c>
      <c r="DF1078" s="200"/>
      <c r="DG1078" s="200"/>
      <c r="DH1078" s="156">
        <v>43</v>
      </c>
      <c r="DI1078" s="157">
        <v>0.58139534883720934</v>
      </c>
      <c r="DJ1078" s="156">
        <v>48</v>
      </c>
      <c r="DK1078" s="157">
        <v>0.64583333333333337</v>
      </c>
      <c r="DL1078" s="156">
        <v>44</v>
      </c>
      <c r="DM1078" s="157">
        <v>0.65909090909090906</v>
      </c>
      <c r="DN1078" s="156">
        <v>35</v>
      </c>
      <c r="DO1078" s="157">
        <v>0.48571428571428571</v>
      </c>
    </row>
    <row r="1079" spans="71:119" x14ac:dyDescent="0.2">
      <c r="BS1079" s="105" t="s">
        <v>1302</v>
      </c>
      <c r="BT1079" s="105"/>
      <c r="BU1079" s="105" t="s">
        <v>243</v>
      </c>
      <c r="BV1079" s="105"/>
      <c r="BW1079" s="107" t="s">
        <v>91</v>
      </c>
      <c r="BX1079" s="108" t="s">
        <v>2757</v>
      </c>
      <c r="BY1079" s="109"/>
      <c r="BZ1079" s="109"/>
      <c r="CA1079" s="110"/>
      <c r="CB1079" s="111">
        <v>90</v>
      </c>
      <c r="CC1079" s="68">
        <v>0.81111111111111101</v>
      </c>
      <c r="CD1079" s="111">
        <v>82</v>
      </c>
      <c r="CE1079" s="68">
        <v>0.87804878048780499</v>
      </c>
      <c r="CF1079" s="67">
        <v>108</v>
      </c>
      <c r="CG1079" s="68">
        <v>0.87037037037037002</v>
      </c>
      <c r="CH1079" s="169"/>
      <c r="CI1079" s="199" t="s">
        <v>1066</v>
      </c>
      <c r="CJ1079" s="199"/>
      <c r="CK1079" s="174" t="s">
        <v>175</v>
      </c>
      <c r="CL1079" s="199" t="s">
        <v>108</v>
      </c>
      <c r="CM1079" s="199"/>
      <c r="CN1079" s="200" t="s">
        <v>2758</v>
      </c>
      <c r="CO1079" s="200"/>
      <c r="CP1079" s="200"/>
      <c r="CQ1079" s="158" t="s">
        <v>151</v>
      </c>
      <c r="CR1079" s="159" t="s">
        <v>151</v>
      </c>
      <c r="CS1079" s="158" t="s">
        <v>151</v>
      </c>
      <c r="CT1079" s="159" t="s">
        <v>151</v>
      </c>
      <c r="CU1079" s="156">
        <v>1</v>
      </c>
      <c r="CV1079" s="157">
        <v>1</v>
      </c>
      <c r="CW1079" s="156">
        <v>3</v>
      </c>
      <c r="CX1079" s="157">
        <v>0.33333333333333331</v>
      </c>
      <c r="CY1079" s="169"/>
      <c r="CZ1079" s="199" t="s">
        <v>2424</v>
      </c>
      <c r="DA1079" s="199"/>
      <c r="DB1079" s="174" t="s">
        <v>225</v>
      </c>
      <c r="DC1079" s="199" t="s">
        <v>115</v>
      </c>
      <c r="DD1079" s="199"/>
      <c r="DE1079" s="200" t="s">
        <v>1296</v>
      </c>
      <c r="DF1079" s="200"/>
      <c r="DG1079" s="200"/>
      <c r="DH1079" s="156">
        <v>82</v>
      </c>
      <c r="DI1079" s="157">
        <v>0.45121951219512196</v>
      </c>
      <c r="DJ1079" s="156">
        <v>76</v>
      </c>
      <c r="DK1079" s="157">
        <v>0.42105263157894735</v>
      </c>
      <c r="DL1079" s="156">
        <v>53</v>
      </c>
      <c r="DM1079" s="157">
        <v>0.39622641509433965</v>
      </c>
      <c r="DN1079" s="156">
        <v>36</v>
      </c>
      <c r="DO1079" s="157">
        <v>0.3611111111111111</v>
      </c>
    </row>
    <row r="1080" spans="71:119" x14ac:dyDescent="0.2">
      <c r="BS1080" s="105" t="s">
        <v>1302</v>
      </c>
      <c r="BT1080" s="105"/>
      <c r="BU1080" s="105" t="s">
        <v>243</v>
      </c>
      <c r="BV1080" s="105"/>
      <c r="BW1080" s="107" t="s">
        <v>91</v>
      </c>
      <c r="BX1080" s="108" t="s">
        <v>2759</v>
      </c>
      <c r="BY1080" s="109"/>
      <c r="BZ1080" s="109"/>
      <c r="CA1080" s="110"/>
      <c r="CB1080" s="111">
        <v>23</v>
      </c>
      <c r="CC1080" s="68">
        <v>0.60869565217391297</v>
      </c>
      <c r="CD1080" s="111">
        <v>35</v>
      </c>
      <c r="CE1080" s="68">
        <v>0.77142857142857202</v>
      </c>
      <c r="CF1080" s="67">
        <v>39</v>
      </c>
      <c r="CG1080" s="68">
        <v>0.71794871794871795</v>
      </c>
      <c r="CH1080" s="169"/>
      <c r="CI1080" s="199" t="s">
        <v>1066</v>
      </c>
      <c r="CJ1080" s="199"/>
      <c r="CK1080" s="174" t="s">
        <v>175</v>
      </c>
      <c r="CL1080" s="199" t="s">
        <v>108</v>
      </c>
      <c r="CM1080" s="199"/>
      <c r="CN1080" s="200" t="s">
        <v>2760</v>
      </c>
      <c r="CO1080" s="200"/>
      <c r="CP1080" s="200"/>
      <c r="CQ1080" s="156">
        <v>35</v>
      </c>
      <c r="CR1080" s="157">
        <v>0.88571428571428568</v>
      </c>
      <c r="CS1080" s="156">
        <v>30</v>
      </c>
      <c r="CT1080" s="157">
        <v>0.83333333333333337</v>
      </c>
      <c r="CU1080" s="156">
        <v>22</v>
      </c>
      <c r="CV1080" s="157">
        <v>0.90909090909090906</v>
      </c>
      <c r="CW1080" s="156">
        <v>16</v>
      </c>
      <c r="CX1080" s="157">
        <v>0.9375</v>
      </c>
      <c r="CY1080" s="169"/>
      <c r="CZ1080" s="199" t="s">
        <v>2424</v>
      </c>
      <c r="DA1080" s="199"/>
      <c r="DB1080" s="174" t="s">
        <v>225</v>
      </c>
      <c r="DC1080" s="199" t="s">
        <v>115</v>
      </c>
      <c r="DD1080" s="199"/>
      <c r="DE1080" s="200" t="s">
        <v>2761</v>
      </c>
      <c r="DF1080" s="200"/>
      <c r="DG1080" s="200"/>
      <c r="DH1080" s="156">
        <v>8</v>
      </c>
      <c r="DI1080" s="157">
        <v>0.5</v>
      </c>
      <c r="DJ1080" s="156">
        <v>4</v>
      </c>
      <c r="DK1080" s="157">
        <v>0.5</v>
      </c>
      <c r="DL1080" s="156">
        <v>4</v>
      </c>
      <c r="DM1080" s="157">
        <v>0.25</v>
      </c>
      <c r="DN1080" s="156">
        <v>3</v>
      </c>
      <c r="DO1080" s="157">
        <v>0.33333333333333331</v>
      </c>
    </row>
    <row r="1081" spans="71:119" ht="38.25" x14ac:dyDescent="0.2">
      <c r="BS1081" s="105" t="s">
        <v>1302</v>
      </c>
      <c r="BT1081" s="105"/>
      <c r="BU1081" s="112" t="s">
        <v>243</v>
      </c>
      <c r="BV1081" s="112"/>
      <c r="BW1081" s="107" t="s">
        <v>91</v>
      </c>
      <c r="BX1081" s="108" t="s">
        <v>2762</v>
      </c>
      <c r="BY1081" s="109"/>
      <c r="BZ1081" s="109"/>
      <c r="CA1081" s="110"/>
      <c r="CB1081" s="111">
        <v>1</v>
      </c>
      <c r="CC1081" s="68">
        <v>1</v>
      </c>
      <c r="CD1081" s="111">
        <v>1</v>
      </c>
      <c r="CE1081" s="68">
        <v>1</v>
      </c>
      <c r="CF1081" s="116" t="s">
        <v>151</v>
      </c>
      <c r="CG1081" s="115" t="s">
        <v>151</v>
      </c>
      <c r="CH1081" s="169"/>
      <c r="CI1081" s="199" t="s">
        <v>1066</v>
      </c>
      <c r="CJ1081" s="199"/>
      <c r="CK1081" s="174" t="s">
        <v>175</v>
      </c>
      <c r="CL1081" s="199" t="s">
        <v>108</v>
      </c>
      <c r="CM1081" s="199"/>
      <c r="CN1081" s="200" t="s">
        <v>2763</v>
      </c>
      <c r="CO1081" s="200"/>
      <c r="CP1081" s="200"/>
      <c r="CQ1081" s="158" t="s">
        <v>151</v>
      </c>
      <c r="CR1081" s="159" t="s">
        <v>151</v>
      </c>
      <c r="CS1081" s="156">
        <v>1</v>
      </c>
      <c r="CT1081" s="157">
        <v>1</v>
      </c>
      <c r="CU1081" s="156">
        <v>2</v>
      </c>
      <c r="CV1081" s="157">
        <v>1</v>
      </c>
      <c r="CW1081" s="156">
        <v>6</v>
      </c>
      <c r="CX1081" s="157">
        <v>0.5</v>
      </c>
      <c r="CY1081" s="169"/>
      <c r="CZ1081" s="197" t="s">
        <v>2424</v>
      </c>
      <c r="DA1081" s="197"/>
      <c r="DB1081" s="173" t="s">
        <v>2764</v>
      </c>
      <c r="DC1081" s="197"/>
      <c r="DD1081" s="197"/>
      <c r="DE1081" s="197"/>
      <c r="DF1081" s="197"/>
      <c r="DG1081" s="197"/>
      <c r="DH1081" s="152">
        <v>4412</v>
      </c>
      <c r="DI1081" s="153">
        <v>0.54782411604714421</v>
      </c>
      <c r="DJ1081" s="152">
        <v>4165</v>
      </c>
      <c r="DK1081" s="153">
        <v>0.55486194477791118</v>
      </c>
      <c r="DL1081" s="152">
        <v>3211</v>
      </c>
      <c r="DM1081" s="153">
        <v>0.55091871691061978</v>
      </c>
      <c r="DN1081" s="152">
        <v>2492</v>
      </c>
      <c r="DO1081" s="153">
        <v>0.5581861958266453</v>
      </c>
    </row>
    <row r="1082" spans="71:119" ht="25.5" x14ac:dyDescent="0.2">
      <c r="BS1082" s="89" t="s">
        <v>1302</v>
      </c>
      <c r="BT1082" s="97"/>
      <c r="BU1082" s="98" t="s">
        <v>243</v>
      </c>
      <c r="BV1082" s="99"/>
      <c r="BW1082" s="100" t="s">
        <v>107</v>
      </c>
      <c r="BX1082" s="98" t="s">
        <v>143</v>
      </c>
      <c r="BY1082" s="101"/>
      <c r="BZ1082" s="101"/>
      <c r="CA1082" s="99"/>
      <c r="CB1082" s="113">
        <v>439</v>
      </c>
      <c r="CC1082" s="103">
        <v>0.27334851936218701</v>
      </c>
      <c r="CD1082" s="113">
        <v>434</v>
      </c>
      <c r="CE1082" s="103">
        <v>0.28110599078340998</v>
      </c>
      <c r="CF1082" s="104">
        <v>477</v>
      </c>
      <c r="CG1082" s="103">
        <v>0.30817610062893103</v>
      </c>
      <c r="CH1082" s="169"/>
      <c r="CI1082" s="199" t="s">
        <v>1066</v>
      </c>
      <c r="CJ1082" s="199"/>
      <c r="CK1082" s="174" t="s">
        <v>175</v>
      </c>
      <c r="CL1082" s="199" t="s">
        <v>108</v>
      </c>
      <c r="CM1082" s="199"/>
      <c r="CN1082" s="200" t="s">
        <v>2765</v>
      </c>
      <c r="CO1082" s="200"/>
      <c r="CP1082" s="200"/>
      <c r="CQ1082" s="158" t="s">
        <v>151</v>
      </c>
      <c r="CR1082" s="159" t="s">
        <v>151</v>
      </c>
      <c r="CS1082" s="156">
        <v>1</v>
      </c>
      <c r="CT1082" s="157">
        <v>1</v>
      </c>
      <c r="CU1082" s="156">
        <v>1</v>
      </c>
      <c r="CV1082" s="157">
        <v>1</v>
      </c>
      <c r="CW1082" s="156">
        <v>3</v>
      </c>
      <c r="CX1082" s="157">
        <v>0.66666666666666663</v>
      </c>
      <c r="CY1082" s="169"/>
      <c r="CZ1082" s="201" t="s">
        <v>2424</v>
      </c>
      <c r="DA1082" s="201"/>
      <c r="DB1082" s="175" t="s">
        <v>253</v>
      </c>
      <c r="DC1082" s="201" t="s">
        <v>91</v>
      </c>
      <c r="DD1082" s="201"/>
      <c r="DE1082" s="201" t="s">
        <v>143</v>
      </c>
      <c r="DF1082" s="201"/>
      <c r="DG1082" s="201"/>
      <c r="DH1082" s="154">
        <v>1560</v>
      </c>
      <c r="DI1082" s="155">
        <v>0.53653846153846152</v>
      </c>
      <c r="DJ1082" s="154">
        <v>1440</v>
      </c>
      <c r="DK1082" s="155">
        <v>0.55694444444444446</v>
      </c>
      <c r="DL1082" s="154">
        <v>1075</v>
      </c>
      <c r="DM1082" s="155">
        <v>0.56372093023255809</v>
      </c>
      <c r="DN1082" s="154">
        <v>850</v>
      </c>
      <c r="DO1082" s="155">
        <v>0.5658823529411765</v>
      </c>
    </row>
    <row r="1083" spans="71:119" x14ac:dyDescent="0.2">
      <c r="BS1083" s="105" t="s">
        <v>1302</v>
      </c>
      <c r="BT1083" s="105"/>
      <c r="BU1083" s="106" t="s">
        <v>243</v>
      </c>
      <c r="BV1083" s="106"/>
      <c r="BW1083" s="107" t="s">
        <v>107</v>
      </c>
      <c r="BX1083" s="108" t="s">
        <v>2766</v>
      </c>
      <c r="BY1083" s="109"/>
      <c r="BZ1083" s="109"/>
      <c r="CA1083" s="110"/>
      <c r="CB1083" s="111">
        <v>34</v>
      </c>
      <c r="CC1083" s="68">
        <v>0.64705882352941202</v>
      </c>
      <c r="CD1083" s="111">
        <v>34</v>
      </c>
      <c r="CE1083" s="68">
        <v>0.441176470588235</v>
      </c>
      <c r="CF1083" s="67">
        <v>74</v>
      </c>
      <c r="CG1083" s="68">
        <v>0.41891891891891903</v>
      </c>
      <c r="CH1083" s="169"/>
      <c r="CI1083" s="199" t="s">
        <v>1066</v>
      </c>
      <c r="CJ1083" s="199"/>
      <c r="CK1083" s="174" t="s">
        <v>175</v>
      </c>
      <c r="CL1083" s="199" t="s">
        <v>108</v>
      </c>
      <c r="CM1083" s="199"/>
      <c r="CN1083" s="200" t="s">
        <v>2767</v>
      </c>
      <c r="CO1083" s="200"/>
      <c r="CP1083" s="200"/>
      <c r="CQ1083" s="156">
        <v>18</v>
      </c>
      <c r="CR1083" s="157">
        <v>0.77777777777777779</v>
      </c>
      <c r="CS1083" s="156">
        <v>10</v>
      </c>
      <c r="CT1083" s="157">
        <v>0.8</v>
      </c>
      <c r="CU1083" s="156">
        <v>16</v>
      </c>
      <c r="CV1083" s="157">
        <v>0.8125</v>
      </c>
      <c r="CW1083" s="156">
        <v>12</v>
      </c>
      <c r="CX1083" s="157">
        <v>0.83333333333333337</v>
      </c>
      <c r="CY1083" s="169"/>
      <c r="CZ1083" s="199" t="s">
        <v>2424</v>
      </c>
      <c r="DA1083" s="199"/>
      <c r="DB1083" s="174" t="s">
        <v>253</v>
      </c>
      <c r="DC1083" s="199" t="s">
        <v>91</v>
      </c>
      <c r="DD1083" s="199"/>
      <c r="DE1083" s="200" t="s">
        <v>2768</v>
      </c>
      <c r="DF1083" s="200"/>
      <c r="DG1083" s="200"/>
      <c r="DH1083" s="156">
        <v>103</v>
      </c>
      <c r="DI1083" s="157">
        <v>0.53398058252427183</v>
      </c>
      <c r="DJ1083" s="156">
        <v>98</v>
      </c>
      <c r="DK1083" s="157">
        <v>0.5714285714285714</v>
      </c>
      <c r="DL1083" s="156">
        <v>69</v>
      </c>
      <c r="DM1083" s="157">
        <v>0.55072463768115942</v>
      </c>
      <c r="DN1083" s="156">
        <v>60</v>
      </c>
      <c r="DO1083" s="157">
        <v>0.58333333333333337</v>
      </c>
    </row>
    <row r="1084" spans="71:119" x14ac:dyDescent="0.2">
      <c r="BS1084" s="105" t="s">
        <v>1302</v>
      </c>
      <c r="BT1084" s="105"/>
      <c r="BU1084" s="105" t="s">
        <v>243</v>
      </c>
      <c r="BV1084" s="105"/>
      <c r="BW1084" s="107" t="s">
        <v>107</v>
      </c>
      <c r="BX1084" s="108" t="s">
        <v>2769</v>
      </c>
      <c r="BY1084" s="109"/>
      <c r="BZ1084" s="109"/>
      <c r="CA1084" s="110"/>
      <c r="CB1084" s="111">
        <v>24</v>
      </c>
      <c r="CC1084" s="68">
        <v>0.29166666666666702</v>
      </c>
      <c r="CD1084" s="111">
        <v>26</v>
      </c>
      <c r="CE1084" s="68">
        <v>0.269230769230769</v>
      </c>
      <c r="CF1084" s="67">
        <v>29</v>
      </c>
      <c r="CG1084" s="68">
        <v>0.37931034482758602</v>
      </c>
      <c r="CH1084" s="169"/>
      <c r="CI1084" s="199" t="s">
        <v>1066</v>
      </c>
      <c r="CJ1084" s="199"/>
      <c r="CK1084" s="174" t="s">
        <v>175</v>
      </c>
      <c r="CL1084" s="199" t="s">
        <v>108</v>
      </c>
      <c r="CM1084" s="199"/>
      <c r="CN1084" s="200" t="s">
        <v>2770</v>
      </c>
      <c r="CO1084" s="200"/>
      <c r="CP1084" s="200"/>
      <c r="CQ1084" s="158" t="s">
        <v>151</v>
      </c>
      <c r="CR1084" s="159" t="s">
        <v>151</v>
      </c>
      <c r="CS1084" s="158" t="s">
        <v>151</v>
      </c>
      <c r="CT1084" s="159" t="s">
        <v>151</v>
      </c>
      <c r="CU1084" s="156">
        <v>1</v>
      </c>
      <c r="CV1084" s="157">
        <v>1</v>
      </c>
      <c r="CW1084" s="156">
        <v>9</v>
      </c>
      <c r="CX1084" s="157">
        <v>0.33333333333333331</v>
      </c>
      <c r="CY1084" s="169"/>
      <c r="CZ1084" s="199" t="s">
        <v>2424</v>
      </c>
      <c r="DA1084" s="199"/>
      <c r="DB1084" s="174" t="s">
        <v>253</v>
      </c>
      <c r="DC1084" s="199" t="s">
        <v>91</v>
      </c>
      <c r="DD1084" s="199"/>
      <c r="DE1084" s="200" t="s">
        <v>2771</v>
      </c>
      <c r="DF1084" s="200"/>
      <c r="DG1084" s="200"/>
      <c r="DH1084" s="156">
        <v>65</v>
      </c>
      <c r="DI1084" s="157">
        <v>0.55384615384615388</v>
      </c>
      <c r="DJ1084" s="156">
        <v>49</v>
      </c>
      <c r="DK1084" s="157">
        <v>0.53061224489795922</v>
      </c>
      <c r="DL1084" s="156">
        <v>44</v>
      </c>
      <c r="DM1084" s="157">
        <v>0.5</v>
      </c>
      <c r="DN1084" s="156">
        <v>34</v>
      </c>
      <c r="DO1084" s="157">
        <v>0.52941176470588236</v>
      </c>
    </row>
    <row r="1085" spans="71:119" x14ac:dyDescent="0.2">
      <c r="BS1085" s="105" t="s">
        <v>1302</v>
      </c>
      <c r="BT1085" s="105"/>
      <c r="BU1085" s="105" t="s">
        <v>243</v>
      </c>
      <c r="BV1085" s="105"/>
      <c r="BW1085" s="107" t="s">
        <v>107</v>
      </c>
      <c r="BX1085" s="108" t="s">
        <v>2772</v>
      </c>
      <c r="BY1085" s="109"/>
      <c r="BZ1085" s="109"/>
      <c r="CA1085" s="110"/>
      <c r="CB1085" s="111">
        <v>8</v>
      </c>
      <c r="CC1085" s="68">
        <v>0.5</v>
      </c>
      <c r="CD1085" s="111">
        <v>8</v>
      </c>
      <c r="CE1085" s="68">
        <v>0.875</v>
      </c>
      <c r="CF1085" s="67">
        <v>9</v>
      </c>
      <c r="CG1085" s="68">
        <v>1</v>
      </c>
      <c r="CH1085" s="169"/>
      <c r="CI1085" s="199" t="s">
        <v>1066</v>
      </c>
      <c r="CJ1085" s="199"/>
      <c r="CK1085" s="174" t="s">
        <v>175</v>
      </c>
      <c r="CL1085" s="199" t="s">
        <v>108</v>
      </c>
      <c r="CM1085" s="199"/>
      <c r="CN1085" s="200" t="s">
        <v>2275</v>
      </c>
      <c r="CO1085" s="200"/>
      <c r="CP1085" s="200"/>
      <c r="CQ1085" s="156">
        <v>11</v>
      </c>
      <c r="CR1085" s="157">
        <v>0.45454545454545453</v>
      </c>
      <c r="CS1085" s="156">
        <v>9</v>
      </c>
      <c r="CT1085" s="157">
        <v>0.44444444444444442</v>
      </c>
      <c r="CU1085" s="158" t="s">
        <v>151</v>
      </c>
      <c r="CV1085" s="159" t="s">
        <v>151</v>
      </c>
      <c r="CW1085" s="158" t="s">
        <v>151</v>
      </c>
      <c r="CX1085" s="159" t="s">
        <v>151</v>
      </c>
      <c r="CY1085" s="169"/>
      <c r="CZ1085" s="199" t="s">
        <v>2424</v>
      </c>
      <c r="DA1085" s="199"/>
      <c r="DB1085" s="174" t="s">
        <v>253</v>
      </c>
      <c r="DC1085" s="199" t="s">
        <v>91</v>
      </c>
      <c r="DD1085" s="199"/>
      <c r="DE1085" s="200" t="s">
        <v>2773</v>
      </c>
      <c r="DF1085" s="200"/>
      <c r="DG1085" s="200"/>
      <c r="DH1085" s="156">
        <v>37</v>
      </c>
      <c r="DI1085" s="157">
        <v>0.40540540540540543</v>
      </c>
      <c r="DJ1085" s="156">
        <v>38</v>
      </c>
      <c r="DK1085" s="157">
        <v>0.47368421052631576</v>
      </c>
      <c r="DL1085" s="156">
        <v>32</v>
      </c>
      <c r="DM1085" s="157">
        <v>0.375</v>
      </c>
      <c r="DN1085" s="156">
        <v>21</v>
      </c>
      <c r="DO1085" s="157">
        <v>0.2857142857142857</v>
      </c>
    </row>
    <row r="1086" spans="71:119" x14ac:dyDescent="0.2">
      <c r="BS1086" s="105" t="s">
        <v>1302</v>
      </c>
      <c r="BT1086" s="105"/>
      <c r="BU1086" s="105" t="s">
        <v>243</v>
      </c>
      <c r="BV1086" s="105"/>
      <c r="BW1086" s="107" t="s">
        <v>107</v>
      </c>
      <c r="BX1086" s="108" t="s">
        <v>2774</v>
      </c>
      <c r="BY1086" s="109"/>
      <c r="BZ1086" s="109"/>
      <c r="CA1086" s="110"/>
      <c r="CB1086" s="111">
        <v>89</v>
      </c>
      <c r="CC1086" s="68">
        <v>0.25842696629213502</v>
      </c>
      <c r="CD1086" s="111">
        <v>104</v>
      </c>
      <c r="CE1086" s="68">
        <v>0.269230769230769</v>
      </c>
      <c r="CF1086" s="67">
        <v>123</v>
      </c>
      <c r="CG1086" s="68">
        <v>0.284552845528455</v>
      </c>
      <c r="CH1086" s="169"/>
      <c r="CI1086" s="199" t="s">
        <v>1066</v>
      </c>
      <c r="CJ1086" s="199"/>
      <c r="CK1086" s="174" t="s">
        <v>175</v>
      </c>
      <c r="CL1086" s="199" t="s">
        <v>108</v>
      </c>
      <c r="CM1086" s="199"/>
      <c r="CN1086" s="202" t="s">
        <v>940</v>
      </c>
      <c r="CO1086" s="202"/>
      <c r="CP1086" s="202"/>
      <c r="CQ1086" s="156">
        <v>1</v>
      </c>
      <c r="CR1086" s="159" t="s">
        <v>151</v>
      </c>
      <c r="CS1086" s="156">
        <v>3</v>
      </c>
      <c r="CT1086" s="159" t="s">
        <v>151</v>
      </c>
      <c r="CU1086" s="158" t="s">
        <v>151</v>
      </c>
      <c r="CV1086" s="159" t="s">
        <v>151</v>
      </c>
      <c r="CW1086" s="156">
        <v>1</v>
      </c>
      <c r="CX1086" s="159" t="s">
        <v>151</v>
      </c>
      <c r="CY1086" s="169"/>
      <c r="CZ1086" s="199" t="s">
        <v>2424</v>
      </c>
      <c r="DA1086" s="199"/>
      <c r="DB1086" s="174" t="s">
        <v>253</v>
      </c>
      <c r="DC1086" s="199" t="s">
        <v>91</v>
      </c>
      <c r="DD1086" s="199"/>
      <c r="DE1086" s="200" t="s">
        <v>2775</v>
      </c>
      <c r="DF1086" s="200"/>
      <c r="DG1086" s="200"/>
      <c r="DH1086" s="156">
        <v>241</v>
      </c>
      <c r="DI1086" s="157">
        <v>0.39419087136929459</v>
      </c>
      <c r="DJ1086" s="156">
        <v>223</v>
      </c>
      <c r="DK1086" s="157">
        <v>0.42152466367713004</v>
      </c>
      <c r="DL1086" s="156">
        <v>167</v>
      </c>
      <c r="DM1086" s="157">
        <v>0.44910179640718562</v>
      </c>
      <c r="DN1086" s="156">
        <v>130</v>
      </c>
      <c r="DO1086" s="157">
        <v>0.46923076923076923</v>
      </c>
    </row>
    <row r="1087" spans="71:119" x14ac:dyDescent="0.2">
      <c r="BS1087" s="105" t="s">
        <v>1302</v>
      </c>
      <c r="BT1087" s="105"/>
      <c r="BU1087" s="105" t="s">
        <v>243</v>
      </c>
      <c r="BV1087" s="105"/>
      <c r="BW1087" s="107" t="s">
        <v>107</v>
      </c>
      <c r="BX1087" s="108" t="s">
        <v>2776</v>
      </c>
      <c r="BY1087" s="109"/>
      <c r="BZ1087" s="109"/>
      <c r="CA1087" s="110"/>
      <c r="CB1087" s="114" t="s">
        <v>151</v>
      </c>
      <c r="CC1087" s="115" t="s">
        <v>151</v>
      </c>
      <c r="CD1087" s="111">
        <v>1</v>
      </c>
      <c r="CE1087" s="68">
        <v>1</v>
      </c>
      <c r="CF1087" s="116" t="s">
        <v>151</v>
      </c>
      <c r="CG1087" s="115" t="s">
        <v>151</v>
      </c>
      <c r="CH1087" s="169"/>
      <c r="CI1087" s="199" t="s">
        <v>1066</v>
      </c>
      <c r="CJ1087" s="199"/>
      <c r="CK1087" s="174" t="s">
        <v>175</v>
      </c>
      <c r="CL1087" s="199" t="s">
        <v>108</v>
      </c>
      <c r="CM1087" s="199"/>
      <c r="CN1087" s="200" t="s">
        <v>2777</v>
      </c>
      <c r="CO1087" s="200"/>
      <c r="CP1087" s="200"/>
      <c r="CQ1087" s="156">
        <v>18</v>
      </c>
      <c r="CR1087" s="157">
        <v>0.77777777777777779</v>
      </c>
      <c r="CS1087" s="156">
        <v>11</v>
      </c>
      <c r="CT1087" s="157">
        <v>0.72727272727272729</v>
      </c>
      <c r="CU1087" s="156">
        <v>11</v>
      </c>
      <c r="CV1087" s="157">
        <v>0.63636363636363635</v>
      </c>
      <c r="CW1087" s="156">
        <v>11</v>
      </c>
      <c r="CX1087" s="157">
        <v>0.63636363636363635</v>
      </c>
      <c r="CY1087" s="169"/>
      <c r="CZ1087" s="199" t="s">
        <v>2424</v>
      </c>
      <c r="DA1087" s="199"/>
      <c r="DB1087" s="174" t="s">
        <v>253</v>
      </c>
      <c r="DC1087" s="199" t="s">
        <v>91</v>
      </c>
      <c r="DD1087" s="199"/>
      <c r="DE1087" s="200" t="s">
        <v>2778</v>
      </c>
      <c r="DF1087" s="200"/>
      <c r="DG1087" s="200"/>
      <c r="DH1087" s="156">
        <v>97</v>
      </c>
      <c r="DI1087" s="157">
        <v>0.5670103092783505</v>
      </c>
      <c r="DJ1087" s="156">
        <v>81</v>
      </c>
      <c r="DK1087" s="157">
        <v>0.5679012345679012</v>
      </c>
      <c r="DL1087" s="156">
        <v>60</v>
      </c>
      <c r="DM1087" s="157">
        <v>0.6333333333333333</v>
      </c>
      <c r="DN1087" s="156">
        <v>45</v>
      </c>
      <c r="DO1087" s="157">
        <v>0.71111111111111114</v>
      </c>
    </row>
    <row r="1088" spans="71:119" x14ac:dyDescent="0.2">
      <c r="BS1088" s="105" t="s">
        <v>1302</v>
      </c>
      <c r="BT1088" s="105"/>
      <c r="BU1088" s="105" t="s">
        <v>243</v>
      </c>
      <c r="BV1088" s="105"/>
      <c r="BW1088" s="107" t="s">
        <v>107</v>
      </c>
      <c r="BX1088" s="108" t="s">
        <v>2779</v>
      </c>
      <c r="BY1088" s="109"/>
      <c r="BZ1088" s="109"/>
      <c r="CA1088" s="110"/>
      <c r="CB1088" s="111">
        <v>13</v>
      </c>
      <c r="CC1088" s="68">
        <v>0.30769230769230799</v>
      </c>
      <c r="CD1088" s="111">
        <v>8</v>
      </c>
      <c r="CE1088" s="68">
        <v>0.25</v>
      </c>
      <c r="CF1088" s="67">
        <v>12</v>
      </c>
      <c r="CG1088" s="68">
        <v>8.3333333333333301E-2</v>
      </c>
      <c r="CH1088" s="169"/>
      <c r="CI1088" s="199" t="s">
        <v>1066</v>
      </c>
      <c r="CJ1088" s="199"/>
      <c r="CK1088" s="174" t="s">
        <v>175</v>
      </c>
      <c r="CL1088" s="199" t="s">
        <v>108</v>
      </c>
      <c r="CM1088" s="199"/>
      <c r="CN1088" s="200" t="s">
        <v>2780</v>
      </c>
      <c r="CO1088" s="200"/>
      <c r="CP1088" s="200"/>
      <c r="CQ1088" s="156">
        <v>16</v>
      </c>
      <c r="CR1088" s="157">
        <v>0.625</v>
      </c>
      <c r="CS1088" s="156">
        <v>17</v>
      </c>
      <c r="CT1088" s="157">
        <v>0.70588235294117652</v>
      </c>
      <c r="CU1088" s="156">
        <v>11</v>
      </c>
      <c r="CV1088" s="157">
        <v>0.45454545454545453</v>
      </c>
      <c r="CW1088" s="156">
        <v>11</v>
      </c>
      <c r="CX1088" s="157">
        <v>0.63636363636363635</v>
      </c>
      <c r="CY1088" s="169"/>
      <c r="CZ1088" s="199" t="s">
        <v>2424</v>
      </c>
      <c r="DA1088" s="199"/>
      <c r="DB1088" s="174" t="s">
        <v>253</v>
      </c>
      <c r="DC1088" s="199" t="s">
        <v>91</v>
      </c>
      <c r="DD1088" s="199"/>
      <c r="DE1088" s="200" t="s">
        <v>2573</v>
      </c>
      <c r="DF1088" s="200"/>
      <c r="DG1088" s="200"/>
      <c r="DH1088" s="156">
        <v>49</v>
      </c>
      <c r="DI1088" s="157">
        <v>0.5714285714285714</v>
      </c>
      <c r="DJ1088" s="156">
        <v>48</v>
      </c>
      <c r="DK1088" s="157">
        <v>0.6875</v>
      </c>
      <c r="DL1088" s="156">
        <v>40</v>
      </c>
      <c r="DM1088" s="157">
        <v>0.625</v>
      </c>
      <c r="DN1088" s="156">
        <v>32</v>
      </c>
      <c r="DO1088" s="157">
        <v>0.53125</v>
      </c>
    </row>
    <row r="1089" spans="71:119" x14ac:dyDescent="0.2">
      <c r="BS1089" s="105" t="s">
        <v>1302</v>
      </c>
      <c r="BT1089" s="105"/>
      <c r="BU1089" s="105" t="s">
        <v>243</v>
      </c>
      <c r="BV1089" s="105"/>
      <c r="BW1089" s="107" t="s">
        <v>107</v>
      </c>
      <c r="BX1089" s="108" t="s">
        <v>2781</v>
      </c>
      <c r="BY1089" s="109"/>
      <c r="BZ1089" s="109"/>
      <c r="CA1089" s="110"/>
      <c r="CB1089" s="111">
        <v>1</v>
      </c>
      <c r="CC1089" s="68">
        <v>1</v>
      </c>
      <c r="CD1089" s="111">
        <v>1</v>
      </c>
      <c r="CE1089" s="68">
        <v>0</v>
      </c>
      <c r="CF1089" s="116" t="s">
        <v>151</v>
      </c>
      <c r="CG1089" s="115" t="s">
        <v>151</v>
      </c>
      <c r="CH1089" s="169"/>
      <c r="CI1089" s="201" t="s">
        <v>1066</v>
      </c>
      <c r="CJ1089" s="201"/>
      <c r="CK1089" s="175" t="s">
        <v>175</v>
      </c>
      <c r="CL1089" s="201" t="s">
        <v>112</v>
      </c>
      <c r="CM1089" s="201"/>
      <c r="CN1089" s="201" t="s">
        <v>143</v>
      </c>
      <c r="CO1089" s="201"/>
      <c r="CP1089" s="201"/>
      <c r="CQ1089" s="154">
        <v>148</v>
      </c>
      <c r="CR1089" s="155">
        <v>0.72297297297297303</v>
      </c>
      <c r="CS1089" s="154">
        <v>147</v>
      </c>
      <c r="CT1089" s="155">
        <v>0.68027210884353739</v>
      </c>
      <c r="CU1089" s="154">
        <v>145</v>
      </c>
      <c r="CV1089" s="155">
        <v>0.68965517241379315</v>
      </c>
      <c r="CW1089" s="154">
        <v>152</v>
      </c>
      <c r="CX1089" s="155">
        <v>0.64473684210526316</v>
      </c>
      <c r="CY1089" s="169"/>
      <c r="CZ1089" s="199" t="s">
        <v>2424</v>
      </c>
      <c r="DA1089" s="199"/>
      <c r="DB1089" s="174" t="s">
        <v>253</v>
      </c>
      <c r="DC1089" s="199" t="s">
        <v>91</v>
      </c>
      <c r="DD1089" s="199"/>
      <c r="DE1089" s="200" t="s">
        <v>2782</v>
      </c>
      <c r="DF1089" s="200"/>
      <c r="DG1089" s="200"/>
      <c r="DH1089" s="156">
        <v>121</v>
      </c>
      <c r="DI1089" s="157">
        <v>0.42975206611570249</v>
      </c>
      <c r="DJ1089" s="156">
        <v>137</v>
      </c>
      <c r="DK1089" s="157">
        <v>0.49635036496350365</v>
      </c>
      <c r="DL1089" s="156">
        <v>101</v>
      </c>
      <c r="DM1089" s="157">
        <v>0.5544554455445545</v>
      </c>
      <c r="DN1089" s="156">
        <v>86</v>
      </c>
      <c r="DO1089" s="157">
        <v>0.5</v>
      </c>
    </row>
    <row r="1090" spans="71:119" x14ac:dyDescent="0.2">
      <c r="BS1090" s="105" t="s">
        <v>1302</v>
      </c>
      <c r="BT1090" s="105"/>
      <c r="BU1090" s="105" t="s">
        <v>243</v>
      </c>
      <c r="BV1090" s="105"/>
      <c r="BW1090" s="107" t="s">
        <v>107</v>
      </c>
      <c r="BX1090" s="108" t="s">
        <v>2783</v>
      </c>
      <c r="BY1090" s="109"/>
      <c r="BZ1090" s="109"/>
      <c r="CA1090" s="110"/>
      <c r="CB1090" s="111">
        <v>18</v>
      </c>
      <c r="CC1090" s="68">
        <v>0.11111111111111099</v>
      </c>
      <c r="CD1090" s="111">
        <v>12</v>
      </c>
      <c r="CE1090" s="68">
        <v>0.25</v>
      </c>
      <c r="CF1090" s="67">
        <v>6</v>
      </c>
      <c r="CG1090" s="68">
        <v>0</v>
      </c>
      <c r="CH1090" s="169"/>
      <c r="CI1090" s="199" t="s">
        <v>1066</v>
      </c>
      <c r="CJ1090" s="199"/>
      <c r="CK1090" s="174" t="s">
        <v>175</v>
      </c>
      <c r="CL1090" s="199" t="s">
        <v>112</v>
      </c>
      <c r="CM1090" s="199"/>
      <c r="CN1090" s="200" t="s">
        <v>2784</v>
      </c>
      <c r="CO1090" s="200"/>
      <c r="CP1090" s="200"/>
      <c r="CQ1090" s="156">
        <v>23</v>
      </c>
      <c r="CR1090" s="157">
        <v>0.60869565217391308</v>
      </c>
      <c r="CS1090" s="156">
        <v>16</v>
      </c>
      <c r="CT1090" s="157">
        <v>0.4375</v>
      </c>
      <c r="CU1090" s="156">
        <v>14</v>
      </c>
      <c r="CV1090" s="157">
        <v>0.7857142857142857</v>
      </c>
      <c r="CW1090" s="156">
        <v>9</v>
      </c>
      <c r="CX1090" s="157">
        <v>0.88888888888888884</v>
      </c>
      <c r="CY1090" s="169"/>
      <c r="CZ1090" s="199" t="s">
        <v>2424</v>
      </c>
      <c r="DA1090" s="199"/>
      <c r="DB1090" s="174" t="s">
        <v>253</v>
      </c>
      <c r="DC1090" s="199" t="s">
        <v>91</v>
      </c>
      <c r="DD1090" s="199"/>
      <c r="DE1090" s="200" t="s">
        <v>2785</v>
      </c>
      <c r="DF1090" s="200"/>
      <c r="DG1090" s="200"/>
      <c r="DH1090" s="156">
        <v>108</v>
      </c>
      <c r="DI1090" s="157">
        <v>0.42592592592592593</v>
      </c>
      <c r="DJ1090" s="156">
        <v>101</v>
      </c>
      <c r="DK1090" s="157">
        <v>0.41584158415841582</v>
      </c>
      <c r="DL1090" s="156">
        <v>55</v>
      </c>
      <c r="DM1090" s="157">
        <v>0.43636363636363634</v>
      </c>
      <c r="DN1090" s="156">
        <v>47</v>
      </c>
      <c r="DO1090" s="157">
        <v>0.36170212765957449</v>
      </c>
    </row>
    <row r="1091" spans="71:119" x14ac:dyDescent="0.2">
      <c r="BS1091" s="105" t="s">
        <v>1302</v>
      </c>
      <c r="BT1091" s="105"/>
      <c r="BU1091" s="105" t="s">
        <v>243</v>
      </c>
      <c r="BV1091" s="105"/>
      <c r="BW1091" s="107" t="s">
        <v>107</v>
      </c>
      <c r="BX1091" s="108" t="s">
        <v>2786</v>
      </c>
      <c r="BY1091" s="109"/>
      <c r="BZ1091" s="109"/>
      <c r="CA1091" s="110"/>
      <c r="CB1091" s="111">
        <v>10</v>
      </c>
      <c r="CC1091" s="68">
        <v>0</v>
      </c>
      <c r="CD1091" s="111">
        <v>13</v>
      </c>
      <c r="CE1091" s="68">
        <v>0.230769230769231</v>
      </c>
      <c r="CF1091" s="67">
        <v>5</v>
      </c>
      <c r="CG1091" s="68">
        <v>0</v>
      </c>
      <c r="CH1091" s="169"/>
      <c r="CI1091" s="199" t="s">
        <v>1066</v>
      </c>
      <c r="CJ1091" s="199"/>
      <c r="CK1091" s="174" t="s">
        <v>175</v>
      </c>
      <c r="CL1091" s="199" t="s">
        <v>112</v>
      </c>
      <c r="CM1091" s="199"/>
      <c r="CN1091" s="200" t="s">
        <v>2787</v>
      </c>
      <c r="CO1091" s="200"/>
      <c r="CP1091" s="200"/>
      <c r="CQ1091" s="156">
        <v>7</v>
      </c>
      <c r="CR1091" s="157">
        <v>0.2857142857142857</v>
      </c>
      <c r="CS1091" s="156">
        <v>11</v>
      </c>
      <c r="CT1091" s="157">
        <v>0.63636363636363635</v>
      </c>
      <c r="CU1091" s="156">
        <v>9</v>
      </c>
      <c r="CV1091" s="157">
        <v>0.55555555555555558</v>
      </c>
      <c r="CW1091" s="156">
        <v>12</v>
      </c>
      <c r="CX1091" s="157">
        <v>0.5</v>
      </c>
      <c r="CY1091" s="169"/>
      <c r="CZ1091" s="199" t="s">
        <v>2424</v>
      </c>
      <c r="DA1091" s="199"/>
      <c r="DB1091" s="174" t="s">
        <v>253</v>
      </c>
      <c r="DC1091" s="199" t="s">
        <v>91</v>
      </c>
      <c r="DD1091" s="199"/>
      <c r="DE1091" s="200" t="s">
        <v>2576</v>
      </c>
      <c r="DF1091" s="200"/>
      <c r="DG1091" s="200"/>
      <c r="DH1091" s="156">
        <v>18</v>
      </c>
      <c r="DI1091" s="157">
        <v>0.55555555555555558</v>
      </c>
      <c r="DJ1091" s="156">
        <v>10</v>
      </c>
      <c r="DK1091" s="157">
        <v>0.7</v>
      </c>
      <c r="DL1091" s="158" t="s">
        <v>151</v>
      </c>
      <c r="DM1091" s="159" t="s">
        <v>151</v>
      </c>
      <c r="DN1091" s="158" t="s">
        <v>151</v>
      </c>
      <c r="DO1091" s="159" t="s">
        <v>151</v>
      </c>
    </row>
    <row r="1092" spans="71:119" x14ac:dyDescent="0.2">
      <c r="BS1092" s="105" t="s">
        <v>1302</v>
      </c>
      <c r="BT1092" s="105"/>
      <c r="BU1092" s="105" t="s">
        <v>243</v>
      </c>
      <c r="BV1092" s="105"/>
      <c r="BW1092" s="107" t="s">
        <v>107</v>
      </c>
      <c r="BX1092" s="108" t="s">
        <v>2788</v>
      </c>
      <c r="BY1092" s="109"/>
      <c r="BZ1092" s="109"/>
      <c r="CA1092" s="110"/>
      <c r="CB1092" s="111">
        <v>5</v>
      </c>
      <c r="CC1092" s="68">
        <v>0.2</v>
      </c>
      <c r="CD1092" s="111">
        <v>13</v>
      </c>
      <c r="CE1092" s="68">
        <v>0.230769230769231</v>
      </c>
      <c r="CF1092" s="67">
        <v>11</v>
      </c>
      <c r="CG1092" s="68">
        <v>0.27272727272727298</v>
      </c>
      <c r="CH1092" s="169"/>
      <c r="CI1092" s="199" t="s">
        <v>1066</v>
      </c>
      <c r="CJ1092" s="199"/>
      <c r="CK1092" s="174" t="s">
        <v>175</v>
      </c>
      <c r="CL1092" s="199" t="s">
        <v>112</v>
      </c>
      <c r="CM1092" s="199"/>
      <c r="CN1092" s="200" t="s">
        <v>2789</v>
      </c>
      <c r="CO1092" s="200"/>
      <c r="CP1092" s="200"/>
      <c r="CQ1092" s="158" t="s">
        <v>151</v>
      </c>
      <c r="CR1092" s="159" t="s">
        <v>151</v>
      </c>
      <c r="CS1092" s="158" t="s">
        <v>151</v>
      </c>
      <c r="CT1092" s="159" t="s">
        <v>151</v>
      </c>
      <c r="CU1092" s="156">
        <v>4</v>
      </c>
      <c r="CV1092" s="157">
        <v>0.75</v>
      </c>
      <c r="CW1092" s="156">
        <v>5</v>
      </c>
      <c r="CX1092" s="157">
        <v>0.2</v>
      </c>
      <c r="CY1092" s="169"/>
      <c r="CZ1092" s="199" t="s">
        <v>2424</v>
      </c>
      <c r="DA1092" s="199"/>
      <c r="DB1092" s="174" t="s">
        <v>253</v>
      </c>
      <c r="DC1092" s="199" t="s">
        <v>91</v>
      </c>
      <c r="DD1092" s="199"/>
      <c r="DE1092" s="200" t="s">
        <v>2790</v>
      </c>
      <c r="DF1092" s="200"/>
      <c r="DG1092" s="200"/>
      <c r="DH1092" s="156">
        <v>20</v>
      </c>
      <c r="DI1092" s="157">
        <v>0.25</v>
      </c>
      <c r="DJ1092" s="156">
        <v>22</v>
      </c>
      <c r="DK1092" s="157">
        <v>0.22727272727272727</v>
      </c>
      <c r="DL1092" s="156">
        <v>20</v>
      </c>
      <c r="DM1092" s="157">
        <v>0.25</v>
      </c>
      <c r="DN1092" s="156">
        <v>14</v>
      </c>
      <c r="DO1092" s="157">
        <v>0.2857142857142857</v>
      </c>
    </row>
    <row r="1093" spans="71:119" x14ac:dyDescent="0.2">
      <c r="BS1093" s="105" t="s">
        <v>1302</v>
      </c>
      <c r="BT1093" s="105"/>
      <c r="BU1093" s="105" t="s">
        <v>243</v>
      </c>
      <c r="BV1093" s="105"/>
      <c r="BW1093" s="107" t="s">
        <v>107</v>
      </c>
      <c r="BX1093" s="108" t="s">
        <v>2791</v>
      </c>
      <c r="BY1093" s="109"/>
      <c r="BZ1093" s="109"/>
      <c r="CA1093" s="110"/>
      <c r="CB1093" s="111">
        <v>25</v>
      </c>
      <c r="CC1093" s="68">
        <v>0.16</v>
      </c>
      <c r="CD1093" s="111">
        <v>26</v>
      </c>
      <c r="CE1093" s="68">
        <v>0.269230769230769</v>
      </c>
      <c r="CF1093" s="67">
        <v>24</v>
      </c>
      <c r="CG1093" s="68">
        <v>0.29166666666666702</v>
      </c>
      <c r="CH1093" s="169"/>
      <c r="CI1093" s="199" t="s">
        <v>1066</v>
      </c>
      <c r="CJ1093" s="199"/>
      <c r="CK1093" s="174" t="s">
        <v>175</v>
      </c>
      <c r="CL1093" s="199" t="s">
        <v>112</v>
      </c>
      <c r="CM1093" s="199"/>
      <c r="CN1093" s="200" t="s">
        <v>2792</v>
      </c>
      <c r="CO1093" s="200"/>
      <c r="CP1093" s="200"/>
      <c r="CQ1093" s="156">
        <v>23</v>
      </c>
      <c r="CR1093" s="157">
        <v>0.82608695652173914</v>
      </c>
      <c r="CS1093" s="156">
        <v>29</v>
      </c>
      <c r="CT1093" s="157">
        <v>0.75862068965517238</v>
      </c>
      <c r="CU1093" s="156">
        <v>21</v>
      </c>
      <c r="CV1093" s="157">
        <v>0.66666666666666663</v>
      </c>
      <c r="CW1093" s="156">
        <v>20</v>
      </c>
      <c r="CX1093" s="157">
        <v>0.55000000000000004</v>
      </c>
      <c r="CY1093" s="169"/>
      <c r="CZ1093" s="199" t="s">
        <v>2424</v>
      </c>
      <c r="DA1093" s="199"/>
      <c r="DB1093" s="174" t="s">
        <v>253</v>
      </c>
      <c r="DC1093" s="199" t="s">
        <v>91</v>
      </c>
      <c r="DD1093" s="199"/>
      <c r="DE1093" s="200" t="s">
        <v>2793</v>
      </c>
      <c r="DF1093" s="200"/>
      <c r="DG1093" s="200"/>
      <c r="DH1093" s="156">
        <v>21</v>
      </c>
      <c r="DI1093" s="157">
        <v>0.66666666666666663</v>
      </c>
      <c r="DJ1093" s="156">
        <v>19</v>
      </c>
      <c r="DK1093" s="157">
        <v>0.63157894736842102</v>
      </c>
      <c r="DL1093" s="156">
        <v>18</v>
      </c>
      <c r="DM1093" s="157">
        <v>0.72222222222222221</v>
      </c>
      <c r="DN1093" s="156">
        <v>16</v>
      </c>
      <c r="DO1093" s="157">
        <v>0.75</v>
      </c>
    </row>
    <row r="1094" spans="71:119" x14ac:dyDescent="0.2">
      <c r="BS1094" s="105" t="s">
        <v>1302</v>
      </c>
      <c r="BT1094" s="105"/>
      <c r="BU1094" s="105" t="s">
        <v>243</v>
      </c>
      <c r="BV1094" s="105"/>
      <c r="BW1094" s="107" t="s">
        <v>107</v>
      </c>
      <c r="BX1094" s="108" t="s">
        <v>2794</v>
      </c>
      <c r="BY1094" s="109"/>
      <c r="BZ1094" s="109"/>
      <c r="CA1094" s="110"/>
      <c r="CB1094" s="111">
        <v>14</v>
      </c>
      <c r="CC1094" s="68">
        <v>0.14285714285714299</v>
      </c>
      <c r="CD1094" s="111">
        <v>4</v>
      </c>
      <c r="CE1094" s="68">
        <v>0.25</v>
      </c>
      <c r="CF1094" s="67">
        <v>14</v>
      </c>
      <c r="CG1094" s="68">
        <v>0.28571428571428598</v>
      </c>
      <c r="CH1094" s="169"/>
      <c r="CI1094" s="199" t="s">
        <v>1066</v>
      </c>
      <c r="CJ1094" s="199"/>
      <c r="CK1094" s="174" t="s">
        <v>175</v>
      </c>
      <c r="CL1094" s="199" t="s">
        <v>112</v>
      </c>
      <c r="CM1094" s="199"/>
      <c r="CN1094" s="200" t="s">
        <v>2795</v>
      </c>
      <c r="CO1094" s="200"/>
      <c r="CP1094" s="200"/>
      <c r="CQ1094" s="156">
        <v>9</v>
      </c>
      <c r="CR1094" s="157">
        <v>0.77777777777777779</v>
      </c>
      <c r="CS1094" s="156">
        <v>11</v>
      </c>
      <c r="CT1094" s="157">
        <v>0.54545454545454541</v>
      </c>
      <c r="CU1094" s="156">
        <v>10</v>
      </c>
      <c r="CV1094" s="157">
        <v>0.4</v>
      </c>
      <c r="CW1094" s="156">
        <v>11</v>
      </c>
      <c r="CX1094" s="157">
        <v>0.54545454545454541</v>
      </c>
      <c r="CY1094" s="169"/>
      <c r="CZ1094" s="199" t="s">
        <v>2424</v>
      </c>
      <c r="DA1094" s="199"/>
      <c r="DB1094" s="174" t="s">
        <v>253</v>
      </c>
      <c r="DC1094" s="199" t="s">
        <v>91</v>
      </c>
      <c r="DD1094" s="199"/>
      <c r="DE1094" s="200" t="s">
        <v>2796</v>
      </c>
      <c r="DF1094" s="200"/>
      <c r="DG1094" s="200"/>
      <c r="DH1094" s="156">
        <v>44</v>
      </c>
      <c r="DI1094" s="157">
        <v>0.47727272727272729</v>
      </c>
      <c r="DJ1094" s="156">
        <v>41</v>
      </c>
      <c r="DK1094" s="157">
        <v>0.46341463414634149</v>
      </c>
      <c r="DL1094" s="156">
        <v>32</v>
      </c>
      <c r="DM1094" s="157">
        <v>0.4375</v>
      </c>
      <c r="DN1094" s="156">
        <v>26</v>
      </c>
      <c r="DO1094" s="157">
        <v>0.38461538461538464</v>
      </c>
    </row>
    <row r="1095" spans="71:119" x14ac:dyDescent="0.2">
      <c r="BS1095" s="105" t="s">
        <v>1302</v>
      </c>
      <c r="BT1095" s="105"/>
      <c r="BU1095" s="105" t="s">
        <v>243</v>
      </c>
      <c r="BV1095" s="105"/>
      <c r="BW1095" s="107" t="s">
        <v>107</v>
      </c>
      <c r="BX1095" s="108" t="s">
        <v>2797</v>
      </c>
      <c r="BY1095" s="109"/>
      <c r="BZ1095" s="109"/>
      <c r="CA1095" s="110"/>
      <c r="CB1095" s="111">
        <v>70</v>
      </c>
      <c r="CC1095" s="68">
        <v>0.2</v>
      </c>
      <c r="CD1095" s="111">
        <v>72</v>
      </c>
      <c r="CE1095" s="68">
        <v>0.16666666666666699</v>
      </c>
      <c r="CF1095" s="67">
        <v>64</v>
      </c>
      <c r="CG1095" s="68">
        <v>0.234375</v>
      </c>
      <c r="CH1095" s="169"/>
      <c r="CI1095" s="199" t="s">
        <v>1066</v>
      </c>
      <c r="CJ1095" s="199"/>
      <c r="CK1095" s="174" t="s">
        <v>175</v>
      </c>
      <c r="CL1095" s="199" t="s">
        <v>112</v>
      </c>
      <c r="CM1095" s="199"/>
      <c r="CN1095" s="200" t="s">
        <v>2798</v>
      </c>
      <c r="CO1095" s="200"/>
      <c r="CP1095" s="200"/>
      <c r="CQ1095" s="158" t="s">
        <v>151</v>
      </c>
      <c r="CR1095" s="159" t="s">
        <v>151</v>
      </c>
      <c r="CS1095" s="158" t="s">
        <v>151</v>
      </c>
      <c r="CT1095" s="159" t="s">
        <v>151</v>
      </c>
      <c r="CU1095" s="158" t="s">
        <v>151</v>
      </c>
      <c r="CV1095" s="159" t="s">
        <v>151</v>
      </c>
      <c r="CW1095" s="156">
        <v>1</v>
      </c>
      <c r="CX1095" s="159" t="s">
        <v>151</v>
      </c>
      <c r="CY1095" s="169"/>
      <c r="CZ1095" s="199" t="s">
        <v>2424</v>
      </c>
      <c r="DA1095" s="199"/>
      <c r="DB1095" s="174" t="s">
        <v>253</v>
      </c>
      <c r="DC1095" s="199" t="s">
        <v>91</v>
      </c>
      <c r="DD1095" s="199"/>
      <c r="DE1095" s="200" t="s">
        <v>2799</v>
      </c>
      <c r="DF1095" s="200"/>
      <c r="DG1095" s="200"/>
      <c r="DH1095" s="156">
        <v>272</v>
      </c>
      <c r="DI1095" s="157">
        <v>0.69852941176470584</v>
      </c>
      <c r="DJ1095" s="156">
        <v>234</v>
      </c>
      <c r="DK1095" s="157">
        <v>0.71794871794871795</v>
      </c>
      <c r="DL1095" s="156">
        <v>162</v>
      </c>
      <c r="DM1095" s="157">
        <v>0.69753086419753085</v>
      </c>
      <c r="DN1095" s="156">
        <v>131</v>
      </c>
      <c r="DO1095" s="157">
        <v>0.74809160305343514</v>
      </c>
    </row>
    <row r="1096" spans="71:119" x14ac:dyDescent="0.2">
      <c r="BS1096" s="105" t="s">
        <v>1302</v>
      </c>
      <c r="BT1096" s="105"/>
      <c r="BU1096" s="105" t="s">
        <v>243</v>
      </c>
      <c r="BV1096" s="105"/>
      <c r="BW1096" s="107" t="s">
        <v>107</v>
      </c>
      <c r="BX1096" s="108" t="s">
        <v>2800</v>
      </c>
      <c r="BY1096" s="109"/>
      <c r="BZ1096" s="109"/>
      <c r="CA1096" s="110"/>
      <c r="CB1096" s="111">
        <v>47</v>
      </c>
      <c r="CC1096" s="68">
        <v>0.170212765957447</v>
      </c>
      <c r="CD1096" s="111">
        <v>35</v>
      </c>
      <c r="CE1096" s="68">
        <v>0.14285714285714299</v>
      </c>
      <c r="CF1096" s="67">
        <v>39</v>
      </c>
      <c r="CG1096" s="68">
        <v>0.17948717948717899</v>
      </c>
      <c r="CH1096" s="169"/>
      <c r="CI1096" s="199" t="s">
        <v>1066</v>
      </c>
      <c r="CJ1096" s="199"/>
      <c r="CK1096" s="174" t="s">
        <v>175</v>
      </c>
      <c r="CL1096" s="199" t="s">
        <v>112</v>
      </c>
      <c r="CM1096" s="199"/>
      <c r="CN1096" s="200" t="s">
        <v>2801</v>
      </c>
      <c r="CO1096" s="200"/>
      <c r="CP1096" s="200"/>
      <c r="CQ1096" s="156">
        <v>1</v>
      </c>
      <c r="CR1096" s="159" t="s">
        <v>151</v>
      </c>
      <c r="CS1096" s="158" t="s">
        <v>151</v>
      </c>
      <c r="CT1096" s="159" t="s">
        <v>151</v>
      </c>
      <c r="CU1096" s="156">
        <v>10</v>
      </c>
      <c r="CV1096" s="157">
        <v>1</v>
      </c>
      <c r="CW1096" s="156">
        <v>10</v>
      </c>
      <c r="CX1096" s="157">
        <v>0.8</v>
      </c>
      <c r="CY1096" s="169"/>
      <c r="CZ1096" s="199" t="s">
        <v>2424</v>
      </c>
      <c r="DA1096" s="199"/>
      <c r="DB1096" s="174" t="s">
        <v>253</v>
      </c>
      <c r="DC1096" s="199" t="s">
        <v>91</v>
      </c>
      <c r="DD1096" s="199"/>
      <c r="DE1096" s="200" t="s">
        <v>2802</v>
      </c>
      <c r="DF1096" s="200"/>
      <c r="DG1096" s="200"/>
      <c r="DH1096" s="156">
        <v>42</v>
      </c>
      <c r="DI1096" s="157">
        <v>0.7857142857142857</v>
      </c>
      <c r="DJ1096" s="156">
        <v>34</v>
      </c>
      <c r="DK1096" s="157">
        <v>0.70588235294117652</v>
      </c>
      <c r="DL1096" s="156">
        <v>26</v>
      </c>
      <c r="DM1096" s="157">
        <v>0.69230769230769229</v>
      </c>
      <c r="DN1096" s="156">
        <v>17</v>
      </c>
      <c r="DO1096" s="157">
        <v>0.6470588235294118</v>
      </c>
    </row>
    <row r="1097" spans="71:119" x14ac:dyDescent="0.2">
      <c r="BS1097" s="105" t="s">
        <v>1302</v>
      </c>
      <c r="BT1097" s="105"/>
      <c r="BU1097" s="105" t="s">
        <v>243</v>
      </c>
      <c r="BV1097" s="105"/>
      <c r="BW1097" s="107" t="s">
        <v>107</v>
      </c>
      <c r="BX1097" s="108" t="s">
        <v>2803</v>
      </c>
      <c r="BY1097" s="109"/>
      <c r="BZ1097" s="109"/>
      <c r="CA1097" s="110"/>
      <c r="CB1097" s="111">
        <v>48</v>
      </c>
      <c r="CC1097" s="68">
        <v>0.54166666666666696</v>
      </c>
      <c r="CD1097" s="111">
        <v>39</v>
      </c>
      <c r="CE1097" s="68">
        <v>0.512820512820513</v>
      </c>
      <c r="CF1097" s="67">
        <v>48</v>
      </c>
      <c r="CG1097" s="68">
        <v>0.4375</v>
      </c>
      <c r="CH1097" s="169"/>
      <c r="CI1097" s="199" t="s">
        <v>1066</v>
      </c>
      <c r="CJ1097" s="199"/>
      <c r="CK1097" s="174" t="s">
        <v>175</v>
      </c>
      <c r="CL1097" s="199" t="s">
        <v>112</v>
      </c>
      <c r="CM1097" s="199"/>
      <c r="CN1097" s="200" t="s">
        <v>2804</v>
      </c>
      <c r="CO1097" s="200"/>
      <c r="CP1097" s="200"/>
      <c r="CQ1097" s="156">
        <v>64</v>
      </c>
      <c r="CR1097" s="157">
        <v>0.765625</v>
      </c>
      <c r="CS1097" s="156">
        <v>62</v>
      </c>
      <c r="CT1097" s="157">
        <v>0.77419354838709675</v>
      </c>
      <c r="CU1097" s="156">
        <v>62</v>
      </c>
      <c r="CV1097" s="157">
        <v>0.69354838709677424</v>
      </c>
      <c r="CW1097" s="156">
        <v>70</v>
      </c>
      <c r="CX1097" s="157">
        <v>0.68571428571428572</v>
      </c>
      <c r="CY1097" s="169"/>
      <c r="CZ1097" s="199" t="s">
        <v>2424</v>
      </c>
      <c r="DA1097" s="199"/>
      <c r="DB1097" s="174" t="s">
        <v>253</v>
      </c>
      <c r="DC1097" s="199" t="s">
        <v>91</v>
      </c>
      <c r="DD1097" s="199"/>
      <c r="DE1097" s="200" t="s">
        <v>2442</v>
      </c>
      <c r="DF1097" s="200"/>
      <c r="DG1097" s="200"/>
      <c r="DH1097" s="156">
        <v>31</v>
      </c>
      <c r="DI1097" s="157">
        <v>0.35483870967741937</v>
      </c>
      <c r="DJ1097" s="156">
        <v>30</v>
      </c>
      <c r="DK1097" s="157">
        <v>0.46666666666666667</v>
      </c>
      <c r="DL1097" s="156">
        <v>23</v>
      </c>
      <c r="DM1097" s="157">
        <v>0.39130434782608697</v>
      </c>
      <c r="DN1097" s="156">
        <v>12</v>
      </c>
      <c r="DO1097" s="157">
        <v>0.41666666666666669</v>
      </c>
    </row>
    <row r="1098" spans="71:119" x14ac:dyDescent="0.2">
      <c r="BS1098" s="105" t="s">
        <v>1302</v>
      </c>
      <c r="BT1098" s="105"/>
      <c r="BU1098" s="105" t="s">
        <v>243</v>
      </c>
      <c r="BV1098" s="105"/>
      <c r="BW1098" s="107" t="s">
        <v>107</v>
      </c>
      <c r="BX1098" s="108" t="s">
        <v>2805</v>
      </c>
      <c r="BY1098" s="109"/>
      <c r="BZ1098" s="109"/>
      <c r="CA1098" s="110"/>
      <c r="CB1098" s="111">
        <v>32</v>
      </c>
      <c r="CC1098" s="68">
        <v>6.25E-2</v>
      </c>
      <c r="CD1098" s="111">
        <v>38</v>
      </c>
      <c r="CE1098" s="68">
        <v>0.21052631578947401</v>
      </c>
      <c r="CF1098" s="67">
        <v>19</v>
      </c>
      <c r="CG1098" s="68">
        <v>0.157894736842105</v>
      </c>
      <c r="CH1098" s="169"/>
      <c r="CI1098" s="199" t="s">
        <v>1066</v>
      </c>
      <c r="CJ1098" s="199"/>
      <c r="CK1098" s="174" t="s">
        <v>175</v>
      </c>
      <c r="CL1098" s="199" t="s">
        <v>112</v>
      </c>
      <c r="CM1098" s="199"/>
      <c r="CN1098" s="200" t="s">
        <v>2806</v>
      </c>
      <c r="CO1098" s="200"/>
      <c r="CP1098" s="200"/>
      <c r="CQ1098" s="156">
        <v>21</v>
      </c>
      <c r="CR1098" s="157">
        <v>0.76190476190476186</v>
      </c>
      <c r="CS1098" s="156">
        <v>18</v>
      </c>
      <c r="CT1098" s="157">
        <v>0.55555555555555558</v>
      </c>
      <c r="CU1098" s="156">
        <v>15</v>
      </c>
      <c r="CV1098" s="157">
        <v>0.66666666666666663</v>
      </c>
      <c r="CW1098" s="156">
        <v>14</v>
      </c>
      <c r="CX1098" s="157">
        <v>0.7142857142857143</v>
      </c>
      <c r="CY1098" s="169"/>
      <c r="CZ1098" s="199" t="s">
        <v>2424</v>
      </c>
      <c r="DA1098" s="199"/>
      <c r="DB1098" s="174" t="s">
        <v>253</v>
      </c>
      <c r="DC1098" s="199" t="s">
        <v>91</v>
      </c>
      <c r="DD1098" s="199"/>
      <c r="DE1098" s="202" t="s">
        <v>1252</v>
      </c>
      <c r="DF1098" s="202"/>
      <c r="DG1098" s="202"/>
      <c r="DH1098" s="156">
        <v>5</v>
      </c>
      <c r="DI1098" s="157">
        <v>0.6</v>
      </c>
      <c r="DJ1098" s="156">
        <v>6</v>
      </c>
      <c r="DK1098" s="157">
        <v>0.83333333333333337</v>
      </c>
      <c r="DL1098" s="156">
        <v>7</v>
      </c>
      <c r="DM1098" s="157">
        <v>0.5714285714285714</v>
      </c>
      <c r="DN1098" s="156">
        <v>4</v>
      </c>
      <c r="DO1098" s="157">
        <v>0.5</v>
      </c>
    </row>
    <row r="1099" spans="71:119" x14ac:dyDescent="0.2">
      <c r="BS1099" s="105" t="s">
        <v>1302</v>
      </c>
      <c r="BT1099" s="105"/>
      <c r="BU1099" s="112" t="s">
        <v>243</v>
      </c>
      <c r="BV1099" s="112"/>
      <c r="BW1099" s="107" t="s">
        <v>107</v>
      </c>
      <c r="BX1099" s="108" t="s">
        <v>2807</v>
      </c>
      <c r="BY1099" s="109"/>
      <c r="BZ1099" s="109"/>
      <c r="CA1099" s="110"/>
      <c r="CB1099" s="111">
        <v>1</v>
      </c>
      <c r="CC1099" s="68">
        <v>0</v>
      </c>
      <c r="CD1099" s="114" t="s">
        <v>151</v>
      </c>
      <c r="CE1099" s="115" t="s">
        <v>151</v>
      </c>
      <c r="CF1099" s="116" t="s">
        <v>151</v>
      </c>
      <c r="CG1099" s="115" t="s">
        <v>151</v>
      </c>
      <c r="CH1099" s="169"/>
      <c r="CI1099" s="201" t="s">
        <v>1066</v>
      </c>
      <c r="CJ1099" s="201"/>
      <c r="CK1099" s="175" t="s">
        <v>175</v>
      </c>
      <c r="CL1099" s="201" t="s">
        <v>115</v>
      </c>
      <c r="CM1099" s="201"/>
      <c r="CN1099" s="201" t="s">
        <v>143</v>
      </c>
      <c r="CO1099" s="201"/>
      <c r="CP1099" s="201"/>
      <c r="CQ1099" s="154">
        <v>122</v>
      </c>
      <c r="CR1099" s="155">
        <v>0.4344262295081967</v>
      </c>
      <c r="CS1099" s="154">
        <v>122</v>
      </c>
      <c r="CT1099" s="155">
        <v>0.48360655737704916</v>
      </c>
      <c r="CU1099" s="154">
        <v>123</v>
      </c>
      <c r="CV1099" s="155">
        <v>0.52032520325203258</v>
      </c>
      <c r="CW1099" s="154">
        <v>121</v>
      </c>
      <c r="CX1099" s="155">
        <v>0.46280991735537191</v>
      </c>
      <c r="CY1099" s="169"/>
      <c r="CZ1099" s="199" t="s">
        <v>2424</v>
      </c>
      <c r="DA1099" s="199"/>
      <c r="DB1099" s="174" t="s">
        <v>253</v>
      </c>
      <c r="DC1099" s="199" t="s">
        <v>91</v>
      </c>
      <c r="DD1099" s="199"/>
      <c r="DE1099" s="200" t="s">
        <v>2808</v>
      </c>
      <c r="DF1099" s="200"/>
      <c r="DG1099" s="200"/>
      <c r="DH1099" s="156">
        <v>5</v>
      </c>
      <c r="DI1099" s="157">
        <v>0.4</v>
      </c>
      <c r="DJ1099" s="156">
        <v>2</v>
      </c>
      <c r="DK1099" s="157">
        <v>0.5</v>
      </c>
      <c r="DL1099" s="158" t="s">
        <v>151</v>
      </c>
      <c r="DM1099" s="159" t="s">
        <v>151</v>
      </c>
      <c r="DN1099" s="158" t="s">
        <v>151</v>
      </c>
      <c r="DO1099" s="159" t="s">
        <v>151</v>
      </c>
    </row>
    <row r="1100" spans="71:119" x14ac:dyDescent="0.2">
      <c r="BS1100" s="89" t="s">
        <v>1302</v>
      </c>
      <c r="BT1100" s="97"/>
      <c r="BU1100" s="98" t="s">
        <v>243</v>
      </c>
      <c r="BV1100" s="99"/>
      <c r="BW1100" s="100" t="s">
        <v>108</v>
      </c>
      <c r="BX1100" s="98" t="s">
        <v>143</v>
      </c>
      <c r="BY1100" s="101"/>
      <c r="BZ1100" s="101"/>
      <c r="CA1100" s="99"/>
      <c r="CB1100" s="113">
        <v>607</v>
      </c>
      <c r="CC1100" s="103">
        <v>0.68369028006589805</v>
      </c>
      <c r="CD1100" s="113">
        <v>637</v>
      </c>
      <c r="CE1100" s="103">
        <v>0.67660910518053397</v>
      </c>
      <c r="CF1100" s="104">
        <v>663</v>
      </c>
      <c r="CG1100" s="103">
        <v>0.63800904977375605</v>
      </c>
      <c r="CH1100" s="169"/>
      <c r="CI1100" s="199" t="s">
        <v>1066</v>
      </c>
      <c r="CJ1100" s="199"/>
      <c r="CK1100" s="174" t="s">
        <v>175</v>
      </c>
      <c r="CL1100" s="199" t="s">
        <v>115</v>
      </c>
      <c r="CM1100" s="199"/>
      <c r="CN1100" s="200" t="s">
        <v>2809</v>
      </c>
      <c r="CO1100" s="200"/>
      <c r="CP1100" s="200"/>
      <c r="CQ1100" s="158" t="s">
        <v>151</v>
      </c>
      <c r="CR1100" s="159" t="s">
        <v>151</v>
      </c>
      <c r="CS1100" s="158" t="s">
        <v>151</v>
      </c>
      <c r="CT1100" s="159" t="s">
        <v>151</v>
      </c>
      <c r="CU1100" s="156">
        <v>1</v>
      </c>
      <c r="CV1100" s="159" t="s">
        <v>151</v>
      </c>
      <c r="CW1100" s="156">
        <v>1</v>
      </c>
      <c r="CX1100" s="159" t="s">
        <v>151</v>
      </c>
      <c r="CY1100" s="169"/>
      <c r="CZ1100" s="199" t="s">
        <v>2424</v>
      </c>
      <c r="DA1100" s="199"/>
      <c r="DB1100" s="174" t="s">
        <v>253</v>
      </c>
      <c r="DC1100" s="199" t="s">
        <v>91</v>
      </c>
      <c r="DD1100" s="199"/>
      <c r="DE1100" s="200" t="s">
        <v>2810</v>
      </c>
      <c r="DF1100" s="200"/>
      <c r="DG1100" s="200"/>
      <c r="DH1100" s="156">
        <v>99</v>
      </c>
      <c r="DI1100" s="157">
        <v>0.69696969696969702</v>
      </c>
      <c r="DJ1100" s="156">
        <v>91</v>
      </c>
      <c r="DK1100" s="157">
        <v>0.72527472527472525</v>
      </c>
      <c r="DL1100" s="156">
        <v>81</v>
      </c>
      <c r="DM1100" s="157">
        <v>0.72839506172839508</v>
      </c>
      <c r="DN1100" s="156">
        <v>63</v>
      </c>
      <c r="DO1100" s="157">
        <v>0.74603174603174605</v>
      </c>
    </row>
    <row r="1101" spans="71:119" x14ac:dyDescent="0.2">
      <c r="BS1101" s="105" t="s">
        <v>1302</v>
      </c>
      <c r="BT1101" s="105"/>
      <c r="BU1101" s="106" t="s">
        <v>243</v>
      </c>
      <c r="BV1101" s="106"/>
      <c r="BW1101" s="107" t="s">
        <v>108</v>
      </c>
      <c r="BX1101" s="108" t="s">
        <v>2811</v>
      </c>
      <c r="BY1101" s="109"/>
      <c r="BZ1101" s="109"/>
      <c r="CA1101" s="110"/>
      <c r="CB1101" s="111">
        <v>130</v>
      </c>
      <c r="CC1101" s="68">
        <v>0.69230769230769196</v>
      </c>
      <c r="CD1101" s="111">
        <v>125</v>
      </c>
      <c r="CE1101" s="68">
        <v>0.66400000000000003</v>
      </c>
      <c r="CF1101" s="67">
        <v>143</v>
      </c>
      <c r="CG1101" s="68">
        <v>0.58741258741258695</v>
      </c>
      <c r="CH1101" s="169"/>
      <c r="CI1101" s="199" t="s">
        <v>1066</v>
      </c>
      <c r="CJ1101" s="199"/>
      <c r="CK1101" s="174" t="s">
        <v>175</v>
      </c>
      <c r="CL1101" s="199" t="s">
        <v>115</v>
      </c>
      <c r="CM1101" s="199"/>
      <c r="CN1101" s="200" t="s">
        <v>2812</v>
      </c>
      <c r="CO1101" s="200"/>
      <c r="CP1101" s="200"/>
      <c r="CQ1101" s="156">
        <v>48</v>
      </c>
      <c r="CR1101" s="157">
        <v>0.20833333333333334</v>
      </c>
      <c r="CS1101" s="156">
        <v>56</v>
      </c>
      <c r="CT1101" s="157">
        <v>0.2857142857142857</v>
      </c>
      <c r="CU1101" s="156">
        <v>56</v>
      </c>
      <c r="CV1101" s="157">
        <v>0.42857142857142855</v>
      </c>
      <c r="CW1101" s="156">
        <v>43</v>
      </c>
      <c r="CX1101" s="157">
        <v>0.32558139534883723</v>
      </c>
      <c r="CY1101" s="169"/>
      <c r="CZ1101" s="199" t="s">
        <v>2424</v>
      </c>
      <c r="DA1101" s="199"/>
      <c r="DB1101" s="174" t="s">
        <v>253</v>
      </c>
      <c r="DC1101" s="199" t="s">
        <v>91</v>
      </c>
      <c r="DD1101" s="199"/>
      <c r="DE1101" s="200" t="s">
        <v>1440</v>
      </c>
      <c r="DF1101" s="200"/>
      <c r="DG1101" s="200"/>
      <c r="DH1101" s="156">
        <v>18</v>
      </c>
      <c r="DI1101" s="157">
        <v>0.77777777777777779</v>
      </c>
      <c r="DJ1101" s="156">
        <v>20</v>
      </c>
      <c r="DK1101" s="157">
        <v>0.8</v>
      </c>
      <c r="DL1101" s="156">
        <v>18</v>
      </c>
      <c r="DM1101" s="157">
        <v>0.83333333333333337</v>
      </c>
      <c r="DN1101" s="156">
        <v>15</v>
      </c>
      <c r="DO1101" s="157">
        <v>0.8</v>
      </c>
    </row>
    <row r="1102" spans="71:119" x14ac:dyDescent="0.2">
      <c r="BS1102" s="105" t="s">
        <v>1302</v>
      </c>
      <c r="BT1102" s="105"/>
      <c r="BU1102" s="105" t="s">
        <v>243</v>
      </c>
      <c r="BV1102" s="105"/>
      <c r="BW1102" s="107" t="s">
        <v>108</v>
      </c>
      <c r="BX1102" s="108" t="s">
        <v>2813</v>
      </c>
      <c r="BY1102" s="109"/>
      <c r="BZ1102" s="109"/>
      <c r="CA1102" s="110"/>
      <c r="CB1102" s="111">
        <v>12</v>
      </c>
      <c r="CC1102" s="68">
        <v>0.75</v>
      </c>
      <c r="CD1102" s="111">
        <v>17</v>
      </c>
      <c r="CE1102" s="68">
        <v>0.82352941176470595</v>
      </c>
      <c r="CF1102" s="67">
        <v>17</v>
      </c>
      <c r="CG1102" s="68">
        <v>0.82352941176470595</v>
      </c>
      <c r="CH1102" s="169"/>
      <c r="CI1102" s="199" t="s">
        <v>1066</v>
      </c>
      <c r="CJ1102" s="199"/>
      <c r="CK1102" s="174" t="s">
        <v>175</v>
      </c>
      <c r="CL1102" s="199" t="s">
        <v>115</v>
      </c>
      <c r="CM1102" s="199"/>
      <c r="CN1102" s="200" t="s">
        <v>2814</v>
      </c>
      <c r="CO1102" s="200"/>
      <c r="CP1102" s="200"/>
      <c r="CQ1102" s="156">
        <v>22</v>
      </c>
      <c r="CR1102" s="157">
        <v>0.36363636363636365</v>
      </c>
      <c r="CS1102" s="156">
        <v>19</v>
      </c>
      <c r="CT1102" s="157">
        <v>0.57894736842105265</v>
      </c>
      <c r="CU1102" s="156">
        <v>16</v>
      </c>
      <c r="CV1102" s="157">
        <v>0.5625</v>
      </c>
      <c r="CW1102" s="156">
        <v>21</v>
      </c>
      <c r="CX1102" s="157">
        <v>0.47619047619047616</v>
      </c>
      <c r="CY1102" s="169"/>
      <c r="CZ1102" s="199" t="s">
        <v>2424</v>
      </c>
      <c r="DA1102" s="199"/>
      <c r="DB1102" s="174" t="s">
        <v>253</v>
      </c>
      <c r="DC1102" s="199" t="s">
        <v>91</v>
      </c>
      <c r="DD1102" s="199"/>
      <c r="DE1102" s="200" t="s">
        <v>2589</v>
      </c>
      <c r="DF1102" s="200"/>
      <c r="DG1102" s="200"/>
      <c r="DH1102" s="156">
        <v>99</v>
      </c>
      <c r="DI1102" s="157">
        <v>0.46464646464646464</v>
      </c>
      <c r="DJ1102" s="156">
        <v>97</v>
      </c>
      <c r="DK1102" s="157">
        <v>0.47422680412371132</v>
      </c>
      <c r="DL1102" s="156">
        <v>80</v>
      </c>
      <c r="DM1102" s="157">
        <v>0.51249999999999996</v>
      </c>
      <c r="DN1102" s="156">
        <v>61</v>
      </c>
      <c r="DO1102" s="157">
        <v>0.47540983606557374</v>
      </c>
    </row>
    <row r="1103" spans="71:119" x14ac:dyDescent="0.2">
      <c r="BS1103" s="105" t="s">
        <v>1302</v>
      </c>
      <c r="BT1103" s="105"/>
      <c r="BU1103" s="105" t="s">
        <v>243</v>
      </c>
      <c r="BV1103" s="105"/>
      <c r="BW1103" s="107" t="s">
        <v>108</v>
      </c>
      <c r="BX1103" s="108" t="s">
        <v>2815</v>
      </c>
      <c r="BY1103" s="109"/>
      <c r="BZ1103" s="109"/>
      <c r="CA1103" s="110"/>
      <c r="CB1103" s="111">
        <v>7</v>
      </c>
      <c r="CC1103" s="68">
        <v>0.71428571428571397</v>
      </c>
      <c r="CD1103" s="111">
        <v>8</v>
      </c>
      <c r="CE1103" s="68">
        <v>0.75</v>
      </c>
      <c r="CF1103" s="67">
        <v>11</v>
      </c>
      <c r="CG1103" s="68">
        <v>0.54545454545454497</v>
      </c>
      <c r="CH1103" s="169"/>
      <c r="CI1103" s="199" t="s">
        <v>1066</v>
      </c>
      <c r="CJ1103" s="199"/>
      <c r="CK1103" s="174" t="s">
        <v>175</v>
      </c>
      <c r="CL1103" s="199" t="s">
        <v>115</v>
      </c>
      <c r="CM1103" s="199"/>
      <c r="CN1103" s="200" t="s">
        <v>2816</v>
      </c>
      <c r="CO1103" s="200"/>
      <c r="CP1103" s="200"/>
      <c r="CQ1103" s="156">
        <v>41</v>
      </c>
      <c r="CR1103" s="157">
        <v>0.68292682926829273</v>
      </c>
      <c r="CS1103" s="156">
        <v>42</v>
      </c>
      <c r="CT1103" s="157">
        <v>0.69047619047619047</v>
      </c>
      <c r="CU1103" s="156">
        <v>41</v>
      </c>
      <c r="CV1103" s="157">
        <v>0.65853658536585369</v>
      </c>
      <c r="CW1103" s="156">
        <v>45</v>
      </c>
      <c r="CX1103" s="157">
        <v>0.6</v>
      </c>
      <c r="CY1103" s="169"/>
      <c r="CZ1103" s="199" t="s">
        <v>2424</v>
      </c>
      <c r="DA1103" s="199"/>
      <c r="DB1103" s="174" t="s">
        <v>253</v>
      </c>
      <c r="DC1103" s="199" t="s">
        <v>91</v>
      </c>
      <c r="DD1103" s="199"/>
      <c r="DE1103" s="200" t="s">
        <v>676</v>
      </c>
      <c r="DF1103" s="200"/>
      <c r="DG1103" s="200"/>
      <c r="DH1103" s="156">
        <v>17</v>
      </c>
      <c r="DI1103" s="157">
        <v>0.70588235294117652</v>
      </c>
      <c r="DJ1103" s="156">
        <v>18</v>
      </c>
      <c r="DK1103" s="157">
        <v>0.66666666666666663</v>
      </c>
      <c r="DL1103" s="156">
        <v>12</v>
      </c>
      <c r="DM1103" s="157">
        <v>0.75</v>
      </c>
      <c r="DN1103" s="156">
        <v>11</v>
      </c>
      <c r="DO1103" s="157">
        <v>0.72727272727272729</v>
      </c>
    </row>
    <row r="1104" spans="71:119" x14ac:dyDescent="0.2">
      <c r="BS1104" s="105" t="s">
        <v>1302</v>
      </c>
      <c r="BT1104" s="105"/>
      <c r="BU1104" s="105" t="s">
        <v>243</v>
      </c>
      <c r="BV1104" s="105"/>
      <c r="BW1104" s="107" t="s">
        <v>108</v>
      </c>
      <c r="BX1104" s="108" t="s">
        <v>2817</v>
      </c>
      <c r="BY1104" s="109"/>
      <c r="BZ1104" s="109"/>
      <c r="CA1104" s="110"/>
      <c r="CB1104" s="111">
        <v>11</v>
      </c>
      <c r="CC1104" s="68">
        <v>0.81818181818181801</v>
      </c>
      <c r="CD1104" s="111">
        <v>12</v>
      </c>
      <c r="CE1104" s="68">
        <v>0.91666666666666696</v>
      </c>
      <c r="CF1104" s="67">
        <v>14</v>
      </c>
      <c r="CG1104" s="68">
        <v>0.92857142857142905</v>
      </c>
      <c r="CH1104" s="169"/>
      <c r="CI1104" s="199" t="s">
        <v>1066</v>
      </c>
      <c r="CJ1104" s="199"/>
      <c r="CK1104" s="174" t="s">
        <v>175</v>
      </c>
      <c r="CL1104" s="199" t="s">
        <v>115</v>
      </c>
      <c r="CM1104" s="199"/>
      <c r="CN1104" s="200" t="s">
        <v>2818</v>
      </c>
      <c r="CO1104" s="200"/>
      <c r="CP1104" s="200"/>
      <c r="CQ1104" s="158" t="s">
        <v>151</v>
      </c>
      <c r="CR1104" s="159" t="s">
        <v>151</v>
      </c>
      <c r="CS1104" s="158" t="s">
        <v>151</v>
      </c>
      <c r="CT1104" s="159" t="s">
        <v>151</v>
      </c>
      <c r="CU1104" s="158" t="s">
        <v>151</v>
      </c>
      <c r="CV1104" s="159" t="s">
        <v>151</v>
      </c>
      <c r="CW1104" s="156">
        <v>1</v>
      </c>
      <c r="CX1104" s="159" t="s">
        <v>151</v>
      </c>
      <c r="CY1104" s="169"/>
      <c r="CZ1104" s="199" t="s">
        <v>2424</v>
      </c>
      <c r="DA1104" s="199"/>
      <c r="DB1104" s="174" t="s">
        <v>253</v>
      </c>
      <c r="DC1104" s="199" t="s">
        <v>91</v>
      </c>
      <c r="DD1104" s="199"/>
      <c r="DE1104" s="200" t="s">
        <v>2819</v>
      </c>
      <c r="DF1104" s="200"/>
      <c r="DG1104" s="200"/>
      <c r="DH1104" s="156">
        <v>48</v>
      </c>
      <c r="DI1104" s="157">
        <v>0.52083333333333337</v>
      </c>
      <c r="DJ1104" s="156">
        <v>41</v>
      </c>
      <c r="DK1104" s="157">
        <v>0.58536585365853655</v>
      </c>
      <c r="DL1104" s="156">
        <v>28</v>
      </c>
      <c r="DM1104" s="157">
        <v>0.5714285714285714</v>
      </c>
      <c r="DN1104" s="156">
        <v>25</v>
      </c>
      <c r="DO1104" s="157">
        <v>0.56000000000000005</v>
      </c>
    </row>
    <row r="1105" spans="71:119" ht="25.5" x14ac:dyDescent="0.2">
      <c r="BS1105" s="105" t="s">
        <v>1302</v>
      </c>
      <c r="BT1105" s="105"/>
      <c r="BU1105" s="105" t="s">
        <v>243</v>
      </c>
      <c r="BV1105" s="105"/>
      <c r="BW1105" s="107" t="s">
        <v>108</v>
      </c>
      <c r="BX1105" s="108" t="s">
        <v>2820</v>
      </c>
      <c r="BY1105" s="109"/>
      <c r="BZ1105" s="109"/>
      <c r="CA1105" s="110"/>
      <c r="CB1105" s="114" t="s">
        <v>151</v>
      </c>
      <c r="CC1105" s="115" t="s">
        <v>151</v>
      </c>
      <c r="CD1105" s="111">
        <v>4</v>
      </c>
      <c r="CE1105" s="68">
        <v>0.5</v>
      </c>
      <c r="CF1105" s="67">
        <v>2</v>
      </c>
      <c r="CG1105" s="68">
        <v>0.5</v>
      </c>
      <c r="CH1105" s="169"/>
      <c r="CI1105" s="199" t="s">
        <v>1066</v>
      </c>
      <c r="CJ1105" s="199"/>
      <c r="CK1105" s="174" t="s">
        <v>175</v>
      </c>
      <c r="CL1105" s="199" t="s">
        <v>115</v>
      </c>
      <c r="CM1105" s="199"/>
      <c r="CN1105" s="202" t="s">
        <v>2327</v>
      </c>
      <c r="CO1105" s="202"/>
      <c r="CP1105" s="202"/>
      <c r="CQ1105" s="158" t="s">
        <v>151</v>
      </c>
      <c r="CR1105" s="159" t="s">
        <v>151</v>
      </c>
      <c r="CS1105" s="158" t="s">
        <v>151</v>
      </c>
      <c r="CT1105" s="159" t="s">
        <v>151</v>
      </c>
      <c r="CU1105" s="156">
        <v>2</v>
      </c>
      <c r="CV1105" s="157">
        <v>0.5</v>
      </c>
      <c r="CW1105" s="156">
        <v>1</v>
      </c>
      <c r="CX1105" s="157">
        <v>1</v>
      </c>
      <c r="CY1105" s="169"/>
      <c r="CZ1105" s="201" t="s">
        <v>2424</v>
      </c>
      <c r="DA1105" s="201"/>
      <c r="DB1105" s="175" t="s">
        <v>253</v>
      </c>
      <c r="DC1105" s="201" t="s">
        <v>107</v>
      </c>
      <c r="DD1105" s="201"/>
      <c r="DE1105" s="201" t="s">
        <v>143</v>
      </c>
      <c r="DF1105" s="201"/>
      <c r="DG1105" s="201"/>
      <c r="DH1105" s="154">
        <v>162</v>
      </c>
      <c r="DI1105" s="155">
        <v>0.27160493827160492</v>
      </c>
      <c r="DJ1105" s="154">
        <v>151</v>
      </c>
      <c r="DK1105" s="155">
        <v>0.27152317880794702</v>
      </c>
      <c r="DL1105" s="154">
        <v>84</v>
      </c>
      <c r="DM1105" s="155">
        <v>0.25</v>
      </c>
      <c r="DN1105" s="154">
        <v>66</v>
      </c>
      <c r="DO1105" s="155">
        <v>0.2878787878787879</v>
      </c>
    </row>
    <row r="1106" spans="71:119" x14ac:dyDescent="0.2">
      <c r="BS1106" s="105" t="s">
        <v>1302</v>
      </c>
      <c r="BT1106" s="105"/>
      <c r="BU1106" s="105" t="s">
        <v>243</v>
      </c>
      <c r="BV1106" s="105"/>
      <c r="BW1106" s="107" t="s">
        <v>108</v>
      </c>
      <c r="BX1106" s="108" t="s">
        <v>2821</v>
      </c>
      <c r="BY1106" s="109"/>
      <c r="BZ1106" s="109"/>
      <c r="CA1106" s="110"/>
      <c r="CB1106" s="111">
        <v>85</v>
      </c>
      <c r="CC1106" s="68">
        <v>0.78823529411764703</v>
      </c>
      <c r="CD1106" s="111">
        <v>119</v>
      </c>
      <c r="CE1106" s="68">
        <v>0.79831932773109304</v>
      </c>
      <c r="CF1106" s="67">
        <v>95</v>
      </c>
      <c r="CG1106" s="68">
        <v>0.75789473684210495</v>
      </c>
      <c r="CH1106" s="169"/>
      <c r="CI1106" s="199" t="s">
        <v>1066</v>
      </c>
      <c r="CJ1106" s="199"/>
      <c r="CK1106" s="174" t="s">
        <v>175</v>
      </c>
      <c r="CL1106" s="199" t="s">
        <v>115</v>
      </c>
      <c r="CM1106" s="199"/>
      <c r="CN1106" s="202" t="s">
        <v>2822</v>
      </c>
      <c r="CO1106" s="202"/>
      <c r="CP1106" s="202"/>
      <c r="CQ1106" s="156">
        <v>1</v>
      </c>
      <c r="CR1106" s="157">
        <v>1</v>
      </c>
      <c r="CS1106" s="156">
        <v>3</v>
      </c>
      <c r="CT1106" s="157">
        <v>0.33333333333333331</v>
      </c>
      <c r="CU1106" s="158" t="s">
        <v>151</v>
      </c>
      <c r="CV1106" s="159" t="s">
        <v>151</v>
      </c>
      <c r="CW1106" s="158" t="s">
        <v>151</v>
      </c>
      <c r="CX1106" s="159" t="s">
        <v>151</v>
      </c>
      <c r="CY1106" s="169"/>
      <c r="CZ1106" s="199" t="s">
        <v>2424</v>
      </c>
      <c r="DA1106" s="199"/>
      <c r="DB1106" s="174" t="s">
        <v>253</v>
      </c>
      <c r="DC1106" s="199" t="s">
        <v>107</v>
      </c>
      <c r="DD1106" s="199"/>
      <c r="DE1106" s="200" t="s">
        <v>2823</v>
      </c>
      <c r="DF1106" s="200"/>
      <c r="DG1106" s="200"/>
      <c r="DH1106" s="156">
        <v>36</v>
      </c>
      <c r="DI1106" s="157">
        <v>8.3333333333333329E-2</v>
      </c>
      <c r="DJ1106" s="156">
        <v>25</v>
      </c>
      <c r="DK1106" s="157">
        <v>0.08</v>
      </c>
      <c r="DL1106" s="156">
        <v>20</v>
      </c>
      <c r="DM1106" s="157">
        <v>0.05</v>
      </c>
      <c r="DN1106" s="156">
        <v>14</v>
      </c>
      <c r="DO1106" s="159" t="s">
        <v>151</v>
      </c>
    </row>
    <row r="1107" spans="71:119" x14ac:dyDescent="0.2">
      <c r="BS1107" s="105" t="s">
        <v>1302</v>
      </c>
      <c r="BT1107" s="105"/>
      <c r="BU1107" s="105" t="s">
        <v>243</v>
      </c>
      <c r="BV1107" s="105"/>
      <c r="BW1107" s="107" t="s">
        <v>108</v>
      </c>
      <c r="BX1107" s="108" t="s">
        <v>2824</v>
      </c>
      <c r="BY1107" s="109"/>
      <c r="BZ1107" s="109"/>
      <c r="CA1107" s="110"/>
      <c r="CB1107" s="111">
        <v>6</v>
      </c>
      <c r="CC1107" s="68">
        <v>0.66666666666666696</v>
      </c>
      <c r="CD1107" s="111">
        <v>12</v>
      </c>
      <c r="CE1107" s="68">
        <v>0.75</v>
      </c>
      <c r="CF1107" s="67">
        <v>6</v>
      </c>
      <c r="CG1107" s="68">
        <v>0.66666666666666696</v>
      </c>
      <c r="CH1107" s="169"/>
      <c r="CI1107" s="199" t="s">
        <v>1066</v>
      </c>
      <c r="CJ1107" s="199"/>
      <c r="CK1107" s="174" t="s">
        <v>175</v>
      </c>
      <c r="CL1107" s="199" t="s">
        <v>115</v>
      </c>
      <c r="CM1107" s="199"/>
      <c r="CN1107" s="200" t="s">
        <v>2825</v>
      </c>
      <c r="CO1107" s="200"/>
      <c r="CP1107" s="200"/>
      <c r="CQ1107" s="156">
        <v>10</v>
      </c>
      <c r="CR1107" s="157">
        <v>0.6</v>
      </c>
      <c r="CS1107" s="156">
        <v>2</v>
      </c>
      <c r="CT1107" s="157">
        <v>1</v>
      </c>
      <c r="CU1107" s="156">
        <v>7</v>
      </c>
      <c r="CV1107" s="157">
        <v>0.42857142857142855</v>
      </c>
      <c r="CW1107" s="156">
        <v>7</v>
      </c>
      <c r="CX1107" s="157">
        <v>0.2857142857142857</v>
      </c>
      <c r="CY1107" s="169"/>
      <c r="CZ1107" s="199" t="s">
        <v>2424</v>
      </c>
      <c r="DA1107" s="199"/>
      <c r="DB1107" s="174" t="s">
        <v>253</v>
      </c>
      <c r="DC1107" s="199" t="s">
        <v>107</v>
      </c>
      <c r="DD1107" s="199"/>
      <c r="DE1107" s="200" t="s">
        <v>2826</v>
      </c>
      <c r="DF1107" s="200"/>
      <c r="DG1107" s="200"/>
      <c r="DH1107" s="156">
        <v>13</v>
      </c>
      <c r="DI1107" s="157">
        <v>0.61538461538461542</v>
      </c>
      <c r="DJ1107" s="156">
        <v>12</v>
      </c>
      <c r="DK1107" s="157">
        <v>0.5</v>
      </c>
      <c r="DL1107" s="156">
        <v>12</v>
      </c>
      <c r="DM1107" s="157">
        <v>0.58333333333333337</v>
      </c>
      <c r="DN1107" s="156">
        <v>11</v>
      </c>
      <c r="DO1107" s="157">
        <v>0.63636363636363635</v>
      </c>
    </row>
    <row r="1108" spans="71:119" x14ac:dyDescent="0.2">
      <c r="BS1108" s="105" t="s">
        <v>1302</v>
      </c>
      <c r="BT1108" s="105"/>
      <c r="BU1108" s="105" t="s">
        <v>243</v>
      </c>
      <c r="BV1108" s="105"/>
      <c r="BW1108" s="107" t="s">
        <v>108</v>
      </c>
      <c r="BX1108" s="108" t="s">
        <v>2827</v>
      </c>
      <c r="BY1108" s="109"/>
      <c r="BZ1108" s="109"/>
      <c r="CA1108" s="110"/>
      <c r="CB1108" s="111">
        <v>2</v>
      </c>
      <c r="CC1108" s="68">
        <v>1</v>
      </c>
      <c r="CD1108" s="111">
        <v>4</v>
      </c>
      <c r="CE1108" s="68">
        <v>1</v>
      </c>
      <c r="CF1108" s="67">
        <v>5</v>
      </c>
      <c r="CG1108" s="68">
        <v>0.8</v>
      </c>
      <c r="CH1108" s="169"/>
      <c r="CI1108" s="199" t="s">
        <v>1066</v>
      </c>
      <c r="CJ1108" s="199"/>
      <c r="CK1108" s="174" t="s">
        <v>175</v>
      </c>
      <c r="CL1108" s="199" t="s">
        <v>115</v>
      </c>
      <c r="CM1108" s="199"/>
      <c r="CN1108" s="200" t="s">
        <v>2828</v>
      </c>
      <c r="CO1108" s="200"/>
      <c r="CP1108" s="200"/>
      <c r="CQ1108" s="158" t="s">
        <v>151</v>
      </c>
      <c r="CR1108" s="159" t="s">
        <v>151</v>
      </c>
      <c r="CS1108" s="158" t="s">
        <v>151</v>
      </c>
      <c r="CT1108" s="159" t="s">
        <v>151</v>
      </c>
      <c r="CU1108" s="158" t="s">
        <v>151</v>
      </c>
      <c r="CV1108" s="159" t="s">
        <v>151</v>
      </c>
      <c r="CW1108" s="156">
        <v>2</v>
      </c>
      <c r="CX1108" s="157">
        <v>1</v>
      </c>
      <c r="CY1108" s="169"/>
      <c r="CZ1108" s="199" t="s">
        <v>2424</v>
      </c>
      <c r="DA1108" s="199"/>
      <c r="DB1108" s="174" t="s">
        <v>253</v>
      </c>
      <c r="DC1108" s="199" t="s">
        <v>107</v>
      </c>
      <c r="DD1108" s="199"/>
      <c r="DE1108" s="200" t="s">
        <v>1093</v>
      </c>
      <c r="DF1108" s="200"/>
      <c r="DG1108" s="200"/>
      <c r="DH1108" s="156">
        <v>48</v>
      </c>
      <c r="DI1108" s="157">
        <v>0.33333333333333331</v>
      </c>
      <c r="DJ1108" s="156">
        <v>46</v>
      </c>
      <c r="DK1108" s="157">
        <v>0.32608695652173914</v>
      </c>
      <c r="DL1108" s="158" t="s">
        <v>151</v>
      </c>
      <c r="DM1108" s="159" t="s">
        <v>151</v>
      </c>
      <c r="DN1108" s="158" t="s">
        <v>151</v>
      </c>
      <c r="DO1108" s="159" t="s">
        <v>151</v>
      </c>
    </row>
    <row r="1109" spans="71:119" ht="38.25" x14ac:dyDescent="0.2">
      <c r="BS1109" s="105" t="s">
        <v>1302</v>
      </c>
      <c r="BT1109" s="105"/>
      <c r="BU1109" s="105" t="s">
        <v>243</v>
      </c>
      <c r="BV1109" s="105"/>
      <c r="BW1109" s="107" t="s">
        <v>108</v>
      </c>
      <c r="BX1109" s="108" t="s">
        <v>2829</v>
      </c>
      <c r="BY1109" s="109"/>
      <c r="BZ1109" s="109"/>
      <c r="CA1109" s="110"/>
      <c r="CB1109" s="111">
        <v>10</v>
      </c>
      <c r="CC1109" s="68">
        <v>0.5</v>
      </c>
      <c r="CD1109" s="111">
        <v>11</v>
      </c>
      <c r="CE1109" s="68">
        <v>0.63636363636363602</v>
      </c>
      <c r="CF1109" s="67">
        <v>23</v>
      </c>
      <c r="CG1109" s="68">
        <v>0.65217391304347805</v>
      </c>
      <c r="CH1109" s="169"/>
      <c r="CI1109" s="197" t="s">
        <v>1066</v>
      </c>
      <c r="CJ1109" s="197"/>
      <c r="CK1109" s="173" t="s">
        <v>2830</v>
      </c>
      <c r="CL1109" s="197"/>
      <c r="CM1109" s="197"/>
      <c r="CN1109" s="197"/>
      <c r="CO1109" s="197"/>
      <c r="CP1109" s="197"/>
      <c r="CQ1109" s="152">
        <v>1272</v>
      </c>
      <c r="CR1109" s="153">
        <v>0.58254716981132071</v>
      </c>
      <c r="CS1109" s="152">
        <v>1130</v>
      </c>
      <c r="CT1109" s="153">
        <v>0.58938053097345133</v>
      </c>
      <c r="CU1109" s="152">
        <v>1041</v>
      </c>
      <c r="CV1109" s="153">
        <v>0.5898174831892411</v>
      </c>
      <c r="CW1109" s="152">
        <v>946</v>
      </c>
      <c r="CX1109" s="153">
        <v>0.57610993657505283</v>
      </c>
      <c r="CY1109" s="169"/>
      <c r="CZ1109" s="199" t="s">
        <v>2424</v>
      </c>
      <c r="DA1109" s="199"/>
      <c r="DB1109" s="174" t="s">
        <v>253</v>
      </c>
      <c r="DC1109" s="199" t="s">
        <v>107</v>
      </c>
      <c r="DD1109" s="199"/>
      <c r="DE1109" s="200" t="s">
        <v>2831</v>
      </c>
      <c r="DF1109" s="200"/>
      <c r="DG1109" s="200"/>
      <c r="DH1109" s="156">
        <v>32</v>
      </c>
      <c r="DI1109" s="157">
        <v>0.1875</v>
      </c>
      <c r="DJ1109" s="156">
        <v>32</v>
      </c>
      <c r="DK1109" s="157">
        <v>0.15625</v>
      </c>
      <c r="DL1109" s="156">
        <v>21</v>
      </c>
      <c r="DM1109" s="157">
        <v>0.23809523809523808</v>
      </c>
      <c r="DN1109" s="156">
        <v>17</v>
      </c>
      <c r="DO1109" s="157">
        <v>0.23529411764705882</v>
      </c>
    </row>
    <row r="1110" spans="71:119" ht="25.5" x14ac:dyDescent="0.2">
      <c r="BS1110" s="105" t="s">
        <v>1302</v>
      </c>
      <c r="BT1110" s="105"/>
      <c r="BU1110" s="105" t="s">
        <v>243</v>
      </c>
      <c r="BV1110" s="105"/>
      <c r="BW1110" s="107" t="s">
        <v>108</v>
      </c>
      <c r="BX1110" s="108" t="s">
        <v>2832</v>
      </c>
      <c r="BY1110" s="109"/>
      <c r="BZ1110" s="109"/>
      <c r="CA1110" s="110"/>
      <c r="CB1110" s="111">
        <v>92</v>
      </c>
      <c r="CC1110" s="68">
        <v>0.77173913043478304</v>
      </c>
      <c r="CD1110" s="111">
        <v>73</v>
      </c>
      <c r="CE1110" s="68">
        <v>0.82191780821917804</v>
      </c>
      <c r="CF1110" s="67">
        <v>64</v>
      </c>
      <c r="CG1110" s="68">
        <v>0.78125</v>
      </c>
      <c r="CH1110" s="169"/>
      <c r="CI1110" s="201" t="s">
        <v>1066</v>
      </c>
      <c r="CJ1110" s="201"/>
      <c r="CK1110" s="175" t="s">
        <v>182</v>
      </c>
      <c r="CL1110" s="201" t="s">
        <v>91</v>
      </c>
      <c r="CM1110" s="201"/>
      <c r="CN1110" s="201" t="s">
        <v>143</v>
      </c>
      <c r="CO1110" s="201"/>
      <c r="CP1110" s="201"/>
      <c r="CQ1110" s="154">
        <v>804</v>
      </c>
      <c r="CR1110" s="155">
        <v>0.62935323383084574</v>
      </c>
      <c r="CS1110" s="154">
        <v>717</v>
      </c>
      <c r="CT1110" s="155">
        <v>0.63737796373779643</v>
      </c>
      <c r="CU1110" s="154">
        <v>651</v>
      </c>
      <c r="CV1110" s="155">
        <v>0.64362519201228874</v>
      </c>
      <c r="CW1110" s="154">
        <v>610</v>
      </c>
      <c r="CX1110" s="155">
        <v>0.6262295081967213</v>
      </c>
      <c r="CY1110" s="169"/>
      <c r="CZ1110" s="199" t="s">
        <v>2424</v>
      </c>
      <c r="DA1110" s="199"/>
      <c r="DB1110" s="174" t="s">
        <v>253</v>
      </c>
      <c r="DC1110" s="199" t="s">
        <v>107</v>
      </c>
      <c r="DD1110" s="199"/>
      <c r="DE1110" s="200" t="s">
        <v>2833</v>
      </c>
      <c r="DF1110" s="200"/>
      <c r="DG1110" s="200"/>
      <c r="DH1110" s="156">
        <v>33</v>
      </c>
      <c r="DI1110" s="157">
        <v>0.33333333333333331</v>
      </c>
      <c r="DJ1110" s="156">
        <v>36</v>
      </c>
      <c r="DK1110" s="157">
        <v>0.3611111111111111</v>
      </c>
      <c r="DL1110" s="156">
        <v>31</v>
      </c>
      <c r="DM1110" s="157">
        <v>0.25806451612903225</v>
      </c>
      <c r="DN1110" s="156">
        <v>24</v>
      </c>
      <c r="DO1110" s="157">
        <v>0.33333333333333331</v>
      </c>
    </row>
    <row r="1111" spans="71:119" ht="25.5" x14ac:dyDescent="0.2">
      <c r="BS1111" s="105" t="s">
        <v>1302</v>
      </c>
      <c r="BT1111" s="105"/>
      <c r="BU1111" s="105" t="s">
        <v>243</v>
      </c>
      <c r="BV1111" s="105"/>
      <c r="BW1111" s="107" t="s">
        <v>108</v>
      </c>
      <c r="BX1111" s="108" t="s">
        <v>2834</v>
      </c>
      <c r="BY1111" s="109"/>
      <c r="BZ1111" s="109"/>
      <c r="CA1111" s="110"/>
      <c r="CB1111" s="111">
        <v>28</v>
      </c>
      <c r="CC1111" s="68">
        <v>0.35714285714285698</v>
      </c>
      <c r="CD1111" s="111">
        <v>32</v>
      </c>
      <c r="CE1111" s="68">
        <v>0.4375</v>
      </c>
      <c r="CF1111" s="67">
        <v>30</v>
      </c>
      <c r="CG1111" s="68">
        <v>0.46666666666666701</v>
      </c>
      <c r="CH1111" s="169"/>
      <c r="CI1111" s="199" t="s">
        <v>1066</v>
      </c>
      <c r="CJ1111" s="199"/>
      <c r="CK1111" s="174" t="s">
        <v>182</v>
      </c>
      <c r="CL1111" s="199" t="s">
        <v>91</v>
      </c>
      <c r="CM1111" s="199"/>
      <c r="CN1111" s="200" t="s">
        <v>2835</v>
      </c>
      <c r="CO1111" s="200"/>
      <c r="CP1111" s="200"/>
      <c r="CQ1111" s="156">
        <v>230</v>
      </c>
      <c r="CR1111" s="157">
        <v>0.59130434782608698</v>
      </c>
      <c r="CS1111" s="156">
        <v>188</v>
      </c>
      <c r="CT1111" s="157">
        <v>0.6063829787234043</v>
      </c>
      <c r="CU1111" s="156">
        <v>141</v>
      </c>
      <c r="CV1111" s="157">
        <v>0.58156028368794321</v>
      </c>
      <c r="CW1111" s="156">
        <v>75</v>
      </c>
      <c r="CX1111" s="157">
        <v>0.50666666666666671</v>
      </c>
      <c r="CY1111" s="169"/>
      <c r="CZ1111" s="201" t="s">
        <v>2424</v>
      </c>
      <c r="DA1111" s="201"/>
      <c r="DB1111" s="175" t="s">
        <v>253</v>
      </c>
      <c r="DC1111" s="201" t="s">
        <v>108</v>
      </c>
      <c r="DD1111" s="201"/>
      <c r="DE1111" s="201" t="s">
        <v>143</v>
      </c>
      <c r="DF1111" s="201"/>
      <c r="DG1111" s="201"/>
      <c r="DH1111" s="154">
        <v>554</v>
      </c>
      <c r="DI1111" s="155">
        <v>0.54873646209386284</v>
      </c>
      <c r="DJ1111" s="154">
        <v>528</v>
      </c>
      <c r="DK1111" s="155">
        <v>0.54356060606060608</v>
      </c>
      <c r="DL1111" s="154">
        <v>419</v>
      </c>
      <c r="DM1111" s="155">
        <v>0.51312649164677804</v>
      </c>
      <c r="DN1111" s="154">
        <v>341</v>
      </c>
      <c r="DO1111" s="155">
        <v>0.50733137829912023</v>
      </c>
    </row>
    <row r="1112" spans="71:119" x14ac:dyDescent="0.2">
      <c r="BS1112" s="105" t="s">
        <v>1302</v>
      </c>
      <c r="BT1112" s="105"/>
      <c r="BU1112" s="105" t="s">
        <v>243</v>
      </c>
      <c r="BV1112" s="105"/>
      <c r="BW1112" s="107" t="s">
        <v>108</v>
      </c>
      <c r="BX1112" s="108" t="s">
        <v>2836</v>
      </c>
      <c r="BY1112" s="109"/>
      <c r="BZ1112" s="109"/>
      <c r="CA1112" s="110"/>
      <c r="CB1112" s="111">
        <v>4</v>
      </c>
      <c r="CC1112" s="68">
        <v>0.25</v>
      </c>
      <c r="CD1112" s="111">
        <v>8</v>
      </c>
      <c r="CE1112" s="68">
        <v>0.375</v>
      </c>
      <c r="CF1112" s="67">
        <v>7</v>
      </c>
      <c r="CG1112" s="68">
        <v>0</v>
      </c>
      <c r="CH1112" s="169"/>
      <c r="CI1112" s="199" t="s">
        <v>1066</v>
      </c>
      <c r="CJ1112" s="199"/>
      <c r="CK1112" s="174" t="s">
        <v>182</v>
      </c>
      <c r="CL1112" s="199" t="s">
        <v>91</v>
      </c>
      <c r="CM1112" s="199"/>
      <c r="CN1112" s="200" t="s">
        <v>2837</v>
      </c>
      <c r="CO1112" s="200"/>
      <c r="CP1112" s="200"/>
      <c r="CQ1112" s="156">
        <v>16</v>
      </c>
      <c r="CR1112" s="157">
        <v>0.5</v>
      </c>
      <c r="CS1112" s="156">
        <v>21</v>
      </c>
      <c r="CT1112" s="157">
        <v>0.33333333333333331</v>
      </c>
      <c r="CU1112" s="156">
        <v>20</v>
      </c>
      <c r="CV1112" s="157">
        <v>0.35</v>
      </c>
      <c r="CW1112" s="156">
        <v>22</v>
      </c>
      <c r="CX1112" s="157">
        <v>0.5</v>
      </c>
      <c r="CY1112" s="169"/>
      <c r="CZ1112" s="199" t="s">
        <v>2424</v>
      </c>
      <c r="DA1112" s="199"/>
      <c r="DB1112" s="174" t="s">
        <v>253</v>
      </c>
      <c r="DC1112" s="199" t="s">
        <v>108</v>
      </c>
      <c r="DD1112" s="199"/>
      <c r="DE1112" s="200" t="s">
        <v>2838</v>
      </c>
      <c r="DF1112" s="200"/>
      <c r="DG1112" s="200"/>
      <c r="DH1112" s="156">
        <v>76</v>
      </c>
      <c r="DI1112" s="157">
        <v>0.67105263157894735</v>
      </c>
      <c r="DJ1112" s="156">
        <v>74</v>
      </c>
      <c r="DK1112" s="157">
        <v>0.67567567567567566</v>
      </c>
      <c r="DL1112" s="156">
        <v>64</v>
      </c>
      <c r="DM1112" s="157">
        <v>0.640625</v>
      </c>
      <c r="DN1112" s="156">
        <v>55</v>
      </c>
      <c r="DO1112" s="157">
        <v>0.61818181818181817</v>
      </c>
    </row>
    <row r="1113" spans="71:119" x14ac:dyDescent="0.2">
      <c r="BS1113" s="105" t="s">
        <v>1302</v>
      </c>
      <c r="BT1113" s="105"/>
      <c r="BU1113" s="105" t="s">
        <v>243</v>
      </c>
      <c r="BV1113" s="105"/>
      <c r="BW1113" s="107" t="s">
        <v>108</v>
      </c>
      <c r="BX1113" s="108" t="s">
        <v>2839</v>
      </c>
      <c r="BY1113" s="109"/>
      <c r="BZ1113" s="109"/>
      <c r="CA1113" s="110"/>
      <c r="CB1113" s="111">
        <v>44</v>
      </c>
      <c r="CC1113" s="68">
        <v>0.70454545454545503</v>
      </c>
      <c r="CD1113" s="111">
        <v>32</v>
      </c>
      <c r="CE1113" s="68">
        <v>0.71875</v>
      </c>
      <c r="CF1113" s="67">
        <v>46</v>
      </c>
      <c r="CG1113" s="68">
        <v>0.67391304347826098</v>
      </c>
      <c r="CH1113" s="169"/>
      <c r="CI1113" s="199" t="s">
        <v>1066</v>
      </c>
      <c r="CJ1113" s="199"/>
      <c r="CK1113" s="174" t="s">
        <v>182</v>
      </c>
      <c r="CL1113" s="199" t="s">
        <v>91</v>
      </c>
      <c r="CM1113" s="199"/>
      <c r="CN1113" s="200" t="s">
        <v>2840</v>
      </c>
      <c r="CO1113" s="200"/>
      <c r="CP1113" s="200"/>
      <c r="CQ1113" s="156">
        <v>32</v>
      </c>
      <c r="CR1113" s="157">
        <v>0.5</v>
      </c>
      <c r="CS1113" s="156">
        <v>29</v>
      </c>
      <c r="CT1113" s="157">
        <v>0.51724137931034486</v>
      </c>
      <c r="CU1113" s="156">
        <v>25</v>
      </c>
      <c r="CV1113" s="157">
        <v>0.52</v>
      </c>
      <c r="CW1113" s="156">
        <v>31</v>
      </c>
      <c r="CX1113" s="157">
        <v>0.67741935483870963</v>
      </c>
      <c r="CY1113" s="169"/>
      <c r="CZ1113" s="199" t="s">
        <v>2424</v>
      </c>
      <c r="DA1113" s="199"/>
      <c r="DB1113" s="174" t="s">
        <v>253</v>
      </c>
      <c r="DC1113" s="199" t="s">
        <v>108</v>
      </c>
      <c r="DD1113" s="199"/>
      <c r="DE1113" s="200" t="s">
        <v>2603</v>
      </c>
      <c r="DF1113" s="200"/>
      <c r="DG1113" s="200"/>
      <c r="DH1113" s="156">
        <v>33</v>
      </c>
      <c r="DI1113" s="157">
        <v>0.30303030303030304</v>
      </c>
      <c r="DJ1113" s="156">
        <v>32</v>
      </c>
      <c r="DK1113" s="157">
        <v>0.34375</v>
      </c>
      <c r="DL1113" s="156">
        <v>27</v>
      </c>
      <c r="DM1113" s="157">
        <v>0.25925925925925924</v>
      </c>
      <c r="DN1113" s="156">
        <v>23</v>
      </c>
      <c r="DO1113" s="157">
        <v>0.2608695652173913</v>
      </c>
    </row>
    <row r="1114" spans="71:119" x14ac:dyDescent="0.2">
      <c r="BS1114" s="105" t="s">
        <v>1302</v>
      </c>
      <c r="BT1114" s="105"/>
      <c r="BU1114" s="105" t="s">
        <v>243</v>
      </c>
      <c r="BV1114" s="105"/>
      <c r="BW1114" s="107" t="s">
        <v>108</v>
      </c>
      <c r="BX1114" s="108" t="s">
        <v>2841</v>
      </c>
      <c r="BY1114" s="109"/>
      <c r="BZ1114" s="109"/>
      <c r="CA1114" s="110"/>
      <c r="CB1114" s="111">
        <v>63</v>
      </c>
      <c r="CC1114" s="68">
        <v>0.365079365079365</v>
      </c>
      <c r="CD1114" s="111">
        <v>59</v>
      </c>
      <c r="CE1114" s="68">
        <v>0.27118644067796599</v>
      </c>
      <c r="CF1114" s="67">
        <v>65</v>
      </c>
      <c r="CG1114" s="68">
        <v>0.35384615384615398</v>
      </c>
      <c r="CH1114" s="169"/>
      <c r="CI1114" s="199" t="s">
        <v>1066</v>
      </c>
      <c r="CJ1114" s="199"/>
      <c r="CK1114" s="174" t="s">
        <v>182</v>
      </c>
      <c r="CL1114" s="199" t="s">
        <v>91</v>
      </c>
      <c r="CM1114" s="199"/>
      <c r="CN1114" s="200" t="s">
        <v>2842</v>
      </c>
      <c r="CO1114" s="200"/>
      <c r="CP1114" s="200"/>
      <c r="CQ1114" s="158" t="s">
        <v>151</v>
      </c>
      <c r="CR1114" s="159" t="s">
        <v>151</v>
      </c>
      <c r="CS1114" s="158" t="s">
        <v>151</v>
      </c>
      <c r="CT1114" s="159" t="s">
        <v>151</v>
      </c>
      <c r="CU1114" s="156">
        <v>1</v>
      </c>
      <c r="CV1114" s="157">
        <v>1</v>
      </c>
      <c r="CW1114" s="156">
        <v>5</v>
      </c>
      <c r="CX1114" s="157">
        <v>0.4</v>
      </c>
      <c r="CY1114" s="169"/>
      <c r="CZ1114" s="199" t="s">
        <v>2424</v>
      </c>
      <c r="DA1114" s="199"/>
      <c r="DB1114" s="174" t="s">
        <v>253</v>
      </c>
      <c r="DC1114" s="199" t="s">
        <v>108</v>
      </c>
      <c r="DD1114" s="199"/>
      <c r="DE1114" s="200" t="s">
        <v>2843</v>
      </c>
      <c r="DF1114" s="200"/>
      <c r="DG1114" s="200"/>
      <c r="DH1114" s="156">
        <v>101</v>
      </c>
      <c r="DI1114" s="157">
        <v>0.44554455445544555</v>
      </c>
      <c r="DJ1114" s="156">
        <v>94</v>
      </c>
      <c r="DK1114" s="157">
        <v>0.45744680851063829</v>
      </c>
      <c r="DL1114" s="156">
        <v>66</v>
      </c>
      <c r="DM1114" s="157">
        <v>0.46969696969696972</v>
      </c>
      <c r="DN1114" s="156">
        <v>47</v>
      </c>
      <c r="DO1114" s="157">
        <v>0.53191489361702127</v>
      </c>
    </row>
    <row r="1115" spans="71:119" x14ac:dyDescent="0.2">
      <c r="BS1115" s="105" t="s">
        <v>1302</v>
      </c>
      <c r="BT1115" s="105"/>
      <c r="BU1115" s="105" t="s">
        <v>243</v>
      </c>
      <c r="BV1115" s="105"/>
      <c r="BW1115" s="107" t="s">
        <v>108</v>
      </c>
      <c r="BX1115" s="108" t="s">
        <v>2844</v>
      </c>
      <c r="BY1115" s="109"/>
      <c r="BZ1115" s="109"/>
      <c r="CA1115" s="110"/>
      <c r="CB1115" s="111">
        <v>19</v>
      </c>
      <c r="CC1115" s="68">
        <v>0.63157894736842102</v>
      </c>
      <c r="CD1115" s="111">
        <v>27</v>
      </c>
      <c r="CE1115" s="68">
        <v>0.55555555555555602</v>
      </c>
      <c r="CF1115" s="67">
        <v>43</v>
      </c>
      <c r="CG1115" s="68">
        <v>0.418604651162791</v>
      </c>
      <c r="CH1115" s="169"/>
      <c r="CI1115" s="199" t="s">
        <v>1066</v>
      </c>
      <c r="CJ1115" s="199"/>
      <c r="CK1115" s="174" t="s">
        <v>182</v>
      </c>
      <c r="CL1115" s="199" t="s">
        <v>91</v>
      </c>
      <c r="CM1115" s="199"/>
      <c r="CN1115" s="200" t="s">
        <v>2845</v>
      </c>
      <c r="CO1115" s="200"/>
      <c r="CP1115" s="200"/>
      <c r="CQ1115" s="156">
        <v>11</v>
      </c>
      <c r="CR1115" s="157">
        <v>0.63636363636363635</v>
      </c>
      <c r="CS1115" s="156">
        <v>15</v>
      </c>
      <c r="CT1115" s="157">
        <v>0.66666666666666663</v>
      </c>
      <c r="CU1115" s="156">
        <v>16</v>
      </c>
      <c r="CV1115" s="157">
        <v>0.5625</v>
      </c>
      <c r="CW1115" s="156">
        <v>10</v>
      </c>
      <c r="CX1115" s="157">
        <v>0.4</v>
      </c>
      <c r="CY1115" s="169"/>
      <c r="CZ1115" s="199" t="s">
        <v>2424</v>
      </c>
      <c r="DA1115" s="199"/>
      <c r="DB1115" s="174" t="s">
        <v>253</v>
      </c>
      <c r="DC1115" s="199" t="s">
        <v>108</v>
      </c>
      <c r="DD1115" s="199"/>
      <c r="DE1115" s="202" t="s">
        <v>839</v>
      </c>
      <c r="DF1115" s="202"/>
      <c r="DG1115" s="202"/>
      <c r="DH1115" s="156">
        <v>36</v>
      </c>
      <c r="DI1115" s="157">
        <v>0.22222222222222221</v>
      </c>
      <c r="DJ1115" s="156">
        <v>38</v>
      </c>
      <c r="DK1115" s="157">
        <v>0.26315789473684209</v>
      </c>
      <c r="DL1115" s="156">
        <v>31</v>
      </c>
      <c r="DM1115" s="157">
        <v>0.22580645161290322</v>
      </c>
      <c r="DN1115" s="156">
        <v>26</v>
      </c>
      <c r="DO1115" s="157">
        <v>0.23076923076923078</v>
      </c>
    </row>
    <row r="1116" spans="71:119" x14ac:dyDescent="0.2">
      <c r="BS1116" s="105" t="s">
        <v>1302</v>
      </c>
      <c r="BT1116" s="105"/>
      <c r="BU1116" s="105" t="s">
        <v>243</v>
      </c>
      <c r="BV1116" s="105"/>
      <c r="BW1116" s="107" t="s">
        <v>108</v>
      </c>
      <c r="BX1116" s="108" t="s">
        <v>2846</v>
      </c>
      <c r="BY1116" s="109"/>
      <c r="BZ1116" s="109"/>
      <c r="CA1116" s="110"/>
      <c r="CB1116" s="111">
        <v>10</v>
      </c>
      <c r="CC1116" s="68">
        <v>0.6</v>
      </c>
      <c r="CD1116" s="111">
        <v>15</v>
      </c>
      <c r="CE1116" s="68">
        <v>0.66666666666666696</v>
      </c>
      <c r="CF1116" s="67">
        <v>7</v>
      </c>
      <c r="CG1116" s="68">
        <v>0.57142857142857095</v>
      </c>
      <c r="CH1116" s="169"/>
      <c r="CI1116" s="199" t="s">
        <v>1066</v>
      </c>
      <c r="CJ1116" s="199"/>
      <c r="CK1116" s="174" t="s">
        <v>182</v>
      </c>
      <c r="CL1116" s="199" t="s">
        <v>91</v>
      </c>
      <c r="CM1116" s="199"/>
      <c r="CN1116" s="200" t="s">
        <v>2847</v>
      </c>
      <c r="CO1116" s="200"/>
      <c r="CP1116" s="200"/>
      <c r="CQ1116" s="156">
        <v>41</v>
      </c>
      <c r="CR1116" s="157">
        <v>0.80487804878048785</v>
      </c>
      <c r="CS1116" s="156">
        <v>37</v>
      </c>
      <c r="CT1116" s="157">
        <v>0.70270270270270274</v>
      </c>
      <c r="CU1116" s="156">
        <v>36</v>
      </c>
      <c r="CV1116" s="157">
        <v>0.61111111111111116</v>
      </c>
      <c r="CW1116" s="156">
        <v>30</v>
      </c>
      <c r="CX1116" s="157">
        <v>0.6</v>
      </c>
      <c r="CY1116" s="169"/>
      <c r="CZ1116" s="199" t="s">
        <v>2424</v>
      </c>
      <c r="DA1116" s="199"/>
      <c r="DB1116" s="174" t="s">
        <v>253</v>
      </c>
      <c r="DC1116" s="199" t="s">
        <v>108</v>
      </c>
      <c r="DD1116" s="199"/>
      <c r="DE1116" s="200" t="s">
        <v>2606</v>
      </c>
      <c r="DF1116" s="200"/>
      <c r="DG1116" s="200"/>
      <c r="DH1116" s="156">
        <v>88</v>
      </c>
      <c r="DI1116" s="157">
        <v>0.68181818181818177</v>
      </c>
      <c r="DJ1116" s="156">
        <v>83</v>
      </c>
      <c r="DK1116" s="157">
        <v>0.67469879518072284</v>
      </c>
      <c r="DL1116" s="156">
        <v>55</v>
      </c>
      <c r="DM1116" s="157">
        <v>0.67272727272727273</v>
      </c>
      <c r="DN1116" s="156">
        <v>47</v>
      </c>
      <c r="DO1116" s="157">
        <v>0.68085106382978722</v>
      </c>
    </row>
    <row r="1117" spans="71:119" x14ac:dyDescent="0.2">
      <c r="BS1117" s="105" t="s">
        <v>1302</v>
      </c>
      <c r="BT1117" s="105"/>
      <c r="BU1117" s="105" t="s">
        <v>243</v>
      </c>
      <c r="BV1117" s="105"/>
      <c r="BW1117" s="107" t="s">
        <v>108</v>
      </c>
      <c r="BX1117" s="108" t="s">
        <v>2848</v>
      </c>
      <c r="BY1117" s="109"/>
      <c r="BZ1117" s="109"/>
      <c r="CA1117" s="110"/>
      <c r="CB1117" s="111">
        <v>19</v>
      </c>
      <c r="CC1117" s="68">
        <v>0.84210526315789502</v>
      </c>
      <c r="CD1117" s="111">
        <v>6</v>
      </c>
      <c r="CE1117" s="68">
        <v>0.5</v>
      </c>
      <c r="CF1117" s="67">
        <v>16</v>
      </c>
      <c r="CG1117" s="68">
        <v>0.8125</v>
      </c>
      <c r="CH1117" s="169"/>
      <c r="CI1117" s="199" t="s">
        <v>1066</v>
      </c>
      <c r="CJ1117" s="199"/>
      <c r="CK1117" s="174" t="s">
        <v>182</v>
      </c>
      <c r="CL1117" s="199" t="s">
        <v>91</v>
      </c>
      <c r="CM1117" s="199"/>
      <c r="CN1117" s="200" t="s">
        <v>2849</v>
      </c>
      <c r="CO1117" s="200"/>
      <c r="CP1117" s="200"/>
      <c r="CQ1117" s="158" t="s">
        <v>151</v>
      </c>
      <c r="CR1117" s="159" t="s">
        <v>151</v>
      </c>
      <c r="CS1117" s="158" t="s">
        <v>151</v>
      </c>
      <c r="CT1117" s="159" t="s">
        <v>151</v>
      </c>
      <c r="CU1117" s="156">
        <v>1</v>
      </c>
      <c r="CV1117" s="157">
        <v>1</v>
      </c>
      <c r="CW1117" s="156">
        <v>11</v>
      </c>
      <c r="CX1117" s="157">
        <v>0.63636363636363635</v>
      </c>
      <c r="CY1117" s="169"/>
      <c r="CZ1117" s="199" t="s">
        <v>2424</v>
      </c>
      <c r="DA1117" s="199"/>
      <c r="DB1117" s="174" t="s">
        <v>253</v>
      </c>
      <c r="DC1117" s="199" t="s">
        <v>108</v>
      </c>
      <c r="DD1117" s="199"/>
      <c r="DE1117" s="200" t="s">
        <v>2741</v>
      </c>
      <c r="DF1117" s="200"/>
      <c r="DG1117" s="200"/>
      <c r="DH1117" s="156">
        <v>164</v>
      </c>
      <c r="DI1117" s="157">
        <v>0.63414634146341464</v>
      </c>
      <c r="DJ1117" s="156">
        <v>156</v>
      </c>
      <c r="DK1117" s="157">
        <v>0.58974358974358976</v>
      </c>
      <c r="DL1117" s="156">
        <v>132</v>
      </c>
      <c r="DM1117" s="157">
        <v>0.56818181818181823</v>
      </c>
      <c r="DN1117" s="156">
        <v>111</v>
      </c>
      <c r="DO1117" s="157">
        <v>0.51351351351351349</v>
      </c>
    </row>
    <row r="1118" spans="71:119" x14ac:dyDescent="0.2">
      <c r="BS1118" s="105" t="s">
        <v>1302</v>
      </c>
      <c r="BT1118" s="105"/>
      <c r="BU1118" s="112" t="s">
        <v>243</v>
      </c>
      <c r="BV1118" s="112"/>
      <c r="BW1118" s="107" t="s">
        <v>108</v>
      </c>
      <c r="BX1118" s="108" t="s">
        <v>2850</v>
      </c>
      <c r="BY1118" s="109"/>
      <c r="BZ1118" s="109"/>
      <c r="CA1118" s="110"/>
      <c r="CB1118" s="111">
        <v>65</v>
      </c>
      <c r="CC1118" s="68">
        <v>0.83076923076923104</v>
      </c>
      <c r="CD1118" s="111">
        <v>73</v>
      </c>
      <c r="CE1118" s="68">
        <v>0.76712328767123295</v>
      </c>
      <c r="CF1118" s="67">
        <v>69</v>
      </c>
      <c r="CG1118" s="68">
        <v>0.82608695652173902</v>
      </c>
      <c r="CH1118" s="169"/>
      <c r="CI1118" s="199" t="s">
        <v>1066</v>
      </c>
      <c r="CJ1118" s="199"/>
      <c r="CK1118" s="174" t="s">
        <v>182</v>
      </c>
      <c r="CL1118" s="199" t="s">
        <v>91</v>
      </c>
      <c r="CM1118" s="199"/>
      <c r="CN1118" s="200" t="s">
        <v>2851</v>
      </c>
      <c r="CO1118" s="200"/>
      <c r="CP1118" s="200"/>
      <c r="CQ1118" s="156">
        <v>24</v>
      </c>
      <c r="CR1118" s="157">
        <v>0.79166666666666663</v>
      </c>
      <c r="CS1118" s="156">
        <v>10</v>
      </c>
      <c r="CT1118" s="157">
        <v>0.5</v>
      </c>
      <c r="CU1118" s="156">
        <v>3</v>
      </c>
      <c r="CV1118" s="159" t="s">
        <v>151</v>
      </c>
      <c r="CW1118" s="156">
        <v>10</v>
      </c>
      <c r="CX1118" s="157">
        <v>0.1</v>
      </c>
      <c r="CY1118" s="169"/>
      <c r="CZ1118" s="199" t="s">
        <v>2424</v>
      </c>
      <c r="DA1118" s="199"/>
      <c r="DB1118" s="174" t="s">
        <v>253</v>
      </c>
      <c r="DC1118" s="199" t="s">
        <v>108</v>
      </c>
      <c r="DD1118" s="199"/>
      <c r="DE1118" s="202" t="s">
        <v>1104</v>
      </c>
      <c r="DF1118" s="202"/>
      <c r="DG1118" s="202"/>
      <c r="DH1118" s="156">
        <v>9</v>
      </c>
      <c r="DI1118" s="157">
        <v>0.66666666666666663</v>
      </c>
      <c r="DJ1118" s="156">
        <v>9</v>
      </c>
      <c r="DK1118" s="157">
        <v>0.66666666666666663</v>
      </c>
      <c r="DL1118" s="156">
        <v>10</v>
      </c>
      <c r="DM1118" s="157">
        <v>0.4</v>
      </c>
      <c r="DN1118" s="156">
        <v>6</v>
      </c>
      <c r="DO1118" s="157">
        <v>0.16666666666666666</v>
      </c>
    </row>
    <row r="1119" spans="71:119" x14ac:dyDescent="0.2">
      <c r="BS1119" s="89" t="s">
        <v>1302</v>
      </c>
      <c r="BT1119" s="97"/>
      <c r="BU1119" s="98" t="s">
        <v>243</v>
      </c>
      <c r="BV1119" s="99"/>
      <c r="BW1119" s="100" t="s">
        <v>112</v>
      </c>
      <c r="BX1119" s="98" t="s">
        <v>143</v>
      </c>
      <c r="BY1119" s="101"/>
      <c r="BZ1119" s="101"/>
      <c r="CA1119" s="99"/>
      <c r="CB1119" s="113">
        <v>955</v>
      </c>
      <c r="CC1119" s="103">
        <v>0.740314136125654</v>
      </c>
      <c r="CD1119" s="113">
        <v>922</v>
      </c>
      <c r="CE1119" s="103">
        <v>0.73427331887201697</v>
      </c>
      <c r="CF1119" s="104">
        <v>852</v>
      </c>
      <c r="CG1119" s="103">
        <v>0.73943661971830998</v>
      </c>
      <c r="CH1119" s="169"/>
      <c r="CI1119" s="199" t="s">
        <v>1066</v>
      </c>
      <c r="CJ1119" s="199"/>
      <c r="CK1119" s="174" t="s">
        <v>182</v>
      </c>
      <c r="CL1119" s="199" t="s">
        <v>91</v>
      </c>
      <c r="CM1119" s="199"/>
      <c r="CN1119" s="200" t="s">
        <v>2852</v>
      </c>
      <c r="CO1119" s="200"/>
      <c r="CP1119" s="200"/>
      <c r="CQ1119" s="158" t="s">
        <v>151</v>
      </c>
      <c r="CR1119" s="159" t="s">
        <v>151</v>
      </c>
      <c r="CS1119" s="158" t="s">
        <v>151</v>
      </c>
      <c r="CT1119" s="159" t="s">
        <v>151</v>
      </c>
      <c r="CU1119" s="158" t="s">
        <v>151</v>
      </c>
      <c r="CV1119" s="159" t="s">
        <v>151</v>
      </c>
      <c r="CW1119" s="156">
        <v>1</v>
      </c>
      <c r="CX1119" s="157">
        <v>1</v>
      </c>
      <c r="CY1119" s="169"/>
      <c r="CZ1119" s="199" t="s">
        <v>2424</v>
      </c>
      <c r="DA1119" s="199"/>
      <c r="DB1119" s="174" t="s">
        <v>253</v>
      </c>
      <c r="DC1119" s="199" t="s">
        <v>108</v>
      </c>
      <c r="DD1119" s="199"/>
      <c r="DE1119" s="200" t="s">
        <v>2853</v>
      </c>
      <c r="DF1119" s="200"/>
      <c r="DG1119" s="200"/>
      <c r="DH1119" s="156">
        <v>47</v>
      </c>
      <c r="DI1119" s="157">
        <v>0.42553191489361702</v>
      </c>
      <c r="DJ1119" s="156">
        <v>42</v>
      </c>
      <c r="DK1119" s="157">
        <v>0.45238095238095238</v>
      </c>
      <c r="DL1119" s="156">
        <v>34</v>
      </c>
      <c r="DM1119" s="157">
        <v>0.38235294117647056</v>
      </c>
      <c r="DN1119" s="156">
        <v>26</v>
      </c>
      <c r="DO1119" s="157">
        <v>0.46153846153846156</v>
      </c>
    </row>
    <row r="1120" spans="71:119" ht="25.5" x14ac:dyDescent="0.2">
      <c r="BS1120" s="105" t="s">
        <v>1302</v>
      </c>
      <c r="BT1120" s="105"/>
      <c r="BU1120" s="106" t="s">
        <v>243</v>
      </c>
      <c r="BV1120" s="106"/>
      <c r="BW1120" s="107" t="s">
        <v>112</v>
      </c>
      <c r="BX1120" s="108" t="s">
        <v>2854</v>
      </c>
      <c r="BY1120" s="109"/>
      <c r="BZ1120" s="109"/>
      <c r="CA1120" s="110"/>
      <c r="CB1120" s="111">
        <v>236</v>
      </c>
      <c r="CC1120" s="68">
        <v>0.84322033898305104</v>
      </c>
      <c r="CD1120" s="111">
        <v>197</v>
      </c>
      <c r="CE1120" s="68">
        <v>0.82741116751268995</v>
      </c>
      <c r="CF1120" s="67">
        <v>203</v>
      </c>
      <c r="CG1120" s="68">
        <v>0.81280788177339902</v>
      </c>
      <c r="CH1120" s="169"/>
      <c r="CI1120" s="199" t="s">
        <v>1066</v>
      </c>
      <c r="CJ1120" s="199"/>
      <c r="CK1120" s="174" t="s">
        <v>182</v>
      </c>
      <c r="CL1120" s="199" t="s">
        <v>91</v>
      </c>
      <c r="CM1120" s="199"/>
      <c r="CN1120" s="200" t="s">
        <v>2701</v>
      </c>
      <c r="CO1120" s="200"/>
      <c r="CP1120" s="200"/>
      <c r="CQ1120" s="158" t="s">
        <v>151</v>
      </c>
      <c r="CR1120" s="159" t="s">
        <v>151</v>
      </c>
      <c r="CS1120" s="156">
        <v>20</v>
      </c>
      <c r="CT1120" s="157">
        <v>0.45</v>
      </c>
      <c r="CU1120" s="156">
        <v>50</v>
      </c>
      <c r="CV1120" s="157">
        <v>0.57999999999999996</v>
      </c>
      <c r="CW1120" s="156">
        <v>298</v>
      </c>
      <c r="CX1120" s="157">
        <v>0.61409395973154357</v>
      </c>
      <c r="CY1120" s="169"/>
      <c r="CZ1120" s="201" t="s">
        <v>2424</v>
      </c>
      <c r="DA1120" s="201"/>
      <c r="DB1120" s="175" t="s">
        <v>253</v>
      </c>
      <c r="DC1120" s="201" t="s">
        <v>112</v>
      </c>
      <c r="DD1120" s="201"/>
      <c r="DE1120" s="201" t="s">
        <v>143</v>
      </c>
      <c r="DF1120" s="201"/>
      <c r="DG1120" s="201"/>
      <c r="DH1120" s="154">
        <v>1754</v>
      </c>
      <c r="DI1120" s="155">
        <v>0.63169897377423034</v>
      </c>
      <c r="DJ1120" s="154">
        <v>1656</v>
      </c>
      <c r="DK1120" s="155">
        <v>0.63466183574879231</v>
      </c>
      <c r="DL1120" s="154">
        <v>1283</v>
      </c>
      <c r="DM1120" s="155">
        <v>0.63600935307872175</v>
      </c>
      <c r="DN1120" s="154">
        <v>975</v>
      </c>
      <c r="DO1120" s="155">
        <v>0.64615384615384619</v>
      </c>
    </row>
    <row r="1121" spans="71:119" x14ac:dyDescent="0.2">
      <c r="BS1121" s="105" t="s">
        <v>1302</v>
      </c>
      <c r="BT1121" s="105"/>
      <c r="BU1121" s="105" t="s">
        <v>243</v>
      </c>
      <c r="BV1121" s="105"/>
      <c r="BW1121" s="107" t="s">
        <v>112</v>
      </c>
      <c r="BX1121" s="108" t="s">
        <v>2855</v>
      </c>
      <c r="BY1121" s="109"/>
      <c r="BZ1121" s="109"/>
      <c r="CA1121" s="110"/>
      <c r="CB1121" s="111">
        <v>167</v>
      </c>
      <c r="CC1121" s="68">
        <v>0.78443113772455098</v>
      </c>
      <c r="CD1121" s="111">
        <v>150</v>
      </c>
      <c r="CE1121" s="68">
        <v>0.66666666666666696</v>
      </c>
      <c r="CF1121" s="67">
        <v>152</v>
      </c>
      <c r="CG1121" s="68">
        <v>0.73026315789473695</v>
      </c>
      <c r="CH1121" s="169"/>
      <c r="CI1121" s="199" t="s">
        <v>1066</v>
      </c>
      <c r="CJ1121" s="199"/>
      <c r="CK1121" s="174" t="s">
        <v>182</v>
      </c>
      <c r="CL1121" s="199" t="s">
        <v>91</v>
      </c>
      <c r="CM1121" s="199"/>
      <c r="CN1121" s="200" t="s">
        <v>2704</v>
      </c>
      <c r="CO1121" s="200"/>
      <c r="CP1121" s="200"/>
      <c r="CQ1121" s="156">
        <v>357</v>
      </c>
      <c r="CR1121" s="157">
        <v>0.59103641456582634</v>
      </c>
      <c r="CS1121" s="156">
        <v>298</v>
      </c>
      <c r="CT1121" s="157">
        <v>0.62751677852348997</v>
      </c>
      <c r="CU1121" s="156">
        <v>274</v>
      </c>
      <c r="CV1121" s="157">
        <v>0.67518248175182483</v>
      </c>
      <c r="CW1121" s="158" t="s">
        <v>151</v>
      </c>
      <c r="CX1121" s="159" t="s">
        <v>151</v>
      </c>
      <c r="CY1121" s="169"/>
      <c r="CZ1121" s="199" t="s">
        <v>2424</v>
      </c>
      <c r="DA1121" s="199"/>
      <c r="DB1121" s="174" t="s">
        <v>253</v>
      </c>
      <c r="DC1121" s="199" t="s">
        <v>112</v>
      </c>
      <c r="DD1121" s="199"/>
      <c r="DE1121" s="200" t="s">
        <v>2856</v>
      </c>
      <c r="DF1121" s="200"/>
      <c r="DG1121" s="200"/>
      <c r="DH1121" s="156">
        <v>70</v>
      </c>
      <c r="DI1121" s="157">
        <v>0.24285714285714285</v>
      </c>
      <c r="DJ1121" s="156">
        <v>69</v>
      </c>
      <c r="DK1121" s="157">
        <v>0.27536231884057971</v>
      </c>
      <c r="DL1121" s="156">
        <v>51</v>
      </c>
      <c r="DM1121" s="157">
        <v>0.33333333333333331</v>
      </c>
      <c r="DN1121" s="156">
        <v>34</v>
      </c>
      <c r="DO1121" s="157">
        <v>0.29411764705882354</v>
      </c>
    </row>
    <row r="1122" spans="71:119" x14ac:dyDescent="0.2">
      <c r="BS1122" s="105" t="s">
        <v>1302</v>
      </c>
      <c r="BT1122" s="105"/>
      <c r="BU1122" s="105" t="s">
        <v>243</v>
      </c>
      <c r="BV1122" s="105"/>
      <c r="BW1122" s="107" t="s">
        <v>112</v>
      </c>
      <c r="BX1122" s="108" t="s">
        <v>2857</v>
      </c>
      <c r="BY1122" s="109"/>
      <c r="BZ1122" s="109"/>
      <c r="CA1122" s="110"/>
      <c r="CB1122" s="111">
        <v>110</v>
      </c>
      <c r="CC1122" s="68">
        <v>0.527272727272727</v>
      </c>
      <c r="CD1122" s="111">
        <v>99</v>
      </c>
      <c r="CE1122" s="68">
        <v>0.62626262626262597</v>
      </c>
      <c r="CF1122" s="67">
        <v>86</v>
      </c>
      <c r="CG1122" s="68">
        <v>0.60465116279069797</v>
      </c>
      <c r="CH1122" s="169"/>
      <c r="CI1122" s="199" t="s">
        <v>1066</v>
      </c>
      <c r="CJ1122" s="199"/>
      <c r="CK1122" s="174" t="s">
        <v>182</v>
      </c>
      <c r="CL1122" s="199" t="s">
        <v>91</v>
      </c>
      <c r="CM1122" s="199"/>
      <c r="CN1122" s="200" t="s">
        <v>2707</v>
      </c>
      <c r="CO1122" s="200"/>
      <c r="CP1122" s="200"/>
      <c r="CQ1122" s="156">
        <v>10</v>
      </c>
      <c r="CR1122" s="157">
        <v>0.9</v>
      </c>
      <c r="CS1122" s="156">
        <v>36</v>
      </c>
      <c r="CT1122" s="157">
        <v>0.91666666666666663</v>
      </c>
      <c r="CU1122" s="156">
        <v>31</v>
      </c>
      <c r="CV1122" s="157">
        <v>0.93548387096774188</v>
      </c>
      <c r="CW1122" s="158" t="s">
        <v>151</v>
      </c>
      <c r="CX1122" s="159" t="s">
        <v>151</v>
      </c>
      <c r="CY1122" s="169"/>
      <c r="CZ1122" s="199" t="s">
        <v>2424</v>
      </c>
      <c r="DA1122" s="199"/>
      <c r="DB1122" s="174" t="s">
        <v>253</v>
      </c>
      <c r="DC1122" s="199" t="s">
        <v>112</v>
      </c>
      <c r="DD1122" s="199"/>
      <c r="DE1122" s="200" t="s">
        <v>2858</v>
      </c>
      <c r="DF1122" s="200"/>
      <c r="DG1122" s="200"/>
      <c r="DH1122" s="156">
        <v>176</v>
      </c>
      <c r="DI1122" s="157">
        <v>0.67045454545454541</v>
      </c>
      <c r="DJ1122" s="156">
        <v>184</v>
      </c>
      <c r="DK1122" s="157">
        <v>0.66304347826086951</v>
      </c>
      <c r="DL1122" s="156">
        <v>146</v>
      </c>
      <c r="DM1122" s="157">
        <v>0.63698630136986301</v>
      </c>
      <c r="DN1122" s="156">
        <v>118</v>
      </c>
      <c r="DO1122" s="157">
        <v>0.60169491525423724</v>
      </c>
    </row>
    <row r="1123" spans="71:119" x14ac:dyDescent="0.2">
      <c r="BS1123" s="105" t="s">
        <v>1302</v>
      </c>
      <c r="BT1123" s="105"/>
      <c r="BU1123" s="105" t="s">
        <v>243</v>
      </c>
      <c r="BV1123" s="105"/>
      <c r="BW1123" s="107" t="s">
        <v>112</v>
      </c>
      <c r="BX1123" s="108" t="s">
        <v>2859</v>
      </c>
      <c r="BY1123" s="109"/>
      <c r="BZ1123" s="109"/>
      <c r="CA1123" s="110"/>
      <c r="CB1123" s="111">
        <v>201</v>
      </c>
      <c r="CC1123" s="68">
        <v>0.63681592039801005</v>
      </c>
      <c r="CD1123" s="111">
        <v>207</v>
      </c>
      <c r="CE1123" s="68">
        <v>0.67149758454106301</v>
      </c>
      <c r="CF1123" s="67">
        <v>166</v>
      </c>
      <c r="CG1123" s="68">
        <v>0.656626506024096</v>
      </c>
      <c r="CH1123" s="169"/>
      <c r="CI1123" s="199" t="s">
        <v>1066</v>
      </c>
      <c r="CJ1123" s="199"/>
      <c r="CK1123" s="174" t="s">
        <v>182</v>
      </c>
      <c r="CL1123" s="199" t="s">
        <v>91</v>
      </c>
      <c r="CM1123" s="199"/>
      <c r="CN1123" s="200" t="s">
        <v>2860</v>
      </c>
      <c r="CO1123" s="200"/>
      <c r="CP1123" s="200"/>
      <c r="CQ1123" s="158" t="s">
        <v>151</v>
      </c>
      <c r="CR1123" s="159" t="s">
        <v>151</v>
      </c>
      <c r="CS1123" s="158" t="s">
        <v>151</v>
      </c>
      <c r="CT1123" s="159" t="s">
        <v>151</v>
      </c>
      <c r="CU1123" s="158" t="s">
        <v>151</v>
      </c>
      <c r="CV1123" s="159" t="s">
        <v>151</v>
      </c>
      <c r="CW1123" s="156">
        <v>24</v>
      </c>
      <c r="CX1123" s="157">
        <v>0.83333333333333337</v>
      </c>
      <c r="CY1123" s="169"/>
      <c r="CZ1123" s="199" t="s">
        <v>2424</v>
      </c>
      <c r="DA1123" s="199"/>
      <c r="DB1123" s="174" t="s">
        <v>253</v>
      </c>
      <c r="DC1123" s="199" t="s">
        <v>112</v>
      </c>
      <c r="DD1123" s="199"/>
      <c r="DE1123" s="200" t="s">
        <v>2861</v>
      </c>
      <c r="DF1123" s="200"/>
      <c r="DG1123" s="200"/>
      <c r="DH1123" s="156">
        <v>88</v>
      </c>
      <c r="DI1123" s="157">
        <v>0.68181818181818177</v>
      </c>
      <c r="DJ1123" s="156">
        <v>93</v>
      </c>
      <c r="DK1123" s="157">
        <v>0.63440860215053763</v>
      </c>
      <c r="DL1123" s="156">
        <v>76</v>
      </c>
      <c r="DM1123" s="157">
        <v>0.61842105263157898</v>
      </c>
      <c r="DN1123" s="156">
        <v>66</v>
      </c>
      <c r="DO1123" s="157">
        <v>0.5757575757575758</v>
      </c>
    </row>
    <row r="1124" spans="71:119" x14ac:dyDescent="0.2">
      <c r="BS1124" s="105" t="s">
        <v>1302</v>
      </c>
      <c r="BT1124" s="105"/>
      <c r="BU1124" s="105" t="s">
        <v>243</v>
      </c>
      <c r="BV1124" s="105"/>
      <c r="BW1124" s="107" t="s">
        <v>112</v>
      </c>
      <c r="BX1124" s="108" t="s">
        <v>2862</v>
      </c>
      <c r="BY1124" s="109"/>
      <c r="BZ1124" s="109"/>
      <c r="CA1124" s="110"/>
      <c r="CB1124" s="111">
        <v>26</v>
      </c>
      <c r="CC1124" s="68">
        <v>0.61538461538461497</v>
      </c>
      <c r="CD1124" s="111">
        <v>24</v>
      </c>
      <c r="CE1124" s="68">
        <v>0.66666666666666696</v>
      </c>
      <c r="CF1124" s="67">
        <v>27</v>
      </c>
      <c r="CG1124" s="68">
        <v>0.66666666666666696</v>
      </c>
      <c r="CH1124" s="169"/>
      <c r="CI1124" s="199" t="s">
        <v>1066</v>
      </c>
      <c r="CJ1124" s="199"/>
      <c r="CK1124" s="174" t="s">
        <v>182</v>
      </c>
      <c r="CL1124" s="199" t="s">
        <v>91</v>
      </c>
      <c r="CM1124" s="199"/>
      <c r="CN1124" s="200" t="s">
        <v>2863</v>
      </c>
      <c r="CO1124" s="200"/>
      <c r="CP1124" s="200"/>
      <c r="CQ1124" s="158" t="s">
        <v>151</v>
      </c>
      <c r="CR1124" s="159" t="s">
        <v>151</v>
      </c>
      <c r="CS1124" s="158" t="s">
        <v>151</v>
      </c>
      <c r="CT1124" s="159" t="s">
        <v>151</v>
      </c>
      <c r="CU1124" s="158" t="s">
        <v>151</v>
      </c>
      <c r="CV1124" s="159" t="s">
        <v>151</v>
      </c>
      <c r="CW1124" s="156">
        <v>37</v>
      </c>
      <c r="CX1124" s="157">
        <v>0.89189189189189189</v>
      </c>
      <c r="CY1124" s="169"/>
      <c r="CZ1124" s="199" t="s">
        <v>2424</v>
      </c>
      <c r="DA1124" s="199"/>
      <c r="DB1124" s="174" t="s">
        <v>253</v>
      </c>
      <c r="DC1124" s="199" t="s">
        <v>112</v>
      </c>
      <c r="DD1124" s="199"/>
      <c r="DE1124" s="200" t="s">
        <v>2864</v>
      </c>
      <c r="DF1124" s="200"/>
      <c r="DG1124" s="200"/>
      <c r="DH1124" s="156">
        <v>51</v>
      </c>
      <c r="DI1124" s="157">
        <v>0.72549019607843135</v>
      </c>
      <c r="DJ1124" s="156">
        <v>48</v>
      </c>
      <c r="DK1124" s="157">
        <v>0.77083333333333337</v>
      </c>
      <c r="DL1124" s="156">
        <v>42</v>
      </c>
      <c r="DM1124" s="157">
        <v>0.80952380952380953</v>
      </c>
      <c r="DN1124" s="156">
        <v>33</v>
      </c>
      <c r="DO1124" s="157">
        <v>0.84848484848484851</v>
      </c>
    </row>
    <row r="1125" spans="71:119" x14ac:dyDescent="0.2">
      <c r="BS1125" s="105" t="s">
        <v>1302</v>
      </c>
      <c r="BT1125" s="105"/>
      <c r="BU1125" s="105" t="s">
        <v>243</v>
      </c>
      <c r="BV1125" s="105"/>
      <c r="BW1125" s="107" t="s">
        <v>112</v>
      </c>
      <c r="BX1125" s="108" t="s">
        <v>2865</v>
      </c>
      <c r="BY1125" s="109"/>
      <c r="BZ1125" s="109"/>
      <c r="CA1125" s="110"/>
      <c r="CB1125" s="111">
        <v>171</v>
      </c>
      <c r="CC1125" s="68">
        <v>0.78947368421052599</v>
      </c>
      <c r="CD1125" s="111">
        <v>197</v>
      </c>
      <c r="CE1125" s="68">
        <v>0.81218274111675104</v>
      </c>
      <c r="CF1125" s="67">
        <v>172</v>
      </c>
      <c r="CG1125" s="68">
        <v>0.80813953488372103</v>
      </c>
      <c r="CH1125" s="169"/>
      <c r="CI1125" s="199" t="s">
        <v>1066</v>
      </c>
      <c r="CJ1125" s="199"/>
      <c r="CK1125" s="174" t="s">
        <v>182</v>
      </c>
      <c r="CL1125" s="199" t="s">
        <v>91</v>
      </c>
      <c r="CM1125" s="199"/>
      <c r="CN1125" s="200" t="s">
        <v>2718</v>
      </c>
      <c r="CO1125" s="200"/>
      <c r="CP1125" s="200"/>
      <c r="CQ1125" s="156">
        <v>36</v>
      </c>
      <c r="CR1125" s="157">
        <v>0.80555555555555558</v>
      </c>
      <c r="CS1125" s="158" t="s">
        <v>151</v>
      </c>
      <c r="CT1125" s="159" t="s">
        <v>151</v>
      </c>
      <c r="CU1125" s="158" t="s">
        <v>151</v>
      </c>
      <c r="CV1125" s="159" t="s">
        <v>151</v>
      </c>
      <c r="CW1125" s="158" t="s">
        <v>151</v>
      </c>
      <c r="CX1125" s="159" t="s">
        <v>151</v>
      </c>
      <c r="CY1125" s="169"/>
      <c r="CZ1125" s="199" t="s">
        <v>2424</v>
      </c>
      <c r="DA1125" s="199"/>
      <c r="DB1125" s="174" t="s">
        <v>253</v>
      </c>
      <c r="DC1125" s="199" t="s">
        <v>112</v>
      </c>
      <c r="DD1125" s="199"/>
      <c r="DE1125" s="200" t="s">
        <v>2866</v>
      </c>
      <c r="DF1125" s="200"/>
      <c r="DG1125" s="200"/>
      <c r="DH1125" s="156">
        <v>70</v>
      </c>
      <c r="DI1125" s="157">
        <v>0.7142857142857143</v>
      </c>
      <c r="DJ1125" s="156">
        <v>71</v>
      </c>
      <c r="DK1125" s="157">
        <v>0.73239436619718312</v>
      </c>
      <c r="DL1125" s="156">
        <v>49</v>
      </c>
      <c r="DM1125" s="157">
        <v>0.75510204081632648</v>
      </c>
      <c r="DN1125" s="156">
        <v>38</v>
      </c>
      <c r="DO1125" s="157">
        <v>0.84210526315789469</v>
      </c>
    </row>
    <row r="1126" spans="71:119" x14ac:dyDescent="0.2">
      <c r="BS1126" s="105" t="s">
        <v>1302</v>
      </c>
      <c r="BT1126" s="105"/>
      <c r="BU1126" s="112" t="s">
        <v>243</v>
      </c>
      <c r="BV1126" s="112"/>
      <c r="BW1126" s="107" t="s">
        <v>112</v>
      </c>
      <c r="BX1126" s="108" t="s">
        <v>2867</v>
      </c>
      <c r="BY1126" s="109"/>
      <c r="BZ1126" s="109"/>
      <c r="CA1126" s="110"/>
      <c r="CB1126" s="111">
        <v>44</v>
      </c>
      <c r="CC1126" s="68">
        <v>0.90909090909090895</v>
      </c>
      <c r="CD1126" s="111">
        <v>48</v>
      </c>
      <c r="CE1126" s="68">
        <v>0.77083333333333304</v>
      </c>
      <c r="CF1126" s="67">
        <v>46</v>
      </c>
      <c r="CG1126" s="68">
        <v>0.78260869565217395</v>
      </c>
      <c r="CH1126" s="169"/>
      <c r="CI1126" s="199" t="s">
        <v>1066</v>
      </c>
      <c r="CJ1126" s="199"/>
      <c r="CK1126" s="174" t="s">
        <v>182</v>
      </c>
      <c r="CL1126" s="199" t="s">
        <v>91</v>
      </c>
      <c r="CM1126" s="199"/>
      <c r="CN1126" s="200" t="s">
        <v>2868</v>
      </c>
      <c r="CO1126" s="200"/>
      <c r="CP1126" s="200"/>
      <c r="CQ1126" s="156">
        <v>37</v>
      </c>
      <c r="CR1126" s="157">
        <v>0.7567567567567568</v>
      </c>
      <c r="CS1126" s="156">
        <v>31</v>
      </c>
      <c r="CT1126" s="157">
        <v>0.77419354838709675</v>
      </c>
      <c r="CU1126" s="156">
        <v>27</v>
      </c>
      <c r="CV1126" s="157">
        <v>0.77777777777777779</v>
      </c>
      <c r="CW1126" s="156">
        <v>17</v>
      </c>
      <c r="CX1126" s="157">
        <v>0.76470588235294112</v>
      </c>
      <c r="CY1126" s="169"/>
      <c r="CZ1126" s="199" t="s">
        <v>2424</v>
      </c>
      <c r="DA1126" s="199"/>
      <c r="DB1126" s="174" t="s">
        <v>253</v>
      </c>
      <c r="DC1126" s="199" t="s">
        <v>112</v>
      </c>
      <c r="DD1126" s="199"/>
      <c r="DE1126" s="200" t="s">
        <v>2869</v>
      </c>
      <c r="DF1126" s="200"/>
      <c r="DG1126" s="200"/>
      <c r="DH1126" s="156">
        <v>104</v>
      </c>
      <c r="DI1126" s="157">
        <v>0.56730769230769229</v>
      </c>
      <c r="DJ1126" s="156">
        <v>99</v>
      </c>
      <c r="DK1126" s="157">
        <v>0.55555555555555558</v>
      </c>
      <c r="DL1126" s="156">
        <v>76</v>
      </c>
      <c r="DM1126" s="157">
        <v>0.55263157894736847</v>
      </c>
      <c r="DN1126" s="156">
        <v>58</v>
      </c>
      <c r="DO1126" s="157">
        <v>0.56896551724137934</v>
      </c>
    </row>
    <row r="1127" spans="71:119" x14ac:dyDescent="0.2">
      <c r="BS1127" s="89" t="s">
        <v>1302</v>
      </c>
      <c r="BT1127" s="97"/>
      <c r="BU1127" s="98" t="s">
        <v>243</v>
      </c>
      <c r="BV1127" s="99"/>
      <c r="BW1127" s="100" t="s">
        <v>115</v>
      </c>
      <c r="BX1127" s="98" t="s">
        <v>143</v>
      </c>
      <c r="BY1127" s="101"/>
      <c r="BZ1127" s="101"/>
      <c r="CA1127" s="99"/>
      <c r="CB1127" s="113">
        <v>358</v>
      </c>
      <c r="CC1127" s="103">
        <v>0.5</v>
      </c>
      <c r="CD1127" s="113">
        <v>357</v>
      </c>
      <c r="CE1127" s="103">
        <v>0.504201680672269</v>
      </c>
      <c r="CF1127" s="104">
        <v>350</v>
      </c>
      <c r="CG1127" s="103">
        <v>0.51142857142857101</v>
      </c>
      <c r="CH1127" s="169"/>
      <c r="CI1127" s="199" t="s">
        <v>1066</v>
      </c>
      <c r="CJ1127" s="199"/>
      <c r="CK1127" s="174" t="s">
        <v>182</v>
      </c>
      <c r="CL1127" s="199" t="s">
        <v>91</v>
      </c>
      <c r="CM1127" s="199"/>
      <c r="CN1127" s="200" t="s">
        <v>2721</v>
      </c>
      <c r="CO1127" s="200"/>
      <c r="CP1127" s="200"/>
      <c r="CQ1127" s="156">
        <v>10</v>
      </c>
      <c r="CR1127" s="157">
        <v>1</v>
      </c>
      <c r="CS1127" s="156">
        <v>30</v>
      </c>
      <c r="CT1127" s="157">
        <v>0.8666666666666667</v>
      </c>
      <c r="CU1127" s="156">
        <v>20</v>
      </c>
      <c r="CV1127" s="157">
        <v>0.85</v>
      </c>
      <c r="CW1127" s="156">
        <v>27</v>
      </c>
      <c r="CX1127" s="157">
        <v>0.88888888888888884</v>
      </c>
      <c r="CY1127" s="169"/>
      <c r="CZ1127" s="199" t="s">
        <v>2424</v>
      </c>
      <c r="DA1127" s="199"/>
      <c r="DB1127" s="174" t="s">
        <v>253</v>
      </c>
      <c r="DC1127" s="199" t="s">
        <v>112</v>
      </c>
      <c r="DD1127" s="199"/>
      <c r="DE1127" s="200" t="s">
        <v>2870</v>
      </c>
      <c r="DF1127" s="200"/>
      <c r="DG1127" s="200"/>
      <c r="DH1127" s="156">
        <v>40</v>
      </c>
      <c r="DI1127" s="157">
        <v>0.625</v>
      </c>
      <c r="DJ1127" s="156">
        <v>20</v>
      </c>
      <c r="DK1127" s="157">
        <v>0.55000000000000004</v>
      </c>
      <c r="DL1127" s="158" t="s">
        <v>151</v>
      </c>
      <c r="DM1127" s="159" t="s">
        <v>151</v>
      </c>
      <c r="DN1127" s="158" t="s">
        <v>151</v>
      </c>
      <c r="DO1127" s="159" t="s">
        <v>151</v>
      </c>
    </row>
    <row r="1128" spans="71:119" x14ac:dyDescent="0.2">
      <c r="BS1128" s="105" t="s">
        <v>1302</v>
      </c>
      <c r="BT1128" s="105"/>
      <c r="BU1128" s="106" t="s">
        <v>243</v>
      </c>
      <c r="BV1128" s="106"/>
      <c r="BW1128" s="107" t="s">
        <v>115</v>
      </c>
      <c r="BX1128" s="108" t="s">
        <v>2871</v>
      </c>
      <c r="BY1128" s="109"/>
      <c r="BZ1128" s="109"/>
      <c r="CA1128" s="110"/>
      <c r="CB1128" s="111">
        <v>137</v>
      </c>
      <c r="CC1128" s="68">
        <v>0.59854014598540195</v>
      </c>
      <c r="CD1128" s="111">
        <v>130</v>
      </c>
      <c r="CE1128" s="68">
        <v>0.66923076923076896</v>
      </c>
      <c r="CF1128" s="67">
        <v>147</v>
      </c>
      <c r="CG1128" s="68">
        <v>0.59183673469387799</v>
      </c>
      <c r="CH1128" s="169"/>
      <c r="CI1128" s="199" t="s">
        <v>1066</v>
      </c>
      <c r="CJ1128" s="199"/>
      <c r="CK1128" s="174" t="s">
        <v>182</v>
      </c>
      <c r="CL1128" s="199" t="s">
        <v>91</v>
      </c>
      <c r="CM1128" s="199"/>
      <c r="CN1128" s="200" t="s">
        <v>2724</v>
      </c>
      <c r="CO1128" s="200"/>
      <c r="CP1128" s="200"/>
      <c r="CQ1128" s="158" t="s">
        <v>151</v>
      </c>
      <c r="CR1128" s="159" t="s">
        <v>151</v>
      </c>
      <c r="CS1128" s="156">
        <v>2</v>
      </c>
      <c r="CT1128" s="157">
        <v>0.5</v>
      </c>
      <c r="CU1128" s="156">
        <v>6</v>
      </c>
      <c r="CV1128" s="157">
        <v>0.5</v>
      </c>
      <c r="CW1128" s="156">
        <v>12</v>
      </c>
      <c r="CX1128" s="157">
        <v>0.5</v>
      </c>
      <c r="CY1128" s="169"/>
      <c r="CZ1128" s="199" t="s">
        <v>2424</v>
      </c>
      <c r="DA1128" s="199"/>
      <c r="DB1128" s="174" t="s">
        <v>253</v>
      </c>
      <c r="DC1128" s="199" t="s">
        <v>112</v>
      </c>
      <c r="DD1128" s="199"/>
      <c r="DE1128" s="200" t="s">
        <v>2872</v>
      </c>
      <c r="DF1128" s="200"/>
      <c r="DG1128" s="200"/>
      <c r="DH1128" s="156">
        <v>800</v>
      </c>
      <c r="DI1128" s="157">
        <v>0.63749999999999996</v>
      </c>
      <c r="DJ1128" s="156">
        <v>716</v>
      </c>
      <c r="DK1128" s="157">
        <v>0.64106145251396651</v>
      </c>
      <c r="DL1128" s="156">
        <v>550</v>
      </c>
      <c r="DM1128" s="157">
        <v>0.65272727272727271</v>
      </c>
      <c r="DN1128" s="156">
        <v>389</v>
      </c>
      <c r="DO1128" s="157">
        <v>0.69151670951156807</v>
      </c>
    </row>
    <row r="1129" spans="71:119" ht="25.5" x14ac:dyDescent="0.2">
      <c r="BS1129" s="105" t="s">
        <v>1302</v>
      </c>
      <c r="BT1129" s="105"/>
      <c r="BU1129" s="105" t="s">
        <v>243</v>
      </c>
      <c r="BV1129" s="105"/>
      <c r="BW1129" s="107" t="s">
        <v>115</v>
      </c>
      <c r="BX1129" s="108" t="s">
        <v>2873</v>
      </c>
      <c r="BY1129" s="109"/>
      <c r="BZ1129" s="109"/>
      <c r="CA1129" s="110"/>
      <c r="CB1129" s="111">
        <v>41</v>
      </c>
      <c r="CC1129" s="68">
        <v>0.53658536585365901</v>
      </c>
      <c r="CD1129" s="111">
        <v>35</v>
      </c>
      <c r="CE1129" s="68">
        <v>0.57142857142857095</v>
      </c>
      <c r="CF1129" s="67">
        <v>36</v>
      </c>
      <c r="CG1129" s="68">
        <v>0.66666666666666696</v>
      </c>
      <c r="CH1129" s="169"/>
      <c r="CI1129" s="201" t="s">
        <v>1066</v>
      </c>
      <c r="CJ1129" s="201"/>
      <c r="CK1129" s="175" t="s">
        <v>182</v>
      </c>
      <c r="CL1129" s="201" t="s">
        <v>107</v>
      </c>
      <c r="CM1129" s="201"/>
      <c r="CN1129" s="201" t="s">
        <v>143</v>
      </c>
      <c r="CO1129" s="201"/>
      <c r="CP1129" s="201"/>
      <c r="CQ1129" s="154">
        <v>234</v>
      </c>
      <c r="CR1129" s="155">
        <v>0.35470085470085472</v>
      </c>
      <c r="CS1129" s="154">
        <v>206</v>
      </c>
      <c r="CT1129" s="155">
        <v>0.36893203883495146</v>
      </c>
      <c r="CU1129" s="154">
        <v>162</v>
      </c>
      <c r="CV1129" s="155">
        <v>0.27160493827160492</v>
      </c>
      <c r="CW1129" s="154">
        <v>124</v>
      </c>
      <c r="CX1129" s="155">
        <v>0.25806451612903225</v>
      </c>
      <c r="CY1129" s="169"/>
      <c r="CZ1129" s="199" t="s">
        <v>2424</v>
      </c>
      <c r="DA1129" s="199"/>
      <c r="DB1129" s="174" t="s">
        <v>253</v>
      </c>
      <c r="DC1129" s="199" t="s">
        <v>112</v>
      </c>
      <c r="DD1129" s="199"/>
      <c r="DE1129" s="200" t="s">
        <v>2874</v>
      </c>
      <c r="DF1129" s="200"/>
      <c r="DG1129" s="200"/>
      <c r="DH1129" s="156">
        <v>64</v>
      </c>
      <c r="DI1129" s="157">
        <v>0.65625</v>
      </c>
      <c r="DJ1129" s="156">
        <v>59</v>
      </c>
      <c r="DK1129" s="157">
        <v>0.72881355932203384</v>
      </c>
      <c r="DL1129" s="156">
        <v>44</v>
      </c>
      <c r="DM1129" s="157">
        <v>0.70454545454545459</v>
      </c>
      <c r="DN1129" s="156">
        <v>31</v>
      </c>
      <c r="DO1129" s="157">
        <v>0.67741935483870963</v>
      </c>
    </row>
    <row r="1130" spans="71:119" x14ac:dyDescent="0.2">
      <c r="BS1130" s="105" t="s">
        <v>1302</v>
      </c>
      <c r="BT1130" s="105"/>
      <c r="BU1130" s="105" t="s">
        <v>243</v>
      </c>
      <c r="BV1130" s="105"/>
      <c r="BW1130" s="107" t="s">
        <v>115</v>
      </c>
      <c r="BX1130" s="108" t="s">
        <v>2875</v>
      </c>
      <c r="BY1130" s="109"/>
      <c r="BZ1130" s="109"/>
      <c r="CA1130" s="110"/>
      <c r="CB1130" s="111">
        <v>62</v>
      </c>
      <c r="CC1130" s="68">
        <v>0.45161290322580599</v>
      </c>
      <c r="CD1130" s="111">
        <v>59</v>
      </c>
      <c r="CE1130" s="68">
        <v>0.47457627118644102</v>
      </c>
      <c r="CF1130" s="67">
        <v>59</v>
      </c>
      <c r="CG1130" s="68">
        <v>0.38983050847457601</v>
      </c>
      <c r="CH1130" s="169"/>
      <c r="CI1130" s="199" t="s">
        <v>1066</v>
      </c>
      <c r="CJ1130" s="199"/>
      <c r="CK1130" s="174" t="s">
        <v>182</v>
      </c>
      <c r="CL1130" s="199" t="s">
        <v>107</v>
      </c>
      <c r="CM1130" s="199"/>
      <c r="CN1130" s="200" t="s">
        <v>2876</v>
      </c>
      <c r="CO1130" s="200"/>
      <c r="CP1130" s="200"/>
      <c r="CQ1130" s="156">
        <v>2</v>
      </c>
      <c r="CR1130" s="157">
        <v>0.5</v>
      </c>
      <c r="CS1130" s="156">
        <v>2</v>
      </c>
      <c r="CT1130" s="157">
        <v>0.5</v>
      </c>
      <c r="CU1130" s="156">
        <v>5</v>
      </c>
      <c r="CV1130" s="157">
        <v>0.4</v>
      </c>
      <c r="CW1130" s="156">
        <v>6</v>
      </c>
      <c r="CX1130" s="157">
        <v>0.5</v>
      </c>
      <c r="CY1130" s="169"/>
      <c r="CZ1130" s="199" t="s">
        <v>2424</v>
      </c>
      <c r="DA1130" s="199"/>
      <c r="DB1130" s="174" t="s">
        <v>253</v>
      </c>
      <c r="DC1130" s="199" t="s">
        <v>112</v>
      </c>
      <c r="DD1130" s="199"/>
      <c r="DE1130" s="200" t="s">
        <v>2877</v>
      </c>
      <c r="DF1130" s="200"/>
      <c r="DG1130" s="200"/>
      <c r="DH1130" s="156">
        <v>103</v>
      </c>
      <c r="DI1130" s="157">
        <v>0.66019417475728159</v>
      </c>
      <c r="DJ1130" s="156">
        <v>110</v>
      </c>
      <c r="DK1130" s="157">
        <v>0.61818181818181817</v>
      </c>
      <c r="DL1130" s="156">
        <v>98</v>
      </c>
      <c r="DM1130" s="157">
        <v>0.61224489795918369</v>
      </c>
      <c r="DN1130" s="156">
        <v>85</v>
      </c>
      <c r="DO1130" s="157">
        <v>0.61176470588235299</v>
      </c>
    </row>
    <row r="1131" spans="71:119" x14ac:dyDescent="0.2">
      <c r="BS1131" s="105" t="s">
        <v>1302</v>
      </c>
      <c r="BT1131" s="105"/>
      <c r="BU1131" s="105" t="s">
        <v>243</v>
      </c>
      <c r="BV1131" s="105"/>
      <c r="BW1131" s="107" t="s">
        <v>115</v>
      </c>
      <c r="BX1131" s="108" t="s">
        <v>2736</v>
      </c>
      <c r="BY1131" s="109"/>
      <c r="BZ1131" s="109"/>
      <c r="CA1131" s="110"/>
      <c r="CB1131" s="114" t="s">
        <v>151</v>
      </c>
      <c r="CC1131" s="115" t="s">
        <v>151</v>
      </c>
      <c r="CD1131" s="114" t="s">
        <v>151</v>
      </c>
      <c r="CE1131" s="115" t="s">
        <v>151</v>
      </c>
      <c r="CF1131" s="67">
        <v>9</v>
      </c>
      <c r="CG1131" s="68">
        <v>0.66666666666666696</v>
      </c>
      <c r="CH1131" s="169"/>
      <c r="CI1131" s="199" t="s">
        <v>1066</v>
      </c>
      <c r="CJ1131" s="199"/>
      <c r="CK1131" s="174" t="s">
        <v>182</v>
      </c>
      <c r="CL1131" s="199" t="s">
        <v>107</v>
      </c>
      <c r="CM1131" s="199"/>
      <c r="CN1131" s="200" t="s">
        <v>2878</v>
      </c>
      <c r="CO1131" s="200"/>
      <c r="CP1131" s="200"/>
      <c r="CQ1131" s="156">
        <v>9</v>
      </c>
      <c r="CR1131" s="157">
        <v>0.33333333333333331</v>
      </c>
      <c r="CS1131" s="156">
        <v>16</v>
      </c>
      <c r="CT1131" s="157">
        <v>0.375</v>
      </c>
      <c r="CU1131" s="156">
        <v>19</v>
      </c>
      <c r="CV1131" s="157">
        <v>0.31578947368421051</v>
      </c>
      <c r="CW1131" s="156">
        <v>18</v>
      </c>
      <c r="CX1131" s="157">
        <v>0.27777777777777779</v>
      </c>
      <c r="CY1131" s="169"/>
      <c r="CZ1131" s="199" t="s">
        <v>2424</v>
      </c>
      <c r="DA1131" s="199"/>
      <c r="DB1131" s="174" t="s">
        <v>253</v>
      </c>
      <c r="DC1131" s="199" t="s">
        <v>112</v>
      </c>
      <c r="DD1131" s="199"/>
      <c r="DE1131" s="200" t="s">
        <v>2879</v>
      </c>
      <c r="DF1131" s="200"/>
      <c r="DG1131" s="200"/>
      <c r="DH1131" s="156">
        <v>34</v>
      </c>
      <c r="DI1131" s="157">
        <v>0.6470588235294118</v>
      </c>
      <c r="DJ1131" s="156">
        <v>33</v>
      </c>
      <c r="DK1131" s="157">
        <v>0.60606060606060608</v>
      </c>
      <c r="DL1131" s="156">
        <v>29</v>
      </c>
      <c r="DM1131" s="157">
        <v>0.62068965517241381</v>
      </c>
      <c r="DN1131" s="156">
        <v>17</v>
      </c>
      <c r="DO1131" s="157">
        <v>0.6470588235294118</v>
      </c>
    </row>
    <row r="1132" spans="71:119" x14ac:dyDescent="0.2">
      <c r="BS1132" s="105" t="s">
        <v>1302</v>
      </c>
      <c r="BT1132" s="105"/>
      <c r="BU1132" s="105" t="s">
        <v>243</v>
      </c>
      <c r="BV1132" s="105"/>
      <c r="BW1132" s="107" t="s">
        <v>115</v>
      </c>
      <c r="BX1132" s="108" t="s">
        <v>2880</v>
      </c>
      <c r="BY1132" s="109"/>
      <c r="BZ1132" s="109"/>
      <c r="CA1132" s="110"/>
      <c r="CB1132" s="111">
        <v>42</v>
      </c>
      <c r="CC1132" s="68">
        <v>0.30952380952380998</v>
      </c>
      <c r="CD1132" s="111">
        <v>56</v>
      </c>
      <c r="CE1132" s="68">
        <v>0.25</v>
      </c>
      <c r="CF1132" s="67">
        <v>36</v>
      </c>
      <c r="CG1132" s="68">
        <v>0.25</v>
      </c>
      <c r="CH1132" s="169"/>
      <c r="CI1132" s="199" t="s">
        <v>1066</v>
      </c>
      <c r="CJ1132" s="199"/>
      <c r="CK1132" s="174" t="s">
        <v>182</v>
      </c>
      <c r="CL1132" s="199" t="s">
        <v>107</v>
      </c>
      <c r="CM1132" s="199"/>
      <c r="CN1132" s="200" t="s">
        <v>2881</v>
      </c>
      <c r="CO1132" s="200"/>
      <c r="CP1132" s="200"/>
      <c r="CQ1132" s="156">
        <v>13</v>
      </c>
      <c r="CR1132" s="157">
        <v>0.15384615384615385</v>
      </c>
      <c r="CS1132" s="156">
        <v>13</v>
      </c>
      <c r="CT1132" s="157">
        <v>7.6923076923076927E-2</v>
      </c>
      <c r="CU1132" s="156">
        <v>11</v>
      </c>
      <c r="CV1132" s="157">
        <v>0.18181818181818182</v>
      </c>
      <c r="CW1132" s="156">
        <v>19</v>
      </c>
      <c r="CX1132" s="157">
        <v>0.21052631578947367</v>
      </c>
      <c r="CY1132" s="169"/>
      <c r="CZ1132" s="199" t="s">
        <v>2424</v>
      </c>
      <c r="DA1132" s="199"/>
      <c r="DB1132" s="174" t="s">
        <v>253</v>
      </c>
      <c r="DC1132" s="199" t="s">
        <v>112</v>
      </c>
      <c r="DD1132" s="199"/>
      <c r="DE1132" s="200" t="s">
        <v>2882</v>
      </c>
      <c r="DF1132" s="200"/>
      <c r="DG1132" s="200"/>
      <c r="DH1132" s="156">
        <v>11</v>
      </c>
      <c r="DI1132" s="157">
        <v>0.45454545454545453</v>
      </c>
      <c r="DJ1132" s="156">
        <v>21</v>
      </c>
      <c r="DK1132" s="157">
        <v>0.61904761904761907</v>
      </c>
      <c r="DL1132" s="156">
        <v>16</v>
      </c>
      <c r="DM1132" s="157">
        <v>0.6875</v>
      </c>
      <c r="DN1132" s="156">
        <v>13</v>
      </c>
      <c r="DO1132" s="157">
        <v>0.69230769230769229</v>
      </c>
    </row>
    <row r="1133" spans="71:119" x14ac:dyDescent="0.2">
      <c r="BS1133" s="105" t="s">
        <v>1302</v>
      </c>
      <c r="BT1133" s="105"/>
      <c r="BU1133" s="105" t="s">
        <v>243</v>
      </c>
      <c r="BV1133" s="105"/>
      <c r="BW1133" s="107" t="s">
        <v>115</v>
      </c>
      <c r="BX1133" s="108" t="s">
        <v>2883</v>
      </c>
      <c r="BY1133" s="109"/>
      <c r="BZ1133" s="109"/>
      <c r="CA1133" s="110"/>
      <c r="CB1133" s="111">
        <v>13</v>
      </c>
      <c r="CC1133" s="68">
        <v>0.230769230769231</v>
      </c>
      <c r="CD1133" s="111">
        <v>16</v>
      </c>
      <c r="CE1133" s="68">
        <v>0.375</v>
      </c>
      <c r="CF1133" s="67">
        <v>10</v>
      </c>
      <c r="CG1133" s="68">
        <v>0.7</v>
      </c>
      <c r="CH1133" s="169"/>
      <c r="CI1133" s="199" t="s">
        <v>1066</v>
      </c>
      <c r="CJ1133" s="199"/>
      <c r="CK1133" s="174" t="s">
        <v>182</v>
      </c>
      <c r="CL1133" s="199" t="s">
        <v>107</v>
      </c>
      <c r="CM1133" s="199"/>
      <c r="CN1133" s="200" t="s">
        <v>2884</v>
      </c>
      <c r="CO1133" s="200"/>
      <c r="CP1133" s="200"/>
      <c r="CQ1133" s="156">
        <v>61</v>
      </c>
      <c r="CR1133" s="157">
        <v>0.19672131147540983</v>
      </c>
      <c r="CS1133" s="156">
        <v>61</v>
      </c>
      <c r="CT1133" s="157">
        <v>0.21311475409836064</v>
      </c>
      <c r="CU1133" s="156">
        <v>47</v>
      </c>
      <c r="CV1133" s="157">
        <v>0.31914893617021278</v>
      </c>
      <c r="CW1133" s="156">
        <v>25</v>
      </c>
      <c r="CX1133" s="157">
        <v>0.48</v>
      </c>
      <c r="CY1133" s="169"/>
      <c r="CZ1133" s="199" t="s">
        <v>2424</v>
      </c>
      <c r="DA1133" s="199"/>
      <c r="DB1133" s="174" t="s">
        <v>253</v>
      </c>
      <c r="DC1133" s="199" t="s">
        <v>112</v>
      </c>
      <c r="DD1133" s="199"/>
      <c r="DE1133" s="200" t="s">
        <v>2885</v>
      </c>
      <c r="DF1133" s="200"/>
      <c r="DG1133" s="200"/>
      <c r="DH1133" s="156">
        <v>23</v>
      </c>
      <c r="DI1133" s="157">
        <v>0.39130434782608697</v>
      </c>
      <c r="DJ1133" s="156">
        <v>20</v>
      </c>
      <c r="DK1133" s="157">
        <v>0.5</v>
      </c>
      <c r="DL1133" s="156">
        <v>18</v>
      </c>
      <c r="DM1133" s="157">
        <v>0.5</v>
      </c>
      <c r="DN1133" s="156">
        <v>14</v>
      </c>
      <c r="DO1133" s="157">
        <v>0.5714285714285714</v>
      </c>
    </row>
    <row r="1134" spans="71:119" x14ac:dyDescent="0.2">
      <c r="BS1134" s="105" t="s">
        <v>1302</v>
      </c>
      <c r="BT1134" s="105"/>
      <c r="BU1134" s="105" t="s">
        <v>243</v>
      </c>
      <c r="BV1134" s="105"/>
      <c r="BW1134" s="107" t="s">
        <v>115</v>
      </c>
      <c r="BX1134" s="108" t="s">
        <v>2886</v>
      </c>
      <c r="BY1134" s="109"/>
      <c r="BZ1134" s="109"/>
      <c r="CA1134" s="110"/>
      <c r="CB1134" s="111">
        <v>34</v>
      </c>
      <c r="CC1134" s="68">
        <v>0.47058823529411797</v>
      </c>
      <c r="CD1134" s="111">
        <v>28</v>
      </c>
      <c r="CE1134" s="68">
        <v>0.35714285714285698</v>
      </c>
      <c r="CF1134" s="67">
        <v>23</v>
      </c>
      <c r="CG1134" s="68">
        <v>0.34782608695652201</v>
      </c>
      <c r="CH1134" s="169"/>
      <c r="CI1134" s="199" t="s">
        <v>1066</v>
      </c>
      <c r="CJ1134" s="199"/>
      <c r="CK1134" s="174" t="s">
        <v>182</v>
      </c>
      <c r="CL1134" s="199" t="s">
        <v>107</v>
      </c>
      <c r="CM1134" s="199"/>
      <c r="CN1134" s="200" t="s">
        <v>2887</v>
      </c>
      <c r="CO1134" s="200"/>
      <c r="CP1134" s="200"/>
      <c r="CQ1134" s="156">
        <v>20</v>
      </c>
      <c r="CR1134" s="157">
        <v>0.1</v>
      </c>
      <c r="CS1134" s="156">
        <v>15</v>
      </c>
      <c r="CT1134" s="157">
        <v>0.33333333333333331</v>
      </c>
      <c r="CU1134" s="156">
        <v>20</v>
      </c>
      <c r="CV1134" s="157">
        <v>0.15</v>
      </c>
      <c r="CW1134" s="156">
        <v>22</v>
      </c>
      <c r="CX1134" s="157">
        <v>0.18181818181818182</v>
      </c>
      <c r="CY1134" s="169"/>
      <c r="CZ1134" s="199" t="s">
        <v>2424</v>
      </c>
      <c r="DA1134" s="199"/>
      <c r="DB1134" s="174" t="s">
        <v>253</v>
      </c>
      <c r="DC1134" s="199" t="s">
        <v>112</v>
      </c>
      <c r="DD1134" s="199"/>
      <c r="DE1134" s="200" t="s">
        <v>2888</v>
      </c>
      <c r="DF1134" s="200"/>
      <c r="DG1134" s="200"/>
      <c r="DH1134" s="156">
        <v>41</v>
      </c>
      <c r="DI1134" s="157">
        <v>0.82926829268292679</v>
      </c>
      <c r="DJ1134" s="156">
        <v>38</v>
      </c>
      <c r="DK1134" s="157">
        <v>0.81578947368421051</v>
      </c>
      <c r="DL1134" s="156">
        <v>29</v>
      </c>
      <c r="DM1134" s="157">
        <v>0.68965517241379315</v>
      </c>
      <c r="DN1134" s="156">
        <v>28</v>
      </c>
      <c r="DO1134" s="157">
        <v>0.6785714285714286</v>
      </c>
    </row>
    <row r="1135" spans="71:119" x14ac:dyDescent="0.2">
      <c r="BS1135" s="105" t="s">
        <v>1302</v>
      </c>
      <c r="BT1135" s="105"/>
      <c r="BU1135" s="105" t="s">
        <v>243</v>
      </c>
      <c r="BV1135" s="105"/>
      <c r="BW1135" s="107" t="s">
        <v>115</v>
      </c>
      <c r="BX1135" s="108" t="s">
        <v>2889</v>
      </c>
      <c r="BY1135" s="109"/>
      <c r="BZ1135" s="109"/>
      <c r="CA1135" s="110"/>
      <c r="CB1135" s="111">
        <v>29</v>
      </c>
      <c r="CC1135" s="68">
        <v>0.51724137931034497</v>
      </c>
      <c r="CD1135" s="111">
        <v>33</v>
      </c>
      <c r="CE1135" s="68">
        <v>0.45454545454545497</v>
      </c>
      <c r="CF1135" s="67">
        <v>30</v>
      </c>
      <c r="CG1135" s="68">
        <v>0.5</v>
      </c>
      <c r="CH1135" s="169"/>
      <c r="CI1135" s="199" t="s">
        <v>1066</v>
      </c>
      <c r="CJ1135" s="199"/>
      <c r="CK1135" s="174" t="s">
        <v>182</v>
      </c>
      <c r="CL1135" s="199" t="s">
        <v>107</v>
      </c>
      <c r="CM1135" s="199"/>
      <c r="CN1135" s="200" t="s">
        <v>2890</v>
      </c>
      <c r="CO1135" s="200"/>
      <c r="CP1135" s="200"/>
      <c r="CQ1135" s="156">
        <v>83</v>
      </c>
      <c r="CR1135" s="157">
        <v>0.55421686746987953</v>
      </c>
      <c r="CS1135" s="156">
        <v>54</v>
      </c>
      <c r="CT1135" s="157">
        <v>0.62962962962962965</v>
      </c>
      <c r="CU1135" s="156">
        <v>15</v>
      </c>
      <c r="CV1135" s="157">
        <v>0.46666666666666667</v>
      </c>
      <c r="CW1135" s="158" t="s">
        <v>151</v>
      </c>
      <c r="CX1135" s="159" t="s">
        <v>151</v>
      </c>
      <c r="CY1135" s="169"/>
      <c r="CZ1135" s="199" t="s">
        <v>2424</v>
      </c>
      <c r="DA1135" s="199"/>
      <c r="DB1135" s="174" t="s">
        <v>253</v>
      </c>
      <c r="DC1135" s="199" t="s">
        <v>112</v>
      </c>
      <c r="DD1135" s="199"/>
      <c r="DE1135" s="200" t="s">
        <v>2891</v>
      </c>
      <c r="DF1135" s="200"/>
      <c r="DG1135" s="200"/>
      <c r="DH1135" s="156">
        <v>32</v>
      </c>
      <c r="DI1135" s="157">
        <v>0.625</v>
      </c>
      <c r="DJ1135" s="156">
        <v>38</v>
      </c>
      <c r="DK1135" s="157">
        <v>0.71052631578947367</v>
      </c>
      <c r="DL1135" s="156">
        <v>28</v>
      </c>
      <c r="DM1135" s="157">
        <v>0.6785714285714286</v>
      </c>
      <c r="DN1135" s="156">
        <v>24</v>
      </c>
      <c r="DO1135" s="157">
        <v>0.58333333333333337</v>
      </c>
    </row>
    <row r="1136" spans="71:119" x14ac:dyDescent="0.2">
      <c r="BS1136" s="89" t="s">
        <v>1302</v>
      </c>
      <c r="BT1136" s="90"/>
      <c r="BU1136" s="91" t="s">
        <v>2892</v>
      </c>
      <c r="BV1136" s="92"/>
      <c r="BW1136" s="92"/>
      <c r="BX1136" s="91"/>
      <c r="BY1136" s="92"/>
      <c r="BZ1136" s="92"/>
      <c r="CA1136" s="93"/>
      <c r="CB1136" s="117">
        <v>3297</v>
      </c>
      <c r="CC1136" s="95">
        <v>0.61176827418865598</v>
      </c>
      <c r="CD1136" s="117">
        <v>3480</v>
      </c>
      <c r="CE1136" s="95">
        <v>0.60948275862069001</v>
      </c>
      <c r="CF1136" s="96">
        <v>3367</v>
      </c>
      <c r="CG1136" s="95">
        <v>0.63736263736263699</v>
      </c>
      <c r="CH1136" s="169"/>
      <c r="CI1136" s="199" t="s">
        <v>1066</v>
      </c>
      <c r="CJ1136" s="199"/>
      <c r="CK1136" s="174" t="s">
        <v>182</v>
      </c>
      <c r="CL1136" s="199" t="s">
        <v>107</v>
      </c>
      <c r="CM1136" s="199"/>
      <c r="CN1136" s="200" t="s">
        <v>2893</v>
      </c>
      <c r="CO1136" s="200"/>
      <c r="CP1136" s="200"/>
      <c r="CQ1136" s="156">
        <v>17</v>
      </c>
      <c r="CR1136" s="157">
        <v>0.29411764705882354</v>
      </c>
      <c r="CS1136" s="156">
        <v>16</v>
      </c>
      <c r="CT1136" s="157">
        <v>0.125</v>
      </c>
      <c r="CU1136" s="156">
        <v>15</v>
      </c>
      <c r="CV1136" s="159" t="s">
        <v>151</v>
      </c>
      <c r="CW1136" s="156">
        <v>12</v>
      </c>
      <c r="CX1136" s="159" t="s">
        <v>151</v>
      </c>
      <c r="CY1136" s="169"/>
      <c r="CZ1136" s="199" t="s">
        <v>2424</v>
      </c>
      <c r="DA1136" s="199"/>
      <c r="DB1136" s="174" t="s">
        <v>253</v>
      </c>
      <c r="DC1136" s="199" t="s">
        <v>112</v>
      </c>
      <c r="DD1136" s="199"/>
      <c r="DE1136" s="200" t="s">
        <v>2894</v>
      </c>
      <c r="DF1136" s="200"/>
      <c r="DG1136" s="200"/>
      <c r="DH1136" s="156">
        <v>34</v>
      </c>
      <c r="DI1136" s="157">
        <v>0.6470588235294118</v>
      </c>
      <c r="DJ1136" s="156">
        <v>28</v>
      </c>
      <c r="DK1136" s="157">
        <v>0.6071428571428571</v>
      </c>
      <c r="DL1136" s="156">
        <v>24</v>
      </c>
      <c r="DM1136" s="157">
        <v>0.58333333333333337</v>
      </c>
      <c r="DN1136" s="156">
        <v>23</v>
      </c>
      <c r="DO1136" s="157">
        <v>0.52173913043478259</v>
      </c>
    </row>
    <row r="1137" spans="71:119" x14ac:dyDescent="0.2">
      <c r="BS1137" s="89" t="s">
        <v>1302</v>
      </c>
      <c r="BT1137" s="97"/>
      <c r="BU1137" s="98" t="s">
        <v>257</v>
      </c>
      <c r="BV1137" s="99"/>
      <c r="BW1137" s="100" t="s">
        <v>91</v>
      </c>
      <c r="BX1137" s="98" t="s">
        <v>143</v>
      </c>
      <c r="BY1137" s="101"/>
      <c r="BZ1137" s="101"/>
      <c r="CA1137" s="99"/>
      <c r="CB1137" s="102">
        <v>1755</v>
      </c>
      <c r="CC1137" s="103">
        <v>0.65413105413105399</v>
      </c>
      <c r="CD1137" s="102">
        <v>1835</v>
      </c>
      <c r="CE1137" s="103">
        <v>0.66212534059945505</v>
      </c>
      <c r="CF1137" s="104">
        <v>1839</v>
      </c>
      <c r="CG1137" s="103">
        <v>0.68189233278955996</v>
      </c>
      <c r="CH1137" s="169"/>
      <c r="CI1137" s="199" t="s">
        <v>1066</v>
      </c>
      <c r="CJ1137" s="199"/>
      <c r="CK1137" s="174" t="s">
        <v>182</v>
      </c>
      <c r="CL1137" s="199" t="s">
        <v>107</v>
      </c>
      <c r="CM1137" s="199"/>
      <c r="CN1137" s="200" t="s">
        <v>2895</v>
      </c>
      <c r="CO1137" s="200"/>
      <c r="CP1137" s="200"/>
      <c r="CQ1137" s="156">
        <v>11</v>
      </c>
      <c r="CR1137" s="157">
        <v>0.45454545454545453</v>
      </c>
      <c r="CS1137" s="156">
        <v>11</v>
      </c>
      <c r="CT1137" s="157">
        <v>0.45454545454545453</v>
      </c>
      <c r="CU1137" s="156">
        <v>8</v>
      </c>
      <c r="CV1137" s="157">
        <v>0.375</v>
      </c>
      <c r="CW1137" s="156">
        <v>11</v>
      </c>
      <c r="CX1137" s="157">
        <v>0.27272727272727271</v>
      </c>
      <c r="CY1137" s="169"/>
      <c r="CZ1137" s="199" t="s">
        <v>2424</v>
      </c>
      <c r="DA1137" s="199"/>
      <c r="DB1137" s="174" t="s">
        <v>253</v>
      </c>
      <c r="DC1137" s="199" t="s">
        <v>112</v>
      </c>
      <c r="DD1137" s="199"/>
      <c r="DE1137" s="200" t="s">
        <v>2896</v>
      </c>
      <c r="DF1137" s="200"/>
      <c r="DG1137" s="200"/>
      <c r="DH1137" s="156">
        <v>13</v>
      </c>
      <c r="DI1137" s="157">
        <v>0.76923076923076927</v>
      </c>
      <c r="DJ1137" s="156">
        <v>9</v>
      </c>
      <c r="DK1137" s="157">
        <v>0.88888888888888884</v>
      </c>
      <c r="DL1137" s="156">
        <v>7</v>
      </c>
      <c r="DM1137" s="157">
        <v>0.7142857142857143</v>
      </c>
      <c r="DN1137" s="156">
        <v>4</v>
      </c>
      <c r="DO1137" s="157">
        <v>0.75</v>
      </c>
    </row>
    <row r="1138" spans="71:119" ht="25.5" x14ac:dyDescent="0.2">
      <c r="BS1138" s="105" t="s">
        <v>1302</v>
      </c>
      <c r="BT1138" s="105"/>
      <c r="BU1138" s="106" t="s">
        <v>257</v>
      </c>
      <c r="BV1138" s="106"/>
      <c r="BW1138" s="107" t="s">
        <v>91</v>
      </c>
      <c r="BX1138" s="108" t="s">
        <v>2897</v>
      </c>
      <c r="BY1138" s="109"/>
      <c r="BZ1138" s="109"/>
      <c r="CA1138" s="110"/>
      <c r="CB1138" s="111">
        <v>167</v>
      </c>
      <c r="CC1138" s="68">
        <v>0.49101796407185599</v>
      </c>
      <c r="CD1138" s="111">
        <v>165</v>
      </c>
      <c r="CE1138" s="68">
        <v>0.47878787878787898</v>
      </c>
      <c r="CF1138" s="67">
        <v>172</v>
      </c>
      <c r="CG1138" s="68">
        <v>0.56395348837209303</v>
      </c>
      <c r="CH1138" s="169"/>
      <c r="CI1138" s="199" t="s">
        <v>1066</v>
      </c>
      <c r="CJ1138" s="199"/>
      <c r="CK1138" s="174" t="s">
        <v>182</v>
      </c>
      <c r="CL1138" s="199" t="s">
        <v>107</v>
      </c>
      <c r="CM1138" s="199"/>
      <c r="CN1138" s="200" t="s">
        <v>2898</v>
      </c>
      <c r="CO1138" s="200"/>
      <c r="CP1138" s="200"/>
      <c r="CQ1138" s="156">
        <v>14</v>
      </c>
      <c r="CR1138" s="157">
        <v>0.2857142857142857</v>
      </c>
      <c r="CS1138" s="156">
        <v>8</v>
      </c>
      <c r="CT1138" s="157">
        <v>0.5</v>
      </c>
      <c r="CU1138" s="156">
        <v>14</v>
      </c>
      <c r="CV1138" s="157">
        <v>0.14285714285714285</v>
      </c>
      <c r="CW1138" s="156">
        <v>11</v>
      </c>
      <c r="CX1138" s="157">
        <v>9.0909090909090912E-2</v>
      </c>
      <c r="CY1138" s="169"/>
      <c r="CZ1138" s="201" t="s">
        <v>2424</v>
      </c>
      <c r="DA1138" s="201"/>
      <c r="DB1138" s="175" t="s">
        <v>253</v>
      </c>
      <c r="DC1138" s="201" t="s">
        <v>115</v>
      </c>
      <c r="DD1138" s="201"/>
      <c r="DE1138" s="201" t="s">
        <v>143</v>
      </c>
      <c r="DF1138" s="201"/>
      <c r="DG1138" s="201"/>
      <c r="DH1138" s="154">
        <v>382</v>
      </c>
      <c r="DI1138" s="155">
        <v>0.32460732984293195</v>
      </c>
      <c r="DJ1138" s="154">
        <v>390</v>
      </c>
      <c r="DK1138" s="155">
        <v>0.33333333333333331</v>
      </c>
      <c r="DL1138" s="154">
        <v>350</v>
      </c>
      <c r="DM1138" s="155">
        <v>0.31714285714285712</v>
      </c>
      <c r="DN1138" s="154">
        <v>260</v>
      </c>
      <c r="DO1138" s="155">
        <v>0.33846153846153848</v>
      </c>
    </row>
    <row r="1139" spans="71:119" x14ac:dyDescent="0.2">
      <c r="BS1139" s="105" t="s">
        <v>1302</v>
      </c>
      <c r="BT1139" s="105"/>
      <c r="BU1139" s="105" t="s">
        <v>257</v>
      </c>
      <c r="BV1139" s="105"/>
      <c r="BW1139" s="107" t="s">
        <v>91</v>
      </c>
      <c r="BX1139" s="108" t="s">
        <v>2899</v>
      </c>
      <c r="BY1139" s="109"/>
      <c r="BZ1139" s="109"/>
      <c r="CA1139" s="110"/>
      <c r="CB1139" s="111">
        <v>154</v>
      </c>
      <c r="CC1139" s="68">
        <v>0.46753246753246802</v>
      </c>
      <c r="CD1139" s="111">
        <v>152</v>
      </c>
      <c r="CE1139" s="68">
        <v>0.53289473684210498</v>
      </c>
      <c r="CF1139" s="67">
        <v>179</v>
      </c>
      <c r="CG1139" s="68">
        <v>0.474860335195531</v>
      </c>
      <c r="CH1139" s="169"/>
      <c r="CI1139" s="199" t="s">
        <v>1066</v>
      </c>
      <c r="CJ1139" s="199"/>
      <c r="CK1139" s="174" t="s">
        <v>182</v>
      </c>
      <c r="CL1139" s="199" t="s">
        <v>107</v>
      </c>
      <c r="CM1139" s="199"/>
      <c r="CN1139" s="200" t="s">
        <v>2900</v>
      </c>
      <c r="CO1139" s="200"/>
      <c r="CP1139" s="200"/>
      <c r="CQ1139" s="156">
        <v>4</v>
      </c>
      <c r="CR1139" s="157">
        <v>0.75</v>
      </c>
      <c r="CS1139" s="156">
        <v>10</v>
      </c>
      <c r="CT1139" s="157">
        <v>0.5</v>
      </c>
      <c r="CU1139" s="156">
        <v>8</v>
      </c>
      <c r="CV1139" s="157">
        <v>0.5</v>
      </c>
      <c r="CW1139" s="158" t="s">
        <v>151</v>
      </c>
      <c r="CX1139" s="159" t="s">
        <v>151</v>
      </c>
      <c r="CY1139" s="169"/>
      <c r="CZ1139" s="199" t="s">
        <v>2424</v>
      </c>
      <c r="DA1139" s="199"/>
      <c r="DB1139" s="174" t="s">
        <v>253</v>
      </c>
      <c r="DC1139" s="199" t="s">
        <v>115</v>
      </c>
      <c r="DD1139" s="199"/>
      <c r="DE1139" s="200" t="s">
        <v>2901</v>
      </c>
      <c r="DF1139" s="200"/>
      <c r="DG1139" s="200"/>
      <c r="DH1139" s="156">
        <v>91</v>
      </c>
      <c r="DI1139" s="157">
        <v>0.43956043956043955</v>
      </c>
      <c r="DJ1139" s="156">
        <v>96</v>
      </c>
      <c r="DK1139" s="157">
        <v>0.44791666666666669</v>
      </c>
      <c r="DL1139" s="156">
        <v>84</v>
      </c>
      <c r="DM1139" s="157">
        <v>0.42857142857142855</v>
      </c>
      <c r="DN1139" s="156">
        <v>57</v>
      </c>
      <c r="DO1139" s="157">
        <v>0.43859649122807015</v>
      </c>
    </row>
    <row r="1140" spans="71:119" ht="25.5" x14ac:dyDescent="0.2">
      <c r="BS1140" s="105" t="s">
        <v>1302</v>
      </c>
      <c r="BT1140" s="105"/>
      <c r="BU1140" s="105" t="s">
        <v>257</v>
      </c>
      <c r="BV1140" s="105"/>
      <c r="BW1140" s="107" t="s">
        <v>91</v>
      </c>
      <c r="BX1140" s="108" t="s">
        <v>2726</v>
      </c>
      <c r="BY1140" s="109"/>
      <c r="BZ1140" s="109"/>
      <c r="CA1140" s="110"/>
      <c r="CB1140" s="111">
        <v>19</v>
      </c>
      <c r="CC1140" s="68">
        <v>0</v>
      </c>
      <c r="CD1140" s="111">
        <v>30</v>
      </c>
      <c r="CE1140" s="68">
        <v>0.233333333333333</v>
      </c>
      <c r="CF1140" s="67">
        <v>20</v>
      </c>
      <c r="CG1140" s="68">
        <v>0.2</v>
      </c>
      <c r="CH1140" s="169"/>
      <c r="CI1140" s="201" t="s">
        <v>1066</v>
      </c>
      <c r="CJ1140" s="201"/>
      <c r="CK1140" s="175" t="s">
        <v>182</v>
      </c>
      <c r="CL1140" s="201" t="s">
        <v>108</v>
      </c>
      <c r="CM1140" s="201"/>
      <c r="CN1140" s="201" t="s">
        <v>143</v>
      </c>
      <c r="CO1140" s="201"/>
      <c r="CP1140" s="201"/>
      <c r="CQ1140" s="154">
        <v>141</v>
      </c>
      <c r="CR1140" s="155">
        <v>0.65957446808510634</v>
      </c>
      <c r="CS1140" s="154">
        <v>119</v>
      </c>
      <c r="CT1140" s="155">
        <v>0.65546218487394958</v>
      </c>
      <c r="CU1140" s="154">
        <v>128</v>
      </c>
      <c r="CV1140" s="155">
        <v>0.671875</v>
      </c>
      <c r="CW1140" s="154">
        <v>117</v>
      </c>
      <c r="CX1140" s="155">
        <v>0.63247863247863245</v>
      </c>
      <c r="CY1140" s="169"/>
      <c r="CZ1140" s="199" t="s">
        <v>2424</v>
      </c>
      <c r="DA1140" s="199"/>
      <c r="DB1140" s="174" t="s">
        <v>253</v>
      </c>
      <c r="DC1140" s="199" t="s">
        <v>115</v>
      </c>
      <c r="DD1140" s="199"/>
      <c r="DE1140" s="200" t="s">
        <v>2902</v>
      </c>
      <c r="DF1140" s="200"/>
      <c r="DG1140" s="200"/>
      <c r="DH1140" s="156">
        <v>24</v>
      </c>
      <c r="DI1140" s="157">
        <v>0.70833333333333337</v>
      </c>
      <c r="DJ1140" s="156">
        <v>14</v>
      </c>
      <c r="DK1140" s="157">
        <v>0.6428571428571429</v>
      </c>
      <c r="DL1140" s="156">
        <v>12</v>
      </c>
      <c r="DM1140" s="157">
        <v>0.66666666666666663</v>
      </c>
      <c r="DN1140" s="156">
        <v>6</v>
      </c>
      <c r="DO1140" s="157">
        <v>0.83333333333333337</v>
      </c>
    </row>
    <row r="1141" spans="71:119" x14ac:dyDescent="0.2">
      <c r="BS1141" s="105" t="s">
        <v>1302</v>
      </c>
      <c r="BT1141" s="105"/>
      <c r="BU1141" s="105" t="s">
        <v>257</v>
      </c>
      <c r="BV1141" s="105"/>
      <c r="BW1141" s="107" t="s">
        <v>91</v>
      </c>
      <c r="BX1141" s="108" t="s">
        <v>2903</v>
      </c>
      <c r="BY1141" s="109"/>
      <c r="BZ1141" s="109"/>
      <c r="CA1141" s="110"/>
      <c r="CB1141" s="111">
        <v>167</v>
      </c>
      <c r="CC1141" s="68">
        <v>0.56287425149700598</v>
      </c>
      <c r="CD1141" s="111">
        <v>155</v>
      </c>
      <c r="CE1141" s="68">
        <v>0.60645161290322602</v>
      </c>
      <c r="CF1141" s="67">
        <v>131</v>
      </c>
      <c r="CG1141" s="68">
        <v>0.66412213740458004</v>
      </c>
      <c r="CH1141" s="169"/>
      <c r="CI1141" s="199" t="s">
        <v>1066</v>
      </c>
      <c r="CJ1141" s="199"/>
      <c r="CK1141" s="174" t="s">
        <v>182</v>
      </c>
      <c r="CL1141" s="199" t="s">
        <v>108</v>
      </c>
      <c r="CM1141" s="199"/>
      <c r="CN1141" s="200" t="s">
        <v>2750</v>
      </c>
      <c r="CO1141" s="200"/>
      <c r="CP1141" s="200"/>
      <c r="CQ1141" s="158" t="s">
        <v>151</v>
      </c>
      <c r="CR1141" s="159" t="s">
        <v>151</v>
      </c>
      <c r="CS1141" s="156">
        <v>1</v>
      </c>
      <c r="CT1141" s="159" t="s">
        <v>151</v>
      </c>
      <c r="CU1141" s="156">
        <v>1</v>
      </c>
      <c r="CV1141" s="157">
        <v>1</v>
      </c>
      <c r="CW1141" s="156">
        <v>3</v>
      </c>
      <c r="CX1141" s="157">
        <v>0.33333333333333331</v>
      </c>
      <c r="CY1141" s="169"/>
      <c r="CZ1141" s="199" t="s">
        <v>2424</v>
      </c>
      <c r="DA1141" s="199"/>
      <c r="DB1141" s="174" t="s">
        <v>253</v>
      </c>
      <c r="DC1141" s="199" t="s">
        <v>115</v>
      </c>
      <c r="DD1141" s="199"/>
      <c r="DE1141" s="202" t="s">
        <v>339</v>
      </c>
      <c r="DF1141" s="202"/>
      <c r="DG1141" s="202"/>
      <c r="DH1141" s="156">
        <v>2</v>
      </c>
      <c r="DI1141" s="157">
        <v>0.5</v>
      </c>
      <c r="DJ1141" s="156">
        <v>3</v>
      </c>
      <c r="DK1141" s="157">
        <v>0.33333333333333331</v>
      </c>
      <c r="DL1141" s="156">
        <v>1</v>
      </c>
      <c r="DM1141" s="159" t="s">
        <v>151</v>
      </c>
      <c r="DN1141" s="156">
        <v>3</v>
      </c>
      <c r="DO1141" s="157">
        <v>0.33333333333333331</v>
      </c>
    </row>
    <row r="1142" spans="71:119" x14ac:dyDescent="0.2">
      <c r="BS1142" s="105" t="s">
        <v>1302</v>
      </c>
      <c r="BT1142" s="105"/>
      <c r="BU1142" s="105" t="s">
        <v>257</v>
      </c>
      <c r="BV1142" s="105"/>
      <c r="BW1142" s="107" t="s">
        <v>91</v>
      </c>
      <c r="BX1142" s="108" t="s">
        <v>2904</v>
      </c>
      <c r="BY1142" s="109"/>
      <c r="BZ1142" s="109"/>
      <c r="CA1142" s="110"/>
      <c r="CB1142" s="111">
        <v>70</v>
      </c>
      <c r="CC1142" s="68">
        <v>0.35714285714285698</v>
      </c>
      <c r="CD1142" s="111">
        <v>71</v>
      </c>
      <c r="CE1142" s="68">
        <v>0.43661971830985902</v>
      </c>
      <c r="CF1142" s="67">
        <v>57</v>
      </c>
      <c r="CG1142" s="68">
        <v>0.42105263157894701</v>
      </c>
      <c r="CH1142" s="169"/>
      <c r="CI1142" s="199" t="s">
        <v>1066</v>
      </c>
      <c r="CJ1142" s="199"/>
      <c r="CK1142" s="174" t="s">
        <v>182</v>
      </c>
      <c r="CL1142" s="199" t="s">
        <v>108</v>
      </c>
      <c r="CM1142" s="199"/>
      <c r="CN1142" s="200" t="s">
        <v>2905</v>
      </c>
      <c r="CO1142" s="200"/>
      <c r="CP1142" s="200"/>
      <c r="CQ1142" s="156">
        <v>34</v>
      </c>
      <c r="CR1142" s="157">
        <v>0.76470588235294112</v>
      </c>
      <c r="CS1142" s="156">
        <v>28</v>
      </c>
      <c r="CT1142" s="157">
        <v>0.6428571428571429</v>
      </c>
      <c r="CU1142" s="156">
        <v>21</v>
      </c>
      <c r="CV1142" s="157">
        <v>0.61904761904761907</v>
      </c>
      <c r="CW1142" s="156">
        <v>17</v>
      </c>
      <c r="CX1142" s="157">
        <v>0.70588235294117652</v>
      </c>
      <c r="CY1142" s="169"/>
      <c r="CZ1142" s="199" t="s">
        <v>2424</v>
      </c>
      <c r="DA1142" s="199"/>
      <c r="DB1142" s="174" t="s">
        <v>253</v>
      </c>
      <c r="DC1142" s="199" t="s">
        <v>115</v>
      </c>
      <c r="DD1142" s="199"/>
      <c r="DE1142" s="200" t="s">
        <v>2751</v>
      </c>
      <c r="DF1142" s="200"/>
      <c r="DG1142" s="200"/>
      <c r="DH1142" s="156">
        <v>23</v>
      </c>
      <c r="DI1142" s="157">
        <v>0.39130434782608697</v>
      </c>
      <c r="DJ1142" s="156">
        <v>24</v>
      </c>
      <c r="DK1142" s="157">
        <v>0.41666666666666669</v>
      </c>
      <c r="DL1142" s="156">
        <v>21</v>
      </c>
      <c r="DM1142" s="157">
        <v>0.38095238095238093</v>
      </c>
      <c r="DN1142" s="156">
        <v>19</v>
      </c>
      <c r="DO1142" s="157">
        <v>0.31578947368421051</v>
      </c>
    </row>
    <row r="1143" spans="71:119" x14ac:dyDescent="0.2">
      <c r="BS1143" s="105" t="s">
        <v>1302</v>
      </c>
      <c r="BT1143" s="105"/>
      <c r="BU1143" s="105" t="s">
        <v>257</v>
      </c>
      <c r="BV1143" s="105"/>
      <c r="BW1143" s="107" t="s">
        <v>91</v>
      </c>
      <c r="BX1143" s="108" t="s">
        <v>2906</v>
      </c>
      <c r="BY1143" s="109"/>
      <c r="BZ1143" s="109"/>
      <c r="CA1143" s="110"/>
      <c r="CB1143" s="111">
        <v>263</v>
      </c>
      <c r="CC1143" s="68">
        <v>0.92015209125475295</v>
      </c>
      <c r="CD1143" s="111">
        <v>291</v>
      </c>
      <c r="CE1143" s="68">
        <v>0.92439862542955298</v>
      </c>
      <c r="CF1143" s="67">
        <v>293</v>
      </c>
      <c r="CG1143" s="68">
        <v>0.92832764505119503</v>
      </c>
      <c r="CH1143" s="169"/>
      <c r="CI1143" s="199" t="s">
        <v>1066</v>
      </c>
      <c r="CJ1143" s="199"/>
      <c r="CK1143" s="174" t="s">
        <v>182</v>
      </c>
      <c r="CL1143" s="199" t="s">
        <v>108</v>
      </c>
      <c r="CM1143" s="199"/>
      <c r="CN1143" s="200" t="s">
        <v>2907</v>
      </c>
      <c r="CO1143" s="200"/>
      <c r="CP1143" s="200"/>
      <c r="CQ1143" s="156">
        <v>33</v>
      </c>
      <c r="CR1143" s="157">
        <v>0.48484848484848486</v>
      </c>
      <c r="CS1143" s="156">
        <v>22</v>
      </c>
      <c r="CT1143" s="157">
        <v>0.72727272727272729</v>
      </c>
      <c r="CU1143" s="156">
        <v>32</v>
      </c>
      <c r="CV1143" s="157">
        <v>0.78125</v>
      </c>
      <c r="CW1143" s="156">
        <v>22</v>
      </c>
      <c r="CX1143" s="157">
        <v>0.81818181818181823</v>
      </c>
      <c r="CY1143" s="169"/>
      <c r="CZ1143" s="199" t="s">
        <v>2424</v>
      </c>
      <c r="DA1143" s="199"/>
      <c r="DB1143" s="174" t="s">
        <v>253</v>
      </c>
      <c r="DC1143" s="199" t="s">
        <v>115</v>
      </c>
      <c r="DD1143" s="199"/>
      <c r="DE1143" s="200" t="s">
        <v>2908</v>
      </c>
      <c r="DF1143" s="200"/>
      <c r="DG1143" s="200"/>
      <c r="DH1143" s="156">
        <v>144</v>
      </c>
      <c r="DI1143" s="157">
        <v>0.1875</v>
      </c>
      <c r="DJ1143" s="156">
        <v>155</v>
      </c>
      <c r="DK1143" s="157">
        <v>0.19354838709677419</v>
      </c>
      <c r="DL1143" s="156">
        <v>116</v>
      </c>
      <c r="DM1143" s="157">
        <v>0.15517241379310345</v>
      </c>
      <c r="DN1143" s="156">
        <v>73</v>
      </c>
      <c r="DO1143" s="157">
        <v>0.15068493150684931</v>
      </c>
    </row>
    <row r="1144" spans="71:119" x14ac:dyDescent="0.2">
      <c r="BS1144" s="105" t="s">
        <v>1302</v>
      </c>
      <c r="BT1144" s="105"/>
      <c r="BU1144" s="105" t="s">
        <v>257</v>
      </c>
      <c r="BV1144" s="105"/>
      <c r="BW1144" s="107" t="s">
        <v>91</v>
      </c>
      <c r="BX1144" s="108" t="s">
        <v>2909</v>
      </c>
      <c r="BY1144" s="109"/>
      <c r="BZ1144" s="109"/>
      <c r="CA1144" s="110"/>
      <c r="CB1144" s="111">
        <v>312</v>
      </c>
      <c r="CC1144" s="68">
        <v>0.63141025641025605</v>
      </c>
      <c r="CD1144" s="111">
        <v>358</v>
      </c>
      <c r="CE1144" s="68">
        <v>0.62569832402234604</v>
      </c>
      <c r="CF1144" s="67">
        <v>456</v>
      </c>
      <c r="CG1144" s="68">
        <v>0.63815789473684204</v>
      </c>
      <c r="CH1144" s="169"/>
      <c r="CI1144" s="199" t="s">
        <v>1066</v>
      </c>
      <c r="CJ1144" s="199"/>
      <c r="CK1144" s="174" t="s">
        <v>182</v>
      </c>
      <c r="CL1144" s="199" t="s">
        <v>108</v>
      </c>
      <c r="CM1144" s="199"/>
      <c r="CN1144" s="200" t="s">
        <v>2910</v>
      </c>
      <c r="CO1144" s="200"/>
      <c r="CP1144" s="200"/>
      <c r="CQ1144" s="156">
        <v>26</v>
      </c>
      <c r="CR1144" s="157">
        <v>0.65384615384615385</v>
      </c>
      <c r="CS1144" s="156">
        <v>29</v>
      </c>
      <c r="CT1144" s="157">
        <v>0.75862068965517238</v>
      </c>
      <c r="CU1144" s="156">
        <v>26</v>
      </c>
      <c r="CV1144" s="157">
        <v>0.53846153846153844</v>
      </c>
      <c r="CW1144" s="156">
        <v>31</v>
      </c>
      <c r="CX1144" s="157">
        <v>0.45161290322580644</v>
      </c>
      <c r="CY1144" s="169"/>
      <c r="CZ1144" s="199" t="s">
        <v>2424</v>
      </c>
      <c r="DA1144" s="199"/>
      <c r="DB1144" s="174" t="s">
        <v>253</v>
      </c>
      <c r="DC1144" s="199" t="s">
        <v>115</v>
      </c>
      <c r="DD1144" s="199"/>
      <c r="DE1144" s="200" t="s">
        <v>2754</v>
      </c>
      <c r="DF1144" s="200"/>
      <c r="DG1144" s="200"/>
      <c r="DH1144" s="156">
        <v>17</v>
      </c>
      <c r="DI1144" s="157">
        <v>0.11764705882352941</v>
      </c>
      <c r="DJ1144" s="156">
        <v>17</v>
      </c>
      <c r="DK1144" s="157">
        <v>0.29411764705882354</v>
      </c>
      <c r="DL1144" s="156">
        <v>19</v>
      </c>
      <c r="DM1144" s="157">
        <v>0.36842105263157893</v>
      </c>
      <c r="DN1144" s="156">
        <v>18</v>
      </c>
      <c r="DO1144" s="157">
        <v>0.3888888888888889</v>
      </c>
    </row>
    <row r="1145" spans="71:119" x14ac:dyDescent="0.2">
      <c r="BS1145" s="105" t="s">
        <v>1302</v>
      </c>
      <c r="BT1145" s="105"/>
      <c r="BU1145" s="105" t="s">
        <v>257</v>
      </c>
      <c r="BV1145" s="105"/>
      <c r="BW1145" s="107" t="s">
        <v>91</v>
      </c>
      <c r="BX1145" s="108" t="s">
        <v>2911</v>
      </c>
      <c r="BY1145" s="109"/>
      <c r="BZ1145" s="109"/>
      <c r="CA1145" s="110"/>
      <c r="CB1145" s="111">
        <v>67</v>
      </c>
      <c r="CC1145" s="68">
        <v>0.91044776119403004</v>
      </c>
      <c r="CD1145" s="111">
        <v>62</v>
      </c>
      <c r="CE1145" s="68">
        <v>0.90322580645161299</v>
      </c>
      <c r="CF1145" s="67">
        <v>61</v>
      </c>
      <c r="CG1145" s="68">
        <v>0.86885245901639296</v>
      </c>
      <c r="CH1145" s="169"/>
      <c r="CI1145" s="199" t="s">
        <v>1066</v>
      </c>
      <c r="CJ1145" s="199"/>
      <c r="CK1145" s="174" t="s">
        <v>182</v>
      </c>
      <c r="CL1145" s="199" t="s">
        <v>108</v>
      </c>
      <c r="CM1145" s="199"/>
      <c r="CN1145" s="200" t="s">
        <v>2767</v>
      </c>
      <c r="CO1145" s="200"/>
      <c r="CP1145" s="200"/>
      <c r="CQ1145" s="158" t="s">
        <v>151</v>
      </c>
      <c r="CR1145" s="159" t="s">
        <v>151</v>
      </c>
      <c r="CS1145" s="158" t="s">
        <v>151</v>
      </c>
      <c r="CT1145" s="159" t="s">
        <v>151</v>
      </c>
      <c r="CU1145" s="156">
        <v>1</v>
      </c>
      <c r="CV1145" s="157">
        <v>1</v>
      </c>
      <c r="CW1145" s="158" t="s">
        <v>151</v>
      </c>
      <c r="CX1145" s="159" t="s">
        <v>151</v>
      </c>
      <c r="CY1145" s="169"/>
      <c r="CZ1145" s="199" t="s">
        <v>2424</v>
      </c>
      <c r="DA1145" s="199"/>
      <c r="DB1145" s="174" t="s">
        <v>253</v>
      </c>
      <c r="DC1145" s="199" t="s">
        <v>115</v>
      </c>
      <c r="DD1145" s="199"/>
      <c r="DE1145" s="200" t="s">
        <v>1093</v>
      </c>
      <c r="DF1145" s="200"/>
      <c r="DG1145" s="200"/>
      <c r="DH1145" s="158" t="s">
        <v>151</v>
      </c>
      <c r="DI1145" s="159" t="s">
        <v>151</v>
      </c>
      <c r="DJ1145" s="158" t="s">
        <v>151</v>
      </c>
      <c r="DK1145" s="159" t="s">
        <v>151</v>
      </c>
      <c r="DL1145" s="156">
        <v>40</v>
      </c>
      <c r="DM1145" s="157">
        <v>0.27500000000000002</v>
      </c>
      <c r="DN1145" s="156">
        <v>35</v>
      </c>
      <c r="DO1145" s="157">
        <v>0.31428571428571428</v>
      </c>
    </row>
    <row r="1146" spans="71:119" x14ac:dyDescent="0.2">
      <c r="BS1146" s="105" t="s">
        <v>1302</v>
      </c>
      <c r="BT1146" s="105"/>
      <c r="BU1146" s="105" t="s">
        <v>257</v>
      </c>
      <c r="BV1146" s="105"/>
      <c r="BW1146" s="107" t="s">
        <v>91</v>
      </c>
      <c r="BX1146" s="108" t="s">
        <v>2912</v>
      </c>
      <c r="BY1146" s="109"/>
      <c r="BZ1146" s="109"/>
      <c r="CA1146" s="110"/>
      <c r="CB1146" s="111">
        <v>24</v>
      </c>
      <c r="CC1146" s="68">
        <v>0.375</v>
      </c>
      <c r="CD1146" s="111">
        <v>26</v>
      </c>
      <c r="CE1146" s="68">
        <v>0.53846153846153799</v>
      </c>
      <c r="CF1146" s="67">
        <v>22</v>
      </c>
      <c r="CG1146" s="68">
        <v>0.5</v>
      </c>
      <c r="CH1146" s="169"/>
      <c r="CI1146" s="199" t="s">
        <v>1066</v>
      </c>
      <c r="CJ1146" s="199"/>
      <c r="CK1146" s="174" t="s">
        <v>182</v>
      </c>
      <c r="CL1146" s="199" t="s">
        <v>108</v>
      </c>
      <c r="CM1146" s="199"/>
      <c r="CN1146" s="200" t="s">
        <v>2913</v>
      </c>
      <c r="CO1146" s="200"/>
      <c r="CP1146" s="200"/>
      <c r="CQ1146" s="156">
        <v>7</v>
      </c>
      <c r="CR1146" s="157">
        <v>0.7142857142857143</v>
      </c>
      <c r="CS1146" s="156">
        <v>10</v>
      </c>
      <c r="CT1146" s="157">
        <v>0.3</v>
      </c>
      <c r="CU1146" s="156">
        <v>11</v>
      </c>
      <c r="CV1146" s="157">
        <v>0.45454545454545453</v>
      </c>
      <c r="CW1146" s="156">
        <v>9</v>
      </c>
      <c r="CX1146" s="157">
        <v>0.77777777777777779</v>
      </c>
      <c r="CY1146" s="169"/>
      <c r="CZ1146" s="199" t="s">
        <v>2424</v>
      </c>
      <c r="DA1146" s="199"/>
      <c r="DB1146" s="174" t="s">
        <v>253</v>
      </c>
      <c r="DC1146" s="199" t="s">
        <v>115</v>
      </c>
      <c r="DD1146" s="199"/>
      <c r="DE1146" s="200" t="s">
        <v>2756</v>
      </c>
      <c r="DF1146" s="200"/>
      <c r="DG1146" s="200"/>
      <c r="DH1146" s="156">
        <v>63</v>
      </c>
      <c r="DI1146" s="157">
        <v>0.30158730158730157</v>
      </c>
      <c r="DJ1146" s="156">
        <v>62</v>
      </c>
      <c r="DK1146" s="157">
        <v>0.38709677419354838</v>
      </c>
      <c r="DL1146" s="156">
        <v>46</v>
      </c>
      <c r="DM1146" s="157">
        <v>0.41304347826086957</v>
      </c>
      <c r="DN1146" s="156">
        <v>38</v>
      </c>
      <c r="DO1146" s="157">
        <v>0.39473684210526316</v>
      </c>
    </row>
    <row r="1147" spans="71:119" x14ac:dyDescent="0.2">
      <c r="BS1147" s="105" t="s">
        <v>1302</v>
      </c>
      <c r="BT1147" s="105"/>
      <c r="BU1147" s="105" t="s">
        <v>257</v>
      </c>
      <c r="BV1147" s="105"/>
      <c r="BW1147" s="107" t="s">
        <v>91</v>
      </c>
      <c r="BX1147" s="108" t="s">
        <v>2914</v>
      </c>
      <c r="BY1147" s="109"/>
      <c r="BZ1147" s="109"/>
      <c r="CA1147" s="110"/>
      <c r="CB1147" s="111">
        <v>45</v>
      </c>
      <c r="CC1147" s="68">
        <v>0.57777777777777795</v>
      </c>
      <c r="CD1147" s="111">
        <v>36</v>
      </c>
      <c r="CE1147" s="68">
        <v>0.66666666666666696</v>
      </c>
      <c r="CF1147" s="67">
        <v>30</v>
      </c>
      <c r="CG1147" s="68">
        <v>0.63333333333333297</v>
      </c>
      <c r="CH1147" s="169"/>
      <c r="CI1147" s="199" t="s">
        <v>1066</v>
      </c>
      <c r="CJ1147" s="199"/>
      <c r="CK1147" s="174" t="s">
        <v>182</v>
      </c>
      <c r="CL1147" s="199" t="s">
        <v>108</v>
      </c>
      <c r="CM1147" s="199"/>
      <c r="CN1147" s="200" t="s">
        <v>2915</v>
      </c>
      <c r="CO1147" s="200"/>
      <c r="CP1147" s="200"/>
      <c r="CQ1147" s="156">
        <v>14</v>
      </c>
      <c r="CR1147" s="157">
        <v>0.5</v>
      </c>
      <c r="CS1147" s="156">
        <v>9</v>
      </c>
      <c r="CT1147" s="157">
        <v>0.44444444444444442</v>
      </c>
      <c r="CU1147" s="156">
        <v>12</v>
      </c>
      <c r="CV1147" s="157">
        <v>0.66666666666666663</v>
      </c>
      <c r="CW1147" s="156">
        <v>11</v>
      </c>
      <c r="CX1147" s="157">
        <v>0.54545454545454541</v>
      </c>
      <c r="CY1147" s="169"/>
      <c r="CZ1147" s="199" t="s">
        <v>2424</v>
      </c>
      <c r="DA1147" s="199"/>
      <c r="DB1147" s="174" t="s">
        <v>253</v>
      </c>
      <c r="DC1147" s="199" t="s">
        <v>115</v>
      </c>
      <c r="DD1147" s="199"/>
      <c r="DE1147" s="200" t="s">
        <v>1296</v>
      </c>
      <c r="DF1147" s="200"/>
      <c r="DG1147" s="200"/>
      <c r="DH1147" s="156">
        <v>3</v>
      </c>
      <c r="DI1147" s="159" t="s">
        <v>151</v>
      </c>
      <c r="DJ1147" s="156">
        <v>4</v>
      </c>
      <c r="DK1147" s="157">
        <v>0.25</v>
      </c>
      <c r="DL1147" s="156">
        <v>3</v>
      </c>
      <c r="DM1147" s="157">
        <v>0.33333333333333331</v>
      </c>
      <c r="DN1147" s="156">
        <v>2</v>
      </c>
      <c r="DO1147" s="157">
        <v>1</v>
      </c>
    </row>
    <row r="1148" spans="71:119" x14ac:dyDescent="0.2">
      <c r="BS1148" s="105" t="s">
        <v>1302</v>
      </c>
      <c r="BT1148" s="105"/>
      <c r="BU1148" s="105" t="s">
        <v>257</v>
      </c>
      <c r="BV1148" s="105"/>
      <c r="BW1148" s="107" t="s">
        <v>91</v>
      </c>
      <c r="BX1148" s="108" t="s">
        <v>2916</v>
      </c>
      <c r="BY1148" s="109"/>
      <c r="BZ1148" s="109"/>
      <c r="CA1148" s="110"/>
      <c r="CB1148" s="111">
        <v>88</v>
      </c>
      <c r="CC1148" s="68">
        <v>0.70454545454545503</v>
      </c>
      <c r="CD1148" s="111">
        <v>110</v>
      </c>
      <c r="CE1148" s="68">
        <v>0.55454545454545501</v>
      </c>
      <c r="CF1148" s="67">
        <v>80</v>
      </c>
      <c r="CG1148" s="68">
        <v>0.67500000000000004</v>
      </c>
      <c r="CH1148" s="169"/>
      <c r="CI1148" s="199" t="s">
        <v>1066</v>
      </c>
      <c r="CJ1148" s="199"/>
      <c r="CK1148" s="174" t="s">
        <v>182</v>
      </c>
      <c r="CL1148" s="199" t="s">
        <v>108</v>
      </c>
      <c r="CM1148" s="199"/>
      <c r="CN1148" s="200" t="s">
        <v>2917</v>
      </c>
      <c r="CO1148" s="200"/>
      <c r="CP1148" s="200"/>
      <c r="CQ1148" s="156">
        <v>27</v>
      </c>
      <c r="CR1148" s="157">
        <v>0.81481481481481477</v>
      </c>
      <c r="CS1148" s="156">
        <v>20</v>
      </c>
      <c r="CT1148" s="157">
        <v>0.75</v>
      </c>
      <c r="CU1148" s="156">
        <v>24</v>
      </c>
      <c r="CV1148" s="157">
        <v>0.79166666666666663</v>
      </c>
      <c r="CW1148" s="156">
        <v>24</v>
      </c>
      <c r="CX1148" s="157">
        <v>0.66666666666666663</v>
      </c>
      <c r="CY1148" s="169"/>
      <c r="CZ1148" s="199" t="s">
        <v>2424</v>
      </c>
      <c r="DA1148" s="199"/>
      <c r="DB1148" s="174" t="s">
        <v>253</v>
      </c>
      <c r="DC1148" s="199" t="s">
        <v>115</v>
      </c>
      <c r="DD1148" s="199"/>
      <c r="DE1148" s="202" t="s">
        <v>743</v>
      </c>
      <c r="DF1148" s="202"/>
      <c r="DG1148" s="202"/>
      <c r="DH1148" s="156">
        <v>5</v>
      </c>
      <c r="DI1148" s="157">
        <v>0.2</v>
      </c>
      <c r="DJ1148" s="156">
        <v>5</v>
      </c>
      <c r="DK1148" s="157">
        <v>0.2</v>
      </c>
      <c r="DL1148" s="156">
        <v>3</v>
      </c>
      <c r="DM1148" s="157">
        <v>0.33333333333333331</v>
      </c>
      <c r="DN1148" s="156">
        <v>3</v>
      </c>
      <c r="DO1148" s="157">
        <v>0.66666666666666663</v>
      </c>
    </row>
    <row r="1149" spans="71:119" ht="25.5" x14ac:dyDescent="0.2">
      <c r="BS1149" s="105" t="s">
        <v>1302</v>
      </c>
      <c r="BT1149" s="105"/>
      <c r="BU1149" s="105" t="s">
        <v>257</v>
      </c>
      <c r="BV1149" s="105"/>
      <c r="BW1149" s="107" t="s">
        <v>91</v>
      </c>
      <c r="BX1149" s="108" t="s">
        <v>2918</v>
      </c>
      <c r="BY1149" s="109"/>
      <c r="BZ1149" s="109"/>
      <c r="CA1149" s="110"/>
      <c r="CB1149" s="111">
        <v>168</v>
      </c>
      <c r="CC1149" s="68">
        <v>0.73214285714285698</v>
      </c>
      <c r="CD1149" s="111">
        <v>168</v>
      </c>
      <c r="CE1149" s="68">
        <v>0.70833333333333304</v>
      </c>
      <c r="CF1149" s="67">
        <v>115</v>
      </c>
      <c r="CG1149" s="68">
        <v>0.72173913043478299</v>
      </c>
      <c r="CH1149" s="169"/>
      <c r="CI1149" s="201" t="s">
        <v>1066</v>
      </c>
      <c r="CJ1149" s="201"/>
      <c r="CK1149" s="175" t="s">
        <v>182</v>
      </c>
      <c r="CL1149" s="201" t="s">
        <v>112</v>
      </c>
      <c r="CM1149" s="201"/>
      <c r="CN1149" s="201" t="s">
        <v>143</v>
      </c>
      <c r="CO1149" s="201"/>
      <c r="CP1149" s="201"/>
      <c r="CQ1149" s="154">
        <v>41</v>
      </c>
      <c r="CR1149" s="155">
        <v>0.73170731707317072</v>
      </c>
      <c r="CS1149" s="154">
        <v>50</v>
      </c>
      <c r="CT1149" s="155">
        <v>0.68</v>
      </c>
      <c r="CU1149" s="154">
        <v>46</v>
      </c>
      <c r="CV1149" s="155">
        <v>0.73913043478260865</v>
      </c>
      <c r="CW1149" s="154">
        <v>44</v>
      </c>
      <c r="CX1149" s="155">
        <v>0.68181818181818177</v>
      </c>
      <c r="CY1149" s="169"/>
      <c r="CZ1149" s="199" t="s">
        <v>2424</v>
      </c>
      <c r="DA1149" s="199"/>
      <c r="DB1149" s="174" t="s">
        <v>253</v>
      </c>
      <c r="DC1149" s="199" t="s">
        <v>115</v>
      </c>
      <c r="DD1149" s="199"/>
      <c r="DE1149" s="200" t="s">
        <v>2761</v>
      </c>
      <c r="DF1149" s="200"/>
      <c r="DG1149" s="200"/>
      <c r="DH1149" s="156">
        <v>10</v>
      </c>
      <c r="DI1149" s="157">
        <v>0.8</v>
      </c>
      <c r="DJ1149" s="156">
        <v>10</v>
      </c>
      <c r="DK1149" s="157">
        <v>0.6</v>
      </c>
      <c r="DL1149" s="156">
        <v>5</v>
      </c>
      <c r="DM1149" s="157">
        <v>0.4</v>
      </c>
      <c r="DN1149" s="156">
        <v>6</v>
      </c>
      <c r="DO1149" s="157">
        <v>0.5</v>
      </c>
    </row>
    <row r="1150" spans="71:119" ht="15" x14ac:dyDescent="0.2">
      <c r="BS1150" s="105" t="s">
        <v>1302</v>
      </c>
      <c r="BT1150" s="105"/>
      <c r="BU1150" s="105" t="s">
        <v>257</v>
      </c>
      <c r="BV1150" s="105"/>
      <c r="BW1150" s="107" t="s">
        <v>91</v>
      </c>
      <c r="BX1150" s="108" t="s">
        <v>2919</v>
      </c>
      <c r="BY1150" s="109"/>
      <c r="BZ1150" s="109"/>
      <c r="CA1150" s="110"/>
      <c r="CB1150" s="111">
        <v>68</v>
      </c>
      <c r="CC1150" s="68">
        <v>0.58823529411764697</v>
      </c>
      <c r="CD1150" s="111">
        <v>72</v>
      </c>
      <c r="CE1150" s="68">
        <v>0.73611111111111105</v>
      </c>
      <c r="CF1150" s="67">
        <v>77</v>
      </c>
      <c r="CG1150" s="68">
        <v>0.74025974025973995</v>
      </c>
      <c r="CH1150" s="169"/>
      <c r="CI1150" s="199" t="s">
        <v>1066</v>
      </c>
      <c r="CJ1150" s="199"/>
      <c r="CK1150" s="174" t="s">
        <v>182</v>
      </c>
      <c r="CL1150" s="199" t="s">
        <v>112</v>
      </c>
      <c r="CM1150" s="199"/>
      <c r="CN1150" s="200" t="s">
        <v>2784</v>
      </c>
      <c r="CO1150" s="200"/>
      <c r="CP1150" s="200"/>
      <c r="CQ1150" s="156">
        <v>21</v>
      </c>
      <c r="CR1150" s="157">
        <v>0.7142857142857143</v>
      </c>
      <c r="CS1150" s="156">
        <v>17</v>
      </c>
      <c r="CT1150" s="157">
        <v>0.70588235294117652</v>
      </c>
      <c r="CU1150" s="156">
        <v>22</v>
      </c>
      <c r="CV1150" s="157">
        <v>0.72727272727272729</v>
      </c>
      <c r="CW1150" s="156">
        <v>13</v>
      </c>
      <c r="CX1150" s="157">
        <v>0.61538461538461542</v>
      </c>
      <c r="CY1150" s="169"/>
      <c r="CZ1150" s="196" t="s">
        <v>2920</v>
      </c>
      <c r="DA1150" s="196"/>
      <c r="DB1150" s="149"/>
      <c r="DC1150" s="196"/>
      <c r="DD1150" s="196"/>
      <c r="DE1150" s="196"/>
      <c r="DF1150" s="196"/>
      <c r="DG1150" s="196"/>
      <c r="DH1150" s="150">
        <v>939</v>
      </c>
      <c r="DI1150" s="151">
        <v>0.48029818956336529</v>
      </c>
      <c r="DJ1150" s="150">
        <v>931</v>
      </c>
      <c r="DK1150" s="151">
        <v>0.48442534908700324</v>
      </c>
      <c r="DL1150" s="150">
        <v>768</v>
      </c>
      <c r="DM1150" s="151">
        <v>0.4921875</v>
      </c>
      <c r="DN1150" s="150">
        <v>556</v>
      </c>
      <c r="DO1150" s="151">
        <v>0.46223021582733814</v>
      </c>
    </row>
    <row r="1151" spans="71:119" ht="25.5" x14ac:dyDescent="0.2">
      <c r="BS1151" s="105" t="s">
        <v>1302</v>
      </c>
      <c r="BT1151" s="105"/>
      <c r="BU1151" s="105" t="s">
        <v>257</v>
      </c>
      <c r="BV1151" s="105"/>
      <c r="BW1151" s="107" t="s">
        <v>91</v>
      </c>
      <c r="BX1151" s="108" t="s">
        <v>2921</v>
      </c>
      <c r="BY1151" s="109"/>
      <c r="BZ1151" s="109"/>
      <c r="CA1151" s="110"/>
      <c r="CB1151" s="111">
        <v>53</v>
      </c>
      <c r="CC1151" s="68">
        <v>0.92452830188679302</v>
      </c>
      <c r="CD1151" s="111">
        <v>70</v>
      </c>
      <c r="CE1151" s="68">
        <v>0.82857142857142896</v>
      </c>
      <c r="CF1151" s="67">
        <v>73</v>
      </c>
      <c r="CG1151" s="68">
        <v>0.79452054794520499</v>
      </c>
      <c r="CH1151" s="169"/>
      <c r="CI1151" s="199" t="s">
        <v>1066</v>
      </c>
      <c r="CJ1151" s="199"/>
      <c r="CK1151" s="174" t="s">
        <v>182</v>
      </c>
      <c r="CL1151" s="199" t="s">
        <v>112</v>
      </c>
      <c r="CM1151" s="199"/>
      <c r="CN1151" s="200" t="s">
        <v>2922</v>
      </c>
      <c r="CO1151" s="200"/>
      <c r="CP1151" s="200"/>
      <c r="CQ1151" s="158" t="s">
        <v>151</v>
      </c>
      <c r="CR1151" s="159" t="s">
        <v>151</v>
      </c>
      <c r="CS1151" s="156">
        <v>9</v>
      </c>
      <c r="CT1151" s="157">
        <v>0.44444444444444442</v>
      </c>
      <c r="CU1151" s="156">
        <v>9</v>
      </c>
      <c r="CV1151" s="157">
        <v>0.77777777777777779</v>
      </c>
      <c r="CW1151" s="156">
        <v>17</v>
      </c>
      <c r="CX1151" s="157">
        <v>0.76470588235294112</v>
      </c>
      <c r="CY1151" s="169"/>
      <c r="CZ1151" s="197" t="s">
        <v>148</v>
      </c>
      <c r="DA1151" s="197"/>
      <c r="DB1151" s="173" t="s">
        <v>2923</v>
      </c>
      <c r="DC1151" s="197"/>
      <c r="DD1151" s="197"/>
      <c r="DE1151" s="197"/>
      <c r="DF1151" s="197"/>
      <c r="DG1151" s="197"/>
      <c r="DH1151" s="152">
        <v>939</v>
      </c>
      <c r="DI1151" s="153">
        <v>0.48029818956336529</v>
      </c>
      <c r="DJ1151" s="152">
        <v>931</v>
      </c>
      <c r="DK1151" s="153">
        <v>0.48442534908700324</v>
      </c>
      <c r="DL1151" s="152">
        <v>768</v>
      </c>
      <c r="DM1151" s="153">
        <v>0.4921875</v>
      </c>
      <c r="DN1151" s="152">
        <v>556</v>
      </c>
      <c r="DO1151" s="153">
        <v>0.46223021582733814</v>
      </c>
    </row>
    <row r="1152" spans="71:119" x14ac:dyDescent="0.2">
      <c r="BS1152" s="105" t="s">
        <v>1302</v>
      </c>
      <c r="BT1152" s="105"/>
      <c r="BU1152" s="105" t="s">
        <v>257</v>
      </c>
      <c r="BV1152" s="105"/>
      <c r="BW1152" s="107" t="s">
        <v>91</v>
      </c>
      <c r="BX1152" s="108" t="s">
        <v>2924</v>
      </c>
      <c r="BY1152" s="109"/>
      <c r="BZ1152" s="109"/>
      <c r="CA1152" s="110"/>
      <c r="CB1152" s="111">
        <v>26</v>
      </c>
      <c r="CC1152" s="68">
        <v>0.92307692307692302</v>
      </c>
      <c r="CD1152" s="111">
        <v>23</v>
      </c>
      <c r="CE1152" s="68">
        <v>0.73913043478260898</v>
      </c>
      <c r="CF1152" s="67">
        <v>33</v>
      </c>
      <c r="CG1152" s="68">
        <v>0.84848484848484895</v>
      </c>
      <c r="CH1152" s="169"/>
      <c r="CI1152" s="199" t="s">
        <v>1066</v>
      </c>
      <c r="CJ1152" s="199"/>
      <c r="CK1152" s="174" t="s">
        <v>182</v>
      </c>
      <c r="CL1152" s="199" t="s">
        <v>112</v>
      </c>
      <c r="CM1152" s="199"/>
      <c r="CN1152" s="200" t="s">
        <v>2925</v>
      </c>
      <c r="CO1152" s="200"/>
      <c r="CP1152" s="200"/>
      <c r="CQ1152" s="156">
        <v>20</v>
      </c>
      <c r="CR1152" s="157">
        <v>0.75</v>
      </c>
      <c r="CS1152" s="156">
        <v>24</v>
      </c>
      <c r="CT1152" s="157">
        <v>0.75</v>
      </c>
      <c r="CU1152" s="156">
        <v>15</v>
      </c>
      <c r="CV1152" s="157">
        <v>0.73333333333333328</v>
      </c>
      <c r="CW1152" s="156">
        <v>14</v>
      </c>
      <c r="CX1152" s="157">
        <v>0.6428571428571429</v>
      </c>
      <c r="CY1152" s="169"/>
      <c r="CZ1152" s="201" t="s">
        <v>148</v>
      </c>
      <c r="DA1152" s="201"/>
      <c r="DB1152" s="175" t="s">
        <v>148</v>
      </c>
      <c r="DC1152" s="201" t="s">
        <v>91</v>
      </c>
      <c r="DD1152" s="201"/>
      <c r="DE1152" s="201" t="s">
        <v>143</v>
      </c>
      <c r="DF1152" s="201"/>
      <c r="DG1152" s="201"/>
      <c r="DH1152" s="154">
        <v>334</v>
      </c>
      <c r="DI1152" s="155">
        <v>0.48502994011976047</v>
      </c>
      <c r="DJ1152" s="154">
        <v>316</v>
      </c>
      <c r="DK1152" s="155">
        <v>0.52531645569620256</v>
      </c>
      <c r="DL1152" s="154">
        <v>260</v>
      </c>
      <c r="DM1152" s="155">
        <v>0.50769230769230766</v>
      </c>
      <c r="DN1152" s="154">
        <v>172</v>
      </c>
      <c r="DO1152" s="155">
        <v>0.44767441860465118</v>
      </c>
    </row>
    <row r="1153" spans="71:119" ht="25.5" x14ac:dyDescent="0.2">
      <c r="BS1153" s="105" t="s">
        <v>1302</v>
      </c>
      <c r="BT1153" s="105"/>
      <c r="BU1153" s="105" t="s">
        <v>257</v>
      </c>
      <c r="BV1153" s="105"/>
      <c r="BW1153" s="107" t="s">
        <v>91</v>
      </c>
      <c r="BX1153" s="108" t="s">
        <v>2926</v>
      </c>
      <c r="BY1153" s="109"/>
      <c r="BZ1153" s="109"/>
      <c r="CA1153" s="110"/>
      <c r="CB1153" s="111">
        <v>23</v>
      </c>
      <c r="CC1153" s="68">
        <v>0.565217391304348</v>
      </c>
      <c r="CD1153" s="111">
        <v>12</v>
      </c>
      <c r="CE1153" s="68">
        <v>0.66666666666666696</v>
      </c>
      <c r="CF1153" s="67">
        <v>7</v>
      </c>
      <c r="CG1153" s="68">
        <v>1</v>
      </c>
      <c r="CH1153" s="169"/>
      <c r="CI1153" s="201" t="s">
        <v>1066</v>
      </c>
      <c r="CJ1153" s="201"/>
      <c r="CK1153" s="175" t="s">
        <v>182</v>
      </c>
      <c r="CL1153" s="201" t="s">
        <v>115</v>
      </c>
      <c r="CM1153" s="201"/>
      <c r="CN1153" s="201" t="s">
        <v>143</v>
      </c>
      <c r="CO1153" s="201"/>
      <c r="CP1153" s="201"/>
      <c r="CQ1153" s="154">
        <v>52</v>
      </c>
      <c r="CR1153" s="155">
        <v>0.55769230769230771</v>
      </c>
      <c r="CS1153" s="154">
        <v>38</v>
      </c>
      <c r="CT1153" s="155">
        <v>0.55263157894736847</v>
      </c>
      <c r="CU1153" s="154">
        <v>54</v>
      </c>
      <c r="CV1153" s="155">
        <v>0.57407407407407407</v>
      </c>
      <c r="CW1153" s="154">
        <v>51</v>
      </c>
      <c r="CX1153" s="155">
        <v>0.52941176470588236</v>
      </c>
      <c r="CY1153" s="169"/>
      <c r="CZ1153" s="199" t="s">
        <v>148</v>
      </c>
      <c r="DA1153" s="199"/>
      <c r="DB1153" s="174" t="s">
        <v>148</v>
      </c>
      <c r="DC1153" s="199" t="s">
        <v>91</v>
      </c>
      <c r="DD1153" s="199"/>
      <c r="DE1153" s="200" t="s">
        <v>2927</v>
      </c>
      <c r="DF1153" s="200"/>
      <c r="DG1153" s="200"/>
      <c r="DH1153" s="156">
        <v>45</v>
      </c>
      <c r="DI1153" s="157">
        <v>0.22222222222222221</v>
      </c>
      <c r="DJ1153" s="156">
        <v>40</v>
      </c>
      <c r="DK1153" s="157">
        <v>0.25</v>
      </c>
      <c r="DL1153" s="156">
        <v>35</v>
      </c>
      <c r="DM1153" s="157">
        <v>0.2857142857142857</v>
      </c>
      <c r="DN1153" s="156">
        <v>30</v>
      </c>
      <c r="DO1153" s="157">
        <v>0.23333333333333334</v>
      </c>
    </row>
    <row r="1154" spans="71:119" x14ac:dyDescent="0.2">
      <c r="BS1154" s="105" t="s">
        <v>1302</v>
      </c>
      <c r="BT1154" s="105"/>
      <c r="BU1154" s="112" t="s">
        <v>257</v>
      </c>
      <c r="BV1154" s="112"/>
      <c r="BW1154" s="107" t="s">
        <v>91</v>
      </c>
      <c r="BX1154" s="108" t="s">
        <v>2928</v>
      </c>
      <c r="BY1154" s="109"/>
      <c r="BZ1154" s="109"/>
      <c r="CA1154" s="110"/>
      <c r="CB1154" s="111">
        <v>41</v>
      </c>
      <c r="CC1154" s="68">
        <v>0.707317073170732</v>
      </c>
      <c r="CD1154" s="111">
        <v>34</v>
      </c>
      <c r="CE1154" s="68">
        <v>0.58823529411764697</v>
      </c>
      <c r="CF1154" s="67">
        <v>33</v>
      </c>
      <c r="CG1154" s="68">
        <v>0.72727272727272696</v>
      </c>
      <c r="CH1154" s="169"/>
      <c r="CI1154" s="199" t="s">
        <v>1066</v>
      </c>
      <c r="CJ1154" s="199"/>
      <c r="CK1154" s="174" t="s">
        <v>182</v>
      </c>
      <c r="CL1154" s="199" t="s">
        <v>115</v>
      </c>
      <c r="CM1154" s="199"/>
      <c r="CN1154" s="200" t="s">
        <v>2929</v>
      </c>
      <c r="CO1154" s="200"/>
      <c r="CP1154" s="200"/>
      <c r="CQ1154" s="156">
        <v>24</v>
      </c>
      <c r="CR1154" s="157">
        <v>0.45833333333333331</v>
      </c>
      <c r="CS1154" s="156">
        <v>9</v>
      </c>
      <c r="CT1154" s="157">
        <v>0.33333333333333331</v>
      </c>
      <c r="CU1154" s="156">
        <v>14</v>
      </c>
      <c r="CV1154" s="157">
        <v>0.35714285714285715</v>
      </c>
      <c r="CW1154" s="156">
        <v>15</v>
      </c>
      <c r="CX1154" s="157">
        <v>0.33333333333333331</v>
      </c>
      <c r="CY1154" s="169"/>
      <c r="CZ1154" s="199" t="s">
        <v>148</v>
      </c>
      <c r="DA1154" s="199"/>
      <c r="DB1154" s="174" t="s">
        <v>148</v>
      </c>
      <c r="DC1154" s="199" t="s">
        <v>91</v>
      </c>
      <c r="DD1154" s="199"/>
      <c r="DE1154" s="200" t="s">
        <v>2930</v>
      </c>
      <c r="DF1154" s="200"/>
      <c r="DG1154" s="200"/>
      <c r="DH1154" s="156">
        <v>102</v>
      </c>
      <c r="DI1154" s="157">
        <v>0.45098039215686275</v>
      </c>
      <c r="DJ1154" s="156">
        <v>84</v>
      </c>
      <c r="DK1154" s="157">
        <v>0.48809523809523808</v>
      </c>
      <c r="DL1154" s="156">
        <v>69</v>
      </c>
      <c r="DM1154" s="157">
        <v>0.47826086956521741</v>
      </c>
      <c r="DN1154" s="156">
        <v>37</v>
      </c>
      <c r="DO1154" s="157">
        <v>0.45945945945945948</v>
      </c>
    </row>
    <row r="1155" spans="71:119" x14ac:dyDescent="0.2">
      <c r="BS1155" s="89" t="s">
        <v>1302</v>
      </c>
      <c r="BT1155" s="97"/>
      <c r="BU1155" s="98" t="s">
        <v>257</v>
      </c>
      <c r="BV1155" s="99"/>
      <c r="BW1155" s="100" t="s">
        <v>107</v>
      </c>
      <c r="BX1155" s="98" t="s">
        <v>143</v>
      </c>
      <c r="BY1155" s="101"/>
      <c r="BZ1155" s="101"/>
      <c r="CA1155" s="99"/>
      <c r="CB1155" s="113">
        <v>607</v>
      </c>
      <c r="CC1155" s="103">
        <v>0.36408566721581498</v>
      </c>
      <c r="CD1155" s="113">
        <v>631</v>
      </c>
      <c r="CE1155" s="103">
        <v>0.305863708399366</v>
      </c>
      <c r="CF1155" s="104">
        <v>495</v>
      </c>
      <c r="CG1155" s="103">
        <v>0.30707070707070699</v>
      </c>
      <c r="CH1155" s="169"/>
      <c r="CI1155" s="199" t="s">
        <v>1066</v>
      </c>
      <c r="CJ1155" s="199"/>
      <c r="CK1155" s="174" t="s">
        <v>182</v>
      </c>
      <c r="CL1155" s="199" t="s">
        <v>115</v>
      </c>
      <c r="CM1155" s="199"/>
      <c r="CN1155" s="200" t="s">
        <v>2931</v>
      </c>
      <c r="CO1155" s="200"/>
      <c r="CP1155" s="200"/>
      <c r="CQ1155" s="156">
        <v>7</v>
      </c>
      <c r="CR1155" s="157">
        <v>0.2857142857142857</v>
      </c>
      <c r="CS1155" s="156">
        <v>10</v>
      </c>
      <c r="CT1155" s="157">
        <v>0.4</v>
      </c>
      <c r="CU1155" s="156">
        <v>12</v>
      </c>
      <c r="CV1155" s="157">
        <v>0.58333333333333337</v>
      </c>
      <c r="CW1155" s="156">
        <v>12</v>
      </c>
      <c r="CX1155" s="157">
        <v>0.58333333333333337</v>
      </c>
      <c r="CY1155" s="169"/>
      <c r="CZ1155" s="199" t="s">
        <v>148</v>
      </c>
      <c r="DA1155" s="199"/>
      <c r="DB1155" s="174" t="s">
        <v>148</v>
      </c>
      <c r="DC1155" s="199" t="s">
        <v>91</v>
      </c>
      <c r="DD1155" s="199"/>
      <c r="DE1155" s="200" t="s">
        <v>2932</v>
      </c>
      <c r="DF1155" s="200"/>
      <c r="DG1155" s="200"/>
      <c r="DH1155" s="156">
        <v>31</v>
      </c>
      <c r="DI1155" s="157">
        <v>0.64516129032258063</v>
      </c>
      <c r="DJ1155" s="156">
        <v>26</v>
      </c>
      <c r="DK1155" s="157">
        <v>0.76923076923076927</v>
      </c>
      <c r="DL1155" s="156">
        <v>17</v>
      </c>
      <c r="DM1155" s="157">
        <v>0.76470588235294112</v>
      </c>
      <c r="DN1155" s="158" t="s">
        <v>151</v>
      </c>
      <c r="DO1155" s="159" t="s">
        <v>151</v>
      </c>
    </row>
    <row r="1156" spans="71:119" x14ac:dyDescent="0.2">
      <c r="BS1156" s="105" t="s">
        <v>1302</v>
      </c>
      <c r="BT1156" s="105"/>
      <c r="BU1156" s="106" t="s">
        <v>257</v>
      </c>
      <c r="BV1156" s="106"/>
      <c r="BW1156" s="107" t="s">
        <v>107</v>
      </c>
      <c r="BX1156" s="108" t="s">
        <v>2933</v>
      </c>
      <c r="BY1156" s="109"/>
      <c r="BZ1156" s="109"/>
      <c r="CA1156" s="110"/>
      <c r="CB1156" s="111">
        <v>82</v>
      </c>
      <c r="CC1156" s="68">
        <v>0.59756097560975596</v>
      </c>
      <c r="CD1156" s="111">
        <v>70</v>
      </c>
      <c r="CE1156" s="68">
        <v>0.6</v>
      </c>
      <c r="CF1156" s="67">
        <v>27</v>
      </c>
      <c r="CG1156" s="68">
        <v>0.51851851851851904</v>
      </c>
      <c r="CH1156" s="169"/>
      <c r="CI1156" s="199" t="s">
        <v>1066</v>
      </c>
      <c r="CJ1156" s="199"/>
      <c r="CK1156" s="174" t="s">
        <v>182</v>
      </c>
      <c r="CL1156" s="199" t="s">
        <v>115</v>
      </c>
      <c r="CM1156" s="199"/>
      <c r="CN1156" s="200" t="s">
        <v>2934</v>
      </c>
      <c r="CO1156" s="200"/>
      <c r="CP1156" s="200"/>
      <c r="CQ1156" s="156">
        <v>1</v>
      </c>
      <c r="CR1156" s="159" t="s">
        <v>151</v>
      </c>
      <c r="CS1156" s="156">
        <v>7</v>
      </c>
      <c r="CT1156" s="157">
        <v>0.7142857142857143</v>
      </c>
      <c r="CU1156" s="156">
        <v>11</v>
      </c>
      <c r="CV1156" s="157">
        <v>0.45454545454545453</v>
      </c>
      <c r="CW1156" s="156">
        <v>10</v>
      </c>
      <c r="CX1156" s="157">
        <v>0.4</v>
      </c>
      <c r="CY1156" s="169"/>
      <c r="CZ1156" s="199" t="s">
        <v>148</v>
      </c>
      <c r="DA1156" s="199"/>
      <c r="DB1156" s="174" t="s">
        <v>148</v>
      </c>
      <c r="DC1156" s="199" t="s">
        <v>91</v>
      </c>
      <c r="DD1156" s="199"/>
      <c r="DE1156" s="200" t="s">
        <v>2935</v>
      </c>
      <c r="DF1156" s="200"/>
      <c r="DG1156" s="200"/>
      <c r="DH1156" s="156">
        <v>66</v>
      </c>
      <c r="DI1156" s="157">
        <v>0.56060606060606055</v>
      </c>
      <c r="DJ1156" s="156">
        <v>76</v>
      </c>
      <c r="DK1156" s="157">
        <v>0.60526315789473684</v>
      </c>
      <c r="DL1156" s="156">
        <v>63</v>
      </c>
      <c r="DM1156" s="157">
        <v>0.5714285714285714</v>
      </c>
      <c r="DN1156" s="156">
        <v>51</v>
      </c>
      <c r="DO1156" s="157">
        <v>0.56862745098039214</v>
      </c>
    </row>
    <row r="1157" spans="71:119" x14ac:dyDescent="0.2">
      <c r="BS1157" s="105" t="s">
        <v>1302</v>
      </c>
      <c r="BT1157" s="105"/>
      <c r="BU1157" s="105" t="s">
        <v>257</v>
      </c>
      <c r="BV1157" s="105"/>
      <c r="BW1157" s="107" t="s">
        <v>107</v>
      </c>
      <c r="BX1157" s="108" t="s">
        <v>2936</v>
      </c>
      <c r="BY1157" s="109"/>
      <c r="BZ1157" s="109"/>
      <c r="CA1157" s="110"/>
      <c r="CB1157" s="111">
        <v>25</v>
      </c>
      <c r="CC1157" s="68">
        <v>0.6</v>
      </c>
      <c r="CD1157" s="111">
        <v>16</v>
      </c>
      <c r="CE1157" s="68">
        <v>0.5625</v>
      </c>
      <c r="CF1157" s="67">
        <v>38</v>
      </c>
      <c r="CG1157" s="68">
        <v>0.5</v>
      </c>
      <c r="CH1157" s="169"/>
      <c r="CI1157" s="199" t="s">
        <v>1066</v>
      </c>
      <c r="CJ1157" s="199"/>
      <c r="CK1157" s="174" t="s">
        <v>182</v>
      </c>
      <c r="CL1157" s="199" t="s">
        <v>115</v>
      </c>
      <c r="CM1157" s="199"/>
      <c r="CN1157" s="200" t="s">
        <v>2937</v>
      </c>
      <c r="CO1157" s="200"/>
      <c r="CP1157" s="200"/>
      <c r="CQ1157" s="158" t="s">
        <v>151</v>
      </c>
      <c r="CR1157" s="159" t="s">
        <v>151</v>
      </c>
      <c r="CS1157" s="158" t="s">
        <v>151</v>
      </c>
      <c r="CT1157" s="159" t="s">
        <v>151</v>
      </c>
      <c r="CU1157" s="156">
        <v>3</v>
      </c>
      <c r="CV1157" s="157">
        <v>0.66666666666666663</v>
      </c>
      <c r="CW1157" s="156">
        <v>3</v>
      </c>
      <c r="CX1157" s="157">
        <v>0.66666666666666663</v>
      </c>
      <c r="CY1157" s="169"/>
      <c r="CZ1157" s="199" t="s">
        <v>148</v>
      </c>
      <c r="DA1157" s="199"/>
      <c r="DB1157" s="174" t="s">
        <v>148</v>
      </c>
      <c r="DC1157" s="199" t="s">
        <v>91</v>
      </c>
      <c r="DD1157" s="199"/>
      <c r="DE1157" s="200" t="s">
        <v>451</v>
      </c>
      <c r="DF1157" s="200"/>
      <c r="DG1157" s="200"/>
      <c r="DH1157" s="156">
        <v>56</v>
      </c>
      <c r="DI1157" s="157">
        <v>0.42857142857142855</v>
      </c>
      <c r="DJ1157" s="156">
        <v>52</v>
      </c>
      <c r="DK1157" s="157">
        <v>0.38461538461538464</v>
      </c>
      <c r="DL1157" s="156">
        <v>38</v>
      </c>
      <c r="DM1157" s="157">
        <v>0.36842105263157893</v>
      </c>
      <c r="DN1157" s="156">
        <v>23</v>
      </c>
      <c r="DO1157" s="157">
        <v>0.2608695652173913</v>
      </c>
    </row>
    <row r="1158" spans="71:119" x14ac:dyDescent="0.2">
      <c r="BS1158" s="105" t="s">
        <v>1302</v>
      </c>
      <c r="BT1158" s="105"/>
      <c r="BU1158" s="105" t="s">
        <v>257</v>
      </c>
      <c r="BV1158" s="105"/>
      <c r="BW1158" s="107" t="s">
        <v>107</v>
      </c>
      <c r="BX1158" s="108" t="s">
        <v>2938</v>
      </c>
      <c r="BY1158" s="109"/>
      <c r="BZ1158" s="109"/>
      <c r="CA1158" s="110"/>
      <c r="CB1158" s="111">
        <v>11</v>
      </c>
      <c r="CC1158" s="68">
        <v>0.18181818181818199</v>
      </c>
      <c r="CD1158" s="111">
        <v>6</v>
      </c>
      <c r="CE1158" s="68">
        <v>0.33333333333333298</v>
      </c>
      <c r="CF1158" s="116" t="s">
        <v>151</v>
      </c>
      <c r="CG1158" s="115" t="s">
        <v>151</v>
      </c>
      <c r="CH1158" s="169"/>
      <c r="CI1158" s="199" t="s">
        <v>1066</v>
      </c>
      <c r="CJ1158" s="199"/>
      <c r="CK1158" s="174" t="s">
        <v>182</v>
      </c>
      <c r="CL1158" s="199" t="s">
        <v>115</v>
      </c>
      <c r="CM1158" s="199"/>
      <c r="CN1158" s="200" t="s">
        <v>487</v>
      </c>
      <c r="CO1158" s="200"/>
      <c r="CP1158" s="200"/>
      <c r="CQ1158" s="156">
        <v>20</v>
      </c>
      <c r="CR1158" s="157">
        <v>0.8</v>
      </c>
      <c r="CS1158" s="156">
        <v>12</v>
      </c>
      <c r="CT1158" s="157">
        <v>0.75</v>
      </c>
      <c r="CU1158" s="156">
        <v>14</v>
      </c>
      <c r="CV1158" s="157">
        <v>0.8571428571428571</v>
      </c>
      <c r="CW1158" s="156">
        <v>11</v>
      </c>
      <c r="CX1158" s="157">
        <v>0.81818181818181823</v>
      </c>
      <c r="CY1158" s="169"/>
      <c r="CZ1158" s="199" t="s">
        <v>148</v>
      </c>
      <c r="DA1158" s="199"/>
      <c r="DB1158" s="174" t="s">
        <v>148</v>
      </c>
      <c r="DC1158" s="199" t="s">
        <v>91</v>
      </c>
      <c r="DD1158" s="199"/>
      <c r="DE1158" s="200" t="s">
        <v>2939</v>
      </c>
      <c r="DF1158" s="200"/>
      <c r="DG1158" s="200"/>
      <c r="DH1158" s="156">
        <v>34</v>
      </c>
      <c r="DI1158" s="157">
        <v>0.73529411764705888</v>
      </c>
      <c r="DJ1158" s="156">
        <v>38</v>
      </c>
      <c r="DK1158" s="157">
        <v>0.76315789473684215</v>
      </c>
      <c r="DL1158" s="156">
        <v>38</v>
      </c>
      <c r="DM1158" s="157">
        <v>0.68421052631578949</v>
      </c>
      <c r="DN1158" s="156">
        <v>31</v>
      </c>
      <c r="DO1158" s="157">
        <v>0.58064516129032262</v>
      </c>
    </row>
    <row r="1159" spans="71:119" ht="15" x14ac:dyDescent="0.2">
      <c r="BS1159" s="105" t="s">
        <v>1302</v>
      </c>
      <c r="BT1159" s="105"/>
      <c r="BU1159" s="105" t="s">
        <v>257</v>
      </c>
      <c r="BV1159" s="105"/>
      <c r="BW1159" s="107" t="s">
        <v>107</v>
      </c>
      <c r="BX1159" s="108" t="s">
        <v>2940</v>
      </c>
      <c r="BY1159" s="109"/>
      <c r="BZ1159" s="109"/>
      <c r="CA1159" s="110"/>
      <c r="CB1159" s="111">
        <v>37</v>
      </c>
      <c r="CC1159" s="68">
        <v>0.45945945945945998</v>
      </c>
      <c r="CD1159" s="111">
        <v>44</v>
      </c>
      <c r="CE1159" s="68">
        <v>0.15909090909090901</v>
      </c>
      <c r="CF1159" s="67">
        <v>33</v>
      </c>
      <c r="CG1159" s="68">
        <v>0.24242424242424199</v>
      </c>
      <c r="CH1159" s="169"/>
      <c r="CI1159" s="196" t="s">
        <v>1177</v>
      </c>
      <c r="CJ1159" s="196"/>
      <c r="CK1159" s="149"/>
      <c r="CL1159" s="196"/>
      <c r="CM1159" s="196"/>
      <c r="CN1159" s="196"/>
      <c r="CO1159" s="196"/>
      <c r="CP1159" s="196"/>
      <c r="CQ1159" s="150">
        <v>2832</v>
      </c>
      <c r="CR1159" s="151">
        <v>0.58968926553672318</v>
      </c>
      <c r="CS1159" s="150">
        <v>2240</v>
      </c>
      <c r="CT1159" s="151">
        <v>0.56651785714285718</v>
      </c>
      <c r="CU1159" s="150">
        <v>1466</v>
      </c>
      <c r="CV1159" s="151">
        <v>0.51909959072305589</v>
      </c>
      <c r="CW1159" s="150">
        <v>1101</v>
      </c>
      <c r="CX1159" s="151">
        <v>0.47138964577656678</v>
      </c>
      <c r="CY1159" s="169"/>
      <c r="CZ1159" s="201" t="s">
        <v>148</v>
      </c>
      <c r="DA1159" s="201"/>
      <c r="DB1159" s="175" t="s">
        <v>148</v>
      </c>
      <c r="DC1159" s="201" t="s">
        <v>107</v>
      </c>
      <c r="DD1159" s="201"/>
      <c r="DE1159" s="201" t="s">
        <v>143</v>
      </c>
      <c r="DF1159" s="201"/>
      <c r="DG1159" s="201"/>
      <c r="DH1159" s="154">
        <v>35</v>
      </c>
      <c r="DI1159" s="155">
        <v>8.5714285714285715E-2</v>
      </c>
      <c r="DJ1159" s="154">
        <v>35</v>
      </c>
      <c r="DK1159" s="155">
        <v>0.14285714285714285</v>
      </c>
      <c r="DL1159" s="154">
        <v>27</v>
      </c>
      <c r="DM1159" s="155">
        <v>0.18518518518518517</v>
      </c>
      <c r="DN1159" s="154">
        <v>72</v>
      </c>
      <c r="DO1159" s="155">
        <v>0.30555555555555558</v>
      </c>
    </row>
    <row r="1160" spans="71:119" ht="25.5" x14ac:dyDescent="0.2">
      <c r="BS1160" s="105" t="s">
        <v>1302</v>
      </c>
      <c r="BT1160" s="105"/>
      <c r="BU1160" s="105" t="s">
        <v>257</v>
      </c>
      <c r="BV1160" s="105"/>
      <c r="BW1160" s="107" t="s">
        <v>107</v>
      </c>
      <c r="BX1160" s="108" t="s">
        <v>2941</v>
      </c>
      <c r="BY1160" s="109"/>
      <c r="BZ1160" s="109"/>
      <c r="CA1160" s="110"/>
      <c r="CB1160" s="111">
        <v>9</v>
      </c>
      <c r="CC1160" s="68">
        <v>0.88888888888888895</v>
      </c>
      <c r="CD1160" s="111">
        <v>14</v>
      </c>
      <c r="CE1160" s="68">
        <v>0.57142857142857095</v>
      </c>
      <c r="CF1160" s="67">
        <v>22</v>
      </c>
      <c r="CG1160" s="68">
        <v>0.54545454545454497</v>
      </c>
      <c r="CH1160" s="169"/>
      <c r="CI1160" s="197" t="s">
        <v>130</v>
      </c>
      <c r="CJ1160" s="197"/>
      <c r="CK1160" s="173" t="s">
        <v>2942</v>
      </c>
      <c r="CL1160" s="197"/>
      <c r="CM1160" s="197"/>
      <c r="CN1160" s="197"/>
      <c r="CO1160" s="197"/>
      <c r="CP1160" s="197"/>
      <c r="CQ1160" s="152">
        <v>1026</v>
      </c>
      <c r="CR1160" s="153">
        <v>0.43469785575048731</v>
      </c>
      <c r="CS1160" s="152">
        <v>1041</v>
      </c>
      <c r="CT1160" s="153">
        <v>0.45244956772334294</v>
      </c>
      <c r="CU1160" s="152">
        <v>1075</v>
      </c>
      <c r="CV1160" s="153">
        <v>0.47255813953488374</v>
      </c>
      <c r="CW1160" s="152">
        <v>992</v>
      </c>
      <c r="CX1160" s="153">
        <v>0.46068548387096775</v>
      </c>
      <c r="CY1160" s="169"/>
      <c r="CZ1160" s="199" t="s">
        <v>148</v>
      </c>
      <c r="DA1160" s="199"/>
      <c r="DB1160" s="174" t="s">
        <v>148</v>
      </c>
      <c r="DC1160" s="199" t="s">
        <v>107</v>
      </c>
      <c r="DD1160" s="199"/>
      <c r="DE1160" s="200" t="s">
        <v>2943</v>
      </c>
      <c r="DF1160" s="200"/>
      <c r="DG1160" s="200"/>
      <c r="DH1160" s="158" t="s">
        <v>151</v>
      </c>
      <c r="DI1160" s="159" t="s">
        <v>151</v>
      </c>
      <c r="DJ1160" s="158" t="s">
        <v>151</v>
      </c>
      <c r="DK1160" s="159" t="s">
        <v>151</v>
      </c>
      <c r="DL1160" s="158" t="s">
        <v>151</v>
      </c>
      <c r="DM1160" s="159" t="s">
        <v>151</v>
      </c>
      <c r="DN1160" s="156">
        <v>48</v>
      </c>
      <c r="DO1160" s="157">
        <v>0.39583333333333331</v>
      </c>
    </row>
    <row r="1161" spans="71:119" x14ac:dyDescent="0.2">
      <c r="BS1161" s="105" t="s">
        <v>1302</v>
      </c>
      <c r="BT1161" s="105"/>
      <c r="BU1161" s="105" t="s">
        <v>257</v>
      </c>
      <c r="BV1161" s="105"/>
      <c r="BW1161" s="107" t="s">
        <v>107</v>
      </c>
      <c r="BX1161" s="108" t="s">
        <v>2944</v>
      </c>
      <c r="BY1161" s="109"/>
      <c r="BZ1161" s="109"/>
      <c r="CA1161" s="110"/>
      <c r="CB1161" s="111">
        <v>21</v>
      </c>
      <c r="CC1161" s="68">
        <v>0.238095238095238</v>
      </c>
      <c r="CD1161" s="111">
        <v>24</v>
      </c>
      <c r="CE1161" s="68">
        <v>0.20833333333333301</v>
      </c>
      <c r="CF1161" s="67">
        <v>17</v>
      </c>
      <c r="CG1161" s="68">
        <v>0.29411764705882398</v>
      </c>
      <c r="CH1161" s="169"/>
      <c r="CI1161" s="201" t="s">
        <v>130</v>
      </c>
      <c r="CJ1161" s="201"/>
      <c r="CK1161" s="175" t="s">
        <v>130</v>
      </c>
      <c r="CL1161" s="201" t="s">
        <v>91</v>
      </c>
      <c r="CM1161" s="201"/>
      <c r="CN1161" s="201" t="s">
        <v>143</v>
      </c>
      <c r="CO1161" s="201"/>
      <c r="CP1161" s="201"/>
      <c r="CQ1161" s="154">
        <v>310</v>
      </c>
      <c r="CR1161" s="155">
        <v>0.56129032258064515</v>
      </c>
      <c r="CS1161" s="154">
        <v>325</v>
      </c>
      <c r="CT1161" s="155">
        <v>0.60615384615384615</v>
      </c>
      <c r="CU1161" s="154">
        <v>337</v>
      </c>
      <c r="CV1161" s="155">
        <v>0.63798219584569738</v>
      </c>
      <c r="CW1161" s="154">
        <v>313</v>
      </c>
      <c r="CX1161" s="155">
        <v>0.63258785942492013</v>
      </c>
      <c r="CY1161" s="169"/>
      <c r="CZ1161" s="199" t="s">
        <v>148</v>
      </c>
      <c r="DA1161" s="199"/>
      <c r="DB1161" s="174" t="s">
        <v>148</v>
      </c>
      <c r="DC1161" s="199" t="s">
        <v>107</v>
      </c>
      <c r="DD1161" s="199"/>
      <c r="DE1161" s="200" t="s">
        <v>2945</v>
      </c>
      <c r="DF1161" s="200"/>
      <c r="DG1161" s="200"/>
      <c r="DH1161" s="156">
        <v>15</v>
      </c>
      <c r="DI1161" s="159" t="s">
        <v>151</v>
      </c>
      <c r="DJ1161" s="156">
        <v>15</v>
      </c>
      <c r="DK1161" s="159" t="s">
        <v>151</v>
      </c>
      <c r="DL1161" s="156">
        <v>11</v>
      </c>
      <c r="DM1161" s="159" t="s">
        <v>151</v>
      </c>
      <c r="DN1161" s="156">
        <v>14</v>
      </c>
      <c r="DO1161" s="157">
        <v>7.1428571428571425E-2</v>
      </c>
    </row>
    <row r="1162" spans="71:119" x14ac:dyDescent="0.2">
      <c r="BS1162" s="105" t="s">
        <v>1302</v>
      </c>
      <c r="BT1162" s="105"/>
      <c r="BU1162" s="105" t="s">
        <v>257</v>
      </c>
      <c r="BV1162" s="105"/>
      <c r="BW1162" s="107" t="s">
        <v>107</v>
      </c>
      <c r="BX1162" s="108" t="s">
        <v>2946</v>
      </c>
      <c r="BY1162" s="109"/>
      <c r="BZ1162" s="109"/>
      <c r="CA1162" s="110"/>
      <c r="CB1162" s="111">
        <v>32</v>
      </c>
      <c r="CC1162" s="68">
        <v>0.15625</v>
      </c>
      <c r="CD1162" s="111">
        <v>34</v>
      </c>
      <c r="CE1162" s="68">
        <v>0.26470588235294101</v>
      </c>
      <c r="CF1162" s="67">
        <v>20</v>
      </c>
      <c r="CG1162" s="68">
        <v>0.1</v>
      </c>
      <c r="CH1162" s="169"/>
      <c r="CI1162" s="199" t="s">
        <v>130</v>
      </c>
      <c r="CJ1162" s="199"/>
      <c r="CK1162" s="174" t="s">
        <v>130</v>
      </c>
      <c r="CL1162" s="199" t="s">
        <v>91</v>
      </c>
      <c r="CM1162" s="199"/>
      <c r="CN1162" s="200" t="s">
        <v>2947</v>
      </c>
      <c r="CO1162" s="200"/>
      <c r="CP1162" s="200"/>
      <c r="CQ1162" s="156">
        <v>43</v>
      </c>
      <c r="CR1162" s="157">
        <v>0.48837209302325579</v>
      </c>
      <c r="CS1162" s="156">
        <v>46</v>
      </c>
      <c r="CT1162" s="157">
        <v>0.56521739130434778</v>
      </c>
      <c r="CU1162" s="156">
        <v>48</v>
      </c>
      <c r="CV1162" s="157">
        <v>0.70833333333333337</v>
      </c>
      <c r="CW1162" s="156">
        <v>23</v>
      </c>
      <c r="CX1162" s="157">
        <v>0.78260869565217395</v>
      </c>
      <c r="CY1162" s="169"/>
      <c r="CZ1162" s="199" t="s">
        <v>148</v>
      </c>
      <c r="DA1162" s="199"/>
      <c r="DB1162" s="174" t="s">
        <v>148</v>
      </c>
      <c r="DC1162" s="199" t="s">
        <v>107</v>
      </c>
      <c r="DD1162" s="199"/>
      <c r="DE1162" s="200" t="s">
        <v>2948</v>
      </c>
      <c r="DF1162" s="200"/>
      <c r="DG1162" s="200"/>
      <c r="DH1162" s="156">
        <v>20</v>
      </c>
      <c r="DI1162" s="157">
        <v>0.15</v>
      </c>
      <c r="DJ1162" s="156">
        <v>20</v>
      </c>
      <c r="DK1162" s="157">
        <v>0.25</v>
      </c>
      <c r="DL1162" s="156">
        <v>16</v>
      </c>
      <c r="DM1162" s="157">
        <v>0.3125</v>
      </c>
      <c r="DN1162" s="156">
        <v>10</v>
      </c>
      <c r="DO1162" s="157">
        <v>0.2</v>
      </c>
    </row>
    <row r="1163" spans="71:119" x14ac:dyDescent="0.2">
      <c r="BS1163" s="105" t="s">
        <v>1302</v>
      </c>
      <c r="BT1163" s="105"/>
      <c r="BU1163" s="105" t="s">
        <v>257</v>
      </c>
      <c r="BV1163" s="105"/>
      <c r="BW1163" s="107" t="s">
        <v>107</v>
      </c>
      <c r="BX1163" s="108" t="s">
        <v>2949</v>
      </c>
      <c r="BY1163" s="109"/>
      <c r="BZ1163" s="109"/>
      <c r="CA1163" s="110"/>
      <c r="CB1163" s="111">
        <v>21</v>
      </c>
      <c r="CC1163" s="68">
        <v>0.19047619047618999</v>
      </c>
      <c r="CD1163" s="111">
        <v>23</v>
      </c>
      <c r="CE1163" s="68">
        <v>8.6956521739130405E-2</v>
      </c>
      <c r="CF1163" s="67">
        <v>22</v>
      </c>
      <c r="CG1163" s="68">
        <v>0.22727272727272699</v>
      </c>
      <c r="CH1163" s="169"/>
      <c r="CI1163" s="199" t="s">
        <v>130</v>
      </c>
      <c r="CJ1163" s="199"/>
      <c r="CK1163" s="174" t="s">
        <v>130</v>
      </c>
      <c r="CL1163" s="199" t="s">
        <v>91</v>
      </c>
      <c r="CM1163" s="199"/>
      <c r="CN1163" s="200" t="s">
        <v>2950</v>
      </c>
      <c r="CO1163" s="200"/>
      <c r="CP1163" s="200"/>
      <c r="CQ1163" s="156">
        <v>16</v>
      </c>
      <c r="CR1163" s="157">
        <v>0.875</v>
      </c>
      <c r="CS1163" s="156">
        <v>13</v>
      </c>
      <c r="CT1163" s="157">
        <v>0.84615384615384615</v>
      </c>
      <c r="CU1163" s="156">
        <v>22</v>
      </c>
      <c r="CV1163" s="157">
        <v>0.86363636363636365</v>
      </c>
      <c r="CW1163" s="156">
        <v>28</v>
      </c>
      <c r="CX1163" s="157">
        <v>0.9285714285714286</v>
      </c>
      <c r="CY1163" s="169"/>
      <c r="CZ1163" s="201" t="s">
        <v>148</v>
      </c>
      <c r="DA1163" s="201"/>
      <c r="DB1163" s="175" t="s">
        <v>148</v>
      </c>
      <c r="DC1163" s="201" t="s">
        <v>108</v>
      </c>
      <c r="DD1163" s="201"/>
      <c r="DE1163" s="201" t="s">
        <v>143</v>
      </c>
      <c r="DF1163" s="201"/>
      <c r="DG1163" s="201"/>
      <c r="DH1163" s="154">
        <v>174</v>
      </c>
      <c r="DI1163" s="155">
        <v>0.47701149425287354</v>
      </c>
      <c r="DJ1163" s="154">
        <v>163</v>
      </c>
      <c r="DK1163" s="155">
        <v>0.4785276073619632</v>
      </c>
      <c r="DL1163" s="154">
        <v>139</v>
      </c>
      <c r="DM1163" s="155">
        <v>0.48201438848920863</v>
      </c>
      <c r="DN1163" s="154">
        <v>71</v>
      </c>
      <c r="DO1163" s="155">
        <v>0.47887323943661969</v>
      </c>
    </row>
    <row r="1164" spans="71:119" x14ac:dyDescent="0.2">
      <c r="BS1164" s="105" t="s">
        <v>1302</v>
      </c>
      <c r="BT1164" s="105"/>
      <c r="BU1164" s="105" t="s">
        <v>257</v>
      </c>
      <c r="BV1164" s="105"/>
      <c r="BW1164" s="107" t="s">
        <v>107</v>
      </c>
      <c r="BX1164" s="108" t="s">
        <v>2951</v>
      </c>
      <c r="BY1164" s="109"/>
      <c r="BZ1164" s="109"/>
      <c r="CA1164" s="110"/>
      <c r="CB1164" s="111">
        <v>47</v>
      </c>
      <c r="CC1164" s="68">
        <v>0.659574468085106</v>
      </c>
      <c r="CD1164" s="111">
        <v>55</v>
      </c>
      <c r="CE1164" s="68">
        <v>0.61818181818181805</v>
      </c>
      <c r="CF1164" s="67">
        <v>29</v>
      </c>
      <c r="CG1164" s="68">
        <v>0.75862068965517204</v>
      </c>
      <c r="CH1164" s="169"/>
      <c r="CI1164" s="199" t="s">
        <v>130</v>
      </c>
      <c r="CJ1164" s="199"/>
      <c r="CK1164" s="174" t="s">
        <v>130</v>
      </c>
      <c r="CL1164" s="199" t="s">
        <v>91</v>
      </c>
      <c r="CM1164" s="199"/>
      <c r="CN1164" s="200" t="s">
        <v>2952</v>
      </c>
      <c r="CO1164" s="200"/>
      <c r="CP1164" s="200"/>
      <c r="CQ1164" s="156">
        <v>40</v>
      </c>
      <c r="CR1164" s="157">
        <v>0.47499999999999998</v>
      </c>
      <c r="CS1164" s="156">
        <v>36</v>
      </c>
      <c r="CT1164" s="157">
        <v>0.52777777777777779</v>
      </c>
      <c r="CU1164" s="156">
        <v>39</v>
      </c>
      <c r="CV1164" s="157">
        <v>0.51282051282051277</v>
      </c>
      <c r="CW1164" s="156">
        <v>36</v>
      </c>
      <c r="CX1164" s="157">
        <v>0.44444444444444442</v>
      </c>
      <c r="CY1164" s="169"/>
      <c r="CZ1164" s="199" t="s">
        <v>148</v>
      </c>
      <c r="DA1164" s="199"/>
      <c r="DB1164" s="174" t="s">
        <v>148</v>
      </c>
      <c r="DC1164" s="199" t="s">
        <v>108</v>
      </c>
      <c r="DD1164" s="199"/>
      <c r="DE1164" s="200" t="s">
        <v>501</v>
      </c>
      <c r="DF1164" s="200"/>
      <c r="DG1164" s="200"/>
      <c r="DH1164" s="156">
        <v>1</v>
      </c>
      <c r="DI1164" s="157">
        <v>1</v>
      </c>
      <c r="DJ1164" s="156">
        <v>1</v>
      </c>
      <c r="DK1164" s="159" t="s">
        <v>151</v>
      </c>
      <c r="DL1164" s="156">
        <v>2</v>
      </c>
      <c r="DM1164" s="159" t="s">
        <v>151</v>
      </c>
      <c r="DN1164" s="156">
        <v>1</v>
      </c>
      <c r="DO1164" s="159" t="s">
        <v>151</v>
      </c>
    </row>
    <row r="1165" spans="71:119" x14ac:dyDescent="0.2">
      <c r="BS1165" s="105" t="s">
        <v>1302</v>
      </c>
      <c r="BT1165" s="105"/>
      <c r="BU1165" s="105" t="s">
        <v>257</v>
      </c>
      <c r="BV1165" s="105"/>
      <c r="BW1165" s="107" t="s">
        <v>107</v>
      </c>
      <c r="BX1165" s="108" t="s">
        <v>2953</v>
      </c>
      <c r="BY1165" s="109"/>
      <c r="BZ1165" s="109"/>
      <c r="CA1165" s="110"/>
      <c r="CB1165" s="111">
        <v>57</v>
      </c>
      <c r="CC1165" s="68">
        <v>0.24561403508771901</v>
      </c>
      <c r="CD1165" s="111">
        <v>33</v>
      </c>
      <c r="CE1165" s="68">
        <v>6.0606060606060601E-2</v>
      </c>
      <c r="CF1165" s="67">
        <v>17</v>
      </c>
      <c r="CG1165" s="68">
        <v>5.8823529411764698E-2</v>
      </c>
      <c r="CH1165" s="169"/>
      <c r="CI1165" s="199" t="s">
        <v>130</v>
      </c>
      <c r="CJ1165" s="199"/>
      <c r="CK1165" s="174" t="s">
        <v>130</v>
      </c>
      <c r="CL1165" s="199" t="s">
        <v>91</v>
      </c>
      <c r="CM1165" s="199"/>
      <c r="CN1165" s="200" t="s">
        <v>2954</v>
      </c>
      <c r="CO1165" s="200"/>
      <c r="CP1165" s="200"/>
      <c r="CQ1165" s="156">
        <v>17</v>
      </c>
      <c r="CR1165" s="157">
        <v>0.70588235294117652</v>
      </c>
      <c r="CS1165" s="156">
        <v>21</v>
      </c>
      <c r="CT1165" s="157">
        <v>0.66666666666666663</v>
      </c>
      <c r="CU1165" s="156">
        <v>23</v>
      </c>
      <c r="CV1165" s="157">
        <v>0.60869565217391308</v>
      </c>
      <c r="CW1165" s="156">
        <v>19</v>
      </c>
      <c r="CX1165" s="157">
        <v>0.57894736842105265</v>
      </c>
      <c r="CY1165" s="169"/>
      <c r="CZ1165" s="199" t="s">
        <v>148</v>
      </c>
      <c r="DA1165" s="199"/>
      <c r="DB1165" s="174" t="s">
        <v>148</v>
      </c>
      <c r="DC1165" s="199" t="s">
        <v>108</v>
      </c>
      <c r="DD1165" s="199"/>
      <c r="DE1165" s="200" t="s">
        <v>2943</v>
      </c>
      <c r="DF1165" s="200"/>
      <c r="DG1165" s="200"/>
      <c r="DH1165" s="156">
        <v>70</v>
      </c>
      <c r="DI1165" s="157">
        <v>0.41428571428571431</v>
      </c>
      <c r="DJ1165" s="156">
        <v>64</v>
      </c>
      <c r="DK1165" s="157">
        <v>0.375</v>
      </c>
      <c r="DL1165" s="156">
        <v>66</v>
      </c>
      <c r="DM1165" s="157">
        <v>0.42424242424242425</v>
      </c>
      <c r="DN1165" s="158" t="s">
        <v>151</v>
      </c>
      <c r="DO1165" s="159" t="s">
        <v>151</v>
      </c>
    </row>
    <row r="1166" spans="71:119" x14ac:dyDescent="0.2">
      <c r="BS1166" s="105" t="s">
        <v>1302</v>
      </c>
      <c r="BT1166" s="105"/>
      <c r="BU1166" s="105" t="s">
        <v>257</v>
      </c>
      <c r="BV1166" s="105"/>
      <c r="BW1166" s="107" t="s">
        <v>107</v>
      </c>
      <c r="BX1166" s="108" t="s">
        <v>2955</v>
      </c>
      <c r="BY1166" s="109"/>
      <c r="BZ1166" s="109"/>
      <c r="CA1166" s="110"/>
      <c r="CB1166" s="111">
        <v>48</v>
      </c>
      <c r="CC1166" s="68">
        <v>0.33333333333333298</v>
      </c>
      <c r="CD1166" s="111">
        <v>48</v>
      </c>
      <c r="CE1166" s="68">
        <v>0.5</v>
      </c>
      <c r="CF1166" s="67">
        <v>42</v>
      </c>
      <c r="CG1166" s="68">
        <v>0.42857142857142899</v>
      </c>
      <c r="CH1166" s="169"/>
      <c r="CI1166" s="199" t="s">
        <v>130</v>
      </c>
      <c r="CJ1166" s="199"/>
      <c r="CK1166" s="174" t="s">
        <v>130</v>
      </c>
      <c r="CL1166" s="199" t="s">
        <v>91</v>
      </c>
      <c r="CM1166" s="199"/>
      <c r="CN1166" s="200" t="s">
        <v>2354</v>
      </c>
      <c r="CO1166" s="200"/>
      <c r="CP1166" s="200"/>
      <c r="CQ1166" s="156">
        <v>6</v>
      </c>
      <c r="CR1166" s="157">
        <v>0.33333333333333331</v>
      </c>
      <c r="CS1166" s="156">
        <v>4</v>
      </c>
      <c r="CT1166" s="157">
        <v>0.75</v>
      </c>
      <c r="CU1166" s="156">
        <v>5</v>
      </c>
      <c r="CV1166" s="157">
        <v>0.2</v>
      </c>
      <c r="CW1166" s="156">
        <v>4</v>
      </c>
      <c r="CX1166" s="157">
        <v>0.25</v>
      </c>
      <c r="CY1166" s="169"/>
      <c r="CZ1166" s="199" t="s">
        <v>148</v>
      </c>
      <c r="DA1166" s="199"/>
      <c r="DB1166" s="174" t="s">
        <v>148</v>
      </c>
      <c r="DC1166" s="199" t="s">
        <v>108</v>
      </c>
      <c r="DD1166" s="199"/>
      <c r="DE1166" s="200" t="s">
        <v>324</v>
      </c>
      <c r="DF1166" s="200"/>
      <c r="DG1166" s="200"/>
      <c r="DH1166" s="156">
        <v>35</v>
      </c>
      <c r="DI1166" s="157">
        <v>0.65714285714285714</v>
      </c>
      <c r="DJ1166" s="156">
        <v>38</v>
      </c>
      <c r="DK1166" s="157">
        <v>0.71052631578947367</v>
      </c>
      <c r="DL1166" s="156">
        <v>25</v>
      </c>
      <c r="DM1166" s="157">
        <v>0.76</v>
      </c>
      <c r="DN1166" s="156">
        <v>22</v>
      </c>
      <c r="DO1166" s="157">
        <v>0.68181818181818177</v>
      </c>
    </row>
    <row r="1167" spans="71:119" x14ac:dyDescent="0.2">
      <c r="BS1167" s="105" t="s">
        <v>1302</v>
      </c>
      <c r="BT1167" s="105"/>
      <c r="BU1167" s="105" t="s">
        <v>257</v>
      </c>
      <c r="BV1167" s="105"/>
      <c r="BW1167" s="107" t="s">
        <v>107</v>
      </c>
      <c r="BX1167" s="108" t="s">
        <v>2956</v>
      </c>
      <c r="BY1167" s="109"/>
      <c r="BZ1167" s="109"/>
      <c r="CA1167" s="110"/>
      <c r="CB1167" s="111">
        <v>19</v>
      </c>
      <c r="CC1167" s="68">
        <v>0.31578947368421101</v>
      </c>
      <c r="CD1167" s="111">
        <v>18</v>
      </c>
      <c r="CE1167" s="68">
        <v>0.22222222222222199</v>
      </c>
      <c r="CF1167" s="67">
        <v>10</v>
      </c>
      <c r="CG1167" s="68">
        <v>0.2</v>
      </c>
      <c r="CH1167" s="169"/>
      <c r="CI1167" s="199" t="s">
        <v>130</v>
      </c>
      <c r="CJ1167" s="199"/>
      <c r="CK1167" s="174" t="s">
        <v>130</v>
      </c>
      <c r="CL1167" s="199" t="s">
        <v>91</v>
      </c>
      <c r="CM1167" s="199"/>
      <c r="CN1167" s="200" t="s">
        <v>2957</v>
      </c>
      <c r="CO1167" s="200"/>
      <c r="CP1167" s="200"/>
      <c r="CQ1167" s="156">
        <v>27</v>
      </c>
      <c r="CR1167" s="157">
        <v>0.48148148148148145</v>
      </c>
      <c r="CS1167" s="156">
        <v>29</v>
      </c>
      <c r="CT1167" s="157">
        <v>0.44827586206896552</v>
      </c>
      <c r="CU1167" s="156">
        <v>22</v>
      </c>
      <c r="CV1167" s="157">
        <v>0.36363636363636365</v>
      </c>
      <c r="CW1167" s="156">
        <v>21</v>
      </c>
      <c r="CX1167" s="157">
        <v>0.47619047619047616</v>
      </c>
      <c r="CY1167" s="169"/>
      <c r="CZ1167" s="199" t="s">
        <v>148</v>
      </c>
      <c r="DA1167" s="199"/>
      <c r="DB1167" s="174" t="s">
        <v>148</v>
      </c>
      <c r="DC1167" s="199" t="s">
        <v>108</v>
      </c>
      <c r="DD1167" s="199"/>
      <c r="DE1167" s="200" t="s">
        <v>327</v>
      </c>
      <c r="DF1167" s="200"/>
      <c r="DG1167" s="200"/>
      <c r="DH1167" s="156">
        <v>68</v>
      </c>
      <c r="DI1167" s="157">
        <v>0.44117647058823528</v>
      </c>
      <c r="DJ1167" s="156">
        <v>60</v>
      </c>
      <c r="DK1167" s="157">
        <v>0.45</v>
      </c>
      <c r="DL1167" s="156">
        <v>46</v>
      </c>
      <c r="DM1167" s="157">
        <v>0.43478260869565216</v>
      </c>
      <c r="DN1167" s="156">
        <v>48</v>
      </c>
      <c r="DO1167" s="157">
        <v>0.39583333333333331</v>
      </c>
    </row>
    <row r="1168" spans="71:119" x14ac:dyDescent="0.2">
      <c r="BS1168" s="105" t="s">
        <v>1302</v>
      </c>
      <c r="BT1168" s="105"/>
      <c r="BU1168" s="105" t="s">
        <v>257</v>
      </c>
      <c r="BV1168" s="105"/>
      <c r="BW1168" s="107" t="s">
        <v>107</v>
      </c>
      <c r="BX1168" s="108" t="s">
        <v>2958</v>
      </c>
      <c r="BY1168" s="109"/>
      <c r="BZ1168" s="109"/>
      <c r="CA1168" s="110"/>
      <c r="CB1168" s="111">
        <v>7</v>
      </c>
      <c r="CC1168" s="68">
        <v>0.14285714285714299</v>
      </c>
      <c r="CD1168" s="111">
        <v>19</v>
      </c>
      <c r="CE1168" s="68">
        <v>0.105263157894737</v>
      </c>
      <c r="CF1168" s="67">
        <v>15</v>
      </c>
      <c r="CG1168" s="68">
        <v>0.266666666666667</v>
      </c>
      <c r="CH1168" s="169"/>
      <c r="CI1168" s="199" t="s">
        <v>130</v>
      </c>
      <c r="CJ1168" s="199"/>
      <c r="CK1168" s="174" t="s">
        <v>130</v>
      </c>
      <c r="CL1168" s="199" t="s">
        <v>91</v>
      </c>
      <c r="CM1168" s="199"/>
      <c r="CN1168" s="200" t="s">
        <v>2959</v>
      </c>
      <c r="CO1168" s="200"/>
      <c r="CP1168" s="200"/>
      <c r="CQ1168" s="156">
        <v>142</v>
      </c>
      <c r="CR1168" s="157">
        <v>0.56338028169014087</v>
      </c>
      <c r="CS1168" s="156">
        <v>148</v>
      </c>
      <c r="CT1168" s="157">
        <v>0.6216216216216216</v>
      </c>
      <c r="CU1168" s="156">
        <v>144</v>
      </c>
      <c r="CV1168" s="157">
        <v>0.625</v>
      </c>
      <c r="CW1168" s="156">
        <v>141</v>
      </c>
      <c r="CX1168" s="157">
        <v>0.60992907801418439</v>
      </c>
      <c r="CY1168" s="169"/>
      <c r="CZ1168" s="201" t="s">
        <v>148</v>
      </c>
      <c r="DA1168" s="201"/>
      <c r="DB1168" s="175" t="s">
        <v>148</v>
      </c>
      <c r="DC1168" s="201" t="s">
        <v>112</v>
      </c>
      <c r="DD1168" s="201"/>
      <c r="DE1168" s="201" t="s">
        <v>143</v>
      </c>
      <c r="DF1168" s="201"/>
      <c r="DG1168" s="201"/>
      <c r="DH1168" s="154">
        <v>172</v>
      </c>
      <c r="DI1168" s="155">
        <v>0.58720930232558144</v>
      </c>
      <c r="DJ1168" s="154">
        <v>188</v>
      </c>
      <c r="DK1168" s="155">
        <v>0.55319148936170215</v>
      </c>
      <c r="DL1168" s="154">
        <v>165</v>
      </c>
      <c r="DM1168" s="155">
        <v>0.5757575757575758</v>
      </c>
      <c r="DN1168" s="154">
        <v>132</v>
      </c>
      <c r="DO1168" s="155">
        <v>0.59848484848484851</v>
      </c>
    </row>
    <row r="1169" spans="71:119" x14ac:dyDescent="0.2">
      <c r="BS1169" s="105" t="s">
        <v>1302</v>
      </c>
      <c r="BT1169" s="105"/>
      <c r="BU1169" s="105" t="s">
        <v>257</v>
      </c>
      <c r="BV1169" s="105"/>
      <c r="BW1169" s="107" t="s">
        <v>107</v>
      </c>
      <c r="BX1169" s="108" t="s">
        <v>2960</v>
      </c>
      <c r="BY1169" s="109"/>
      <c r="BZ1169" s="109"/>
      <c r="CA1169" s="110"/>
      <c r="CB1169" s="111">
        <v>21</v>
      </c>
      <c r="CC1169" s="68">
        <v>4.7619047619047603E-2</v>
      </c>
      <c r="CD1169" s="111">
        <v>39</v>
      </c>
      <c r="CE1169" s="68">
        <v>0.30769230769230799</v>
      </c>
      <c r="CF1169" s="67">
        <v>22</v>
      </c>
      <c r="CG1169" s="68">
        <v>9.0909090909090898E-2</v>
      </c>
      <c r="CH1169" s="169"/>
      <c r="CI1169" s="199" t="s">
        <v>130</v>
      </c>
      <c r="CJ1169" s="199"/>
      <c r="CK1169" s="174" t="s">
        <v>130</v>
      </c>
      <c r="CL1169" s="199" t="s">
        <v>91</v>
      </c>
      <c r="CM1169" s="199"/>
      <c r="CN1169" s="200" t="s">
        <v>2961</v>
      </c>
      <c r="CO1169" s="200"/>
      <c r="CP1169" s="200"/>
      <c r="CQ1169" s="158" t="s">
        <v>151</v>
      </c>
      <c r="CR1169" s="159" t="s">
        <v>151</v>
      </c>
      <c r="CS1169" s="158" t="s">
        <v>151</v>
      </c>
      <c r="CT1169" s="159" t="s">
        <v>151</v>
      </c>
      <c r="CU1169" s="158" t="s">
        <v>151</v>
      </c>
      <c r="CV1169" s="159" t="s">
        <v>151</v>
      </c>
      <c r="CW1169" s="156">
        <v>4</v>
      </c>
      <c r="CX1169" s="157">
        <v>0.5</v>
      </c>
      <c r="CY1169" s="169"/>
      <c r="CZ1169" s="199" t="s">
        <v>148</v>
      </c>
      <c r="DA1169" s="199"/>
      <c r="DB1169" s="174" t="s">
        <v>148</v>
      </c>
      <c r="DC1169" s="199" t="s">
        <v>112</v>
      </c>
      <c r="DD1169" s="199"/>
      <c r="DE1169" s="200" t="s">
        <v>2962</v>
      </c>
      <c r="DF1169" s="200"/>
      <c r="DG1169" s="200"/>
      <c r="DH1169" s="156">
        <v>76</v>
      </c>
      <c r="DI1169" s="157">
        <v>0.60526315789473684</v>
      </c>
      <c r="DJ1169" s="156">
        <v>80</v>
      </c>
      <c r="DK1169" s="157">
        <v>0.57499999999999996</v>
      </c>
      <c r="DL1169" s="156">
        <v>72</v>
      </c>
      <c r="DM1169" s="157">
        <v>0.63888888888888884</v>
      </c>
      <c r="DN1169" s="156">
        <v>55</v>
      </c>
      <c r="DO1169" s="157">
        <v>0.61818181818181817</v>
      </c>
    </row>
    <row r="1170" spans="71:119" x14ac:dyDescent="0.2">
      <c r="BS1170" s="105" t="s">
        <v>1302</v>
      </c>
      <c r="BT1170" s="105"/>
      <c r="BU1170" s="105" t="s">
        <v>257</v>
      </c>
      <c r="BV1170" s="105"/>
      <c r="BW1170" s="107" t="s">
        <v>107</v>
      </c>
      <c r="BX1170" s="108" t="s">
        <v>2963</v>
      </c>
      <c r="BY1170" s="109"/>
      <c r="BZ1170" s="109"/>
      <c r="CA1170" s="110"/>
      <c r="CB1170" s="111">
        <v>18</v>
      </c>
      <c r="CC1170" s="68">
        <v>5.5555555555555601E-2</v>
      </c>
      <c r="CD1170" s="111">
        <v>18</v>
      </c>
      <c r="CE1170" s="68">
        <v>0.16666666666666699</v>
      </c>
      <c r="CF1170" s="67">
        <v>19</v>
      </c>
      <c r="CG1170" s="68">
        <v>0.31578947368421101</v>
      </c>
      <c r="CH1170" s="169"/>
      <c r="CI1170" s="199" t="s">
        <v>130</v>
      </c>
      <c r="CJ1170" s="199"/>
      <c r="CK1170" s="174" t="s">
        <v>130</v>
      </c>
      <c r="CL1170" s="199" t="s">
        <v>91</v>
      </c>
      <c r="CM1170" s="199"/>
      <c r="CN1170" s="200" t="s">
        <v>2964</v>
      </c>
      <c r="CO1170" s="200"/>
      <c r="CP1170" s="200"/>
      <c r="CQ1170" s="156">
        <v>19</v>
      </c>
      <c r="CR1170" s="157">
        <v>0.68421052631578949</v>
      </c>
      <c r="CS1170" s="156">
        <v>28</v>
      </c>
      <c r="CT1170" s="157">
        <v>0.6785714285714286</v>
      </c>
      <c r="CU1170" s="156">
        <v>34</v>
      </c>
      <c r="CV1170" s="157">
        <v>0.8529411764705882</v>
      </c>
      <c r="CW1170" s="156">
        <v>37</v>
      </c>
      <c r="CX1170" s="157">
        <v>0.7567567567567568</v>
      </c>
      <c r="CY1170" s="169"/>
      <c r="CZ1170" s="199" t="s">
        <v>148</v>
      </c>
      <c r="DA1170" s="199"/>
      <c r="DB1170" s="174" t="s">
        <v>148</v>
      </c>
      <c r="DC1170" s="199" t="s">
        <v>112</v>
      </c>
      <c r="DD1170" s="199"/>
      <c r="DE1170" s="200" t="s">
        <v>2965</v>
      </c>
      <c r="DF1170" s="200"/>
      <c r="DG1170" s="200"/>
      <c r="DH1170" s="156">
        <v>55</v>
      </c>
      <c r="DI1170" s="157">
        <v>0.52727272727272723</v>
      </c>
      <c r="DJ1170" s="156">
        <v>59</v>
      </c>
      <c r="DK1170" s="157">
        <v>0.49152542372881358</v>
      </c>
      <c r="DL1170" s="156">
        <v>46</v>
      </c>
      <c r="DM1170" s="157">
        <v>0.45652173913043476</v>
      </c>
      <c r="DN1170" s="156">
        <v>38</v>
      </c>
      <c r="DO1170" s="157">
        <v>0.57894736842105265</v>
      </c>
    </row>
    <row r="1171" spans="71:119" x14ac:dyDescent="0.2">
      <c r="BS1171" s="105" t="s">
        <v>1302</v>
      </c>
      <c r="BT1171" s="105"/>
      <c r="BU1171" s="105" t="s">
        <v>257</v>
      </c>
      <c r="BV1171" s="105"/>
      <c r="BW1171" s="107" t="s">
        <v>107</v>
      </c>
      <c r="BX1171" s="108" t="s">
        <v>2966</v>
      </c>
      <c r="BY1171" s="109"/>
      <c r="BZ1171" s="109"/>
      <c r="CA1171" s="110"/>
      <c r="CB1171" s="111">
        <v>43</v>
      </c>
      <c r="CC1171" s="68">
        <v>0.162790697674419</v>
      </c>
      <c r="CD1171" s="111">
        <v>49</v>
      </c>
      <c r="CE1171" s="68">
        <v>6.1224489795918401E-2</v>
      </c>
      <c r="CF1171" s="67">
        <v>51</v>
      </c>
      <c r="CG1171" s="68">
        <v>0.17647058823529399</v>
      </c>
      <c r="CH1171" s="169"/>
      <c r="CI1171" s="201" t="s">
        <v>130</v>
      </c>
      <c r="CJ1171" s="201"/>
      <c r="CK1171" s="175" t="s">
        <v>130</v>
      </c>
      <c r="CL1171" s="201" t="s">
        <v>107</v>
      </c>
      <c r="CM1171" s="201"/>
      <c r="CN1171" s="201" t="s">
        <v>143</v>
      </c>
      <c r="CO1171" s="201"/>
      <c r="CP1171" s="201"/>
      <c r="CQ1171" s="154">
        <v>480</v>
      </c>
      <c r="CR1171" s="155">
        <v>0.29791666666666666</v>
      </c>
      <c r="CS1171" s="154">
        <v>513</v>
      </c>
      <c r="CT1171" s="155">
        <v>0.2982456140350877</v>
      </c>
      <c r="CU1171" s="154">
        <v>525</v>
      </c>
      <c r="CV1171" s="155">
        <v>0.29714285714285715</v>
      </c>
      <c r="CW1171" s="154">
        <v>483</v>
      </c>
      <c r="CX1171" s="155">
        <v>0.2608695652173913</v>
      </c>
      <c r="CY1171" s="169"/>
      <c r="CZ1171" s="199" t="s">
        <v>148</v>
      </c>
      <c r="DA1171" s="199"/>
      <c r="DB1171" s="174" t="s">
        <v>148</v>
      </c>
      <c r="DC1171" s="199" t="s">
        <v>112</v>
      </c>
      <c r="DD1171" s="199"/>
      <c r="DE1171" s="200" t="s">
        <v>2967</v>
      </c>
      <c r="DF1171" s="200"/>
      <c r="DG1171" s="200"/>
      <c r="DH1171" s="156">
        <v>41</v>
      </c>
      <c r="DI1171" s="157">
        <v>0.63414634146341464</v>
      </c>
      <c r="DJ1171" s="156">
        <v>49</v>
      </c>
      <c r="DK1171" s="157">
        <v>0.59183673469387754</v>
      </c>
      <c r="DL1171" s="156">
        <v>47</v>
      </c>
      <c r="DM1171" s="157">
        <v>0.5957446808510638</v>
      </c>
      <c r="DN1171" s="156">
        <v>39</v>
      </c>
      <c r="DO1171" s="157">
        <v>0.58974358974358976</v>
      </c>
    </row>
    <row r="1172" spans="71:119" x14ac:dyDescent="0.2">
      <c r="BS1172" s="105" t="s">
        <v>1302</v>
      </c>
      <c r="BT1172" s="105"/>
      <c r="BU1172" s="105" t="s">
        <v>257</v>
      </c>
      <c r="BV1172" s="105"/>
      <c r="BW1172" s="107" t="s">
        <v>107</v>
      </c>
      <c r="BX1172" s="108" t="s">
        <v>2968</v>
      </c>
      <c r="BY1172" s="109"/>
      <c r="BZ1172" s="109"/>
      <c r="CA1172" s="110"/>
      <c r="CB1172" s="111">
        <v>69</v>
      </c>
      <c r="CC1172" s="68">
        <v>0.231884057971015</v>
      </c>
      <c r="CD1172" s="111">
        <v>90</v>
      </c>
      <c r="CE1172" s="68">
        <v>0.122222222222222</v>
      </c>
      <c r="CF1172" s="67">
        <v>89</v>
      </c>
      <c r="CG1172" s="68">
        <v>0.123595505617978</v>
      </c>
      <c r="CH1172" s="169"/>
      <c r="CI1172" s="199" t="s">
        <v>130</v>
      </c>
      <c r="CJ1172" s="199"/>
      <c r="CK1172" s="174" t="s">
        <v>130</v>
      </c>
      <c r="CL1172" s="199" t="s">
        <v>107</v>
      </c>
      <c r="CM1172" s="199"/>
      <c r="CN1172" s="200" t="s">
        <v>2969</v>
      </c>
      <c r="CO1172" s="200"/>
      <c r="CP1172" s="200"/>
      <c r="CQ1172" s="156">
        <v>14</v>
      </c>
      <c r="CR1172" s="157">
        <v>0.2857142857142857</v>
      </c>
      <c r="CS1172" s="156">
        <v>13</v>
      </c>
      <c r="CT1172" s="157">
        <v>0.38461538461538464</v>
      </c>
      <c r="CU1172" s="156">
        <v>12</v>
      </c>
      <c r="CV1172" s="157">
        <v>0.41666666666666669</v>
      </c>
      <c r="CW1172" s="156">
        <v>15</v>
      </c>
      <c r="CX1172" s="157">
        <v>0.26666666666666666</v>
      </c>
      <c r="CY1172" s="169"/>
      <c r="CZ1172" s="201" t="s">
        <v>148</v>
      </c>
      <c r="DA1172" s="201"/>
      <c r="DB1172" s="175" t="s">
        <v>148</v>
      </c>
      <c r="DC1172" s="201" t="s">
        <v>115</v>
      </c>
      <c r="DD1172" s="201"/>
      <c r="DE1172" s="201" t="s">
        <v>143</v>
      </c>
      <c r="DF1172" s="201"/>
      <c r="DG1172" s="201"/>
      <c r="DH1172" s="154">
        <v>224</v>
      </c>
      <c r="DI1172" s="155">
        <v>0.45535714285714285</v>
      </c>
      <c r="DJ1172" s="154">
        <v>229</v>
      </c>
      <c r="DK1172" s="155">
        <v>0.42794759825327511</v>
      </c>
      <c r="DL1172" s="154">
        <v>177</v>
      </c>
      <c r="DM1172" s="155">
        <v>0.4463276836158192</v>
      </c>
      <c r="DN1172" s="154">
        <v>109</v>
      </c>
      <c r="DO1172" s="155">
        <v>0.41284403669724773</v>
      </c>
    </row>
    <row r="1173" spans="71:119" x14ac:dyDescent="0.2">
      <c r="BS1173" s="105" t="s">
        <v>1302</v>
      </c>
      <c r="BT1173" s="105"/>
      <c r="BU1173" s="112" t="s">
        <v>257</v>
      </c>
      <c r="BV1173" s="112"/>
      <c r="BW1173" s="107" t="s">
        <v>107</v>
      </c>
      <c r="BX1173" s="108" t="s">
        <v>2970</v>
      </c>
      <c r="BY1173" s="109"/>
      <c r="BZ1173" s="109"/>
      <c r="CA1173" s="110"/>
      <c r="CB1173" s="111">
        <v>40</v>
      </c>
      <c r="CC1173" s="68">
        <v>0.57499999999999996</v>
      </c>
      <c r="CD1173" s="111">
        <v>31</v>
      </c>
      <c r="CE1173" s="68">
        <v>0.45161290322580599</v>
      </c>
      <c r="CF1173" s="67">
        <v>22</v>
      </c>
      <c r="CG1173" s="68">
        <v>0.54545454545454497</v>
      </c>
      <c r="CH1173" s="169"/>
      <c r="CI1173" s="199" t="s">
        <v>130</v>
      </c>
      <c r="CJ1173" s="199"/>
      <c r="CK1173" s="174" t="s">
        <v>130</v>
      </c>
      <c r="CL1173" s="199" t="s">
        <v>107</v>
      </c>
      <c r="CM1173" s="199"/>
      <c r="CN1173" s="200" t="s">
        <v>2971</v>
      </c>
      <c r="CO1173" s="200"/>
      <c r="CP1173" s="200"/>
      <c r="CQ1173" s="158" t="s">
        <v>151</v>
      </c>
      <c r="CR1173" s="159" t="s">
        <v>151</v>
      </c>
      <c r="CS1173" s="158" t="s">
        <v>151</v>
      </c>
      <c r="CT1173" s="159" t="s">
        <v>151</v>
      </c>
      <c r="CU1173" s="158" t="s">
        <v>151</v>
      </c>
      <c r="CV1173" s="159" t="s">
        <v>151</v>
      </c>
      <c r="CW1173" s="156">
        <v>5</v>
      </c>
      <c r="CX1173" s="157">
        <v>0.4</v>
      </c>
      <c r="CY1173" s="169"/>
      <c r="CZ1173" s="199" t="s">
        <v>148</v>
      </c>
      <c r="DA1173" s="199"/>
      <c r="DB1173" s="174" t="s">
        <v>148</v>
      </c>
      <c r="DC1173" s="199" t="s">
        <v>115</v>
      </c>
      <c r="DD1173" s="199"/>
      <c r="DE1173" s="200" t="s">
        <v>2972</v>
      </c>
      <c r="DF1173" s="200"/>
      <c r="DG1173" s="200"/>
      <c r="DH1173" s="156">
        <v>53</v>
      </c>
      <c r="DI1173" s="157">
        <v>0.58490566037735847</v>
      </c>
      <c r="DJ1173" s="156">
        <v>58</v>
      </c>
      <c r="DK1173" s="157">
        <v>0.55172413793103448</v>
      </c>
      <c r="DL1173" s="156">
        <v>49</v>
      </c>
      <c r="DM1173" s="157">
        <v>0.5714285714285714</v>
      </c>
      <c r="DN1173" s="156">
        <v>29</v>
      </c>
      <c r="DO1173" s="157">
        <v>0.62068965517241381</v>
      </c>
    </row>
    <row r="1174" spans="71:119" x14ac:dyDescent="0.2">
      <c r="BS1174" s="89" t="s">
        <v>1302</v>
      </c>
      <c r="BT1174" s="97"/>
      <c r="BU1174" s="98" t="s">
        <v>257</v>
      </c>
      <c r="BV1174" s="99"/>
      <c r="BW1174" s="100" t="s">
        <v>108</v>
      </c>
      <c r="BX1174" s="98" t="s">
        <v>143</v>
      </c>
      <c r="BY1174" s="101"/>
      <c r="BZ1174" s="101"/>
      <c r="CA1174" s="99"/>
      <c r="CB1174" s="113">
        <v>269</v>
      </c>
      <c r="CC1174" s="103">
        <v>0.64312267657992594</v>
      </c>
      <c r="CD1174" s="113">
        <v>284</v>
      </c>
      <c r="CE1174" s="103">
        <v>0.66549295774647899</v>
      </c>
      <c r="CF1174" s="104">
        <v>293</v>
      </c>
      <c r="CG1174" s="103">
        <v>0.65870307167235498</v>
      </c>
      <c r="CH1174" s="169"/>
      <c r="CI1174" s="199" t="s">
        <v>130</v>
      </c>
      <c r="CJ1174" s="199"/>
      <c r="CK1174" s="174" t="s">
        <v>130</v>
      </c>
      <c r="CL1174" s="199" t="s">
        <v>107</v>
      </c>
      <c r="CM1174" s="199"/>
      <c r="CN1174" s="200" t="s">
        <v>2973</v>
      </c>
      <c r="CO1174" s="200"/>
      <c r="CP1174" s="200"/>
      <c r="CQ1174" s="156">
        <v>7</v>
      </c>
      <c r="CR1174" s="157">
        <v>0.42857142857142855</v>
      </c>
      <c r="CS1174" s="156">
        <v>5</v>
      </c>
      <c r="CT1174" s="157">
        <v>0.2</v>
      </c>
      <c r="CU1174" s="156">
        <v>5</v>
      </c>
      <c r="CV1174" s="157">
        <v>0.2</v>
      </c>
      <c r="CW1174" s="156">
        <v>3</v>
      </c>
      <c r="CX1174" s="157">
        <v>0.33333333333333331</v>
      </c>
      <c r="CY1174" s="169"/>
      <c r="CZ1174" s="199" t="s">
        <v>148</v>
      </c>
      <c r="DA1174" s="199"/>
      <c r="DB1174" s="174" t="s">
        <v>148</v>
      </c>
      <c r="DC1174" s="199" t="s">
        <v>115</v>
      </c>
      <c r="DD1174" s="199"/>
      <c r="DE1174" s="200" t="s">
        <v>2974</v>
      </c>
      <c r="DF1174" s="200"/>
      <c r="DG1174" s="200"/>
      <c r="DH1174" s="156">
        <v>41</v>
      </c>
      <c r="DI1174" s="157">
        <v>0.46341463414634149</v>
      </c>
      <c r="DJ1174" s="156">
        <v>34</v>
      </c>
      <c r="DK1174" s="157">
        <v>0.5</v>
      </c>
      <c r="DL1174" s="156">
        <v>24</v>
      </c>
      <c r="DM1174" s="157">
        <v>0.5</v>
      </c>
      <c r="DN1174" s="156">
        <v>14</v>
      </c>
      <c r="DO1174" s="157">
        <v>0.2857142857142857</v>
      </c>
    </row>
    <row r="1175" spans="71:119" x14ac:dyDescent="0.2">
      <c r="BS1175" s="105" t="s">
        <v>1302</v>
      </c>
      <c r="BT1175" s="105"/>
      <c r="BU1175" s="106" t="s">
        <v>257</v>
      </c>
      <c r="BV1175" s="106"/>
      <c r="BW1175" s="107" t="s">
        <v>108</v>
      </c>
      <c r="BX1175" s="108" t="s">
        <v>2975</v>
      </c>
      <c r="BY1175" s="109"/>
      <c r="BZ1175" s="109"/>
      <c r="CA1175" s="110"/>
      <c r="CB1175" s="111">
        <v>22</v>
      </c>
      <c r="CC1175" s="68">
        <v>0.68181818181818199</v>
      </c>
      <c r="CD1175" s="111">
        <v>31</v>
      </c>
      <c r="CE1175" s="68">
        <v>0.70967741935483897</v>
      </c>
      <c r="CF1175" s="67">
        <v>33</v>
      </c>
      <c r="CG1175" s="68">
        <v>0.69696969696969702</v>
      </c>
      <c r="CH1175" s="169"/>
      <c r="CI1175" s="199" t="s">
        <v>130</v>
      </c>
      <c r="CJ1175" s="199"/>
      <c r="CK1175" s="174" t="s">
        <v>130</v>
      </c>
      <c r="CL1175" s="199" t="s">
        <v>107</v>
      </c>
      <c r="CM1175" s="199"/>
      <c r="CN1175" s="200" t="s">
        <v>2976</v>
      </c>
      <c r="CO1175" s="200"/>
      <c r="CP1175" s="200"/>
      <c r="CQ1175" s="158" t="s">
        <v>151</v>
      </c>
      <c r="CR1175" s="159" t="s">
        <v>151</v>
      </c>
      <c r="CS1175" s="158" t="s">
        <v>151</v>
      </c>
      <c r="CT1175" s="159" t="s">
        <v>151</v>
      </c>
      <c r="CU1175" s="158" t="s">
        <v>151</v>
      </c>
      <c r="CV1175" s="159" t="s">
        <v>151</v>
      </c>
      <c r="CW1175" s="156">
        <v>4</v>
      </c>
      <c r="CX1175" s="157">
        <v>0.5</v>
      </c>
      <c r="CY1175" s="169"/>
      <c r="CZ1175" s="199" t="s">
        <v>148</v>
      </c>
      <c r="DA1175" s="199"/>
      <c r="DB1175" s="174" t="s">
        <v>148</v>
      </c>
      <c r="DC1175" s="199" t="s">
        <v>115</v>
      </c>
      <c r="DD1175" s="199"/>
      <c r="DE1175" s="200" t="s">
        <v>2977</v>
      </c>
      <c r="DF1175" s="200"/>
      <c r="DG1175" s="200"/>
      <c r="DH1175" s="156">
        <v>21</v>
      </c>
      <c r="DI1175" s="157">
        <v>0.38095238095238093</v>
      </c>
      <c r="DJ1175" s="156">
        <v>15</v>
      </c>
      <c r="DK1175" s="157">
        <v>0.33333333333333331</v>
      </c>
      <c r="DL1175" s="156">
        <v>13</v>
      </c>
      <c r="DM1175" s="157">
        <v>0.30769230769230771</v>
      </c>
      <c r="DN1175" s="158" t="s">
        <v>151</v>
      </c>
      <c r="DO1175" s="159" t="s">
        <v>151</v>
      </c>
    </row>
    <row r="1176" spans="71:119" x14ac:dyDescent="0.2">
      <c r="BS1176" s="105" t="s">
        <v>1302</v>
      </c>
      <c r="BT1176" s="105"/>
      <c r="BU1176" s="105" t="s">
        <v>257</v>
      </c>
      <c r="BV1176" s="105"/>
      <c r="BW1176" s="107" t="s">
        <v>108</v>
      </c>
      <c r="BX1176" s="108" t="s">
        <v>2978</v>
      </c>
      <c r="BY1176" s="109"/>
      <c r="BZ1176" s="109"/>
      <c r="CA1176" s="110"/>
      <c r="CB1176" s="111">
        <v>7</v>
      </c>
      <c r="CC1176" s="68">
        <v>0.71428571428571397</v>
      </c>
      <c r="CD1176" s="111">
        <v>11</v>
      </c>
      <c r="CE1176" s="68">
        <v>0.63636363636363602</v>
      </c>
      <c r="CF1176" s="67">
        <v>6</v>
      </c>
      <c r="CG1176" s="68">
        <v>0.5</v>
      </c>
      <c r="CH1176" s="169"/>
      <c r="CI1176" s="199" t="s">
        <v>130</v>
      </c>
      <c r="CJ1176" s="199"/>
      <c r="CK1176" s="174" t="s">
        <v>130</v>
      </c>
      <c r="CL1176" s="199" t="s">
        <v>107</v>
      </c>
      <c r="CM1176" s="199"/>
      <c r="CN1176" s="200" t="s">
        <v>2979</v>
      </c>
      <c r="CO1176" s="200"/>
      <c r="CP1176" s="200"/>
      <c r="CQ1176" s="156">
        <v>16</v>
      </c>
      <c r="CR1176" s="157">
        <v>0.75</v>
      </c>
      <c r="CS1176" s="156">
        <v>12</v>
      </c>
      <c r="CT1176" s="157">
        <v>0.75</v>
      </c>
      <c r="CU1176" s="156">
        <v>13</v>
      </c>
      <c r="CV1176" s="157">
        <v>0.53846153846153844</v>
      </c>
      <c r="CW1176" s="156">
        <v>14</v>
      </c>
      <c r="CX1176" s="157">
        <v>0.42857142857142855</v>
      </c>
      <c r="CY1176" s="169"/>
      <c r="CZ1176" s="199" t="s">
        <v>148</v>
      </c>
      <c r="DA1176" s="199"/>
      <c r="DB1176" s="174" t="s">
        <v>148</v>
      </c>
      <c r="DC1176" s="199" t="s">
        <v>115</v>
      </c>
      <c r="DD1176" s="199"/>
      <c r="DE1176" s="200" t="s">
        <v>734</v>
      </c>
      <c r="DF1176" s="200"/>
      <c r="DG1176" s="200"/>
      <c r="DH1176" s="156">
        <v>2</v>
      </c>
      <c r="DI1176" s="157">
        <v>1</v>
      </c>
      <c r="DJ1176" s="156">
        <v>3</v>
      </c>
      <c r="DK1176" s="157">
        <v>0.66666666666666663</v>
      </c>
      <c r="DL1176" s="156">
        <v>3</v>
      </c>
      <c r="DM1176" s="157">
        <v>0.66666666666666663</v>
      </c>
      <c r="DN1176" s="158" t="s">
        <v>151</v>
      </c>
      <c r="DO1176" s="159" t="s">
        <v>151</v>
      </c>
    </row>
    <row r="1177" spans="71:119" x14ac:dyDescent="0.2">
      <c r="BS1177" s="105" t="s">
        <v>1302</v>
      </c>
      <c r="BT1177" s="105"/>
      <c r="BU1177" s="105" t="s">
        <v>257</v>
      </c>
      <c r="BV1177" s="105"/>
      <c r="BW1177" s="107" t="s">
        <v>108</v>
      </c>
      <c r="BX1177" s="108" t="s">
        <v>2980</v>
      </c>
      <c r="BY1177" s="109"/>
      <c r="BZ1177" s="109"/>
      <c r="CA1177" s="110"/>
      <c r="CB1177" s="111">
        <v>65</v>
      </c>
      <c r="CC1177" s="68">
        <v>0.70769230769230795</v>
      </c>
      <c r="CD1177" s="111">
        <v>66</v>
      </c>
      <c r="CE1177" s="68">
        <v>0.75757575757575801</v>
      </c>
      <c r="CF1177" s="67">
        <v>56</v>
      </c>
      <c r="CG1177" s="68">
        <v>0.78571428571428603</v>
      </c>
      <c r="CH1177" s="169"/>
      <c r="CI1177" s="199" t="s">
        <v>130</v>
      </c>
      <c r="CJ1177" s="199"/>
      <c r="CK1177" s="174" t="s">
        <v>130</v>
      </c>
      <c r="CL1177" s="199" t="s">
        <v>107</v>
      </c>
      <c r="CM1177" s="199"/>
      <c r="CN1177" s="200" t="s">
        <v>2981</v>
      </c>
      <c r="CO1177" s="200"/>
      <c r="CP1177" s="200"/>
      <c r="CQ1177" s="156">
        <v>117</v>
      </c>
      <c r="CR1177" s="157">
        <v>0.38461538461538464</v>
      </c>
      <c r="CS1177" s="156">
        <v>163</v>
      </c>
      <c r="CT1177" s="157">
        <v>0.36809815950920244</v>
      </c>
      <c r="CU1177" s="156">
        <v>221</v>
      </c>
      <c r="CV1177" s="157">
        <v>0.33936651583710409</v>
      </c>
      <c r="CW1177" s="156">
        <v>202</v>
      </c>
      <c r="CX1177" s="157">
        <v>0.27722772277227725</v>
      </c>
      <c r="CY1177" s="169"/>
      <c r="CZ1177" s="199" t="s">
        <v>148</v>
      </c>
      <c r="DA1177" s="199"/>
      <c r="DB1177" s="174" t="s">
        <v>148</v>
      </c>
      <c r="DC1177" s="199" t="s">
        <v>115</v>
      </c>
      <c r="DD1177" s="199"/>
      <c r="DE1177" s="200" t="s">
        <v>2982</v>
      </c>
      <c r="DF1177" s="200"/>
      <c r="DG1177" s="200"/>
      <c r="DH1177" s="156">
        <v>103</v>
      </c>
      <c r="DI1177" s="157">
        <v>0.39805825242718446</v>
      </c>
      <c r="DJ1177" s="156">
        <v>116</v>
      </c>
      <c r="DK1177" s="157">
        <v>0.35344827586206895</v>
      </c>
      <c r="DL1177" s="156">
        <v>85</v>
      </c>
      <c r="DM1177" s="157">
        <v>0.37647058823529411</v>
      </c>
      <c r="DN1177" s="156">
        <v>63</v>
      </c>
      <c r="DO1177" s="157">
        <v>0.34920634920634919</v>
      </c>
    </row>
    <row r="1178" spans="71:119" x14ac:dyDescent="0.2">
      <c r="BS1178" s="105" t="s">
        <v>1302</v>
      </c>
      <c r="BT1178" s="105"/>
      <c r="BU1178" s="105" t="s">
        <v>257</v>
      </c>
      <c r="BV1178" s="105"/>
      <c r="BW1178" s="107" t="s">
        <v>108</v>
      </c>
      <c r="BX1178" s="108" t="s">
        <v>2983</v>
      </c>
      <c r="BY1178" s="109"/>
      <c r="BZ1178" s="109"/>
      <c r="CA1178" s="110"/>
      <c r="CB1178" s="111">
        <v>16</v>
      </c>
      <c r="CC1178" s="68">
        <v>0.625</v>
      </c>
      <c r="CD1178" s="111">
        <v>13</v>
      </c>
      <c r="CE1178" s="68">
        <v>0.53846153846153799</v>
      </c>
      <c r="CF1178" s="67">
        <v>11</v>
      </c>
      <c r="CG1178" s="68">
        <v>0.45454545454545497</v>
      </c>
      <c r="CH1178" s="169"/>
      <c r="CI1178" s="199" t="s">
        <v>130</v>
      </c>
      <c r="CJ1178" s="199"/>
      <c r="CK1178" s="174" t="s">
        <v>130</v>
      </c>
      <c r="CL1178" s="199" t="s">
        <v>107</v>
      </c>
      <c r="CM1178" s="199"/>
      <c r="CN1178" s="200" t="s">
        <v>2984</v>
      </c>
      <c r="CO1178" s="200"/>
      <c r="CP1178" s="200"/>
      <c r="CQ1178" s="158" t="s">
        <v>151</v>
      </c>
      <c r="CR1178" s="159" t="s">
        <v>151</v>
      </c>
      <c r="CS1178" s="158" t="s">
        <v>151</v>
      </c>
      <c r="CT1178" s="159" t="s">
        <v>151</v>
      </c>
      <c r="CU1178" s="158" t="s">
        <v>151</v>
      </c>
      <c r="CV1178" s="159" t="s">
        <v>151</v>
      </c>
      <c r="CW1178" s="156">
        <v>17</v>
      </c>
      <c r="CX1178" s="157">
        <v>0.47058823529411764</v>
      </c>
      <c r="CY1178" s="169"/>
      <c r="CZ1178" s="199" t="s">
        <v>148</v>
      </c>
      <c r="DA1178" s="199"/>
      <c r="DB1178" s="174" t="s">
        <v>148</v>
      </c>
      <c r="DC1178" s="199" t="s">
        <v>115</v>
      </c>
      <c r="DD1178" s="199"/>
      <c r="DE1178" s="200" t="s">
        <v>1296</v>
      </c>
      <c r="DF1178" s="200"/>
      <c r="DG1178" s="200"/>
      <c r="DH1178" s="156">
        <v>4</v>
      </c>
      <c r="DI1178" s="157">
        <v>0.25</v>
      </c>
      <c r="DJ1178" s="156">
        <v>3</v>
      </c>
      <c r="DK1178" s="157">
        <v>0.33333333333333331</v>
      </c>
      <c r="DL1178" s="156">
        <v>3</v>
      </c>
      <c r="DM1178" s="157">
        <v>0.33333333333333331</v>
      </c>
      <c r="DN1178" s="156">
        <v>3</v>
      </c>
      <c r="DO1178" s="157">
        <v>0.33333333333333331</v>
      </c>
    </row>
    <row r="1179" spans="71:119" ht="15" x14ac:dyDescent="0.2">
      <c r="BS1179" s="105" t="s">
        <v>1302</v>
      </c>
      <c r="BT1179" s="105"/>
      <c r="BU1179" s="105" t="s">
        <v>257</v>
      </c>
      <c r="BV1179" s="105"/>
      <c r="BW1179" s="107" t="s">
        <v>108</v>
      </c>
      <c r="BX1179" s="108" t="s">
        <v>2985</v>
      </c>
      <c r="BY1179" s="109"/>
      <c r="BZ1179" s="109"/>
      <c r="CA1179" s="110"/>
      <c r="CB1179" s="111">
        <v>10</v>
      </c>
      <c r="CC1179" s="68">
        <v>0.3</v>
      </c>
      <c r="CD1179" s="111">
        <v>15</v>
      </c>
      <c r="CE1179" s="68">
        <v>0.2</v>
      </c>
      <c r="CF1179" s="67">
        <v>12</v>
      </c>
      <c r="CG1179" s="68">
        <v>0.33333333333333298</v>
      </c>
      <c r="CH1179" s="169"/>
      <c r="CI1179" s="199" t="s">
        <v>130</v>
      </c>
      <c r="CJ1179" s="199"/>
      <c r="CK1179" s="174" t="s">
        <v>130</v>
      </c>
      <c r="CL1179" s="199" t="s">
        <v>107</v>
      </c>
      <c r="CM1179" s="199"/>
      <c r="CN1179" s="200" t="s">
        <v>2986</v>
      </c>
      <c r="CO1179" s="200"/>
      <c r="CP1179" s="200"/>
      <c r="CQ1179" s="156">
        <v>20</v>
      </c>
      <c r="CR1179" s="157">
        <v>0.2</v>
      </c>
      <c r="CS1179" s="156">
        <v>28</v>
      </c>
      <c r="CT1179" s="157">
        <v>0.17857142857142858</v>
      </c>
      <c r="CU1179" s="156">
        <v>17</v>
      </c>
      <c r="CV1179" s="157">
        <v>5.8823529411764705E-2</v>
      </c>
      <c r="CW1179" s="156">
        <v>20</v>
      </c>
      <c r="CX1179" s="157">
        <v>0.1</v>
      </c>
      <c r="CY1179" s="169"/>
      <c r="CZ1179" s="196" t="s">
        <v>2987</v>
      </c>
      <c r="DA1179" s="196"/>
      <c r="DB1179" s="149"/>
      <c r="DC1179" s="196"/>
      <c r="DD1179" s="196"/>
      <c r="DE1179" s="196"/>
      <c r="DF1179" s="196"/>
      <c r="DG1179" s="196"/>
      <c r="DH1179" s="150">
        <v>5303</v>
      </c>
      <c r="DI1179" s="151">
        <v>0.51838581934753913</v>
      </c>
      <c r="DJ1179" s="150">
        <v>5317</v>
      </c>
      <c r="DK1179" s="151">
        <v>0.51871356027835247</v>
      </c>
      <c r="DL1179" s="150">
        <v>4256</v>
      </c>
      <c r="DM1179" s="151">
        <v>0.52138157894736847</v>
      </c>
      <c r="DN1179" s="150">
        <v>3959</v>
      </c>
      <c r="DO1179" s="151">
        <v>0.52614296539530181</v>
      </c>
    </row>
    <row r="1180" spans="71:119" ht="25.5" x14ac:dyDescent="0.2">
      <c r="BS1180" s="105" t="s">
        <v>1302</v>
      </c>
      <c r="BT1180" s="105"/>
      <c r="BU1180" s="105" t="s">
        <v>257</v>
      </c>
      <c r="BV1180" s="105"/>
      <c r="BW1180" s="107" t="s">
        <v>108</v>
      </c>
      <c r="BX1180" s="108" t="s">
        <v>2988</v>
      </c>
      <c r="BY1180" s="109"/>
      <c r="BZ1180" s="109"/>
      <c r="CA1180" s="110"/>
      <c r="CB1180" s="111">
        <v>16</v>
      </c>
      <c r="CC1180" s="68">
        <v>0.5625</v>
      </c>
      <c r="CD1180" s="111">
        <v>15</v>
      </c>
      <c r="CE1180" s="68">
        <v>0.93333333333333302</v>
      </c>
      <c r="CF1180" s="67">
        <v>23</v>
      </c>
      <c r="CG1180" s="68">
        <v>0.73913043478260898</v>
      </c>
      <c r="CH1180" s="169"/>
      <c r="CI1180" s="199" t="s">
        <v>130</v>
      </c>
      <c r="CJ1180" s="199"/>
      <c r="CK1180" s="174" t="s">
        <v>130</v>
      </c>
      <c r="CL1180" s="199" t="s">
        <v>107</v>
      </c>
      <c r="CM1180" s="199"/>
      <c r="CN1180" s="200" t="s">
        <v>2989</v>
      </c>
      <c r="CO1180" s="200"/>
      <c r="CP1180" s="200"/>
      <c r="CQ1180" s="156">
        <v>45</v>
      </c>
      <c r="CR1180" s="157">
        <v>0.26666666666666666</v>
      </c>
      <c r="CS1180" s="156">
        <v>39</v>
      </c>
      <c r="CT1180" s="157">
        <v>0.30769230769230771</v>
      </c>
      <c r="CU1180" s="156">
        <v>41</v>
      </c>
      <c r="CV1180" s="157">
        <v>0.21951219512195122</v>
      </c>
      <c r="CW1180" s="156">
        <v>30</v>
      </c>
      <c r="CX1180" s="157">
        <v>6.6666666666666666E-2</v>
      </c>
      <c r="CY1180" s="169"/>
      <c r="CZ1180" s="197" t="s">
        <v>2990</v>
      </c>
      <c r="DA1180" s="197"/>
      <c r="DB1180" s="173" t="s">
        <v>2991</v>
      </c>
      <c r="DC1180" s="197"/>
      <c r="DD1180" s="197"/>
      <c r="DE1180" s="197"/>
      <c r="DF1180" s="197"/>
      <c r="DG1180" s="197"/>
      <c r="DH1180" s="152">
        <v>1197</v>
      </c>
      <c r="DI1180" s="153">
        <v>0.47619047619047616</v>
      </c>
      <c r="DJ1180" s="152">
        <v>1152</v>
      </c>
      <c r="DK1180" s="153">
        <v>0.48350694444444442</v>
      </c>
      <c r="DL1180" s="152">
        <v>1033</v>
      </c>
      <c r="DM1180" s="153">
        <v>0.48015488867376571</v>
      </c>
      <c r="DN1180" s="152">
        <v>876</v>
      </c>
      <c r="DO1180" s="153">
        <v>0.48287671232876711</v>
      </c>
    </row>
    <row r="1181" spans="71:119" x14ac:dyDescent="0.2">
      <c r="BS1181" s="105" t="s">
        <v>1302</v>
      </c>
      <c r="BT1181" s="105"/>
      <c r="BU1181" s="105" t="s">
        <v>257</v>
      </c>
      <c r="BV1181" s="105"/>
      <c r="BW1181" s="107" t="s">
        <v>108</v>
      </c>
      <c r="BX1181" s="108" t="s">
        <v>2992</v>
      </c>
      <c r="BY1181" s="109"/>
      <c r="BZ1181" s="109"/>
      <c r="CA1181" s="110"/>
      <c r="CB1181" s="111">
        <v>42</v>
      </c>
      <c r="CC1181" s="68">
        <v>0.26190476190476197</v>
      </c>
      <c r="CD1181" s="111">
        <v>45</v>
      </c>
      <c r="CE1181" s="68">
        <v>0.46666666666666701</v>
      </c>
      <c r="CF1181" s="67">
        <v>54</v>
      </c>
      <c r="CG1181" s="68">
        <v>0.44444444444444398</v>
      </c>
      <c r="CH1181" s="169"/>
      <c r="CI1181" s="199" t="s">
        <v>130</v>
      </c>
      <c r="CJ1181" s="199"/>
      <c r="CK1181" s="174" t="s">
        <v>130</v>
      </c>
      <c r="CL1181" s="199" t="s">
        <v>107</v>
      </c>
      <c r="CM1181" s="199"/>
      <c r="CN1181" s="200" t="s">
        <v>2993</v>
      </c>
      <c r="CO1181" s="200"/>
      <c r="CP1181" s="200"/>
      <c r="CQ1181" s="156">
        <v>77</v>
      </c>
      <c r="CR1181" s="157">
        <v>0.27272727272727271</v>
      </c>
      <c r="CS1181" s="156">
        <v>79</v>
      </c>
      <c r="CT1181" s="157">
        <v>0.24050632911392406</v>
      </c>
      <c r="CU1181" s="156">
        <v>55</v>
      </c>
      <c r="CV1181" s="157">
        <v>0.16363636363636364</v>
      </c>
      <c r="CW1181" s="156">
        <v>35</v>
      </c>
      <c r="CX1181" s="157">
        <v>0.17142857142857143</v>
      </c>
      <c r="CY1181" s="169"/>
      <c r="CZ1181" s="201" t="s">
        <v>2990</v>
      </c>
      <c r="DA1181" s="201"/>
      <c r="DB1181" s="175" t="s">
        <v>118</v>
      </c>
      <c r="DC1181" s="201" t="s">
        <v>91</v>
      </c>
      <c r="DD1181" s="201"/>
      <c r="DE1181" s="201" t="s">
        <v>143</v>
      </c>
      <c r="DF1181" s="201"/>
      <c r="DG1181" s="201"/>
      <c r="DH1181" s="154">
        <v>380</v>
      </c>
      <c r="DI1181" s="155">
        <v>0.51315789473684215</v>
      </c>
      <c r="DJ1181" s="154">
        <v>350</v>
      </c>
      <c r="DK1181" s="155">
        <v>0.53142857142857147</v>
      </c>
      <c r="DL1181" s="154">
        <v>307</v>
      </c>
      <c r="DM1181" s="155">
        <v>0.54071661237785018</v>
      </c>
      <c r="DN1181" s="154">
        <v>262</v>
      </c>
      <c r="DO1181" s="155">
        <v>0.5572519083969466</v>
      </c>
    </row>
    <row r="1182" spans="71:119" x14ac:dyDescent="0.2">
      <c r="BS1182" s="105" t="s">
        <v>1302</v>
      </c>
      <c r="BT1182" s="105"/>
      <c r="BU1182" s="105" t="s">
        <v>257</v>
      </c>
      <c r="BV1182" s="105"/>
      <c r="BW1182" s="107" t="s">
        <v>108</v>
      </c>
      <c r="BX1182" s="108" t="s">
        <v>2994</v>
      </c>
      <c r="BY1182" s="109"/>
      <c r="BZ1182" s="109"/>
      <c r="CA1182" s="110"/>
      <c r="CB1182" s="111">
        <v>6</v>
      </c>
      <c r="CC1182" s="68">
        <v>0.33333333333333298</v>
      </c>
      <c r="CD1182" s="111">
        <v>13</v>
      </c>
      <c r="CE1182" s="68">
        <v>0.38461538461538503</v>
      </c>
      <c r="CF1182" s="67">
        <v>17</v>
      </c>
      <c r="CG1182" s="68">
        <v>0.52941176470588203</v>
      </c>
      <c r="CH1182" s="169"/>
      <c r="CI1182" s="199" t="s">
        <v>130</v>
      </c>
      <c r="CJ1182" s="199"/>
      <c r="CK1182" s="174" t="s">
        <v>130</v>
      </c>
      <c r="CL1182" s="199" t="s">
        <v>107</v>
      </c>
      <c r="CM1182" s="199"/>
      <c r="CN1182" s="200" t="s">
        <v>2995</v>
      </c>
      <c r="CO1182" s="200"/>
      <c r="CP1182" s="200"/>
      <c r="CQ1182" s="156">
        <v>10</v>
      </c>
      <c r="CR1182" s="157">
        <v>0.1</v>
      </c>
      <c r="CS1182" s="156">
        <v>11</v>
      </c>
      <c r="CT1182" s="157">
        <v>0.27272727272727271</v>
      </c>
      <c r="CU1182" s="156">
        <v>7</v>
      </c>
      <c r="CV1182" s="157">
        <v>0.2857142857142857</v>
      </c>
      <c r="CW1182" s="156">
        <v>3</v>
      </c>
      <c r="CX1182" s="157">
        <v>0.33333333333333331</v>
      </c>
      <c r="CY1182" s="169"/>
      <c r="CZ1182" s="199" t="s">
        <v>2990</v>
      </c>
      <c r="DA1182" s="199"/>
      <c r="DB1182" s="174" t="s">
        <v>118</v>
      </c>
      <c r="DC1182" s="199" t="s">
        <v>91</v>
      </c>
      <c r="DD1182" s="199"/>
      <c r="DE1182" s="200" t="s">
        <v>2996</v>
      </c>
      <c r="DF1182" s="200"/>
      <c r="DG1182" s="200"/>
      <c r="DH1182" s="156">
        <v>2</v>
      </c>
      <c r="DI1182" s="157">
        <v>0.5</v>
      </c>
      <c r="DJ1182" s="156">
        <v>2</v>
      </c>
      <c r="DK1182" s="157">
        <v>0.5</v>
      </c>
      <c r="DL1182" s="156">
        <v>3</v>
      </c>
      <c r="DM1182" s="157">
        <v>0.33333333333333331</v>
      </c>
      <c r="DN1182" s="156">
        <v>5</v>
      </c>
      <c r="DO1182" s="157">
        <v>0.4</v>
      </c>
    </row>
    <row r="1183" spans="71:119" x14ac:dyDescent="0.2">
      <c r="BS1183" s="105" t="s">
        <v>1302</v>
      </c>
      <c r="BT1183" s="105"/>
      <c r="BU1183" s="105" t="s">
        <v>257</v>
      </c>
      <c r="BV1183" s="105"/>
      <c r="BW1183" s="107" t="s">
        <v>108</v>
      </c>
      <c r="BX1183" s="108" t="s">
        <v>2997</v>
      </c>
      <c r="BY1183" s="109"/>
      <c r="BZ1183" s="109"/>
      <c r="CA1183" s="110"/>
      <c r="CB1183" s="111">
        <v>14</v>
      </c>
      <c r="CC1183" s="68">
        <v>0.85714285714285698</v>
      </c>
      <c r="CD1183" s="111">
        <v>23</v>
      </c>
      <c r="CE1183" s="68">
        <v>0.73913043478260898</v>
      </c>
      <c r="CF1183" s="67">
        <v>14</v>
      </c>
      <c r="CG1183" s="68">
        <v>0.85714285714285698</v>
      </c>
      <c r="CH1183" s="169"/>
      <c r="CI1183" s="199" t="s">
        <v>130</v>
      </c>
      <c r="CJ1183" s="199"/>
      <c r="CK1183" s="174" t="s">
        <v>130</v>
      </c>
      <c r="CL1183" s="199" t="s">
        <v>107</v>
      </c>
      <c r="CM1183" s="199"/>
      <c r="CN1183" s="200" t="s">
        <v>2998</v>
      </c>
      <c r="CO1183" s="200"/>
      <c r="CP1183" s="200"/>
      <c r="CQ1183" s="156">
        <v>52</v>
      </c>
      <c r="CR1183" s="157">
        <v>7.6923076923076927E-2</v>
      </c>
      <c r="CS1183" s="156">
        <v>40</v>
      </c>
      <c r="CT1183" s="157">
        <v>2.5000000000000001E-2</v>
      </c>
      <c r="CU1183" s="156">
        <v>34</v>
      </c>
      <c r="CV1183" s="157">
        <v>0.17647058823529413</v>
      </c>
      <c r="CW1183" s="156">
        <v>28</v>
      </c>
      <c r="CX1183" s="157">
        <v>0.10714285714285714</v>
      </c>
      <c r="CY1183" s="169"/>
      <c r="CZ1183" s="199" t="s">
        <v>2990</v>
      </c>
      <c r="DA1183" s="199"/>
      <c r="DB1183" s="174" t="s">
        <v>118</v>
      </c>
      <c r="DC1183" s="199" t="s">
        <v>91</v>
      </c>
      <c r="DD1183" s="199"/>
      <c r="DE1183" s="200" t="s">
        <v>2999</v>
      </c>
      <c r="DF1183" s="200"/>
      <c r="DG1183" s="200"/>
      <c r="DH1183" s="156">
        <v>58</v>
      </c>
      <c r="DI1183" s="157">
        <v>0.34482758620689657</v>
      </c>
      <c r="DJ1183" s="156">
        <v>51</v>
      </c>
      <c r="DK1183" s="157">
        <v>0.37254901960784315</v>
      </c>
      <c r="DL1183" s="156">
        <v>44</v>
      </c>
      <c r="DM1183" s="157">
        <v>0.29545454545454547</v>
      </c>
      <c r="DN1183" s="156">
        <v>38</v>
      </c>
      <c r="DO1183" s="157">
        <v>0.34210526315789475</v>
      </c>
    </row>
    <row r="1184" spans="71:119" x14ac:dyDescent="0.2">
      <c r="BS1184" s="105" t="s">
        <v>1302</v>
      </c>
      <c r="BT1184" s="105"/>
      <c r="BU1184" s="112" t="s">
        <v>257</v>
      </c>
      <c r="BV1184" s="112"/>
      <c r="BW1184" s="107" t="s">
        <v>108</v>
      </c>
      <c r="BX1184" s="108" t="s">
        <v>3000</v>
      </c>
      <c r="BY1184" s="109"/>
      <c r="BZ1184" s="109"/>
      <c r="CA1184" s="110"/>
      <c r="CB1184" s="111">
        <v>71</v>
      </c>
      <c r="CC1184" s="68">
        <v>0.84507042253521103</v>
      </c>
      <c r="CD1184" s="111">
        <v>52</v>
      </c>
      <c r="CE1184" s="68">
        <v>0.82692307692307698</v>
      </c>
      <c r="CF1184" s="67">
        <v>67</v>
      </c>
      <c r="CG1184" s="68">
        <v>0.77611940298507498</v>
      </c>
      <c r="CH1184" s="169"/>
      <c r="CI1184" s="199" t="s">
        <v>130</v>
      </c>
      <c r="CJ1184" s="199"/>
      <c r="CK1184" s="174" t="s">
        <v>130</v>
      </c>
      <c r="CL1184" s="199" t="s">
        <v>107</v>
      </c>
      <c r="CM1184" s="199"/>
      <c r="CN1184" s="200" t="s">
        <v>3001</v>
      </c>
      <c r="CO1184" s="200"/>
      <c r="CP1184" s="200"/>
      <c r="CQ1184" s="156">
        <v>67</v>
      </c>
      <c r="CR1184" s="157">
        <v>0.1044776119402985</v>
      </c>
      <c r="CS1184" s="156">
        <v>63</v>
      </c>
      <c r="CT1184" s="157">
        <v>0.1111111111111111</v>
      </c>
      <c r="CU1184" s="156">
        <v>49</v>
      </c>
      <c r="CV1184" s="157">
        <v>0.18367346938775511</v>
      </c>
      <c r="CW1184" s="156">
        <v>39</v>
      </c>
      <c r="CX1184" s="157">
        <v>0.10256410256410256</v>
      </c>
      <c r="CY1184" s="169"/>
      <c r="CZ1184" s="199" t="s">
        <v>2990</v>
      </c>
      <c r="DA1184" s="199"/>
      <c r="DB1184" s="174" t="s">
        <v>118</v>
      </c>
      <c r="DC1184" s="199" t="s">
        <v>91</v>
      </c>
      <c r="DD1184" s="199"/>
      <c r="DE1184" s="200" t="s">
        <v>3002</v>
      </c>
      <c r="DF1184" s="200"/>
      <c r="DG1184" s="200"/>
      <c r="DH1184" s="156">
        <v>5</v>
      </c>
      <c r="DI1184" s="157">
        <v>0.4</v>
      </c>
      <c r="DJ1184" s="156">
        <v>7</v>
      </c>
      <c r="DK1184" s="157">
        <v>0.42857142857142855</v>
      </c>
      <c r="DL1184" s="156">
        <v>12</v>
      </c>
      <c r="DM1184" s="157">
        <v>0.5</v>
      </c>
      <c r="DN1184" s="156">
        <v>15</v>
      </c>
      <c r="DO1184" s="157">
        <v>0.4</v>
      </c>
    </row>
    <row r="1185" spans="71:119" x14ac:dyDescent="0.2">
      <c r="BS1185" s="89" t="s">
        <v>1302</v>
      </c>
      <c r="BT1185" s="97"/>
      <c r="BU1185" s="98" t="s">
        <v>257</v>
      </c>
      <c r="BV1185" s="99"/>
      <c r="BW1185" s="100" t="s">
        <v>112</v>
      </c>
      <c r="BX1185" s="98" t="s">
        <v>143</v>
      </c>
      <c r="BY1185" s="101"/>
      <c r="BZ1185" s="101"/>
      <c r="CA1185" s="99"/>
      <c r="CB1185" s="113">
        <v>523</v>
      </c>
      <c r="CC1185" s="103">
        <v>0.75334608030592698</v>
      </c>
      <c r="CD1185" s="113">
        <v>552</v>
      </c>
      <c r="CE1185" s="103">
        <v>0.748188405797101</v>
      </c>
      <c r="CF1185" s="104">
        <v>535</v>
      </c>
      <c r="CG1185" s="103">
        <v>0.78504672897196304</v>
      </c>
      <c r="CH1185" s="169"/>
      <c r="CI1185" s="199" t="s">
        <v>130</v>
      </c>
      <c r="CJ1185" s="199"/>
      <c r="CK1185" s="174" t="s">
        <v>130</v>
      </c>
      <c r="CL1185" s="199" t="s">
        <v>107</v>
      </c>
      <c r="CM1185" s="199"/>
      <c r="CN1185" s="200" t="s">
        <v>3003</v>
      </c>
      <c r="CO1185" s="200"/>
      <c r="CP1185" s="200"/>
      <c r="CQ1185" s="156">
        <v>27</v>
      </c>
      <c r="CR1185" s="157">
        <v>0.62962962962962965</v>
      </c>
      <c r="CS1185" s="156">
        <v>30</v>
      </c>
      <c r="CT1185" s="157">
        <v>0.66666666666666663</v>
      </c>
      <c r="CU1185" s="156">
        <v>33</v>
      </c>
      <c r="CV1185" s="157">
        <v>0.63636363636363635</v>
      </c>
      <c r="CW1185" s="156">
        <v>27</v>
      </c>
      <c r="CX1185" s="157">
        <v>0.51851851851851849</v>
      </c>
      <c r="CY1185" s="169"/>
      <c r="CZ1185" s="199" t="s">
        <v>2990</v>
      </c>
      <c r="DA1185" s="199"/>
      <c r="DB1185" s="174" t="s">
        <v>118</v>
      </c>
      <c r="DC1185" s="199" t="s">
        <v>91</v>
      </c>
      <c r="DD1185" s="199"/>
      <c r="DE1185" s="200" t="s">
        <v>3004</v>
      </c>
      <c r="DF1185" s="200"/>
      <c r="DG1185" s="200"/>
      <c r="DH1185" s="156">
        <v>30</v>
      </c>
      <c r="DI1185" s="157">
        <v>0.3</v>
      </c>
      <c r="DJ1185" s="156">
        <v>24</v>
      </c>
      <c r="DK1185" s="157">
        <v>0.375</v>
      </c>
      <c r="DL1185" s="156">
        <v>16</v>
      </c>
      <c r="DM1185" s="157">
        <v>0.4375</v>
      </c>
      <c r="DN1185" s="156">
        <v>8</v>
      </c>
      <c r="DO1185" s="157">
        <v>0.75</v>
      </c>
    </row>
    <row r="1186" spans="71:119" x14ac:dyDescent="0.2">
      <c r="BS1186" s="105" t="s">
        <v>1302</v>
      </c>
      <c r="BT1186" s="105"/>
      <c r="BU1186" s="106" t="s">
        <v>257</v>
      </c>
      <c r="BV1186" s="106"/>
      <c r="BW1186" s="107" t="s">
        <v>112</v>
      </c>
      <c r="BX1186" s="108" t="s">
        <v>3005</v>
      </c>
      <c r="BY1186" s="109"/>
      <c r="BZ1186" s="109"/>
      <c r="CA1186" s="110"/>
      <c r="CB1186" s="111">
        <v>216</v>
      </c>
      <c r="CC1186" s="68">
        <v>0.77314814814814803</v>
      </c>
      <c r="CD1186" s="111">
        <v>260</v>
      </c>
      <c r="CE1186" s="68">
        <v>0.85384615384615403</v>
      </c>
      <c r="CF1186" s="67">
        <v>269</v>
      </c>
      <c r="CG1186" s="68">
        <v>0.82899628252788105</v>
      </c>
      <c r="CH1186" s="169"/>
      <c r="CI1186" s="199" t="s">
        <v>130</v>
      </c>
      <c r="CJ1186" s="199"/>
      <c r="CK1186" s="174" t="s">
        <v>130</v>
      </c>
      <c r="CL1186" s="199" t="s">
        <v>107</v>
      </c>
      <c r="CM1186" s="199"/>
      <c r="CN1186" s="200" t="s">
        <v>2412</v>
      </c>
      <c r="CO1186" s="200"/>
      <c r="CP1186" s="200"/>
      <c r="CQ1186" s="156">
        <v>7</v>
      </c>
      <c r="CR1186" s="157">
        <v>0.2857142857142857</v>
      </c>
      <c r="CS1186" s="156">
        <v>4</v>
      </c>
      <c r="CT1186" s="157">
        <v>0.25</v>
      </c>
      <c r="CU1186" s="156">
        <v>7</v>
      </c>
      <c r="CV1186" s="157">
        <v>0.2857142857142857</v>
      </c>
      <c r="CW1186" s="156">
        <v>10</v>
      </c>
      <c r="CX1186" s="157">
        <v>0.3</v>
      </c>
      <c r="CY1186" s="169"/>
      <c r="CZ1186" s="199" t="s">
        <v>2990</v>
      </c>
      <c r="DA1186" s="199"/>
      <c r="DB1186" s="174" t="s">
        <v>118</v>
      </c>
      <c r="DC1186" s="199" t="s">
        <v>91</v>
      </c>
      <c r="DD1186" s="199"/>
      <c r="DE1186" s="200" t="s">
        <v>3006</v>
      </c>
      <c r="DF1186" s="200"/>
      <c r="DG1186" s="200"/>
      <c r="DH1186" s="156">
        <v>45</v>
      </c>
      <c r="DI1186" s="157">
        <v>0.66666666666666663</v>
      </c>
      <c r="DJ1186" s="156">
        <v>37</v>
      </c>
      <c r="DK1186" s="157">
        <v>0.7567567567567568</v>
      </c>
      <c r="DL1186" s="156">
        <v>25</v>
      </c>
      <c r="DM1186" s="157">
        <v>0.8</v>
      </c>
      <c r="DN1186" s="158" t="s">
        <v>151</v>
      </c>
      <c r="DO1186" s="159" t="s">
        <v>151</v>
      </c>
    </row>
    <row r="1187" spans="71:119" x14ac:dyDescent="0.2">
      <c r="BS1187" s="105" t="s">
        <v>1302</v>
      </c>
      <c r="BT1187" s="105"/>
      <c r="BU1187" s="105" t="s">
        <v>257</v>
      </c>
      <c r="BV1187" s="105"/>
      <c r="BW1187" s="107" t="s">
        <v>112</v>
      </c>
      <c r="BX1187" s="108" t="s">
        <v>3007</v>
      </c>
      <c r="BY1187" s="109"/>
      <c r="BZ1187" s="109"/>
      <c r="CA1187" s="110"/>
      <c r="CB1187" s="111">
        <v>50</v>
      </c>
      <c r="CC1187" s="68">
        <v>0.7</v>
      </c>
      <c r="CD1187" s="111">
        <v>35</v>
      </c>
      <c r="CE1187" s="68">
        <v>0.54285714285714304</v>
      </c>
      <c r="CF1187" s="67">
        <v>41</v>
      </c>
      <c r="CG1187" s="68">
        <v>0.65853658536585402</v>
      </c>
      <c r="CH1187" s="169"/>
      <c r="CI1187" s="199" t="s">
        <v>130</v>
      </c>
      <c r="CJ1187" s="199"/>
      <c r="CK1187" s="174" t="s">
        <v>130</v>
      </c>
      <c r="CL1187" s="199" t="s">
        <v>107</v>
      </c>
      <c r="CM1187" s="199"/>
      <c r="CN1187" s="200" t="s">
        <v>3008</v>
      </c>
      <c r="CO1187" s="200"/>
      <c r="CP1187" s="200"/>
      <c r="CQ1187" s="156">
        <v>1</v>
      </c>
      <c r="CR1187" s="157">
        <v>1</v>
      </c>
      <c r="CS1187" s="156">
        <v>2</v>
      </c>
      <c r="CT1187" s="157">
        <v>0.5</v>
      </c>
      <c r="CU1187" s="156">
        <v>4</v>
      </c>
      <c r="CV1187" s="157">
        <v>0.25</v>
      </c>
      <c r="CW1187" s="156">
        <v>4</v>
      </c>
      <c r="CX1187" s="157">
        <v>0.25</v>
      </c>
      <c r="CY1187" s="169"/>
      <c r="CZ1187" s="199" t="s">
        <v>2990</v>
      </c>
      <c r="DA1187" s="199"/>
      <c r="DB1187" s="174" t="s">
        <v>118</v>
      </c>
      <c r="DC1187" s="199" t="s">
        <v>91</v>
      </c>
      <c r="DD1187" s="199"/>
      <c r="DE1187" s="200" t="s">
        <v>3009</v>
      </c>
      <c r="DF1187" s="200"/>
      <c r="DG1187" s="200"/>
      <c r="DH1187" s="156">
        <v>31</v>
      </c>
      <c r="DI1187" s="157">
        <v>0.5161290322580645</v>
      </c>
      <c r="DJ1187" s="156">
        <v>32</v>
      </c>
      <c r="DK1187" s="157">
        <v>0.5625</v>
      </c>
      <c r="DL1187" s="156">
        <v>29</v>
      </c>
      <c r="DM1187" s="157">
        <v>0.55172413793103448</v>
      </c>
      <c r="DN1187" s="158" t="s">
        <v>151</v>
      </c>
      <c r="DO1187" s="159" t="s">
        <v>151</v>
      </c>
    </row>
    <row r="1188" spans="71:119" x14ac:dyDescent="0.2">
      <c r="BS1188" s="105" t="s">
        <v>1302</v>
      </c>
      <c r="BT1188" s="105"/>
      <c r="BU1188" s="105" t="s">
        <v>257</v>
      </c>
      <c r="BV1188" s="105"/>
      <c r="BW1188" s="107" t="s">
        <v>112</v>
      </c>
      <c r="BX1188" s="108" t="s">
        <v>3010</v>
      </c>
      <c r="BY1188" s="109"/>
      <c r="BZ1188" s="109"/>
      <c r="CA1188" s="110"/>
      <c r="CB1188" s="111">
        <v>37</v>
      </c>
      <c r="CC1188" s="68">
        <v>0.891891891891892</v>
      </c>
      <c r="CD1188" s="111">
        <v>32</v>
      </c>
      <c r="CE1188" s="68">
        <v>0.875</v>
      </c>
      <c r="CF1188" s="67">
        <v>37</v>
      </c>
      <c r="CG1188" s="68">
        <v>0.83783783783783805</v>
      </c>
      <c r="CH1188" s="169"/>
      <c r="CI1188" s="199" t="s">
        <v>130</v>
      </c>
      <c r="CJ1188" s="199"/>
      <c r="CK1188" s="174" t="s">
        <v>130</v>
      </c>
      <c r="CL1188" s="199" t="s">
        <v>107</v>
      </c>
      <c r="CM1188" s="199"/>
      <c r="CN1188" s="200" t="s">
        <v>3011</v>
      </c>
      <c r="CO1188" s="200"/>
      <c r="CP1188" s="200"/>
      <c r="CQ1188" s="156">
        <v>2</v>
      </c>
      <c r="CR1188" s="157">
        <v>1</v>
      </c>
      <c r="CS1188" s="156">
        <v>3</v>
      </c>
      <c r="CT1188" s="157">
        <v>0.66666666666666663</v>
      </c>
      <c r="CU1188" s="156">
        <v>4</v>
      </c>
      <c r="CV1188" s="157">
        <v>0.25</v>
      </c>
      <c r="CW1188" s="156">
        <v>2</v>
      </c>
      <c r="CX1188" s="157">
        <v>0.5</v>
      </c>
      <c r="CY1188" s="169"/>
      <c r="CZ1188" s="199" t="s">
        <v>2990</v>
      </c>
      <c r="DA1188" s="199"/>
      <c r="DB1188" s="174" t="s">
        <v>118</v>
      </c>
      <c r="DC1188" s="199" t="s">
        <v>91</v>
      </c>
      <c r="DD1188" s="199"/>
      <c r="DE1188" s="202" t="s">
        <v>3012</v>
      </c>
      <c r="DF1188" s="202"/>
      <c r="DG1188" s="202"/>
      <c r="DH1188" s="156">
        <v>47</v>
      </c>
      <c r="DI1188" s="157">
        <v>0.34042553191489361</v>
      </c>
      <c r="DJ1188" s="156">
        <v>51</v>
      </c>
      <c r="DK1188" s="157">
        <v>0.27450980392156865</v>
      </c>
      <c r="DL1188" s="156">
        <v>44</v>
      </c>
      <c r="DM1188" s="157">
        <v>0.31818181818181818</v>
      </c>
      <c r="DN1188" s="156">
        <v>38</v>
      </c>
      <c r="DO1188" s="157">
        <v>0.39473684210526316</v>
      </c>
    </row>
    <row r="1189" spans="71:119" x14ac:dyDescent="0.2">
      <c r="BS1189" s="105" t="s">
        <v>1302</v>
      </c>
      <c r="BT1189" s="105"/>
      <c r="BU1189" s="105" t="s">
        <v>257</v>
      </c>
      <c r="BV1189" s="105"/>
      <c r="BW1189" s="107" t="s">
        <v>112</v>
      </c>
      <c r="BX1189" s="108" t="s">
        <v>3013</v>
      </c>
      <c r="BY1189" s="109"/>
      <c r="BZ1189" s="109"/>
      <c r="CA1189" s="110"/>
      <c r="CB1189" s="111">
        <v>182</v>
      </c>
      <c r="CC1189" s="68">
        <v>0.69780219780219799</v>
      </c>
      <c r="CD1189" s="111">
        <v>192</v>
      </c>
      <c r="CE1189" s="68">
        <v>0.63541666666666696</v>
      </c>
      <c r="CF1189" s="67">
        <v>161</v>
      </c>
      <c r="CG1189" s="68">
        <v>0.71428571428571397</v>
      </c>
      <c r="CH1189" s="169"/>
      <c r="CI1189" s="199" t="s">
        <v>130</v>
      </c>
      <c r="CJ1189" s="199"/>
      <c r="CK1189" s="174" t="s">
        <v>130</v>
      </c>
      <c r="CL1189" s="199" t="s">
        <v>107</v>
      </c>
      <c r="CM1189" s="199"/>
      <c r="CN1189" s="200" t="s">
        <v>3014</v>
      </c>
      <c r="CO1189" s="200"/>
      <c r="CP1189" s="200"/>
      <c r="CQ1189" s="156">
        <v>11</v>
      </c>
      <c r="CR1189" s="157">
        <v>0.45454545454545453</v>
      </c>
      <c r="CS1189" s="156">
        <v>13</v>
      </c>
      <c r="CT1189" s="157">
        <v>0.30769230769230771</v>
      </c>
      <c r="CU1189" s="156">
        <v>8</v>
      </c>
      <c r="CV1189" s="157">
        <v>0.25</v>
      </c>
      <c r="CW1189" s="156">
        <v>8</v>
      </c>
      <c r="CX1189" s="157">
        <v>0.5</v>
      </c>
      <c r="CY1189" s="169"/>
      <c r="CZ1189" s="199" t="s">
        <v>2990</v>
      </c>
      <c r="DA1189" s="199"/>
      <c r="DB1189" s="174" t="s">
        <v>118</v>
      </c>
      <c r="DC1189" s="199" t="s">
        <v>91</v>
      </c>
      <c r="DD1189" s="199"/>
      <c r="DE1189" s="200" t="s">
        <v>3015</v>
      </c>
      <c r="DF1189" s="200"/>
      <c r="DG1189" s="200"/>
      <c r="DH1189" s="156">
        <v>63</v>
      </c>
      <c r="DI1189" s="157">
        <v>0.38095238095238093</v>
      </c>
      <c r="DJ1189" s="156">
        <v>56</v>
      </c>
      <c r="DK1189" s="157">
        <v>0.4107142857142857</v>
      </c>
      <c r="DL1189" s="156">
        <v>49</v>
      </c>
      <c r="DM1189" s="157">
        <v>0.44897959183673469</v>
      </c>
      <c r="DN1189" s="156">
        <v>40</v>
      </c>
      <c r="DO1189" s="157">
        <v>0.47499999999999998</v>
      </c>
    </row>
    <row r="1190" spans="71:119" x14ac:dyDescent="0.2">
      <c r="BS1190" s="105" t="s">
        <v>1302</v>
      </c>
      <c r="BT1190" s="105"/>
      <c r="BU1190" s="112" t="s">
        <v>257</v>
      </c>
      <c r="BV1190" s="112"/>
      <c r="BW1190" s="107" t="s">
        <v>112</v>
      </c>
      <c r="BX1190" s="108" t="s">
        <v>3016</v>
      </c>
      <c r="BY1190" s="109"/>
      <c r="BZ1190" s="109"/>
      <c r="CA1190" s="110"/>
      <c r="CB1190" s="111">
        <v>38</v>
      </c>
      <c r="CC1190" s="68">
        <v>0.84210526315789502</v>
      </c>
      <c r="CD1190" s="111">
        <v>33</v>
      </c>
      <c r="CE1190" s="68">
        <v>0.66666666666666696</v>
      </c>
      <c r="CF1190" s="67">
        <v>27</v>
      </c>
      <c r="CG1190" s="68">
        <v>0.88888888888888895</v>
      </c>
      <c r="CH1190" s="169"/>
      <c r="CI1190" s="199" t="s">
        <v>130</v>
      </c>
      <c r="CJ1190" s="199"/>
      <c r="CK1190" s="174" t="s">
        <v>130</v>
      </c>
      <c r="CL1190" s="199" t="s">
        <v>107</v>
      </c>
      <c r="CM1190" s="199"/>
      <c r="CN1190" s="200" t="s">
        <v>3017</v>
      </c>
      <c r="CO1190" s="200"/>
      <c r="CP1190" s="200"/>
      <c r="CQ1190" s="156">
        <v>7</v>
      </c>
      <c r="CR1190" s="157">
        <v>0.42857142857142855</v>
      </c>
      <c r="CS1190" s="156">
        <v>8</v>
      </c>
      <c r="CT1190" s="157">
        <v>0.375</v>
      </c>
      <c r="CU1190" s="156">
        <v>15</v>
      </c>
      <c r="CV1190" s="157">
        <v>0.33333333333333331</v>
      </c>
      <c r="CW1190" s="156">
        <v>17</v>
      </c>
      <c r="CX1190" s="157">
        <v>0.35294117647058826</v>
      </c>
      <c r="CY1190" s="169"/>
      <c r="CZ1190" s="199" t="s">
        <v>2990</v>
      </c>
      <c r="DA1190" s="199"/>
      <c r="DB1190" s="174" t="s">
        <v>118</v>
      </c>
      <c r="DC1190" s="199" t="s">
        <v>91</v>
      </c>
      <c r="DD1190" s="199"/>
      <c r="DE1190" s="200" t="s">
        <v>3018</v>
      </c>
      <c r="DF1190" s="200"/>
      <c r="DG1190" s="200"/>
      <c r="DH1190" s="156">
        <v>43</v>
      </c>
      <c r="DI1190" s="157">
        <v>0.81395348837209303</v>
      </c>
      <c r="DJ1190" s="156">
        <v>38</v>
      </c>
      <c r="DK1190" s="157">
        <v>0.81578947368421051</v>
      </c>
      <c r="DL1190" s="156">
        <v>37</v>
      </c>
      <c r="DM1190" s="157">
        <v>0.78378378378378377</v>
      </c>
      <c r="DN1190" s="156">
        <v>32</v>
      </c>
      <c r="DO1190" s="157">
        <v>0.6875</v>
      </c>
    </row>
    <row r="1191" spans="71:119" x14ac:dyDescent="0.2">
      <c r="BS1191" s="89" t="s">
        <v>1302</v>
      </c>
      <c r="BT1191" s="97"/>
      <c r="BU1191" s="98" t="s">
        <v>257</v>
      </c>
      <c r="BV1191" s="99"/>
      <c r="BW1191" s="100" t="s">
        <v>115</v>
      </c>
      <c r="BX1191" s="98" t="s">
        <v>143</v>
      </c>
      <c r="BY1191" s="101"/>
      <c r="BZ1191" s="101"/>
      <c r="CA1191" s="99"/>
      <c r="CB1191" s="113">
        <v>143</v>
      </c>
      <c r="CC1191" s="103">
        <v>0.56643356643356702</v>
      </c>
      <c r="CD1191" s="113">
        <v>178</v>
      </c>
      <c r="CE1191" s="103">
        <v>0.62359550561797805</v>
      </c>
      <c r="CF1191" s="104">
        <v>205</v>
      </c>
      <c r="CG1191" s="103">
        <v>0.61951219512195099</v>
      </c>
      <c r="CH1191" s="169"/>
      <c r="CI1191" s="201" t="s">
        <v>130</v>
      </c>
      <c r="CJ1191" s="201"/>
      <c r="CK1191" s="175" t="s">
        <v>130</v>
      </c>
      <c r="CL1191" s="201" t="s">
        <v>108</v>
      </c>
      <c r="CM1191" s="201"/>
      <c r="CN1191" s="201" t="s">
        <v>143</v>
      </c>
      <c r="CO1191" s="201"/>
      <c r="CP1191" s="201"/>
      <c r="CQ1191" s="154">
        <v>117</v>
      </c>
      <c r="CR1191" s="155">
        <v>0.50427350427350426</v>
      </c>
      <c r="CS1191" s="154">
        <v>100</v>
      </c>
      <c r="CT1191" s="155">
        <v>0.51</v>
      </c>
      <c r="CU1191" s="154">
        <v>93</v>
      </c>
      <c r="CV1191" s="155">
        <v>0.4946236559139785</v>
      </c>
      <c r="CW1191" s="154">
        <v>80</v>
      </c>
      <c r="CX1191" s="155">
        <v>0.58750000000000002</v>
      </c>
      <c r="CY1191" s="169"/>
      <c r="CZ1191" s="199" t="s">
        <v>2990</v>
      </c>
      <c r="DA1191" s="199"/>
      <c r="DB1191" s="174" t="s">
        <v>118</v>
      </c>
      <c r="DC1191" s="199" t="s">
        <v>91</v>
      </c>
      <c r="DD1191" s="199"/>
      <c r="DE1191" s="200" t="s">
        <v>917</v>
      </c>
      <c r="DF1191" s="200"/>
      <c r="DG1191" s="200"/>
      <c r="DH1191" s="156">
        <v>56</v>
      </c>
      <c r="DI1191" s="157">
        <v>0.75</v>
      </c>
      <c r="DJ1191" s="156">
        <v>52</v>
      </c>
      <c r="DK1191" s="157">
        <v>0.76923076923076927</v>
      </c>
      <c r="DL1191" s="156">
        <v>48</v>
      </c>
      <c r="DM1191" s="157">
        <v>0.79166666666666663</v>
      </c>
      <c r="DN1191" s="156">
        <v>43</v>
      </c>
      <c r="DO1191" s="157">
        <v>0.7441860465116279</v>
      </c>
    </row>
    <row r="1192" spans="71:119" x14ac:dyDescent="0.2">
      <c r="BS1192" s="105" t="s">
        <v>1302</v>
      </c>
      <c r="BT1192" s="105"/>
      <c r="BU1192" s="106" t="s">
        <v>257</v>
      </c>
      <c r="BV1192" s="106"/>
      <c r="BW1192" s="107" t="s">
        <v>115</v>
      </c>
      <c r="BX1192" s="108" t="s">
        <v>3019</v>
      </c>
      <c r="BY1192" s="109"/>
      <c r="BZ1192" s="109"/>
      <c r="CA1192" s="110"/>
      <c r="CB1192" s="111">
        <v>16</v>
      </c>
      <c r="CC1192" s="68">
        <v>0.875</v>
      </c>
      <c r="CD1192" s="111">
        <v>10</v>
      </c>
      <c r="CE1192" s="68">
        <v>0.5</v>
      </c>
      <c r="CF1192" s="67">
        <v>9</v>
      </c>
      <c r="CG1192" s="68">
        <v>0.55555555555555602</v>
      </c>
      <c r="CH1192" s="169"/>
      <c r="CI1192" s="199" t="s">
        <v>130</v>
      </c>
      <c r="CJ1192" s="199"/>
      <c r="CK1192" s="174" t="s">
        <v>130</v>
      </c>
      <c r="CL1192" s="199" t="s">
        <v>108</v>
      </c>
      <c r="CM1192" s="199"/>
      <c r="CN1192" s="200" t="s">
        <v>3020</v>
      </c>
      <c r="CO1192" s="200"/>
      <c r="CP1192" s="200"/>
      <c r="CQ1192" s="156">
        <v>13</v>
      </c>
      <c r="CR1192" s="157">
        <v>0.38461538461538464</v>
      </c>
      <c r="CS1192" s="156">
        <v>9</v>
      </c>
      <c r="CT1192" s="157">
        <v>0.22222222222222221</v>
      </c>
      <c r="CU1192" s="156">
        <v>12</v>
      </c>
      <c r="CV1192" s="157">
        <v>0.33333333333333331</v>
      </c>
      <c r="CW1192" s="156">
        <v>6</v>
      </c>
      <c r="CX1192" s="157">
        <v>0.33333333333333331</v>
      </c>
      <c r="CY1192" s="169"/>
      <c r="CZ1192" s="199" t="s">
        <v>2990</v>
      </c>
      <c r="DA1192" s="199"/>
      <c r="DB1192" s="174" t="s">
        <v>118</v>
      </c>
      <c r="DC1192" s="199" t="s">
        <v>91</v>
      </c>
      <c r="DD1192" s="199"/>
      <c r="DE1192" s="200" t="s">
        <v>3021</v>
      </c>
      <c r="DF1192" s="200"/>
      <c r="DG1192" s="200"/>
      <c r="DH1192" s="158" t="s">
        <v>151</v>
      </c>
      <c r="DI1192" s="159" t="s">
        <v>151</v>
      </c>
      <c r="DJ1192" s="158" t="s">
        <v>151</v>
      </c>
      <c r="DK1192" s="159" t="s">
        <v>151</v>
      </c>
      <c r="DL1192" s="158" t="s">
        <v>151</v>
      </c>
      <c r="DM1192" s="159" t="s">
        <v>151</v>
      </c>
      <c r="DN1192" s="156">
        <v>43</v>
      </c>
      <c r="DO1192" s="157">
        <v>0.72093023255813948</v>
      </c>
    </row>
    <row r="1193" spans="71:119" x14ac:dyDescent="0.2">
      <c r="BS1193" s="105" t="s">
        <v>1302</v>
      </c>
      <c r="BT1193" s="105"/>
      <c r="BU1193" s="105" t="s">
        <v>257</v>
      </c>
      <c r="BV1193" s="105"/>
      <c r="BW1193" s="107" t="s">
        <v>115</v>
      </c>
      <c r="BX1193" s="108" t="s">
        <v>3022</v>
      </c>
      <c r="BY1193" s="109"/>
      <c r="BZ1193" s="109"/>
      <c r="CA1193" s="110"/>
      <c r="CB1193" s="111">
        <v>4</v>
      </c>
      <c r="CC1193" s="68">
        <v>1</v>
      </c>
      <c r="CD1193" s="111">
        <v>4</v>
      </c>
      <c r="CE1193" s="68">
        <v>0.5</v>
      </c>
      <c r="CF1193" s="67">
        <v>3</v>
      </c>
      <c r="CG1193" s="68">
        <v>0.33333333333333298</v>
      </c>
      <c r="CH1193" s="169"/>
      <c r="CI1193" s="199" t="s">
        <v>130</v>
      </c>
      <c r="CJ1193" s="199"/>
      <c r="CK1193" s="174" t="s">
        <v>130</v>
      </c>
      <c r="CL1193" s="199" t="s">
        <v>108</v>
      </c>
      <c r="CM1193" s="199"/>
      <c r="CN1193" s="200" t="s">
        <v>3023</v>
      </c>
      <c r="CO1193" s="200"/>
      <c r="CP1193" s="200"/>
      <c r="CQ1193" s="156">
        <v>24</v>
      </c>
      <c r="CR1193" s="157">
        <v>0.75</v>
      </c>
      <c r="CS1193" s="156">
        <v>31</v>
      </c>
      <c r="CT1193" s="157">
        <v>0.74193548387096775</v>
      </c>
      <c r="CU1193" s="156">
        <v>29</v>
      </c>
      <c r="CV1193" s="157">
        <v>0.72413793103448276</v>
      </c>
      <c r="CW1193" s="156">
        <v>27</v>
      </c>
      <c r="CX1193" s="157">
        <v>0.77777777777777779</v>
      </c>
      <c r="CY1193" s="169"/>
      <c r="CZ1193" s="201" t="s">
        <v>2990</v>
      </c>
      <c r="DA1193" s="201"/>
      <c r="DB1193" s="175" t="s">
        <v>118</v>
      </c>
      <c r="DC1193" s="201" t="s">
        <v>107</v>
      </c>
      <c r="DD1193" s="201"/>
      <c r="DE1193" s="201" t="s">
        <v>143</v>
      </c>
      <c r="DF1193" s="201"/>
      <c r="DG1193" s="201"/>
      <c r="DH1193" s="154">
        <v>367</v>
      </c>
      <c r="DI1193" s="155">
        <v>0.24250681198910082</v>
      </c>
      <c r="DJ1193" s="154">
        <v>371</v>
      </c>
      <c r="DK1193" s="155">
        <v>0.25067385444743934</v>
      </c>
      <c r="DL1193" s="154">
        <v>332</v>
      </c>
      <c r="DM1193" s="155">
        <v>0.23493975903614459</v>
      </c>
      <c r="DN1193" s="154">
        <v>293</v>
      </c>
      <c r="DO1193" s="155">
        <v>0.2696245733788396</v>
      </c>
    </row>
    <row r="1194" spans="71:119" x14ac:dyDescent="0.2">
      <c r="BS1194" s="105" t="s">
        <v>1302</v>
      </c>
      <c r="BT1194" s="105"/>
      <c r="BU1194" s="105" t="s">
        <v>257</v>
      </c>
      <c r="BV1194" s="105"/>
      <c r="BW1194" s="107" t="s">
        <v>115</v>
      </c>
      <c r="BX1194" s="108" t="s">
        <v>3024</v>
      </c>
      <c r="BY1194" s="109"/>
      <c r="BZ1194" s="109"/>
      <c r="CA1194" s="110"/>
      <c r="CB1194" s="111">
        <v>34</v>
      </c>
      <c r="CC1194" s="68">
        <v>0.26470588235294101</v>
      </c>
      <c r="CD1194" s="111">
        <v>25</v>
      </c>
      <c r="CE1194" s="68">
        <v>0.32</v>
      </c>
      <c r="CF1194" s="67">
        <v>24</v>
      </c>
      <c r="CG1194" s="68">
        <v>0.25</v>
      </c>
      <c r="CH1194" s="169"/>
      <c r="CI1194" s="199" t="s">
        <v>130</v>
      </c>
      <c r="CJ1194" s="199"/>
      <c r="CK1194" s="174" t="s">
        <v>130</v>
      </c>
      <c r="CL1194" s="199" t="s">
        <v>108</v>
      </c>
      <c r="CM1194" s="199"/>
      <c r="CN1194" s="200" t="s">
        <v>3025</v>
      </c>
      <c r="CO1194" s="200"/>
      <c r="CP1194" s="200"/>
      <c r="CQ1194" s="158" t="s">
        <v>151</v>
      </c>
      <c r="CR1194" s="159" t="s">
        <v>151</v>
      </c>
      <c r="CS1194" s="158" t="s">
        <v>151</v>
      </c>
      <c r="CT1194" s="159" t="s">
        <v>151</v>
      </c>
      <c r="CU1194" s="156">
        <v>1</v>
      </c>
      <c r="CV1194" s="159" t="s">
        <v>151</v>
      </c>
      <c r="CW1194" s="156">
        <v>3</v>
      </c>
      <c r="CX1194" s="157">
        <v>0.33333333333333331</v>
      </c>
      <c r="CY1194" s="169"/>
      <c r="CZ1194" s="199" t="s">
        <v>2990</v>
      </c>
      <c r="DA1194" s="199"/>
      <c r="DB1194" s="174" t="s">
        <v>118</v>
      </c>
      <c r="DC1194" s="199" t="s">
        <v>107</v>
      </c>
      <c r="DD1194" s="199"/>
      <c r="DE1194" s="200" t="s">
        <v>3026</v>
      </c>
      <c r="DF1194" s="200"/>
      <c r="DG1194" s="200"/>
      <c r="DH1194" s="156">
        <v>90</v>
      </c>
      <c r="DI1194" s="157">
        <v>0.32222222222222224</v>
      </c>
      <c r="DJ1194" s="156">
        <v>96</v>
      </c>
      <c r="DK1194" s="157">
        <v>0.33333333333333331</v>
      </c>
      <c r="DL1194" s="156">
        <v>96</v>
      </c>
      <c r="DM1194" s="157">
        <v>0.29166666666666669</v>
      </c>
      <c r="DN1194" s="156">
        <v>88</v>
      </c>
      <c r="DO1194" s="157">
        <v>0.32954545454545453</v>
      </c>
    </row>
    <row r="1195" spans="71:119" x14ac:dyDescent="0.2">
      <c r="BS1195" s="105" t="s">
        <v>1302</v>
      </c>
      <c r="BT1195" s="105"/>
      <c r="BU1195" s="105" t="s">
        <v>257</v>
      </c>
      <c r="BV1195" s="105"/>
      <c r="BW1195" s="107" t="s">
        <v>115</v>
      </c>
      <c r="BX1195" s="108" t="s">
        <v>3027</v>
      </c>
      <c r="BY1195" s="109"/>
      <c r="BZ1195" s="109"/>
      <c r="CA1195" s="110"/>
      <c r="CB1195" s="111">
        <v>12</v>
      </c>
      <c r="CC1195" s="68">
        <v>0.5</v>
      </c>
      <c r="CD1195" s="111">
        <v>10</v>
      </c>
      <c r="CE1195" s="68">
        <v>0.2</v>
      </c>
      <c r="CF1195" s="67">
        <v>16</v>
      </c>
      <c r="CG1195" s="68">
        <v>0.5</v>
      </c>
      <c r="CH1195" s="169"/>
      <c r="CI1195" s="199" t="s">
        <v>130</v>
      </c>
      <c r="CJ1195" s="199"/>
      <c r="CK1195" s="174" t="s">
        <v>130</v>
      </c>
      <c r="CL1195" s="199" t="s">
        <v>108</v>
      </c>
      <c r="CM1195" s="199"/>
      <c r="CN1195" s="202" t="s">
        <v>2273</v>
      </c>
      <c r="CO1195" s="202"/>
      <c r="CP1195" s="202"/>
      <c r="CQ1195" s="156">
        <v>17</v>
      </c>
      <c r="CR1195" s="157">
        <v>0.35294117647058826</v>
      </c>
      <c r="CS1195" s="156">
        <v>3</v>
      </c>
      <c r="CT1195" s="157">
        <v>0.33333333333333331</v>
      </c>
      <c r="CU1195" s="156">
        <v>10</v>
      </c>
      <c r="CV1195" s="157">
        <v>0.3</v>
      </c>
      <c r="CW1195" s="156">
        <v>11</v>
      </c>
      <c r="CX1195" s="157">
        <v>0.27272727272727271</v>
      </c>
      <c r="CY1195" s="169"/>
      <c r="CZ1195" s="199" t="s">
        <v>2990</v>
      </c>
      <c r="DA1195" s="199"/>
      <c r="DB1195" s="174" t="s">
        <v>118</v>
      </c>
      <c r="DC1195" s="199" t="s">
        <v>107</v>
      </c>
      <c r="DD1195" s="199"/>
      <c r="DE1195" s="200" t="s">
        <v>3028</v>
      </c>
      <c r="DF1195" s="200"/>
      <c r="DG1195" s="200"/>
      <c r="DH1195" s="156">
        <v>31</v>
      </c>
      <c r="DI1195" s="157">
        <v>0.25806451612903225</v>
      </c>
      <c r="DJ1195" s="156">
        <v>24</v>
      </c>
      <c r="DK1195" s="157">
        <v>0.16666666666666666</v>
      </c>
      <c r="DL1195" s="156">
        <v>21</v>
      </c>
      <c r="DM1195" s="157">
        <v>0.19047619047619047</v>
      </c>
      <c r="DN1195" s="156">
        <v>22</v>
      </c>
      <c r="DO1195" s="157">
        <v>0.18181818181818182</v>
      </c>
    </row>
    <row r="1196" spans="71:119" x14ac:dyDescent="0.2">
      <c r="BS1196" s="105" t="s">
        <v>1302</v>
      </c>
      <c r="BT1196" s="105"/>
      <c r="BU1196" s="105" t="s">
        <v>257</v>
      </c>
      <c r="BV1196" s="105"/>
      <c r="BW1196" s="107" t="s">
        <v>115</v>
      </c>
      <c r="BX1196" s="108" t="s">
        <v>3029</v>
      </c>
      <c r="BY1196" s="109"/>
      <c r="BZ1196" s="109"/>
      <c r="CA1196" s="110"/>
      <c r="CB1196" s="111">
        <v>23</v>
      </c>
      <c r="CC1196" s="68">
        <v>0.69565217391304301</v>
      </c>
      <c r="CD1196" s="111">
        <v>81</v>
      </c>
      <c r="CE1196" s="68">
        <v>0.75308641975308599</v>
      </c>
      <c r="CF1196" s="67">
        <v>114</v>
      </c>
      <c r="CG1196" s="68">
        <v>0.76315789473684204</v>
      </c>
      <c r="CH1196" s="169"/>
      <c r="CI1196" s="199" t="s">
        <v>130</v>
      </c>
      <c r="CJ1196" s="199"/>
      <c r="CK1196" s="174" t="s">
        <v>130</v>
      </c>
      <c r="CL1196" s="199" t="s">
        <v>108</v>
      </c>
      <c r="CM1196" s="199"/>
      <c r="CN1196" s="200" t="s">
        <v>3030</v>
      </c>
      <c r="CO1196" s="200"/>
      <c r="CP1196" s="200"/>
      <c r="CQ1196" s="156">
        <v>5</v>
      </c>
      <c r="CR1196" s="157">
        <v>0.2</v>
      </c>
      <c r="CS1196" s="156">
        <v>7</v>
      </c>
      <c r="CT1196" s="157">
        <v>0.14285714285714285</v>
      </c>
      <c r="CU1196" s="156">
        <v>3</v>
      </c>
      <c r="CV1196" s="159" t="s">
        <v>151</v>
      </c>
      <c r="CW1196" s="156">
        <v>5</v>
      </c>
      <c r="CX1196" s="157">
        <v>0.2</v>
      </c>
      <c r="CY1196" s="169"/>
      <c r="CZ1196" s="199" t="s">
        <v>2990</v>
      </c>
      <c r="DA1196" s="199"/>
      <c r="DB1196" s="174" t="s">
        <v>118</v>
      </c>
      <c r="DC1196" s="199" t="s">
        <v>107</v>
      </c>
      <c r="DD1196" s="199"/>
      <c r="DE1196" s="200" t="s">
        <v>1444</v>
      </c>
      <c r="DF1196" s="200"/>
      <c r="DG1196" s="200"/>
      <c r="DH1196" s="156">
        <v>31</v>
      </c>
      <c r="DI1196" s="157">
        <v>0.19354838709677419</v>
      </c>
      <c r="DJ1196" s="156">
        <v>32</v>
      </c>
      <c r="DK1196" s="157">
        <v>0.1875</v>
      </c>
      <c r="DL1196" s="156">
        <v>31</v>
      </c>
      <c r="DM1196" s="157">
        <v>0.12903225806451613</v>
      </c>
      <c r="DN1196" s="156">
        <v>25</v>
      </c>
      <c r="DO1196" s="157">
        <v>0.16</v>
      </c>
    </row>
    <row r="1197" spans="71:119" x14ac:dyDescent="0.2">
      <c r="BS1197" s="105" t="s">
        <v>1302</v>
      </c>
      <c r="BT1197" s="105"/>
      <c r="BU1197" s="105" t="s">
        <v>257</v>
      </c>
      <c r="BV1197" s="105"/>
      <c r="BW1197" s="107" t="s">
        <v>115</v>
      </c>
      <c r="BX1197" s="108" t="s">
        <v>3031</v>
      </c>
      <c r="BY1197" s="109"/>
      <c r="BZ1197" s="109"/>
      <c r="CA1197" s="110"/>
      <c r="CB1197" s="111">
        <v>54</v>
      </c>
      <c r="CC1197" s="68">
        <v>0.592592592592593</v>
      </c>
      <c r="CD1197" s="111">
        <v>48</v>
      </c>
      <c r="CE1197" s="68">
        <v>0.6875</v>
      </c>
      <c r="CF1197" s="67">
        <v>39</v>
      </c>
      <c r="CG1197" s="68">
        <v>0.512820512820513</v>
      </c>
      <c r="CH1197" s="169"/>
      <c r="CI1197" s="199" t="s">
        <v>130</v>
      </c>
      <c r="CJ1197" s="199"/>
      <c r="CK1197" s="174" t="s">
        <v>130</v>
      </c>
      <c r="CL1197" s="199" t="s">
        <v>108</v>
      </c>
      <c r="CM1197" s="199"/>
      <c r="CN1197" s="200" t="s">
        <v>3032</v>
      </c>
      <c r="CO1197" s="200"/>
      <c r="CP1197" s="200"/>
      <c r="CQ1197" s="158" t="s">
        <v>151</v>
      </c>
      <c r="CR1197" s="159" t="s">
        <v>151</v>
      </c>
      <c r="CS1197" s="158" t="s">
        <v>151</v>
      </c>
      <c r="CT1197" s="159" t="s">
        <v>151</v>
      </c>
      <c r="CU1197" s="156">
        <v>2</v>
      </c>
      <c r="CV1197" s="157">
        <v>1</v>
      </c>
      <c r="CW1197" s="156">
        <v>3</v>
      </c>
      <c r="CX1197" s="157">
        <v>0.66666666666666663</v>
      </c>
      <c r="CY1197" s="169"/>
      <c r="CZ1197" s="199" t="s">
        <v>2990</v>
      </c>
      <c r="DA1197" s="199"/>
      <c r="DB1197" s="174" t="s">
        <v>118</v>
      </c>
      <c r="DC1197" s="199" t="s">
        <v>107</v>
      </c>
      <c r="DD1197" s="199"/>
      <c r="DE1197" s="200" t="s">
        <v>3033</v>
      </c>
      <c r="DF1197" s="200"/>
      <c r="DG1197" s="200"/>
      <c r="DH1197" s="156">
        <v>68</v>
      </c>
      <c r="DI1197" s="157">
        <v>0.14705882352941177</v>
      </c>
      <c r="DJ1197" s="156">
        <v>72</v>
      </c>
      <c r="DK1197" s="157">
        <v>0.16666666666666666</v>
      </c>
      <c r="DL1197" s="156">
        <v>64</v>
      </c>
      <c r="DM1197" s="157">
        <v>0.1875</v>
      </c>
      <c r="DN1197" s="156">
        <v>52</v>
      </c>
      <c r="DO1197" s="157">
        <v>0.17307692307692307</v>
      </c>
    </row>
    <row r="1198" spans="71:119" ht="15" x14ac:dyDescent="0.2">
      <c r="BS1198" s="83" t="s">
        <v>133</v>
      </c>
      <c r="BT1198" s="84"/>
      <c r="BU1198" s="83" t="s">
        <v>3034</v>
      </c>
      <c r="BV1198" s="84"/>
      <c r="BW1198" s="84"/>
      <c r="BX1198" s="83"/>
      <c r="BY1198" s="84"/>
      <c r="BZ1198" s="84"/>
      <c r="CA1198" s="85"/>
      <c r="CB1198" s="122">
        <v>29011</v>
      </c>
      <c r="CC1198" s="87">
        <v>0.578642583847506</v>
      </c>
      <c r="CD1198" s="122">
        <v>28710</v>
      </c>
      <c r="CE1198" s="87">
        <v>0.58366422849181498</v>
      </c>
      <c r="CF1198" s="88">
        <v>28541</v>
      </c>
      <c r="CG1198" s="87">
        <v>0.59658035808135701</v>
      </c>
      <c r="CH1198" s="169"/>
      <c r="CI1198" s="199" t="s">
        <v>130</v>
      </c>
      <c r="CJ1198" s="199"/>
      <c r="CK1198" s="174" t="s">
        <v>130</v>
      </c>
      <c r="CL1198" s="199" t="s">
        <v>108</v>
      </c>
      <c r="CM1198" s="199"/>
      <c r="CN1198" s="200" t="s">
        <v>3035</v>
      </c>
      <c r="CO1198" s="200"/>
      <c r="CP1198" s="200"/>
      <c r="CQ1198" s="156">
        <v>23</v>
      </c>
      <c r="CR1198" s="157">
        <v>0.65217391304347827</v>
      </c>
      <c r="CS1198" s="156">
        <v>22</v>
      </c>
      <c r="CT1198" s="157">
        <v>0.63636363636363635</v>
      </c>
      <c r="CU1198" s="156">
        <v>21</v>
      </c>
      <c r="CV1198" s="157">
        <v>0.5714285714285714</v>
      </c>
      <c r="CW1198" s="156">
        <v>13</v>
      </c>
      <c r="CX1198" s="157">
        <v>0.69230769230769229</v>
      </c>
      <c r="CY1198" s="169"/>
      <c r="CZ1198" s="199" t="s">
        <v>2990</v>
      </c>
      <c r="DA1198" s="199"/>
      <c r="DB1198" s="174" t="s">
        <v>118</v>
      </c>
      <c r="DC1198" s="199" t="s">
        <v>107</v>
      </c>
      <c r="DD1198" s="199"/>
      <c r="DE1198" s="200" t="s">
        <v>3036</v>
      </c>
      <c r="DF1198" s="200"/>
      <c r="DG1198" s="200"/>
      <c r="DH1198" s="156">
        <v>48</v>
      </c>
      <c r="DI1198" s="157">
        <v>0.22916666666666666</v>
      </c>
      <c r="DJ1198" s="156">
        <v>55</v>
      </c>
      <c r="DK1198" s="157">
        <v>0.27272727272727271</v>
      </c>
      <c r="DL1198" s="156">
        <v>44</v>
      </c>
      <c r="DM1198" s="157">
        <v>0.27272727272727271</v>
      </c>
      <c r="DN1198" s="156">
        <v>42</v>
      </c>
      <c r="DO1198" s="157">
        <v>0.2857142857142857</v>
      </c>
    </row>
    <row r="1199" spans="71:119" x14ac:dyDescent="0.2">
      <c r="BS1199" s="89" t="s">
        <v>1615</v>
      </c>
      <c r="BT1199" s="90"/>
      <c r="BU1199" s="91" t="s">
        <v>3037</v>
      </c>
      <c r="BV1199" s="92"/>
      <c r="BW1199" s="92"/>
      <c r="BX1199" s="91"/>
      <c r="BY1199" s="92"/>
      <c r="BZ1199" s="92"/>
      <c r="CA1199" s="93"/>
      <c r="CB1199" s="94">
        <v>174</v>
      </c>
      <c r="CC1199" s="95">
        <v>0.59195402298850597</v>
      </c>
      <c r="CD1199" s="94">
        <v>223</v>
      </c>
      <c r="CE1199" s="95">
        <v>0.67264573991031396</v>
      </c>
      <c r="CF1199" s="96">
        <v>173</v>
      </c>
      <c r="CG1199" s="95">
        <v>0.63583815028901702</v>
      </c>
      <c r="CH1199" s="169"/>
      <c r="CI1199" s="199" t="s">
        <v>130</v>
      </c>
      <c r="CJ1199" s="199"/>
      <c r="CK1199" s="174" t="s">
        <v>130</v>
      </c>
      <c r="CL1199" s="199" t="s">
        <v>108</v>
      </c>
      <c r="CM1199" s="199"/>
      <c r="CN1199" s="200" t="s">
        <v>3038</v>
      </c>
      <c r="CO1199" s="200"/>
      <c r="CP1199" s="200"/>
      <c r="CQ1199" s="158" t="s">
        <v>151</v>
      </c>
      <c r="CR1199" s="159" t="s">
        <v>151</v>
      </c>
      <c r="CS1199" s="158" t="s">
        <v>151</v>
      </c>
      <c r="CT1199" s="159" t="s">
        <v>151</v>
      </c>
      <c r="CU1199" s="158" t="s">
        <v>151</v>
      </c>
      <c r="CV1199" s="159" t="s">
        <v>151</v>
      </c>
      <c r="CW1199" s="156">
        <v>2</v>
      </c>
      <c r="CX1199" s="157">
        <v>0.5</v>
      </c>
      <c r="CY1199" s="169"/>
      <c r="CZ1199" s="199" t="s">
        <v>2990</v>
      </c>
      <c r="DA1199" s="199"/>
      <c r="DB1199" s="174" t="s">
        <v>118</v>
      </c>
      <c r="DC1199" s="199" t="s">
        <v>107</v>
      </c>
      <c r="DD1199" s="199"/>
      <c r="DE1199" s="200" t="s">
        <v>3039</v>
      </c>
      <c r="DF1199" s="200"/>
      <c r="DG1199" s="200"/>
      <c r="DH1199" s="156">
        <v>13</v>
      </c>
      <c r="DI1199" s="157">
        <v>0.38461538461538464</v>
      </c>
      <c r="DJ1199" s="156">
        <v>16</v>
      </c>
      <c r="DK1199" s="157">
        <v>0.375</v>
      </c>
      <c r="DL1199" s="156">
        <v>11</v>
      </c>
      <c r="DM1199" s="157">
        <v>0.27272727272727271</v>
      </c>
      <c r="DN1199" s="156">
        <v>16</v>
      </c>
      <c r="DO1199" s="157">
        <v>0.4375</v>
      </c>
    </row>
    <row r="1200" spans="71:119" x14ac:dyDescent="0.2">
      <c r="BS1200" s="89" t="s">
        <v>1615</v>
      </c>
      <c r="BT1200" s="97"/>
      <c r="BU1200" s="98" t="s">
        <v>1618</v>
      </c>
      <c r="BV1200" s="99"/>
      <c r="BW1200" s="100" t="s">
        <v>91</v>
      </c>
      <c r="BX1200" s="98" t="s">
        <v>143</v>
      </c>
      <c r="BY1200" s="101"/>
      <c r="BZ1200" s="101"/>
      <c r="CA1200" s="99"/>
      <c r="CB1200" s="102">
        <v>140</v>
      </c>
      <c r="CC1200" s="103">
        <v>0.55714285714285705</v>
      </c>
      <c r="CD1200" s="102">
        <v>153</v>
      </c>
      <c r="CE1200" s="103">
        <v>0.58823529411764697</v>
      </c>
      <c r="CF1200" s="104">
        <v>173</v>
      </c>
      <c r="CG1200" s="103">
        <v>0.63583815028901702</v>
      </c>
      <c r="CH1200" s="169"/>
      <c r="CI1200" s="199" t="s">
        <v>130</v>
      </c>
      <c r="CJ1200" s="199"/>
      <c r="CK1200" s="174" t="s">
        <v>130</v>
      </c>
      <c r="CL1200" s="199" t="s">
        <v>108</v>
      </c>
      <c r="CM1200" s="199"/>
      <c r="CN1200" s="200" t="s">
        <v>3040</v>
      </c>
      <c r="CO1200" s="200"/>
      <c r="CP1200" s="200"/>
      <c r="CQ1200" s="156">
        <v>26</v>
      </c>
      <c r="CR1200" s="157">
        <v>0.38461538461538464</v>
      </c>
      <c r="CS1200" s="156">
        <v>19</v>
      </c>
      <c r="CT1200" s="157">
        <v>0.36842105263157893</v>
      </c>
      <c r="CU1200" s="156">
        <v>8</v>
      </c>
      <c r="CV1200" s="157">
        <v>0.25</v>
      </c>
      <c r="CW1200" s="156">
        <v>5</v>
      </c>
      <c r="CX1200" s="157">
        <v>0.8</v>
      </c>
      <c r="CY1200" s="169"/>
      <c r="CZ1200" s="199" t="s">
        <v>2990</v>
      </c>
      <c r="DA1200" s="199"/>
      <c r="DB1200" s="174" t="s">
        <v>118</v>
      </c>
      <c r="DC1200" s="199" t="s">
        <v>107</v>
      </c>
      <c r="DD1200" s="199"/>
      <c r="DE1200" s="200" t="s">
        <v>3041</v>
      </c>
      <c r="DF1200" s="200"/>
      <c r="DG1200" s="200"/>
      <c r="DH1200" s="156">
        <v>15</v>
      </c>
      <c r="DI1200" s="157">
        <v>6.6666666666666666E-2</v>
      </c>
      <c r="DJ1200" s="156">
        <v>12</v>
      </c>
      <c r="DK1200" s="157">
        <v>8.3333333333333329E-2</v>
      </c>
      <c r="DL1200" s="156">
        <v>13</v>
      </c>
      <c r="DM1200" s="157">
        <v>0.15384615384615385</v>
      </c>
      <c r="DN1200" s="156">
        <v>9</v>
      </c>
      <c r="DO1200" s="157">
        <v>0.1111111111111111</v>
      </c>
    </row>
    <row r="1201" spans="71:119" x14ac:dyDescent="0.2">
      <c r="BS1201" s="105" t="s">
        <v>1615</v>
      </c>
      <c r="BT1201" s="105"/>
      <c r="BU1201" s="106" t="s">
        <v>1618</v>
      </c>
      <c r="BV1201" s="106"/>
      <c r="BW1201" s="107" t="s">
        <v>91</v>
      </c>
      <c r="BX1201" s="108" t="s">
        <v>3042</v>
      </c>
      <c r="BY1201" s="109"/>
      <c r="BZ1201" s="109"/>
      <c r="CA1201" s="110"/>
      <c r="CB1201" s="111">
        <v>9</v>
      </c>
      <c r="CC1201" s="68">
        <v>0</v>
      </c>
      <c r="CD1201" s="111">
        <v>9</v>
      </c>
      <c r="CE1201" s="68">
        <v>0.22222222222222199</v>
      </c>
      <c r="CF1201" s="67">
        <v>4</v>
      </c>
      <c r="CG1201" s="68">
        <v>0</v>
      </c>
      <c r="CH1201" s="169"/>
      <c r="CI1201" s="199" t="s">
        <v>130</v>
      </c>
      <c r="CJ1201" s="199"/>
      <c r="CK1201" s="174" t="s">
        <v>130</v>
      </c>
      <c r="CL1201" s="199" t="s">
        <v>108</v>
      </c>
      <c r="CM1201" s="199"/>
      <c r="CN1201" s="200" t="s">
        <v>2451</v>
      </c>
      <c r="CO1201" s="200"/>
      <c r="CP1201" s="200"/>
      <c r="CQ1201" s="156">
        <v>9</v>
      </c>
      <c r="CR1201" s="157">
        <v>0.44444444444444442</v>
      </c>
      <c r="CS1201" s="156">
        <v>9</v>
      </c>
      <c r="CT1201" s="157">
        <v>0.33333333333333331</v>
      </c>
      <c r="CU1201" s="156">
        <v>7</v>
      </c>
      <c r="CV1201" s="157">
        <v>0.2857142857142857</v>
      </c>
      <c r="CW1201" s="156">
        <v>5</v>
      </c>
      <c r="CX1201" s="157">
        <v>0.6</v>
      </c>
      <c r="CY1201" s="169"/>
      <c r="CZ1201" s="199" t="s">
        <v>2990</v>
      </c>
      <c r="DA1201" s="199"/>
      <c r="DB1201" s="174" t="s">
        <v>118</v>
      </c>
      <c r="DC1201" s="199" t="s">
        <v>107</v>
      </c>
      <c r="DD1201" s="199"/>
      <c r="DE1201" s="200" t="s">
        <v>3043</v>
      </c>
      <c r="DF1201" s="200"/>
      <c r="DG1201" s="200"/>
      <c r="DH1201" s="156">
        <v>12</v>
      </c>
      <c r="DI1201" s="157">
        <v>0.58333333333333337</v>
      </c>
      <c r="DJ1201" s="156">
        <v>8</v>
      </c>
      <c r="DK1201" s="157">
        <v>0.625</v>
      </c>
      <c r="DL1201" s="156">
        <v>6</v>
      </c>
      <c r="DM1201" s="157">
        <v>0.66666666666666663</v>
      </c>
      <c r="DN1201" s="156">
        <v>5</v>
      </c>
      <c r="DO1201" s="157">
        <v>0.6</v>
      </c>
    </row>
    <row r="1202" spans="71:119" x14ac:dyDescent="0.2">
      <c r="BS1202" s="105" t="s">
        <v>1615</v>
      </c>
      <c r="BT1202" s="105"/>
      <c r="BU1202" s="105" t="s">
        <v>1618</v>
      </c>
      <c r="BV1202" s="105"/>
      <c r="BW1202" s="107" t="s">
        <v>91</v>
      </c>
      <c r="BX1202" s="108" t="s">
        <v>3044</v>
      </c>
      <c r="BY1202" s="109"/>
      <c r="BZ1202" s="109"/>
      <c r="CA1202" s="110"/>
      <c r="CB1202" s="111">
        <v>33</v>
      </c>
      <c r="CC1202" s="68">
        <v>0.48484848484848497</v>
      </c>
      <c r="CD1202" s="111">
        <v>32</v>
      </c>
      <c r="CE1202" s="68">
        <v>0.6875</v>
      </c>
      <c r="CF1202" s="67">
        <v>23</v>
      </c>
      <c r="CG1202" s="68">
        <v>0.39130434782608697</v>
      </c>
      <c r="CH1202" s="169"/>
      <c r="CI1202" s="201" t="s">
        <v>130</v>
      </c>
      <c r="CJ1202" s="201"/>
      <c r="CK1202" s="175" t="s">
        <v>130</v>
      </c>
      <c r="CL1202" s="201" t="s">
        <v>112</v>
      </c>
      <c r="CM1202" s="201"/>
      <c r="CN1202" s="201" t="s">
        <v>143</v>
      </c>
      <c r="CO1202" s="201"/>
      <c r="CP1202" s="201"/>
      <c r="CQ1202" s="154">
        <v>84</v>
      </c>
      <c r="CR1202" s="155">
        <v>0.73809523809523814</v>
      </c>
      <c r="CS1202" s="154">
        <v>81</v>
      </c>
      <c r="CT1202" s="155">
        <v>0.76543209876543206</v>
      </c>
      <c r="CU1202" s="154">
        <v>96</v>
      </c>
      <c r="CV1202" s="155">
        <v>0.84375</v>
      </c>
      <c r="CW1202" s="154">
        <v>97</v>
      </c>
      <c r="CX1202" s="155">
        <v>0.83505154639175261</v>
      </c>
      <c r="CY1202" s="169"/>
      <c r="CZ1202" s="199" t="s">
        <v>2990</v>
      </c>
      <c r="DA1202" s="199"/>
      <c r="DB1202" s="174" t="s">
        <v>118</v>
      </c>
      <c r="DC1202" s="199" t="s">
        <v>107</v>
      </c>
      <c r="DD1202" s="199"/>
      <c r="DE1202" s="202" t="s">
        <v>828</v>
      </c>
      <c r="DF1202" s="202"/>
      <c r="DG1202" s="202"/>
      <c r="DH1202" s="156">
        <v>9</v>
      </c>
      <c r="DI1202" s="159" t="s">
        <v>151</v>
      </c>
      <c r="DJ1202" s="156">
        <v>9</v>
      </c>
      <c r="DK1202" s="159" t="s">
        <v>151</v>
      </c>
      <c r="DL1202" s="156">
        <v>7</v>
      </c>
      <c r="DM1202" s="157">
        <v>0.14285714285714285</v>
      </c>
      <c r="DN1202" s="156">
        <v>6</v>
      </c>
      <c r="DO1202" s="157">
        <v>0.16666666666666666</v>
      </c>
    </row>
    <row r="1203" spans="71:119" x14ac:dyDescent="0.2">
      <c r="BS1203" s="105" t="s">
        <v>1615</v>
      </c>
      <c r="BT1203" s="105"/>
      <c r="BU1203" s="105" t="s">
        <v>1618</v>
      </c>
      <c r="BV1203" s="105"/>
      <c r="BW1203" s="107" t="s">
        <v>91</v>
      </c>
      <c r="BX1203" s="108" t="s">
        <v>3045</v>
      </c>
      <c r="BY1203" s="109"/>
      <c r="BZ1203" s="109"/>
      <c r="CA1203" s="110"/>
      <c r="CB1203" s="111">
        <v>20</v>
      </c>
      <c r="CC1203" s="68">
        <v>0.4</v>
      </c>
      <c r="CD1203" s="111">
        <v>20</v>
      </c>
      <c r="CE1203" s="68">
        <v>0.3</v>
      </c>
      <c r="CF1203" s="67">
        <v>17</v>
      </c>
      <c r="CG1203" s="68">
        <v>0.29411764705882398</v>
      </c>
      <c r="CH1203" s="169"/>
      <c r="CI1203" s="199" t="s">
        <v>130</v>
      </c>
      <c r="CJ1203" s="199"/>
      <c r="CK1203" s="174" t="s">
        <v>130</v>
      </c>
      <c r="CL1203" s="199" t="s">
        <v>112</v>
      </c>
      <c r="CM1203" s="199"/>
      <c r="CN1203" s="200" t="s">
        <v>3046</v>
      </c>
      <c r="CO1203" s="200"/>
      <c r="CP1203" s="200"/>
      <c r="CQ1203" s="156">
        <v>14</v>
      </c>
      <c r="CR1203" s="157">
        <v>0.8571428571428571</v>
      </c>
      <c r="CS1203" s="156">
        <v>12</v>
      </c>
      <c r="CT1203" s="157">
        <v>0.75</v>
      </c>
      <c r="CU1203" s="156">
        <v>13</v>
      </c>
      <c r="CV1203" s="157">
        <v>0.92307692307692313</v>
      </c>
      <c r="CW1203" s="156">
        <v>9</v>
      </c>
      <c r="CX1203" s="157">
        <v>0.77777777777777779</v>
      </c>
      <c r="CY1203" s="169"/>
      <c r="CZ1203" s="199" t="s">
        <v>2990</v>
      </c>
      <c r="DA1203" s="199"/>
      <c r="DB1203" s="174" t="s">
        <v>118</v>
      </c>
      <c r="DC1203" s="199" t="s">
        <v>107</v>
      </c>
      <c r="DD1203" s="199"/>
      <c r="DE1203" s="200" t="s">
        <v>3047</v>
      </c>
      <c r="DF1203" s="200"/>
      <c r="DG1203" s="200"/>
      <c r="DH1203" s="156">
        <v>50</v>
      </c>
      <c r="DI1203" s="157">
        <v>0.24</v>
      </c>
      <c r="DJ1203" s="156">
        <v>47</v>
      </c>
      <c r="DK1203" s="157">
        <v>0.25531914893617019</v>
      </c>
      <c r="DL1203" s="156">
        <v>39</v>
      </c>
      <c r="DM1203" s="157">
        <v>0.20512820512820512</v>
      </c>
      <c r="DN1203" s="156">
        <v>28</v>
      </c>
      <c r="DO1203" s="157">
        <v>0.32142857142857145</v>
      </c>
    </row>
    <row r="1204" spans="71:119" x14ac:dyDescent="0.2">
      <c r="BS1204" s="105" t="s">
        <v>1615</v>
      </c>
      <c r="BT1204" s="105"/>
      <c r="BU1204" s="105" t="s">
        <v>1618</v>
      </c>
      <c r="BV1204" s="105"/>
      <c r="BW1204" s="107" t="s">
        <v>91</v>
      </c>
      <c r="BX1204" s="108" t="s">
        <v>3048</v>
      </c>
      <c r="BY1204" s="109"/>
      <c r="BZ1204" s="109"/>
      <c r="CA1204" s="110"/>
      <c r="CB1204" s="111">
        <v>2</v>
      </c>
      <c r="CC1204" s="68">
        <v>1</v>
      </c>
      <c r="CD1204" s="111">
        <v>8</v>
      </c>
      <c r="CE1204" s="68">
        <v>0.5</v>
      </c>
      <c r="CF1204" s="67">
        <v>5</v>
      </c>
      <c r="CG1204" s="68">
        <v>0.4</v>
      </c>
      <c r="CH1204" s="169"/>
      <c r="CI1204" s="199" t="s">
        <v>130</v>
      </c>
      <c r="CJ1204" s="199"/>
      <c r="CK1204" s="174" t="s">
        <v>130</v>
      </c>
      <c r="CL1204" s="199" t="s">
        <v>112</v>
      </c>
      <c r="CM1204" s="199"/>
      <c r="CN1204" s="200" t="s">
        <v>3049</v>
      </c>
      <c r="CO1204" s="200"/>
      <c r="CP1204" s="200"/>
      <c r="CQ1204" s="156">
        <v>9</v>
      </c>
      <c r="CR1204" s="157">
        <v>0.66666666666666663</v>
      </c>
      <c r="CS1204" s="156">
        <v>11</v>
      </c>
      <c r="CT1204" s="157">
        <v>0.72727272727272729</v>
      </c>
      <c r="CU1204" s="156">
        <v>7</v>
      </c>
      <c r="CV1204" s="157">
        <v>0.42857142857142855</v>
      </c>
      <c r="CW1204" s="156">
        <v>11</v>
      </c>
      <c r="CX1204" s="157">
        <v>0.72727272727272729</v>
      </c>
      <c r="CY1204" s="169"/>
      <c r="CZ1204" s="201" t="s">
        <v>2990</v>
      </c>
      <c r="DA1204" s="201"/>
      <c r="DB1204" s="175" t="s">
        <v>118</v>
      </c>
      <c r="DC1204" s="201" t="s">
        <v>108</v>
      </c>
      <c r="DD1204" s="201"/>
      <c r="DE1204" s="201" t="s">
        <v>143</v>
      </c>
      <c r="DF1204" s="201"/>
      <c r="DG1204" s="201"/>
      <c r="DH1204" s="154">
        <v>129</v>
      </c>
      <c r="DI1204" s="155">
        <v>0.63565891472868219</v>
      </c>
      <c r="DJ1204" s="154">
        <v>128</v>
      </c>
      <c r="DK1204" s="155">
        <v>0.671875</v>
      </c>
      <c r="DL1204" s="154">
        <v>114</v>
      </c>
      <c r="DM1204" s="155">
        <v>0.6228070175438597</v>
      </c>
      <c r="DN1204" s="154">
        <v>62</v>
      </c>
      <c r="DO1204" s="155">
        <v>0.64516129032258063</v>
      </c>
    </row>
    <row r="1205" spans="71:119" x14ac:dyDescent="0.2">
      <c r="BS1205" s="105" t="s">
        <v>1615</v>
      </c>
      <c r="BT1205" s="105"/>
      <c r="BU1205" s="105" t="s">
        <v>1618</v>
      </c>
      <c r="BV1205" s="105"/>
      <c r="BW1205" s="107" t="s">
        <v>91</v>
      </c>
      <c r="BX1205" s="108" t="s">
        <v>3050</v>
      </c>
      <c r="BY1205" s="109"/>
      <c r="BZ1205" s="109"/>
      <c r="CA1205" s="110"/>
      <c r="CB1205" s="111">
        <v>7</v>
      </c>
      <c r="CC1205" s="68">
        <v>1</v>
      </c>
      <c r="CD1205" s="111">
        <v>6</v>
      </c>
      <c r="CE1205" s="68">
        <v>0.83333333333333304</v>
      </c>
      <c r="CF1205" s="67">
        <v>7</v>
      </c>
      <c r="CG1205" s="68">
        <v>1</v>
      </c>
      <c r="CH1205" s="169"/>
      <c r="CI1205" s="199" t="s">
        <v>130</v>
      </c>
      <c r="CJ1205" s="199"/>
      <c r="CK1205" s="174" t="s">
        <v>130</v>
      </c>
      <c r="CL1205" s="199" t="s">
        <v>112</v>
      </c>
      <c r="CM1205" s="199"/>
      <c r="CN1205" s="202" t="s">
        <v>975</v>
      </c>
      <c r="CO1205" s="202"/>
      <c r="CP1205" s="202"/>
      <c r="CQ1205" s="156">
        <v>12</v>
      </c>
      <c r="CR1205" s="157">
        <v>0.66666666666666663</v>
      </c>
      <c r="CS1205" s="156">
        <v>10</v>
      </c>
      <c r="CT1205" s="157">
        <v>0.7</v>
      </c>
      <c r="CU1205" s="156">
        <v>17</v>
      </c>
      <c r="CV1205" s="157">
        <v>0.94117647058823528</v>
      </c>
      <c r="CW1205" s="156">
        <v>15</v>
      </c>
      <c r="CX1205" s="157">
        <v>0.8666666666666667</v>
      </c>
      <c r="CY1205" s="169"/>
      <c r="CZ1205" s="199" t="s">
        <v>2990</v>
      </c>
      <c r="DA1205" s="199"/>
      <c r="DB1205" s="174" t="s">
        <v>118</v>
      </c>
      <c r="DC1205" s="199" t="s">
        <v>108</v>
      </c>
      <c r="DD1205" s="199"/>
      <c r="DE1205" s="200" t="s">
        <v>3051</v>
      </c>
      <c r="DF1205" s="200"/>
      <c r="DG1205" s="200"/>
      <c r="DH1205" s="156">
        <v>36</v>
      </c>
      <c r="DI1205" s="157">
        <v>0.86111111111111116</v>
      </c>
      <c r="DJ1205" s="156">
        <v>39</v>
      </c>
      <c r="DK1205" s="157">
        <v>0.84615384615384615</v>
      </c>
      <c r="DL1205" s="156">
        <v>34</v>
      </c>
      <c r="DM1205" s="157">
        <v>0.61764705882352944</v>
      </c>
      <c r="DN1205" s="156">
        <v>26</v>
      </c>
      <c r="DO1205" s="157">
        <v>0.69230769230769229</v>
      </c>
    </row>
    <row r="1206" spans="71:119" x14ac:dyDescent="0.2">
      <c r="BS1206" s="105" t="s">
        <v>1615</v>
      </c>
      <c r="BT1206" s="105"/>
      <c r="BU1206" s="105" t="s">
        <v>1618</v>
      </c>
      <c r="BV1206" s="105"/>
      <c r="BW1206" s="107" t="s">
        <v>91</v>
      </c>
      <c r="BX1206" s="108" t="s">
        <v>3052</v>
      </c>
      <c r="BY1206" s="109"/>
      <c r="BZ1206" s="109"/>
      <c r="CA1206" s="110"/>
      <c r="CB1206" s="111">
        <v>8</v>
      </c>
      <c r="CC1206" s="68">
        <v>0.75</v>
      </c>
      <c r="CD1206" s="111">
        <v>24</v>
      </c>
      <c r="CE1206" s="68">
        <v>0.75</v>
      </c>
      <c r="CF1206" s="67">
        <v>17</v>
      </c>
      <c r="CG1206" s="68">
        <v>0.94117647058823495</v>
      </c>
      <c r="CH1206" s="169"/>
      <c r="CI1206" s="199" t="s">
        <v>130</v>
      </c>
      <c r="CJ1206" s="199"/>
      <c r="CK1206" s="174" t="s">
        <v>130</v>
      </c>
      <c r="CL1206" s="199" t="s">
        <v>112</v>
      </c>
      <c r="CM1206" s="199"/>
      <c r="CN1206" s="200" t="s">
        <v>3053</v>
      </c>
      <c r="CO1206" s="200"/>
      <c r="CP1206" s="200"/>
      <c r="CQ1206" s="156">
        <v>24</v>
      </c>
      <c r="CR1206" s="157">
        <v>0.75</v>
      </c>
      <c r="CS1206" s="156">
        <v>26</v>
      </c>
      <c r="CT1206" s="157">
        <v>0.80769230769230771</v>
      </c>
      <c r="CU1206" s="156">
        <v>24</v>
      </c>
      <c r="CV1206" s="157">
        <v>0.70833333333333337</v>
      </c>
      <c r="CW1206" s="156">
        <v>24</v>
      </c>
      <c r="CX1206" s="157">
        <v>0.875</v>
      </c>
      <c r="CY1206" s="169"/>
      <c r="CZ1206" s="199" t="s">
        <v>2990</v>
      </c>
      <c r="DA1206" s="199"/>
      <c r="DB1206" s="174" t="s">
        <v>118</v>
      </c>
      <c r="DC1206" s="199" t="s">
        <v>108</v>
      </c>
      <c r="DD1206" s="199"/>
      <c r="DE1206" s="200" t="s">
        <v>3054</v>
      </c>
      <c r="DF1206" s="200"/>
      <c r="DG1206" s="200"/>
      <c r="DH1206" s="156">
        <v>18</v>
      </c>
      <c r="DI1206" s="157">
        <v>0.61111111111111116</v>
      </c>
      <c r="DJ1206" s="156">
        <v>17</v>
      </c>
      <c r="DK1206" s="157">
        <v>0.70588235294117652</v>
      </c>
      <c r="DL1206" s="156">
        <v>13</v>
      </c>
      <c r="DM1206" s="157">
        <v>0.69230769230769229</v>
      </c>
      <c r="DN1206" s="156">
        <v>11</v>
      </c>
      <c r="DO1206" s="157">
        <v>0.72727272727272729</v>
      </c>
    </row>
    <row r="1207" spans="71:119" x14ac:dyDescent="0.2">
      <c r="BS1207" s="105" t="s">
        <v>1615</v>
      </c>
      <c r="BT1207" s="105"/>
      <c r="BU1207" s="105" t="s">
        <v>1618</v>
      </c>
      <c r="BV1207" s="105"/>
      <c r="BW1207" s="107" t="s">
        <v>91</v>
      </c>
      <c r="BX1207" s="108" t="s">
        <v>3055</v>
      </c>
      <c r="BY1207" s="109"/>
      <c r="BZ1207" s="109"/>
      <c r="CA1207" s="110"/>
      <c r="CB1207" s="111">
        <v>7</v>
      </c>
      <c r="CC1207" s="68">
        <v>0.71428571428571397</v>
      </c>
      <c r="CD1207" s="111">
        <v>21</v>
      </c>
      <c r="CE1207" s="68">
        <v>0.33333333333333298</v>
      </c>
      <c r="CF1207" s="67">
        <v>12</v>
      </c>
      <c r="CG1207" s="68">
        <v>0.66666666666666696</v>
      </c>
      <c r="CH1207" s="169"/>
      <c r="CI1207" s="199" t="s">
        <v>130</v>
      </c>
      <c r="CJ1207" s="199"/>
      <c r="CK1207" s="174" t="s">
        <v>130</v>
      </c>
      <c r="CL1207" s="199" t="s">
        <v>112</v>
      </c>
      <c r="CM1207" s="199"/>
      <c r="CN1207" s="200" t="s">
        <v>458</v>
      </c>
      <c r="CO1207" s="200"/>
      <c r="CP1207" s="200"/>
      <c r="CQ1207" s="156">
        <v>13</v>
      </c>
      <c r="CR1207" s="157">
        <v>0.76923076923076927</v>
      </c>
      <c r="CS1207" s="156">
        <v>11</v>
      </c>
      <c r="CT1207" s="157">
        <v>0.81818181818181823</v>
      </c>
      <c r="CU1207" s="156">
        <v>11</v>
      </c>
      <c r="CV1207" s="157">
        <v>0.90909090909090906</v>
      </c>
      <c r="CW1207" s="156">
        <v>10</v>
      </c>
      <c r="CX1207" s="157">
        <v>0.8</v>
      </c>
      <c r="CY1207" s="169"/>
      <c r="CZ1207" s="199" t="s">
        <v>2990</v>
      </c>
      <c r="DA1207" s="199"/>
      <c r="DB1207" s="174" t="s">
        <v>118</v>
      </c>
      <c r="DC1207" s="199" t="s">
        <v>108</v>
      </c>
      <c r="DD1207" s="199"/>
      <c r="DE1207" s="200" t="s">
        <v>3056</v>
      </c>
      <c r="DF1207" s="200"/>
      <c r="DG1207" s="200"/>
      <c r="DH1207" s="156">
        <v>31</v>
      </c>
      <c r="DI1207" s="157">
        <v>0.4838709677419355</v>
      </c>
      <c r="DJ1207" s="156">
        <v>30</v>
      </c>
      <c r="DK1207" s="157">
        <v>0.53333333333333333</v>
      </c>
      <c r="DL1207" s="156">
        <v>28</v>
      </c>
      <c r="DM1207" s="157">
        <v>0.5714285714285714</v>
      </c>
      <c r="DN1207" s="156">
        <v>25</v>
      </c>
      <c r="DO1207" s="157">
        <v>0.56000000000000005</v>
      </c>
    </row>
    <row r="1208" spans="71:119" x14ac:dyDescent="0.2">
      <c r="BS1208" s="105" t="s">
        <v>1615</v>
      </c>
      <c r="BT1208" s="105"/>
      <c r="BU1208" s="105" t="s">
        <v>1618</v>
      </c>
      <c r="BV1208" s="105"/>
      <c r="BW1208" s="107" t="s">
        <v>91</v>
      </c>
      <c r="BX1208" s="108" t="s">
        <v>3057</v>
      </c>
      <c r="BY1208" s="109"/>
      <c r="BZ1208" s="109"/>
      <c r="CA1208" s="110"/>
      <c r="CB1208" s="111">
        <v>13</v>
      </c>
      <c r="CC1208" s="68">
        <v>0.69230769230769196</v>
      </c>
      <c r="CD1208" s="111">
        <v>13</v>
      </c>
      <c r="CE1208" s="68">
        <v>0.61538461538461497</v>
      </c>
      <c r="CF1208" s="67">
        <v>14</v>
      </c>
      <c r="CG1208" s="68">
        <v>0.71428571428571397</v>
      </c>
      <c r="CH1208" s="169"/>
      <c r="CI1208" s="199" t="s">
        <v>130</v>
      </c>
      <c r="CJ1208" s="199"/>
      <c r="CK1208" s="174" t="s">
        <v>130</v>
      </c>
      <c r="CL1208" s="199" t="s">
        <v>112</v>
      </c>
      <c r="CM1208" s="199"/>
      <c r="CN1208" s="200" t="s">
        <v>3058</v>
      </c>
      <c r="CO1208" s="200"/>
      <c r="CP1208" s="200"/>
      <c r="CQ1208" s="156">
        <v>12</v>
      </c>
      <c r="CR1208" s="157">
        <v>0.66666666666666663</v>
      </c>
      <c r="CS1208" s="156">
        <v>11</v>
      </c>
      <c r="CT1208" s="157">
        <v>0.72727272727272729</v>
      </c>
      <c r="CU1208" s="156">
        <v>24</v>
      </c>
      <c r="CV1208" s="157">
        <v>0.95833333333333337</v>
      </c>
      <c r="CW1208" s="156">
        <v>28</v>
      </c>
      <c r="CX1208" s="157">
        <v>0.8571428571428571</v>
      </c>
      <c r="CY1208" s="169"/>
      <c r="CZ1208" s="199" t="s">
        <v>2990</v>
      </c>
      <c r="DA1208" s="199"/>
      <c r="DB1208" s="174" t="s">
        <v>118</v>
      </c>
      <c r="DC1208" s="199" t="s">
        <v>108</v>
      </c>
      <c r="DD1208" s="199"/>
      <c r="DE1208" s="202" t="s">
        <v>1104</v>
      </c>
      <c r="DF1208" s="202"/>
      <c r="DG1208" s="202"/>
      <c r="DH1208" s="156">
        <v>4</v>
      </c>
      <c r="DI1208" s="159" t="s">
        <v>151</v>
      </c>
      <c r="DJ1208" s="156">
        <v>2</v>
      </c>
      <c r="DK1208" s="159" t="s">
        <v>151</v>
      </c>
      <c r="DL1208" s="156">
        <v>1</v>
      </c>
      <c r="DM1208" s="159" t="s">
        <v>151</v>
      </c>
      <c r="DN1208" s="158" t="s">
        <v>151</v>
      </c>
      <c r="DO1208" s="159" t="s">
        <v>151</v>
      </c>
    </row>
    <row r="1209" spans="71:119" x14ac:dyDescent="0.2">
      <c r="BS1209" s="105" t="s">
        <v>1615</v>
      </c>
      <c r="BT1209" s="105"/>
      <c r="BU1209" s="105" t="s">
        <v>1618</v>
      </c>
      <c r="BV1209" s="105"/>
      <c r="BW1209" s="107" t="s">
        <v>91</v>
      </c>
      <c r="BX1209" s="108" t="s">
        <v>3059</v>
      </c>
      <c r="BY1209" s="109"/>
      <c r="BZ1209" s="109"/>
      <c r="CA1209" s="110"/>
      <c r="CB1209" s="114" t="s">
        <v>151</v>
      </c>
      <c r="CC1209" s="115" t="s">
        <v>151</v>
      </c>
      <c r="CD1209" s="114" t="s">
        <v>151</v>
      </c>
      <c r="CE1209" s="115" t="s">
        <v>151</v>
      </c>
      <c r="CF1209" s="67">
        <v>54</v>
      </c>
      <c r="CG1209" s="68">
        <v>0.72222222222222199</v>
      </c>
      <c r="CH1209" s="169"/>
      <c r="CI1209" s="201" t="s">
        <v>130</v>
      </c>
      <c r="CJ1209" s="201"/>
      <c r="CK1209" s="175" t="s">
        <v>130</v>
      </c>
      <c r="CL1209" s="201" t="s">
        <v>115</v>
      </c>
      <c r="CM1209" s="201"/>
      <c r="CN1209" s="201" t="s">
        <v>143</v>
      </c>
      <c r="CO1209" s="201"/>
      <c r="CP1209" s="201"/>
      <c r="CQ1209" s="154">
        <v>35</v>
      </c>
      <c r="CR1209" s="155">
        <v>0.22857142857142856</v>
      </c>
      <c r="CS1209" s="154">
        <v>22</v>
      </c>
      <c r="CT1209" s="155">
        <v>0.36363636363636365</v>
      </c>
      <c r="CU1209" s="154">
        <v>24</v>
      </c>
      <c r="CV1209" s="155">
        <v>0.41666666666666669</v>
      </c>
      <c r="CW1209" s="154">
        <v>19</v>
      </c>
      <c r="CX1209" s="155">
        <v>0.26315789473684209</v>
      </c>
      <c r="CY1209" s="169"/>
      <c r="CZ1209" s="199" t="s">
        <v>2990</v>
      </c>
      <c r="DA1209" s="199"/>
      <c r="DB1209" s="174" t="s">
        <v>118</v>
      </c>
      <c r="DC1209" s="199" t="s">
        <v>108</v>
      </c>
      <c r="DD1209" s="199"/>
      <c r="DE1209" s="200" t="s">
        <v>3060</v>
      </c>
      <c r="DF1209" s="200"/>
      <c r="DG1209" s="200"/>
      <c r="DH1209" s="156">
        <v>12</v>
      </c>
      <c r="DI1209" s="157">
        <v>0.41666666666666669</v>
      </c>
      <c r="DJ1209" s="158" t="s">
        <v>151</v>
      </c>
      <c r="DK1209" s="159" t="s">
        <v>151</v>
      </c>
      <c r="DL1209" s="158" t="s">
        <v>151</v>
      </c>
      <c r="DM1209" s="159" t="s">
        <v>151</v>
      </c>
      <c r="DN1209" s="158" t="s">
        <v>151</v>
      </c>
      <c r="DO1209" s="159" t="s">
        <v>151</v>
      </c>
    </row>
    <row r="1210" spans="71:119" x14ac:dyDescent="0.2">
      <c r="BS1210" s="105" t="s">
        <v>1615</v>
      </c>
      <c r="BT1210" s="105"/>
      <c r="BU1210" s="105" t="s">
        <v>1618</v>
      </c>
      <c r="BV1210" s="105"/>
      <c r="BW1210" s="107" t="s">
        <v>91</v>
      </c>
      <c r="BX1210" s="108" t="s">
        <v>3061</v>
      </c>
      <c r="BY1210" s="109"/>
      <c r="BZ1210" s="109"/>
      <c r="CA1210" s="110"/>
      <c r="CB1210" s="111">
        <v>10</v>
      </c>
      <c r="CC1210" s="68">
        <v>0.8</v>
      </c>
      <c r="CD1210" s="111">
        <v>15</v>
      </c>
      <c r="CE1210" s="68">
        <v>0.93333333333333302</v>
      </c>
      <c r="CF1210" s="67">
        <v>20</v>
      </c>
      <c r="CG1210" s="68">
        <v>0.7</v>
      </c>
      <c r="CH1210" s="169"/>
      <c r="CI1210" s="199" t="s">
        <v>130</v>
      </c>
      <c r="CJ1210" s="199"/>
      <c r="CK1210" s="174" t="s">
        <v>130</v>
      </c>
      <c r="CL1210" s="199" t="s">
        <v>115</v>
      </c>
      <c r="CM1210" s="199"/>
      <c r="CN1210" s="200" t="s">
        <v>3062</v>
      </c>
      <c r="CO1210" s="200"/>
      <c r="CP1210" s="200"/>
      <c r="CQ1210" s="156">
        <v>18</v>
      </c>
      <c r="CR1210" s="157">
        <v>0.27777777777777779</v>
      </c>
      <c r="CS1210" s="156">
        <v>7</v>
      </c>
      <c r="CT1210" s="157">
        <v>0.14285714285714285</v>
      </c>
      <c r="CU1210" s="158" t="s">
        <v>151</v>
      </c>
      <c r="CV1210" s="159" t="s">
        <v>151</v>
      </c>
      <c r="CW1210" s="158" t="s">
        <v>151</v>
      </c>
      <c r="CX1210" s="159" t="s">
        <v>151</v>
      </c>
      <c r="CY1210" s="169"/>
      <c r="CZ1210" s="199" t="s">
        <v>2990</v>
      </c>
      <c r="DA1210" s="199"/>
      <c r="DB1210" s="174" t="s">
        <v>118</v>
      </c>
      <c r="DC1210" s="199" t="s">
        <v>108</v>
      </c>
      <c r="DD1210" s="199"/>
      <c r="DE1210" s="200" t="s">
        <v>3021</v>
      </c>
      <c r="DF1210" s="200"/>
      <c r="DG1210" s="200"/>
      <c r="DH1210" s="156">
        <v>28</v>
      </c>
      <c r="DI1210" s="157">
        <v>0.7142857142857143</v>
      </c>
      <c r="DJ1210" s="156">
        <v>40</v>
      </c>
      <c r="DK1210" s="157">
        <v>0.625</v>
      </c>
      <c r="DL1210" s="156">
        <v>38</v>
      </c>
      <c r="DM1210" s="157">
        <v>0.65789473684210531</v>
      </c>
      <c r="DN1210" s="158" t="s">
        <v>151</v>
      </c>
      <c r="DO1210" s="159" t="s">
        <v>151</v>
      </c>
    </row>
    <row r="1211" spans="71:119" x14ac:dyDescent="0.2">
      <c r="BS1211" s="105" t="s">
        <v>1615</v>
      </c>
      <c r="BT1211" s="105"/>
      <c r="BU1211" s="105" t="s">
        <v>1618</v>
      </c>
      <c r="BV1211" s="105"/>
      <c r="BW1211" s="107" t="s">
        <v>91</v>
      </c>
      <c r="BX1211" s="108" t="s">
        <v>3063</v>
      </c>
      <c r="BY1211" s="109"/>
      <c r="BZ1211" s="109"/>
      <c r="CA1211" s="110"/>
      <c r="CB1211" s="114" t="s">
        <v>151</v>
      </c>
      <c r="CC1211" s="115" t="s">
        <v>151</v>
      </c>
      <c r="CD1211" s="111">
        <v>1</v>
      </c>
      <c r="CE1211" s="68">
        <v>0</v>
      </c>
      <c r="CF1211" s="116" t="s">
        <v>151</v>
      </c>
      <c r="CG1211" s="115" t="s">
        <v>151</v>
      </c>
      <c r="CH1211" s="169"/>
      <c r="CI1211" s="199" t="s">
        <v>130</v>
      </c>
      <c r="CJ1211" s="199"/>
      <c r="CK1211" s="174" t="s">
        <v>130</v>
      </c>
      <c r="CL1211" s="199" t="s">
        <v>115</v>
      </c>
      <c r="CM1211" s="199"/>
      <c r="CN1211" s="200" t="s">
        <v>3064</v>
      </c>
      <c r="CO1211" s="200"/>
      <c r="CP1211" s="200"/>
      <c r="CQ1211" s="158" t="s">
        <v>151</v>
      </c>
      <c r="CR1211" s="159" t="s">
        <v>151</v>
      </c>
      <c r="CS1211" s="158" t="s">
        <v>151</v>
      </c>
      <c r="CT1211" s="159" t="s">
        <v>151</v>
      </c>
      <c r="CU1211" s="158" t="s">
        <v>151</v>
      </c>
      <c r="CV1211" s="159" t="s">
        <v>151</v>
      </c>
      <c r="CW1211" s="156">
        <v>1</v>
      </c>
      <c r="CX1211" s="159" t="s">
        <v>151</v>
      </c>
      <c r="CY1211" s="169"/>
      <c r="CZ1211" s="201" t="s">
        <v>2990</v>
      </c>
      <c r="DA1211" s="201"/>
      <c r="DB1211" s="175" t="s">
        <v>118</v>
      </c>
      <c r="DC1211" s="201" t="s">
        <v>112</v>
      </c>
      <c r="DD1211" s="201"/>
      <c r="DE1211" s="201" t="s">
        <v>143</v>
      </c>
      <c r="DF1211" s="201"/>
      <c r="DG1211" s="201"/>
      <c r="DH1211" s="154">
        <v>191</v>
      </c>
      <c r="DI1211" s="155">
        <v>0.67539267015706805</v>
      </c>
      <c r="DJ1211" s="154">
        <v>174</v>
      </c>
      <c r="DK1211" s="155">
        <v>0.67816091954022983</v>
      </c>
      <c r="DL1211" s="154">
        <v>160</v>
      </c>
      <c r="DM1211" s="155">
        <v>0.71875</v>
      </c>
      <c r="DN1211" s="154">
        <v>139</v>
      </c>
      <c r="DO1211" s="155">
        <v>0.67625899280575541</v>
      </c>
    </row>
    <row r="1212" spans="71:119" x14ac:dyDescent="0.2">
      <c r="BS1212" s="105" t="s">
        <v>1615</v>
      </c>
      <c r="BT1212" s="105"/>
      <c r="BU1212" s="105" t="s">
        <v>1618</v>
      </c>
      <c r="BV1212" s="105"/>
      <c r="BW1212" s="107" t="s">
        <v>91</v>
      </c>
      <c r="BX1212" s="108" t="s">
        <v>3065</v>
      </c>
      <c r="BY1212" s="109"/>
      <c r="BZ1212" s="109"/>
      <c r="CA1212" s="110"/>
      <c r="CB1212" s="111">
        <v>2</v>
      </c>
      <c r="CC1212" s="68">
        <v>0</v>
      </c>
      <c r="CD1212" s="114" t="s">
        <v>151</v>
      </c>
      <c r="CE1212" s="115" t="s">
        <v>151</v>
      </c>
      <c r="CF1212" s="116" t="s">
        <v>151</v>
      </c>
      <c r="CG1212" s="115" t="s">
        <v>151</v>
      </c>
      <c r="CH1212" s="169"/>
      <c r="CI1212" s="199" t="s">
        <v>130</v>
      </c>
      <c r="CJ1212" s="199"/>
      <c r="CK1212" s="174" t="s">
        <v>130</v>
      </c>
      <c r="CL1212" s="199" t="s">
        <v>115</v>
      </c>
      <c r="CM1212" s="199"/>
      <c r="CN1212" s="200" t="s">
        <v>3066</v>
      </c>
      <c r="CO1212" s="200"/>
      <c r="CP1212" s="200"/>
      <c r="CQ1212" s="156">
        <v>7</v>
      </c>
      <c r="CR1212" s="157">
        <v>0.14285714285714285</v>
      </c>
      <c r="CS1212" s="158" t="s">
        <v>151</v>
      </c>
      <c r="CT1212" s="159" t="s">
        <v>151</v>
      </c>
      <c r="CU1212" s="158" t="s">
        <v>151</v>
      </c>
      <c r="CV1212" s="159" t="s">
        <v>151</v>
      </c>
      <c r="CW1212" s="158" t="s">
        <v>151</v>
      </c>
      <c r="CX1212" s="159" t="s">
        <v>151</v>
      </c>
      <c r="CY1212" s="169"/>
      <c r="CZ1212" s="199" t="s">
        <v>2990</v>
      </c>
      <c r="DA1212" s="199"/>
      <c r="DB1212" s="174" t="s">
        <v>118</v>
      </c>
      <c r="DC1212" s="199" t="s">
        <v>112</v>
      </c>
      <c r="DD1212" s="199"/>
      <c r="DE1212" s="200" t="s">
        <v>3067</v>
      </c>
      <c r="DF1212" s="200"/>
      <c r="DG1212" s="200"/>
      <c r="DH1212" s="156">
        <v>144</v>
      </c>
      <c r="DI1212" s="157">
        <v>0.67361111111111116</v>
      </c>
      <c r="DJ1212" s="156">
        <v>135</v>
      </c>
      <c r="DK1212" s="157">
        <v>0.6518518518518519</v>
      </c>
      <c r="DL1212" s="156">
        <v>126</v>
      </c>
      <c r="DM1212" s="157">
        <v>0.69841269841269837</v>
      </c>
      <c r="DN1212" s="156">
        <v>114</v>
      </c>
      <c r="DO1212" s="157">
        <v>0.66666666666666663</v>
      </c>
    </row>
    <row r="1213" spans="71:119" x14ac:dyDescent="0.2">
      <c r="BS1213" s="105" t="s">
        <v>1615</v>
      </c>
      <c r="BT1213" s="105"/>
      <c r="BU1213" s="105" t="s">
        <v>1618</v>
      </c>
      <c r="BV1213" s="105"/>
      <c r="BW1213" s="107" t="s">
        <v>91</v>
      </c>
      <c r="BX1213" s="108" t="s">
        <v>3068</v>
      </c>
      <c r="BY1213" s="109"/>
      <c r="BZ1213" s="109"/>
      <c r="CA1213" s="110"/>
      <c r="CB1213" s="111">
        <v>2</v>
      </c>
      <c r="CC1213" s="68">
        <v>0</v>
      </c>
      <c r="CD1213" s="114" t="s">
        <v>151</v>
      </c>
      <c r="CE1213" s="115" t="s">
        <v>151</v>
      </c>
      <c r="CF1213" s="116" t="s">
        <v>151</v>
      </c>
      <c r="CG1213" s="115" t="s">
        <v>151</v>
      </c>
      <c r="CH1213" s="169"/>
      <c r="CI1213" s="199" t="s">
        <v>130</v>
      </c>
      <c r="CJ1213" s="199"/>
      <c r="CK1213" s="174" t="s">
        <v>130</v>
      </c>
      <c r="CL1213" s="199" t="s">
        <v>115</v>
      </c>
      <c r="CM1213" s="199"/>
      <c r="CN1213" s="200" t="s">
        <v>3069</v>
      </c>
      <c r="CO1213" s="200"/>
      <c r="CP1213" s="200"/>
      <c r="CQ1213" s="156">
        <v>1</v>
      </c>
      <c r="CR1213" s="159" t="s">
        <v>151</v>
      </c>
      <c r="CS1213" s="156">
        <v>5</v>
      </c>
      <c r="CT1213" s="157">
        <v>0.6</v>
      </c>
      <c r="CU1213" s="156">
        <v>7</v>
      </c>
      <c r="CV1213" s="157">
        <v>0.2857142857142857</v>
      </c>
      <c r="CW1213" s="156">
        <v>4</v>
      </c>
      <c r="CX1213" s="157">
        <v>0.25</v>
      </c>
      <c r="CY1213" s="169"/>
      <c r="CZ1213" s="199" t="s">
        <v>2990</v>
      </c>
      <c r="DA1213" s="199"/>
      <c r="DB1213" s="174" t="s">
        <v>118</v>
      </c>
      <c r="DC1213" s="199" t="s">
        <v>112</v>
      </c>
      <c r="DD1213" s="199"/>
      <c r="DE1213" s="200" t="s">
        <v>3070</v>
      </c>
      <c r="DF1213" s="200"/>
      <c r="DG1213" s="200"/>
      <c r="DH1213" s="158" t="s">
        <v>151</v>
      </c>
      <c r="DI1213" s="159" t="s">
        <v>151</v>
      </c>
      <c r="DJ1213" s="158" t="s">
        <v>151</v>
      </c>
      <c r="DK1213" s="159" t="s">
        <v>151</v>
      </c>
      <c r="DL1213" s="156">
        <v>1</v>
      </c>
      <c r="DM1213" s="157">
        <v>1</v>
      </c>
      <c r="DN1213" s="158" t="s">
        <v>151</v>
      </c>
      <c r="DO1213" s="159" t="s">
        <v>151</v>
      </c>
    </row>
    <row r="1214" spans="71:119" x14ac:dyDescent="0.2">
      <c r="BS1214" s="105" t="s">
        <v>1615</v>
      </c>
      <c r="BT1214" s="105"/>
      <c r="BU1214" s="105" t="s">
        <v>1618</v>
      </c>
      <c r="BV1214" s="105"/>
      <c r="BW1214" s="107" t="s">
        <v>91</v>
      </c>
      <c r="BX1214" s="108" t="s">
        <v>3071</v>
      </c>
      <c r="BY1214" s="109"/>
      <c r="BZ1214" s="109"/>
      <c r="CA1214" s="110"/>
      <c r="CB1214" s="111">
        <v>11</v>
      </c>
      <c r="CC1214" s="68">
        <v>0.27272727272727298</v>
      </c>
      <c r="CD1214" s="114" t="s">
        <v>151</v>
      </c>
      <c r="CE1214" s="115" t="s">
        <v>151</v>
      </c>
      <c r="CF1214" s="116" t="s">
        <v>151</v>
      </c>
      <c r="CG1214" s="115" t="s">
        <v>151</v>
      </c>
      <c r="CH1214" s="169"/>
      <c r="CI1214" s="199" t="s">
        <v>130</v>
      </c>
      <c r="CJ1214" s="199"/>
      <c r="CK1214" s="174" t="s">
        <v>130</v>
      </c>
      <c r="CL1214" s="199" t="s">
        <v>115</v>
      </c>
      <c r="CM1214" s="199"/>
      <c r="CN1214" s="200" t="s">
        <v>3072</v>
      </c>
      <c r="CO1214" s="200"/>
      <c r="CP1214" s="200"/>
      <c r="CQ1214" s="156">
        <v>7</v>
      </c>
      <c r="CR1214" s="157">
        <v>0.2857142857142857</v>
      </c>
      <c r="CS1214" s="156">
        <v>5</v>
      </c>
      <c r="CT1214" s="157">
        <v>0.4</v>
      </c>
      <c r="CU1214" s="156">
        <v>10</v>
      </c>
      <c r="CV1214" s="157">
        <v>0.3</v>
      </c>
      <c r="CW1214" s="156">
        <v>10</v>
      </c>
      <c r="CX1214" s="157">
        <v>0.2</v>
      </c>
      <c r="CY1214" s="169"/>
      <c r="CZ1214" s="199" t="s">
        <v>2990</v>
      </c>
      <c r="DA1214" s="199"/>
      <c r="DB1214" s="174" t="s">
        <v>118</v>
      </c>
      <c r="DC1214" s="199" t="s">
        <v>112</v>
      </c>
      <c r="DD1214" s="199"/>
      <c r="DE1214" s="200" t="s">
        <v>649</v>
      </c>
      <c r="DF1214" s="200"/>
      <c r="DG1214" s="200"/>
      <c r="DH1214" s="156">
        <v>9</v>
      </c>
      <c r="DI1214" s="157">
        <v>0.77777777777777779</v>
      </c>
      <c r="DJ1214" s="156">
        <v>9</v>
      </c>
      <c r="DK1214" s="157">
        <v>0.77777777777777779</v>
      </c>
      <c r="DL1214" s="156">
        <v>9</v>
      </c>
      <c r="DM1214" s="157">
        <v>0.77777777777777779</v>
      </c>
      <c r="DN1214" s="156">
        <v>8</v>
      </c>
      <c r="DO1214" s="157">
        <v>0.625</v>
      </c>
    </row>
    <row r="1215" spans="71:119" x14ac:dyDescent="0.2">
      <c r="BS1215" s="105" t="s">
        <v>1615</v>
      </c>
      <c r="BT1215" s="105"/>
      <c r="BU1215" s="105" t="s">
        <v>1618</v>
      </c>
      <c r="BV1215" s="105"/>
      <c r="BW1215" s="107" t="s">
        <v>91</v>
      </c>
      <c r="BX1215" s="108" t="s">
        <v>3073</v>
      </c>
      <c r="BY1215" s="109"/>
      <c r="BZ1215" s="109"/>
      <c r="CA1215" s="110"/>
      <c r="CB1215" s="111">
        <v>12</v>
      </c>
      <c r="CC1215" s="68">
        <v>1</v>
      </c>
      <c r="CD1215" s="111">
        <v>4</v>
      </c>
      <c r="CE1215" s="68">
        <v>1</v>
      </c>
      <c r="CF1215" s="116" t="s">
        <v>151</v>
      </c>
      <c r="CG1215" s="115" t="s">
        <v>151</v>
      </c>
      <c r="CH1215" s="169"/>
      <c r="CI1215" s="199" t="s">
        <v>130</v>
      </c>
      <c r="CJ1215" s="199"/>
      <c r="CK1215" s="174" t="s">
        <v>130</v>
      </c>
      <c r="CL1215" s="199" t="s">
        <v>115</v>
      </c>
      <c r="CM1215" s="199"/>
      <c r="CN1215" s="200" t="s">
        <v>3074</v>
      </c>
      <c r="CO1215" s="200"/>
      <c r="CP1215" s="200"/>
      <c r="CQ1215" s="156">
        <v>1</v>
      </c>
      <c r="CR1215" s="159" t="s">
        <v>151</v>
      </c>
      <c r="CS1215" s="156">
        <v>5</v>
      </c>
      <c r="CT1215" s="157">
        <v>0.4</v>
      </c>
      <c r="CU1215" s="156">
        <v>7</v>
      </c>
      <c r="CV1215" s="157">
        <v>0.7142857142857143</v>
      </c>
      <c r="CW1215" s="156">
        <v>4</v>
      </c>
      <c r="CX1215" s="157">
        <v>0.5</v>
      </c>
      <c r="CY1215" s="169"/>
      <c r="CZ1215" s="199" t="s">
        <v>2990</v>
      </c>
      <c r="DA1215" s="199"/>
      <c r="DB1215" s="174" t="s">
        <v>118</v>
      </c>
      <c r="DC1215" s="199" t="s">
        <v>112</v>
      </c>
      <c r="DD1215" s="199"/>
      <c r="DE1215" s="200" t="s">
        <v>3075</v>
      </c>
      <c r="DF1215" s="200"/>
      <c r="DG1215" s="200"/>
      <c r="DH1215" s="156">
        <v>2</v>
      </c>
      <c r="DI1215" s="157">
        <v>1</v>
      </c>
      <c r="DJ1215" s="156">
        <v>2</v>
      </c>
      <c r="DK1215" s="157">
        <v>1</v>
      </c>
      <c r="DL1215" s="156">
        <v>4</v>
      </c>
      <c r="DM1215" s="157">
        <v>1</v>
      </c>
      <c r="DN1215" s="156">
        <v>2</v>
      </c>
      <c r="DO1215" s="157">
        <v>1</v>
      </c>
    </row>
    <row r="1216" spans="71:119" x14ac:dyDescent="0.2">
      <c r="BS1216" s="105" t="s">
        <v>1615</v>
      </c>
      <c r="BT1216" s="105"/>
      <c r="BU1216" s="112" t="s">
        <v>1618</v>
      </c>
      <c r="BV1216" s="112"/>
      <c r="BW1216" s="107" t="s">
        <v>91</v>
      </c>
      <c r="BX1216" s="108" t="s">
        <v>3076</v>
      </c>
      <c r="BY1216" s="109"/>
      <c r="BZ1216" s="109"/>
      <c r="CA1216" s="110"/>
      <c r="CB1216" s="111">
        <v>4</v>
      </c>
      <c r="CC1216" s="68">
        <v>0.5</v>
      </c>
      <c r="CD1216" s="114" t="s">
        <v>151</v>
      </c>
      <c r="CE1216" s="115" t="s">
        <v>151</v>
      </c>
      <c r="CF1216" s="116" t="s">
        <v>151</v>
      </c>
      <c r="CG1216" s="115" t="s">
        <v>151</v>
      </c>
      <c r="CH1216" s="169"/>
      <c r="CI1216" s="199" t="s">
        <v>130</v>
      </c>
      <c r="CJ1216" s="199"/>
      <c r="CK1216" s="174" t="s">
        <v>130</v>
      </c>
      <c r="CL1216" s="199" t="s">
        <v>115</v>
      </c>
      <c r="CM1216" s="199"/>
      <c r="CN1216" s="202" t="s">
        <v>2497</v>
      </c>
      <c r="CO1216" s="202"/>
      <c r="CP1216" s="202"/>
      <c r="CQ1216" s="156">
        <v>1</v>
      </c>
      <c r="CR1216" s="159" t="s">
        <v>151</v>
      </c>
      <c r="CS1216" s="158" t="s">
        <v>151</v>
      </c>
      <c r="CT1216" s="159" t="s">
        <v>151</v>
      </c>
      <c r="CU1216" s="158" t="s">
        <v>151</v>
      </c>
      <c r="CV1216" s="159" t="s">
        <v>151</v>
      </c>
      <c r="CW1216" s="158" t="s">
        <v>151</v>
      </c>
      <c r="CX1216" s="159" t="s">
        <v>151</v>
      </c>
      <c r="CY1216" s="169"/>
      <c r="CZ1216" s="199" t="s">
        <v>2990</v>
      </c>
      <c r="DA1216" s="199"/>
      <c r="DB1216" s="174" t="s">
        <v>118</v>
      </c>
      <c r="DC1216" s="199" t="s">
        <v>112</v>
      </c>
      <c r="DD1216" s="199"/>
      <c r="DE1216" s="200" t="s">
        <v>1395</v>
      </c>
      <c r="DF1216" s="200"/>
      <c r="DG1216" s="200"/>
      <c r="DH1216" s="156">
        <v>27</v>
      </c>
      <c r="DI1216" s="157">
        <v>0.7407407407407407</v>
      </c>
      <c r="DJ1216" s="156">
        <v>28</v>
      </c>
      <c r="DK1216" s="157">
        <v>0.75</v>
      </c>
      <c r="DL1216" s="156">
        <v>20</v>
      </c>
      <c r="DM1216" s="157">
        <v>0.75</v>
      </c>
      <c r="DN1216" s="156">
        <v>15</v>
      </c>
      <c r="DO1216" s="157">
        <v>0.73333333333333328</v>
      </c>
    </row>
    <row r="1217" spans="71:119" ht="25.5" x14ac:dyDescent="0.2">
      <c r="BS1217" s="89" t="s">
        <v>1615</v>
      </c>
      <c r="BT1217" s="97"/>
      <c r="BU1217" s="98" t="s">
        <v>1618</v>
      </c>
      <c r="BV1217" s="99"/>
      <c r="BW1217" s="100" t="s">
        <v>112</v>
      </c>
      <c r="BX1217" s="98" t="s">
        <v>143</v>
      </c>
      <c r="BY1217" s="101"/>
      <c r="BZ1217" s="101"/>
      <c r="CA1217" s="99"/>
      <c r="CB1217" s="113">
        <v>34</v>
      </c>
      <c r="CC1217" s="103">
        <v>0.73529411764705899</v>
      </c>
      <c r="CD1217" s="113">
        <v>70</v>
      </c>
      <c r="CE1217" s="103">
        <v>0.85714285714285698</v>
      </c>
      <c r="CF1217" s="118" t="s">
        <v>151</v>
      </c>
      <c r="CG1217" s="119" t="s">
        <v>151</v>
      </c>
      <c r="CH1217" s="169"/>
      <c r="CI1217" s="197" t="s">
        <v>130</v>
      </c>
      <c r="CJ1217" s="197"/>
      <c r="CK1217" s="173" t="s">
        <v>3077</v>
      </c>
      <c r="CL1217" s="197"/>
      <c r="CM1217" s="197"/>
      <c r="CN1217" s="197"/>
      <c r="CO1217" s="197"/>
      <c r="CP1217" s="197"/>
      <c r="CQ1217" s="152">
        <v>1806</v>
      </c>
      <c r="CR1217" s="153">
        <v>0.67774086378737541</v>
      </c>
      <c r="CS1217" s="152">
        <v>1199</v>
      </c>
      <c r="CT1217" s="153">
        <v>0.66555462885738115</v>
      </c>
      <c r="CU1217" s="152">
        <v>391</v>
      </c>
      <c r="CV1217" s="153">
        <v>0.6470588235294118</v>
      </c>
      <c r="CW1217" s="152">
        <v>109</v>
      </c>
      <c r="CX1217" s="153">
        <v>0.56880733944954132</v>
      </c>
      <c r="CY1217" s="169"/>
      <c r="CZ1217" s="199" t="s">
        <v>2990</v>
      </c>
      <c r="DA1217" s="199"/>
      <c r="DB1217" s="174" t="s">
        <v>118</v>
      </c>
      <c r="DC1217" s="199" t="s">
        <v>112</v>
      </c>
      <c r="DD1217" s="199"/>
      <c r="DE1217" s="200" t="s">
        <v>3078</v>
      </c>
      <c r="DF1217" s="200"/>
      <c r="DG1217" s="200"/>
      <c r="DH1217" s="156">
        <v>9</v>
      </c>
      <c r="DI1217" s="157">
        <v>0.33333333333333331</v>
      </c>
      <c r="DJ1217" s="158" t="s">
        <v>151</v>
      </c>
      <c r="DK1217" s="159" t="s">
        <v>151</v>
      </c>
      <c r="DL1217" s="158" t="s">
        <v>151</v>
      </c>
      <c r="DM1217" s="159" t="s">
        <v>151</v>
      </c>
      <c r="DN1217" s="158" t="s">
        <v>151</v>
      </c>
      <c r="DO1217" s="159" t="s">
        <v>151</v>
      </c>
    </row>
    <row r="1218" spans="71:119" ht="25.5" x14ac:dyDescent="0.2">
      <c r="BS1218" s="105" t="s">
        <v>1615</v>
      </c>
      <c r="BT1218" s="105"/>
      <c r="BU1218" s="106" t="s">
        <v>1618</v>
      </c>
      <c r="BV1218" s="106"/>
      <c r="BW1218" s="107" t="s">
        <v>112</v>
      </c>
      <c r="BX1218" s="108" t="s">
        <v>3059</v>
      </c>
      <c r="BY1218" s="109"/>
      <c r="BZ1218" s="109"/>
      <c r="CA1218" s="110"/>
      <c r="CB1218" s="111">
        <v>34</v>
      </c>
      <c r="CC1218" s="68">
        <v>0.73529411764705899</v>
      </c>
      <c r="CD1218" s="111">
        <v>70</v>
      </c>
      <c r="CE1218" s="68">
        <v>0.85714285714285698</v>
      </c>
      <c r="CF1218" s="116" t="s">
        <v>151</v>
      </c>
      <c r="CG1218" s="115" t="s">
        <v>151</v>
      </c>
      <c r="CH1218" s="169"/>
      <c r="CI1218" s="201" t="s">
        <v>130</v>
      </c>
      <c r="CJ1218" s="201"/>
      <c r="CK1218" s="175" t="s">
        <v>2215</v>
      </c>
      <c r="CL1218" s="201" t="s">
        <v>91</v>
      </c>
      <c r="CM1218" s="201"/>
      <c r="CN1218" s="201" t="s">
        <v>143</v>
      </c>
      <c r="CO1218" s="201"/>
      <c r="CP1218" s="201"/>
      <c r="CQ1218" s="154">
        <v>977</v>
      </c>
      <c r="CR1218" s="155">
        <v>0.70317297850562943</v>
      </c>
      <c r="CS1218" s="154">
        <v>582</v>
      </c>
      <c r="CT1218" s="155">
        <v>0.68384879725085912</v>
      </c>
      <c r="CU1218" s="154">
        <v>135</v>
      </c>
      <c r="CV1218" s="155">
        <v>0.59259259259259256</v>
      </c>
      <c r="CW1218" s="154">
        <v>36</v>
      </c>
      <c r="CX1218" s="155">
        <v>0.33333333333333331</v>
      </c>
      <c r="CY1218" s="169"/>
      <c r="CZ1218" s="201" t="s">
        <v>2990</v>
      </c>
      <c r="DA1218" s="201"/>
      <c r="DB1218" s="175" t="s">
        <v>118</v>
      </c>
      <c r="DC1218" s="201" t="s">
        <v>115</v>
      </c>
      <c r="DD1218" s="201"/>
      <c r="DE1218" s="201" t="s">
        <v>143</v>
      </c>
      <c r="DF1218" s="201"/>
      <c r="DG1218" s="201"/>
      <c r="DH1218" s="154">
        <v>130</v>
      </c>
      <c r="DI1218" s="155">
        <v>0.57692307692307687</v>
      </c>
      <c r="DJ1218" s="154">
        <v>129</v>
      </c>
      <c r="DK1218" s="155">
        <v>0.5736434108527132</v>
      </c>
      <c r="DL1218" s="154">
        <v>120</v>
      </c>
      <c r="DM1218" s="155">
        <v>0.55000000000000004</v>
      </c>
      <c r="DN1218" s="154">
        <v>120</v>
      </c>
      <c r="DO1218" s="155">
        <v>0.53333333333333333</v>
      </c>
    </row>
    <row r="1219" spans="71:119" x14ac:dyDescent="0.2">
      <c r="BS1219" s="89" t="s">
        <v>1615</v>
      </c>
      <c r="BT1219" s="90"/>
      <c r="BU1219" s="91" t="s">
        <v>3079</v>
      </c>
      <c r="BV1219" s="92"/>
      <c r="BW1219" s="92"/>
      <c r="BX1219" s="91"/>
      <c r="BY1219" s="92"/>
      <c r="BZ1219" s="92"/>
      <c r="CA1219" s="93"/>
      <c r="CB1219" s="117">
        <v>5872</v>
      </c>
      <c r="CC1219" s="95">
        <v>0.62346730245231596</v>
      </c>
      <c r="CD1219" s="117">
        <v>6001</v>
      </c>
      <c r="CE1219" s="95">
        <v>0.61739710048325303</v>
      </c>
      <c r="CF1219" s="96">
        <v>5887</v>
      </c>
      <c r="CG1219" s="95">
        <v>0.63614744351962005</v>
      </c>
      <c r="CH1219" s="169"/>
      <c r="CI1219" s="199" t="s">
        <v>130</v>
      </c>
      <c r="CJ1219" s="199"/>
      <c r="CK1219" s="174" t="s">
        <v>2215</v>
      </c>
      <c r="CL1219" s="199" t="s">
        <v>91</v>
      </c>
      <c r="CM1219" s="199"/>
      <c r="CN1219" s="200" t="s">
        <v>3080</v>
      </c>
      <c r="CO1219" s="200"/>
      <c r="CP1219" s="200"/>
      <c r="CQ1219" s="156">
        <v>72</v>
      </c>
      <c r="CR1219" s="157">
        <v>0.45833333333333331</v>
      </c>
      <c r="CS1219" s="158" t="s">
        <v>151</v>
      </c>
      <c r="CT1219" s="159" t="s">
        <v>151</v>
      </c>
      <c r="CU1219" s="158" t="s">
        <v>151</v>
      </c>
      <c r="CV1219" s="159" t="s">
        <v>151</v>
      </c>
      <c r="CW1219" s="158" t="s">
        <v>151</v>
      </c>
      <c r="CX1219" s="159" t="s">
        <v>151</v>
      </c>
      <c r="CY1219" s="169"/>
      <c r="CZ1219" s="199" t="s">
        <v>2990</v>
      </c>
      <c r="DA1219" s="199"/>
      <c r="DB1219" s="174" t="s">
        <v>118</v>
      </c>
      <c r="DC1219" s="199" t="s">
        <v>115</v>
      </c>
      <c r="DD1219" s="199"/>
      <c r="DE1219" s="200" t="s">
        <v>3081</v>
      </c>
      <c r="DF1219" s="200"/>
      <c r="DG1219" s="200"/>
      <c r="DH1219" s="156">
        <v>38</v>
      </c>
      <c r="DI1219" s="157">
        <v>0.60526315789473684</v>
      </c>
      <c r="DJ1219" s="156">
        <v>44</v>
      </c>
      <c r="DK1219" s="157">
        <v>0.68181818181818177</v>
      </c>
      <c r="DL1219" s="156">
        <v>38</v>
      </c>
      <c r="DM1219" s="157">
        <v>0.68421052631578949</v>
      </c>
      <c r="DN1219" s="156">
        <v>26</v>
      </c>
      <c r="DO1219" s="157">
        <v>0.73076923076923073</v>
      </c>
    </row>
    <row r="1220" spans="71:119" x14ac:dyDescent="0.2">
      <c r="BS1220" s="89" t="s">
        <v>1615</v>
      </c>
      <c r="BT1220" s="97"/>
      <c r="BU1220" s="98" t="s">
        <v>122</v>
      </c>
      <c r="BV1220" s="99"/>
      <c r="BW1220" s="100" t="s">
        <v>91</v>
      </c>
      <c r="BX1220" s="98" t="s">
        <v>143</v>
      </c>
      <c r="BY1220" s="101"/>
      <c r="BZ1220" s="101"/>
      <c r="CA1220" s="99"/>
      <c r="CB1220" s="102">
        <v>2183</v>
      </c>
      <c r="CC1220" s="103">
        <v>0.64910673385249695</v>
      </c>
      <c r="CD1220" s="102">
        <v>2384</v>
      </c>
      <c r="CE1220" s="103">
        <v>0.629614093959732</v>
      </c>
      <c r="CF1220" s="104">
        <v>2319</v>
      </c>
      <c r="CG1220" s="103">
        <v>0.65674859853385104</v>
      </c>
      <c r="CH1220" s="169"/>
      <c r="CI1220" s="199" t="s">
        <v>130</v>
      </c>
      <c r="CJ1220" s="199"/>
      <c r="CK1220" s="174" t="s">
        <v>2215</v>
      </c>
      <c r="CL1220" s="199" t="s">
        <v>91</v>
      </c>
      <c r="CM1220" s="199"/>
      <c r="CN1220" s="200" t="s">
        <v>3082</v>
      </c>
      <c r="CO1220" s="200"/>
      <c r="CP1220" s="200"/>
      <c r="CQ1220" s="156">
        <v>91</v>
      </c>
      <c r="CR1220" s="157">
        <v>0.56043956043956045</v>
      </c>
      <c r="CS1220" s="156">
        <v>88</v>
      </c>
      <c r="CT1220" s="157">
        <v>0.5</v>
      </c>
      <c r="CU1220" s="156">
        <v>33</v>
      </c>
      <c r="CV1220" s="157">
        <v>0.48484848484848486</v>
      </c>
      <c r="CW1220" s="156">
        <v>25</v>
      </c>
      <c r="CX1220" s="157">
        <v>0.48</v>
      </c>
      <c r="CY1220" s="169"/>
      <c r="CZ1220" s="199" t="s">
        <v>2990</v>
      </c>
      <c r="DA1220" s="199"/>
      <c r="DB1220" s="174" t="s">
        <v>118</v>
      </c>
      <c r="DC1220" s="199" t="s">
        <v>115</v>
      </c>
      <c r="DD1220" s="199"/>
      <c r="DE1220" s="200" t="s">
        <v>3083</v>
      </c>
      <c r="DF1220" s="200"/>
      <c r="DG1220" s="200"/>
      <c r="DH1220" s="156">
        <v>20</v>
      </c>
      <c r="DI1220" s="157">
        <v>0.65</v>
      </c>
      <c r="DJ1220" s="156">
        <v>18</v>
      </c>
      <c r="DK1220" s="157">
        <v>0.61111111111111116</v>
      </c>
      <c r="DL1220" s="156">
        <v>15</v>
      </c>
      <c r="DM1220" s="157">
        <v>0.53333333333333333</v>
      </c>
      <c r="DN1220" s="156">
        <v>13</v>
      </c>
      <c r="DO1220" s="157">
        <v>0.53846153846153844</v>
      </c>
    </row>
    <row r="1221" spans="71:119" x14ac:dyDescent="0.2">
      <c r="BS1221" s="105" t="s">
        <v>1615</v>
      </c>
      <c r="BT1221" s="105"/>
      <c r="BU1221" s="106" t="s">
        <v>122</v>
      </c>
      <c r="BV1221" s="106"/>
      <c r="BW1221" s="107" t="s">
        <v>91</v>
      </c>
      <c r="BX1221" s="108" t="s">
        <v>3084</v>
      </c>
      <c r="BY1221" s="109"/>
      <c r="BZ1221" s="109"/>
      <c r="CA1221" s="110"/>
      <c r="CB1221" s="111">
        <v>195</v>
      </c>
      <c r="CC1221" s="68">
        <v>0.517948717948718</v>
      </c>
      <c r="CD1221" s="111">
        <v>207</v>
      </c>
      <c r="CE1221" s="68">
        <v>0.51690821256038599</v>
      </c>
      <c r="CF1221" s="67">
        <v>182</v>
      </c>
      <c r="CG1221" s="68">
        <v>0.50549450549450503</v>
      </c>
      <c r="CH1221" s="169"/>
      <c r="CI1221" s="199" t="s">
        <v>130</v>
      </c>
      <c r="CJ1221" s="199"/>
      <c r="CK1221" s="174" t="s">
        <v>2215</v>
      </c>
      <c r="CL1221" s="199" t="s">
        <v>91</v>
      </c>
      <c r="CM1221" s="199"/>
      <c r="CN1221" s="200" t="s">
        <v>3085</v>
      </c>
      <c r="CO1221" s="200"/>
      <c r="CP1221" s="200"/>
      <c r="CQ1221" s="156">
        <v>105</v>
      </c>
      <c r="CR1221" s="157">
        <v>0.20952380952380953</v>
      </c>
      <c r="CS1221" s="156">
        <v>97</v>
      </c>
      <c r="CT1221" s="157">
        <v>0.21649484536082475</v>
      </c>
      <c r="CU1221" s="156">
        <v>28</v>
      </c>
      <c r="CV1221" s="157">
        <v>0.39285714285714285</v>
      </c>
      <c r="CW1221" s="156">
        <v>11</v>
      </c>
      <c r="CX1221" s="159" t="s">
        <v>151</v>
      </c>
      <c r="CY1221" s="169"/>
      <c r="CZ1221" s="199" t="s">
        <v>2990</v>
      </c>
      <c r="DA1221" s="199"/>
      <c r="DB1221" s="174" t="s">
        <v>118</v>
      </c>
      <c r="DC1221" s="199" t="s">
        <v>115</v>
      </c>
      <c r="DD1221" s="199"/>
      <c r="DE1221" s="202" t="s">
        <v>3086</v>
      </c>
      <c r="DF1221" s="202"/>
      <c r="DG1221" s="202"/>
      <c r="DH1221" s="156">
        <v>5</v>
      </c>
      <c r="DI1221" s="157">
        <v>0.6</v>
      </c>
      <c r="DJ1221" s="158" t="s">
        <v>151</v>
      </c>
      <c r="DK1221" s="159" t="s">
        <v>151</v>
      </c>
      <c r="DL1221" s="158" t="s">
        <v>151</v>
      </c>
      <c r="DM1221" s="159" t="s">
        <v>151</v>
      </c>
      <c r="DN1221" s="158" t="s">
        <v>151</v>
      </c>
      <c r="DO1221" s="159" t="s">
        <v>151</v>
      </c>
    </row>
    <row r="1222" spans="71:119" x14ac:dyDescent="0.2">
      <c r="BS1222" s="105" t="s">
        <v>1615</v>
      </c>
      <c r="BT1222" s="105"/>
      <c r="BU1222" s="105" t="s">
        <v>122</v>
      </c>
      <c r="BV1222" s="105"/>
      <c r="BW1222" s="107" t="s">
        <v>91</v>
      </c>
      <c r="BX1222" s="108" t="s">
        <v>3087</v>
      </c>
      <c r="BY1222" s="109"/>
      <c r="BZ1222" s="109"/>
      <c r="CA1222" s="110"/>
      <c r="CB1222" s="111">
        <v>49</v>
      </c>
      <c r="CC1222" s="68">
        <v>0.77551020408163296</v>
      </c>
      <c r="CD1222" s="111">
        <v>42</v>
      </c>
      <c r="CE1222" s="68">
        <v>0.69047619047619102</v>
      </c>
      <c r="CF1222" s="67">
        <v>39</v>
      </c>
      <c r="CG1222" s="68">
        <v>0.71794871794871795</v>
      </c>
      <c r="CH1222" s="169"/>
      <c r="CI1222" s="199" t="s">
        <v>130</v>
      </c>
      <c r="CJ1222" s="199"/>
      <c r="CK1222" s="174" t="s">
        <v>2215</v>
      </c>
      <c r="CL1222" s="199" t="s">
        <v>91</v>
      </c>
      <c r="CM1222" s="199"/>
      <c r="CN1222" s="200" t="s">
        <v>3088</v>
      </c>
      <c r="CO1222" s="200"/>
      <c r="CP1222" s="200"/>
      <c r="CQ1222" s="156">
        <v>709</v>
      </c>
      <c r="CR1222" s="157">
        <v>0.8194640338504936</v>
      </c>
      <c r="CS1222" s="156">
        <v>397</v>
      </c>
      <c r="CT1222" s="157">
        <v>0.83879093198992438</v>
      </c>
      <c r="CU1222" s="156">
        <v>74</v>
      </c>
      <c r="CV1222" s="157">
        <v>0.71621621621621623</v>
      </c>
      <c r="CW1222" s="158" t="s">
        <v>151</v>
      </c>
      <c r="CX1222" s="159" t="s">
        <v>151</v>
      </c>
      <c r="CY1222" s="169"/>
      <c r="CZ1222" s="199" t="s">
        <v>2990</v>
      </c>
      <c r="DA1222" s="199"/>
      <c r="DB1222" s="174" t="s">
        <v>118</v>
      </c>
      <c r="DC1222" s="199" t="s">
        <v>115</v>
      </c>
      <c r="DD1222" s="199"/>
      <c r="DE1222" s="202" t="s">
        <v>3089</v>
      </c>
      <c r="DF1222" s="202"/>
      <c r="DG1222" s="202"/>
      <c r="DH1222" s="156">
        <v>14</v>
      </c>
      <c r="DI1222" s="157">
        <v>0.6428571428571429</v>
      </c>
      <c r="DJ1222" s="156">
        <v>16</v>
      </c>
      <c r="DK1222" s="157">
        <v>0.6875</v>
      </c>
      <c r="DL1222" s="156">
        <v>19</v>
      </c>
      <c r="DM1222" s="157">
        <v>0.57894736842105265</v>
      </c>
      <c r="DN1222" s="156">
        <v>18</v>
      </c>
      <c r="DO1222" s="157">
        <v>0.55555555555555558</v>
      </c>
    </row>
    <row r="1223" spans="71:119" ht="25.5" x14ac:dyDescent="0.2">
      <c r="BS1223" s="105" t="s">
        <v>1615</v>
      </c>
      <c r="BT1223" s="105"/>
      <c r="BU1223" s="105" t="s">
        <v>122</v>
      </c>
      <c r="BV1223" s="105"/>
      <c r="BW1223" s="107" t="s">
        <v>91</v>
      </c>
      <c r="BX1223" s="108" t="s">
        <v>3090</v>
      </c>
      <c r="BY1223" s="109"/>
      <c r="BZ1223" s="109"/>
      <c r="CA1223" s="110"/>
      <c r="CB1223" s="111">
        <v>94</v>
      </c>
      <c r="CC1223" s="68">
        <v>0.35106382978723399</v>
      </c>
      <c r="CD1223" s="111">
        <v>95</v>
      </c>
      <c r="CE1223" s="68">
        <v>0.41052631578947402</v>
      </c>
      <c r="CF1223" s="67">
        <v>74</v>
      </c>
      <c r="CG1223" s="68">
        <v>0.445945945945946</v>
      </c>
      <c r="CH1223" s="169"/>
      <c r="CI1223" s="201" t="s">
        <v>130</v>
      </c>
      <c r="CJ1223" s="201"/>
      <c r="CK1223" s="175" t="s">
        <v>2215</v>
      </c>
      <c r="CL1223" s="201" t="s">
        <v>107</v>
      </c>
      <c r="CM1223" s="201"/>
      <c r="CN1223" s="201" t="s">
        <v>143</v>
      </c>
      <c r="CO1223" s="201"/>
      <c r="CP1223" s="201"/>
      <c r="CQ1223" s="154">
        <v>278</v>
      </c>
      <c r="CR1223" s="155">
        <v>0.44244604316546765</v>
      </c>
      <c r="CS1223" s="154">
        <v>156</v>
      </c>
      <c r="CT1223" s="155">
        <v>0.39102564102564102</v>
      </c>
      <c r="CU1223" s="154">
        <v>22</v>
      </c>
      <c r="CV1223" s="155">
        <v>0.22727272727272727</v>
      </c>
      <c r="CW1223" s="154">
        <v>15</v>
      </c>
      <c r="CX1223" s="155">
        <v>0.4</v>
      </c>
      <c r="CY1223" s="169"/>
      <c r="CZ1223" s="199" t="s">
        <v>2990</v>
      </c>
      <c r="DA1223" s="199"/>
      <c r="DB1223" s="174" t="s">
        <v>118</v>
      </c>
      <c r="DC1223" s="199" t="s">
        <v>115</v>
      </c>
      <c r="DD1223" s="199"/>
      <c r="DE1223" s="200" t="s">
        <v>3009</v>
      </c>
      <c r="DF1223" s="200"/>
      <c r="DG1223" s="200"/>
      <c r="DH1223" s="158" t="s">
        <v>151</v>
      </c>
      <c r="DI1223" s="159" t="s">
        <v>151</v>
      </c>
      <c r="DJ1223" s="158" t="s">
        <v>151</v>
      </c>
      <c r="DK1223" s="159" t="s">
        <v>151</v>
      </c>
      <c r="DL1223" s="158" t="s">
        <v>151</v>
      </c>
      <c r="DM1223" s="159" t="s">
        <v>151</v>
      </c>
      <c r="DN1223" s="156">
        <v>26</v>
      </c>
      <c r="DO1223" s="157">
        <v>0.42307692307692307</v>
      </c>
    </row>
    <row r="1224" spans="71:119" x14ac:dyDescent="0.2">
      <c r="BS1224" s="105" t="s">
        <v>1615</v>
      </c>
      <c r="BT1224" s="105"/>
      <c r="BU1224" s="105" t="s">
        <v>122</v>
      </c>
      <c r="BV1224" s="105"/>
      <c r="BW1224" s="107" t="s">
        <v>91</v>
      </c>
      <c r="BX1224" s="108" t="s">
        <v>3091</v>
      </c>
      <c r="BY1224" s="109"/>
      <c r="BZ1224" s="109"/>
      <c r="CA1224" s="110"/>
      <c r="CB1224" s="111">
        <v>62</v>
      </c>
      <c r="CC1224" s="68">
        <v>0.61290322580645196</v>
      </c>
      <c r="CD1224" s="111">
        <v>67</v>
      </c>
      <c r="CE1224" s="68">
        <v>0.65671641791044799</v>
      </c>
      <c r="CF1224" s="67">
        <v>74</v>
      </c>
      <c r="CG1224" s="68">
        <v>0.70270270270270296</v>
      </c>
      <c r="CH1224" s="169"/>
      <c r="CI1224" s="199" t="s">
        <v>130</v>
      </c>
      <c r="CJ1224" s="199"/>
      <c r="CK1224" s="174" t="s">
        <v>2215</v>
      </c>
      <c r="CL1224" s="199" t="s">
        <v>107</v>
      </c>
      <c r="CM1224" s="199"/>
      <c r="CN1224" s="200" t="s">
        <v>3092</v>
      </c>
      <c r="CO1224" s="200"/>
      <c r="CP1224" s="200"/>
      <c r="CQ1224" s="156">
        <v>83</v>
      </c>
      <c r="CR1224" s="157">
        <v>0.54216867469879515</v>
      </c>
      <c r="CS1224" s="156">
        <v>28</v>
      </c>
      <c r="CT1224" s="157">
        <v>0.5357142857142857</v>
      </c>
      <c r="CU1224" s="158" t="s">
        <v>151</v>
      </c>
      <c r="CV1224" s="159" t="s">
        <v>151</v>
      </c>
      <c r="CW1224" s="158" t="s">
        <v>151</v>
      </c>
      <c r="CX1224" s="159" t="s">
        <v>151</v>
      </c>
      <c r="CY1224" s="169"/>
      <c r="CZ1224" s="199" t="s">
        <v>2990</v>
      </c>
      <c r="DA1224" s="199"/>
      <c r="DB1224" s="174" t="s">
        <v>118</v>
      </c>
      <c r="DC1224" s="199" t="s">
        <v>115</v>
      </c>
      <c r="DD1224" s="199"/>
      <c r="DE1224" s="200" t="s">
        <v>3093</v>
      </c>
      <c r="DF1224" s="200"/>
      <c r="DG1224" s="200"/>
      <c r="DH1224" s="156">
        <v>14</v>
      </c>
      <c r="DI1224" s="157">
        <v>0.5</v>
      </c>
      <c r="DJ1224" s="156">
        <v>13</v>
      </c>
      <c r="DK1224" s="157">
        <v>0.53846153846153844</v>
      </c>
      <c r="DL1224" s="156">
        <v>7</v>
      </c>
      <c r="DM1224" s="157">
        <v>0.5714285714285714</v>
      </c>
      <c r="DN1224" s="156">
        <v>6</v>
      </c>
      <c r="DO1224" s="157">
        <v>0.66666666666666663</v>
      </c>
    </row>
    <row r="1225" spans="71:119" x14ac:dyDescent="0.2">
      <c r="BS1225" s="105" t="s">
        <v>1615</v>
      </c>
      <c r="BT1225" s="105"/>
      <c r="BU1225" s="105" t="s">
        <v>122</v>
      </c>
      <c r="BV1225" s="105"/>
      <c r="BW1225" s="107" t="s">
        <v>91</v>
      </c>
      <c r="BX1225" s="108" t="s">
        <v>3094</v>
      </c>
      <c r="BY1225" s="109"/>
      <c r="BZ1225" s="109"/>
      <c r="CA1225" s="110"/>
      <c r="CB1225" s="111">
        <v>79</v>
      </c>
      <c r="CC1225" s="68">
        <v>0.493670886075949</v>
      </c>
      <c r="CD1225" s="111">
        <v>97</v>
      </c>
      <c r="CE1225" s="68">
        <v>0.48453608247422703</v>
      </c>
      <c r="CF1225" s="67">
        <v>99</v>
      </c>
      <c r="CG1225" s="68">
        <v>0.52525252525252497</v>
      </c>
      <c r="CH1225" s="169"/>
      <c r="CI1225" s="199" t="s">
        <v>130</v>
      </c>
      <c r="CJ1225" s="199"/>
      <c r="CK1225" s="174" t="s">
        <v>2215</v>
      </c>
      <c r="CL1225" s="199" t="s">
        <v>107</v>
      </c>
      <c r="CM1225" s="199"/>
      <c r="CN1225" s="200" t="s">
        <v>3095</v>
      </c>
      <c r="CO1225" s="200"/>
      <c r="CP1225" s="200"/>
      <c r="CQ1225" s="156">
        <v>70</v>
      </c>
      <c r="CR1225" s="157">
        <v>0.3</v>
      </c>
      <c r="CS1225" s="156">
        <v>37</v>
      </c>
      <c r="CT1225" s="157">
        <v>0.21621621621621623</v>
      </c>
      <c r="CU1225" s="156">
        <v>5</v>
      </c>
      <c r="CV1225" s="157">
        <v>0.2</v>
      </c>
      <c r="CW1225" s="158" t="s">
        <v>151</v>
      </c>
      <c r="CX1225" s="159" t="s">
        <v>151</v>
      </c>
      <c r="CY1225" s="169"/>
      <c r="CZ1225" s="199" t="s">
        <v>2990</v>
      </c>
      <c r="DA1225" s="199"/>
      <c r="DB1225" s="174" t="s">
        <v>118</v>
      </c>
      <c r="DC1225" s="199" t="s">
        <v>115</v>
      </c>
      <c r="DD1225" s="199"/>
      <c r="DE1225" s="200" t="s">
        <v>3096</v>
      </c>
      <c r="DF1225" s="200"/>
      <c r="DG1225" s="200"/>
      <c r="DH1225" s="156">
        <v>8</v>
      </c>
      <c r="DI1225" s="157">
        <v>0.5</v>
      </c>
      <c r="DJ1225" s="156">
        <v>8</v>
      </c>
      <c r="DK1225" s="157">
        <v>0.375</v>
      </c>
      <c r="DL1225" s="156">
        <v>8</v>
      </c>
      <c r="DM1225" s="157">
        <v>0.5</v>
      </c>
      <c r="DN1225" s="156">
        <v>5</v>
      </c>
      <c r="DO1225" s="157">
        <v>0.6</v>
      </c>
    </row>
    <row r="1226" spans="71:119" x14ac:dyDescent="0.2">
      <c r="BS1226" s="105" t="s">
        <v>1615</v>
      </c>
      <c r="BT1226" s="105"/>
      <c r="BU1226" s="105" t="s">
        <v>122</v>
      </c>
      <c r="BV1226" s="105"/>
      <c r="BW1226" s="107" t="s">
        <v>91</v>
      </c>
      <c r="BX1226" s="108" t="s">
        <v>3097</v>
      </c>
      <c r="BY1226" s="109"/>
      <c r="BZ1226" s="109"/>
      <c r="CA1226" s="110"/>
      <c r="CB1226" s="111">
        <v>51</v>
      </c>
      <c r="CC1226" s="68">
        <v>0.66666666666666696</v>
      </c>
      <c r="CD1226" s="111">
        <v>61</v>
      </c>
      <c r="CE1226" s="68">
        <v>0.54098360655737698</v>
      </c>
      <c r="CF1226" s="67">
        <v>58</v>
      </c>
      <c r="CG1226" s="68">
        <v>0.75862068965517204</v>
      </c>
      <c r="CH1226" s="169"/>
      <c r="CI1226" s="199" t="s">
        <v>130</v>
      </c>
      <c r="CJ1226" s="199"/>
      <c r="CK1226" s="174" t="s">
        <v>2215</v>
      </c>
      <c r="CL1226" s="199" t="s">
        <v>107</v>
      </c>
      <c r="CM1226" s="199"/>
      <c r="CN1226" s="200" t="s">
        <v>3098</v>
      </c>
      <c r="CO1226" s="200"/>
      <c r="CP1226" s="200"/>
      <c r="CQ1226" s="156">
        <v>125</v>
      </c>
      <c r="CR1226" s="157">
        <v>0.45600000000000002</v>
      </c>
      <c r="CS1226" s="156">
        <v>91</v>
      </c>
      <c r="CT1226" s="157">
        <v>0.4175824175824176</v>
      </c>
      <c r="CU1226" s="156">
        <v>17</v>
      </c>
      <c r="CV1226" s="157">
        <v>0.23529411764705882</v>
      </c>
      <c r="CW1226" s="156">
        <v>15</v>
      </c>
      <c r="CX1226" s="157">
        <v>0.4</v>
      </c>
      <c r="CY1226" s="169"/>
      <c r="CZ1226" s="199" t="s">
        <v>2990</v>
      </c>
      <c r="DA1226" s="199"/>
      <c r="DB1226" s="174" t="s">
        <v>118</v>
      </c>
      <c r="DC1226" s="199" t="s">
        <v>115</v>
      </c>
      <c r="DD1226" s="199"/>
      <c r="DE1226" s="200" t="s">
        <v>3099</v>
      </c>
      <c r="DF1226" s="200"/>
      <c r="DG1226" s="200"/>
      <c r="DH1226" s="156">
        <v>1</v>
      </c>
      <c r="DI1226" s="159" t="s">
        <v>151</v>
      </c>
      <c r="DJ1226" s="156">
        <v>2</v>
      </c>
      <c r="DK1226" s="159" t="s">
        <v>151</v>
      </c>
      <c r="DL1226" s="156">
        <v>2</v>
      </c>
      <c r="DM1226" s="159" t="s">
        <v>151</v>
      </c>
      <c r="DN1226" s="156">
        <v>3</v>
      </c>
      <c r="DO1226" s="159" t="s">
        <v>151</v>
      </c>
    </row>
    <row r="1227" spans="71:119" ht="25.5" x14ac:dyDescent="0.2">
      <c r="BS1227" s="105" t="s">
        <v>1615</v>
      </c>
      <c r="BT1227" s="105"/>
      <c r="BU1227" s="105" t="s">
        <v>122</v>
      </c>
      <c r="BV1227" s="105"/>
      <c r="BW1227" s="107" t="s">
        <v>91</v>
      </c>
      <c r="BX1227" s="108" t="s">
        <v>3100</v>
      </c>
      <c r="BY1227" s="109"/>
      <c r="BZ1227" s="109"/>
      <c r="CA1227" s="110"/>
      <c r="CB1227" s="111">
        <v>204</v>
      </c>
      <c r="CC1227" s="68">
        <v>0.64705882352941202</v>
      </c>
      <c r="CD1227" s="111">
        <v>226</v>
      </c>
      <c r="CE1227" s="68">
        <v>0.65486725663716805</v>
      </c>
      <c r="CF1227" s="67">
        <v>231</v>
      </c>
      <c r="CG1227" s="68">
        <v>0.66666666666666696</v>
      </c>
      <c r="CH1227" s="169"/>
      <c r="CI1227" s="201" t="s">
        <v>130</v>
      </c>
      <c r="CJ1227" s="201"/>
      <c r="CK1227" s="175" t="s">
        <v>2215</v>
      </c>
      <c r="CL1227" s="201" t="s">
        <v>108</v>
      </c>
      <c r="CM1227" s="201"/>
      <c r="CN1227" s="201" t="s">
        <v>143</v>
      </c>
      <c r="CO1227" s="201"/>
      <c r="CP1227" s="201"/>
      <c r="CQ1227" s="154">
        <v>526</v>
      </c>
      <c r="CR1227" s="155">
        <v>0.74524714828897343</v>
      </c>
      <c r="CS1227" s="154">
        <v>461</v>
      </c>
      <c r="CT1227" s="155">
        <v>0.73535791757049895</v>
      </c>
      <c r="CU1227" s="154">
        <v>234</v>
      </c>
      <c r="CV1227" s="155">
        <v>0.71794871794871795</v>
      </c>
      <c r="CW1227" s="154">
        <v>58</v>
      </c>
      <c r="CX1227" s="155">
        <v>0.75862068965517238</v>
      </c>
      <c r="CY1227" s="169"/>
      <c r="CZ1227" s="199" t="s">
        <v>2990</v>
      </c>
      <c r="DA1227" s="199"/>
      <c r="DB1227" s="174" t="s">
        <v>118</v>
      </c>
      <c r="DC1227" s="199" t="s">
        <v>115</v>
      </c>
      <c r="DD1227" s="199"/>
      <c r="DE1227" s="200" t="s">
        <v>3101</v>
      </c>
      <c r="DF1227" s="200"/>
      <c r="DG1227" s="200"/>
      <c r="DH1227" s="156">
        <v>30</v>
      </c>
      <c r="DI1227" s="157">
        <v>0.53333333333333333</v>
      </c>
      <c r="DJ1227" s="156">
        <v>28</v>
      </c>
      <c r="DK1227" s="157">
        <v>0.42857142857142855</v>
      </c>
      <c r="DL1227" s="156">
        <v>31</v>
      </c>
      <c r="DM1227" s="157">
        <v>0.41935483870967744</v>
      </c>
      <c r="DN1227" s="156">
        <v>23</v>
      </c>
      <c r="DO1227" s="157">
        <v>0.43478260869565216</v>
      </c>
    </row>
    <row r="1228" spans="71:119" ht="38.25" x14ac:dyDescent="0.2">
      <c r="BS1228" s="105" t="s">
        <v>1615</v>
      </c>
      <c r="BT1228" s="105"/>
      <c r="BU1228" s="105" t="s">
        <v>122</v>
      </c>
      <c r="BV1228" s="105"/>
      <c r="BW1228" s="107" t="s">
        <v>91</v>
      </c>
      <c r="BX1228" s="108" t="s">
        <v>3102</v>
      </c>
      <c r="BY1228" s="109"/>
      <c r="BZ1228" s="109"/>
      <c r="CA1228" s="110"/>
      <c r="CB1228" s="111">
        <v>63</v>
      </c>
      <c r="CC1228" s="68">
        <v>0.65079365079365104</v>
      </c>
      <c r="CD1228" s="111">
        <v>58</v>
      </c>
      <c r="CE1228" s="68">
        <v>0.62068965517241403</v>
      </c>
      <c r="CF1228" s="67">
        <v>20</v>
      </c>
      <c r="CG1228" s="68">
        <v>0.6</v>
      </c>
      <c r="CH1228" s="169"/>
      <c r="CI1228" s="199" t="s">
        <v>130</v>
      </c>
      <c r="CJ1228" s="199"/>
      <c r="CK1228" s="174" t="s">
        <v>2215</v>
      </c>
      <c r="CL1228" s="199" t="s">
        <v>108</v>
      </c>
      <c r="CM1228" s="199"/>
      <c r="CN1228" s="200" t="s">
        <v>3103</v>
      </c>
      <c r="CO1228" s="200"/>
      <c r="CP1228" s="200"/>
      <c r="CQ1228" s="156">
        <v>222</v>
      </c>
      <c r="CR1228" s="157">
        <v>0.7432432432432432</v>
      </c>
      <c r="CS1228" s="156">
        <v>214</v>
      </c>
      <c r="CT1228" s="157">
        <v>0.71962616822429903</v>
      </c>
      <c r="CU1228" s="156">
        <v>105</v>
      </c>
      <c r="CV1228" s="157">
        <v>0.76190476190476186</v>
      </c>
      <c r="CW1228" s="156">
        <v>22</v>
      </c>
      <c r="CX1228" s="157">
        <v>0.68181818181818177</v>
      </c>
      <c r="CY1228" s="169"/>
      <c r="CZ1228" s="197" t="s">
        <v>2990</v>
      </c>
      <c r="DA1228" s="197"/>
      <c r="DB1228" s="173" t="s">
        <v>3104</v>
      </c>
      <c r="DC1228" s="197"/>
      <c r="DD1228" s="197"/>
      <c r="DE1228" s="197"/>
      <c r="DF1228" s="197"/>
      <c r="DG1228" s="197"/>
      <c r="DH1228" s="152">
        <v>2758</v>
      </c>
      <c r="DI1228" s="153">
        <v>0.53081943437273382</v>
      </c>
      <c r="DJ1228" s="152">
        <v>2827</v>
      </c>
      <c r="DK1228" s="153">
        <v>0.53201273434736474</v>
      </c>
      <c r="DL1228" s="152">
        <v>2086</v>
      </c>
      <c r="DM1228" s="153">
        <v>0.54650047938638546</v>
      </c>
      <c r="DN1228" s="152">
        <v>2151</v>
      </c>
      <c r="DO1228" s="153">
        <v>0.54951185495118549</v>
      </c>
    </row>
    <row r="1229" spans="71:119" ht="25.5" x14ac:dyDescent="0.2">
      <c r="BS1229" s="105" t="s">
        <v>1615</v>
      </c>
      <c r="BT1229" s="105"/>
      <c r="BU1229" s="105" t="s">
        <v>122</v>
      </c>
      <c r="BV1229" s="105"/>
      <c r="BW1229" s="107" t="s">
        <v>91</v>
      </c>
      <c r="BX1229" s="108" t="s">
        <v>3105</v>
      </c>
      <c r="BY1229" s="109"/>
      <c r="BZ1229" s="109"/>
      <c r="CA1229" s="110"/>
      <c r="CB1229" s="111">
        <v>110</v>
      </c>
      <c r="CC1229" s="68">
        <v>0.39090909090909098</v>
      </c>
      <c r="CD1229" s="111">
        <v>109</v>
      </c>
      <c r="CE1229" s="68">
        <v>0.38532110091743099</v>
      </c>
      <c r="CF1229" s="67">
        <v>116</v>
      </c>
      <c r="CG1229" s="68">
        <v>0.25862068965517199</v>
      </c>
      <c r="CH1229" s="169"/>
      <c r="CI1229" s="199" t="s">
        <v>130</v>
      </c>
      <c r="CJ1229" s="199"/>
      <c r="CK1229" s="174" t="s">
        <v>2215</v>
      </c>
      <c r="CL1229" s="199" t="s">
        <v>108</v>
      </c>
      <c r="CM1229" s="199"/>
      <c r="CN1229" s="200" t="s">
        <v>3106</v>
      </c>
      <c r="CO1229" s="200"/>
      <c r="CP1229" s="200"/>
      <c r="CQ1229" s="156">
        <v>304</v>
      </c>
      <c r="CR1229" s="157">
        <v>0.74671052631578949</v>
      </c>
      <c r="CS1229" s="156">
        <v>247</v>
      </c>
      <c r="CT1229" s="157">
        <v>0.74898785425101211</v>
      </c>
      <c r="CU1229" s="156">
        <v>129</v>
      </c>
      <c r="CV1229" s="157">
        <v>0.68217054263565891</v>
      </c>
      <c r="CW1229" s="156">
        <v>36</v>
      </c>
      <c r="CX1229" s="157">
        <v>0.80555555555555558</v>
      </c>
      <c r="CY1229" s="169"/>
      <c r="CZ1229" s="201" t="s">
        <v>2990</v>
      </c>
      <c r="DA1229" s="201"/>
      <c r="DB1229" s="175" t="s">
        <v>247</v>
      </c>
      <c r="DC1229" s="201" t="s">
        <v>91</v>
      </c>
      <c r="DD1229" s="201"/>
      <c r="DE1229" s="201" t="s">
        <v>143</v>
      </c>
      <c r="DF1229" s="201"/>
      <c r="DG1229" s="201"/>
      <c r="DH1229" s="154">
        <v>662</v>
      </c>
      <c r="DI1229" s="155">
        <v>0.53776435045317217</v>
      </c>
      <c r="DJ1229" s="154">
        <v>673</v>
      </c>
      <c r="DK1229" s="155">
        <v>0.53046062407132244</v>
      </c>
      <c r="DL1229" s="154">
        <v>508</v>
      </c>
      <c r="DM1229" s="155">
        <v>0.57283464566929132</v>
      </c>
      <c r="DN1229" s="154">
        <v>552</v>
      </c>
      <c r="DO1229" s="155">
        <v>0.57971014492753625</v>
      </c>
    </row>
    <row r="1230" spans="71:119" ht="25.5" x14ac:dyDescent="0.2">
      <c r="BS1230" s="105" t="s">
        <v>1615</v>
      </c>
      <c r="BT1230" s="105"/>
      <c r="BU1230" s="105" t="s">
        <v>122</v>
      </c>
      <c r="BV1230" s="105"/>
      <c r="BW1230" s="107" t="s">
        <v>91</v>
      </c>
      <c r="BX1230" s="108" t="s">
        <v>3107</v>
      </c>
      <c r="BY1230" s="109"/>
      <c r="BZ1230" s="109"/>
      <c r="CA1230" s="110"/>
      <c r="CB1230" s="111">
        <v>161</v>
      </c>
      <c r="CC1230" s="68">
        <v>0.98136645962732905</v>
      </c>
      <c r="CD1230" s="111">
        <v>180</v>
      </c>
      <c r="CE1230" s="68">
        <v>0.95555555555555605</v>
      </c>
      <c r="CF1230" s="67">
        <v>214</v>
      </c>
      <c r="CG1230" s="68">
        <v>0.97663551401869197</v>
      </c>
      <c r="CH1230" s="169"/>
      <c r="CI1230" s="201" t="s">
        <v>130</v>
      </c>
      <c r="CJ1230" s="201"/>
      <c r="CK1230" s="175" t="s">
        <v>2215</v>
      </c>
      <c r="CL1230" s="201" t="s">
        <v>112</v>
      </c>
      <c r="CM1230" s="201"/>
      <c r="CN1230" s="201" t="s">
        <v>143</v>
      </c>
      <c r="CO1230" s="201"/>
      <c r="CP1230" s="201"/>
      <c r="CQ1230" s="154">
        <v>25</v>
      </c>
      <c r="CR1230" s="155">
        <v>0.88</v>
      </c>
      <c r="CS1230" s="154"/>
      <c r="CT1230" s="155"/>
      <c r="CU1230" s="154"/>
      <c r="CV1230" s="155"/>
      <c r="CW1230" s="154"/>
      <c r="CX1230" s="155"/>
      <c r="CY1230" s="169"/>
      <c r="CZ1230" s="199" t="s">
        <v>2990</v>
      </c>
      <c r="DA1230" s="199"/>
      <c r="DB1230" s="174" t="s">
        <v>247</v>
      </c>
      <c r="DC1230" s="199" t="s">
        <v>91</v>
      </c>
      <c r="DD1230" s="199"/>
      <c r="DE1230" s="200" t="s">
        <v>2999</v>
      </c>
      <c r="DF1230" s="200"/>
      <c r="DG1230" s="200"/>
      <c r="DH1230" s="156">
        <v>12</v>
      </c>
      <c r="DI1230" s="157">
        <v>0.16666666666666666</v>
      </c>
      <c r="DJ1230" s="156">
        <v>11</v>
      </c>
      <c r="DK1230" s="157">
        <v>0.18181818181818182</v>
      </c>
      <c r="DL1230" s="156">
        <v>8</v>
      </c>
      <c r="DM1230" s="157">
        <v>0.375</v>
      </c>
      <c r="DN1230" s="156">
        <v>8</v>
      </c>
      <c r="DO1230" s="157">
        <v>0.125</v>
      </c>
    </row>
    <row r="1231" spans="71:119" x14ac:dyDescent="0.2">
      <c r="BS1231" s="105" t="s">
        <v>1615</v>
      </c>
      <c r="BT1231" s="105"/>
      <c r="BU1231" s="105" t="s">
        <v>122</v>
      </c>
      <c r="BV1231" s="105"/>
      <c r="BW1231" s="107" t="s">
        <v>91</v>
      </c>
      <c r="BX1231" s="108" t="s">
        <v>3108</v>
      </c>
      <c r="BY1231" s="109"/>
      <c r="BZ1231" s="109"/>
      <c r="CA1231" s="110"/>
      <c r="CB1231" s="111">
        <v>219</v>
      </c>
      <c r="CC1231" s="68">
        <v>0.86757990867579904</v>
      </c>
      <c r="CD1231" s="111">
        <v>264</v>
      </c>
      <c r="CE1231" s="68">
        <v>0.83333333333333304</v>
      </c>
      <c r="CF1231" s="67">
        <v>268</v>
      </c>
      <c r="CG1231" s="68">
        <v>0.84701492537313405</v>
      </c>
      <c r="CH1231" s="169"/>
      <c r="CI1231" s="199" t="s">
        <v>130</v>
      </c>
      <c r="CJ1231" s="199"/>
      <c r="CK1231" s="174" t="s">
        <v>2215</v>
      </c>
      <c r="CL1231" s="199" t="s">
        <v>112</v>
      </c>
      <c r="CM1231" s="199"/>
      <c r="CN1231" s="200" t="s">
        <v>3109</v>
      </c>
      <c r="CO1231" s="200"/>
      <c r="CP1231" s="200"/>
      <c r="CQ1231" s="156">
        <v>25</v>
      </c>
      <c r="CR1231" s="157">
        <v>0.88</v>
      </c>
      <c r="CS1231" s="158" t="s">
        <v>151</v>
      </c>
      <c r="CT1231" s="159" t="s">
        <v>151</v>
      </c>
      <c r="CU1231" s="158" t="s">
        <v>151</v>
      </c>
      <c r="CV1231" s="159" t="s">
        <v>151</v>
      </c>
      <c r="CW1231" s="158" t="s">
        <v>151</v>
      </c>
      <c r="CX1231" s="159" t="s">
        <v>151</v>
      </c>
      <c r="CY1231" s="169"/>
      <c r="CZ1231" s="199" t="s">
        <v>2990</v>
      </c>
      <c r="DA1231" s="199"/>
      <c r="DB1231" s="174" t="s">
        <v>247</v>
      </c>
      <c r="DC1231" s="199" t="s">
        <v>91</v>
      </c>
      <c r="DD1231" s="199"/>
      <c r="DE1231" s="200" t="s">
        <v>3110</v>
      </c>
      <c r="DF1231" s="200"/>
      <c r="DG1231" s="200"/>
      <c r="DH1231" s="156">
        <v>83</v>
      </c>
      <c r="DI1231" s="157">
        <v>0.50602409638554213</v>
      </c>
      <c r="DJ1231" s="156">
        <v>87</v>
      </c>
      <c r="DK1231" s="157">
        <v>0.4942528735632184</v>
      </c>
      <c r="DL1231" s="156">
        <v>63</v>
      </c>
      <c r="DM1231" s="157">
        <v>0.52380952380952384</v>
      </c>
      <c r="DN1231" s="156">
        <v>80</v>
      </c>
      <c r="DO1231" s="157">
        <v>0.57499999999999996</v>
      </c>
    </row>
    <row r="1232" spans="71:119" ht="15" x14ac:dyDescent="0.2">
      <c r="BS1232" s="105" t="s">
        <v>1615</v>
      </c>
      <c r="BT1232" s="105"/>
      <c r="BU1232" s="105" t="s">
        <v>122</v>
      </c>
      <c r="BV1232" s="105"/>
      <c r="BW1232" s="107" t="s">
        <v>91</v>
      </c>
      <c r="BX1232" s="108" t="s">
        <v>3111</v>
      </c>
      <c r="BY1232" s="109"/>
      <c r="BZ1232" s="109"/>
      <c r="CA1232" s="110"/>
      <c r="CB1232" s="111">
        <v>84</v>
      </c>
      <c r="CC1232" s="68">
        <v>0.86904761904761896</v>
      </c>
      <c r="CD1232" s="111">
        <v>75</v>
      </c>
      <c r="CE1232" s="68">
        <v>0.81333333333333302</v>
      </c>
      <c r="CF1232" s="67">
        <v>69</v>
      </c>
      <c r="CG1232" s="68">
        <v>0.88405797101449302</v>
      </c>
      <c r="CH1232" s="169"/>
      <c r="CI1232" s="196" t="s">
        <v>1238</v>
      </c>
      <c r="CJ1232" s="196"/>
      <c r="CK1232" s="149"/>
      <c r="CL1232" s="196"/>
      <c r="CM1232" s="196"/>
      <c r="CN1232" s="196"/>
      <c r="CO1232" s="196"/>
      <c r="CP1232" s="196"/>
      <c r="CQ1232" s="150">
        <v>1851</v>
      </c>
      <c r="CR1232" s="151">
        <v>0.48892490545651002</v>
      </c>
      <c r="CS1232" s="150">
        <v>1718</v>
      </c>
      <c r="CT1232" s="151">
        <v>0.5093131548311991</v>
      </c>
      <c r="CU1232" s="150">
        <v>1760</v>
      </c>
      <c r="CV1232" s="151">
        <v>0.50738636363636369</v>
      </c>
      <c r="CW1232" s="150">
        <v>1434</v>
      </c>
      <c r="CX1232" s="151">
        <v>0.49930264993026502</v>
      </c>
      <c r="CY1232" s="169"/>
      <c r="CZ1232" s="199" t="s">
        <v>2990</v>
      </c>
      <c r="DA1232" s="199"/>
      <c r="DB1232" s="174" t="s">
        <v>247</v>
      </c>
      <c r="DC1232" s="199" t="s">
        <v>91</v>
      </c>
      <c r="DD1232" s="199"/>
      <c r="DE1232" s="200" t="s">
        <v>3112</v>
      </c>
      <c r="DF1232" s="200"/>
      <c r="DG1232" s="200"/>
      <c r="DH1232" s="156">
        <v>83</v>
      </c>
      <c r="DI1232" s="157">
        <v>0.48192771084337349</v>
      </c>
      <c r="DJ1232" s="156">
        <v>83</v>
      </c>
      <c r="DK1232" s="157">
        <v>0.48192771084337349</v>
      </c>
      <c r="DL1232" s="156">
        <v>61</v>
      </c>
      <c r="DM1232" s="157">
        <v>0.55737704918032782</v>
      </c>
      <c r="DN1232" s="156">
        <v>77</v>
      </c>
      <c r="DO1232" s="157">
        <v>0.4935064935064935</v>
      </c>
    </row>
    <row r="1233" spans="71:119" ht="25.5" x14ac:dyDescent="0.2">
      <c r="BS1233" s="105" t="s">
        <v>1615</v>
      </c>
      <c r="BT1233" s="105"/>
      <c r="BU1233" s="105" t="s">
        <v>122</v>
      </c>
      <c r="BV1233" s="105"/>
      <c r="BW1233" s="107" t="s">
        <v>91</v>
      </c>
      <c r="BX1233" s="108" t="s">
        <v>3113</v>
      </c>
      <c r="BY1233" s="109"/>
      <c r="BZ1233" s="109"/>
      <c r="CA1233" s="110"/>
      <c r="CB1233" s="111">
        <v>46</v>
      </c>
      <c r="CC1233" s="68">
        <v>0.30434782608695699</v>
      </c>
      <c r="CD1233" s="111">
        <v>44</v>
      </c>
      <c r="CE1233" s="68">
        <v>0.204545454545455</v>
      </c>
      <c r="CF1233" s="67">
        <v>49</v>
      </c>
      <c r="CG1233" s="68">
        <v>0.32653061224489799</v>
      </c>
      <c r="CH1233" s="169"/>
      <c r="CI1233" s="197" t="s">
        <v>1241</v>
      </c>
      <c r="CJ1233" s="197"/>
      <c r="CK1233" s="173" t="s">
        <v>3114</v>
      </c>
      <c r="CL1233" s="197"/>
      <c r="CM1233" s="197"/>
      <c r="CN1233" s="197"/>
      <c r="CO1233" s="197"/>
      <c r="CP1233" s="197"/>
      <c r="CQ1233" s="152">
        <v>1851</v>
      </c>
      <c r="CR1233" s="153">
        <v>0.48892490545651002</v>
      </c>
      <c r="CS1233" s="152">
        <v>1718</v>
      </c>
      <c r="CT1233" s="153">
        <v>0.5093131548311991</v>
      </c>
      <c r="CU1233" s="152">
        <v>1760</v>
      </c>
      <c r="CV1233" s="153">
        <v>0.50738636363636369</v>
      </c>
      <c r="CW1233" s="152">
        <v>1434</v>
      </c>
      <c r="CX1233" s="153">
        <v>0.49930264993026502</v>
      </c>
      <c r="CY1233" s="169"/>
      <c r="CZ1233" s="199" t="s">
        <v>2990</v>
      </c>
      <c r="DA1233" s="199"/>
      <c r="DB1233" s="174" t="s">
        <v>247</v>
      </c>
      <c r="DC1233" s="199" t="s">
        <v>91</v>
      </c>
      <c r="DD1233" s="199"/>
      <c r="DE1233" s="200" t="s">
        <v>3018</v>
      </c>
      <c r="DF1233" s="200"/>
      <c r="DG1233" s="200"/>
      <c r="DH1233" s="156">
        <v>27</v>
      </c>
      <c r="DI1233" s="157">
        <v>0.7407407407407407</v>
      </c>
      <c r="DJ1233" s="156">
        <v>17</v>
      </c>
      <c r="DK1233" s="157">
        <v>0.70588235294117652</v>
      </c>
      <c r="DL1233" s="156">
        <v>18</v>
      </c>
      <c r="DM1233" s="157">
        <v>0.61111111111111116</v>
      </c>
      <c r="DN1233" s="156">
        <v>21</v>
      </c>
      <c r="DO1233" s="157">
        <v>0.66666666666666663</v>
      </c>
    </row>
    <row r="1234" spans="71:119" x14ac:dyDescent="0.2">
      <c r="BS1234" s="105" t="s">
        <v>1615</v>
      </c>
      <c r="BT1234" s="105"/>
      <c r="BU1234" s="105" t="s">
        <v>122</v>
      </c>
      <c r="BV1234" s="105"/>
      <c r="BW1234" s="107" t="s">
        <v>91</v>
      </c>
      <c r="BX1234" s="108" t="s">
        <v>3115</v>
      </c>
      <c r="BY1234" s="109"/>
      <c r="BZ1234" s="109"/>
      <c r="CA1234" s="110"/>
      <c r="CB1234" s="111">
        <v>33</v>
      </c>
      <c r="CC1234" s="68">
        <v>0.30303030303030298</v>
      </c>
      <c r="CD1234" s="111">
        <v>41</v>
      </c>
      <c r="CE1234" s="68">
        <v>0.219512195121951</v>
      </c>
      <c r="CF1234" s="67">
        <v>49</v>
      </c>
      <c r="CG1234" s="68">
        <v>0.34693877551020402</v>
      </c>
      <c r="CH1234" s="169"/>
      <c r="CI1234" s="201" t="s">
        <v>1241</v>
      </c>
      <c r="CJ1234" s="201"/>
      <c r="CK1234" s="175" t="s">
        <v>137</v>
      </c>
      <c r="CL1234" s="201" t="s">
        <v>91</v>
      </c>
      <c r="CM1234" s="201"/>
      <c r="CN1234" s="201" t="s">
        <v>143</v>
      </c>
      <c r="CO1234" s="201"/>
      <c r="CP1234" s="201"/>
      <c r="CQ1234" s="154">
        <v>1212</v>
      </c>
      <c r="CR1234" s="155">
        <v>0.52475247524752477</v>
      </c>
      <c r="CS1234" s="154">
        <v>1081</v>
      </c>
      <c r="CT1234" s="155">
        <v>0.54949121184088812</v>
      </c>
      <c r="CU1234" s="154">
        <v>1089</v>
      </c>
      <c r="CV1234" s="155">
        <v>0.55463728191000916</v>
      </c>
      <c r="CW1234" s="154">
        <v>818</v>
      </c>
      <c r="CX1234" s="155">
        <v>0.55256723716381417</v>
      </c>
      <c r="CY1234" s="169"/>
      <c r="CZ1234" s="199" t="s">
        <v>2990</v>
      </c>
      <c r="DA1234" s="199"/>
      <c r="DB1234" s="174" t="s">
        <v>247</v>
      </c>
      <c r="DC1234" s="199" t="s">
        <v>91</v>
      </c>
      <c r="DD1234" s="199"/>
      <c r="DE1234" s="200" t="s">
        <v>3116</v>
      </c>
      <c r="DF1234" s="200"/>
      <c r="DG1234" s="200"/>
      <c r="DH1234" s="156">
        <v>44</v>
      </c>
      <c r="DI1234" s="157">
        <v>0.40909090909090912</v>
      </c>
      <c r="DJ1234" s="156">
        <v>47</v>
      </c>
      <c r="DK1234" s="157">
        <v>0.42553191489361702</v>
      </c>
      <c r="DL1234" s="156">
        <v>36</v>
      </c>
      <c r="DM1234" s="157">
        <v>0.44444444444444442</v>
      </c>
      <c r="DN1234" s="156">
        <v>40</v>
      </c>
      <c r="DO1234" s="157">
        <v>0.42499999999999999</v>
      </c>
    </row>
    <row r="1235" spans="71:119" x14ac:dyDescent="0.2">
      <c r="BS1235" s="105" t="s">
        <v>1615</v>
      </c>
      <c r="BT1235" s="105"/>
      <c r="BU1235" s="105" t="s">
        <v>122</v>
      </c>
      <c r="BV1235" s="105"/>
      <c r="BW1235" s="107" t="s">
        <v>91</v>
      </c>
      <c r="BX1235" s="108" t="s">
        <v>3117</v>
      </c>
      <c r="BY1235" s="109"/>
      <c r="BZ1235" s="109"/>
      <c r="CA1235" s="110"/>
      <c r="CB1235" s="111">
        <v>45</v>
      </c>
      <c r="CC1235" s="68">
        <v>0.422222222222222</v>
      </c>
      <c r="CD1235" s="111">
        <v>45</v>
      </c>
      <c r="CE1235" s="68">
        <v>0.422222222222222</v>
      </c>
      <c r="CF1235" s="67">
        <v>36</v>
      </c>
      <c r="CG1235" s="68">
        <v>0.41666666666666702</v>
      </c>
      <c r="CH1235" s="169"/>
      <c r="CI1235" s="199" t="s">
        <v>1241</v>
      </c>
      <c r="CJ1235" s="199"/>
      <c r="CK1235" s="174" t="s">
        <v>137</v>
      </c>
      <c r="CL1235" s="199" t="s">
        <v>91</v>
      </c>
      <c r="CM1235" s="199"/>
      <c r="CN1235" s="200" t="s">
        <v>3118</v>
      </c>
      <c r="CO1235" s="200"/>
      <c r="CP1235" s="200"/>
      <c r="CQ1235" s="156">
        <v>289</v>
      </c>
      <c r="CR1235" s="157">
        <v>0.53633217993079585</v>
      </c>
      <c r="CS1235" s="156">
        <v>273</v>
      </c>
      <c r="CT1235" s="157">
        <v>0.58608058608058611</v>
      </c>
      <c r="CU1235" s="156">
        <v>269</v>
      </c>
      <c r="CV1235" s="157">
        <v>0.62825278810408924</v>
      </c>
      <c r="CW1235" s="156">
        <v>198</v>
      </c>
      <c r="CX1235" s="157">
        <v>0.59090909090909094</v>
      </c>
      <c r="CY1235" s="169"/>
      <c r="CZ1235" s="199" t="s">
        <v>2990</v>
      </c>
      <c r="DA1235" s="199"/>
      <c r="DB1235" s="174" t="s">
        <v>247</v>
      </c>
      <c r="DC1235" s="199" t="s">
        <v>91</v>
      </c>
      <c r="DD1235" s="199"/>
      <c r="DE1235" s="200" t="s">
        <v>3119</v>
      </c>
      <c r="DF1235" s="200"/>
      <c r="DG1235" s="200"/>
      <c r="DH1235" s="156">
        <v>81</v>
      </c>
      <c r="DI1235" s="157">
        <v>0.40740740740740738</v>
      </c>
      <c r="DJ1235" s="156">
        <v>88</v>
      </c>
      <c r="DK1235" s="157">
        <v>0.38636363636363635</v>
      </c>
      <c r="DL1235" s="156">
        <v>61</v>
      </c>
      <c r="DM1235" s="157">
        <v>0.39344262295081966</v>
      </c>
      <c r="DN1235" s="156">
        <v>62</v>
      </c>
      <c r="DO1235" s="157">
        <v>0.43548387096774194</v>
      </c>
    </row>
    <row r="1236" spans="71:119" x14ac:dyDescent="0.2">
      <c r="BS1236" s="105" t="s">
        <v>1615</v>
      </c>
      <c r="BT1236" s="105"/>
      <c r="BU1236" s="105" t="s">
        <v>122</v>
      </c>
      <c r="BV1236" s="105"/>
      <c r="BW1236" s="107" t="s">
        <v>91</v>
      </c>
      <c r="BX1236" s="108" t="s">
        <v>3120</v>
      </c>
      <c r="BY1236" s="109"/>
      <c r="BZ1236" s="109"/>
      <c r="CA1236" s="110"/>
      <c r="CB1236" s="111">
        <v>10</v>
      </c>
      <c r="CC1236" s="68">
        <v>0.6</v>
      </c>
      <c r="CD1236" s="111">
        <v>16</v>
      </c>
      <c r="CE1236" s="68">
        <v>0.4375</v>
      </c>
      <c r="CF1236" s="67">
        <v>25</v>
      </c>
      <c r="CG1236" s="68">
        <v>0.64</v>
      </c>
      <c r="CH1236" s="169"/>
      <c r="CI1236" s="199" t="s">
        <v>1241</v>
      </c>
      <c r="CJ1236" s="199"/>
      <c r="CK1236" s="174" t="s">
        <v>137</v>
      </c>
      <c r="CL1236" s="199" t="s">
        <v>91</v>
      </c>
      <c r="CM1236" s="199"/>
      <c r="CN1236" s="200" t="s">
        <v>3121</v>
      </c>
      <c r="CO1236" s="200"/>
      <c r="CP1236" s="200"/>
      <c r="CQ1236" s="156">
        <v>15</v>
      </c>
      <c r="CR1236" s="157">
        <v>0.46666666666666667</v>
      </c>
      <c r="CS1236" s="156">
        <v>14</v>
      </c>
      <c r="CT1236" s="157">
        <v>0.35714285714285715</v>
      </c>
      <c r="CU1236" s="156">
        <v>12</v>
      </c>
      <c r="CV1236" s="157">
        <v>0.41666666666666669</v>
      </c>
      <c r="CW1236" s="156">
        <v>11</v>
      </c>
      <c r="CX1236" s="157">
        <v>0.54545454545454541</v>
      </c>
      <c r="CY1236" s="169"/>
      <c r="CZ1236" s="199" t="s">
        <v>2990</v>
      </c>
      <c r="DA1236" s="199"/>
      <c r="DB1236" s="174" t="s">
        <v>247</v>
      </c>
      <c r="DC1236" s="199" t="s">
        <v>91</v>
      </c>
      <c r="DD1236" s="199"/>
      <c r="DE1236" s="200" t="s">
        <v>3122</v>
      </c>
      <c r="DF1236" s="200"/>
      <c r="DG1236" s="200"/>
      <c r="DH1236" s="156">
        <v>153</v>
      </c>
      <c r="DI1236" s="157">
        <v>0.62745098039215685</v>
      </c>
      <c r="DJ1236" s="156">
        <v>155</v>
      </c>
      <c r="DK1236" s="157">
        <v>0.63225806451612898</v>
      </c>
      <c r="DL1236" s="156">
        <v>106</v>
      </c>
      <c r="DM1236" s="157">
        <v>0.70754716981132071</v>
      </c>
      <c r="DN1236" s="156">
        <v>123</v>
      </c>
      <c r="DO1236" s="157">
        <v>0.66666666666666663</v>
      </c>
    </row>
    <row r="1237" spans="71:119" x14ac:dyDescent="0.2">
      <c r="BS1237" s="105" t="s">
        <v>1615</v>
      </c>
      <c r="BT1237" s="105"/>
      <c r="BU1237" s="105" t="s">
        <v>122</v>
      </c>
      <c r="BV1237" s="105"/>
      <c r="BW1237" s="107" t="s">
        <v>91</v>
      </c>
      <c r="BX1237" s="108" t="s">
        <v>3123</v>
      </c>
      <c r="BY1237" s="109"/>
      <c r="BZ1237" s="109"/>
      <c r="CA1237" s="110"/>
      <c r="CB1237" s="111">
        <v>59</v>
      </c>
      <c r="CC1237" s="68">
        <v>0.83050847457627097</v>
      </c>
      <c r="CD1237" s="111">
        <v>57</v>
      </c>
      <c r="CE1237" s="68">
        <v>0.84210526315789502</v>
      </c>
      <c r="CF1237" s="67">
        <v>47</v>
      </c>
      <c r="CG1237" s="68">
        <v>0.85106382978723405</v>
      </c>
      <c r="CH1237" s="169"/>
      <c r="CI1237" s="199" t="s">
        <v>1241</v>
      </c>
      <c r="CJ1237" s="199"/>
      <c r="CK1237" s="174" t="s">
        <v>137</v>
      </c>
      <c r="CL1237" s="199" t="s">
        <v>91</v>
      </c>
      <c r="CM1237" s="199"/>
      <c r="CN1237" s="200" t="s">
        <v>3124</v>
      </c>
      <c r="CO1237" s="200"/>
      <c r="CP1237" s="200"/>
      <c r="CQ1237" s="156">
        <v>47</v>
      </c>
      <c r="CR1237" s="157">
        <v>0.72340425531914898</v>
      </c>
      <c r="CS1237" s="156">
        <v>49</v>
      </c>
      <c r="CT1237" s="157">
        <v>0.61224489795918369</v>
      </c>
      <c r="CU1237" s="156">
        <v>35</v>
      </c>
      <c r="CV1237" s="157">
        <v>0.51428571428571423</v>
      </c>
      <c r="CW1237" s="156">
        <v>26</v>
      </c>
      <c r="CX1237" s="157">
        <v>0.61538461538461542</v>
      </c>
      <c r="CY1237" s="169"/>
      <c r="CZ1237" s="199" t="s">
        <v>2990</v>
      </c>
      <c r="DA1237" s="199"/>
      <c r="DB1237" s="174" t="s">
        <v>247</v>
      </c>
      <c r="DC1237" s="199" t="s">
        <v>91</v>
      </c>
      <c r="DD1237" s="199"/>
      <c r="DE1237" s="200" t="s">
        <v>917</v>
      </c>
      <c r="DF1237" s="200"/>
      <c r="DG1237" s="200"/>
      <c r="DH1237" s="156">
        <v>52</v>
      </c>
      <c r="DI1237" s="157">
        <v>0.65384615384615385</v>
      </c>
      <c r="DJ1237" s="156">
        <v>50</v>
      </c>
      <c r="DK1237" s="157">
        <v>0.66</v>
      </c>
      <c r="DL1237" s="156">
        <v>32</v>
      </c>
      <c r="DM1237" s="157">
        <v>0.75</v>
      </c>
      <c r="DN1237" s="156">
        <v>30</v>
      </c>
      <c r="DO1237" s="157">
        <v>0.7</v>
      </c>
    </row>
    <row r="1238" spans="71:119" x14ac:dyDescent="0.2">
      <c r="BS1238" s="105" t="s">
        <v>1615</v>
      </c>
      <c r="BT1238" s="105"/>
      <c r="BU1238" s="105" t="s">
        <v>122</v>
      </c>
      <c r="BV1238" s="105"/>
      <c r="BW1238" s="107" t="s">
        <v>91</v>
      </c>
      <c r="BX1238" s="108" t="s">
        <v>3125</v>
      </c>
      <c r="BY1238" s="109"/>
      <c r="BZ1238" s="109"/>
      <c r="CA1238" s="110"/>
      <c r="CB1238" s="111">
        <v>230</v>
      </c>
      <c r="CC1238" s="68">
        <v>0.65652173913043499</v>
      </c>
      <c r="CD1238" s="111">
        <v>266</v>
      </c>
      <c r="CE1238" s="68">
        <v>0.65413533834586501</v>
      </c>
      <c r="CF1238" s="67">
        <v>261</v>
      </c>
      <c r="CG1238" s="68">
        <v>0.65900383141762497</v>
      </c>
      <c r="CH1238" s="169"/>
      <c r="CI1238" s="199" t="s">
        <v>1241</v>
      </c>
      <c r="CJ1238" s="199"/>
      <c r="CK1238" s="174" t="s">
        <v>137</v>
      </c>
      <c r="CL1238" s="199" t="s">
        <v>91</v>
      </c>
      <c r="CM1238" s="199"/>
      <c r="CN1238" s="200" t="s">
        <v>3126</v>
      </c>
      <c r="CO1238" s="200"/>
      <c r="CP1238" s="200"/>
      <c r="CQ1238" s="156">
        <v>27</v>
      </c>
      <c r="CR1238" s="157">
        <v>0.29629629629629628</v>
      </c>
      <c r="CS1238" s="156">
        <v>26</v>
      </c>
      <c r="CT1238" s="157">
        <v>0.23076923076923078</v>
      </c>
      <c r="CU1238" s="156">
        <v>7</v>
      </c>
      <c r="CV1238" s="157">
        <v>0.2857142857142857</v>
      </c>
      <c r="CW1238" s="156">
        <v>4</v>
      </c>
      <c r="CX1238" s="159" t="s">
        <v>151</v>
      </c>
      <c r="CY1238" s="169"/>
      <c r="CZ1238" s="199" t="s">
        <v>2990</v>
      </c>
      <c r="DA1238" s="199"/>
      <c r="DB1238" s="174" t="s">
        <v>247</v>
      </c>
      <c r="DC1238" s="199" t="s">
        <v>91</v>
      </c>
      <c r="DD1238" s="199"/>
      <c r="DE1238" s="200" t="s">
        <v>3127</v>
      </c>
      <c r="DF1238" s="200"/>
      <c r="DG1238" s="200"/>
      <c r="DH1238" s="156">
        <v>76</v>
      </c>
      <c r="DI1238" s="157">
        <v>0.44736842105263158</v>
      </c>
      <c r="DJ1238" s="156">
        <v>76</v>
      </c>
      <c r="DK1238" s="157">
        <v>0.43421052631578949</v>
      </c>
      <c r="DL1238" s="156">
        <v>61</v>
      </c>
      <c r="DM1238" s="157">
        <v>0.49180327868852458</v>
      </c>
      <c r="DN1238" s="156">
        <v>52</v>
      </c>
      <c r="DO1238" s="157">
        <v>0.55769230769230771</v>
      </c>
    </row>
    <row r="1239" spans="71:119" x14ac:dyDescent="0.2">
      <c r="BS1239" s="105" t="s">
        <v>1615</v>
      </c>
      <c r="BT1239" s="105"/>
      <c r="BU1239" s="105" t="s">
        <v>122</v>
      </c>
      <c r="BV1239" s="105"/>
      <c r="BW1239" s="107" t="s">
        <v>91</v>
      </c>
      <c r="BX1239" s="108" t="s">
        <v>3128</v>
      </c>
      <c r="BY1239" s="109"/>
      <c r="BZ1239" s="109"/>
      <c r="CA1239" s="110"/>
      <c r="CB1239" s="111">
        <v>25</v>
      </c>
      <c r="CC1239" s="68">
        <v>0.32</v>
      </c>
      <c r="CD1239" s="111">
        <v>72</v>
      </c>
      <c r="CE1239" s="68">
        <v>0.16666666666666699</v>
      </c>
      <c r="CF1239" s="67">
        <v>49</v>
      </c>
      <c r="CG1239" s="68">
        <v>0.22448979591836701</v>
      </c>
      <c r="CH1239" s="169"/>
      <c r="CI1239" s="199" t="s">
        <v>1241</v>
      </c>
      <c r="CJ1239" s="199"/>
      <c r="CK1239" s="174" t="s">
        <v>137</v>
      </c>
      <c r="CL1239" s="199" t="s">
        <v>91</v>
      </c>
      <c r="CM1239" s="199"/>
      <c r="CN1239" s="200" t="s">
        <v>3129</v>
      </c>
      <c r="CO1239" s="200"/>
      <c r="CP1239" s="200"/>
      <c r="CQ1239" s="156">
        <v>44</v>
      </c>
      <c r="CR1239" s="157">
        <v>0.61363636363636365</v>
      </c>
      <c r="CS1239" s="156">
        <v>48</v>
      </c>
      <c r="CT1239" s="157">
        <v>0.70833333333333337</v>
      </c>
      <c r="CU1239" s="156">
        <v>51</v>
      </c>
      <c r="CV1239" s="157">
        <v>0.68627450980392157</v>
      </c>
      <c r="CW1239" s="156">
        <v>42</v>
      </c>
      <c r="CX1239" s="157">
        <v>0.7142857142857143</v>
      </c>
      <c r="CY1239" s="169"/>
      <c r="CZ1239" s="199" t="s">
        <v>2990</v>
      </c>
      <c r="DA1239" s="199"/>
      <c r="DB1239" s="174" t="s">
        <v>247</v>
      </c>
      <c r="DC1239" s="199" t="s">
        <v>91</v>
      </c>
      <c r="DD1239" s="199"/>
      <c r="DE1239" s="200" t="s">
        <v>3130</v>
      </c>
      <c r="DF1239" s="200"/>
      <c r="DG1239" s="200"/>
      <c r="DH1239" s="156">
        <v>17</v>
      </c>
      <c r="DI1239" s="157">
        <v>0.52941176470588236</v>
      </c>
      <c r="DJ1239" s="156">
        <v>20</v>
      </c>
      <c r="DK1239" s="157">
        <v>0.6</v>
      </c>
      <c r="DL1239" s="156">
        <v>23</v>
      </c>
      <c r="DM1239" s="157">
        <v>0.52173913043478259</v>
      </c>
      <c r="DN1239" s="156">
        <v>23</v>
      </c>
      <c r="DO1239" s="157">
        <v>0.69565217391304346</v>
      </c>
    </row>
    <row r="1240" spans="71:119" x14ac:dyDescent="0.2">
      <c r="BS1240" s="105" t="s">
        <v>1615</v>
      </c>
      <c r="BT1240" s="105"/>
      <c r="BU1240" s="105" t="s">
        <v>122</v>
      </c>
      <c r="BV1240" s="105"/>
      <c r="BW1240" s="107" t="s">
        <v>91</v>
      </c>
      <c r="BX1240" s="108" t="s">
        <v>3131</v>
      </c>
      <c r="BY1240" s="109"/>
      <c r="BZ1240" s="109"/>
      <c r="CA1240" s="110"/>
      <c r="CB1240" s="111">
        <v>77</v>
      </c>
      <c r="CC1240" s="68">
        <v>0.72727272727272696</v>
      </c>
      <c r="CD1240" s="111">
        <v>72</v>
      </c>
      <c r="CE1240" s="68">
        <v>0.86111111111111105</v>
      </c>
      <c r="CF1240" s="67">
        <v>65</v>
      </c>
      <c r="CG1240" s="68">
        <v>0.81538461538461504</v>
      </c>
      <c r="CH1240" s="169"/>
      <c r="CI1240" s="199" t="s">
        <v>1241</v>
      </c>
      <c r="CJ1240" s="199"/>
      <c r="CK1240" s="174" t="s">
        <v>137</v>
      </c>
      <c r="CL1240" s="199" t="s">
        <v>91</v>
      </c>
      <c r="CM1240" s="199"/>
      <c r="CN1240" s="200" t="s">
        <v>3132</v>
      </c>
      <c r="CO1240" s="200"/>
      <c r="CP1240" s="200"/>
      <c r="CQ1240" s="156">
        <v>62</v>
      </c>
      <c r="CR1240" s="157">
        <v>0.40322580645161288</v>
      </c>
      <c r="CS1240" s="156">
        <v>84</v>
      </c>
      <c r="CT1240" s="157">
        <v>0.36904761904761907</v>
      </c>
      <c r="CU1240" s="156">
        <v>97</v>
      </c>
      <c r="CV1240" s="157">
        <v>0.40206185567010311</v>
      </c>
      <c r="CW1240" s="156">
        <v>69</v>
      </c>
      <c r="CX1240" s="157">
        <v>0.40579710144927539</v>
      </c>
      <c r="CY1240" s="169"/>
      <c r="CZ1240" s="199" t="s">
        <v>2990</v>
      </c>
      <c r="DA1240" s="199"/>
      <c r="DB1240" s="174" t="s">
        <v>247</v>
      </c>
      <c r="DC1240" s="199" t="s">
        <v>91</v>
      </c>
      <c r="DD1240" s="199"/>
      <c r="DE1240" s="200" t="s">
        <v>3133</v>
      </c>
      <c r="DF1240" s="200"/>
      <c r="DG1240" s="200"/>
      <c r="DH1240" s="156">
        <v>34</v>
      </c>
      <c r="DI1240" s="157">
        <v>0.82352941176470584</v>
      </c>
      <c r="DJ1240" s="156">
        <v>39</v>
      </c>
      <c r="DK1240" s="157">
        <v>0.76923076923076927</v>
      </c>
      <c r="DL1240" s="156">
        <v>39</v>
      </c>
      <c r="DM1240" s="157">
        <v>0.74358974358974361</v>
      </c>
      <c r="DN1240" s="156">
        <v>36</v>
      </c>
      <c r="DO1240" s="157">
        <v>0.80555555555555558</v>
      </c>
    </row>
    <row r="1241" spans="71:119" ht="25.5" x14ac:dyDescent="0.2">
      <c r="BS1241" s="105" t="s">
        <v>1615</v>
      </c>
      <c r="BT1241" s="105"/>
      <c r="BU1241" s="105" t="s">
        <v>122</v>
      </c>
      <c r="BV1241" s="105"/>
      <c r="BW1241" s="107" t="s">
        <v>91</v>
      </c>
      <c r="BX1241" s="108" t="s">
        <v>3134</v>
      </c>
      <c r="BY1241" s="109"/>
      <c r="BZ1241" s="109"/>
      <c r="CA1241" s="110"/>
      <c r="CB1241" s="111">
        <v>79</v>
      </c>
      <c r="CC1241" s="68">
        <v>0.607594936708861</v>
      </c>
      <c r="CD1241" s="111">
        <v>102</v>
      </c>
      <c r="CE1241" s="68">
        <v>0.65686274509803899</v>
      </c>
      <c r="CF1241" s="67">
        <v>109</v>
      </c>
      <c r="CG1241" s="68">
        <v>0.67889908256880704</v>
      </c>
      <c r="CH1241" s="169"/>
      <c r="CI1241" s="199" t="s">
        <v>1241</v>
      </c>
      <c r="CJ1241" s="199"/>
      <c r="CK1241" s="174" t="s">
        <v>137</v>
      </c>
      <c r="CL1241" s="199" t="s">
        <v>91</v>
      </c>
      <c r="CM1241" s="199"/>
      <c r="CN1241" s="200" t="s">
        <v>3135</v>
      </c>
      <c r="CO1241" s="200"/>
      <c r="CP1241" s="200"/>
      <c r="CQ1241" s="158" t="s">
        <v>151</v>
      </c>
      <c r="CR1241" s="159" t="s">
        <v>151</v>
      </c>
      <c r="CS1241" s="158" t="s">
        <v>151</v>
      </c>
      <c r="CT1241" s="159" t="s">
        <v>151</v>
      </c>
      <c r="CU1241" s="156">
        <v>14</v>
      </c>
      <c r="CV1241" s="157">
        <v>0.35714285714285715</v>
      </c>
      <c r="CW1241" s="156">
        <v>24</v>
      </c>
      <c r="CX1241" s="157">
        <v>0.41666666666666669</v>
      </c>
      <c r="CY1241" s="169"/>
      <c r="CZ1241" s="201" t="s">
        <v>2990</v>
      </c>
      <c r="DA1241" s="201"/>
      <c r="DB1241" s="175" t="s">
        <v>247</v>
      </c>
      <c r="DC1241" s="201" t="s">
        <v>107</v>
      </c>
      <c r="DD1241" s="201"/>
      <c r="DE1241" s="201" t="s">
        <v>143</v>
      </c>
      <c r="DF1241" s="201"/>
      <c r="DG1241" s="201"/>
      <c r="DH1241" s="154">
        <v>236</v>
      </c>
      <c r="DI1241" s="155">
        <v>0.34745762711864409</v>
      </c>
      <c r="DJ1241" s="154">
        <v>257</v>
      </c>
      <c r="DK1241" s="155">
        <v>0.37354085603112841</v>
      </c>
      <c r="DL1241" s="154">
        <v>186</v>
      </c>
      <c r="DM1241" s="155">
        <v>0.38172043010752688</v>
      </c>
      <c r="DN1241" s="154">
        <v>178</v>
      </c>
      <c r="DO1241" s="155">
        <v>0.4101123595505618</v>
      </c>
    </row>
    <row r="1242" spans="71:119" x14ac:dyDescent="0.2">
      <c r="BS1242" s="105" t="s">
        <v>1615</v>
      </c>
      <c r="BT1242" s="105"/>
      <c r="BU1242" s="105" t="s">
        <v>122</v>
      </c>
      <c r="BV1242" s="105"/>
      <c r="BW1242" s="107" t="s">
        <v>91</v>
      </c>
      <c r="BX1242" s="108" t="s">
        <v>3136</v>
      </c>
      <c r="BY1242" s="109"/>
      <c r="BZ1242" s="109"/>
      <c r="CA1242" s="110"/>
      <c r="CB1242" s="111">
        <v>69</v>
      </c>
      <c r="CC1242" s="68">
        <v>0.66666666666666696</v>
      </c>
      <c r="CD1242" s="111">
        <v>62</v>
      </c>
      <c r="CE1242" s="68">
        <v>0.56451612903225801</v>
      </c>
      <c r="CF1242" s="67">
        <v>61</v>
      </c>
      <c r="CG1242" s="68">
        <v>0.57377049180327899</v>
      </c>
      <c r="CH1242" s="169"/>
      <c r="CI1242" s="199" t="s">
        <v>1241</v>
      </c>
      <c r="CJ1242" s="199"/>
      <c r="CK1242" s="174" t="s">
        <v>137</v>
      </c>
      <c r="CL1242" s="199" t="s">
        <v>91</v>
      </c>
      <c r="CM1242" s="199"/>
      <c r="CN1242" s="200" t="s">
        <v>3137</v>
      </c>
      <c r="CO1242" s="200"/>
      <c r="CP1242" s="200"/>
      <c r="CQ1242" s="156">
        <v>10</v>
      </c>
      <c r="CR1242" s="157">
        <v>0.6</v>
      </c>
      <c r="CS1242" s="158" t="s">
        <v>151</v>
      </c>
      <c r="CT1242" s="159" t="s">
        <v>151</v>
      </c>
      <c r="CU1242" s="158" t="s">
        <v>151</v>
      </c>
      <c r="CV1242" s="159" t="s">
        <v>151</v>
      </c>
      <c r="CW1242" s="158" t="s">
        <v>151</v>
      </c>
      <c r="CX1242" s="159" t="s">
        <v>151</v>
      </c>
      <c r="CY1242" s="169"/>
      <c r="CZ1242" s="199" t="s">
        <v>2990</v>
      </c>
      <c r="DA1242" s="199"/>
      <c r="DB1242" s="174" t="s">
        <v>247</v>
      </c>
      <c r="DC1242" s="199" t="s">
        <v>107</v>
      </c>
      <c r="DD1242" s="199"/>
      <c r="DE1242" s="200" t="s">
        <v>3138</v>
      </c>
      <c r="DF1242" s="200"/>
      <c r="DG1242" s="200"/>
      <c r="DH1242" s="156">
        <v>22</v>
      </c>
      <c r="DI1242" s="157">
        <v>0.59090909090909094</v>
      </c>
      <c r="DJ1242" s="156">
        <v>21</v>
      </c>
      <c r="DK1242" s="157">
        <v>0.5714285714285714</v>
      </c>
      <c r="DL1242" s="156">
        <v>17</v>
      </c>
      <c r="DM1242" s="157">
        <v>0.58823529411764708</v>
      </c>
      <c r="DN1242" s="156">
        <v>18</v>
      </c>
      <c r="DO1242" s="157">
        <v>0.44444444444444442</v>
      </c>
    </row>
    <row r="1243" spans="71:119" x14ac:dyDescent="0.2">
      <c r="BS1243" s="105" t="s">
        <v>1615</v>
      </c>
      <c r="BT1243" s="105"/>
      <c r="BU1243" s="105" t="s">
        <v>122</v>
      </c>
      <c r="BV1243" s="105"/>
      <c r="BW1243" s="107" t="s">
        <v>91</v>
      </c>
      <c r="BX1243" s="108" t="s">
        <v>3139</v>
      </c>
      <c r="BY1243" s="109"/>
      <c r="BZ1243" s="109"/>
      <c r="CA1243" s="110"/>
      <c r="CB1243" s="111">
        <v>67</v>
      </c>
      <c r="CC1243" s="68">
        <v>0.73134328358209</v>
      </c>
      <c r="CD1243" s="111">
        <v>72</v>
      </c>
      <c r="CE1243" s="68">
        <v>0.73611111111111105</v>
      </c>
      <c r="CF1243" s="67">
        <v>81</v>
      </c>
      <c r="CG1243" s="68">
        <v>0.69135802469135799</v>
      </c>
      <c r="CH1243" s="169"/>
      <c r="CI1243" s="199" t="s">
        <v>1241</v>
      </c>
      <c r="CJ1243" s="199"/>
      <c r="CK1243" s="174" t="s">
        <v>137</v>
      </c>
      <c r="CL1243" s="199" t="s">
        <v>91</v>
      </c>
      <c r="CM1243" s="199"/>
      <c r="CN1243" s="200" t="s">
        <v>3140</v>
      </c>
      <c r="CO1243" s="200"/>
      <c r="CP1243" s="200"/>
      <c r="CQ1243" s="156">
        <v>6</v>
      </c>
      <c r="CR1243" s="157">
        <v>0.33333333333333331</v>
      </c>
      <c r="CS1243" s="156">
        <v>4</v>
      </c>
      <c r="CT1243" s="157">
        <v>0.5</v>
      </c>
      <c r="CU1243" s="156">
        <v>7</v>
      </c>
      <c r="CV1243" s="157">
        <v>0.2857142857142857</v>
      </c>
      <c r="CW1243" s="156">
        <v>9</v>
      </c>
      <c r="CX1243" s="157">
        <v>0.44444444444444442</v>
      </c>
      <c r="CY1243" s="169"/>
      <c r="CZ1243" s="199" t="s">
        <v>2990</v>
      </c>
      <c r="DA1243" s="199"/>
      <c r="DB1243" s="174" t="s">
        <v>247</v>
      </c>
      <c r="DC1243" s="199" t="s">
        <v>107</v>
      </c>
      <c r="DD1243" s="199"/>
      <c r="DE1243" s="200" t="s">
        <v>3141</v>
      </c>
      <c r="DF1243" s="200"/>
      <c r="DG1243" s="200"/>
      <c r="DH1243" s="156">
        <v>48</v>
      </c>
      <c r="DI1243" s="157">
        <v>0.35416666666666669</v>
      </c>
      <c r="DJ1243" s="156">
        <v>55</v>
      </c>
      <c r="DK1243" s="157">
        <v>0.38181818181818183</v>
      </c>
      <c r="DL1243" s="156">
        <v>41</v>
      </c>
      <c r="DM1243" s="157">
        <v>0.34146341463414637</v>
      </c>
      <c r="DN1243" s="156">
        <v>46</v>
      </c>
      <c r="DO1243" s="157">
        <v>0.36956521739130432</v>
      </c>
    </row>
    <row r="1244" spans="71:119" x14ac:dyDescent="0.2">
      <c r="BS1244" s="105" t="s">
        <v>1615</v>
      </c>
      <c r="BT1244" s="105"/>
      <c r="BU1244" s="105" t="s">
        <v>122</v>
      </c>
      <c r="BV1244" s="105"/>
      <c r="BW1244" s="107" t="s">
        <v>91</v>
      </c>
      <c r="BX1244" s="108" t="s">
        <v>3142</v>
      </c>
      <c r="BY1244" s="109"/>
      <c r="BZ1244" s="109"/>
      <c r="CA1244" s="110"/>
      <c r="CB1244" s="111">
        <v>71</v>
      </c>
      <c r="CC1244" s="68">
        <v>0.56338028169014098</v>
      </c>
      <c r="CD1244" s="111">
        <v>53</v>
      </c>
      <c r="CE1244" s="68">
        <v>0.52830188679245305</v>
      </c>
      <c r="CF1244" s="67">
        <v>43</v>
      </c>
      <c r="CG1244" s="68">
        <v>0.55813953488372103</v>
      </c>
      <c r="CH1244" s="169"/>
      <c r="CI1244" s="199" t="s">
        <v>1241</v>
      </c>
      <c r="CJ1244" s="199"/>
      <c r="CK1244" s="174" t="s">
        <v>137</v>
      </c>
      <c r="CL1244" s="199" t="s">
        <v>91</v>
      </c>
      <c r="CM1244" s="199"/>
      <c r="CN1244" s="200" t="s">
        <v>3143</v>
      </c>
      <c r="CO1244" s="200"/>
      <c r="CP1244" s="200"/>
      <c r="CQ1244" s="156">
        <v>18</v>
      </c>
      <c r="CR1244" s="157">
        <v>0.27777777777777779</v>
      </c>
      <c r="CS1244" s="158" t="s">
        <v>151</v>
      </c>
      <c r="CT1244" s="159" t="s">
        <v>151</v>
      </c>
      <c r="CU1244" s="158" t="s">
        <v>151</v>
      </c>
      <c r="CV1244" s="159" t="s">
        <v>151</v>
      </c>
      <c r="CW1244" s="158" t="s">
        <v>151</v>
      </c>
      <c r="CX1244" s="159" t="s">
        <v>151</v>
      </c>
      <c r="CY1244" s="169"/>
      <c r="CZ1244" s="199" t="s">
        <v>2990</v>
      </c>
      <c r="DA1244" s="199"/>
      <c r="DB1244" s="174" t="s">
        <v>247</v>
      </c>
      <c r="DC1244" s="199" t="s">
        <v>107</v>
      </c>
      <c r="DD1244" s="199"/>
      <c r="DE1244" s="200" t="s">
        <v>3144</v>
      </c>
      <c r="DF1244" s="200"/>
      <c r="DG1244" s="200"/>
      <c r="DH1244" s="156">
        <v>49</v>
      </c>
      <c r="DI1244" s="157">
        <v>0.53061224489795922</v>
      </c>
      <c r="DJ1244" s="156">
        <v>53</v>
      </c>
      <c r="DK1244" s="157">
        <v>0.56603773584905659</v>
      </c>
      <c r="DL1244" s="156">
        <v>44</v>
      </c>
      <c r="DM1244" s="157">
        <v>0.59090909090909094</v>
      </c>
      <c r="DN1244" s="156">
        <v>39</v>
      </c>
      <c r="DO1244" s="157">
        <v>0.66666666666666663</v>
      </c>
    </row>
    <row r="1245" spans="71:119" x14ac:dyDescent="0.2">
      <c r="BS1245" s="105" t="s">
        <v>1615</v>
      </c>
      <c r="BT1245" s="105"/>
      <c r="BU1245" s="105" t="s">
        <v>122</v>
      </c>
      <c r="BV1245" s="105"/>
      <c r="BW1245" s="107" t="s">
        <v>91</v>
      </c>
      <c r="BX1245" s="108" t="s">
        <v>3145</v>
      </c>
      <c r="BY1245" s="109"/>
      <c r="BZ1245" s="109"/>
      <c r="CA1245" s="110"/>
      <c r="CB1245" s="111">
        <v>1</v>
      </c>
      <c r="CC1245" s="68">
        <v>1</v>
      </c>
      <c r="CD1245" s="114" t="s">
        <v>151</v>
      </c>
      <c r="CE1245" s="115" t="s">
        <v>151</v>
      </c>
      <c r="CF1245" s="116" t="s">
        <v>151</v>
      </c>
      <c r="CG1245" s="115" t="s">
        <v>151</v>
      </c>
      <c r="CH1245" s="169"/>
      <c r="CI1245" s="199" t="s">
        <v>1241</v>
      </c>
      <c r="CJ1245" s="199"/>
      <c r="CK1245" s="174" t="s">
        <v>137</v>
      </c>
      <c r="CL1245" s="199" t="s">
        <v>91</v>
      </c>
      <c r="CM1245" s="199"/>
      <c r="CN1245" s="200" t="s">
        <v>3146</v>
      </c>
      <c r="CO1245" s="200"/>
      <c r="CP1245" s="200"/>
      <c r="CQ1245" s="156">
        <v>77</v>
      </c>
      <c r="CR1245" s="157">
        <v>0.63636363636363635</v>
      </c>
      <c r="CS1245" s="156">
        <v>79</v>
      </c>
      <c r="CT1245" s="157">
        <v>0.51898734177215189</v>
      </c>
      <c r="CU1245" s="156">
        <v>80</v>
      </c>
      <c r="CV1245" s="157">
        <v>0.5625</v>
      </c>
      <c r="CW1245" s="156">
        <v>65</v>
      </c>
      <c r="CX1245" s="157">
        <v>0.66153846153846152</v>
      </c>
      <c r="CY1245" s="169"/>
      <c r="CZ1245" s="199" t="s">
        <v>2990</v>
      </c>
      <c r="DA1245" s="199"/>
      <c r="DB1245" s="174" t="s">
        <v>247</v>
      </c>
      <c r="DC1245" s="199" t="s">
        <v>107</v>
      </c>
      <c r="DD1245" s="199"/>
      <c r="DE1245" s="200" t="s">
        <v>1319</v>
      </c>
      <c r="DF1245" s="200"/>
      <c r="DG1245" s="200"/>
      <c r="DH1245" s="156">
        <v>3</v>
      </c>
      <c r="DI1245" s="157">
        <v>0.33333333333333331</v>
      </c>
      <c r="DJ1245" s="156">
        <v>1</v>
      </c>
      <c r="DK1245" s="159" t="s">
        <v>151</v>
      </c>
      <c r="DL1245" s="156">
        <v>1</v>
      </c>
      <c r="DM1245" s="159" t="s">
        <v>151</v>
      </c>
      <c r="DN1245" s="156">
        <v>2</v>
      </c>
      <c r="DO1245" s="157">
        <v>0.5</v>
      </c>
    </row>
    <row r="1246" spans="71:119" x14ac:dyDescent="0.2">
      <c r="BS1246" s="105" t="s">
        <v>1615</v>
      </c>
      <c r="BT1246" s="105"/>
      <c r="BU1246" s="112" t="s">
        <v>122</v>
      </c>
      <c r="BV1246" s="112"/>
      <c r="BW1246" s="107" t="s">
        <v>91</v>
      </c>
      <c r="BX1246" s="108" t="s">
        <v>3147</v>
      </c>
      <c r="BY1246" s="109"/>
      <c r="BZ1246" s="109"/>
      <c r="CA1246" s="110"/>
      <c r="CB1246" s="114" t="s">
        <v>151</v>
      </c>
      <c r="CC1246" s="115" t="s">
        <v>151</v>
      </c>
      <c r="CD1246" s="111">
        <v>1</v>
      </c>
      <c r="CE1246" s="68">
        <v>0</v>
      </c>
      <c r="CF1246" s="116" t="s">
        <v>151</v>
      </c>
      <c r="CG1246" s="115" t="s">
        <v>151</v>
      </c>
      <c r="CH1246" s="169"/>
      <c r="CI1246" s="199" t="s">
        <v>1241</v>
      </c>
      <c r="CJ1246" s="199"/>
      <c r="CK1246" s="174" t="s">
        <v>137</v>
      </c>
      <c r="CL1246" s="199" t="s">
        <v>91</v>
      </c>
      <c r="CM1246" s="199"/>
      <c r="CN1246" s="200" t="s">
        <v>3148</v>
      </c>
      <c r="CO1246" s="200"/>
      <c r="CP1246" s="200"/>
      <c r="CQ1246" s="156">
        <v>14</v>
      </c>
      <c r="CR1246" s="157">
        <v>0.7857142857142857</v>
      </c>
      <c r="CS1246" s="156">
        <v>12</v>
      </c>
      <c r="CT1246" s="157">
        <v>0.75</v>
      </c>
      <c r="CU1246" s="156">
        <v>21</v>
      </c>
      <c r="CV1246" s="157">
        <v>0.5714285714285714</v>
      </c>
      <c r="CW1246" s="156">
        <v>13</v>
      </c>
      <c r="CX1246" s="157">
        <v>0.61538461538461542</v>
      </c>
      <c r="CY1246" s="169"/>
      <c r="CZ1246" s="199" t="s">
        <v>2990</v>
      </c>
      <c r="DA1246" s="199"/>
      <c r="DB1246" s="174" t="s">
        <v>247</v>
      </c>
      <c r="DC1246" s="199" t="s">
        <v>107</v>
      </c>
      <c r="DD1246" s="199"/>
      <c r="DE1246" s="200" t="s">
        <v>3039</v>
      </c>
      <c r="DF1246" s="200"/>
      <c r="DG1246" s="200"/>
      <c r="DH1246" s="156">
        <v>36</v>
      </c>
      <c r="DI1246" s="157">
        <v>0.47222222222222221</v>
      </c>
      <c r="DJ1246" s="156">
        <v>39</v>
      </c>
      <c r="DK1246" s="157">
        <v>0.4358974358974359</v>
      </c>
      <c r="DL1246" s="156">
        <v>26</v>
      </c>
      <c r="DM1246" s="157">
        <v>0.5</v>
      </c>
      <c r="DN1246" s="156">
        <v>24</v>
      </c>
      <c r="DO1246" s="157">
        <v>0.41666666666666669</v>
      </c>
    </row>
    <row r="1247" spans="71:119" x14ac:dyDescent="0.2">
      <c r="BS1247" s="89" t="s">
        <v>1615</v>
      </c>
      <c r="BT1247" s="97"/>
      <c r="BU1247" s="98" t="s">
        <v>122</v>
      </c>
      <c r="BV1247" s="99"/>
      <c r="BW1247" s="100" t="s">
        <v>107</v>
      </c>
      <c r="BX1247" s="98" t="s">
        <v>143</v>
      </c>
      <c r="BY1247" s="101"/>
      <c r="BZ1247" s="101"/>
      <c r="CA1247" s="99"/>
      <c r="CB1247" s="113">
        <v>363</v>
      </c>
      <c r="CC1247" s="103">
        <v>0.15977961432506901</v>
      </c>
      <c r="CD1247" s="113">
        <v>359</v>
      </c>
      <c r="CE1247" s="103">
        <v>0.15041782729805001</v>
      </c>
      <c r="CF1247" s="104">
        <v>338</v>
      </c>
      <c r="CG1247" s="103">
        <v>0.15680473372781101</v>
      </c>
      <c r="CH1247" s="169"/>
      <c r="CI1247" s="199" t="s">
        <v>1241</v>
      </c>
      <c r="CJ1247" s="199"/>
      <c r="CK1247" s="174" t="s">
        <v>137</v>
      </c>
      <c r="CL1247" s="199" t="s">
        <v>91</v>
      </c>
      <c r="CM1247" s="199"/>
      <c r="CN1247" s="200" t="s">
        <v>3149</v>
      </c>
      <c r="CO1247" s="200"/>
      <c r="CP1247" s="200"/>
      <c r="CQ1247" s="156">
        <v>11</v>
      </c>
      <c r="CR1247" s="157">
        <v>0.54545454545454541</v>
      </c>
      <c r="CS1247" s="156">
        <v>1</v>
      </c>
      <c r="CT1247" s="157">
        <v>1</v>
      </c>
      <c r="CU1247" s="156">
        <v>2</v>
      </c>
      <c r="CV1247" s="157">
        <v>1</v>
      </c>
      <c r="CW1247" s="156">
        <v>7</v>
      </c>
      <c r="CX1247" s="157">
        <v>0.5714285714285714</v>
      </c>
      <c r="CY1247" s="169"/>
      <c r="CZ1247" s="199" t="s">
        <v>2990</v>
      </c>
      <c r="DA1247" s="199"/>
      <c r="DB1247" s="174" t="s">
        <v>247</v>
      </c>
      <c r="DC1247" s="199" t="s">
        <v>107</v>
      </c>
      <c r="DD1247" s="199"/>
      <c r="DE1247" s="200" t="s">
        <v>3041</v>
      </c>
      <c r="DF1247" s="200"/>
      <c r="DG1247" s="200"/>
      <c r="DH1247" s="156">
        <v>62</v>
      </c>
      <c r="DI1247" s="157">
        <v>9.6774193548387094E-2</v>
      </c>
      <c r="DJ1247" s="156">
        <v>68</v>
      </c>
      <c r="DK1247" s="157">
        <v>0.14705882352941177</v>
      </c>
      <c r="DL1247" s="156">
        <v>42</v>
      </c>
      <c r="DM1247" s="157">
        <v>9.5238095238095233E-2</v>
      </c>
      <c r="DN1247" s="156">
        <v>37</v>
      </c>
      <c r="DO1247" s="157">
        <v>0.1891891891891892</v>
      </c>
    </row>
    <row r="1248" spans="71:119" x14ac:dyDescent="0.2">
      <c r="BS1248" s="105" t="s">
        <v>1615</v>
      </c>
      <c r="BT1248" s="105"/>
      <c r="BU1248" s="106" t="s">
        <v>122</v>
      </c>
      <c r="BV1248" s="106"/>
      <c r="BW1248" s="107" t="s">
        <v>107</v>
      </c>
      <c r="BX1248" s="108" t="s">
        <v>3150</v>
      </c>
      <c r="BY1248" s="109"/>
      <c r="BZ1248" s="109"/>
      <c r="CA1248" s="110"/>
      <c r="CB1248" s="111">
        <v>11</v>
      </c>
      <c r="CC1248" s="68">
        <v>9.0909090909090898E-2</v>
      </c>
      <c r="CD1248" s="111">
        <v>9</v>
      </c>
      <c r="CE1248" s="68">
        <v>0</v>
      </c>
      <c r="CF1248" s="67">
        <v>9</v>
      </c>
      <c r="CG1248" s="68">
        <v>0.11111111111111099</v>
      </c>
      <c r="CH1248" s="169"/>
      <c r="CI1248" s="199" t="s">
        <v>1241</v>
      </c>
      <c r="CJ1248" s="199"/>
      <c r="CK1248" s="174" t="s">
        <v>137</v>
      </c>
      <c r="CL1248" s="199" t="s">
        <v>91</v>
      </c>
      <c r="CM1248" s="199"/>
      <c r="CN1248" s="200" t="s">
        <v>3151</v>
      </c>
      <c r="CO1248" s="200"/>
      <c r="CP1248" s="200"/>
      <c r="CQ1248" s="156">
        <v>29</v>
      </c>
      <c r="CR1248" s="157">
        <v>0.62068965517241381</v>
      </c>
      <c r="CS1248" s="156">
        <v>51</v>
      </c>
      <c r="CT1248" s="157">
        <v>0.5490196078431373</v>
      </c>
      <c r="CU1248" s="156">
        <v>39</v>
      </c>
      <c r="CV1248" s="157">
        <v>0.66666666666666663</v>
      </c>
      <c r="CW1248" s="158" t="s">
        <v>151</v>
      </c>
      <c r="CX1248" s="159" t="s">
        <v>151</v>
      </c>
      <c r="CY1248" s="169"/>
      <c r="CZ1248" s="199" t="s">
        <v>2990</v>
      </c>
      <c r="DA1248" s="199"/>
      <c r="DB1248" s="174" t="s">
        <v>247</v>
      </c>
      <c r="DC1248" s="199" t="s">
        <v>107</v>
      </c>
      <c r="DD1248" s="199"/>
      <c r="DE1248" s="200" t="s">
        <v>3043</v>
      </c>
      <c r="DF1248" s="200"/>
      <c r="DG1248" s="200"/>
      <c r="DH1248" s="156">
        <v>16</v>
      </c>
      <c r="DI1248" s="157">
        <v>0.125</v>
      </c>
      <c r="DJ1248" s="156">
        <v>18</v>
      </c>
      <c r="DK1248" s="157">
        <v>0.22222222222222221</v>
      </c>
      <c r="DL1248" s="156">
        <v>15</v>
      </c>
      <c r="DM1248" s="157">
        <v>0.26666666666666666</v>
      </c>
      <c r="DN1248" s="156">
        <v>12</v>
      </c>
      <c r="DO1248" s="157">
        <v>0.33333333333333331</v>
      </c>
    </row>
    <row r="1249" spans="71:119" x14ac:dyDescent="0.2">
      <c r="BS1249" s="105" t="s">
        <v>1615</v>
      </c>
      <c r="BT1249" s="105"/>
      <c r="BU1249" s="105" t="s">
        <v>122</v>
      </c>
      <c r="BV1249" s="105"/>
      <c r="BW1249" s="107" t="s">
        <v>107</v>
      </c>
      <c r="BX1249" s="108" t="s">
        <v>3152</v>
      </c>
      <c r="BY1249" s="109"/>
      <c r="BZ1249" s="109"/>
      <c r="CA1249" s="110"/>
      <c r="CB1249" s="111">
        <v>19</v>
      </c>
      <c r="CC1249" s="68">
        <v>0</v>
      </c>
      <c r="CD1249" s="111">
        <v>25</v>
      </c>
      <c r="CE1249" s="68">
        <v>0.08</v>
      </c>
      <c r="CF1249" s="67">
        <v>22</v>
      </c>
      <c r="CG1249" s="68">
        <v>9.0909090909090898E-2</v>
      </c>
      <c r="CH1249" s="169"/>
      <c r="CI1249" s="199" t="s">
        <v>1241</v>
      </c>
      <c r="CJ1249" s="199"/>
      <c r="CK1249" s="174" t="s">
        <v>137</v>
      </c>
      <c r="CL1249" s="199" t="s">
        <v>91</v>
      </c>
      <c r="CM1249" s="199"/>
      <c r="CN1249" s="200" t="s">
        <v>3153</v>
      </c>
      <c r="CO1249" s="200"/>
      <c r="CP1249" s="200"/>
      <c r="CQ1249" s="156">
        <v>21</v>
      </c>
      <c r="CR1249" s="157">
        <v>0.19047619047619047</v>
      </c>
      <c r="CS1249" s="156">
        <v>11</v>
      </c>
      <c r="CT1249" s="157">
        <v>0.18181818181818182</v>
      </c>
      <c r="CU1249" s="156">
        <v>17</v>
      </c>
      <c r="CV1249" s="157">
        <v>0.29411764705882354</v>
      </c>
      <c r="CW1249" s="156">
        <v>15</v>
      </c>
      <c r="CX1249" s="157">
        <v>0.26666666666666666</v>
      </c>
      <c r="CY1249" s="169"/>
      <c r="CZ1249" s="199" t="s">
        <v>2990</v>
      </c>
      <c r="DA1249" s="199"/>
      <c r="DB1249" s="174" t="s">
        <v>247</v>
      </c>
      <c r="DC1249" s="199" t="s">
        <v>107</v>
      </c>
      <c r="DD1249" s="199"/>
      <c r="DE1249" s="200" t="s">
        <v>3154</v>
      </c>
      <c r="DF1249" s="200"/>
      <c r="DG1249" s="200"/>
      <c r="DH1249" s="158" t="s">
        <v>151</v>
      </c>
      <c r="DI1249" s="159" t="s">
        <v>151</v>
      </c>
      <c r="DJ1249" s="156">
        <v>2</v>
      </c>
      <c r="DK1249" s="157">
        <v>1</v>
      </c>
      <c r="DL1249" s="158" t="s">
        <v>151</v>
      </c>
      <c r="DM1249" s="159" t="s">
        <v>151</v>
      </c>
      <c r="DN1249" s="158" t="s">
        <v>151</v>
      </c>
      <c r="DO1249" s="159" t="s">
        <v>151</v>
      </c>
    </row>
    <row r="1250" spans="71:119" ht="25.5" x14ac:dyDescent="0.2">
      <c r="BS1250" s="105" t="s">
        <v>1615</v>
      </c>
      <c r="BT1250" s="105"/>
      <c r="BU1250" s="105" t="s">
        <v>122</v>
      </c>
      <c r="BV1250" s="105"/>
      <c r="BW1250" s="107" t="s">
        <v>107</v>
      </c>
      <c r="BX1250" s="108" t="s">
        <v>3155</v>
      </c>
      <c r="BY1250" s="109"/>
      <c r="BZ1250" s="109"/>
      <c r="CA1250" s="110"/>
      <c r="CB1250" s="111">
        <v>11</v>
      </c>
      <c r="CC1250" s="68">
        <v>9.0909090909090898E-2</v>
      </c>
      <c r="CD1250" s="111">
        <v>15</v>
      </c>
      <c r="CE1250" s="68">
        <v>0.133333333333333</v>
      </c>
      <c r="CF1250" s="67">
        <v>15</v>
      </c>
      <c r="CG1250" s="68">
        <v>6.6666666666666693E-2</v>
      </c>
      <c r="CH1250" s="169"/>
      <c r="CI1250" s="199" t="s">
        <v>1241</v>
      </c>
      <c r="CJ1250" s="199"/>
      <c r="CK1250" s="174" t="s">
        <v>137</v>
      </c>
      <c r="CL1250" s="199" t="s">
        <v>91</v>
      </c>
      <c r="CM1250" s="199"/>
      <c r="CN1250" s="200" t="s">
        <v>3156</v>
      </c>
      <c r="CO1250" s="200"/>
      <c r="CP1250" s="200"/>
      <c r="CQ1250" s="156">
        <v>542</v>
      </c>
      <c r="CR1250" s="157">
        <v>0.51476014760147604</v>
      </c>
      <c r="CS1250" s="156">
        <v>429</v>
      </c>
      <c r="CT1250" s="157">
        <v>0.57109557109557108</v>
      </c>
      <c r="CU1250" s="156">
        <v>438</v>
      </c>
      <c r="CV1250" s="157">
        <v>0.545662100456621</v>
      </c>
      <c r="CW1250" s="156">
        <v>335</v>
      </c>
      <c r="CX1250" s="157">
        <v>0.54328358208955219</v>
      </c>
      <c r="CY1250" s="169"/>
      <c r="CZ1250" s="201" t="s">
        <v>2990</v>
      </c>
      <c r="DA1250" s="201"/>
      <c r="DB1250" s="175" t="s">
        <v>247</v>
      </c>
      <c r="DC1250" s="201" t="s">
        <v>108</v>
      </c>
      <c r="DD1250" s="201"/>
      <c r="DE1250" s="201" t="s">
        <v>143</v>
      </c>
      <c r="DF1250" s="201"/>
      <c r="DG1250" s="201"/>
      <c r="DH1250" s="154">
        <v>585</v>
      </c>
      <c r="DI1250" s="155">
        <v>0.53846153846153844</v>
      </c>
      <c r="DJ1250" s="154">
        <v>602</v>
      </c>
      <c r="DK1250" s="155">
        <v>0.53488372093023251</v>
      </c>
      <c r="DL1250" s="154">
        <v>389</v>
      </c>
      <c r="DM1250" s="155">
        <v>0.53984575835475579</v>
      </c>
      <c r="DN1250" s="154">
        <v>474</v>
      </c>
      <c r="DO1250" s="155">
        <v>0.54641350210970463</v>
      </c>
    </row>
    <row r="1251" spans="71:119" x14ac:dyDescent="0.2">
      <c r="BS1251" s="105" t="s">
        <v>1615</v>
      </c>
      <c r="BT1251" s="105"/>
      <c r="BU1251" s="105" t="s">
        <v>122</v>
      </c>
      <c r="BV1251" s="105"/>
      <c r="BW1251" s="107" t="s">
        <v>107</v>
      </c>
      <c r="BX1251" s="108" t="s">
        <v>3157</v>
      </c>
      <c r="BY1251" s="109"/>
      <c r="BZ1251" s="109"/>
      <c r="CA1251" s="110"/>
      <c r="CB1251" s="111">
        <v>26</v>
      </c>
      <c r="CC1251" s="68">
        <v>0.115384615384615</v>
      </c>
      <c r="CD1251" s="111">
        <v>28</v>
      </c>
      <c r="CE1251" s="68">
        <v>0.107142857142857</v>
      </c>
      <c r="CF1251" s="67">
        <v>30</v>
      </c>
      <c r="CG1251" s="68">
        <v>0.16666666666666699</v>
      </c>
      <c r="CH1251" s="169"/>
      <c r="CI1251" s="201" t="s">
        <v>1241</v>
      </c>
      <c r="CJ1251" s="201"/>
      <c r="CK1251" s="175" t="s">
        <v>137</v>
      </c>
      <c r="CL1251" s="201" t="s">
        <v>107</v>
      </c>
      <c r="CM1251" s="201"/>
      <c r="CN1251" s="201" t="s">
        <v>143</v>
      </c>
      <c r="CO1251" s="201"/>
      <c r="CP1251" s="201"/>
      <c r="CQ1251" s="154">
        <v>298</v>
      </c>
      <c r="CR1251" s="155">
        <v>0.21140939597315436</v>
      </c>
      <c r="CS1251" s="154">
        <v>337</v>
      </c>
      <c r="CT1251" s="155">
        <v>0.25816023738872401</v>
      </c>
      <c r="CU1251" s="154">
        <v>367</v>
      </c>
      <c r="CV1251" s="155">
        <v>0.28610354223433243</v>
      </c>
      <c r="CW1251" s="154">
        <v>351</v>
      </c>
      <c r="CX1251" s="155">
        <v>0.33333333333333331</v>
      </c>
      <c r="CY1251" s="169"/>
      <c r="CZ1251" s="199" t="s">
        <v>2990</v>
      </c>
      <c r="DA1251" s="199"/>
      <c r="DB1251" s="174" t="s">
        <v>247</v>
      </c>
      <c r="DC1251" s="199" t="s">
        <v>108</v>
      </c>
      <c r="DD1251" s="199"/>
      <c r="DE1251" s="200" t="s">
        <v>3158</v>
      </c>
      <c r="DF1251" s="200"/>
      <c r="DG1251" s="200"/>
      <c r="DH1251" s="156">
        <v>44</v>
      </c>
      <c r="DI1251" s="157">
        <v>0.63636363636363635</v>
      </c>
      <c r="DJ1251" s="156">
        <v>41</v>
      </c>
      <c r="DK1251" s="157">
        <v>0.6097560975609756</v>
      </c>
      <c r="DL1251" s="156">
        <v>24</v>
      </c>
      <c r="DM1251" s="157">
        <v>0.5</v>
      </c>
      <c r="DN1251" s="156">
        <v>32</v>
      </c>
      <c r="DO1251" s="157">
        <v>0.59375</v>
      </c>
    </row>
    <row r="1252" spans="71:119" x14ac:dyDescent="0.2">
      <c r="BS1252" s="105" t="s">
        <v>1615</v>
      </c>
      <c r="BT1252" s="105"/>
      <c r="BU1252" s="105" t="s">
        <v>122</v>
      </c>
      <c r="BV1252" s="105"/>
      <c r="BW1252" s="107" t="s">
        <v>107</v>
      </c>
      <c r="BX1252" s="108" t="s">
        <v>3159</v>
      </c>
      <c r="BY1252" s="109"/>
      <c r="BZ1252" s="109"/>
      <c r="CA1252" s="110"/>
      <c r="CB1252" s="111">
        <v>26</v>
      </c>
      <c r="CC1252" s="68">
        <v>0.115384615384615</v>
      </c>
      <c r="CD1252" s="111">
        <v>20</v>
      </c>
      <c r="CE1252" s="68">
        <v>0</v>
      </c>
      <c r="CF1252" s="67">
        <v>17</v>
      </c>
      <c r="CG1252" s="68">
        <v>5.8823529411764698E-2</v>
      </c>
      <c r="CH1252" s="169"/>
      <c r="CI1252" s="199" t="s">
        <v>1241</v>
      </c>
      <c r="CJ1252" s="199"/>
      <c r="CK1252" s="174" t="s">
        <v>137</v>
      </c>
      <c r="CL1252" s="199" t="s">
        <v>107</v>
      </c>
      <c r="CM1252" s="199"/>
      <c r="CN1252" s="200" t="s">
        <v>3160</v>
      </c>
      <c r="CO1252" s="200"/>
      <c r="CP1252" s="200"/>
      <c r="CQ1252" s="156">
        <v>50</v>
      </c>
      <c r="CR1252" s="157">
        <v>0.3</v>
      </c>
      <c r="CS1252" s="156">
        <v>52</v>
      </c>
      <c r="CT1252" s="157">
        <v>0.40384615384615385</v>
      </c>
      <c r="CU1252" s="156">
        <v>63</v>
      </c>
      <c r="CV1252" s="157">
        <v>0.41269841269841268</v>
      </c>
      <c r="CW1252" s="156">
        <v>67</v>
      </c>
      <c r="CX1252" s="157">
        <v>0.47761194029850745</v>
      </c>
      <c r="CY1252" s="169"/>
      <c r="CZ1252" s="199" t="s">
        <v>2990</v>
      </c>
      <c r="DA1252" s="199"/>
      <c r="DB1252" s="174" t="s">
        <v>247</v>
      </c>
      <c r="DC1252" s="199" t="s">
        <v>108</v>
      </c>
      <c r="DD1252" s="199"/>
      <c r="DE1252" s="200" t="s">
        <v>3161</v>
      </c>
      <c r="DF1252" s="200"/>
      <c r="DG1252" s="200"/>
      <c r="DH1252" s="156">
        <v>77</v>
      </c>
      <c r="DI1252" s="157">
        <v>0.7142857142857143</v>
      </c>
      <c r="DJ1252" s="156">
        <v>85</v>
      </c>
      <c r="DK1252" s="157">
        <v>0.70588235294117652</v>
      </c>
      <c r="DL1252" s="156">
        <v>56</v>
      </c>
      <c r="DM1252" s="157">
        <v>0.75</v>
      </c>
      <c r="DN1252" s="156">
        <v>74</v>
      </c>
      <c r="DO1252" s="157">
        <v>0.70270270270270274</v>
      </c>
    </row>
    <row r="1253" spans="71:119" x14ac:dyDescent="0.2">
      <c r="BS1253" s="105" t="s">
        <v>1615</v>
      </c>
      <c r="BT1253" s="105"/>
      <c r="BU1253" s="105" t="s">
        <v>122</v>
      </c>
      <c r="BV1253" s="105"/>
      <c r="BW1253" s="107" t="s">
        <v>107</v>
      </c>
      <c r="BX1253" s="108" t="s">
        <v>3162</v>
      </c>
      <c r="BY1253" s="109"/>
      <c r="BZ1253" s="109"/>
      <c r="CA1253" s="110"/>
      <c r="CB1253" s="111">
        <v>34</v>
      </c>
      <c r="CC1253" s="68">
        <v>0.35294117647058798</v>
      </c>
      <c r="CD1253" s="111">
        <v>37</v>
      </c>
      <c r="CE1253" s="68">
        <v>0.35135135135135098</v>
      </c>
      <c r="CF1253" s="67">
        <v>37</v>
      </c>
      <c r="CG1253" s="68">
        <v>0.24324324324324301</v>
      </c>
      <c r="CH1253" s="169"/>
      <c r="CI1253" s="199" t="s">
        <v>1241</v>
      </c>
      <c r="CJ1253" s="199"/>
      <c r="CK1253" s="174" t="s">
        <v>137</v>
      </c>
      <c r="CL1253" s="199" t="s">
        <v>107</v>
      </c>
      <c r="CM1253" s="199"/>
      <c r="CN1253" s="200" t="s">
        <v>3163</v>
      </c>
      <c r="CO1253" s="200"/>
      <c r="CP1253" s="200"/>
      <c r="CQ1253" s="156">
        <v>41</v>
      </c>
      <c r="CR1253" s="157">
        <v>0.31707317073170732</v>
      </c>
      <c r="CS1253" s="156">
        <v>51</v>
      </c>
      <c r="CT1253" s="157">
        <v>0.27450980392156865</v>
      </c>
      <c r="CU1253" s="156">
        <v>50</v>
      </c>
      <c r="CV1253" s="157">
        <v>0.32</v>
      </c>
      <c r="CW1253" s="156">
        <v>37</v>
      </c>
      <c r="CX1253" s="157">
        <v>0.32432432432432434</v>
      </c>
      <c r="CY1253" s="169"/>
      <c r="CZ1253" s="199" t="s">
        <v>2990</v>
      </c>
      <c r="DA1253" s="199"/>
      <c r="DB1253" s="174" t="s">
        <v>247</v>
      </c>
      <c r="DC1253" s="199" t="s">
        <v>108</v>
      </c>
      <c r="DD1253" s="199"/>
      <c r="DE1253" s="200" t="s">
        <v>3051</v>
      </c>
      <c r="DF1253" s="200"/>
      <c r="DG1253" s="200"/>
      <c r="DH1253" s="156">
        <v>48</v>
      </c>
      <c r="DI1253" s="157">
        <v>0.79166666666666663</v>
      </c>
      <c r="DJ1253" s="156">
        <v>51</v>
      </c>
      <c r="DK1253" s="157">
        <v>0.72549019607843135</v>
      </c>
      <c r="DL1253" s="156">
        <v>26</v>
      </c>
      <c r="DM1253" s="157">
        <v>0.73076923076923073</v>
      </c>
      <c r="DN1253" s="156">
        <v>36</v>
      </c>
      <c r="DO1253" s="157">
        <v>0.80555555555555558</v>
      </c>
    </row>
    <row r="1254" spans="71:119" x14ac:dyDescent="0.2">
      <c r="BS1254" s="105" t="s">
        <v>1615</v>
      </c>
      <c r="BT1254" s="105"/>
      <c r="BU1254" s="105" t="s">
        <v>122</v>
      </c>
      <c r="BV1254" s="105"/>
      <c r="BW1254" s="107" t="s">
        <v>107</v>
      </c>
      <c r="BX1254" s="108" t="s">
        <v>3164</v>
      </c>
      <c r="BY1254" s="109"/>
      <c r="BZ1254" s="109"/>
      <c r="CA1254" s="110"/>
      <c r="CB1254" s="111">
        <v>129</v>
      </c>
      <c r="CC1254" s="68">
        <v>9.3023255813953501E-2</v>
      </c>
      <c r="CD1254" s="111">
        <v>131</v>
      </c>
      <c r="CE1254" s="68">
        <v>8.3969465648855005E-2</v>
      </c>
      <c r="CF1254" s="67">
        <v>132</v>
      </c>
      <c r="CG1254" s="68">
        <v>0.10606060606060599</v>
      </c>
      <c r="CH1254" s="169"/>
      <c r="CI1254" s="199" t="s">
        <v>1241</v>
      </c>
      <c r="CJ1254" s="199"/>
      <c r="CK1254" s="174" t="s">
        <v>137</v>
      </c>
      <c r="CL1254" s="199" t="s">
        <v>107</v>
      </c>
      <c r="CM1254" s="199"/>
      <c r="CN1254" s="200" t="s">
        <v>3165</v>
      </c>
      <c r="CO1254" s="200"/>
      <c r="CP1254" s="200"/>
      <c r="CQ1254" s="156">
        <v>18</v>
      </c>
      <c r="CR1254" s="157">
        <v>0.22222222222222221</v>
      </c>
      <c r="CS1254" s="156">
        <v>19</v>
      </c>
      <c r="CT1254" s="157">
        <v>0.15789473684210525</v>
      </c>
      <c r="CU1254" s="156">
        <v>25</v>
      </c>
      <c r="CV1254" s="157">
        <v>0.32</v>
      </c>
      <c r="CW1254" s="156">
        <v>28</v>
      </c>
      <c r="CX1254" s="157">
        <v>0.39285714285714285</v>
      </c>
      <c r="CY1254" s="169"/>
      <c r="CZ1254" s="199" t="s">
        <v>2990</v>
      </c>
      <c r="DA1254" s="199"/>
      <c r="DB1254" s="174" t="s">
        <v>247</v>
      </c>
      <c r="DC1254" s="199" t="s">
        <v>108</v>
      </c>
      <c r="DD1254" s="199"/>
      <c r="DE1254" s="200" t="s">
        <v>3166</v>
      </c>
      <c r="DF1254" s="200"/>
      <c r="DG1254" s="200"/>
      <c r="DH1254" s="156">
        <v>57</v>
      </c>
      <c r="DI1254" s="157">
        <v>0.61403508771929827</v>
      </c>
      <c r="DJ1254" s="156">
        <v>60</v>
      </c>
      <c r="DK1254" s="157">
        <v>0.6333333333333333</v>
      </c>
      <c r="DL1254" s="156">
        <v>51</v>
      </c>
      <c r="DM1254" s="157">
        <v>0.60784313725490191</v>
      </c>
      <c r="DN1254" s="156">
        <v>50</v>
      </c>
      <c r="DO1254" s="157">
        <v>0.57999999999999996</v>
      </c>
    </row>
    <row r="1255" spans="71:119" x14ac:dyDescent="0.2">
      <c r="BS1255" s="105" t="s">
        <v>1615</v>
      </c>
      <c r="BT1255" s="105"/>
      <c r="BU1255" s="105" t="s">
        <v>122</v>
      </c>
      <c r="BV1255" s="105"/>
      <c r="BW1255" s="107" t="s">
        <v>107</v>
      </c>
      <c r="BX1255" s="108" t="s">
        <v>3167</v>
      </c>
      <c r="BY1255" s="109"/>
      <c r="BZ1255" s="109"/>
      <c r="CA1255" s="110"/>
      <c r="CB1255" s="111">
        <v>37</v>
      </c>
      <c r="CC1255" s="68">
        <v>0.135135135135135</v>
      </c>
      <c r="CD1255" s="111">
        <v>34</v>
      </c>
      <c r="CE1255" s="68">
        <v>8.8235294117647106E-2</v>
      </c>
      <c r="CF1255" s="67">
        <v>37</v>
      </c>
      <c r="CG1255" s="68">
        <v>8.1081081081081099E-2</v>
      </c>
      <c r="CH1255" s="169"/>
      <c r="CI1255" s="199" t="s">
        <v>1241</v>
      </c>
      <c r="CJ1255" s="199"/>
      <c r="CK1255" s="174" t="s">
        <v>137</v>
      </c>
      <c r="CL1255" s="199" t="s">
        <v>107</v>
      </c>
      <c r="CM1255" s="199"/>
      <c r="CN1255" s="200" t="s">
        <v>3168</v>
      </c>
      <c r="CO1255" s="200"/>
      <c r="CP1255" s="200"/>
      <c r="CQ1255" s="156">
        <v>16</v>
      </c>
      <c r="CR1255" s="157">
        <v>0.25</v>
      </c>
      <c r="CS1255" s="156">
        <v>23</v>
      </c>
      <c r="CT1255" s="157">
        <v>0.13043478260869565</v>
      </c>
      <c r="CU1255" s="156">
        <v>12</v>
      </c>
      <c r="CV1255" s="157">
        <v>8.3333333333333329E-2</v>
      </c>
      <c r="CW1255" s="158" t="s">
        <v>151</v>
      </c>
      <c r="CX1255" s="159" t="s">
        <v>151</v>
      </c>
      <c r="CY1255" s="169"/>
      <c r="CZ1255" s="199" t="s">
        <v>2990</v>
      </c>
      <c r="DA1255" s="199"/>
      <c r="DB1255" s="174" t="s">
        <v>247</v>
      </c>
      <c r="DC1255" s="199" t="s">
        <v>108</v>
      </c>
      <c r="DD1255" s="199"/>
      <c r="DE1255" s="200" t="s">
        <v>3169</v>
      </c>
      <c r="DF1255" s="200"/>
      <c r="DG1255" s="200"/>
      <c r="DH1255" s="156">
        <v>46</v>
      </c>
      <c r="DI1255" s="157">
        <v>0.32608695652173914</v>
      </c>
      <c r="DJ1255" s="156">
        <v>42</v>
      </c>
      <c r="DK1255" s="157">
        <v>0.35714285714285715</v>
      </c>
      <c r="DL1255" s="156">
        <v>19</v>
      </c>
      <c r="DM1255" s="157">
        <v>0.21052631578947367</v>
      </c>
      <c r="DN1255" s="156">
        <v>32</v>
      </c>
      <c r="DO1255" s="157">
        <v>0.3125</v>
      </c>
    </row>
    <row r="1256" spans="71:119" x14ac:dyDescent="0.2">
      <c r="BS1256" s="105" t="s">
        <v>1615</v>
      </c>
      <c r="BT1256" s="105"/>
      <c r="BU1256" s="105" t="s">
        <v>122</v>
      </c>
      <c r="BV1256" s="105"/>
      <c r="BW1256" s="107" t="s">
        <v>107</v>
      </c>
      <c r="BX1256" s="108" t="s">
        <v>3170</v>
      </c>
      <c r="BY1256" s="109"/>
      <c r="BZ1256" s="109"/>
      <c r="CA1256" s="110"/>
      <c r="CB1256" s="111">
        <v>62</v>
      </c>
      <c r="CC1256" s="68">
        <v>0.33870967741935498</v>
      </c>
      <c r="CD1256" s="111">
        <v>59</v>
      </c>
      <c r="CE1256" s="68">
        <v>0.338983050847458</v>
      </c>
      <c r="CF1256" s="67">
        <v>39</v>
      </c>
      <c r="CG1256" s="68">
        <v>0.43589743589743601</v>
      </c>
      <c r="CH1256" s="169"/>
      <c r="CI1256" s="199" t="s">
        <v>1241</v>
      </c>
      <c r="CJ1256" s="199"/>
      <c r="CK1256" s="174" t="s">
        <v>137</v>
      </c>
      <c r="CL1256" s="199" t="s">
        <v>107</v>
      </c>
      <c r="CM1256" s="199"/>
      <c r="CN1256" s="200" t="s">
        <v>3171</v>
      </c>
      <c r="CO1256" s="200"/>
      <c r="CP1256" s="200"/>
      <c r="CQ1256" s="156">
        <v>80</v>
      </c>
      <c r="CR1256" s="157">
        <v>0.125</v>
      </c>
      <c r="CS1256" s="156">
        <v>92</v>
      </c>
      <c r="CT1256" s="157">
        <v>0.20652173913043478</v>
      </c>
      <c r="CU1256" s="156">
        <v>121</v>
      </c>
      <c r="CV1256" s="157">
        <v>0.19834710743801653</v>
      </c>
      <c r="CW1256" s="156">
        <v>121</v>
      </c>
      <c r="CX1256" s="157">
        <v>0.20661157024793389</v>
      </c>
      <c r="CY1256" s="169"/>
      <c r="CZ1256" s="199" t="s">
        <v>2990</v>
      </c>
      <c r="DA1256" s="199"/>
      <c r="DB1256" s="174" t="s">
        <v>247</v>
      </c>
      <c r="DC1256" s="199" t="s">
        <v>108</v>
      </c>
      <c r="DD1256" s="199"/>
      <c r="DE1256" s="202" t="s">
        <v>839</v>
      </c>
      <c r="DF1256" s="202"/>
      <c r="DG1256" s="202"/>
      <c r="DH1256" s="156">
        <v>45</v>
      </c>
      <c r="DI1256" s="157">
        <v>0.46666666666666667</v>
      </c>
      <c r="DJ1256" s="156">
        <v>53</v>
      </c>
      <c r="DK1256" s="157">
        <v>0.49056603773584906</v>
      </c>
      <c r="DL1256" s="156">
        <v>39</v>
      </c>
      <c r="DM1256" s="157">
        <v>0.4358974358974359</v>
      </c>
      <c r="DN1256" s="156">
        <v>38</v>
      </c>
      <c r="DO1256" s="157">
        <v>0.44736842105263158</v>
      </c>
    </row>
    <row r="1257" spans="71:119" x14ac:dyDescent="0.2">
      <c r="BS1257" s="105" t="s">
        <v>1615</v>
      </c>
      <c r="BT1257" s="105"/>
      <c r="BU1257" s="105" t="s">
        <v>122</v>
      </c>
      <c r="BV1257" s="105"/>
      <c r="BW1257" s="107" t="s">
        <v>107</v>
      </c>
      <c r="BX1257" s="108" t="s">
        <v>3172</v>
      </c>
      <c r="BY1257" s="109"/>
      <c r="BZ1257" s="109"/>
      <c r="CA1257" s="110"/>
      <c r="CB1257" s="111">
        <v>3</v>
      </c>
      <c r="CC1257" s="68">
        <v>0</v>
      </c>
      <c r="CD1257" s="114" t="s">
        <v>151</v>
      </c>
      <c r="CE1257" s="115" t="s">
        <v>151</v>
      </c>
      <c r="CF1257" s="116" t="s">
        <v>151</v>
      </c>
      <c r="CG1257" s="115" t="s">
        <v>151</v>
      </c>
      <c r="CH1257" s="169"/>
      <c r="CI1257" s="199" t="s">
        <v>1241</v>
      </c>
      <c r="CJ1257" s="199"/>
      <c r="CK1257" s="174" t="s">
        <v>137</v>
      </c>
      <c r="CL1257" s="199" t="s">
        <v>107</v>
      </c>
      <c r="CM1257" s="199"/>
      <c r="CN1257" s="200" t="s">
        <v>3173</v>
      </c>
      <c r="CO1257" s="200"/>
      <c r="CP1257" s="200"/>
      <c r="CQ1257" s="156">
        <v>60</v>
      </c>
      <c r="CR1257" s="157">
        <v>8.3333333333333329E-2</v>
      </c>
      <c r="CS1257" s="156">
        <v>60</v>
      </c>
      <c r="CT1257" s="157">
        <v>0.15</v>
      </c>
      <c r="CU1257" s="156">
        <v>56</v>
      </c>
      <c r="CV1257" s="157">
        <v>0.16071428571428573</v>
      </c>
      <c r="CW1257" s="156">
        <v>51</v>
      </c>
      <c r="CX1257" s="157">
        <v>0.21568627450980393</v>
      </c>
      <c r="CY1257" s="169"/>
      <c r="CZ1257" s="199" t="s">
        <v>2990</v>
      </c>
      <c r="DA1257" s="199"/>
      <c r="DB1257" s="174" t="s">
        <v>247</v>
      </c>
      <c r="DC1257" s="199" t="s">
        <v>108</v>
      </c>
      <c r="DD1257" s="199"/>
      <c r="DE1257" s="200" t="s">
        <v>3174</v>
      </c>
      <c r="DF1257" s="200"/>
      <c r="DG1257" s="200"/>
      <c r="DH1257" s="156">
        <v>189</v>
      </c>
      <c r="DI1257" s="157">
        <v>0.41798941798941797</v>
      </c>
      <c r="DJ1257" s="156">
        <v>195</v>
      </c>
      <c r="DK1257" s="157">
        <v>0.4</v>
      </c>
      <c r="DL1257" s="156">
        <v>128</v>
      </c>
      <c r="DM1257" s="157">
        <v>0.453125</v>
      </c>
      <c r="DN1257" s="156">
        <v>147</v>
      </c>
      <c r="DO1257" s="157">
        <v>0.42176870748299322</v>
      </c>
    </row>
    <row r="1258" spans="71:119" x14ac:dyDescent="0.2">
      <c r="BS1258" s="105" t="s">
        <v>1615</v>
      </c>
      <c r="BT1258" s="105"/>
      <c r="BU1258" s="112" t="s">
        <v>122</v>
      </c>
      <c r="BV1258" s="112"/>
      <c r="BW1258" s="107" t="s">
        <v>107</v>
      </c>
      <c r="BX1258" s="108" t="s">
        <v>3175</v>
      </c>
      <c r="BY1258" s="109"/>
      <c r="BZ1258" s="109"/>
      <c r="CA1258" s="110"/>
      <c r="CB1258" s="111">
        <v>5</v>
      </c>
      <c r="CC1258" s="68">
        <v>0</v>
      </c>
      <c r="CD1258" s="111">
        <v>1</v>
      </c>
      <c r="CE1258" s="68">
        <v>0</v>
      </c>
      <c r="CF1258" s="116" t="s">
        <v>151</v>
      </c>
      <c r="CG1258" s="115" t="s">
        <v>151</v>
      </c>
      <c r="CH1258" s="169"/>
      <c r="CI1258" s="199" t="s">
        <v>1241</v>
      </c>
      <c r="CJ1258" s="199"/>
      <c r="CK1258" s="174" t="s">
        <v>137</v>
      </c>
      <c r="CL1258" s="199" t="s">
        <v>107</v>
      </c>
      <c r="CM1258" s="199"/>
      <c r="CN1258" s="200" t="s">
        <v>3176</v>
      </c>
      <c r="CO1258" s="200"/>
      <c r="CP1258" s="200"/>
      <c r="CQ1258" s="156">
        <v>33</v>
      </c>
      <c r="CR1258" s="157">
        <v>0.36363636363636365</v>
      </c>
      <c r="CS1258" s="156">
        <v>40</v>
      </c>
      <c r="CT1258" s="157">
        <v>0.45</v>
      </c>
      <c r="CU1258" s="156">
        <v>39</v>
      </c>
      <c r="CV1258" s="157">
        <v>0.53846153846153844</v>
      </c>
      <c r="CW1258" s="156">
        <v>42</v>
      </c>
      <c r="CX1258" s="157">
        <v>0.54761904761904767</v>
      </c>
      <c r="CY1258" s="169"/>
      <c r="CZ1258" s="199" t="s">
        <v>2990</v>
      </c>
      <c r="DA1258" s="199"/>
      <c r="DB1258" s="174" t="s">
        <v>247</v>
      </c>
      <c r="DC1258" s="199" t="s">
        <v>108</v>
      </c>
      <c r="DD1258" s="199"/>
      <c r="DE1258" s="200" t="s">
        <v>3177</v>
      </c>
      <c r="DF1258" s="200"/>
      <c r="DG1258" s="200"/>
      <c r="DH1258" s="156">
        <v>56</v>
      </c>
      <c r="DI1258" s="157">
        <v>0.6071428571428571</v>
      </c>
      <c r="DJ1258" s="156">
        <v>55</v>
      </c>
      <c r="DK1258" s="157">
        <v>0.63636363636363635</v>
      </c>
      <c r="DL1258" s="156">
        <v>33</v>
      </c>
      <c r="DM1258" s="157">
        <v>0.63636363636363635</v>
      </c>
      <c r="DN1258" s="156">
        <v>51</v>
      </c>
      <c r="DO1258" s="157">
        <v>0.68627450980392157</v>
      </c>
    </row>
    <row r="1259" spans="71:119" x14ac:dyDescent="0.2">
      <c r="BS1259" s="89" t="s">
        <v>1615</v>
      </c>
      <c r="BT1259" s="97"/>
      <c r="BU1259" s="98" t="s">
        <v>122</v>
      </c>
      <c r="BV1259" s="99"/>
      <c r="BW1259" s="100" t="s">
        <v>108</v>
      </c>
      <c r="BX1259" s="98" t="s">
        <v>143</v>
      </c>
      <c r="BY1259" s="101"/>
      <c r="BZ1259" s="101"/>
      <c r="CA1259" s="99"/>
      <c r="CB1259" s="113">
        <v>741</v>
      </c>
      <c r="CC1259" s="103">
        <v>0.68690958164642402</v>
      </c>
      <c r="CD1259" s="113">
        <v>804</v>
      </c>
      <c r="CE1259" s="103">
        <v>0.69278606965174105</v>
      </c>
      <c r="CF1259" s="104">
        <v>821</v>
      </c>
      <c r="CG1259" s="103">
        <v>0.68574908647990296</v>
      </c>
      <c r="CH1259" s="169"/>
      <c r="CI1259" s="199" t="s">
        <v>1241</v>
      </c>
      <c r="CJ1259" s="199"/>
      <c r="CK1259" s="174" t="s">
        <v>137</v>
      </c>
      <c r="CL1259" s="199" t="s">
        <v>107</v>
      </c>
      <c r="CM1259" s="199"/>
      <c r="CN1259" s="202" t="s">
        <v>3178</v>
      </c>
      <c r="CO1259" s="202"/>
      <c r="CP1259" s="202"/>
      <c r="CQ1259" s="158" t="s">
        <v>151</v>
      </c>
      <c r="CR1259" s="159" t="s">
        <v>151</v>
      </c>
      <c r="CS1259" s="158" t="s">
        <v>151</v>
      </c>
      <c r="CT1259" s="159" t="s">
        <v>151</v>
      </c>
      <c r="CU1259" s="158" t="s">
        <v>151</v>
      </c>
      <c r="CV1259" s="159" t="s">
        <v>151</v>
      </c>
      <c r="CW1259" s="156">
        <v>3</v>
      </c>
      <c r="CX1259" s="157">
        <v>0.66666666666666663</v>
      </c>
      <c r="CY1259" s="169"/>
      <c r="CZ1259" s="199" t="s">
        <v>2990</v>
      </c>
      <c r="DA1259" s="199"/>
      <c r="DB1259" s="174" t="s">
        <v>247</v>
      </c>
      <c r="DC1259" s="199" t="s">
        <v>108</v>
      </c>
      <c r="DD1259" s="199"/>
      <c r="DE1259" s="202" t="s">
        <v>1104</v>
      </c>
      <c r="DF1259" s="202"/>
      <c r="DG1259" s="202"/>
      <c r="DH1259" s="156">
        <v>12</v>
      </c>
      <c r="DI1259" s="157">
        <v>0.16666666666666666</v>
      </c>
      <c r="DJ1259" s="156">
        <v>12</v>
      </c>
      <c r="DK1259" s="157">
        <v>0.25</v>
      </c>
      <c r="DL1259" s="156">
        <v>8</v>
      </c>
      <c r="DM1259" s="157">
        <v>0.25</v>
      </c>
      <c r="DN1259" s="156">
        <v>11</v>
      </c>
      <c r="DO1259" s="157">
        <v>0.36363636363636365</v>
      </c>
    </row>
    <row r="1260" spans="71:119" x14ac:dyDescent="0.2">
      <c r="BS1260" s="105" t="s">
        <v>1615</v>
      </c>
      <c r="BT1260" s="105"/>
      <c r="BU1260" s="106" t="s">
        <v>122</v>
      </c>
      <c r="BV1260" s="106"/>
      <c r="BW1260" s="107" t="s">
        <v>108</v>
      </c>
      <c r="BX1260" s="108" t="s">
        <v>3179</v>
      </c>
      <c r="BY1260" s="109"/>
      <c r="BZ1260" s="109"/>
      <c r="CA1260" s="110"/>
      <c r="CB1260" s="111">
        <v>49</v>
      </c>
      <c r="CC1260" s="68">
        <v>0.63265306122449005</v>
      </c>
      <c r="CD1260" s="111">
        <v>57</v>
      </c>
      <c r="CE1260" s="68">
        <v>0.56140350877193002</v>
      </c>
      <c r="CF1260" s="67">
        <v>50</v>
      </c>
      <c r="CG1260" s="68">
        <v>0.56000000000000005</v>
      </c>
      <c r="CH1260" s="169"/>
      <c r="CI1260" s="199" t="s">
        <v>1241</v>
      </c>
      <c r="CJ1260" s="199"/>
      <c r="CK1260" s="174" t="s">
        <v>137</v>
      </c>
      <c r="CL1260" s="199" t="s">
        <v>107</v>
      </c>
      <c r="CM1260" s="199"/>
      <c r="CN1260" s="200" t="s">
        <v>1174</v>
      </c>
      <c r="CO1260" s="200"/>
      <c r="CP1260" s="200"/>
      <c r="CQ1260" s="158" t="s">
        <v>151</v>
      </c>
      <c r="CR1260" s="159" t="s">
        <v>151</v>
      </c>
      <c r="CS1260" s="158" t="s">
        <v>151</v>
      </c>
      <c r="CT1260" s="159" t="s">
        <v>151</v>
      </c>
      <c r="CU1260" s="156">
        <v>1</v>
      </c>
      <c r="CV1260" s="159" t="s">
        <v>151</v>
      </c>
      <c r="CW1260" s="156">
        <v>1</v>
      </c>
      <c r="CX1260" s="159" t="s">
        <v>151</v>
      </c>
      <c r="CY1260" s="169"/>
      <c r="CZ1260" s="199" t="s">
        <v>2990</v>
      </c>
      <c r="DA1260" s="199"/>
      <c r="DB1260" s="174" t="s">
        <v>247</v>
      </c>
      <c r="DC1260" s="199" t="s">
        <v>108</v>
      </c>
      <c r="DD1260" s="199"/>
      <c r="DE1260" s="200" t="s">
        <v>3154</v>
      </c>
      <c r="DF1260" s="200"/>
      <c r="DG1260" s="200"/>
      <c r="DH1260" s="156">
        <v>4</v>
      </c>
      <c r="DI1260" s="157">
        <v>1</v>
      </c>
      <c r="DJ1260" s="158" t="s">
        <v>151</v>
      </c>
      <c r="DK1260" s="159" t="s">
        <v>151</v>
      </c>
      <c r="DL1260" s="158" t="s">
        <v>151</v>
      </c>
      <c r="DM1260" s="159" t="s">
        <v>151</v>
      </c>
      <c r="DN1260" s="158" t="s">
        <v>151</v>
      </c>
      <c r="DO1260" s="159" t="s">
        <v>151</v>
      </c>
    </row>
    <row r="1261" spans="71:119" x14ac:dyDescent="0.2">
      <c r="BS1261" s="105" t="s">
        <v>1615</v>
      </c>
      <c r="BT1261" s="105"/>
      <c r="BU1261" s="105" t="s">
        <v>122</v>
      </c>
      <c r="BV1261" s="105"/>
      <c r="BW1261" s="107" t="s">
        <v>108</v>
      </c>
      <c r="BX1261" s="108" t="s">
        <v>3180</v>
      </c>
      <c r="BY1261" s="109"/>
      <c r="BZ1261" s="109"/>
      <c r="CA1261" s="110"/>
      <c r="CB1261" s="111">
        <v>40</v>
      </c>
      <c r="CC1261" s="68">
        <v>0.7</v>
      </c>
      <c r="CD1261" s="111">
        <v>39</v>
      </c>
      <c r="CE1261" s="68">
        <v>0.56410256410256399</v>
      </c>
      <c r="CF1261" s="67">
        <v>49</v>
      </c>
      <c r="CG1261" s="68">
        <v>0.67346938775510201</v>
      </c>
      <c r="CH1261" s="169"/>
      <c r="CI1261" s="199" t="s">
        <v>1241</v>
      </c>
      <c r="CJ1261" s="199"/>
      <c r="CK1261" s="174" t="s">
        <v>137</v>
      </c>
      <c r="CL1261" s="199" t="s">
        <v>107</v>
      </c>
      <c r="CM1261" s="199"/>
      <c r="CN1261" s="200" t="s">
        <v>3181</v>
      </c>
      <c r="CO1261" s="200"/>
      <c r="CP1261" s="200"/>
      <c r="CQ1261" s="158" t="s">
        <v>151</v>
      </c>
      <c r="CR1261" s="159" t="s">
        <v>151</v>
      </c>
      <c r="CS1261" s="158" t="s">
        <v>151</v>
      </c>
      <c r="CT1261" s="159" t="s">
        <v>151</v>
      </c>
      <c r="CU1261" s="158" t="s">
        <v>151</v>
      </c>
      <c r="CV1261" s="159" t="s">
        <v>151</v>
      </c>
      <c r="CW1261" s="156">
        <v>1</v>
      </c>
      <c r="CX1261" s="157">
        <v>1</v>
      </c>
      <c r="CY1261" s="169"/>
      <c r="CZ1261" s="199" t="s">
        <v>2990</v>
      </c>
      <c r="DA1261" s="199"/>
      <c r="DB1261" s="174" t="s">
        <v>247</v>
      </c>
      <c r="DC1261" s="199" t="s">
        <v>108</v>
      </c>
      <c r="DD1261" s="199"/>
      <c r="DE1261" s="200" t="s">
        <v>1477</v>
      </c>
      <c r="DF1261" s="200"/>
      <c r="DG1261" s="200"/>
      <c r="DH1261" s="156">
        <v>7</v>
      </c>
      <c r="DI1261" s="157">
        <v>0.5714285714285714</v>
      </c>
      <c r="DJ1261" s="156">
        <v>8</v>
      </c>
      <c r="DK1261" s="157">
        <v>0.625</v>
      </c>
      <c r="DL1261" s="156">
        <v>5</v>
      </c>
      <c r="DM1261" s="157">
        <v>0.8</v>
      </c>
      <c r="DN1261" s="156">
        <v>3</v>
      </c>
      <c r="DO1261" s="157">
        <v>0.66666666666666663</v>
      </c>
    </row>
    <row r="1262" spans="71:119" ht="25.5" x14ac:dyDescent="0.2">
      <c r="BS1262" s="105" t="s">
        <v>1615</v>
      </c>
      <c r="BT1262" s="105"/>
      <c r="BU1262" s="105" t="s">
        <v>122</v>
      </c>
      <c r="BV1262" s="105"/>
      <c r="BW1262" s="107" t="s">
        <v>108</v>
      </c>
      <c r="BX1262" s="108" t="s">
        <v>3182</v>
      </c>
      <c r="BY1262" s="109"/>
      <c r="BZ1262" s="109"/>
      <c r="CA1262" s="110"/>
      <c r="CB1262" s="111">
        <v>86</v>
      </c>
      <c r="CC1262" s="68">
        <v>0.79069767441860495</v>
      </c>
      <c r="CD1262" s="111">
        <v>66</v>
      </c>
      <c r="CE1262" s="68">
        <v>0.68181818181818199</v>
      </c>
      <c r="CF1262" s="67">
        <v>77</v>
      </c>
      <c r="CG1262" s="68">
        <v>0.67532467532467499</v>
      </c>
      <c r="CH1262" s="169"/>
      <c r="CI1262" s="201" t="s">
        <v>1241</v>
      </c>
      <c r="CJ1262" s="201"/>
      <c r="CK1262" s="175" t="s">
        <v>137</v>
      </c>
      <c r="CL1262" s="201" t="s">
        <v>108</v>
      </c>
      <c r="CM1262" s="201"/>
      <c r="CN1262" s="201" t="s">
        <v>143</v>
      </c>
      <c r="CO1262" s="201"/>
      <c r="CP1262" s="201"/>
      <c r="CQ1262" s="154">
        <v>169</v>
      </c>
      <c r="CR1262" s="155">
        <v>0.55029585798816572</v>
      </c>
      <c r="CS1262" s="154">
        <v>141</v>
      </c>
      <c r="CT1262" s="155">
        <v>0.61702127659574468</v>
      </c>
      <c r="CU1262" s="154">
        <v>143</v>
      </c>
      <c r="CV1262" s="155">
        <v>0.56643356643356646</v>
      </c>
      <c r="CW1262" s="154">
        <v>135</v>
      </c>
      <c r="CX1262" s="155">
        <v>0.58518518518518514</v>
      </c>
      <c r="CY1262" s="169"/>
      <c r="CZ1262" s="201" t="s">
        <v>2990</v>
      </c>
      <c r="DA1262" s="201"/>
      <c r="DB1262" s="175" t="s">
        <v>247</v>
      </c>
      <c r="DC1262" s="201" t="s">
        <v>112</v>
      </c>
      <c r="DD1262" s="201"/>
      <c r="DE1262" s="201" t="s">
        <v>143</v>
      </c>
      <c r="DF1262" s="201"/>
      <c r="DG1262" s="201"/>
      <c r="DH1262" s="154">
        <v>845</v>
      </c>
      <c r="DI1262" s="155">
        <v>0.63076923076923075</v>
      </c>
      <c r="DJ1262" s="154">
        <v>846</v>
      </c>
      <c r="DK1262" s="155">
        <v>0.64302600472813243</v>
      </c>
      <c r="DL1262" s="154">
        <v>656</v>
      </c>
      <c r="DM1262" s="155">
        <v>0.63871951219512191</v>
      </c>
      <c r="DN1262" s="154">
        <v>598</v>
      </c>
      <c r="DO1262" s="155">
        <v>0.6387959866220736</v>
      </c>
    </row>
    <row r="1263" spans="71:119" x14ac:dyDescent="0.2">
      <c r="BS1263" s="105" t="s">
        <v>1615</v>
      </c>
      <c r="BT1263" s="105"/>
      <c r="BU1263" s="105" t="s">
        <v>122</v>
      </c>
      <c r="BV1263" s="105"/>
      <c r="BW1263" s="107" t="s">
        <v>108</v>
      </c>
      <c r="BX1263" s="108" t="s">
        <v>3183</v>
      </c>
      <c r="BY1263" s="109"/>
      <c r="BZ1263" s="109"/>
      <c r="CA1263" s="110"/>
      <c r="CB1263" s="111">
        <v>10</v>
      </c>
      <c r="CC1263" s="68">
        <v>0.6</v>
      </c>
      <c r="CD1263" s="111">
        <v>15</v>
      </c>
      <c r="CE1263" s="68">
        <v>0.86666666666666703</v>
      </c>
      <c r="CF1263" s="67">
        <v>17</v>
      </c>
      <c r="CG1263" s="68">
        <v>0.52941176470588203</v>
      </c>
      <c r="CH1263" s="169"/>
      <c r="CI1263" s="199" t="s">
        <v>1241</v>
      </c>
      <c r="CJ1263" s="199"/>
      <c r="CK1263" s="174" t="s">
        <v>137</v>
      </c>
      <c r="CL1263" s="199" t="s">
        <v>108</v>
      </c>
      <c r="CM1263" s="199"/>
      <c r="CN1263" s="200" t="s">
        <v>3184</v>
      </c>
      <c r="CO1263" s="200"/>
      <c r="CP1263" s="200"/>
      <c r="CQ1263" s="156">
        <v>30</v>
      </c>
      <c r="CR1263" s="157">
        <v>0.5</v>
      </c>
      <c r="CS1263" s="156">
        <v>21</v>
      </c>
      <c r="CT1263" s="157">
        <v>0.47619047619047616</v>
      </c>
      <c r="CU1263" s="156">
        <v>13</v>
      </c>
      <c r="CV1263" s="157">
        <v>0.46153846153846156</v>
      </c>
      <c r="CW1263" s="156">
        <v>15</v>
      </c>
      <c r="CX1263" s="157">
        <v>0.73333333333333328</v>
      </c>
      <c r="CY1263" s="169"/>
      <c r="CZ1263" s="199" t="s">
        <v>2990</v>
      </c>
      <c r="DA1263" s="199"/>
      <c r="DB1263" s="174" t="s">
        <v>247</v>
      </c>
      <c r="DC1263" s="199" t="s">
        <v>112</v>
      </c>
      <c r="DD1263" s="199"/>
      <c r="DE1263" s="200" t="s">
        <v>3185</v>
      </c>
      <c r="DF1263" s="200"/>
      <c r="DG1263" s="200"/>
      <c r="DH1263" s="156">
        <v>26</v>
      </c>
      <c r="DI1263" s="157">
        <v>0.57692307692307687</v>
      </c>
      <c r="DJ1263" s="156">
        <v>26</v>
      </c>
      <c r="DK1263" s="157">
        <v>0.53846153846153844</v>
      </c>
      <c r="DL1263" s="156">
        <v>24</v>
      </c>
      <c r="DM1263" s="157">
        <v>0.66666666666666663</v>
      </c>
      <c r="DN1263" s="156">
        <v>22</v>
      </c>
      <c r="DO1263" s="157">
        <v>0.68181818181818177</v>
      </c>
    </row>
    <row r="1264" spans="71:119" x14ac:dyDescent="0.2">
      <c r="BS1264" s="105" t="s">
        <v>1615</v>
      </c>
      <c r="BT1264" s="105"/>
      <c r="BU1264" s="105" t="s">
        <v>122</v>
      </c>
      <c r="BV1264" s="105"/>
      <c r="BW1264" s="107" t="s">
        <v>108</v>
      </c>
      <c r="BX1264" s="108" t="s">
        <v>3186</v>
      </c>
      <c r="BY1264" s="109"/>
      <c r="BZ1264" s="109"/>
      <c r="CA1264" s="110"/>
      <c r="CB1264" s="111">
        <v>65</v>
      </c>
      <c r="CC1264" s="68">
        <v>0.8</v>
      </c>
      <c r="CD1264" s="111">
        <v>60</v>
      </c>
      <c r="CE1264" s="68">
        <v>0.73333333333333295</v>
      </c>
      <c r="CF1264" s="67">
        <v>61</v>
      </c>
      <c r="CG1264" s="68">
        <v>0.72131147540983598</v>
      </c>
      <c r="CH1264" s="169"/>
      <c r="CI1264" s="199" t="s">
        <v>1241</v>
      </c>
      <c r="CJ1264" s="199"/>
      <c r="CK1264" s="174" t="s">
        <v>137</v>
      </c>
      <c r="CL1264" s="199" t="s">
        <v>108</v>
      </c>
      <c r="CM1264" s="199"/>
      <c r="CN1264" s="200" t="s">
        <v>3187</v>
      </c>
      <c r="CO1264" s="200"/>
      <c r="CP1264" s="200"/>
      <c r="CQ1264" s="156">
        <v>17</v>
      </c>
      <c r="CR1264" s="157">
        <v>0.41176470588235292</v>
      </c>
      <c r="CS1264" s="156">
        <v>18</v>
      </c>
      <c r="CT1264" s="157">
        <v>0.44444444444444442</v>
      </c>
      <c r="CU1264" s="156">
        <v>23</v>
      </c>
      <c r="CV1264" s="157">
        <v>0.52173913043478259</v>
      </c>
      <c r="CW1264" s="156">
        <v>21</v>
      </c>
      <c r="CX1264" s="157">
        <v>0.47619047619047616</v>
      </c>
      <c r="CY1264" s="169"/>
      <c r="CZ1264" s="199" t="s">
        <v>2990</v>
      </c>
      <c r="DA1264" s="199"/>
      <c r="DB1264" s="174" t="s">
        <v>247</v>
      </c>
      <c r="DC1264" s="199" t="s">
        <v>112</v>
      </c>
      <c r="DD1264" s="199"/>
      <c r="DE1264" s="200" t="s">
        <v>1592</v>
      </c>
      <c r="DF1264" s="200"/>
      <c r="DG1264" s="200"/>
      <c r="DH1264" s="156">
        <v>8</v>
      </c>
      <c r="DI1264" s="157">
        <v>0.5</v>
      </c>
      <c r="DJ1264" s="156">
        <v>15</v>
      </c>
      <c r="DK1264" s="157">
        <v>0.73333333333333328</v>
      </c>
      <c r="DL1264" s="156">
        <v>12</v>
      </c>
      <c r="DM1264" s="157">
        <v>0.66666666666666663</v>
      </c>
      <c r="DN1264" s="156">
        <v>10</v>
      </c>
      <c r="DO1264" s="157">
        <v>0.7</v>
      </c>
    </row>
    <row r="1265" spans="71:119" x14ac:dyDescent="0.2">
      <c r="BS1265" s="105" t="s">
        <v>1615</v>
      </c>
      <c r="BT1265" s="105"/>
      <c r="BU1265" s="105" t="s">
        <v>122</v>
      </c>
      <c r="BV1265" s="105"/>
      <c r="BW1265" s="107" t="s">
        <v>108</v>
      </c>
      <c r="BX1265" s="108" t="s">
        <v>3188</v>
      </c>
      <c r="BY1265" s="109"/>
      <c r="BZ1265" s="109"/>
      <c r="CA1265" s="110"/>
      <c r="CB1265" s="111">
        <v>2</v>
      </c>
      <c r="CC1265" s="68">
        <v>1</v>
      </c>
      <c r="CD1265" s="111">
        <v>1</v>
      </c>
      <c r="CE1265" s="68">
        <v>1</v>
      </c>
      <c r="CF1265" s="67">
        <v>1</v>
      </c>
      <c r="CG1265" s="68">
        <v>1</v>
      </c>
      <c r="CH1265" s="169"/>
      <c r="CI1265" s="199" t="s">
        <v>1241</v>
      </c>
      <c r="CJ1265" s="199"/>
      <c r="CK1265" s="174" t="s">
        <v>137</v>
      </c>
      <c r="CL1265" s="199" t="s">
        <v>108</v>
      </c>
      <c r="CM1265" s="199"/>
      <c r="CN1265" s="200" t="s">
        <v>3189</v>
      </c>
      <c r="CO1265" s="200"/>
      <c r="CP1265" s="200"/>
      <c r="CQ1265" s="156">
        <v>64</v>
      </c>
      <c r="CR1265" s="157">
        <v>0.484375</v>
      </c>
      <c r="CS1265" s="156">
        <v>38</v>
      </c>
      <c r="CT1265" s="157">
        <v>0.60526315789473684</v>
      </c>
      <c r="CU1265" s="156">
        <v>33</v>
      </c>
      <c r="CV1265" s="157">
        <v>0.51515151515151514</v>
      </c>
      <c r="CW1265" s="156">
        <v>36</v>
      </c>
      <c r="CX1265" s="157">
        <v>0.52777777777777779</v>
      </c>
      <c r="CY1265" s="169"/>
      <c r="CZ1265" s="199" t="s">
        <v>2990</v>
      </c>
      <c r="DA1265" s="199"/>
      <c r="DB1265" s="174" t="s">
        <v>247</v>
      </c>
      <c r="DC1265" s="199" t="s">
        <v>112</v>
      </c>
      <c r="DD1265" s="199"/>
      <c r="DE1265" s="200" t="s">
        <v>3190</v>
      </c>
      <c r="DF1265" s="200"/>
      <c r="DG1265" s="200"/>
      <c r="DH1265" s="156">
        <v>77</v>
      </c>
      <c r="DI1265" s="157">
        <v>0.67532467532467533</v>
      </c>
      <c r="DJ1265" s="156">
        <v>83</v>
      </c>
      <c r="DK1265" s="157">
        <v>0.67469879518072284</v>
      </c>
      <c r="DL1265" s="156">
        <v>65</v>
      </c>
      <c r="DM1265" s="157">
        <v>0.69230769230769229</v>
      </c>
      <c r="DN1265" s="156">
        <v>53</v>
      </c>
      <c r="DO1265" s="157">
        <v>0.69811320754716977</v>
      </c>
    </row>
    <row r="1266" spans="71:119" x14ac:dyDescent="0.2">
      <c r="BS1266" s="105" t="s">
        <v>1615</v>
      </c>
      <c r="BT1266" s="105"/>
      <c r="BU1266" s="105" t="s">
        <v>122</v>
      </c>
      <c r="BV1266" s="105"/>
      <c r="BW1266" s="107" t="s">
        <v>108</v>
      </c>
      <c r="BX1266" s="108" t="s">
        <v>3191</v>
      </c>
      <c r="BY1266" s="109"/>
      <c r="BZ1266" s="109"/>
      <c r="CA1266" s="110"/>
      <c r="CB1266" s="111">
        <v>12</v>
      </c>
      <c r="CC1266" s="68">
        <v>0.91666666666666696</v>
      </c>
      <c r="CD1266" s="111">
        <v>11</v>
      </c>
      <c r="CE1266" s="68">
        <v>0.72727272727272696</v>
      </c>
      <c r="CF1266" s="67">
        <v>12</v>
      </c>
      <c r="CG1266" s="68">
        <v>1</v>
      </c>
      <c r="CH1266" s="169"/>
      <c r="CI1266" s="199" t="s">
        <v>1241</v>
      </c>
      <c r="CJ1266" s="199"/>
      <c r="CK1266" s="174" t="s">
        <v>137</v>
      </c>
      <c r="CL1266" s="199" t="s">
        <v>108</v>
      </c>
      <c r="CM1266" s="199"/>
      <c r="CN1266" s="200" t="s">
        <v>3192</v>
      </c>
      <c r="CO1266" s="200"/>
      <c r="CP1266" s="200"/>
      <c r="CQ1266" s="156">
        <v>24</v>
      </c>
      <c r="CR1266" s="157">
        <v>0.58333333333333337</v>
      </c>
      <c r="CS1266" s="156">
        <v>16</v>
      </c>
      <c r="CT1266" s="157">
        <v>0.8125</v>
      </c>
      <c r="CU1266" s="156">
        <v>23</v>
      </c>
      <c r="CV1266" s="157">
        <v>0.43478260869565216</v>
      </c>
      <c r="CW1266" s="156">
        <v>17</v>
      </c>
      <c r="CX1266" s="157">
        <v>0.52941176470588236</v>
      </c>
      <c r="CY1266" s="169"/>
      <c r="CZ1266" s="199" t="s">
        <v>2990</v>
      </c>
      <c r="DA1266" s="199"/>
      <c r="DB1266" s="174" t="s">
        <v>247</v>
      </c>
      <c r="DC1266" s="199" t="s">
        <v>112</v>
      </c>
      <c r="DD1266" s="199"/>
      <c r="DE1266" s="200" t="s">
        <v>3193</v>
      </c>
      <c r="DF1266" s="200"/>
      <c r="DG1266" s="200"/>
      <c r="DH1266" s="156">
        <v>51</v>
      </c>
      <c r="DI1266" s="157">
        <v>0.60784313725490191</v>
      </c>
      <c r="DJ1266" s="156">
        <v>58</v>
      </c>
      <c r="DK1266" s="157">
        <v>0.62068965517241381</v>
      </c>
      <c r="DL1266" s="156">
        <v>47</v>
      </c>
      <c r="DM1266" s="157">
        <v>0.61702127659574468</v>
      </c>
      <c r="DN1266" s="156">
        <v>44</v>
      </c>
      <c r="DO1266" s="157">
        <v>0.68181818181818177</v>
      </c>
    </row>
    <row r="1267" spans="71:119" x14ac:dyDescent="0.2">
      <c r="BS1267" s="105" t="s">
        <v>1615</v>
      </c>
      <c r="BT1267" s="105"/>
      <c r="BU1267" s="105" t="s">
        <v>122</v>
      </c>
      <c r="BV1267" s="105"/>
      <c r="BW1267" s="107" t="s">
        <v>108</v>
      </c>
      <c r="BX1267" s="108" t="s">
        <v>3194</v>
      </c>
      <c r="BY1267" s="109"/>
      <c r="BZ1267" s="109"/>
      <c r="CA1267" s="110"/>
      <c r="CB1267" s="111">
        <v>3</v>
      </c>
      <c r="CC1267" s="68">
        <v>0.33333333333333298</v>
      </c>
      <c r="CD1267" s="111">
        <v>1</v>
      </c>
      <c r="CE1267" s="68">
        <v>0</v>
      </c>
      <c r="CF1267" s="67">
        <v>1</v>
      </c>
      <c r="CG1267" s="68">
        <v>1</v>
      </c>
      <c r="CH1267" s="169"/>
      <c r="CI1267" s="199" t="s">
        <v>1241</v>
      </c>
      <c r="CJ1267" s="199"/>
      <c r="CK1267" s="174" t="s">
        <v>137</v>
      </c>
      <c r="CL1267" s="199" t="s">
        <v>108</v>
      </c>
      <c r="CM1267" s="199"/>
      <c r="CN1267" s="200" t="s">
        <v>3195</v>
      </c>
      <c r="CO1267" s="200"/>
      <c r="CP1267" s="200"/>
      <c r="CQ1267" s="156">
        <v>34</v>
      </c>
      <c r="CR1267" s="157">
        <v>0.76470588235294112</v>
      </c>
      <c r="CS1267" s="156">
        <v>48</v>
      </c>
      <c r="CT1267" s="157">
        <v>0.6875</v>
      </c>
      <c r="CU1267" s="156">
        <v>51</v>
      </c>
      <c r="CV1267" s="157">
        <v>0.70588235294117652</v>
      </c>
      <c r="CW1267" s="156">
        <v>46</v>
      </c>
      <c r="CX1267" s="157">
        <v>0.65217391304347827</v>
      </c>
      <c r="CY1267" s="169"/>
      <c r="CZ1267" s="199" t="s">
        <v>2990</v>
      </c>
      <c r="DA1267" s="199"/>
      <c r="DB1267" s="174" t="s">
        <v>247</v>
      </c>
      <c r="DC1267" s="199" t="s">
        <v>112</v>
      </c>
      <c r="DD1267" s="199"/>
      <c r="DE1267" s="200" t="s">
        <v>3196</v>
      </c>
      <c r="DF1267" s="200"/>
      <c r="DG1267" s="200"/>
      <c r="DH1267" s="156">
        <v>46</v>
      </c>
      <c r="DI1267" s="157">
        <v>0.60869565217391308</v>
      </c>
      <c r="DJ1267" s="156">
        <v>40</v>
      </c>
      <c r="DK1267" s="157">
        <v>0.72499999999999998</v>
      </c>
      <c r="DL1267" s="156">
        <v>32</v>
      </c>
      <c r="DM1267" s="157">
        <v>0.6875</v>
      </c>
      <c r="DN1267" s="156">
        <v>32</v>
      </c>
      <c r="DO1267" s="157">
        <v>0.6875</v>
      </c>
    </row>
    <row r="1268" spans="71:119" x14ac:dyDescent="0.2">
      <c r="BS1268" s="105" t="s">
        <v>1615</v>
      </c>
      <c r="BT1268" s="105"/>
      <c r="BU1268" s="105" t="s">
        <v>122</v>
      </c>
      <c r="BV1268" s="105"/>
      <c r="BW1268" s="107" t="s">
        <v>108</v>
      </c>
      <c r="BX1268" s="108" t="s">
        <v>3197</v>
      </c>
      <c r="BY1268" s="109"/>
      <c r="BZ1268" s="109"/>
      <c r="CA1268" s="110"/>
      <c r="CB1268" s="111">
        <v>2</v>
      </c>
      <c r="CC1268" s="68">
        <v>0</v>
      </c>
      <c r="CD1268" s="114" t="s">
        <v>151</v>
      </c>
      <c r="CE1268" s="115" t="s">
        <v>151</v>
      </c>
      <c r="CF1268" s="67">
        <v>1</v>
      </c>
      <c r="CG1268" s="68">
        <v>1</v>
      </c>
      <c r="CH1268" s="169"/>
      <c r="CI1268" s="201" t="s">
        <v>1241</v>
      </c>
      <c r="CJ1268" s="201"/>
      <c r="CK1268" s="175" t="s">
        <v>137</v>
      </c>
      <c r="CL1268" s="201" t="s">
        <v>112</v>
      </c>
      <c r="CM1268" s="201"/>
      <c r="CN1268" s="201" t="s">
        <v>143</v>
      </c>
      <c r="CO1268" s="201"/>
      <c r="CP1268" s="201"/>
      <c r="CQ1268" s="154">
        <v>80</v>
      </c>
      <c r="CR1268" s="155">
        <v>0.6875</v>
      </c>
      <c r="CS1268" s="154">
        <v>77</v>
      </c>
      <c r="CT1268" s="155">
        <v>0.76623376623376627</v>
      </c>
      <c r="CU1268" s="154">
        <v>74</v>
      </c>
      <c r="CV1268" s="155">
        <v>0.71621621621621623</v>
      </c>
      <c r="CW1268" s="154">
        <v>60</v>
      </c>
      <c r="CX1268" s="155">
        <v>0.6333333333333333</v>
      </c>
      <c r="CY1268" s="169"/>
      <c r="CZ1268" s="199" t="s">
        <v>2990</v>
      </c>
      <c r="DA1268" s="199"/>
      <c r="DB1268" s="174" t="s">
        <v>247</v>
      </c>
      <c r="DC1268" s="199" t="s">
        <v>112</v>
      </c>
      <c r="DD1268" s="199"/>
      <c r="DE1268" s="200" t="s">
        <v>3198</v>
      </c>
      <c r="DF1268" s="200"/>
      <c r="DG1268" s="200"/>
      <c r="DH1268" s="156">
        <v>31</v>
      </c>
      <c r="DI1268" s="157">
        <v>0.77419354838709675</v>
      </c>
      <c r="DJ1268" s="156">
        <v>28</v>
      </c>
      <c r="DK1268" s="157">
        <v>0.8214285714285714</v>
      </c>
      <c r="DL1268" s="156">
        <v>23</v>
      </c>
      <c r="DM1268" s="157">
        <v>0.78260869565217395</v>
      </c>
      <c r="DN1268" s="156">
        <v>28</v>
      </c>
      <c r="DO1268" s="157">
        <v>0.6785714285714286</v>
      </c>
    </row>
    <row r="1269" spans="71:119" x14ac:dyDescent="0.2">
      <c r="BS1269" s="105" t="s">
        <v>1615</v>
      </c>
      <c r="BT1269" s="105"/>
      <c r="BU1269" s="105" t="s">
        <v>122</v>
      </c>
      <c r="BV1269" s="105"/>
      <c r="BW1269" s="107" t="s">
        <v>108</v>
      </c>
      <c r="BX1269" s="108" t="s">
        <v>3199</v>
      </c>
      <c r="BY1269" s="109"/>
      <c r="BZ1269" s="109"/>
      <c r="CA1269" s="110"/>
      <c r="CB1269" s="111">
        <v>1</v>
      </c>
      <c r="CC1269" s="68">
        <v>1</v>
      </c>
      <c r="CD1269" s="114" t="s">
        <v>151</v>
      </c>
      <c r="CE1269" s="115" t="s">
        <v>151</v>
      </c>
      <c r="CF1269" s="67">
        <v>2</v>
      </c>
      <c r="CG1269" s="68">
        <v>1</v>
      </c>
      <c r="CH1269" s="169"/>
      <c r="CI1269" s="199" t="s">
        <v>1241</v>
      </c>
      <c r="CJ1269" s="199"/>
      <c r="CK1269" s="174" t="s">
        <v>137</v>
      </c>
      <c r="CL1269" s="199" t="s">
        <v>112</v>
      </c>
      <c r="CM1269" s="199"/>
      <c r="CN1269" s="200" t="s">
        <v>3200</v>
      </c>
      <c r="CO1269" s="200"/>
      <c r="CP1269" s="200"/>
      <c r="CQ1269" s="156">
        <v>9</v>
      </c>
      <c r="CR1269" s="157">
        <v>0.44444444444444442</v>
      </c>
      <c r="CS1269" s="156">
        <v>17</v>
      </c>
      <c r="CT1269" s="157">
        <v>0.6470588235294118</v>
      </c>
      <c r="CU1269" s="156">
        <v>15</v>
      </c>
      <c r="CV1269" s="157">
        <v>0.73333333333333328</v>
      </c>
      <c r="CW1269" s="156">
        <v>12</v>
      </c>
      <c r="CX1269" s="157">
        <v>0.5</v>
      </c>
      <c r="CY1269" s="169"/>
      <c r="CZ1269" s="199" t="s">
        <v>2990</v>
      </c>
      <c r="DA1269" s="199"/>
      <c r="DB1269" s="174" t="s">
        <v>247</v>
      </c>
      <c r="DC1269" s="199" t="s">
        <v>112</v>
      </c>
      <c r="DD1269" s="199"/>
      <c r="DE1269" s="200" t="s">
        <v>3201</v>
      </c>
      <c r="DF1269" s="200"/>
      <c r="DG1269" s="200"/>
      <c r="DH1269" s="156">
        <v>22</v>
      </c>
      <c r="DI1269" s="157">
        <v>0.63636363636363635</v>
      </c>
      <c r="DJ1269" s="156">
        <v>29</v>
      </c>
      <c r="DK1269" s="157">
        <v>0.68965517241379315</v>
      </c>
      <c r="DL1269" s="156">
        <v>20</v>
      </c>
      <c r="DM1269" s="157">
        <v>0.8</v>
      </c>
      <c r="DN1269" s="156">
        <v>18</v>
      </c>
      <c r="DO1269" s="157">
        <v>0.66666666666666663</v>
      </c>
    </row>
    <row r="1270" spans="71:119" x14ac:dyDescent="0.2">
      <c r="BS1270" s="105" t="s">
        <v>1615</v>
      </c>
      <c r="BT1270" s="105"/>
      <c r="BU1270" s="105" t="s">
        <v>122</v>
      </c>
      <c r="BV1270" s="105"/>
      <c r="BW1270" s="107" t="s">
        <v>108</v>
      </c>
      <c r="BX1270" s="108" t="s">
        <v>3202</v>
      </c>
      <c r="BY1270" s="109"/>
      <c r="BZ1270" s="109"/>
      <c r="CA1270" s="110"/>
      <c r="CB1270" s="111">
        <v>6</v>
      </c>
      <c r="CC1270" s="68">
        <v>0.66666666666666696</v>
      </c>
      <c r="CD1270" s="111">
        <v>2</v>
      </c>
      <c r="CE1270" s="68">
        <v>1</v>
      </c>
      <c r="CF1270" s="67">
        <v>5</v>
      </c>
      <c r="CG1270" s="68">
        <v>0.6</v>
      </c>
      <c r="CH1270" s="169"/>
      <c r="CI1270" s="199" t="s">
        <v>1241</v>
      </c>
      <c r="CJ1270" s="199"/>
      <c r="CK1270" s="174" t="s">
        <v>137</v>
      </c>
      <c r="CL1270" s="199" t="s">
        <v>112</v>
      </c>
      <c r="CM1270" s="199"/>
      <c r="CN1270" s="200" t="s">
        <v>3203</v>
      </c>
      <c r="CO1270" s="200"/>
      <c r="CP1270" s="200"/>
      <c r="CQ1270" s="156">
        <v>11</v>
      </c>
      <c r="CR1270" s="157">
        <v>0.81818181818181823</v>
      </c>
      <c r="CS1270" s="158" t="s">
        <v>151</v>
      </c>
      <c r="CT1270" s="159" t="s">
        <v>151</v>
      </c>
      <c r="CU1270" s="158" t="s">
        <v>151</v>
      </c>
      <c r="CV1270" s="159" t="s">
        <v>151</v>
      </c>
      <c r="CW1270" s="158" t="s">
        <v>151</v>
      </c>
      <c r="CX1270" s="159" t="s">
        <v>151</v>
      </c>
      <c r="CY1270" s="169"/>
      <c r="CZ1270" s="199" t="s">
        <v>2990</v>
      </c>
      <c r="DA1270" s="199"/>
      <c r="DB1270" s="174" t="s">
        <v>247</v>
      </c>
      <c r="DC1270" s="199" t="s">
        <v>112</v>
      </c>
      <c r="DD1270" s="199"/>
      <c r="DE1270" s="200" t="s">
        <v>3204</v>
      </c>
      <c r="DF1270" s="200"/>
      <c r="DG1270" s="200"/>
      <c r="DH1270" s="156">
        <v>238</v>
      </c>
      <c r="DI1270" s="157">
        <v>0.6386554621848739</v>
      </c>
      <c r="DJ1270" s="156">
        <v>236</v>
      </c>
      <c r="DK1270" s="157">
        <v>0.64406779661016944</v>
      </c>
      <c r="DL1270" s="156">
        <v>175</v>
      </c>
      <c r="DM1270" s="157">
        <v>0.61142857142857143</v>
      </c>
      <c r="DN1270" s="156">
        <v>147</v>
      </c>
      <c r="DO1270" s="157">
        <v>0.61224489795918369</v>
      </c>
    </row>
    <row r="1271" spans="71:119" x14ac:dyDescent="0.2">
      <c r="BS1271" s="105" t="s">
        <v>1615</v>
      </c>
      <c r="BT1271" s="105"/>
      <c r="BU1271" s="105" t="s">
        <v>122</v>
      </c>
      <c r="BV1271" s="105"/>
      <c r="BW1271" s="107" t="s">
        <v>108</v>
      </c>
      <c r="BX1271" s="108" t="s">
        <v>3205</v>
      </c>
      <c r="BY1271" s="109"/>
      <c r="BZ1271" s="109"/>
      <c r="CA1271" s="110"/>
      <c r="CB1271" s="111">
        <v>14</v>
      </c>
      <c r="CC1271" s="68">
        <v>0.92857142857142905</v>
      </c>
      <c r="CD1271" s="111">
        <v>8</v>
      </c>
      <c r="CE1271" s="68">
        <v>0.875</v>
      </c>
      <c r="CF1271" s="67">
        <v>8</v>
      </c>
      <c r="CG1271" s="68">
        <v>0.75</v>
      </c>
      <c r="CH1271" s="169"/>
      <c r="CI1271" s="199" t="s">
        <v>1241</v>
      </c>
      <c r="CJ1271" s="199"/>
      <c r="CK1271" s="174" t="s">
        <v>137</v>
      </c>
      <c r="CL1271" s="199" t="s">
        <v>112</v>
      </c>
      <c r="CM1271" s="199"/>
      <c r="CN1271" s="200" t="s">
        <v>3206</v>
      </c>
      <c r="CO1271" s="200"/>
      <c r="CP1271" s="200"/>
      <c r="CQ1271" s="156">
        <v>30</v>
      </c>
      <c r="CR1271" s="157">
        <v>0.6333333333333333</v>
      </c>
      <c r="CS1271" s="156">
        <v>40</v>
      </c>
      <c r="CT1271" s="157">
        <v>0.82499999999999996</v>
      </c>
      <c r="CU1271" s="156">
        <v>32</v>
      </c>
      <c r="CV1271" s="157">
        <v>0.75</v>
      </c>
      <c r="CW1271" s="156">
        <v>22</v>
      </c>
      <c r="CX1271" s="157">
        <v>0.63636363636363635</v>
      </c>
      <c r="CY1271" s="169"/>
      <c r="CZ1271" s="199" t="s">
        <v>2990</v>
      </c>
      <c r="DA1271" s="199"/>
      <c r="DB1271" s="174" t="s">
        <v>247</v>
      </c>
      <c r="DC1271" s="199" t="s">
        <v>112</v>
      </c>
      <c r="DD1271" s="199"/>
      <c r="DE1271" s="200" t="s">
        <v>3207</v>
      </c>
      <c r="DF1271" s="200"/>
      <c r="DG1271" s="200"/>
      <c r="DH1271" s="156">
        <v>72</v>
      </c>
      <c r="DI1271" s="157">
        <v>0.63888888888888884</v>
      </c>
      <c r="DJ1271" s="156">
        <v>70</v>
      </c>
      <c r="DK1271" s="157">
        <v>0.67142857142857137</v>
      </c>
      <c r="DL1271" s="156">
        <v>56</v>
      </c>
      <c r="DM1271" s="157">
        <v>0.6785714285714286</v>
      </c>
      <c r="DN1271" s="156">
        <v>47</v>
      </c>
      <c r="DO1271" s="157">
        <v>0.68085106382978722</v>
      </c>
    </row>
    <row r="1272" spans="71:119" x14ac:dyDescent="0.2">
      <c r="BS1272" s="105" t="s">
        <v>1615</v>
      </c>
      <c r="BT1272" s="105"/>
      <c r="BU1272" s="105" t="s">
        <v>122</v>
      </c>
      <c r="BV1272" s="105"/>
      <c r="BW1272" s="107" t="s">
        <v>108</v>
      </c>
      <c r="BX1272" s="108" t="s">
        <v>3208</v>
      </c>
      <c r="BY1272" s="109"/>
      <c r="BZ1272" s="109"/>
      <c r="CA1272" s="110"/>
      <c r="CB1272" s="111">
        <v>2</v>
      </c>
      <c r="CC1272" s="68">
        <v>0.5</v>
      </c>
      <c r="CD1272" s="111">
        <v>6</v>
      </c>
      <c r="CE1272" s="68">
        <v>0.33333333333333298</v>
      </c>
      <c r="CF1272" s="67">
        <v>9</v>
      </c>
      <c r="CG1272" s="68">
        <v>0.88888888888888895</v>
      </c>
      <c r="CH1272" s="169"/>
      <c r="CI1272" s="199" t="s">
        <v>1241</v>
      </c>
      <c r="CJ1272" s="199"/>
      <c r="CK1272" s="174" t="s">
        <v>137</v>
      </c>
      <c r="CL1272" s="199" t="s">
        <v>112</v>
      </c>
      <c r="CM1272" s="199"/>
      <c r="CN1272" s="200" t="s">
        <v>3209</v>
      </c>
      <c r="CO1272" s="200"/>
      <c r="CP1272" s="200"/>
      <c r="CQ1272" s="156">
        <v>30</v>
      </c>
      <c r="CR1272" s="157">
        <v>0.76666666666666672</v>
      </c>
      <c r="CS1272" s="156">
        <v>20</v>
      </c>
      <c r="CT1272" s="157">
        <v>0.75</v>
      </c>
      <c r="CU1272" s="156">
        <v>27</v>
      </c>
      <c r="CV1272" s="157">
        <v>0.66666666666666663</v>
      </c>
      <c r="CW1272" s="156">
        <v>26</v>
      </c>
      <c r="CX1272" s="157">
        <v>0.69230769230769229</v>
      </c>
      <c r="CY1272" s="169"/>
      <c r="CZ1272" s="199" t="s">
        <v>2990</v>
      </c>
      <c r="DA1272" s="199"/>
      <c r="DB1272" s="174" t="s">
        <v>247</v>
      </c>
      <c r="DC1272" s="199" t="s">
        <v>112</v>
      </c>
      <c r="DD1272" s="199"/>
      <c r="DE1272" s="200" t="s">
        <v>3210</v>
      </c>
      <c r="DF1272" s="200"/>
      <c r="DG1272" s="200"/>
      <c r="DH1272" s="156">
        <v>127</v>
      </c>
      <c r="DI1272" s="157">
        <v>0.66141732283464572</v>
      </c>
      <c r="DJ1272" s="156">
        <v>119</v>
      </c>
      <c r="DK1272" s="157">
        <v>0.65546218487394958</v>
      </c>
      <c r="DL1272" s="156">
        <v>85</v>
      </c>
      <c r="DM1272" s="157">
        <v>0.69411764705882351</v>
      </c>
      <c r="DN1272" s="156">
        <v>79</v>
      </c>
      <c r="DO1272" s="157">
        <v>0.68354430379746833</v>
      </c>
    </row>
    <row r="1273" spans="71:119" x14ac:dyDescent="0.2">
      <c r="BS1273" s="105" t="s">
        <v>1615</v>
      </c>
      <c r="BT1273" s="105"/>
      <c r="BU1273" s="105" t="s">
        <v>122</v>
      </c>
      <c r="BV1273" s="105"/>
      <c r="BW1273" s="107" t="s">
        <v>108</v>
      </c>
      <c r="BX1273" s="108" t="s">
        <v>3211</v>
      </c>
      <c r="BY1273" s="109"/>
      <c r="BZ1273" s="109"/>
      <c r="CA1273" s="110"/>
      <c r="CB1273" s="111">
        <v>15</v>
      </c>
      <c r="CC1273" s="68">
        <v>0.86666666666666703</v>
      </c>
      <c r="CD1273" s="111">
        <v>21</v>
      </c>
      <c r="CE1273" s="68">
        <v>0.952380952380952</v>
      </c>
      <c r="CF1273" s="67">
        <v>13</v>
      </c>
      <c r="CG1273" s="68">
        <v>0.92307692307692302</v>
      </c>
      <c r="CH1273" s="169"/>
      <c r="CI1273" s="201" t="s">
        <v>1241</v>
      </c>
      <c r="CJ1273" s="201"/>
      <c r="CK1273" s="175" t="s">
        <v>137</v>
      </c>
      <c r="CL1273" s="201" t="s">
        <v>115</v>
      </c>
      <c r="CM1273" s="201"/>
      <c r="CN1273" s="201" t="s">
        <v>143</v>
      </c>
      <c r="CO1273" s="201"/>
      <c r="CP1273" s="201"/>
      <c r="CQ1273" s="154">
        <v>92</v>
      </c>
      <c r="CR1273" s="155">
        <v>0.63043478260869568</v>
      </c>
      <c r="CS1273" s="154">
        <v>82</v>
      </c>
      <c r="CT1273" s="155">
        <v>0.58536585365853655</v>
      </c>
      <c r="CU1273" s="154">
        <v>87</v>
      </c>
      <c r="CV1273" s="155">
        <v>0.57471264367816088</v>
      </c>
      <c r="CW1273" s="154">
        <v>70</v>
      </c>
      <c r="CX1273" s="155">
        <v>0.42857142857142855</v>
      </c>
      <c r="CY1273" s="169"/>
      <c r="CZ1273" s="199" t="s">
        <v>2990</v>
      </c>
      <c r="DA1273" s="199"/>
      <c r="DB1273" s="174" t="s">
        <v>247</v>
      </c>
      <c r="DC1273" s="199" t="s">
        <v>112</v>
      </c>
      <c r="DD1273" s="199"/>
      <c r="DE1273" s="200" t="s">
        <v>3212</v>
      </c>
      <c r="DF1273" s="200"/>
      <c r="DG1273" s="200"/>
      <c r="DH1273" s="156">
        <v>40</v>
      </c>
      <c r="DI1273" s="157">
        <v>0.42499999999999999</v>
      </c>
      <c r="DJ1273" s="156">
        <v>37</v>
      </c>
      <c r="DK1273" s="157">
        <v>0.40540540540540543</v>
      </c>
      <c r="DL1273" s="156">
        <v>33</v>
      </c>
      <c r="DM1273" s="157">
        <v>0.30303030303030304</v>
      </c>
      <c r="DN1273" s="156">
        <v>32</v>
      </c>
      <c r="DO1273" s="157">
        <v>0.3125</v>
      </c>
    </row>
    <row r="1274" spans="71:119" x14ac:dyDescent="0.2">
      <c r="BS1274" s="105" t="s">
        <v>1615</v>
      </c>
      <c r="BT1274" s="105"/>
      <c r="BU1274" s="105" t="s">
        <v>122</v>
      </c>
      <c r="BV1274" s="105"/>
      <c r="BW1274" s="107" t="s">
        <v>108</v>
      </c>
      <c r="BX1274" s="108" t="s">
        <v>3213</v>
      </c>
      <c r="BY1274" s="109"/>
      <c r="BZ1274" s="109"/>
      <c r="CA1274" s="110"/>
      <c r="CB1274" s="111">
        <v>21</v>
      </c>
      <c r="CC1274" s="68">
        <v>0.90476190476190499</v>
      </c>
      <c r="CD1274" s="111">
        <v>16</v>
      </c>
      <c r="CE1274" s="68">
        <v>0.875</v>
      </c>
      <c r="CF1274" s="67">
        <v>16</v>
      </c>
      <c r="CG1274" s="68">
        <v>0.8125</v>
      </c>
      <c r="CH1274" s="169"/>
      <c r="CI1274" s="199" t="s">
        <v>1241</v>
      </c>
      <c r="CJ1274" s="199"/>
      <c r="CK1274" s="174" t="s">
        <v>137</v>
      </c>
      <c r="CL1274" s="199" t="s">
        <v>115</v>
      </c>
      <c r="CM1274" s="199"/>
      <c r="CN1274" s="200" t="s">
        <v>1057</v>
      </c>
      <c r="CO1274" s="200"/>
      <c r="CP1274" s="200"/>
      <c r="CQ1274" s="158" t="s">
        <v>151</v>
      </c>
      <c r="CR1274" s="159" t="s">
        <v>151</v>
      </c>
      <c r="CS1274" s="158" t="s">
        <v>151</v>
      </c>
      <c r="CT1274" s="159" t="s">
        <v>151</v>
      </c>
      <c r="CU1274" s="158" t="s">
        <v>151</v>
      </c>
      <c r="CV1274" s="159" t="s">
        <v>151</v>
      </c>
      <c r="CW1274" s="156">
        <v>4</v>
      </c>
      <c r="CX1274" s="159" t="s">
        <v>151</v>
      </c>
      <c r="CY1274" s="169"/>
      <c r="CZ1274" s="199" t="s">
        <v>2990</v>
      </c>
      <c r="DA1274" s="199"/>
      <c r="DB1274" s="174" t="s">
        <v>247</v>
      </c>
      <c r="DC1274" s="199" t="s">
        <v>112</v>
      </c>
      <c r="DD1274" s="199"/>
      <c r="DE1274" s="200" t="s">
        <v>3070</v>
      </c>
      <c r="DF1274" s="200"/>
      <c r="DG1274" s="200"/>
      <c r="DH1274" s="156">
        <v>7</v>
      </c>
      <c r="DI1274" s="157">
        <v>0.5714285714285714</v>
      </c>
      <c r="DJ1274" s="156">
        <v>9</v>
      </c>
      <c r="DK1274" s="157">
        <v>0.55555555555555558</v>
      </c>
      <c r="DL1274" s="156">
        <v>10</v>
      </c>
      <c r="DM1274" s="157">
        <v>0.6</v>
      </c>
      <c r="DN1274" s="156">
        <v>10</v>
      </c>
      <c r="DO1274" s="157">
        <v>0.6</v>
      </c>
    </row>
    <row r="1275" spans="71:119" x14ac:dyDescent="0.2">
      <c r="BS1275" s="105" t="s">
        <v>1615</v>
      </c>
      <c r="BT1275" s="105"/>
      <c r="BU1275" s="105" t="s">
        <v>122</v>
      </c>
      <c r="BV1275" s="105"/>
      <c r="BW1275" s="107" t="s">
        <v>108</v>
      </c>
      <c r="BX1275" s="108" t="s">
        <v>3214</v>
      </c>
      <c r="BY1275" s="109"/>
      <c r="BZ1275" s="109"/>
      <c r="CA1275" s="110"/>
      <c r="CB1275" s="111">
        <v>5</v>
      </c>
      <c r="CC1275" s="68">
        <v>0.8</v>
      </c>
      <c r="CD1275" s="111">
        <v>7</v>
      </c>
      <c r="CE1275" s="68">
        <v>0.85714285714285698</v>
      </c>
      <c r="CF1275" s="67">
        <v>3</v>
      </c>
      <c r="CG1275" s="68">
        <v>1</v>
      </c>
      <c r="CH1275" s="169"/>
      <c r="CI1275" s="199" t="s">
        <v>1241</v>
      </c>
      <c r="CJ1275" s="199"/>
      <c r="CK1275" s="174" t="s">
        <v>137</v>
      </c>
      <c r="CL1275" s="199" t="s">
        <v>115</v>
      </c>
      <c r="CM1275" s="199"/>
      <c r="CN1275" s="200" t="s">
        <v>1060</v>
      </c>
      <c r="CO1275" s="200"/>
      <c r="CP1275" s="200"/>
      <c r="CQ1275" s="156">
        <v>8</v>
      </c>
      <c r="CR1275" s="157">
        <v>0.125</v>
      </c>
      <c r="CS1275" s="156">
        <v>9</v>
      </c>
      <c r="CT1275" s="157">
        <v>0.55555555555555558</v>
      </c>
      <c r="CU1275" s="156">
        <v>7</v>
      </c>
      <c r="CV1275" s="157">
        <v>0.14285714285714285</v>
      </c>
      <c r="CW1275" s="158" t="s">
        <v>151</v>
      </c>
      <c r="CX1275" s="159" t="s">
        <v>151</v>
      </c>
      <c r="CY1275" s="169"/>
      <c r="CZ1275" s="199" t="s">
        <v>2990</v>
      </c>
      <c r="DA1275" s="199"/>
      <c r="DB1275" s="174" t="s">
        <v>247</v>
      </c>
      <c r="DC1275" s="199" t="s">
        <v>112</v>
      </c>
      <c r="DD1275" s="199"/>
      <c r="DE1275" s="200" t="s">
        <v>3075</v>
      </c>
      <c r="DF1275" s="200"/>
      <c r="DG1275" s="200"/>
      <c r="DH1275" s="156">
        <v>87</v>
      </c>
      <c r="DI1275" s="157">
        <v>0.65517241379310343</v>
      </c>
      <c r="DJ1275" s="156">
        <v>86</v>
      </c>
      <c r="DK1275" s="157">
        <v>0.62790697674418605</v>
      </c>
      <c r="DL1275" s="156">
        <v>62</v>
      </c>
      <c r="DM1275" s="157">
        <v>0.62903225806451613</v>
      </c>
      <c r="DN1275" s="156">
        <v>64</v>
      </c>
      <c r="DO1275" s="157">
        <v>0.625</v>
      </c>
    </row>
    <row r="1276" spans="71:119" x14ac:dyDescent="0.2">
      <c r="BS1276" s="105" t="s">
        <v>1615</v>
      </c>
      <c r="BT1276" s="105"/>
      <c r="BU1276" s="105" t="s">
        <v>122</v>
      </c>
      <c r="BV1276" s="105"/>
      <c r="BW1276" s="107" t="s">
        <v>108</v>
      </c>
      <c r="BX1276" s="108" t="s">
        <v>3215</v>
      </c>
      <c r="BY1276" s="109"/>
      <c r="BZ1276" s="109"/>
      <c r="CA1276" s="110"/>
      <c r="CB1276" s="111">
        <v>47</v>
      </c>
      <c r="CC1276" s="68">
        <v>0.680851063829787</v>
      </c>
      <c r="CD1276" s="111">
        <v>56</v>
      </c>
      <c r="CE1276" s="68">
        <v>0.80357142857142905</v>
      </c>
      <c r="CF1276" s="67">
        <v>45</v>
      </c>
      <c r="CG1276" s="68">
        <v>0.86666666666666703</v>
      </c>
      <c r="CH1276" s="169"/>
      <c r="CI1276" s="199" t="s">
        <v>1241</v>
      </c>
      <c r="CJ1276" s="199"/>
      <c r="CK1276" s="174" t="s">
        <v>137</v>
      </c>
      <c r="CL1276" s="199" t="s">
        <v>115</v>
      </c>
      <c r="CM1276" s="199"/>
      <c r="CN1276" s="200" t="s">
        <v>3216</v>
      </c>
      <c r="CO1276" s="200"/>
      <c r="CP1276" s="200"/>
      <c r="CQ1276" s="156">
        <v>26</v>
      </c>
      <c r="CR1276" s="157">
        <v>0.76923076923076927</v>
      </c>
      <c r="CS1276" s="156">
        <v>19</v>
      </c>
      <c r="CT1276" s="157">
        <v>0.68421052631578949</v>
      </c>
      <c r="CU1276" s="156">
        <v>20</v>
      </c>
      <c r="CV1276" s="157">
        <v>0.65</v>
      </c>
      <c r="CW1276" s="156">
        <v>14</v>
      </c>
      <c r="CX1276" s="157">
        <v>0.9285714285714286</v>
      </c>
      <c r="CY1276" s="169"/>
      <c r="CZ1276" s="199" t="s">
        <v>2990</v>
      </c>
      <c r="DA1276" s="199"/>
      <c r="DB1276" s="174" t="s">
        <v>247</v>
      </c>
      <c r="DC1276" s="199" t="s">
        <v>112</v>
      </c>
      <c r="DD1276" s="199"/>
      <c r="DE1276" s="200" t="s">
        <v>3217</v>
      </c>
      <c r="DF1276" s="200"/>
      <c r="DG1276" s="200"/>
      <c r="DH1276" s="156">
        <v>8</v>
      </c>
      <c r="DI1276" s="157">
        <v>0.375</v>
      </c>
      <c r="DJ1276" s="156">
        <v>10</v>
      </c>
      <c r="DK1276" s="157">
        <v>0.4</v>
      </c>
      <c r="DL1276" s="156">
        <v>12</v>
      </c>
      <c r="DM1276" s="157">
        <v>0.5</v>
      </c>
      <c r="DN1276" s="156">
        <v>12</v>
      </c>
      <c r="DO1276" s="157">
        <v>0.66666666666666663</v>
      </c>
    </row>
    <row r="1277" spans="71:119" x14ac:dyDescent="0.2">
      <c r="BS1277" s="105" t="s">
        <v>1615</v>
      </c>
      <c r="BT1277" s="105"/>
      <c r="BU1277" s="105" t="s">
        <v>122</v>
      </c>
      <c r="BV1277" s="105"/>
      <c r="BW1277" s="107" t="s">
        <v>108</v>
      </c>
      <c r="BX1277" s="108" t="s">
        <v>3218</v>
      </c>
      <c r="BY1277" s="109"/>
      <c r="BZ1277" s="109"/>
      <c r="CA1277" s="110"/>
      <c r="CB1277" s="111">
        <v>24</v>
      </c>
      <c r="CC1277" s="68">
        <v>0.25</v>
      </c>
      <c r="CD1277" s="111">
        <v>32</v>
      </c>
      <c r="CE1277" s="68">
        <v>0.4375</v>
      </c>
      <c r="CF1277" s="67">
        <v>25</v>
      </c>
      <c r="CG1277" s="68">
        <v>0.32</v>
      </c>
      <c r="CH1277" s="169"/>
      <c r="CI1277" s="199" t="s">
        <v>1241</v>
      </c>
      <c r="CJ1277" s="199"/>
      <c r="CK1277" s="174" t="s">
        <v>137</v>
      </c>
      <c r="CL1277" s="199" t="s">
        <v>115</v>
      </c>
      <c r="CM1277" s="199"/>
      <c r="CN1277" s="200" t="s">
        <v>3219</v>
      </c>
      <c r="CO1277" s="200"/>
      <c r="CP1277" s="200"/>
      <c r="CQ1277" s="156">
        <v>13</v>
      </c>
      <c r="CR1277" s="157">
        <v>0.76923076923076927</v>
      </c>
      <c r="CS1277" s="156">
        <v>14</v>
      </c>
      <c r="CT1277" s="157">
        <v>0.5714285714285714</v>
      </c>
      <c r="CU1277" s="156">
        <v>14</v>
      </c>
      <c r="CV1277" s="157">
        <v>0.5714285714285714</v>
      </c>
      <c r="CW1277" s="156">
        <v>10</v>
      </c>
      <c r="CX1277" s="157">
        <v>0.3</v>
      </c>
      <c r="CY1277" s="169"/>
      <c r="CZ1277" s="199" t="s">
        <v>2990</v>
      </c>
      <c r="DA1277" s="199"/>
      <c r="DB1277" s="174" t="s">
        <v>247</v>
      </c>
      <c r="DC1277" s="199" t="s">
        <v>112</v>
      </c>
      <c r="DD1277" s="199"/>
      <c r="DE1277" s="202" t="s">
        <v>3220</v>
      </c>
      <c r="DF1277" s="202"/>
      <c r="DG1277" s="202"/>
      <c r="DH1277" s="156">
        <v>5</v>
      </c>
      <c r="DI1277" s="157">
        <v>0.4</v>
      </c>
      <c r="DJ1277" s="158" t="s">
        <v>151</v>
      </c>
      <c r="DK1277" s="159" t="s">
        <v>151</v>
      </c>
      <c r="DL1277" s="158" t="s">
        <v>151</v>
      </c>
      <c r="DM1277" s="159" t="s">
        <v>151</v>
      </c>
      <c r="DN1277" s="158" t="s">
        <v>151</v>
      </c>
      <c r="DO1277" s="159" t="s">
        <v>151</v>
      </c>
    </row>
    <row r="1278" spans="71:119" ht="25.5" x14ac:dyDescent="0.2">
      <c r="BS1278" s="105" t="s">
        <v>1615</v>
      </c>
      <c r="BT1278" s="105"/>
      <c r="BU1278" s="105" t="s">
        <v>122</v>
      </c>
      <c r="BV1278" s="105"/>
      <c r="BW1278" s="107" t="s">
        <v>108</v>
      </c>
      <c r="BX1278" s="108" t="s">
        <v>3221</v>
      </c>
      <c r="BY1278" s="109"/>
      <c r="BZ1278" s="109"/>
      <c r="CA1278" s="110"/>
      <c r="CB1278" s="111">
        <v>25</v>
      </c>
      <c r="CC1278" s="68">
        <v>0.76</v>
      </c>
      <c r="CD1278" s="111">
        <v>58</v>
      </c>
      <c r="CE1278" s="68">
        <v>0.84482758620689702</v>
      </c>
      <c r="CF1278" s="67">
        <v>64</v>
      </c>
      <c r="CG1278" s="68">
        <v>0.875</v>
      </c>
      <c r="CH1278" s="169"/>
      <c r="CI1278" s="199" t="s">
        <v>1241</v>
      </c>
      <c r="CJ1278" s="199"/>
      <c r="CK1278" s="174" t="s">
        <v>137</v>
      </c>
      <c r="CL1278" s="199" t="s">
        <v>115</v>
      </c>
      <c r="CM1278" s="199"/>
      <c r="CN1278" s="200" t="s">
        <v>3222</v>
      </c>
      <c r="CO1278" s="200"/>
      <c r="CP1278" s="200"/>
      <c r="CQ1278" s="156">
        <v>3</v>
      </c>
      <c r="CR1278" s="157">
        <v>0.33333333333333331</v>
      </c>
      <c r="CS1278" s="156">
        <v>6</v>
      </c>
      <c r="CT1278" s="157">
        <v>0.5</v>
      </c>
      <c r="CU1278" s="156">
        <v>8</v>
      </c>
      <c r="CV1278" s="157">
        <v>0.75</v>
      </c>
      <c r="CW1278" s="156">
        <v>3</v>
      </c>
      <c r="CX1278" s="157">
        <v>0.33333333333333331</v>
      </c>
      <c r="CY1278" s="169"/>
      <c r="CZ1278" s="201" t="s">
        <v>2990</v>
      </c>
      <c r="DA1278" s="201"/>
      <c r="DB1278" s="175" t="s">
        <v>247</v>
      </c>
      <c r="DC1278" s="201" t="s">
        <v>115</v>
      </c>
      <c r="DD1278" s="201"/>
      <c r="DE1278" s="201" t="s">
        <v>143</v>
      </c>
      <c r="DF1278" s="201"/>
      <c r="DG1278" s="201"/>
      <c r="DH1278" s="154">
        <v>430</v>
      </c>
      <c r="DI1278" s="155">
        <v>0.413953488372093</v>
      </c>
      <c r="DJ1278" s="154">
        <v>449</v>
      </c>
      <c r="DK1278" s="155">
        <v>0.41202672605790647</v>
      </c>
      <c r="DL1278" s="154">
        <v>347</v>
      </c>
      <c r="DM1278" s="155">
        <v>0.42939481268011526</v>
      </c>
      <c r="DN1278" s="154">
        <v>349</v>
      </c>
      <c r="DO1278" s="155">
        <v>0.42406876790830944</v>
      </c>
    </row>
    <row r="1279" spans="71:119" x14ac:dyDescent="0.2">
      <c r="BS1279" s="105" t="s">
        <v>1615</v>
      </c>
      <c r="BT1279" s="105"/>
      <c r="BU1279" s="105" t="s">
        <v>122</v>
      </c>
      <c r="BV1279" s="105"/>
      <c r="BW1279" s="107" t="s">
        <v>108</v>
      </c>
      <c r="BX1279" s="108" t="s">
        <v>3223</v>
      </c>
      <c r="BY1279" s="109"/>
      <c r="BZ1279" s="109"/>
      <c r="CA1279" s="110"/>
      <c r="CB1279" s="111">
        <v>78</v>
      </c>
      <c r="CC1279" s="68">
        <v>0.34615384615384598</v>
      </c>
      <c r="CD1279" s="111">
        <v>81</v>
      </c>
      <c r="CE1279" s="68">
        <v>0.28395061728395099</v>
      </c>
      <c r="CF1279" s="67">
        <v>84</v>
      </c>
      <c r="CG1279" s="68">
        <v>0.30952380952380998</v>
      </c>
      <c r="CH1279" s="169"/>
      <c r="CI1279" s="199" t="s">
        <v>1241</v>
      </c>
      <c r="CJ1279" s="199"/>
      <c r="CK1279" s="174" t="s">
        <v>137</v>
      </c>
      <c r="CL1279" s="199" t="s">
        <v>115</v>
      </c>
      <c r="CM1279" s="199"/>
      <c r="CN1279" s="202" t="s">
        <v>2822</v>
      </c>
      <c r="CO1279" s="202"/>
      <c r="CP1279" s="202"/>
      <c r="CQ1279" s="156">
        <v>4</v>
      </c>
      <c r="CR1279" s="157">
        <v>0.5</v>
      </c>
      <c r="CS1279" s="156">
        <v>3</v>
      </c>
      <c r="CT1279" s="157">
        <v>0.33333333333333331</v>
      </c>
      <c r="CU1279" s="156">
        <v>4</v>
      </c>
      <c r="CV1279" s="157">
        <v>0.5</v>
      </c>
      <c r="CW1279" s="156">
        <v>3</v>
      </c>
      <c r="CX1279" s="157">
        <v>0.33333333333333331</v>
      </c>
      <c r="CY1279" s="169"/>
      <c r="CZ1279" s="199" t="s">
        <v>2990</v>
      </c>
      <c r="DA1279" s="199"/>
      <c r="DB1279" s="174" t="s">
        <v>247</v>
      </c>
      <c r="DC1279" s="199" t="s">
        <v>115</v>
      </c>
      <c r="DD1279" s="199"/>
      <c r="DE1279" s="200" t="s">
        <v>3224</v>
      </c>
      <c r="DF1279" s="200"/>
      <c r="DG1279" s="200"/>
      <c r="DH1279" s="156">
        <v>41</v>
      </c>
      <c r="DI1279" s="157">
        <v>0.63414634146341464</v>
      </c>
      <c r="DJ1279" s="156">
        <v>49</v>
      </c>
      <c r="DK1279" s="157">
        <v>0.65306122448979587</v>
      </c>
      <c r="DL1279" s="156">
        <v>41</v>
      </c>
      <c r="DM1279" s="157">
        <v>0.65853658536585369</v>
      </c>
      <c r="DN1279" s="156">
        <v>37</v>
      </c>
      <c r="DO1279" s="157">
        <v>0.67567567567567566</v>
      </c>
    </row>
    <row r="1280" spans="71:119" x14ac:dyDescent="0.2">
      <c r="BS1280" s="105" t="s">
        <v>1615</v>
      </c>
      <c r="BT1280" s="105"/>
      <c r="BU1280" s="105" t="s">
        <v>122</v>
      </c>
      <c r="BV1280" s="105"/>
      <c r="BW1280" s="107" t="s">
        <v>108</v>
      </c>
      <c r="BX1280" s="108" t="s">
        <v>2695</v>
      </c>
      <c r="BY1280" s="109"/>
      <c r="BZ1280" s="109"/>
      <c r="CA1280" s="110"/>
      <c r="CB1280" s="111">
        <v>3</v>
      </c>
      <c r="CC1280" s="68">
        <v>0.66666666666666696</v>
      </c>
      <c r="CD1280" s="111">
        <v>7</v>
      </c>
      <c r="CE1280" s="68">
        <v>0.71428571428571397</v>
      </c>
      <c r="CF1280" s="67">
        <v>17</v>
      </c>
      <c r="CG1280" s="68">
        <v>0.64705882352941202</v>
      </c>
      <c r="CH1280" s="169"/>
      <c r="CI1280" s="199" t="s">
        <v>1241</v>
      </c>
      <c r="CJ1280" s="199"/>
      <c r="CK1280" s="174" t="s">
        <v>137</v>
      </c>
      <c r="CL1280" s="199" t="s">
        <v>115</v>
      </c>
      <c r="CM1280" s="199"/>
      <c r="CN1280" s="200" t="s">
        <v>3225</v>
      </c>
      <c r="CO1280" s="200"/>
      <c r="CP1280" s="200"/>
      <c r="CQ1280" s="156">
        <v>26</v>
      </c>
      <c r="CR1280" s="157">
        <v>0.73076923076923073</v>
      </c>
      <c r="CS1280" s="156">
        <v>18</v>
      </c>
      <c r="CT1280" s="157">
        <v>0.66666666666666663</v>
      </c>
      <c r="CU1280" s="156">
        <v>15</v>
      </c>
      <c r="CV1280" s="157">
        <v>0.73333333333333328</v>
      </c>
      <c r="CW1280" s="156">
        <v>15</v>
      </c>
      <c r="CX1280" s="157">
        <v>0.2</v>
      </c>
      <c r="CY1280" s="169"/>
      <c r="CZ1280" s="199" t="s">
        <v>2990</v>
      </c>
      <c r="DA1280" s="199"/>
      <c r="DB1280" s="174" t="s">
        <v>247</v>
      </c>
      <c r="DC1280" s="199" t="s">
        <v>115</v>
      </c>
      <c r="DD1280" s="199"/>
      <c r="DE1280" s="200" t="s">
        <v>3226</v>
      </c>
      <c r="DF1280" s="200"/>
      <c r="DG1280" s="200"/>
      <c r="DH1280" s="156">
        <v>30</v>
      </c>
      <c r="DI1280" s="157">
        <v>0.46666666666666667</v>
      </c>
      <c r="DJ1280" s="156">
        <v>36</v>
      </c>
      <c r="DK1280" s="157">
        <v>0.47222222222222221</v>
      </c>
      <c r="DL1280" s="156">
        <v>18</v>
      </c>
      <c r="DM1280" s="157">
        <v>0.61111111111111116</v>
      </c>
      <c r="DN1280" s="156">
        <v>34</v>
      </c>
      <c r="DO1280" s="157">
        <v>0.44117647058823528</v>
      </c>
    </row>
    <row r="1281" spans="71:119" x14ac:dyDescent="0.2">
      <c r="BS1281" s="105" t="s">
        <v>1615</v>
      </c>
      <c r="BT1281" s="105"/>
      <c r="BU1281" s="105" t="s">
        <v>122</v>
      </c>
      <c r="BV1281" s="105"/>
      <c r="BW1281" s="107" t="s">
        <v>108</v>
      </c>
      <c r="BX1281" s="108" t="s">
        <v>3227</v>
      </c>
      <c r="BY1281" s="109"/>
      <c r="BZ1281" s="109"/>
      <c r="CA1281" s="110"/>
      <c r="CB1281" s="111">
        <v>19</v>
      </c>
      <c r="CC1281" s="68">
        <v>0.63157894736842102</v>
      </c>
      <c r="CD1281" s="111">
        <v>29</v>
      </c>
      <c r="CE1281" s="68">
        <v>0.58620689655172398</v>
      </c>
      <c r="CF1281" s="67">
        <v>16</v>
      </c>
      <c r="CG1281" s="68">
        <v>0.8125</v>
      </c>
      <c r="CH1281" s="169"/>
      <c r="CI1281" s="199" t="s">
        <v>1241</v>
      </c>
      <c r="CJ1281" s="199"/>
      <c r="CK1281" s="174" t="s">
        <v>137</v>
      </c>
      <c r="CL1281" s="199" t="s">
        <v>115</v>
      </c>
      <c r="CM1281" s="199"/>
      <c r="CN1281" s="200" t="s">
        <v>3228</v>
      </c>
      <c r="CO1281" s="200"/>
      <c r="CP1281" s="200"/>
      <c r="CQ1281" s="156">
        <v>12</v>
      </c>
      <c r="CR1281" s="157">
        <v>0.41666666666666669</v>
      </c>
      <c r="CS1281" s="156">
        <v>13</v>
      </c>
      <c r="CT1281" s="157">
        <v>0.46153846153846156</v>
      </c>
      <c r="CU1281" s="156">
        <v>19</v>
      </c>
      <c r="CV1281" s="157">
        <v>0.47368421052631576</v>
      </c>
      <c r="CW1281" s="156">
        <v>21</v>
      </c>
      <c r="CX1281" s="157">
        <v>0.42857142857142855</v>
      </c>
      <c r="CY1281" s="169"/>
      <c r="CZ1281" s="199" t="s">
        <v>2990</v>
      </c>
      <c r="DA1281" s="199"/>
      <c r="DB1281" s="174" t="s">
        <v>247</v>
      </c>
      <c r="DC1281" s="199" t="s">
        <v>115</v>
      </c>
      <c r="DD1281" s="199"/>
      <c r="DE1281" s="200" t="s">
        <v>3229</v>
      </c>
      <c r="DF1281" s="200"/>
      <c r="DG1281" s="200"/>
      <c r="DH1281" s="156">
        <v>44</v>
      </c>
      <c r="DI1281" s="157">
        <v>0.40909090909090912</v>
      </c>
      <c r="DJ1281" s="156">
        <v>42</v>
      </c>
      <c r="DK1281" s="157">
        <v>0.33333333333333331</v>
      </c>
      <c r="DL1281" s="156">
        <v>31</v>
      </c>
      <c r="DM1281" s="157">
        <v>0.32258064516129031</v>
      </c>
      <c r="DN1281" s="156">
        <v>30</v>
      </c>
      <c r="DO1281" s="157">
        <v>0.26666666666666666</v>
      </c>
    </row>
    <row r="1282" spans="71:119" ht="15" x14ac:dyDescent="0.2">
      <c r="BS1282" s="105" t="s">
        <v>1615</v>
      </c>
      <c r="BT1282" s="105"/>
      <c r="BU1282" s="105" t="s">
        <v>122</v>
      </c>
      <c r="BV1282" s="105"/>
      <c r="BW1282" s="107" t="s">
        <v>108</v>
      </c>
      <c r="BX1282" s="108" t="s">
        <v>3230</v>
      </c>
      <c r="BY1282" s="109"/>
      <c r="BZ1282" s="109"/>
      <c r="CA1282" s="110"/>
      <c r="CB1282" s="111">
        <v>8</v>
      </c>
      <c r="CC1282" s="68">
        <v>0.75</v>
      </c>
      <c r="CD1282" s="111">
        <v>11</v>
      </c>
      <c r="CE1282" s="68">
        <v>0.63636363636363602</v>
      </c>
      <c r="CF1282" s="67">
        <v>15</v>
      </c>
      <c r="CG1282" s="68">
        <v>0.53333333333333299</v>
      </c>
      <c r="CH1282" s="169"/>
      <c r="CI1282" s="148" t="s">
        <v>3231</v>
      </c>
      <c r="CJ1282" s="148"/>
      <c r="CK1282" s="149"/>
      <c r="CL1282" s="196"/>
      <c r="CM1282" s="196"/>
      <c r="CN1282" s="196"/>
      <c r="CO1282" s="196"/>
      <c r="CP1282" s="196"/>
      <c r="CQ1282" s="150">
        <v>9119</v>
      </c>
      <c r="CR1282" s="151">
        <v>0.48667617063274482</v>
      </c>
      <c r="CS1282" s="150">
        <v>9512</v>
      </c>
      <c r="CT1282" s="151">
        <v>0.47928931875525654</v>
      </c>
      <c r="CU1282" s="150">
        <v>7205</v>
      </c>
      <c r="CV1282" s="151">
        <v>0.49798750867453156</v>
      </c>
      <c r="CW1282" s="150">
        <v>6286</v>
      </c>
      <c r="CX1282" s="151">
        <v>0.48822780782691694</v>
      </c>
      <c r="CY1282" s="169"/>
      <c r="CZ1282" s="199" t="s">
        <v>2990</v>
      </c>
      <c r="DA1282" s="199"/>
      <c r="DB1282" s="174" t="s">
        <v>247</v>
      </c>
      <c r="DC1282" s="199" t="s">
        <v>115</v>
      </c>
      <c r="DD1282" s="199"/>
      <c r="DE1282" s="200" t="s">
        <v>3232</v>
      </c>
      <c r="DF1282" s="200"/>
      <c r="DG1282" s="200"/>
      <c r="DH1282" s="156">
        <v>18</v>
      </c>
      <c r="DI1282" s="157">
        <v>0.22222222222222221</v>
      </c>
      <c r="DJ1282" s="156">
        <v>19</v>
      </c>
      <c r="DK1282" s="157">
        <v>0.26315789473684209</v>
      </c>
      <c r="DL1282" s="156">
        <v>17</v>
      </c>
      <c r="DM1282" s="157">
        <v>0.29411764705882354</v>
      </c>
      <c r="DN1282" s="156">
        <v>18</v>
      </c>
      <c r="DO1282" s="157">
        <v>5.5555555555555552E-2</v>
      </c>
    </row>
    <row r="1283" spans="71:119" x14ac:dyDescent="0.2">
      <c r="BS1283" s="105" t="s">
        <v>1615</v>
      </c>
      <c r="BT1283" s="105"/>
      <c r="BU1283" s="105" t="s">
        <v>122</v>
      </c>
      <c r="BV1283" s="105"/>
      <c r="BW1283" s="107" t="s">
        <v>108</v>
      </c>
      <c r="BX1283" s="108" t="s">
        <v>3233</v>
      </c>
      <c r="BY1283" s="109"/>
      <c r="BZ1283" s="109"/>
      <c r="CA1283" s="110"/>
      <c r="CB1283" s="111">
        <v>23</v>
      </c>
      <c r="CC1283" s="68">
        <v>0.78260869565217395</v>
      </c>
      <c r="CD1283" s="111">
        <v>24</v>
      </c>
      <c r="CE1283" s="68">
        <v>0.875</v>
      </c>
      <c r="CF1283" s="67">
        <v>27</v>
      </c>
      <c r="CG1283" s="68">
        <v>0.81481481481481499</v>
      </c>
      <c r="CH1283" s="169"/>
      <c r="CI1283" s="197" t="s">
        <v>1302</v>
      </c>
      <c r="CJ1283" s="197"/>
      <c r="CK1283" s="173" t="s">
        <v>3234</v>
      </c>
      <c r="CL1283" s="197"/>
      <c r="CM1283" s="197"/>
      <c r="CN1283" s="197"/>
      <c r="CO1283" s="197"/>
      <c r="CP1283" s="197"/>
      <c r="CQ1283" s="152">
        <v>523</v>
      </c>
      <c r="CR1283" s="153">
        <v>0.53537284894837478</v>
      </c>
      <c r="CS1283" s="152">
        <v>503</v>
      </c>
      <c r="CT1283" s="153">
        <v>0.51093439363817095</v>
      </c>
      <c r="CU1283" s="152">
        <v>481</v>
      </c>
      <c r="CV1283" s="153">
        <v>0.50519750519750517</v>
      </c>
      <c r="CW1283" s="152">
        <v>476</v>
      </c>
      <c r="CX1283" s="153">
        <v>0.43487394957983194</v>
      </c>
      <c r="CY1283" s="169"/>
      <c r="CZ1283" s="199" t="s">
        <v>2990</v>
      </c>
      <c r="DA1283" s="199"/>
      <c r="DB1283" s="174" t="s">
        <v>247</v>
      </c>
      <c r="DC1283" s="199" t="s">
        <v>115</v>
      </c>
      <c r="DD1283" s="199"/>
      <c r="DE1283" s="202" t="s">
        <v>3086</v>
      </c>
      <c r="DF1283" s="202"/>
      <c r="DG1283" s="202"/>
      <c r="DH1283" s="156">
        <v>4</v>
      </c>
      <c r="DI1283" s="157">
        <v>0.5</v>
      </c>
      <c r="DJ1283" s="158" t="s">
        <v>151</v>
      </c>
      <c r="DK1283" s="159" t="s">
        <v>151</v>
      </c>
      <c r="DL1283" s="158" t="s">
        <v>151</v>
      </c>
      <c r="DM1283" s="159" t="s">
        <v>151</v>
      </c>
      <c r="DN1283" s="158" t="s">
        <v>151</v>
      </c>
      <c r="DO1283" s="159" t="s">
        <v>151</v>
      </c>
    </row>
    <row r="1284" spans="71:119" x14ac:dyDescent="0.2">
      <c r="BS1284" s="105" t="s">
        <v>1615</v>
      </c>
      <c r="BT1284" s="105"/>
      <c r="BU1284" s="105" t="s">
        <v>122</v>
      </c>
      <c r="BV1284" s="105"/>
      <c r="BW1284" s="107" t="s">
        <v>108</v>
      </c>
      <c r="BX1284" s="108" t="s">
        <v>3235</v>
      </c>
      <c r="BY1284" s="109"/>
      <c r="BZ1284" s="109"/>
      <c r="CA1284" s="110"/>
      <c r="CB1284" s="111">
        <v>32</v>
      </c>
      <c r="CC1284" s="68">
        <v>0.5</v>
      </c>
      <c r="CD1284" s="111">
        <v>33</v>
      </c>
      <c r="CE1284" s="68">
        <v>0.57575757575757602</v>
      </c>
      <c r="CF1284" s="67">
        <v>42</v>
      </c>
      <c r="CG1284" s="68">
        <v>0.66666666666666696</v>
      </c>
      <c r="CH1284" s="169"/>
      <c r="CI1284" s="201" t="s">
        <v>1302</v>
      </c>
      <c r="CJ1284" s="201"/>
      <c r="CK1284" s="175" t="s">
        <v>126</v>
      </c>
      <c r="CL1284" s="201" t="s">
        <v>91</v>
      </c>
      <c r="CM1284" s="201"/>
      <c r="CN1284" s="201" t="s">
        <v>143</v>
      </c>
      <c r="CO1284" s="201"/>
      <c r="CP1284" s="201"/>
      <c r="CQ1284" s="154">
        <v>319</v>
      </c>
      <c r="CR1284" s="155">
        <v>0.60501567398119127</v>
      </c>
      <c r="CS1284" s="154">
        <v>304</v>
      </c>
      <c r="CT1284" s="155">
        <v>0.60526315789473684</v>
      </c>
      <c r="CU1284" s="154">
        <v>277</v>
      </c>
      <c r="CV1284" s="155">
        <v>0.58844765342960292</v>
      </c>
      <c r="CW1284" s="154">
        <v>232</v>
      </c>
      <c r="CX1284" s="155">
        <v>0.54741379310344829</v>
      </c>
      <c r="CY1284" s="169"/>
      <c r="CZ1284" s="199" t="s">
        <v>2990</v>
      </c>
      <c r="DA1284" s="199"/>
      <c r="DB1284" s="174" t="s">
        <v>247</v>
      </c>
      <c r="DC1284" s="199" t="s">
        <v>115</v>
      </c>
      <c r="DD1284" s="199"/>
      <c r="DE1284" s="202" t="s">
        <v>3089</v>
      </c>
      <c r="DF1284" s="202"/>
      <c r="DG1284" s="202"/>
      <c r="DH1284" s="156">
        <v>13</v>
      </c>
      <c r="DI1284" s="157">
        <v>0.46153846153846156</v>
      </c>
      <c r="DJ1284" s="156">
        <v>20</v>
      </c>
      <c r="DK1284" s="157">
        <v>0.4</v>
      </c>
      <c r="DL1284" s="156">
        <v>18</v>
      </c>
      <c r="DM1284" s="157">
        <v>0.3888888888888889</v>
      </c>
      <c r="DN1284" s="156">
        <v>25</v>
      </c>
      <c r="DO1284" s="157">
        <v>0.48</v>
      </c>
    </row>
    <row r="1285" spans="71:119" x14ac:dyDescent="0.2">
      <c r="BS1285" s="105" t="s">
        <v>1615</v>
      </c>
      <c r="BT1285" s="105"/>
      <c r="BU1285" s="112" t="s">
        <v>122</v>
      </c>
      <c r="BV1285" s="112"/>
      <c r="BW1285" s="107" t="s">
        <v>108</v>
      </c>
      <c r="BX1285" s="108" t="s">
        <v>3236</v>
      </c>
      <c r="BY1285" s="109"/>
      <c r="BZ1285" s="109"/>
      <c r="CA1285" s="110"/>
      <c r="CB1285" s="111">
        <v>149</v>
      </c>
      <c r="CC1285" s="68">
        <v>0.78523489932885904</v>
      </c>
      <c r="CD1285" s="111">
        <v>163</v>
      </c>
      <c r="CE1285" s="68">
        <v>0.86503067484662599</v>
      </c>
      <c r="CF1285" s="67">
        <v>161</v>
      </c>
      <c r="CG1285" s="68">
        <v>0.77018633540372705</v>
      </c>
      <c r="CH1285" s="169"/>
      <c r="CI1285" s="199" t="s">
        <v>1302</v>
      </c>
      <c r="CJ1285" s="199"/>
      <c r="CK1285" s="174" t="s">
        <v>126</v>
      </c>
      <c r="CL1285" s="199" t="s">
        <v>91</v>
      </c>
      <c r="CM1285" s="199"/>
      <c r="CN1285" s="200" t="s">
        <v>3237</v>
      </c>
      <c r="CO1285" s="200"/>
      <c r="CP1285" s="200"/>
      <c r="CQ1285" s="156">
        <v>47</v>
      </c>
      <c r="CR1285" s="157">
        <v>0.61702127659574468</v>
      </c>
      <c r="CS1285" s="156">
        <v>47</v>
      </c>
      <c r="CT1285" s="157">
        <v>0.57446808510638303</v>
      </c>
      <c r="CU1285" s="156">
        <v>54</v>
      </c>
      <c r="CV1285" s="157">
        <v>0.51851851851851849</v>
      </c>
      <c r="CW1285" s="156">
        <v>53</v>
      </c>
      <c r="CX1285" s="157">
        <v>0.49056603773584906</v>
      </c>
      <c r="CY1285" s="169"/>
      <c r="CZ1285" s="199" t="s">
        <v>2990</v>
      </c>
      <c r="DA1285" s="199"/>
      <c r="DB1285" s="174" t="s">
        <v>247</v>
      </c>
      <c r="DC1285" s="199" t="s">
        <v>115</v>
      </c>
      <c r="DD1285" s="199"/>
      <c r="DE1285" s="200" t="s">
        <v>3238</v>
      </c>
      <c r="DF1285" s="200"/>
      <c r="DG1285" s="200"/>
      <c r="DH1285" s="156">
        <v>121</v>
      </c>
      <c r="DI1285" s="157">
        <v>0.47107438016528924</v>
      </c>
      <c r="DJ1285" s="156">
        <v>122</v>
      </c>
      <c r="DK1285" s="157">
        <v>0.47540983606557374</v>
      </c>
      <c r="DL1285" s="156">
        <v>95</v>
      </c>
      <c r="DM1285" s="157">
        <v>0.47368421052631576</v>
      </c>
      <c r="DN1285" s="156">
        <v>84</v>
      </c>
      <c r="DO1285" s="157">
        <v>0.51190476190476186</v>
      </c>
    </row>
    <row r="1286" spans="71:119" x14ac:dyDescent="0.2">
      <c r="BS1286" s="89" t="s">
        <v>1615</v>
      </c>
      <c r="BT1286" s="97"/>
      <c r="BU1286" s="98" t="s">
        <v>122</v>
      </c>
      <c r="BV1286" s="99"/>
      <c r="BW1286" s="100" t="s">
        <v>112</v>
      </c>
      <c r="BX1286" s="98" t="s">
        <v>143</v>
      </c>
      <c r="BY1286" s="101"/>
      <c r="BZ1286" s="101"/>
      <c r="CA1286" s="99"/>
      <c r="CB1286" s="113">
        <v>1820</v>
      </c>
      <c r="CC1286" s="103">
        <v>0.71923076923076901</v>
      </c>
      <c r="CD1286" s="113">
        <v>1630</v>
      </c>
      <c r="CE1286" s="103">
        <v>0.71779141104294497</v>
      </c>
      <c r="CF1286" s="104">
        <v>1731</v>
      </c>
      <c r="CG1286" s="103">
        <v>0.725014442518775</v>
      </c>
      <c r="CH1286" s="169"/>
      <c r="CI1286" s="199" t="s">
        <v>1302</v>
      </c>
      <c r="CJ1286" s="199"/>
      <c r="CK1286" s="174" t="s">
        <v>126</v>
      </c>
      <c r="CL1286" s="199" t="s">
        <v>91</v>
      </c>
      <c r="CM1286" s="199"/>
      <c r="CN1286" s="200" t="s">
        <v>3239</v>
      </c>
      <c r="CO1286" s="200"/>
      <c r="CP1286" s="200"/>
      <c r="CQ1286" s="156">
        <v>15</v>
      </c>
      <c r="CR1286" s="157">
        <v>0.33333333333333331</v>
      </c>
      <c r="CS1286" s="156">
        <v>27</v>
      </c>
      <c r="CT1286" s="157">
        <v>0.51851851851851849</v>
      </c>
      <c r="CU1286" s="156">
        <v>28</v>
      </c>
      <c r="CV1286" s="157">
        <v>0.5</v>
      </c>
      <c r="CW1286" s="156">
        <v>29</v>
      </c>
      <c r="CX1286" s="157">
        <v>0.37931034482758619</v>
      </c>
      <c r="CY1286" s="169"/>
      <c r="CZ1286" s="199" t="s">
        <v>2990</v>
      </c>
      <c r="DA1286" s="199"/>
      <c r="DB1286" s="174" t="s">
        <v>247</v>
      </c>
      <c r="DC1286" s="199" t="s">
        <v>115</v>
      </c>
      <c r="DD1286" s="199"/>
      <c r="DE1286" s="200" t="s">
        <v>3240</v>
      </c>
      <c r="DF1286" s="200"/>
      <c r="DG1286" s="200"/>
      <c r="DH1286" s="156">
        <v>25</v>
      </c>
      <c r="DI1286" s="157">
        <v>0.12</v>
      </c>
      <c r="DJ1286" s="156">
        <v>26</v>
      </c>
      <c r="DK1286" s="157">
        <v>0.11538461538461539</v>
      </c>
      <c r="DL1286" s="156">
        <v>16</v>
      </c>
      <c r="DM1286" s="157">
        <v>0.3125</v>
      </c>
      <c r="DN1286" s="156">
        <v>14</v>
      </c>
      <c r="DO1286" s="157">
        <v>0.2857142857142857</v>
      </c>
    </row>
    <row r="1287" spans="71:119" x14ac:dyDescent="0.2">
      <c r="BS1287" s="105" t="s">
        <v>1615</v>
      </c>
      <c r="BT1287" s="105"/>
      <c r="BU1287" s="106" t="s">
        <v>122</v>
      </c>
      <c r="BV1287" s="106"/>
      <c r="BW1287" s="107" t="s">
        <v>112</v>
      </c>
      <c r="BX1287" s="108" t="s">
        <v>3241</v>
      </c>
      <c r="BY1287" s="109"/>
      <c r="BZ1287" s="109"/>
      <c r="CA1287" s="110"/>
      <c r="CB1287" s="111">
        <v>50</v>
      </c>
      <c r="CC1287" s="68">
        <v>0.74</v>
      </c>
      <c r="CD1287" s="111">
        <v>46</v>
      </c>
      <c r="CE1287" s="68">
        <v>0.76086956521739102</v>
      </c>
      <c r="CF1287" s="67">
        <v>54</v>
      </c>
      <c r="CG1287" s="68">
        <v>0.88888888888888895</v>
      </c>
      <c r="CH1287" s="169"/>
      <c r="CI1287" s="199" t="s">
        <v>1302</v>
      </c>
      <c r="CJ1287" s="199"/>
      <c r="CK1287" s="174" t="s">
        <v>126</v>
      </c>
      <c r="CL1287" s="199" t="s">
        <v>91</v>
      </c>
      <c r="CM1287" s="199"/>
      <c r="CN1287" s="200" t="s">
        <v>3242</v>
      </c>
      <c r="CO1287" s="200"/>
      <c r="CP1287" s="200"/>
      <c r="CQ1287" s="156">
        <v>13</v>
      </c>
      <c r="CR1287" s="157">
        <v>0.76923076923076927</v>
      </c>
      <c r="CS1287" s="156">
        <v>10</v>
      </c>
      <c r="CT1287" s="157">
        <v>0.5</v>
      </c>
      <c r="CU1287" s="158" t="s">
        <v>151</v>
      </c>
      <c r="CV1287" s="159" t="s">
        <v>151</v>
      </c>
      <c r="CW1287" s="158" t="s">
        <v>151</v>
      </c>
      <c r="CX1287" s="159" t="s">
        <v>151</v>
      </c>
      <c r="CY1287" s="169"/>
      <c r="CZ1287" s="199" t="s">
        <v>2990</v>
      </c>
      <c r="DA1287" s="199"/>
      <c r="DB1287" s="174" t="s">
        <v>247</v>
      </c>
      <c r="DC1287" s="199" t="s">
        <v>115</v>
      </c>
      <c r="DD1287" s="199"/>
      <c r="DE1287" s="200" t="s">
        <v>3093</v>
      </c>
      <c r="DF1287" s="200"/>
      <c r="DG1287" s="200"/>
      <c r="DH1287" s="156">
        <v>16</v>
      </c>
      <c r="DI1287" s="157">
        <v>0.625</v>
      </c>
      <c r="DJ1287" s="156">
        <v>16</v>
      </c>
      <c r="DK1287" s="157">
        <v>0.625</v>
      </c>
      <c r="DL1287" s="156">
        <v>13</v>
      </c>
      <c r="DM1287" s="157">
        <v>0.53846153846153844</v>
      </c>
      <c r="DN1287" s="156">
        <v>10</v>
      </c>
      <c r="DO1287" s="157">
        <v>0.7</v>
      </c>
    </row>
    <row r="1288" spans="71:119" x14ac:dyDescent="0.2">
      <c r="BS1288" s="105" t="s">
        <v>1615</v>
      </c>
      <c r="BT1288" s="105"/>
      <c r="BU1288" s="105" t="s">
        <v>122</v>
      </c>
      <c r="BV1288" s="105"/>
      <c r="BW1288" s="107" t="s">
        <v>112</v>
      </c>
      <c r="BX1288" s="108" t="s">
        <v>3243</v>
      </c>
      <c r="BY1288" s="109"/>
      <c r="BZ1288" s="109"/>
      <c r="CA1288" s="110"/>
      <c r="CB1288" s="111">
        <v>62</v>
      </c>
      <c r="CC1288" s="68">
        <v>0.72580645161290303</v>
      </c>
      <c r="CD1288" s="111">
        <v>33</v>
      </c>
      <c r="CE1288" s="68">
        <v>0.75757575757575801</v>
      </c>
      <c r="CF1288" s="67">
        <v>50</v>
      </c>
      <c r="CG1288" s="68">
        <v>0.64</v>
      </c>
      <c r="CH1288" s="169"/>
      <c r="CI1288" s="199" t="s">
        <v>1302</v>
      </c>
      <c r="CJ1288" s="199"/>
      <c r="CK1288" s="174" t="s">
        <v>126</v>
      </c>
      <c r="CL1288" s="199" t="s">
        <v>91</v>
      </c>
      <c r="CM1288" s="199"/>
      <c r="CN1288" s="200" t="s">
        <v>3244</v>
      </c>
      <c r="CO1288" s="200"/>
      <c r="CP1288" s="200"/>
      <c r="CQ1288" s="156">
        <v>38</v>
      </c>
      <c r="CR1288" s="157">
        <v>0.55263157894736847</v>
      </c>
      <c r="CS1288" s="156">
        <v>49</v>
      </c>
      <c r="CT1288" s="157">
        <v>0.44897959183673469</v>
      </c>
      <c r="CU1288" s="156">
        <v>37</v>
      </c>
      <c r="CV1288" s="157">
        <v>0.51351351351351349</v>
      </c>
      <c r="CW1288" s="158" t="s">
        <v>151</v>
      </c>
      <c r="CX1288" s="159" t="s">
        <v>151</v>
      </c>
      <c r="CY1288" s="169"/>
      <c r="CZ1288" s="199" t="s">
        <v>2990</v>
      </c>
      <c r="DA1288" s="199"/>
      <c r="DB1288" s="174" t="s">
        <v>247</v>
      </c>
      <c r="DC1288" s="199" t="s">
        <v>115</v>
      </c>
      <c r="DD1288" s="199"/>
      <c r="DE1288" s="200" t="s">
        <v>3245</v>
      </c>
      <c r="DF1288" s="200"/>
      <c r="DG1288" s="200"/>
      <c r="DH1288" s="156">
        <v>43</v>
      </c>
      <c r="DI1288" s="157">
        <v>0.27906976744186046</v>
      </c>
      <c r="DJ1288" s="156">
        <v>35</v>
      </c>
      <c r="DK1288" s="157">
        <v>0.25714285714285712</v>
      </c>
      <c r="DL1288" s="156">
        <v>29</v>
      </c>
      <c r="DM1288" s="157">
        <v>0.31034482758620691</v>
      </c>
      <c r="DN1288" s="156">
        <v>26</v>
      </c>
      <c r="DO1288" s="157">
        <v>0.30769230769230771</v>
      </c>
    </row>
    <row r="1289" spans="71:119" x14ac:dyDescent="0.2">
      <c r="BS1289" s="105" t="s">
        <v>1615</v>
      </c>
      <c r="BT1289" s="105"/>
      <c r="BU1289" s="105" t="s">
        <v>122</v>
      </c>
      <c r="BV1289" s="105"/>
      <c r="BW1289" s="107" t="s">
        <v>112</v>
      </c>
      <c r="BX1289" s="108" t="s">
        <v>3246</v>
      </c>
      <c r="BY1289" s="109"/>
      <c r="BZ1289" s="109"/>
      <c r="CA1289" s="110"/>
      <c r="CB1289" s="111">
        <v>476</v>
      </c>
      <c r="CC1289" s="68">
        <v>0.82563025210083996</v>
      </c>
      <c r="CD1289" s="111">
        <v>420</v>
      </c>
      <c r="CE1289" s="68">
        <v>0.8</v>
      </c>
      <c r="CF1289" s="67">
        <v>497</v>
      </c>
      <c r="CG1289" s="68">
        <v>0.79678068410462799</v>
      </c>
      <c r="CH1289" s="169"/>
      <c r="CI1289" s="199" t="s">
        <v>1302</v>
      </c>
      <c r="CJ1289" s="199"/>
      <c r="CK1289" s="174" t="s">
        <v>126</v>
      </c>
      <c r="CL1289" s="199" t="s">
        <v>91</v>
      </c>
      <c r="CM1289" s="199"/>
      <c r="CN1289" s="200" t="s">
        <v>3247</v>
      </c>
      <c r="CO1289" s="200"/>
      <c r="CP1289" s="200"/>
      <c r="CQ1289" s="156">
        <v>5</v>
      </c>
      <c r="CR1289" s="157">
        <v>0.4</v>
      </c>
      <c r="CS1289" s="156">
        <v>7</v>
      </c>
      <c r="CT1289" s="157">
        <v>0.7142857142857143</v>
      </c>
      <c r="CU1289" s="156">
        <v>9</v>
      </c>
      <c r="CV1289" s="157">
        <v>0.66666666666666663</v>
      </c>
      <c r="CW1289" s="156">
        <v>5</v>
      </c>
      <c r="CX1289" s="157">
        <v>0.6</v>
      </c>
      <c r="CY1289" s="169"/>
      <c r="CZ1289" s="199" t="s">
        <v>2990</v>
      </c>
      <c r="DA1289" s="199"/>
      <c r="DB1289" s="174" t="s">
        <v>247</v>
      </c>
      <c r="DC1289" s="199" t="s">
        <v>115</v>
      </c>
      <c r="DD1289" s="199"/>
      <c r="DE1289" s="200" t="s">
        <v>3099</v>
      </c>
      <c r="DF1289" s="200"/>
      <c r="DG1289" s="200"/>
      <c r="DH1289" s="156">
        <v>11</v>
      </c>
      <c r="DI1289" s="157">
        <v>9.0909090909090912E-2</v>
      </c>
      <c r="DJ1289" s="156">
        <v>10</v>
      </c>
      <c r="DK1289" s="157">
        <v>0.2</v>
      </c>
      <c r="DL1289" s="156">
        <v>11</v>
      </c>
      <c r="DM1289" s="157">
        <v>0.18181818181818182</v>
      </c>
      <c r="DN1289" s="156">
        <v>11</v>
      </c>
      <c r="DO1289" s="157">
        <v>0.18181818181818182</v>
      </c>
    </row>
    <row r="1290" spans="71:119" x14ac:dyDescent="0.2">
      <c r="BS1290" s="105" t="s">
        <v>1615</v>
      </c>
      <c r="BT1290" s="105"/>
      <c r="BU1290" s="105" t="s">
        <v>122</v>
      </c>
      <c r="BV1290" s="105"/>
      <c r="BW1290" s="107" t="s">
        <v>112</v>
      </c>
      <c r="BX1290" s="108" t="s">
        <v>3248</v>
      </c>
      <c r="BY1290" s="109"/>
      <c r="BZ1290" s="109"/>
      <c r="CA1290" s="110"/>
      <c r="CB1290" s="111">
        <v>374</v>
      </c>
      <c r="CC1290" s="68">
        <v>0.48128342245989297</v>
      </c>
      <c r="CD1290" s="111">
        <v>311</v>
      </c>
      <c r="CE1290" s="68">
        <v>0.53376205787781394</v>
      </c>
      <c r="CF1290" s="67">
        <v>324</v>
      </c>
      <c r="CG1290" s="68">
        <v>0.58333333333333304</v>
      </c>
      <c r="CH1290" s="169"/>
      <c r="CI1290" s="199" t="s">
        <v>1302</v>
      </c>
      <c r="CJ1290" s="199"/>
      <c r="CK1290" s="174" t="s">
        <v>126</v>
      </c>
      <c r="CL1290" s="199" t="s">
        <v>91</v>
      </c>
      <c r="CM1290" s="199"/>
      <c r="CN1290" s="200" t="s">
        <v>3249</v>
      </c>
      <c r="CO1290" s="200"/>
      <c r="CP1290" s="200"/>
      <c r="CQ1290" s="158" t="s">
        <v>151</v>
      </c>
      <c r="CR1290" s="159" t="s">
        <v>151</v>
      </c>
      <c r="CS1290" s="158" t="s">
        <v>151</v>
      </c>
      <c r="CT1290" s="159" t="s">
        <v>151</v>
      </c>
      <c r="CU1290" s="158" t="s">
        <v>151</v>
      </c>
      <c r="CV1290" s="159" t="s">
        <v>151</v>
      </c>
      <c r="CW1290" s="156">
        <v>1</v>
      </c>
      <c r="CX1290" s="159" t="s">
        <v>151</v>
      </c>
      <c r="CY1290" s="169"/>
      <c r="CZ1290" s="199" t="s">
        <v>2990</v>
      </c>
      <c r="DA1290" s="199"/>
      <c r="DB1290" s="174" t="s">
        <v>247</v>
      </c>
      <c r="DC1290" s="199" t="s">
        <v>115</v>
      </c>
      <c r="DD1290" s="199"/>
      <c r="DE1290" s="200" t="s">
        <v>3250</v>
      </c>
      <c r="DF1290" s="200"/>
      <c r="DG1290" s="200"/>
      <c r="DH1290" s="156">
        <v>36</v>
      </c>
      <c r="DI1290" s="157">
        <v>0.25</v>
      </c>
      <c r="DJ1290" s="156">
        <v>41</v>
      </c>
      <c r="DK1290" s="157">
        <v>0.21951219512195122</v>
      </c>
      <c r="DL1290" s="156">
        <v>34</v>
      </c>
      <c r="DM1290" s="157">
        <v>0.20588235294117646</v>
      </c>
      <c r="DN1290" s="156">
        <v>28</v>
      </c>
      <c r="DO1290" s="157">
        <v>0.21428571428571427</v>
      </c>
    </row>
    <row r="1291" spans="71:119" x14ac:dyDescent="0.2">
      <c r="BS1291" s="105" t="s">
        <v>1615</v>
      </c>
      <c r="BT1291" s="105"/>
      <c r="BU1291" s="105" t="s">
        <v>122</v>
      </c>
      <c r="BV1291" s="105"/>
      <c r="BW1291" s="107" t="s">
        <v>112</v>
      </c>
      <c r="BX1291" s="108" t="s">
        <v>3251</v>
      </c>
      <c r="BY1291" s="109"/>
      <c r="BZ1291" s="109"/>
      <c r="CA1291" s="110"/>
      <c r="CB1291" s="111">
        <v>77</v>
      </c>
      <c r="CC1291" s="68">
        <v>0.97402597402597402</v>
      </c>
      <c r="CD1291" s="111">
        <v>77</v>
      </c>
      <c r="CE1291" s="68">
        <v>0.94805194805194803</v>
      </c>
      <c r="CF1291" s="67">
        <v>77</v>
      </c>
      <c r="CG1291" s="68">
        <v>0.96103896103896103</v>
      </c>
      <c r="CH1291" s="169"/>
      <c r="CI1291" s="199" t="s">
        <v>1302</v>
      </c>
      <c r="CJ1291" s="199"/>
      <c r="CK1291" s="174" t="s">
        <v>126</v>
      </c>
      <c r="CL1291" s="199" t="s">
        <v>91</v>
      </c>
      <c r="CM1291" s="199"/>
      <c r="CN1291" s="200" t="s">
        <v>162</v>
      </c>
      <c r="CO1291" s="200"/>
      <c r="CP1291" s="200"/>
      <c r="CQ1291" s="156">
        <v>27</v>
      </c>
      <c r="CR1291" s="157">
        <v>0.40740740740740738</v>
      </c>
      <c r="CS1291" s="156">
        <v>26</v>
      </c>
      <c r="CT1291" s="157">
        <v>0.53846153846153844</v>
      </c>
      <c r="CU1291" s="156">
        <v>17</v>
      </c>
      <c r="CV1291" s="157">
        <v>0.35294117647058826</v>
      </c>
      <c r="CW1291" s="156">
        <v>15</v>
      </c>
      <c r="CX1291" s="157">
        <v>0.2</v>
      </c>
      <c r="CY1291" s="169"/>
      <c r="CZ1291" s="199" t="s">
        <v>2990</v>
      </c>
      <c r="DA1291" s="199"/>
      <c r="DB1291" s="174" t="s">
        <v>247</v>
      </c>
      <c r="DC1291" s="199" t="s">
        <v>115</v>
      </c>
      <c r="DD1291" s="199"/>
      <c r="DE1291" s="200" t="s">
        <v>3252</v>
      </c>
      <c r="DF1291" s="200"/>
      <c r="DG1291" s="200"/>
      <c r="DH1291" s="156">
        <v>28</v>
      </c>
      <c r="DI1291" s="157">
        <v>0.5714285714285714</v>
      </c>
      <c r="DJ1291" s="156">
        <v>33</v>
      </c>
      <c r="DK1291" s="157">
        <v>0.54545454545454541</v>
      </c>
      <c r="DL1291" s="156">
        <v>24</v>
      </c>
      <c r="DM1291" s="157">
        <v>0.58333333333333337</v>
      </c>
      <c r="DN1291" s="156">
        <v>32</v>
      </c>
      <c r="DO1291" s="157">
        <v>0.53125</v>
      </c>
    </row>
    <row r="1292" spans="71:119" ht="25.5" x14ac:dyDescent="0.2">
      <c r="BS1292" s="105" t="s">
        <v>1615</v>
      </c>
      <c r="BT1292" s="105"/>
      <c r="BU1292" s="105" t="s">
        <v>122</v>
      </c>
      <c r="BV1292" s="105"/>
      <c r="BW1292" s="107" t="s">
        <v>112</v>
      </c>
      <c r="BX1292" s="108" t="s">
        <v>3253</v>
      </c>
      <c r="BY1292" s="109"/>
      <c r="BZ1292" s="109"/>
      <c r="CA1292" s="110"/>
      <c r="CB1292" s="111">
        <v>299</v>
      </c>
      <c r="CC1292" s="68">
        <v>0.70568561872909696</v>
      </c>
      <c r="CD1292" s="111">
        <v>320</v>
      </c>
      <c r="CE1292" s="68">
        <v>0.69062500000000004</v>
      </c>
      <c r="CF1292" s="67">
        <v>252</v>
      </c>
      <c r="CG1292" s="68">
        <v>0.67063492063492103</v>
      </c>
      <c r="CH1292" s="169"/>
      <c r="CI1292" s="199" t="s">
        <v>1302</v>
      </c>
      <c r="CJ1292" s="199"/>
      <c r="CK1292" s="174" t="s">
        <v>126</v>
      </c>
      <c r="CL1292" s="199" t="s">
        <v>91</v>
      </c>
      <c r="CM1292" s="199"/>
      <c r="CN1292" s="200" t="s">
        <v>3254</v>
      </c>
      <c r="CO1292" s="200"/>
      <c r="CP1292" s="200"/>
      <c r="CQ1292" s="156">
        <v>11</v>
      </c>
      <c r="CR1292" s="157">
        <v>1</v>
      </c>
      <c r="CS1292" s="156">
        <v>16</v>
      </c>
      <c r="CT1292" s="157">
        <v>0.875</v>
      </c>
      <c r="CU1292" s="156">
        <v>13</v>
      </c>
      <c r="CV1292" s="157">
        <v>1</v>
      </c>
      <c r="CW1292" s="156">
        <v>13</v>
      </c>
      <c r="CX1292" s="157">
        <v>0.76923076923076927</v>
      </c>
      <c r="CY1292" s="169"/>
      <c r="CZ1292" s="197" t="s">
        <v>2990</v>
      </c>
      <c r="DA1292" s="197"/>
      <c r="DB1292" s="173" t="s">
        <v>3255</v>
      </c>
      <c r="DC1292" s="197"/>
      <c r="DD1292" s="197"/>
      <c r="DE1292" s="197"/>
      <c r="DF1292" s="197"/>
      <c r="DG1292" s="197"/>
      <c r="DH1292" s="152">
        <v>1348</v>
      </c>
      <c r="DI1292" s="153">
        <v>0.53041543026706228</v>
      </c>
      <c r="DJ1292" s="152">
        <v>1338</v>
      </c>
      <c r="DK1292" s="153">
        <v>0.52092675635276531</v>
      </c>
      <c r="DL1292" s="152">
        <v>1137</v>
      </c>
      <c r="DM1292" s="153">
        <v>0.51275285839929641</v>
      </c>
      <c r="DN1292" s="152">
        <v>932</v>
      </c>
      <c r="DO1292" s="153">
        <v>0.51287553648068673</v>
      </c>
    </row>
    <row r="1293" spans="71:119" x14ac:dyDescent="0.2">
      <c r="BS1293" s="105" t="s">
        <v>1615</v>
      </c>
      <c r="BT1293" s="105"/>
      <c r="BU1293" s="105" t="s">
        <v>122</v>
      </c>
      <c r="BV1293" s="105"/>
      <c r="BW1293" s="107" t="s">
        <v>112</v>
      </c>
      <c r="BX1293" s="108" t="s">
        <v>3256</v>
      </c>
      <c r="BY1293" s="109"/>
      <c r="BZ1293" s="109"/>
      <c r="CA1293" s="110"/>
      <c r="CB1293" s="111">
        <v>40</v>
      </c>
      <c r="CC1293" s="68">
        <v>0.45</v>
      </c>
      <c r="CD1293" s="111">
        <v>23</v>
      </c>
      <c r="CE1293" s="68">
        <v>0.65217391304347805</v>
      </c>
      <c r="CF1293" s="67">
        <v>33</v>
      </c>
      <c r="CG1293" s="68">
        <v>0.36363636363636398</v>
      </c>
      <c r="CH1293" s="169"/>
      <c r="CI1293" s="199" t="s">
        <v>1302</v>
      </c>
      <c r="CJ1293" s="199"/>
      <c r="CK1293" s="174" t="s">
        <v>126</v>
      </c>
      <c r="CL1293" s="199" t="s">
        <v>91</v>
      </c>
      <c r="CM1293" s="199"/>
      <c r="CN1293" s="200" t="s">
        <v>3257</v>
      </c>
      <c r="CO1293" s="200"/>
      <c r="CP1293" s="200"/>
      <c r="CQ1293" s="156">
        <v>21</v>
      </c>
      <c r="CR1293" s="157">
        <v>0.5714285714285714</v>
      </c>
      <c r="CS1293" s="158" t="s">
        <v>151</v>
      </c>
      <c r="CT1293" s="159" t="s">
        <v>151</v>
      </c>
      <c r="CU1293" s="158" t="s">
        <v>151</v>
      </c>
      <c r="CV1293" s="159" t="s">
        <v>151</v>
      </c>
      <c r="CW1293" s="158" t="s">
        <v>151</v>
      </c>
      <c r="CX1293" s="159" t="s">
        <v>151</v>
      </c>
      <c r="CY1293" s="169"/>
      <c r="CZ1293" s="201" t="s">
        <v>2990</v>
      </c>
      <c r="DA1293" s="201"/>
      <c r="DB1293" s="175" t="s">
        <v>261</v>
      </c>
      <c r="DC1293" s="201" t="s">
        <v>91</v>
      </c>
      <c r="DD1293" s="201"/>
      <c r="DE1293" s="201" t="s">
        <v>143</v>
      </c>
      <c r="DF1293" s="201"/>
      <c r="DG1293" s="201"/>
      <c r="DH1293" s="154">
        <v>459</v>
      </c>
      <c r="DI1293" s="155">
        <v>0.56427015250544665</v>
      </c>
      <c r="DJ1293" s="154">
        <v>402</v>
      </c>
      <c r="DK1293" s="155">
        <v>0.58208955223880599</v>
      </c>
      <c r="DL1293" s="154">
        <v>330</v>
      </c>
      <c r="DM1293" s="155">
        <v>0.57878787878787874</v>
      </c>
      <c r="DN1293" s="154">
        <v>273</v>
      </c>
      <c r="DO1293" s="155">
        <v>0.60439560439560436</v>
      </c>
    </row>
    <row r="1294" spans="71:119" x14ac:dyDescent="0.2">
      <c r="BS1294" s="105" t="s">
        <v>1615</v>
      </c>
      <c r="BT1294" s="105"/>
      <c r="BU1294" s="105" t="s">
        <v>122</v>
      </c>
      <c r="BV1294" s="105"/>
      <c r="BW1294" s="107" t="s">
        <v>112</v>
      </c>
      <c r="BX1294" s="108" t="s">
        <v>3258</v>
      </c>
      <c r="BY1294" s="109"/>
      <c r="BZ1294" s="109"/>
      <c r="CA1294" s="110"/>
      <c r="CB1294" s="111">
        <v>297</v>
      </c>
      <c r="CC1294" s="68">
        <v>0.83164983164983197</v>
      </c>
      <c r="CD1294" s="111">
        <v>270</v>
      </c>
      <c r="CE1294" s="68">
        <v>0.75555555555555598</v>
      </c>
      <c r="CF1294" s="67">
        <v>289</v>
      </c>
      <c r="CG1294" s="68">
        <v>0.75432525951557095</v>
      </c>
      <c r="CH1294" s="169"/>
      <c r="CI1294" s="199" t="s">
        <v>1302</v>
      </c>
      <c r="CJ1294" s="199"/>
      <c r="CK1294" s="174" t="s">
        <v>126</v>
      </c>
      <c r="CL1294" s="199" t="s">
        <v>91</v>
      </c>
      <c r="CM1294" s="199"/>
      <c r="CN1294" s="200" t="s">
        <v>3259</v>
      </c>
      <c r="CO1294" s="200"/>
      <c r="CP1294" s="200"/>
      <c r="CQ1294" s="156">
        <v>142</v>
      </c>
      <c r="CR1294" s="157">
        <v>0.647887323943662</v>
      </c>
      <c r="CS1294" s="156">
        <v>122</v>
      </c>
      <c r="CT1294" s="157">
        <v>0.68032786885245899</v>
      </c>
      <c r="CU1294" s="156">
        <v>119</v>
      </c>
      <c r="CV1294" s="157">
        <v>0.6470588235294118</v>
      </c>
      <c r="CW1294" s="156">
        <v>116</v>
      </c>
      <c r="CX1294" s="157">
        <v>0.63793103448275867</v>
      </c>
      <c r="CY1294" s="169"/>
      <c r="CZ1294" s="199" t="s">
        <v>2990</v>
      </c>
      <c r="DA1294" s="199"/>
      <c r="DB1294" s="174" t="s">
        <v>261</v>
      </c>
      <c r="DC1294" s="199" t="s">
        <v>91</v>
      </c>
      <c r="DD1294" s="199"/>
      <c r="DE1294" s="200" t="s">
        <v>2999</v>
      </c>
      <c r="DF1294" s="200"/>
      <c r="DG1294" s="200"/>
      <c r="DH1294" s="156">
        <v>75</v>
      </c>
      <c r="DI1294" s="157">
        <v>0.45333333333333331</v>
      </c>
      <c r="DJ1294" s="156">
        <v>63</v>
      </c>
      <c r="DK1294" s="157">
        <v>0.3968253968253968</v>
      </c>
      <c r="DL1294" s="156">
        <v>45</v>
      </c>
      <c r="DM1294" s="157">
        <v>0.31111111111111112</v>
      </c>
      <c r="DN1294" s="156">
        <v>34</v>
      </c>
      <c r="DO1294" s="157">
        <v>0.26470588235294118</v>
      </c>
    </row>
    <row r="1295" spans="71:119" x14ac:dyDescent="0.2">
      <c r="BS1295" s="105" t="s">
        <v>1615</v>
      </c>
      <c r="BT1295" s="105"/>
      <c r="BU1295" s="105" t="s">
        <v>122</v>
      </c>
      <c r="BV1295" s="105"/>
      <c r="BW1295" s="107" t="s">
        <v>112</v>
      </c>
      <c r="BX1295" s="108" t="s">
        <v>3260</v>
      </c>
      <c r="BY1295" s="109"/>
      <c r="BZ1295" s="109"/>
      <c r="CA1295" s="110"/>
      <c r="CB1295" s="111">
        <v>17</v>
      </c>
      <c r="CC1295" s="68">
        <v>0.94117647058823495</v>
      </c>
      <c r="CD1295" s="111">
        <v>12</v>
      </c>
      <c r="CE1295" s="68">
        <v>0.75</v>
      </c>
      <c r="CF1295" s="67">
        <v>31</v>
      </c>
      <c r="CG1295" s="68">
        <v>0.90322580645161299</v>
      </c>
      <c r="CH1295" s="169"/>
      <c r="CI1295" s="201" t="s">
        <v>1302</v>
      </c>
      <c r="CJ1295" s="201"/>
      <c r="CK1295" s="175" t="s">
        <v>126</v>
      </c>
      <c r="CL1295" s="201" t="s">
        <v>107</v>
      </c>
      <c r="CM1295" s="201"/>
      <c r="CN1295" s="201" t="s">
        <v>143</v>
      </c>
      <c r="CO1295" s="201"/>
      <c r="CP1295" s="201"/>
      <c r="CQ1295" s="154">
        <v>130</v>
      </c>
      <c r="CR1295" s="155">
        <v>0.29230769230769232</v>
      </c>
      <c r="CS1295" s="154">
        <v>125</v>
      </c>
      <c r="CT1295" s="155">
        <v>0.224</v>
      </c>
      <c r="CU1295" s="154">
        <v>127</v>
      </c>
      <c r="CV1295" s="155">
        <v>0.2125984251968504</v>
      </c>
      <c r="CW1295" s="154">
        <v>146</v>
      </c>
      <c r="CX1295" s="155">
        <v>0.21917808219178081</v>
      </c>
      <c r="CY1295" s="169"/>
      <c r="CZ1295" s="199" t="s">
        <v>2990</v>
      </c>
      <c r="DA1295" s="199"/>
      <c r="DB1295" s="174" t="s">
        <v>261</v>
      </c>
      <c r="DC1295" s="199" t="s">
        <v>91</v>
      </c>
      <c r="DD1295" s="199"/>
      <c r="DE1295" s="200" t="s">
        <v>3261</v>
      </c>
      <c r="DF1295" s="200"/>
      <c r="DG1295" s="200"/>
      <c r="DH1295" s="156">
        <v>61</v>
      </c>
      <c r="DI1295" s="157">
        <v>0.77049180327868849</v>
      </c>
      <c r="DJ1295" s="156">
        <v>57</v>
      </c>
      <c r="DK1295" s="157">
        <v>0.80701754385964908</v>
      </c>
      <c r="DL1295" s="156">
        <v>50</v>
      </c>
      <c r="DM1295" s="157">
        <v>0.86</v>
      </c>
      <c r="DN1295" s="156">
        <v>39</v>
      </c>
      <c r="DO1295" s="157">
        <v>0.84615384615384615</v>
      </c>
    </row>
    <row r="1296" spans="71:119" x14ac:dyDescent="0.2">
      <c r="BS1296" s="105" t="s">
        <v>1615</v>
      </c>
      <c r="BT1296" s="105"/>
      <c r="BU1296" s="112" t="s">
        <v>122</v>
      </c>
      <c r="BV1296" s="112"/>
      <c r="BW1296" s="107" t="s">
        <v>112</v>
      </c>
      <c r="BX1296" s="108" t="s">
        <v>3262</v>
      </c>
      <c r="BY1296" s="109"/>
      <c r="BZ1296" s="109"/>
      <c r="CA1296" s="110"/>
      <c r="CB1296" s="111">
        <v>128</v>
      </c>
      <c r="CC1296" s="68">
        <v>0.6796875</v>
      </c>
      <c r="CD1296" s="111">
        <v>118</v>
      </c>
      <c r="CE1296" s="68">
        <v>0.72881355932203395</v>
      </c>
      <c r="CF1296" s="67">
        <v>124</v>
      </c>
      <c r="CG1296" s="68">
        <v>0.717741935483871</v>
      </c>
      <c r="CH1296" s="169"/>
      <c r="CI1296" s="199" t="s">
        <v>1302</v>
      </c>
      <c r="CJ1296" s="199"/>
      <c r="CK1296" s="174" t="s">
        <v>126</v>
      </c>
      <c r="CL1296" s="199" t="s">
        <v>107</v>
      </c>
      <c r="CM1296" s="199"/>
      <c r="CN1296" s="200" t="s">
        <v>3263</v>
      </c>
      <c r="CO1296" s="200"/>
      <c r="CP1296" s="200"/>
      <c r="CQ1296" s="156">
        <v>42</v>
      </c>
      <c r="CR1296" s="157">
        <v>0.21428571428571427</v>
      </c>
      <c r="CS1296" s="156">
        <v>54</v>
      </c>
      <c r="CT1296" s="157">
        <v>0.20370370370370369</v>
      </c>
      <c r="CU1296" s="156">
        <v>72</v>
      </c>
      <c r="CV1296" s="157">
        <v>0.20833333333333334</v>
      </c>
      <c r="CW1296" s="156">
        <v>104</v>
      </c>
      <c r="CX1296" s="157">
        <v>0.24038461538461539</v>
      </c>
      <c r="CY1296" s="169"/>
      <c r="CZ1296" s="199" t="s">
        <v>2990</v>
      </c>
      <c r="DA1296" s="199"/>
      <c r="DB1296" s="174" t="s">
        <v>261</v>
      </c>
      <c r="DC1296" s="199" t="s">
        <v>91</v>
      </c>
      <c r="DD1296" s="199"/>
      <c r="DE1296" s="200" t="s">
        <v>3004</v>
      </c>
      <c r="DF1296" s="200"/>
      <c r="DG1296" s="200"/>
      <c r="DH1296" s="156">
        <v>24</v>
      </c>
      <c r="DI1296" s="157">
        <v>0.29166666666666669</v>
      </c>
      <c r="DJ1296" s="156">
        <v>20</v>
      </c>
      <c r="DK1296" s="157">
        <v>0.3</v>
      </c>
      <c r="DL1296" s="156">
        <v>15</v>
      </c>
      <c r="DM1296" s="157">
        <v>0.33333333333333331</v>
      </c>
      <c r="DN1296" s="156">
        <v>11</v>
      </c>
      <c r="DO1296" s="157">
        <v>0.27272727272727271</v>
      </c>
    </row>
    <row r="1297" spans="71:119" x14ac:dyDescent="0.2">
      <c r="BS1297" s="89" t="s">
        <v>1615</v>
      </c>
      <c r="BT1297" s="97"/>
      <c r="BU1297" s="98" t="s">
        <v>122</v>
      </c>
      <c r="BV1297" s="99"/>
      <c r="BW1297" s="100" t="s">
        <v>115</v>
      </c>
      <c r="BX1297" s="98" t="s">
        <v>143</v>
      </c>
      <c r="BY1297" s="101"/>
      <c r="BZ1297" s="101"/>
      <c r="CA1297" s="99"/>
      <c r="CB1297" s="113">
        <v>765</v>
      </c>
      <c r="CC1297" s="103">
        <v>0.481045751633987</v>
      </c>
      <c r="CD1297" s="113">
        <v>824</v>
      </c>
      <c r="CE1297" s="103">
        <v>0.51334951456310696</v>
      </c>
      <c r="CF1297" s="104">
        <v>678</v>
      </c>
      <c r="CG1297" s="103">
        <v>0.51769911504424804</v>
      </c>
      <c r="CH1297" s="169"/>
      <c r="CI1297" s="199" t="s">
        <v>1302</v>
      </c>
      <c r="CJ1297" s="199"/>
      <c r="CK1297" s="174" t="s">
        <v>126</v>
      </c>
      <c r="CL1297" s="199" t="s">
        <v>107</v>
      </c>
      <c r="CM1297" s="199"/>
      <c r="CN1297" s="200" t="s">
        <v>3264</v>
      </c>
      <c r="CO1297" s="200"/>
      <c r="CP1297" s="200"/>
      <c r="CQ1297" s="156">
        <v>40</v>
      </c>
      <c r="CR1297" s="157">
        <v>0.32500000000000001</v>
      </c>
      <c r="CS1297" s="156">
        <v>40</v>
      </c>
      <c r="CT1297" s="157">
        <v>0.2</v>
      </c>
      <c r="CU1297" s="156">
        <v>35</v>
      </c>
      <c r="CV1297" s="157">
        <v>0.2</v>
      </c>
      <c r="CW1297" s="156">
        <v>21</v>
      </c>
      <c r="CX1297" s="157">
        <v>4.7619047619047616E-2</v>
      </c>
      <c r="CY1297" s="169"/>
      <c r="CZ1297" s="199" t="s">
        <v>2990</v>
      </c>
      <c r="DA1297" s="199"/>
      <c r="DB1297" s="174" t="s">
        <v>261</v>
      </c>
      <c r="DC1297" s="199" t="s">
        <v>91</v>
      </c>
      <c r="DD1297" s="199"/>
      <c r="DE1297" s="200" t="s">
        <v>3265</v>
      </c>
      <c r="DF1297" s="200"/>
      <c r="DG1297" s="200"/>
      <c r="DH1297" s="156">
        <v>57</v>
      </c>
      <c r="DI1297" s="157">
        <v>0.64912280701754388</v>
      </c>
      <c r="DJ1297" s="156">
        <v>57</v>
      </c>
      <c r="DK1297" s="157">
        <v>0.68421052631578949</v>
      </c>
      <c r="DL1297" s="156">
        <v>54</v>
      </c>
      <c r="DM1297" s="157">
        <v>0.72222222222222221</v>
      </c>
      <c r="DN1297" s="156">
        <v>49</v>
      </c>
      <c r="DO1297" s="157">
        <v>0.73469387755102045</v>
      </c>
    </row>
    <row r="1298" spans="71:119" x14ac:dyDescent="0.2">
      <c r="BS1298" s="105" t="s">
        <v>1615</v>
      </c>
      <c r="BT1298" s="105"/>
      <c r="BU1298" s="106" t="s">
        <v>122</v>
      </c>
      <c r="BV1298" s="106"/>
      <c r="BW1298" s="107" t="s">
        <v>115</v>
      </c>
      <c r="BX1298" s="108" t="s">
        <v>3266</v>
      </c>
      <c r="BY1298" s="109"/>
      <c r="BZ1298" s="109"/>
      <c r="CA1298" s="110"/>
      <c r="CB1298" s="111">
        <v>52</v>
      </c>
      <c r="CC1298" s="68">
        <v>0.46153846153846201</v>
      </c>
      <c r="CD1298" s="111">
        <v>57</v>
      </c>
      <c r="CE1298" s="68">
        <v>0.57894736842105299</v>
      </c>
      <c r="CF1298" s="67">
        <v>44</v>
      </c>
      <c r="CG1298" s="68">
        <v>0.70454545454545503</v>
      </c>
      <c r="CH1298" s="169"/>
      <c r="CI1298" s="199" t="s">
        <v>1302</v>
      </c>
      <c r="CJ1298" s="199"/>
      <c r="CK1298" s="174" t="s">
        <v>126</v>
      </c>
      <c r="CL1298" s="199" t="s">
        <v>107</v>
      </c>
      <c r="CM1298" s="199"/>
      <c r="CN1298" s="200" t="s">
        <v>3267</v>
      </c>
      <c r="CO1298" s="200"/>
      <c r="CP1298" s="200"/>
      <c r="CQ1298" s="156">
        <v>18</v>
      </c>
      <c r="CR1298" s="157">
        <v>0.27777777777777779</v>
      </c>
      <c r="CS1298" s="156">
        <v>10</v>
      </c>
      <c r="CT1298" s="157">
        <v>0.1</v>
      </c>
      <c r="CU1298" s="156">
        <v>13</v>
      </c>
      <c r="CV1298" s="157">
        <v>0.30769230769230771</v>
      </c>
      <c r="CW1298" s="156">
        <v>18</v>
      </c>
      <c r="CX1298" s="157">
        <v>0.33333333333333331</v>
      </c>
      <c r="CY1298" s="169"/>
      <c r="CZ1298" s="199" t="s">
        <v>2990</v>
      </c>
      <c r="DA1298" s="199"/>
      <c r="DB1298" s="174" t="s">
        <v>261</v>
      </c>
      <c r="DC1298" s="199" t="s">
        <v>91</v>
      </c>
      <c r="DD1298" s="199"/>
      <c r="DE1298" s="200" t="s">
        <v>3268</v>
      </c>
      <c r="DF1298" s="200"/>
      <c r="DG1298" s="200"/>
      <c r="DH1298" s="156">
        <v>38</v>
      </c>
      <c r="DI1298" s="157">
        <v>0.5</v>
      </c>
      <c r="DJ1298" s="156">
        <v>21</v>
      </c>
      <c r="DK1298" s="157">
        <v>0.5714285714285714</v>
      </c>
      <c r="DL1298" s="158" t="s">
        <v>151</v>
      </c>
      <c r="DM1298" s="159" t="s">
        <v>151</v>
      </c>
      <c r="DN1298" s="158" t="s">
        <v>151</v>
      </c>
      <c r="DO1298" s="159" t="s">
        <v>151</v>
      </c>
    </row>
    <row r="1299" spans="71:119" x14ac:dyDescent="0.2">
      <c r="BS1299" s="105" t="s">
        <v>1615</v>
      </c>
      <c r="BT1299" s="105"/>
      <c r="BU1299" s="105" t="s">
        <v>122</v>
      </c>
      <c r="BV1299" s="105"/>
      <c r="BW1299" s="107" t="s">
        <v>115</v>
      </c>
      <c r="BX1299" s="108" t="s">
        <v>3269</v>
      </c>
      <c r="BY1299" s="109"/>
      <c r="BZ1299" s="109"/>
      <c r="CA1299" s="110"/>
      <c r="CB1299" s="111">
        <v>63</v>
      </c>
      <c r="CC1299" s="68">
        <v>0.634920634920635</v>
      </c>
      <c r="CD1299" s="111">
        <v>73</v>
      </c>
      <c r="CE1299" s="68">
        <v>0.71232876712328796</v>
      </c>
      <c r="CF1299" s="67">
        <v>74</v>
      </c>
      <c r="CG1299" s="68">
        <v>0.70270270270270296</v>
      </c>
      <c r="CH1299" s="169"/>
      <c r="CI1299" s="199" t="s">
        <v>1302</v>
      </c>
      <c r="CJ1299" s="199"/>
      <c r="CK1299" s="174" t="s">
        <v>126</v>
      </c>
      <c r="CL1299" s="199" t="s">
        <v>107</v>
      </c>
      <c r="CM1299" s="199"/>
      <c r="CN1299" s="200" t="s">
        <v>3270</v>
      </c>
      <c r="CO1299" s="200"/>
      <c r="CP1299" s="200"/>
      <c r="CQ1299" s="156">
        <v>6</v>
      </c>
      <c r="CR1299" s="157">
        <v>0.5</v>
      </c>
      <c r="CS1299" s="156">
        <v>5</v>
      </c>
      <c r="CT1299" s="157">
        <v>0.6</v>
      </c>
      <c r="CU1299" s="158" t="s">
        <v>151</v>
      </c>
      <c r="CV1299" s="159" t="s">
        <v>151</v>
      </c>
      <c r="CW1299" s="158" t="s">
        <v>151</v>
      </c>
      <c r="CX1299" s="159" t="s">
        <v>151</v>
      </c>
      <c r="CY1299" s="169"/>
      <c r="CZ1299" s="199" t="s">
        <v>2990</v>
      </c>
      <c r="DA1299" s="199"/>
      <c r="DB1299" s="174" t="s">
        <v>261</v>
      </c>
      <c r="DC1299" s="199" t="s">
        <v>91</v>
      </c>
      <c r="DD1299" s="199"/>
      <c r="DE1299" s="200" t="s">
        <v>3271</v>
      </c>
      <c r="DF1299" s="200"/>
      <c r="DG1299" s="200"/>
      <c r="DH1299" s="158" t="s">
        <v>151</v>
      </c>
      <c r="DI1299" s="159" t="s">
        <v>151</v>
      </c>
      <c r="DJ1299" s="158" t="s">
        <v>151</v>
      </c>
      <c r="DK1299" s="159" t="s">
        <v>151</v>
      </c>
      <c r="DL1299" s="156">
        <v>4</v>
      </c>
      <c r="DM1299" s="157">
        <v>0.25</v>
      </c>
      <c r="DN1299" s="156">
        <v>7</v>
      </c>
      <c r="DO1299" s="157">
        <v>0.14285714285714285</v>
      </c>
    </row>
    <row r="1300" spans="71:119" x14ac:dyDescent="0.2">
      <c r="BS1300" s="105" t="s">
        <v>1615</v>
      </c>
      <c r="BT1300" s="105"/>
      <c r="BU1300" s="105" t="s">
        <v>122</v>
      </c>
      <c r="BV1300" s="105"/>
      <c r="BW1300" s="107" t="s">
        <v>115</v>
      </c>
      <c r="BX1300" s="108" t="s">
        <v>3272</v>
      </c>
      <c r="BY1300" s="109"/>
      <c r="BZ1300" s="109"/>
      <c r="CA1300" s="110"/>
      <c r="CB1300" s="111">
        <v>57</v>
      </c>
      <c r="CC1300" s="68">
        <v>0.61403508771929804</v>
      </c>
      <c r="CD1300" s="111">
        <v>55</v>
      </c>
      <c r="CE1300" s="68">
        <v>0.67272727272727295</v>
      </c>
      <c r="CF1300" s="67">
        <v>61</v>
      </c>
      <c r="CG1300" s="68">
        <v>0.52459016393442603</v>
      </c>
      <c r="CH1300" s="169"/>
      <c r="CI1300" s="199" t="s">
        <v>1302</v>
      </c>
      <c r="CJ1300" s="199"/>
      <c r="CK1300" s="174" t="s">
        <v>126</v>
      </c>
      <c r="CL1300" s="199" t="s">
        <v>107</v>
      </c>
      <c r="CM1300" s="199"/>
      <c r="CN1300" s="200" t="s">
        <v>3273</v>
      </c>
      <c r="CO1300" s="200"/>
      <c r="CP1300" s="200"/>
      <c r="CQ1300" s="156">
        <v>13</v>
      </c>
      <c r="CR1300" s="157">
        <v>0.46153846153846156</v>
      </c>
      <c r="CS1300" s="156">
        <v>10</v>
      </c>
      <c r="CT1300" s="157">
        <v>0.3</v>
      </c>
      <c r="CU1300" s="158" t="s">
        <v>151</v>
      </c>
      <c r="CV1300" s="159" t="s">
        <v>151</v>
      </c>
      <c r="CW1300" s="158" t="s">
        <v>151</v>
      </c>
      <c r="CX1300" s="159" t="s">
        <v>151</v>
      </c>
      <c r="CY1300" s="169"/>
      <c r="CZ1300" s="199" t="s">
        <v>2990</v>
      </c>
      <c r="DA1300" s="199"/>
      <c r="DB1300" s="174" t="s">
        <v>261</v>
      </c>
      <c r="DC1300" s="199" t="s">
        <v>91</v>
      </c>
      <c r="DD1300" s="199"/>
      <c r="DE1300" s="200" t="s">
        <v>3274</v>
      </c>
      <c r="DF1300" s="200"/>
      <c r="DG1300" s="200"/>
      <c r="DH1300" s="156">
        <v>55</v>
      </c>
      <c r="DI1300" s="157">
        <v>0.43636363636363634</v>
      </c>
      <c r="DJ1300" s="156">
        <v>54</v>
      </c>
      <c r="DK1300" s="157">
        <v>0.5</v>
      </c>
      <c r="DL1300" s="156">
        <v>47</v>
      </c>
      <c r="DM1300" s="157">
        <v>0.42553191489361702</v>
      </c>
      <c r="DN1300" s="156">
        <v>35</v>
      </c>
      <c r="DO1300" s="157">
        <v>0.5714285714285714</v>
      </c>
    </row>
    <row r="1301" spans="71:119" x14ac:dyDescent="0.2">
      <c r="BS1301" s="105" t="s">
        <v>1615</v>
      </c>
      <c r="BT1301" s="105"/>
      <c r="BU1301" s="105" t="s">
        <v>122</v>
      </c>
      <c r="BV1301" s="105"/>
      <c r="BW1301" s="107" t="s">
        <v>115</v>
      </c>
      <c r="BX1301" s="108" t="s">
        <v>3275</v>
      </c>
      <c r="BY1301" s="109"/>
      <c r="BZ1301" s="109"/>
      <c r="CA1301" s="110"/>
      <c r="CB1301" s="111">
        <v>70</v>
      </c>
      <c r="CC1301" s="68">
        <v>0.52857142857142903</v>
      </c>
      <c r="CD1301" s="111">
        <v>70</v>
      </c>
      <c r="CE1301" s="68">
        <v>0.55714285714285705</v>
      </c>
      <c r="CF1301" s="67">
        <v>56</v>
      </c>
      <c r="CG1301" s="68">
        <v>0.46428571428571402</v>
      </c>
      <c r="CH1301" s="169"/>
      <c r="CI1301" s="199" t="s">
        <v>1302</v>
      </c>
      <c r="CJ1301" s="199"/>
      <c r="CK1301" s="174" t="s">
        <v>126</v>
      </c>
      <c r="CL1301" s="199" t="s">
        <v>107</v>
      </c>
      <c r="CM1301" s="199"/>
      <c r="CN1301" s="200" t="s">
        <v>2412</v>
      </c>
      <c r="CO1301" s="200"/>
      <c r="CP1301" s="200"/>
      <c r="CQ1301" s="156">
        <v>3</v>
      </c>
      <c r="CR1301" s="157">
        <v>0.33333333333333331</v>
      </c>
      <c r="CS1301" s="156">
        <v>6</v>
      </c>
      <c r="CT1301" s="157">
        <v>0.33333333333333331</v>
      </c>
      <c r="CU1301" s="156">
        <v>7</v>
      </c>
      <c r="CV1301" s="157">
        <v>0.14285714285714285</v>
      </c>
      <c r="CW1301" s="156">
        <v>3</v>
      </c>
      <c r="CX1301" s="159" t="s">
        <v>151</v>
      </c>
      <c r="CY1301" s="169"/>
      <c r="CZ1301" s="199" t="s">
        <v>2990</v>
      </c>
      <c r="DA1301" s="199"/>
      <c r="DB1301" s="174" t="s">
        <v>261</v>
      </c>
      <c r="DC1301" s="199" t="s">
        <v>91</v>
      </c>
      <c r="DD1301" s="199"/>
      <c r="DE1301" s="200" t="s">
        <v>917</v>
      </c>
      <c r="DF1301" s="200"/>
      <c r="DG1301" s="200"/>
      <c r="DH1301" s="156">
        <v>42</v>
      </c>
      <c r="DI1301" s="157">
        <v>0.73809523809523814</v>
      </c>
      <c r="DJ1301" s="156">
        <v>36</v>
      </c>
      <c r="DK1301" s="157">
        <v>0.72222222222222221</v>
      </c>
      <c r="DL1301" s="156">
        <v>35</v>
      </c>
      <c r="DM1301" s="157">
        <v>0.74285714285714288</v>
      </c>
      <c r="DN1301" s="156">
        <v>32</v>
      </c>
      <c r="DO1301" s="157">
        <v>0.78125</v>
      </c>
    </row>
    <row r="1302" spans="71:119" x14ac:dyDescent="0.2">
      <c r="BS1302" s="105" t="s">
        <v>1615</v>
      </c>
      <c r="BT1302" s="105"/>
      <c r="BU1302" s="105" t="s">
        <v>122</v>
      </c>
      <c r="BV1302" s="105"/>
      <c r="BW1302" s="107" t="s">
        <v>115</v>
      </c>
      <c r="BX1302" s="108" t="s">
        <v>3276</v>
      </c>
      <c r="BY1302" s="109"/>
      <c r="BZ1302" s="109"/>
      <c r="CA1302" s="110"/>
      <c r="CB1302" s="111">
        <v>71</v>
      </c>
      <c r="CC1302" s="68">
        <v>0.47887323943662002</v>
      </c>
      <c r="CD1302" s="111">
        <v>77</v>
      </c>
      <c r="CE1302" s="68">
        <v>0.493506493506494</v>
      </c>
      <c r="CF1302" s="67">
        <v>64</v>
      </c>
      <c r="CG1302" s="68">
        <v>0.390625</v>
      </c>
      <c r="CH1302" s="169"/>
      <c r="CI1302" s="199" t="s">
        <v>1302</v>
      </c>
      <c r="CJ1302" s="199"/>
      <c r="CK1302" s="174" t="s">
        <v>126</v>
      </c>
      <c r="CL1302" s="199" t="s">
        <v>107</v>
      </c>
      <c r="CM1302" s="199"/>
      <c r="CN1302" s="200" t="s">
        <v>3277</v>
      </c>
      <c r="CO1302" s="200"/>
      <c r="CP1302" s="200"/>
      <c r="CQ1302" s="156">
        <v>8</v>
      </c>
      <c r="CR1302" s="157">
        <v>0.125</v>
      </c>
      <c r="CS1302" s="158" t="s">
        <v>151</v>
      </c>
      <c r="CT1302" s="159" t="s">
        <v>151</v>
      </c>
      <c r="CU1302" s="158" t="s">
        <v>151</v>
      </c>
      <c r="CV1302" s="159" t="s">
        <v>151</v>
      </c>
      <c r="CW1302" s="158" t="s">
        <v>151</v>
      </c>
      <c r="CX1302" s="159" t="s">
        <v>151</v>
      </c>
      <c r="CY1302" s="169"/>
      <c r="CZ1302" s="199" t="s">
        <v>2990</v>
      </c>
      <c r="DA1302" s="199"/>
      <c r="DB1302" s="174" t="s">
        <v>261</v>
      </c>
      <c r="DC1302" s="199" t="s">
        <v>91</v>
      </c>
      <c r="DD1302" s="199"/>
      <c r="DE1302" s="200" t="s">
        <v>3278</v>
      </c>
      <c r="DF1302" s="200"/>
      <c r="DG1302" s="200"/>
      <c r="DH1302" s="156">
        <v>50</v>
      </c>
      <c r="DI1302" s="157">
        <v>0.68</v>
      </c>
      <c r="DJ1302" s="156">
        <v>46</v>
      </c>
      <c r="DK1302" s="157">
        <v>0.67391304347826086</v>
      </c>
      <c r="DL1302" s="156">
        <v>38</v>
      </c>
      <c r="DM1302" s="157">
        <v>0.63157894736842102</v>
      </c>
      <c r="DN1302" s="156">
        <v>32</v>
      </c>
      <c r="DO1302" s="157">
        <v>0.59375</v>
      </c>
    </row>
    <row r="1303" spans="71:119" x14ac:dyDescent="0.2">
      <c r="BS1303" s="105" t="s">
        <v>1615</v>
      </c>
      <c r="BT1303" s="105"/>
      <c r="BU1303" s="105" t="s">
        <v>122</v>
      </c>
      <c r="BV1303" s="105"/>
      <c r="BW1303" s="107" t="s">
        <v>115</v>
      </c>
      <c r="BX1303" s="108" t="s">
        <v>3279</v>
      </c>
      <c r="BY1303" s="109"/>
      <c r="BZ1303" s="109"/>
      <c r="CA1303" s="110"/>
      <c r="CB1303" s="111">
        <v>20</v>
      </c>
      <c r="CC1303" s="68">
        <v>0.25</v>
      </c>
      <c r="CD1303" s="111">
        <v>20</v>
      </c>
      <c r="CE1303" s="68">
        <v>0.35</v>
      </c>
      <c r="CF1303" s="67">
        <v>14</v>
      </c>
      <c r="CG1303" s="68">
        <v>0.57142857142857095</v>
      </c>
      <c r="CH1303" s="169"/>
      <c r="CI1303" s="201" t="s">
        <v>1302</v>
      </c>
      <c r="CJ1303" s="201"/>
      <c r="CK1303" s="175" t="s">
        <v>126</v>
      </c>
      <c r="CL1303" s="201" t="s">
        <v>108</v>
      </c>
      <c r="CM1303" s="201"/>
      <c r="CN1303" s="201" t="s">
        <v>143</v>
      </c>
      <c r="CO1303" s="201"/>
      <c r="CP1303" s="201"/>
      <c r="CQ1303" s="154">
        <v>9</v>
      </c>
      <c r="CR1303" s="155">
        <v>0.66666666666666663</v>
      </c>
      <c r="CS1303" s="154">
        <v>8</v>
      </c>
      <c r="CT1303" s="155">
        <v>0.5</v>
      </c>
      <c r="CU1303" s="154">
        <v>13</v>
      </c>
      <c r="CV1303" s="155">
        <v>0.61538461538461542</v>
      </c>
      <c r="CW1303" s="154">
        <v>15</v>
      </c>
      <c r="CX1303" s="155">
        <v>0.46666666666666667</v>
      </c>
      <c r="CY1303" s="169"/>
      <c r="CZ1303" s="199" t="s">
        <v>2990</v>
      </c>
      <c r="DA1303" s="199"/>
      <c r="DB1303" s="174" t="s">
        <v>261</v>
      </c>
      <c r="DC1303" s="199" t="s">
        <v>91</v>
      </c>
      <c r="DD1303" s="199"/>
      <c r="DE1303" s="200" t="s">
        <v>3280</v>
      </c>
      <c r="DF1303" s="200"/>
      <c r="DG1303" s="200"/>
      <c r="DH1303" s="156">
        <v>57</v>
      </c>
      <c r="DI1303" s="157">
        <v>0.45614035087719296</v>
      </c>
      <c r="DJ1303" s="156">
        <v>48</v>
      </c>
      <c r="DK1303" s="157">
        <v>0.45833333333333331</v>
      </c>
      <c r="DL1303" s="156">
        <v>42</v>
      </c>
      <c r="DM1303" s="157">
        <v>0.45238095238095238</v>
      </c>
      <c r="DN1303" s="156">
        <v>34</v>
      </c>
      <c r="DO1303" s="157">
        <v>0.55882352941176472</v>
      </c>
    </row>
    <row r="1304" spans="71:119" x14ac:dyDescent="0.2">
      <c r="BS1304" s="105" t="s">
        <v>1615</v>
      </c>
      <c r="BT1304" s="105"/>
      <c r="BU1304" s="105" t="s">
        <v>122</v>
      </c>
      <c r="BV1304" s="105"/>
      <c r="BW1304" s="107" t="s">
        <v>115</v>
      </c>
      <c r="BX1304" s="108" t="s">
        <v>3281</v>
      </c>
      <c r="BY1304" s="109"/>
      <c r="BZ1304" s="109"/>
      <c r="CA1304" s="110"/>
      <c r="CB1304" s="111">
        <v>67</v>
      </c>
      <c r="CC1304" s="68">
        <v>0.17910447761194001</v>
      </c>
      <c r="CD1304" s="111">
        <v>48</v>
      </c>
      <c r="CE1304" s="68">
        <v>0.1875</v>
      </c>
      <c r="CF1304" s="67">
        <v>50</v>
      </c>
      <c r="CG1304" s="68">
        <v>0.28000000000000003</v>
      </c>
      <c r="CH1304" s="169"/>
      <c r="CI1304" s="199" t="s">
        <v>1302</v>
      </c>
      <c r="CJ1304" s="199"/>
      <c r="CK1304" s="174" t="s">
        <v>126</v>
      </c>
      <c r="CL1304" s="199" t="s">
        <v>108</v>
      </c>
      <c r="CM1304" s="199"/>
      <c r="CN1304" s="200" t="s">
        <v>3282</v>
      </c>
      <c r="CO1304" s="200"/>
      <c r="CP1304" s="200"/>
      <c r="CQ1304" s="156">
        <v>9</v>
      </c>
      <c r="CR1304" s="157">
        <v>0.66666666666666663</v>
      </c>
      <c r="CS1304" s="156">
        <v>8</v>
      </c>
      <c r="CT1304" s="157">
        <v>0.5</v>
      </c>
      <c r="CU1304" s="156">
        <v>13</v>
      </c>
      <c r="CV1304" s="157">
        <v>0.61538461538461542</v>
      </c>
      <c r="CW1304" s="156">
        <v>15</v>
      </c>
      <c r="CX1304" s="157">
        <v>0.46666666666666667</v>
      </c>
      <c r="CY1304" s="169"/>
      <c r="CZ1304" s="201" t="s">
        <v>2990</v>
      </c>
      <c r="DA1304" s="201"/>
      <c r="DB1304" s="175" t="s">
        <v>261</v>
      </c>
      <c r="DC1304" s="201" t="s">
        <v>107</v>
      </c>
      <c r="DD1304" s="201"/>
      <c r="DE1304" s="201" t="s">
        <v>143</v>
      </c>
      <c r="DF1304" s="201"/>
      <c r="DG1304" s="201"/>
      <c r="DH1304" s="154">
        <v>251</v>
      </c>
      <c r="DI1304" s="155">
        <v>0.26693227091633465</v>
      </c>
      <c r="DJ1304" s="154">
        <v>294</v>
      </c>
      <c r="DK1304" s="155">
        <v>0.27551020408163263</v>
      </c>
      <c r="DL1304" s="154">
        <v>263</v>
      </c>
      <c r="DM1304" s="155">
        <v>0.27756653992395436</v>
      </c>
      <c r="DN1304" s="154">
        <v>219</v>
      </c>
      <c r="DO1304" s="155">
        <v>0.25114155251141551</v>
      </c>
    </row>
    <row r="1305" spans="71:119" x14ac:dyDescent="0.2">
      <c r="BS1305" s="105" t="s">
        <v>1615</v>
      </c>
      <c r="BT1305" s="105"/>
      <c r="BU1305" s="105" t="s">
        <v>122</v>
      </c>
      <c r="BV1305" s="105"/>
      <c r="BW1305" s="107" t="s">
        <v>115</v>
      </c>
      <c r="BX1305" s="108" t="s">
        <v>3283</v>
      </c>
      <c r="BY1305" s="109"/>
      <c r="BZ1305" s="109"/>
      <c r="CA1305" s="110"/>
      <c r="CB1305" s="111">
        <v>51</v>
      </c>
      <c r="CC1305" s="68">
        <v>0.78431372549019596</v>
      </c>
      <c r="CD1305" s="111">
        <v>69</v>
      </c>
      <c r="CE1305" s="68">
        <v>0.71014492753623204</v>
      </c>
      <c r="CF1305" s="67">
        <v>49</v>
      </c>
      <c r="CG1305" s="68">
        <v>0.75510204081632704</v>
      </c>
      <c r="CH1305" s="169"/>
      <c r="CI1305" s="201" t="s">
        <v>1302</v>
      </c>
      <c r="CJ1305" s="201"/>
      <c r="CK1305" s="175" t="s">
        <v>126</v>
      </c>
      <c r="CL1305" s="201" t="s">
        <v>112</v>
      </c>
      <c r="CM1305" s="201"/>
      <c r="CN1305" s="201" t="s">
        <v>143</v>
      </c>
      <c r="CO1305" s="201"/>
      <c r="CP1305" s="201"/>
      <c r="CQ1305" s="154">
        <v>25</v>
      </c>
      <c r="CR1305" s="155">
        <v>0.72</v>
      </c>
      <c r="CS1305" s="154">
        <v>23</v>
      </c>
      <c r="CT1305" s="155">
        <v>0.78260869565217395</v>
      </c>
      <c r="CU1305" s="154">
        <v>29</v>
      </c>
      <c r="CV1305" s="155">
        <v>0.68965517241379315</v>
      </c>
      <c r="CW1305" s="154">
        <v>43</v>
      </c>
      <c r="CX1305" s="155">
        <v>0.53488372093023251</v>
      </c>
      <c r="CY1305" s="169"/>
      <c r="CZ1305" s="199" t="s">
        <v>2990</v>
      </c>
      <c r="DA1305" s="199"/>
      <c r="DB1305" s="174" t="s">
        <v>261</v>
      </c>
      <c r="DC1305" s="199" t="s">
        <v>107</v>
      </c>
      <c r="DD1305" s="199"/>
      <c r="DE1305" s="200" t="s">
        <v>1317</v>
      </c>
      <c r="DF1305" s="200"/>
      <c r="DG1305" s="200"/>
      <c r="DH1305" s="156">
        <v>28</v>
      </c>
      <c r="DI1305" s="157">
        <v>0.2857142857142857</v>
      </c>
      <c r="DJ1305" s="156">
        <v>28</v>
      </c>
      <c r="DK1305" s="157">
        <v>0.35714285714285715</v>
      </c>
      <c r="DL1305" s="156">
        <v>24</v>
      </c>
      <c r="DM1305" s="157">
        <v>0.29166666666666669</v>
      </c>
      <c r="DN1305" s="156">
        <v>15</v>
      </c>
      <c r="DO1305" s="157">
        <v>0.13333333333333333</v>
      </c>
    </row>
    <row r="1306" spans="71:119" x14ac:dyDescent="0.2">
      <c r="BS1306" s="105" t="s">
        <v>1615</v>
      </c>
      <c r="BT1306" s="105"/>
      <c r="BU1306" s="105" t="s">
        <v>122</v>
      </c>
      <c r="BV1306" s="105"/>
      <c r="BW1306" s="107" t="s">
        <v>115</v>
      </c>
      <c r="BX1306" s="108" t="s">
        <v>3284</v>
      </c>
      <c r="BY1306" s="109"/>
      <c r="BZ1306" s="109"/>
      <c r="CA1306" s="110"/>
      <c r="CB1306" s="111">
        <v>40</v>
      </c>
      <c r="CC1306" s="68">
        <v>0.42499999999999999</v>
      </c>
      <c r="CD1306" s="111">
        <v>57</v>
      </c>
      <c r="CE1306" s="68">
        <v>0.43859649122806998</v>
      </c>
      <c r="CF1306" s="67">
        <v>23</v>
      </c>
      <c r="CG1306" s="68">
        <v>0.30434782608695699</v>
      </c>
      <c r="CH1306" s="169"/>
      <c r="CI1306" s="199" t="s">
        <v>1302</v>
      </c>
      <c r="CJ1306" s="199"/>
      <c r="CK1306" s="174" t="s">
        <v>126</v>
      </c>
      <c r="CL1306" s="199" t="s">
        <v>112</v>
      </c>
      <c r="CM1306" s="199"/>
      <c r="CN1306" s="200" t="s">
        <v>3285</v>
      </c>
      <c r="CO1306" s="200"/>
      <c r="CP1306" s="200"/>
      <c r="CQ1306" s="156">
        <v>10</v>
      </c>
      <c r="CR1306" s="157">
        <v>0.9</v>
      </c>
      <c r="CS1306" s="158" t="s">
        <v>151</v>
      </c>
      <c r="CT1306" s="159" t="s">
        <v>151</v>
      </c>
      <c r="CU1306" s="158" t="s">
        <v>151</v>
      </c>
      <c r="CV1306" s="159" t="s">
        <v>151</v>
      </c>
      <c r="CW1306" s="158" t="s">
        <v>151</v>
      </c>
      <c r="CX1306" s="159" t="s">
        <v>151</v>
      </c>
      <c r="CY1306" s="169"/>
      <c r="CZ1306" s="199" t="s">
        <v>2990</v>
      </c>
      <c r="DA1306" s="199"/>
      <c r="DB1306" s="174" t="s">
        <v>261</v>
      </c>
      <c r="DC1306" s="199" t="s">
        <v>107</v>
      </c>
      <c r="DD1306" s="199"/>
      <c r="DE1306" s="200" t="s">
        <v>1448</v>
      </c>
      <c r="DF1306" s="200"/>
      <c r="DG1306" s="200"/>
      <c r="DH1306" s="156">
        <v>12</v>
      </c>
      <c r="DI1306" s="157">
        <v>0.16666666666666666</v>
      </c>
      <c r="DJ1306" s="156">
        <v>15</v>
      </c>
      <c r="DK1306" s="157">
        <v>0.2</v>
      </c>
      <c r="DL1306" s="156">
        <v>13</v>
      </c>
      <c r="DM1306" s="157">
        <v>0.30769230769230771</v>
      </c>
      <c r="DN1306" s="156">
        <v>11</v>
      </c>
      <c r="DO1306" s="157">
        <v>0.27272727272727271</v>
      </c>
    </row>
    <row r="1307" spans="71:119" x14ac:dyDescent="0.2">
      <c r="BS1307" s="105" t="s">
        <v>1615</v>
      </c>
      <c r="BT1307" s="105"/>
      <c r="BU1307" s="105" t="s">
        <v>122</v>
      </c>
      <c r="BV1307" s="105"/>
      <c r="BW1307" s="107" t="s">
        <v>115</v>
      </c>
      <c r="BX1307" s="108" t="s">
        <v>3286</v>
      </c>
      <c r="BY1307" s="109"/>
      <c r="BZ1307" s="109"/>
      <c r="CA1307" s="110"/>
      <c r="CB1307" s="111">
        <v>35</v>
      </c>
      <c r="CC1307" s="68">
        <v>0.45714285714285702</v>
      </c>
      <c r="CD1307" s="111">
        <v>22</v>
      </c>
      <c r="CE1307" s="68">
        <v>0.36363636363636398</v>
      </c>
      <c r="CF1307" s="67">
        <v>24</v>
      </c>
      <c r="CG1307" s="68">
        <v>0.375</v>
      </c>
      <c r="CH1307" s="169"/>
      <c r="CI1307" s="199" t="s">
        <v>1302</v>
      </c>
      <c r="CJ1307" s="199"/>
      <c r="CK1307" s="174" t="s">
        <v>126</v>
      </c>
      <c r="CL1307" s="199" t="s">
        <v>112</v>
      </c>
      <c r="CM1307" s="199"/>
      <c r="CN1307" s="200" t="s">
        <v>3287</v>
      </c>
      <c r="CO1307" s="200"/>
      <c r="CP1307" s="200"/>
      <c r="CQ1307" s="156">
        <v>15</v>
      </c>
      <c r="CR1307" s="157">
        <v>0.6</v>
      </c>
      <c r="CS1307" s="156">
        <v>23</v>
      </c>
      <c r="CT1307" s="157">
        <v>0.78260869565217395</v>
      </c>
      <c r="CU1307" s="156">
        <v>29</v>
      </c>
      <c r="CV1307" s="157">
        <v>0.68965517241379315</v>
      </c>
      <c r="CW1307" s="156">
        <v>43</v>
      </c>
      <c r="CX1307" s="157">
        <v>0.53488372093023251</v>
      </c>
      <c r="CY1307" s="169"/>
      <c r="CZ1307" s="199" t="s">
        <v>2990</v>
      </c>
      <c r="DA1307" s="199"/>
      <c r="DB1307" s="174" t="s">
        <v>261</v>
      </c>
      <c r="DC1307" s="199" t="s">
        <v>107</v>
      </c>
      <c r="DD1307" s="199"/>
      <c r="DE1307" s="200" t="s">
        <v>3288</v>
      </c>
      <c r="DF1307" s="200"/>
      <c r="DG1307" s="200"/>
      <c r="DH1307" s="156">
        <v>19</v>
      </c>
      <c r="DI1307" s="157">
        <v>0.57894736842105265</v>
      </c>
      <c r="DJ1307" s="156">
        <v>22</v>
      </c>
      <c r="DK1307" s="157">
        <v>0.5</v>
      </c>
      <c r="DL1307" s="156">
        <v>21</v>
      </c>
      <c r="DM1307" s="157">
        <v>0.52380952380952384</v>
      </c>
      <c r="DN1307" s="156">
        <v>16</v>
      </c>
      <c r="DO1307" s="157">
        <v>0.5625</v>
      </c>
    </row>
    <row r="1308" spans="71:119" x14ac:dyDescent="0.2">
      <c r="BS1308" s="105" t="s">
        <v>1615</v>
      </c>
      <c r="BT1308" s="105"/>
      <c r="BU1308" s="105" t="s">
        <v>122</v>
      </c>
      <c r="BV1308" s="105"/>
      <c r="BW1308" s="107" t="s">
        <v>115</v>
      </c>
      <c r="BX1308" s="108" t="s">
        <v>3289</v>
      </c>
      <c r="BY1308" s="109"/>
      <c r="BZ1308" s="109"/>
      <c r="CA1308" s="110"/>
      <c r="CB1308" s="111">
        <v>51</v>
      </c>
      <c r="CC1308" s="68">
        <v>0.64705882352941202</v>
      </c>
      <c r="CD1308" s="111">
        <v>55</v>
      </c>
      <c r="CE1308" s="68">
        <v>0.67272727272727295</v>
      </c>
      <c r="CF1308" s="67">
        <v>63</v>
      </c>
      <c r="CG1308" s="68">
        <v>0.74603174603174605</v>
      </c>
      <c r="CH1308" s="169"/>
      <c r="CI1308" s="201" t="s">
        <v>1302</v>
      </c>
      <c r="CJ1308" s="201"/>
      <c r="CK1308" s="175" t="s">
        <v>126</v>
      </c>
      <c r="CL1308" s="201" t="s">
        <v>115</v>
      </c>
      <c r="CM1308" s="201"/>
      <c r="CN1308" s="201" t="s">
        <v>143</v>
      </c>
      <c r="CO1308" s="201"/>
      <c r="CP1308" s="201"/>
      <c r="CQ1308" s="154">
        <v>40</v>
      </c>
      <c r="CR1308" s="155">
        <v>0.625</v>
      </c>
      <c r="CS1308" s="154">
        <v>43</v>
      </c>
      <c r="CT1308" s="155">
        <v>0.53488372093023251</v>
      </c>
      <c r="CU1308" s="154">
        <v>35</v>
      </c>
      <c r="CV1308" s="155">
        <v>0.7142857142857143</v>
      </c>
      <c r="CW1308" s="154">
        <v>40</v>
      </c>
      <c r="CX1308" s="155">
        <v>0.45</v>
      </c>
      <c r="CY1308" s="169"/>
      <c r="CZ1308" s="199" t="s">
        <v>2990</v>
      </c>
      <c r="DA1308" s="199"/>
      <c r="DB1308" s="174" t="s">
        <v>261</v>
      </c>
      <c r="DC1308" s="199" t="s">
        <v>107</v>
      </c>
      <c r="DD1308" s="199"/>
      <c r="DE1308" s="200" t="s">
        <v>3290</v>
      </c>
      <c r="DF1308" s="200"/>
      <c r="DG1308" s="200"/>
      <c r="DH1308" s="156">
        <v>34</v>
      </c>
      <c r="DI1308" s="157">
        <v>8.8235294117647065E-2</v>
      </c>
      <c r="DJ1308" s="156">
        <v>41</v>
      </c>
      <c r="DK1308" s="157">
        <v>4.878048780487805E-2</v>
      </c>
      <c r="DL1308" s="156">
        <v>34</v>
      </c>
      <c r="DM1308" s="157">
        <v>8.8235294117647065E-2</v>
      </c>
      <c r="DN1308" s="156">
        <v>38</v>
      </c>
      <c r="DO1308" s="157">
        <v>0.13157894736842105</v>
      </c>
    </row>
    <row r="1309" spans="71:119" x14ac:dyDescent="0.2">
      <c r="BS1309" s="105" t="s">
        <v>1615</v>
      </c>
      <c r="BT1309" s="105"/>
      <c r="BU1309" s="105" t="s">
        <v>122</v>
      </c>
      <c r="BV1309" s="105"/>
      <c r="BW1309" s="107" t="s">
        <v>115</v>
      </c>
      <c r="BX1309" s="108" t="s">
        <v>3291</v>
      </c>
      <c r="BY1309" s="109"/>
      <c r="BZ1309" s="109"/>
      <c r="CA1309" s="110"/>
      <c r="CB1309" s="111">
        <v>60</v>
      </c>
      <c r="CC1309" s="68">
        <v>0.38333333333333303</v>
      </c>
      <c r="CD1309" s="111">
        <v>78</v>
      </c>
      <c r="CE1309" s="68">
        <v>0.42307692307692302</v>
      </c>
      <c r="CF1309" s="67">
        <v>60</v>
      </c>
      <c r="CG1309" s="68">
        <v>0.35</v>
      </c>
      <c r="CH1309" s="169"/>
      <c r="CI1309" s="199" t="s">
        <v>1302</v>
      </c>
      <c r="CJ1309" s="199"/>
      <c r="CK1309" s="174" t="s">
        <v>126</v>
      </c>
      <c r="CL1309" s="199" t="s">
        <v>115</v>
      </c>
      <c r="CM1309" s="199"/>
      <c r="CN1309" s="200" t="s">
        <v>3292</v>
      </c>
      <c r="CO1309" s="200"/>
      <c r="CP1309" s="200"/>
      <c r="CQ1309" s="156">
        <v>13</v>
      </c>
      <c r="CR1309" s="157">
        <v>0.61538461538461542</v>
      </c>
      <c r="CS1309" s="156">
        <v>14</v>
      </c>
      <c r="CT1309" s="157">
        <v>0.7857142857142857</v>
      </c>
      <c r="CU1309" s="156">
        <v>12</v>
      </c>
      <c r="CV1309" s="157">
        <v>0.75</v>
      </c>
      <c r="CW1309" s="156">
        <v>13</v>
      </c>
      <c r="CX1309" s="157">
        <v>0.46153846153846156</v>
      </c>
      <c r="CY1309" s="169"/>
      <c r="CZ1309" s="199" t="s">
        <v>2990</v>
      </c>
      <c r="DA1309" s="199"/>
      <c r="DB1309" s="174" t="s">
        <v>261</v>
      </c>
      <c r="DC1309" s="199" t="s">
        <v>107</v>
      </c>
      <c r="DD1309" s="199"/>
      <c r="DE1309" s="200" t="s">
        <v>3043</v>
      </c>
      <c r="DF1309" s="200"/>
      <c r="DG1309" s="200"/>
      <c r="DH1309" s="156">
        <v>15</v>
      </c>
      <c r="DI1309" s="157">
        <v>0.26666666666666666</v>
      </c>
      <c r="DJ1309" s="156">
        <v>14</v>
      </c>
      <c r="DK1309" s="157">
        <v>0.2857142857142857</v>
      </c>
      <c r="DL1309" s="156">
        <v>13</v>
      </c>
      <c r="DM1309" s="157">
        <v>0.30769230769230771</v>
      </c>
      <c r="DN1309" s="156">
        <v>10</v>
      </c>
      <c r="DO1309" s="157">
        <v>0.4</v>
      </c>
    </row>
    <row r="1310" spans="71:119" x14ac:dyDescent="0.2">
      <c r="BS1310" s="105" t="s">
        <v>1615</v>
      </c>
      <c r="BT1310" s="105"/>
      <c r="BU1310" s="105" t="s">
        <v>122</v>
      </c>
      <c r="BV1310" s="105"/>
      <c r="BW1310" s="107" t="s">
        <v>115</v>
      </c>
      <c r="BX1310" s="108" t="s">
        <v>3293</v>
      </c>
      <c r="BY1310" s="109"/>
      <c r="BZ1310" s="109"/>
      <c r="CA1310" s="110"/>
      <c r="CB1310" s="111">
        <v>86</v>
      </c>
      <c r="CC1310" s="68">
        <v>0.40697674418604701</v>
      </c>
      <c r="CD1310" s="111">
        <v>107</v>
      </c>
      <c r="CE1310" s="68">
        <v>0.47663551401869197</v>
      </c>
      <c r="CF1310" s="67">
        <v>77</v>
      </c>
      <c r="CG1310" s="68">
        <v>0.506493506493506</v>
      </c>
      <c r="CH1310" s="169"/>
      <c r="CI1310" s="199" t="s">
        <v>1302</v>
      </c>
      <c r="CJ1310" s="199"/>
      <c r="CK1310" s="174" t="s">
        <v>126</v>
      </c>
      <c r="CL1310" s="199" t="s">
        <v>115</v>
      </c>
      <c r="CM1310" s="199"/>
      <c r="CN1310" s="202" t="s">
        <v>696</v>
      </c>
      <c r="CO1310" s="202"/>
      <c r="CP1310" s="202"/>
      <c r="CQ1310" s="158" t="s">
        <v>151</v>
      </c>
      <c r="CR1310" s="159" t="s">
        <v>151</v>
      </c>
      <c r="CS1310" s="156">
        <v>1</v>
      </c>
      <c r="CT1310" s="157">
        <v>1</v>
      </c>
      <c r="CU1310" s="158" t="s">
        <v>151</v>
      </c>
      <c r="CV1310" s="159" t="s">
        <v>151</v>
      </c>
      <c r="CW1310" s="158" t="s">
        <v>151</v>
      </c>
      <c r="CX1310" s="159" t="s">
        <v>151</v>
      </c>
      <c r="CY1310" s="169"/>
      <c r="CZ1310" s="199" t="s">
        <v>2990</v>
      </c>
      <c r="DA1310" s="199"/>
      <c r="DB1310" s="174" t="s">
        <v>261</v>
      </c>
      <c r="DC1310" s="199" t="s">
        <v>107</v>
      </c>
      <c r="DD1310" s="199"/>
      <c r="DE1310" s="200" t="s">
        <v>3294</v>
      </c>
      <c r="DF1310" s="200"/>
      <c r="DG1310" s="200"/>
      <c r="DH1310" s="156">
        <v>21</v>
      </c>
      <c r="DI1310" s="157">
        <v>0.52380952380952384</v>
      </c>
      <c r="DJ1310" s="156">
        <v>38</v>
      </c>
      <c r="DK1310" s="157">
        <v>0.55263157894736847</v>
      </c>
      <c r="DL1310" s="156">
        <v>33</v>
      </c>
      <c r="DM1310" s="157">
        <v>0.51515151515151514</v>
      </c>
      <c r="DN1310" s="156">
        <v>20</v>
      </c>
      <c r="DO1310" s="157">
        <v>0.55000000000000004</v>
      </c>
    </row>
    <row r="1311" spans="71:119" x14ac:dyDescent="0.2">
      <c r="BS1311" s="105" t="s">
        <v>1615</v>
      </c>
      <c r="BT1311" s="105"/>
      <c r="BU1311" s="105" t="s">
        <v>122</v>
      </c>
      <c r="BV1311" s="105"/>
      <c r="BW1311" s="107" t="s">
        <v>115</v>
      </c>
      <c r="BX1311" s="108" t="s">
        <v>3295</v>
      </c>
      <c r="BY1311" s="109"/>
      <c r="BZ1311" s="109"/>
      <c r="CA1311" s="110"/>
      <c r="CB1311" s="111">
        <v>6</v>
      </c>
      <c r="CC1311" s="68">
        <v>0.83333333333333304</v>
      </c>
      <c r="CD1311" s="114" t="s">
        <v>151</v>
      </c>
      <c r="CE1311" s="115" t="s">
        <v>151</v>
      </c>
      <c r="CF1311" s="116" t="s">
        <v>151</v>
      </c>
      <c r="CG1311" s="115" t="s">
        <v>151</v>
      </c>
      <c r="CH1311" s="169"/>
      <c r="CI1311" s="199" t="s">
        <v>1302</v>
      </c>
      <c r="CJ1311" s="199"/>
      <c r="CK1311" s="174" t="s">
        <v>126</v>
      </c>
      <c r="CL1311" s="199" t="s">
        <v>115</v>
      </c>
      <c r="CM1311" s="199"/>
      <c r="CN1311" s="200" t="s">
        <v>3296</v>
      </c>
      <c r="CO1311" s="200"/>
      <c r="CP1311" s="200"/>
      <c r="CQ1311" s="156">
        <v>13</v>
      </c>
      <c r="CR1311" s="157">
        <v>0.61538461538461542</v>
      </c>
      <c r="CS1311" s="156">
        <v>10</v>
      </c>
      <c r="CT1311" s="157">
        <v>0.4</v>
      </c>
      <c r="CU1311" s="156">
        <v>11</v>
      </c>
      <c r="CV1311" s="157">
        <v>0.90909090909090906</v>
      </c>
      <c r="CW1311" s="156">
        <v>11</v>
      </c>
      <c r="CX1311" s="157">
        <v>0.54545454545454541</v>
      </c>
      <c r="CY1311" s="169"/>
      <c r="CZ1311" s="199" t="s">
        <v>2990</v>
      </c>
      <c r="DA1311" s="199"/>
      <c r="DB1311" s="174" t="s">
        <v>261</v>
      </c>
      <c r="DC1311" s="199" t="s">
        <v>107</v>
      </c>
      <c r="DD1311" s="199"/>
      <c r="DE1311" s="200" t="s">
        <v>3297</v>
      </c>
      <c r="DF1311" s="200"/>
      <c r="DG1311" s="200"/>
      <c r="DH1311" s="156">
        <v>31</v>
      </c>
      <c r="DI1311" s="157">
        <v>0.25806451612903225</v>
      </c>
      <c r="DJ1311" s="156">
        <v>30</v>
      </c>
      <c r="DK1311" s="157">
        <v>0.2</v>
      </c>
      <c r="DL1311" s="156">
        <v>28</v>
      </c>
      <c r="DM1311" s="157">
        <v>0.21428571428571427</v>
      </c>
      <c r="DN1311" s="156">
        <v>25</v>
      </c>
      <c r="DO1311" s="157">
        <v>0.2</v>
      </c>
    </row>
    <row r="1312" spans="71:119" x14ac:dyDescent="0.2">
      <c r="BS1312" s="105" t="s">
        <v>1615</v>
      </c>
      <c r="BT1312" s="105"/>
      <c r="BU1312" s="105" t="s">
        <v>122</v>
      </c>
      <c r="BV1312" s="105"/>
      <c r="BW1312" s="107" t="s">
        <v>115</v>
      </c>
      <c r="BX1312" s="108" t="s">
        <v>1393</v>
      </c>
      <c r="BY1312" s="109"/>
      <c r="BZ1312" s="109"/>
      <c r="CA1312" s="110"/>
      <c r="CB1312" s="111">
        <v>21</v>
      </c>
      <c r="CC1312" s="68">
        <v>0.238095238095238</v>
      </c>
      <c r="CD1312" s="111">
        <v>20</v>
      </c>
      <c r="CE1312" s="68">
        <v>0.15</v>
      </c>
      <c r="CF1312" s="67">
        <v>14</v>
      </c>
      <c r="CG1312" s="68">
        <v>0.14285714285714299</v>
      </c>
      <c r="CH1312" s="169"/>
      <c r="CI1312" s="199" t="s">
        <v>1302</v>
      </c>
      <c r="CJ1312" s="199"/>
      <c r="CK1312" s="174" t="s">
        <v>126</v>
      </c>
      <c r="CL1312" s="199" t="s">
        <v>115</v>
      </c>
      <c r="CM1312" s="199"/>
      <c r="CN1312" s="200" t="s">
        <v>3298</v>
      </c>
      <c r="CO1312" s="200"/>
      <c r="CP1312" s="200"/>
      <c r="CQ1312" s="156">
        <v>14</v>
      </c>
      <c r="CR1312" s="157">
        <v>0.6428571428571429</v>
      </c>
      <c r="CS1312" s="156">
        <v>18</v>
      </c>
      <c r="CT1312" s="157">
        <v>0.3888888888888889</v>
      </c>
      <c r="CU1312" s="156">
        <v>12</v>
      </c>
      <c r="CV1312" s="157">
        <v>0.5</v>
      </c>
      <c r="CW1312" s="156">
        <v>16</v>
      </c>
      <c r="CX1312" s="157">
        <v>0.375</v>
      </c>
      <c r="CY1312" s="169"/>
      <c r="CZ1312" s="199" t="s">
        <v>2990</v>
      </c>
      <c r="DA1312" s="199"/>
      <c r="DB1312" s="174" t="s">
        <v>261</v>
      </c>
      <c r="DC1312" s="199" t="s">
        <v>107</v>
      </c>
      <c r="DD1312" s="199"/>
      <c r="DE1312" s="200" t="s">
        <v>2945</v>
      </c>
      <c r="DF1312" s="200"/>
      <c r="DG1312" s="200"/>
      <c r="DH1312" s="156">
        <v>14</v>
      </c>
      <c r="DI1312" s="157">
        <v>0.35714285714285715</v>
      </c>
      <c r="DJ1312" s="156">
        <v>18</v>
      </c>
      <c r="DK1312" s="157">
        <v>0.27777777777777779</v>
      </c>
      <c r="DL1312" s="156">
        <v>19</v>
      </c>
      <c r="DM1312" s="157">
        <v>0.21052631578947367</v>
      </c>
      <c r="DN1312" s="156">
        <v>18</v>
      </c>
      <c r="DO1312" s="157">
        <v>0.1111111111111111</v>
      </c>
    </row>
    <row r="1313" spans="71:119" ht="38.25" x14ac:dyDescent="0.2">
      <c r="BS1313" s="105" t="s">
        <v>1615</v>
      </c>
      <c r="BT1313" s="105"/>
      <c r="BU1313" s="105" t="s">
        <v>122</v>
      </c>
      <c r="BV1313" s="105"/>
      <c r="BW1313" s="107" t="s">
        <v>115</v>
      </c>
      <c r="BX1313" s="108" t="s">
        <v>3299</v>
      </c>
      <c r="BY1313" s="109"/>
      <c r="BZ1313" s="109"/>
      <c r="CA1313" s="110"/>
      <c r="CB1313" s="111">
        <v>15</v>
      </c>
      <c r="CC1313" s="68">
        <v>0.46666666666666701</v>
      </c>
      <c r="CD1313" s="111">
        <v>16</v>
      </c>
      <c r="CE1313" s="68">
        <v>0.125</v>
      </c>
      <c r="CF1313" s="67">
        <v>5</v>
      </c>
      <c r="CG1313" s="68">
        <v>0.2</v>
      </c>
      <c r="CH1313" s="169"/>
      <c r="CI1313" s="197" t="s">
        <v>1302</v>
      </c>
      <c r="CJ1313" s="197"/>
      <c r="CK1313" s="173" t="s">
        <v>3300</v>
      </c>
      <c r="CL1313" s="197"/>
      <c r="CM1313" s="197"/>
      <c r="CN1313" s="197"/>
      <c r="CO1313" s="197"/>
      <c r="CP1313" s="197"/>
      <c r="CQ1313" s="152">
        <v>447</v>
      </c>
      <c r="CR1313" s="153">
        <v>0.47874720357941836</v>
      </c>
      <c r="CS1313" s="152">
        <v>407</v>
      </c>
      <c r="CT1313" s="153">
        <v>0.45700245700245701</v>
      </c>
      <c r="CU1313" s="152">
        <v>300</v>
      </c>
      <c r="CV1313" s="153">
        <v>0.44333333333333336</v>
      </c>
      <c r="CW1313" s="152">
        <v>275</v>
      </c>
      <c r="CX1313" s="153">
        <v>0.44363636363636366</v>
      </c>
      <c r="CY1313" s="169"/>
      <c r="CZ1313" s="199" t="s">
        <v>2990</v>
      </c>
      <c r="DA1313" s="199"/>
      <c r="DB1313" s="174" t="s">
        <v>261</v>
      </c>
      <c r="DC1313" s="199" t="s">
        <v>107</v>
      </c>
      <c r="DD1313" s="199"/>
      <c r="DE1313" s="200" t="s">
        <v>3301</v>
      </c>
      <c r="DF1313" s="200"/>
      <c r="DG1313" s="200"/>
      <c r="DH1313" s="156">
        <v>77</v>
      </c>
      <c r="DI1313" s="157">
        <v>0.19480519480519481</v>
      </c>
      <c r="DJ1313" s="156">
        <v>88</v>
      </c>
      <c r="DK1313" s="157">
        <v>0.21590909090909091</v>
      </c>
      <c r="DL1313" s="156">
        <v>78</v>
      </c>
      <c r="DM1313" s="157">
        <v>0.21794871794871795</v>
      </c>
      <c r="DN1313" s="156">
        <v>66</v>
      </c>
      <c r="DO1313" s="157">
        <v>0.21212121212121213</v>
      </c>
    </row>
    <row r="1314" spans="71:119" ht="38.25" x14ac:dyDescent="0.2">
      <c r="BS1314" s="89" t="s">
        <v>1615</v>
      </c>
      <c r="BT1314" s="90"/>
      <c r="BU1314" s="91" t="s">
        <v>3302</v>
      </c>
      <c r="BV1314" s="92"/>
      <c r="BW1314" s="92"/>
      <c r="BX1314" s="91"/>
      <c r="BY1314" s="92"/>
      <c r="BZ1314" s="92"/>
      <c r="CA1314" s="93"/>
      <c r="CB1314" s="117">
        <v>7543</v>
      </c>
      <c r="CC1314" s="95">
        <v>0.63449555879623498</v>
      </c>
      <c r="CD1314" s="117">
        <v>7828</v>
      </c>
      <c r="CE1314" s="95">
        <v>0.64690853346959598</v>
      </c>
      <c r="CF1314" s="96">
        <v>7564</v>
      </c>
      <c r="CG1314" s="95">
        <v>0.66829719725013204</v>
      </c>
      <c r="CH1314" s="169"/>
      <c r="CI1314" s="201" t="s">
        <v>1302</v>
      </c>
      <c r="CJ1314" s="201"/>
      <c r="CK1314" s="175" t="s">
        <v>2448</v>
      </c>
      <c r="CL1314" s="201" t="s">
        <v>91</v>
      </c>
      <c r="CM1314" s="201"/>
      <c r="CN1314" s="201" t="s">
        <v>143</v>
      </c>
      <c r="CO1314" s="201"/>
      <c r="CP1314" s="201"/>
      <c r="CQ1314" s="154">
        <v>279</v>
      </c>
      <c r="CR1314" s="155">
        <v>0.50179211469534046</v>
      </c>
      <c r="CS1314" s="154">
        <v>256</v>
      </c>
      <c r="CT1314" s="155">
        <v>0.4765625</v>
      </c>
      <c r="CU1314" s="154">
        <v>165</v>
      </c>
      <c r="CV1314" s="155">
        <v>0.47878787878787876</v>
      </c>
      <c r="CW1314" s="154">
        <v>135</v>
      </c>
      <c r="CX1314" s="155">
        <v>0.54814814814814816</v>
      </c>
      <c r="CY1314" s="169"/>
      <c r="CZ1314" s="201" t="s">
        <v>2990</v>
      </c>
      <c r="DA1314" s="201"/>
      <c r="DB1314" s="175" t="s">
        <v>261</v>
      </c>
      <c r="DC1314" s="201" t="s">
        <v>108</v>
      </c>
      <c r="DD1314" s="201"/>
      <c r="DE1314" s="201" t="s">
        <v>143</v>
      </c>
      <c r="DF1314" s="201"/>
      <c r="DG1314" s="201"/>
      <c r="DH1314" s="154">
        <v>215</v>
      </c>
      <c r="DI1314" s="155">
        <v>0.68837209302325586</v>
      </c>
      <c r="DJ1314" s="154">
        <v>212</v>
      </c>
      <c r="DK1314" s="155">
        <v>0.67452830188679247</v>
      </c>
      <c r="DL1314" s="154">
        <v>179</v>
      </c>
      <c r="DM1314" s="155">
        <v>0.67039106145251393</v>
      </c>
      <c r="DN1314" s="154">
        <v>138</v>
      </c>
      <c r="DO1314" s="155">
        <v>0.67391304347826086</v>
      </c>
    </row>
    <row r="1315" spans="71:119" x14ac:dyDescent="0.2">
      <c r="BS1315" s="89" t="s">
        <v>1615</v>
      </c>
      <c r="BT1315" s="97"/>
      <c r="BU1315" s="98" t="s">
        <v>124</v>
      </c>
      <c r="BV1315" s="99"/>
      <c r="BW1315" s="100" t="s">
        <v>91</v>
      </c>
      <c r="BX1315" s="98" t="s">
        <v>143</v>
      </c>
      <c r="BY1315" s="101"/>
      <c r="BZ1315" s="101"/>
      <c r="CA1315" s="99"/>
      <c r="CB1315" s="102">
        <v>3583</v>
      </c>
      <c r="CC1315" s="103">
        <v>0.64331565727044404</v>
      </c>
      <c r="CD1315" s="102">
        <v>3618</v>
      </c>
      <c r="CE1315" s="103">
        <v>0.65616362631288006</v>
      </c>
      <c r="CF1315" s="104">
        <v>3549</v>
      </c>
      <c r="CG1315" s="103">
        <v>0.67765567765567802</v>
      </c>
      <c r="CH1315" s="169"/>
      <c r="CI1315" s="199" t="s">
        <v>1302</v>
      </c>
      <c r="CJ1315" s="199"/>
      <c r="CK1315" s="174" t="s">
        <v>2448</v>
      </c>
      <c r="CL1315" s="199" t="s">
        <v>91</v>
      </c>
      <c r="CM1315" s="199"/>
      <c r="CN1315" s="200" t="s">
        <v>3303</v>
      </c>
      <c r="CO1315" s="200"/>
      <c r="CP1315" s="200"/>
      <c r="CQ1315" s="156">
        <v>66</v>
      </c>
      <c r="CR1315" s="157">
        <v>0.39393939393939392</v>
      </c>
      <c r="CS1315" s="156">
        <v>71</v>
      </c>
      <c r="CT1315" s="157">
        <v>0.36619718309859156</v>
      </c>
      <c r="CU1315" s="156">
        <v>42</v>
      </c>
      <c r="CV1315" s="157">
        <v>0.42857142857142855</v>
      </c>
      <c r="CW1315" s="156">
        <v>51</v>
      </c>
      <c r="CX1315" s="157">
        <v>0.45098039215686275</v>
      </c>
      <c r="CY1315" s="169"/>
      <c r="CZ1315" s="199" t="s">
        <v>2990</v>
      </c>
      <c r="DA1315" s="199"/>
      <c r="DB1315" s="174" t="s">
        <v>261</v>
      </c>
      <c r="DC1315" s="199" t="s">
        <v>108</v>
      </c>
      <c r="DD1315" s="199"/>
      <c r="DE1315" s="200" t="s">
        <v>3304</v>
      </c>
      <c r="DF1315" s="200"/>
      <c r="DG1315" s="200"/>
      <c r="DH1315" s="156">
        <v>59</v>
      </c>
      <c r="DI1315" s="157">
        <v>0.57627118644067798</v>
      </c>
      <c r="DJ1315" s="156">
        <v>64</v>
      </c>
      <c r="DK1315" s="157">
        <v>0.515625</v>
      </c>
      <c r="DL1315" s="156">
        <v>53</v>
      </c>
      <c r="DM1315" s="157">
        <v>0.52830188679245282</v>
      </c>
      <c r="DN1315" s="156">
        <v>39</v>
      </c>
      <c r="DO1315" s="157">
        <v>0.5641025641025641</v>
      </c>
    </row>
    <row r="1316" spans="71:119" x14ac:dyDescent="0.2">
      <c r="BS1316" s="105" t="s">
        <v>1615</v>
      </c>
      <c r="BT1316" s="105"/>
      <c r="BU1316" s="106" t="s">
        <v>124</v>
      </c>
      <c r="BV1316" s="106"/>
      <c r="BW1316" s="107" t="s">
        <v>91</v>
      </c>
      <c r="BX1316" s="108" t="s">
        <v>3305</v>
      </c>
      <c r="BY1316" s="109"/>
      <c r="BZ1316" s="109"/>
      <c r="CA1316" s="110"/>
      <c r="CB1316" s="111">
        <v>597</v>
      </c>
      <c r="CC1316" s="68">
        <v>0.41373534338358497</v>
      </c>
      <c r="CD1316" s="111">
        <v>655</v>
      </c>
      <c r="CE1316" s="68">
        <v>0.424427480916031</v>
      </c>
      <c r="CF1316" s="67">
        <v>705</v>
      </c>
      <c r="CG1316" s="68">
        <v>0.50070921985815597</v>
      </c>
      <c r="CH1316" s="169"/>
      <c r="CI1316" s="199" t="s">
        <v>1302</v>
      </c>
      <c r="CJ1316" s="199"/>
      <c r="CK1316" s="174" t="s">
        <v>2448</v>
      </c>
      <c r="CL1316" s="199" t="s">
        <v>91</v>
      </c>
      <c r="CM1316" s="199"/>
      <c r="CN1316" s="200" t="s">
        <v>3306</v>
      </c>
      <c r="CO1316" s="200"/>
      <c r="CP1316" s="200"/>
      <c r="CQ1316" s="156">
        <v>9</v>
      </c>
      <c r="CR1316" s="157">
        <v>0.33333333333333331</v>
      </c>
      <c r="CS1316" s="158" t="s">
        <v>151</v>
      </c>
      <c r="CT1316" s="159" t="s">
        <v>151</v>
      </c>
      <c r="CU1316" s="158" t="s">
        <v>151</v>
      </c>
      <c r="CV1316" s="159" t="s">
        <v>151</v>
      </c>
      <c r="CW1316" s="158" t="s">
        <v>151</v>
      </c>
      <c r="CX1316" s="159" t="s">
        <v>151</v>
      </c>
      <c r="CY1316" s="169"/>
      <c r="CZ1316" s="199" t="s">
        <v>2990</v>
      </c>
      <c r="DA1316" s="199"/>
      <c r="DB1316" s="174" t="s">
        <v>261</v>
      </c>
      <c r="DC1316" s="199" t="s">
        <v>108</v>
      </c>
      <c r="DD1316" s="199"/>
      <c r="DE1316" s="200" t="s">
        <v>3051</v>
      </c>
      <c r="DF1316" s="200"/>
      <c r="DG1316" s="200"/>
      <c r="DH1316" s="156">
        <v>34</v>
      </c>
      <c r="DI1316" s="157">
        <v>0.70588235294117652</v>
      </c>
      <c r="DJ1316" s="156">
        <v>31</v>
      </c>
      <c r="DK1316" s="157">
        <v>0.77419354838709675</v>
      </c>
      <c r="DL1316" s="156">
        <v>23</v>
      </c>
      <c r="DM1316" s="157">
        <v>0.78260869565217395</v>
      </c>
      <c r="DN1316" s="156">
        <v>25</v>
      </c>
      <c r="DO1316" s="157">
        <v>0.68</v>
      </c>
    </row>
    <row r="1317" spans="71:119" x14ac:dyDescent="0.2">
      <c r="BS1317" s="105" t="s">
        <v>1615</v>
      </c>
      <c r="BT1317" s="105"/>
      <c r="BU1317" s="105" t="s">
        <v>124</v>
      </c>
      <c r="BV1317" s="105"/>
      <c r="BW1317" s="107" t="s">
        <v>91</v>
      </c>
      <c r="BX1317" s="108" t="s">
        <v>3307</v>
      </c>
      <c r="BY1317" s="109"/>
      <c r="BZ1317" s="109"/>
      <c r="CA1317" s="110"/>
      <c r="CB1317" s="111">
        <v>65</v>
      </c>
      <c r="CC1317" s="68">
        <v>0.76923076923076905</v>
      </c>
      <c r="CD1317" s="111">
        <v>63</v>
      </c>
      <c r="CE1317" s="68">
        <v>0.65079365079365104</v>
      </c>
      <c r="CF1317" s="67">
        <v>60</v>
      </c>
      <c r="CG1317" s="68">
        <v>0.65</v>
      </c>
      <c r="CH1317" s="169"/>
      <c r="CI1317" s="199" t="s">
        <v>1302</v>
      </c>
      <c r="CJ1317" s="199"/>
      <c r="CK1317" s="174" t="s">
        <v>2448</v>
      </c>
      <c r="CL1317" s="199" t="s">
        <v>91</v>
      </c>
      <c r="CM1317" s="199"/>
      <c r="CN1317" s="200" t="s">
        <v>3308</v>
      </c>
      <c r="CO1317" s="200"/>
      <c r="CP1317" s="200"/>
      <c r="CQ1317" s="156">
        <v>4</v>
      </c>
      <c r="CR1317" s="157">
        <v>0.75</v>
      </c>
      <c r="CS1317" s="158" t="s">
        <v>151</v>
      </c>
      <c r="CT1317" s="159" t="s">
        <v>151</v>
      </c>
      <c r="CU1317" s="158" t="s">
        <v>151</v>
      </c>
      <c r="CV1317" s="159" t="s">
        <v>151</v>
      </c>
      <c r="CW1317" s="158" t="s">
        <v>151</v>
      </c>
      <c r="CX1317" s="159" t="s">
        <v>151</v>
      </c>
      <c r="CY1317" s="169"/>
      <c r="CZ1317" s="199" t="s">
        <v>2990</v>
      </c>
      <c r="DA1317" s="199"/>
      <c r="DB1317" s="174" t="s">
        <v>261</v>
      </c>
      <c r="DC1317" s="199" t="s">
        <v>108</v>
      </c>
      <c r="DD1317" s="199"/>
      <c r="DE1317" s="200" t="s">
        <v>3054</v>
      </c>
      <c r="DF1317" s="200"/>
      <c r="DG1317" s="200"/>
      <c r="DH1317" s="156">
        <v>32</v>
      </c>
      <c r="DI1317" s="157">
        <v>0.84375</v>
      </c>
      <c r="DJ1317" s="156">
        <v>29</v>
      </c>
      <c r="DK1317" s="157">
        <v>0.75862068965517238</v>
      </c>
      <c r="DL1317" s="156">
        <v>26</v>
      </c>
      <c r="DM1317" s="157">
        <v>0.73076923076923073</v>
      </c>
      <c r="DN1317" s="156">
        <v>21</v>
      </c>
      <c r="DO1317" s="157">
        <v>0.7142857142857143</v>
      </c>
    </row>
    <row r="1318" spans="71:119" x14ac:dyDescent="0.2">
      <c r="BS1318" s="105" t="s">
        <v>1615</v>
      </c>
      <c r="BT1318" s="105"/>
      <c r="BU1318" s="105" t="s">
        <v>124</v>
      </c>
      <c r="BV1318" s="105"/>
      <c r="BW1318" s="107" t="s">
        <v>91</v>
      </c>
      <c r="BX1318" s="108" t="s">
        <v>3309</v>
      </c>
      <c r="BY1318" s="109"/>
      <c r="BZ1318" s="109"/>
      <c r="CA1318" s="110"/>
      <c r="CB1318" s="111">
        <v>36</v>
      </c>
      <c r="CC1318" s="68">
        <v>0.47222222222222199</v>
      </c>
      <c r="CD1318" s="114" t="s">
        <v>151</v>
      </c>
      <c r="CE1318" s="115" t="s">
        <v>151</v>
      </c>
      <c r="CF1318" s="116" t="s">
        <v>151</v>
      </c>
      <c r="CG1318" s="115" t="s">
        <v>151</v>
      </c>
      <c r="CH1318" s="169"/>
      <c r="CI1318" s="199" t="s">
        <v>1302</v>
      </c>
      <c r="CJ1318" s="199"/>
      <c r="CK1318" s="174" t="s">
        <v>2448</v>
      </c>
      <c r="CL1318" s="199" t="s">
        <v>91</v>
      </c>
      <c r="CM1318" s="199"/>
      <c r="CN1318" s="200" t="s">
        <v>3310</v>
      </c>
      <c r="CO1318" s="200"/>
      <c r="CP1318" s="200"/>
      <c r="CQ1318" s="156">
        <v>31</v>
      </c>
      <c r="CR1318" s="157">
        <v>0.64516129032258063</v>
      </c>
      <c r="CS1318" s="156">
        <v>28</v>
      </c>
      <c r="CT1318" s="157">
        <v>0.42857142857142855</v>
      </c>
      <c r="CU1318" s="156">
        <v>22</v>
      </c>
      <c r="CV1318" s="157">
        <v>0.54545454545454541</v>
      </c>
      <c r="CW1318" s="156">
        <v>16</v>
      </c>
      <c r="CX1318" s="157">
        <v>0.625</v>
      </c>
      <c r="CY1318" s="169"/>
      <c r="CZ1318" s="199" t="s">
        <v>2990</v>
      </c>
      <c r="DA1318" s="199"/>
      <c r="DB1318" s="174" t="s">
        <v>261</v>
      </c>
      <c r="DC1318" s="199" t="s">
        <v>108</v>
      </c>
      <c r="DD1318" s="199"/>
      <c r="DE1318" s="200" t="s">
        <v>3056</v>
      </c>
      <c r="DF1318" s="200"/>
      <c r="DG1318" s="200"/>
      <c r="DH1318" s="156">
        <v>39</v>
      </c>
      <c r="DI1318" s="157">
        <v>0.66666666666666663</v>
      </c>
      <c r="DJ1318" s="156">
        <v>44</v>
      </c>
      <c r="DK1318" s="157">
        <v>0.65909090909090906</v>
      </c>
      <c r="DL1318" s="156">
        <v>39</v>
      </c>
      <c r="DM1318" s="157">
        <v>0.71794871794871795</v>
      </c>
      <c r="DN1318" s="156">
        <v>31</v>
      </c>
      <c r="DO1318" s="157">
        <v>0.74193548387096775</v>
      </c>
    </row>
    <row r="1319" spans="71:119" x14ac:dyDescent="0.2">
      <c r="BS1319" s="105" t="s">
        <v>1615</v>
      </c>
      <c r="BT1319" s="105"/>
      <c r="BU1319" s="105" t="s">
        <v>124</v>
      </c>
      <c r="BV1319" s="105"/>
      <c r="BW1319" s="107" t="s">
        <v>91</v>
      </c>
      <c r="BX1319" s="108" t="s">
        <v>3311</v>
      </c>
      <c r="BY1319" s="109"/>
      <c r="BZ1319" s="109"/>
      <c r="CA1319" s="110"/>
      <c r="CB1319" s="111">
        <v>69</v>
      </c>
      <c r="CC1319" s="68">
        <v>0.36231884057970998</v>
      </c>
      <c r="CD1319" s="111">
        <v>68</v>
      </c>
      <c r="CE1319" s="68">
        <v>0.52941176470588203</v>
      </c>
      <c r="CF1319" s="67">
        <v>61</v>
      </c>
      <c r="CG1319" s="68">
        <v>0.49180327868852503</v>
      </c>
      <c r="CH1319" s="169"/>
      <c r="CI1319" s="199" t="s">
        <v>1302</v>
      </c>
      <c r="CJ1319" s="199"/>
      <c r="CK1319" s="174" t="s">
        <v>2448</v>
      </c>
      <c r="CL1319" s="199" t="s">
        <v>91</v>
      </c>
      <c r="CM1319" s="199"/>
      <c r="CN1319" s="200" t="s">
        <v>3312</v>
      </c>
      <c r="CO1319" s="200"/>
      <c r="CP1319" s="200"/>
      <c r="CQ1319" s="156">
        <v>11</v>
      </c>
      <c r="CR1319" s="157">
        <v>0.45454545454545453</v>
      </c>
      <c r="CS1319" s="156">
        <v>8</v>
      </c>
      <c r="CT1319" s="157">
        <v>0.25</v>
      </c>
      <c r="CU1319" s="158" t="s">
        <v>151</v>
      </c>
      <c r="CV1319" s="159" t="s">
        <v>151</v>
      </c>
      <c r="CW1319" s="158" t="s">
        <v>151</v>
      </c>
      <c r="CX1319" s="159" t="s">
        <v>151</v>
      </c>
      <c r="CY1319" s="169"/>
      <c r="CZ1319" s="199" t="s">
        <v>2990</v>
      </c>
      <c r="DA1319" s="199"/>
      <c r="DB1319" s="174" t="s">
        <v>261</v>
      </c>
      <c r="DC1319" s="199" t="s">
        <v>108</v>
      </c>
      <c r="DD1319" s="199"/>
      <c r="DE1319" s="200" t="s">
        <v>3154</v>
      </c>
      <c r="DF1319" s="200"/>
      <c r="DG1319" s="200"/>
      <c r="DH1319" s="156">
        <v>14</v>
      </c>
      <c r="DI1319" s="157">
        <v>0.5714285714285714</v>
      </c>
      <c r="DJ1319" s="158" t="s">
        <v>151</v>
      </c>
      <c r="DK1319" s="159" t="s">
        <v>151</v>
      </c>
      <c r="DL1319" s="158" t="s">
        <v>151</v>
      </c>
      <c r="DM1319" s="159" t="s">
        <v>151</v>
      </c>
      <c r="DN1319" s="158" t="s">
        <v>151</v>
      </c>
      <c r="DO1319" s="159" t="s">
        <v>151</v>
      </c>
    </row>
    <row r="1320" spans="71:119" x14ac:dyDescent="0.2">
      <c r="BS1320" s="105" t="s">
        <v>1615</v>
      </c>
      <c r="BT1320" s="105"/>
      <c r="BU1320" s="105" t="s">
        <v>124</v>
      </c>
      <c r="BV1320" s="105"/>
      <c r="BW1320" s="107" t="s">
        <v>91</v>
      </c>
      <c r="BX1320" s="108" t="s">
        <v>3313</v>
      </c>
      <c r="BY1320" s="109"/>
      <c r="BZ1320" s="109"/>
      <c r="CA1320" s="110"/>
      <c r="CB1320" s="111">
        <v>48</v>
      </c>
      <c r="CC1320" s="68">
        <v>0.64583333333333304</v>
      </c>
      <c r="CD1320" s="111">
        <v>48</v>
      </c>
      <c r="CE1320" s="68">
        <v>0.6875</v>
      </c>
      <c r="CF1320" s="67">
        <v>49</v>
      </c>
      <c r="CG1320" s="68">
        <v>0.63265306122449005</v>
      </c>
      <c r="CH1320" s="169"/>
      <c r="CI1320" s="199" t="s">
        <v>1302</v>
      </c>
      <c r="CJ1320" s="199"/>
      <c r="CK1320" s="174" t="s">
        <v>2448</v>
      </c>
      <c r="CL1320" s="199" t="s">
        <v>91</v>
      </c>
      <c r="CM1320" s="199"/>
      <c r="CN1320" s="200" t="s">
        <v>3314</v>
      </c>
      <c r="CO1320" s="200"/>
      <c r="CP1320" s="200"/>
      <c r="CQ1320" s="156">
        <v>12</v>
      </c>
      <c r="CR1320" s="157">
        <v>0.33333333333333331</v>
      </c>
      <c r="CS1320" s="156">
        <v>12</v>
      </c>
      <c r="CT1320" s="157">
        <v>8.3333333333333329E-2</v>
      </c>
      <c r="CU1320" s="156">
        <v>6</v>
      </c>
      <c r="CV1320" s="157">
        <v>0.16666666666666666</v>
      </c>
      <c r="CW1320" s="158" t="s">
        <v>151</v>
      </c>
      <c r="CX1320" s="159" t="s">
        <v>151</v>
      </c>
      <c r="CY1320" s="169"/>
      <c r="CZ1320" s="199" t="s">
        <v>2990</v>
      </c>
      <c r="DA1320" s="199"/>
      <c r="DB1320" s="174" t="s">
        <v>261</v>
      </c>
      <c r="DC1320" s="199" t="s">
        <v>108</v>
      </c>
      <c r="DD1320" s="199"/>
      <c r="DE1320" s="200" t="s">
        <v>3315</v>
      </c>
      <c r="DF1320" s="200"/>
      <c r="DG1320" s="200"/>
      <c r="DH1320" s="156">
        <v>37</v>
      </c>
      <c r="DI1320" s="157">
        <v>0.78378378378378377</v>
      </c>
      <c r="DJ1320" s="156">
        <v>44</v>
      </c>
      <c r="DK1320" s="157">
        <v>0.79545454545454541</v>
      </c>
      <c r="DL1320" s="156">
        <v>38</v>
      </c>
      <c r="DM1320" s="157">
        <v>0.71052631578947367</v>
      </c>
      <c r="DN1320" s="156">
        <v>22</v>
      </c>
      <c r="DO1320" s="157">
        <v>0.72727272727272729</v>
      </c>
    </row>
    <row r="1321" spans="71:119" x14ac:dyDescent="0.2">
      <c r="BS1321" s="105" t="s">
        <v>1615</v>
      </c>
      <c r="BT1321" s="105"/>
      <c r="BU1321" s="105" t="s">
        <v>124</v>
      </c>
      <c r="BV1321" s="105"/>
      <c r="BW1321" s="107" t="s">
        <v>91</v>
      </c>
      <c r="BX1321" s="108" t="s">
        <v>3316</v>
      </c>
      <c r="BY1321" s="109"/>
      <c r="BZ1321" s="109"/>
      <c r="CA1321" s="110"/>
      <c r="CB1321" s="111">
        <v>97</v>
      </c>
      <c r="CC1321" s="68">
        <v>0.70103092783505205</v>
      </c>
      <c r="CD1321" s="111">
        <v>90</v>
      </c>
      <c r="CE1321" s="68">
        <v>0.76666666666666705</v>
      </c>
      <c r="CF1321" s="67">
        <v>81</v>
      </c>
      <c r="CG1321" s="68">
        <v>0.77777777777777801</v>
      </c>
      <c r="CH1321" s="169"/>
      <c r="CI1321" s="199" t="s">
        <v>1302</v>
      </c>
      <c r="CJ1321" s="199"/>
      <c r="CK1321" s="174" t="s">
        <v>2448</v>
      </c>
      <c r="CL1321" s="199" t="s">
        <v>91</v>
      </c>
      <c r="CM1321" s="199"/>
      <c r="CN1321" s="200" t="s">
        <v>3317</v>
      </c>
      <c r="CO1321" s="200"/>
      <c r="CP1321" s="200"/>
      <c r="CQ1321" s="156">
        <v>24</v>
      </c>
      <c r="CR1321" s="157">
        <v>0.54166666666666663</v>
      </c>
      <c r="CS1321" s="156">
        <v>18</v>
      </c>
      <c r="CT1321" s="157">
        <v>0.5</v>
      </c>
      <c r="CU1321" s="156">
        <v>9</v>
      </c>
      <c r="CV1321" s="157">
        <v>0.33333333333333331</v>
      </c>
      <c r="CW1321" s="156">
        <v>12</v>
      </c>
      <c r="CX1321" s="157">
        <v>0.58333333333333337</v>
      </c>
      <c r="CY1321" s="169"/>
      <c r="CZ1321" s="201" t="s">
        <v>2990</v>
      </c>
      <c r="DA1321" s="201"/>
      <c r="DB1321" s="175" t="s">
        <v>261</v>
      </c>
      <c r="DC1321" s="201" t="s">
        <v>112</v>
      </c>
      <c r="DD1321" s="201"/>
      <c r="DE1321" s="201" t="s">
        <v>143</v>
      </c>
      <c r="DF1321" s="201"/>
      <c r="DG1321" s="201"/>
      <c r="DH1321" s="154">
        <v>35</v>
      </c>
      <c r="DI1321" s="155">
        <v>0.7142857142857143</v>
      </c>
      <c r="DJ1321" s="154">
        <v>33</v>
      </c>
      <c r="DK1321" s="155">
        <v>0.63636363636363635</v>
      </c>
      <c r="DL1321" s="154">
        <v>25</v>
      </c>
      <c r="DM1321" s="155">
        <v>0.64</v>
      </c>
      <c r="DN1321" s="154">
        <v>18</v>
      </c>
      <c r="DO1321" s="155">
        <v>0.5</v>
      </c>
    </row>
    <row r="1322" spans="71:119" x14ac:dyDescent="0.2">
      <c r="BS1322" s="105" t="s">
        <v>1615</v>
      </c>
      <c r="BT1322" s="105"/>
      <c r="BU1322" s="105" t="s">
        <v>124</v>
      </c>
      <c r="BV1322" s="105"/>
      <c r="BW1322" s="107" t="s">
        <v>91</v>
      </c>
      <c r="BX1322" s="108" t="s">
        <v>3318</v>
      </c>
      <c r="BY1322" s="109"/>
      <c r="BZ1322" s="109"/>
      <c r="CA1322" s="110"/>
      <c r="CB1322" s="111">
        <v>128</v>
      </c>
      <c r="CC1322" s="68">
        <v>0.6484375</v>
      </c>
      <c r="CD1322" s="111">
        <v>115</v>
      </c>
      <c r="CE1322" s="68">
        <v>0.68695652173913102</v>
      </c>
      <c r="CF1322" s="67">
        <v>84</v>
      </c>
      <c r="CG1322" s="68">
        <v>0.63095238095238104</v>
      </c>
      <c r="CH1322" s="169"/>
      <c r="CI1322" s="199" t="s">
        <v>1302</v>
      </c>
      <c r="CJ1322" s="199"/>
      <c r="CK1322" s="174" t="s">
        <v>2448</v>
      </c>
      <c r="CL1322" s="199" t="s">
        <v>91</v>
      </c>
      <c r="CM1322" s="199"/>
      <c r="CN1322" s="200" t="s">
        <v>3319</v>
      </c>
      <c r="CO1322" s="200"/>
      <c r="CP1322" s="200"/>
      <c r="CQ1322" s="156">
        <v>122</v>
      </c>
      <c r="CR1322" s="157">
        <v>0.54098360655737709</v>
      </c>
      <c r="CS1322" s="156">
        <v>119</v>
      </c>
      <c r="CT1322" s="157">
        <v>0.60504201680672265</v>
      </c>
      <c r="CU1322" s="156">
        <v>86</v>
      </c>
      <c r="CV1322" s="157">
        <v>0.52325581395348841</v>
      </c>
      <c r="CW1322" s="156">
        <v>56</v>
      </c>
      <c r="CX1322" s="157">
        <v>0.6071428571428571</v>
      </c>
      <c r="CY1322" s="169"/>
      <c r="CZ1322" s="199" t="s">
        <v>2990</v>
      </c>
      <c r="DA1322" s="199"/>
      <c r="DB1322" s="174" t="s">
        <v>261</v>
      </c>
      <c r="DC1322" s="199" t="s">
        <v>112</v>
      </c>
      <c r="DD1322" s="199"/>
      <c r="DE1322" s="200" t="s">
        <v>3193</v>
      </c>
      <c r="DF1322" s="200"/>
      <c r="DG1322" s="200"/>
      <c r="DH1322" s="156">
        <v>9</v>
      </c>
      <c r="DI1322" s="157">
        <v>0.55555555555555558</v>
      </c>
      <c r="DJ1322" s="156">
        <v>12</v>
      </c>
      <c r="DK1322" s="157">
        <v>0.41666666666666669</v>
      </c>
      <c r="DL1322" s="156">
        <v>12</v>
      </c>
      <c r="DM1322" s="157">
        <v>0.5</v>
      </c>
      <c r="DN1322" s="156">
        <v>6</v>
      </c>
      <c r="DO1322" s="157">
        <v>0.16666666666666666</v>
      </c>
    </row>
    <row r="1323" spans="71:119" ht="38.25" x14ac:dyDescent="0.2">
      <c r="BS1323" s="105" t="s">
        <v>1615</v>
      </c>
      <c r="BT1323" s="105"/>
      <c r="BU1323" s="105" t="s">
        <v>124</v>
      </c>
      <c r="BV1323" s="105"/>
      <c r="BW1323" s="107" t="s">
        <v>91</v>
      </c>
      <c r="BX1323" s="108" t="s">
        <v>3320</v>
      </c>
      <c r="BY1323" s="109"/>
      <c r="BZ1323" s="109"/>
      <c r="CA1323" s="110"/>
      <c r="CB1323" s="111">
        <v>378</v>
      </c>
      <c r="CC1323" s="68">
        <v>0.61640211640211595</v>
      </c>
      <c r="CD1323" s="111">
        <v>393</v>
      </c>
      <c r="CE1323" s="68">
        <v>0.631043256997455</v>
      </c>
      <c r="CF1323" s="67">
        <v>402</v>
      </c>
      <c r="CG1323" s="68">
        <v>0.67661691542288604</v>
      </c>
      <c r="CH1323" s="169"/>
      <c r="CI1323" s="201" t="s">
        <v>1302</v>
      </c>
      <c r="CJ1323" s="201"/>
      <c r="CK1323" s="175" t="s">
        <v>2448</v>
      </c>
      <c r="CL1323" s="201" t="s">
        <v>107</v>
      </c>
      <c r="CM1323" s="201"/>
      <c r="CN1323" s="201" t="s">
        <v>143</v>
      </c>
      <c r="CO1323" s="201"/>
      <c r="CP1323" s="201"/>
      <c r="CQ1323" s="154">
        <v>137</v>
      </c>
      <c r="CR1323" s="155">
        <v>0.37956204379562042</v>
      </c>
      <c r="CS1323" s="154">
        <v>116</v>
      </c>
      <c r="CT1323" s="155">
        <v>0.34482758620689657</v>
      </c>
      <c r="CU1323" s="154">
        <v>103</v>
      </c>
      <c r="CV1323" s="155">
        <v>0.32038834951456313</v>
      </c>
      <c r="CW1323" s="154">
        <v>109</v>
      </c>
      <c r="CX1323" s="155">
        <v>0.30275229357798167</v>
      </c>
      <c r="CY1323" s="169"/>
      <c r="CZ1323" s="199" t="s">
        <v>2990</v>
      </c>
      <c r="DA1323" s="199"/>
      <c r="DB1323" s="174" t="s">
        <v>261</v>
      </c>
      <c r="DC1323" s="199" t="s">
        <v>112</v>
      </c>
      <c r="DD1323" s="199"/>
      <c r="DE1323" s="200" t="s">
        <v>3070</v>
      </c>
      <c r="DF1323" s="200"/>
      <c r="DG1323" s="200"/>
      <c r="DH1323" s="156">
        <v>6</v>
      </c>
      <c r="DI1323" s="157">
        <v>0.83333333333333337</v>
      </c>
      <c r="DJ1323" s="156">
        <v>7</v>
      </c>
      <c r="DK1323" s="157">
        <v>0.8571428571428571</v>
      </c>
      <c r="DL1323" s="156">
        <v>3</v>
      </c>
      <c r="DM1323" s="157">
        <v>0.66666666666666663</v>
      </c>
      <c r="DN1323" s="156">
        <v>2</v>
      </c>
      <c r="DO1323" s="157">
        <v>0.5</v>
      </c>
    </row>
    <row r="1324" spans="71:119" x14ac:dyDescent="0.2">
      <c r="BS1324" s="105" t="s">
        <v>1615</v>
      </c>
      <c r="BT1324" s="105"/>
      <c r="BU1324" s="105" t="s">
        <v>124</v>
      </c>
      <c r="BV1324" s="105"/>
      <c r="BW1324" s="107" t="s">
        <v>91</v>
      </c>
      <c r="BX1324" s="108" t="s">
        <v>3321</v>
      </c>
      <c r="BY1324" s="109"/>
      <c r="BZ1324" s="109"/>
      <c r="CA1324" s="110"/>
      <c r="CB1324" s="111">
        <v>198</v>
      </c>
      <c r="CC1324" s="68">
        <v>0.36868686868686901</v>
      </c>
      <c r="CD1324" s="111">
        <v>197</v>
      </c>
      <c r="CE1324" s="68">
        <v>0.31979695431472099</v>
      </c>
      <c r="CF1324" s="67">
        <v>192</v>
      </c>
      <c r="CG1324" s="68">
        <v>0.35416666666666702</v>
      </c>
      <c r="CH1324" s="169"/>
      <c r="CI1324" s="199" t="s">
        <v>1302</v>
      </c>
      <c r="CJ1324" s="199"/>
      <c r="CK1324" s="174" t="s">
        <v>2448</v>
      </c>
      <c r="CL1324" s="199" t="s">
        <v>107</v>
      </c>
      <c r="CM1324" s="199"/>
      <c r="CN1324" s="200" t="s">
        <v>3322</v>
      </c>
      <c r="CO1324" s="200"/>
      <c r="CP1324" s="200"/>
      <c r="CQ1324" s="156">
        <v>3</v>
      </c>
      <c r="CR1324" s="157">
        <v>0.66666666666666663</v>
      </c>
      <c r="CS1324" s="158" t="s">
        <v>151</v>
      </c>
      <c r="CT1324" s="159" t="s">
        <v>151</v>
      </c>
      <c r="CU1324" s="158" t="s">
        <v>151</v>
      </c>
      <c r="CV1324" s="159" t="s">
        <v>151</v>
      </c>
      <c r="CW1324" s="158" t="s">
        <v>151</v>
      </c>
      <c r="CX1324" s="159" t="s">
        <v>151</v>
      </c>
      <c r="CY1324" s="169"/>
      <c r="CZ1324" s="199" t="s">
        <v>2990</v>
      </c>
      <c r="DA1324" s="199"/>
      <c r="DB1324" s="174" t="s">
        <v>261</v>
      </c>
      <c r="DC1324" s="199" t="s">
        <v>112</v>
      </c>
      <c r="DD1324" s="199"/>
      <c r="DE1324" s="200" t="s">
        <v>3075</v>
      </c>
      <c r="DF1324" s="200"/>
      <c r="DG1324" s="200"/>
      <c r="DH1324" s="156">
        <v>20</v>
      </c>
      <c r="DI1324" s="157">
        <v>0.75</v>
      </c>
      <c r="DJ1324" s="156">
        <v>14</v>
      </c>
      <c r="DK1324" s="157">
        <v>0.7142857142857143</v>
      </c>
      <c r="DL1324" s="156">
        <v>10</v>
      </c>
      <c r="DM1324" s="157">
        <v>0.8</v>
      </c>
      <c r="DN1324" s="156">
        <v>10</v>
      </c>
      <c r="DO1324" s="157">
        <v>0.7</v>
      </c>
    </row>
    <row r="1325" spans="71:119" x14ac:dyDescent="0.2">
      <c r="BS1325" s="105" t="s">
        <v>1615</v>
      </c>
      <c r="BT1325" s="105"/>
      <c r="BU1325" s="105" t="s">
        <v>124</v>
      </c>
      <c r="BV1325" s="105"/>
      <c r="BW1325" s="107" t="s">
        <v>91</v>
      </c>
      <c r="BX1325" s="108" t="s">
        <v>3323</v>
      </c>
      <c r="BY1325" s="109"/>
      <c r="BZ1325" s="109"/>
      <c r="CA1325" s="110"/>
      <c r="CB1325" s="111">
        <v>167</v>
      </c>
      <c r="CC1325" s="68">
        <v>0.85029940119760505</v>
      </c>
      <c r="CD1325" s="111">
        <v>140</v>
      </c>
      <c r="CE1325" s="68">
        <v>0.85</v>
      </c>
      <c r="CF1325" s="67">
        <v>155</v>
      </c>
      <c r="CG1325" s="68">
        <v>0.85161290322580596</v>
      </c>
      <c r="CH1325" s="169"/>
      <c r="CI1325" s="199" t="s">
        <v>1302</v>
      </c>
      <c r="CJ1325" s="199"/>
      <c r="CK1325" s="174" t="s">
        <v>2448</v>
      </c>
      <c r="CL1325" s="199" t="s">
        <v>107</v>
      </c>
      <c r="CM1325" s="199"/>
      <c r="CN1325" s="200" t="s">
        <v>3324</v>
      </c>
      <c r="CO1325" s="200"/>
      <c r="CP1325" s="200"/>
      <c r="CQ1325" s="156">
        <v>86</v>
      </c>
      <c r="CR1325" s="157">
        <v>0.40697674418604651</v>
      </c>
      <c r="CS1325" s="156">
        <v>72</v>
      </c>
      <c r="CT1325" s="157">
        <v>0.375</v>
      </c>
      <c r="CU1325" s="156">
        <v>66</v>
      </c>
      <c r="CV1325" s="157">
        <v>0.31818181818181818</v>
      </c>
      <c r="CW1325" s="156">
        <v>72</v>
      </c>
      <c r="CX1325" s="157">
        <v>0.3611111111111111</v>
      </c>
      <c r="CY1325" s="169"/>
      <c r="CZ1325" s="201" t="s">
        <v>2990</v>
      </c>
      <c r="DA1325" s="201"/>
      <c r="DB1325" s="175" t="s">
        <v>261</v>
      </c>
      <c r="DC1325" s="201" t="s">
        <v>115</v>
      </c>
      <c r="DD1325" s="201"/>
      <c r="DE1325" s="201" t="s">
        <v>143</v>
      </c>
      <c r="DF1325" s="201"/>
      <c r="DG1325" s="201"/>
      <c r="DH1325" s="154">
        <v>388</v>
      </c>
      <c r="DI1325" s="155">
        <v>0.55670103092783507</v>
      </c>
      <c r="DJ1325" s="154">
        <v>397</v>
      </c>
      <c r="DK1325" s="155">
        <v>0.54911838790931988</v>
      </c>
      <c r="DL1325" s="154">
        <v>340</v>
      </c>
      <c r="DM1325" s="155">
        <v>0.53823529411764703</v>
      </c>
      <c r="DN1325" s="154">
        <v>284</v>
      </c>
      <c r="DO1325" s="155">
        <v>0.54929577464788737</v>
      </c>
    </row>
    <row r="1326" spans="71:119" x14ac:dyDescent="0.2">
      <c r="BS1326" s="105" t="s">
        <v>1615</v>
      </c>
      <c r="BT1326" s="105"/>
      <c r="BU1326" s="105" t="s">
        <v>124</v>
      </c>
      <c r="BV1326" s="105"/>
      <c r="BW1326" s="107" t="s">
        <v>91</v>
      </c>
      <c r="BX1326" s="108" t="s">
        <v>3325</v>
      </c>
      <c r="BY1326" s="109"/>
      <c r="BZ1326" s="109"/>
      <c r="CA1326" s="110"/>
      <c r="CB1326" s="111">
        <v>74</v>
      </c>
      <c r="CC1326" s="68">
        <v>0.66216216216216195</v>
      </c>
      <c r="CD1326" s="111">
        <v>42</v>
      </c>
      <c r="CE1326" s="68">
        <v>0.85714285714285698</v>
      </c>
      <c r="CF1326" s="116" t="s">
        <v>151</v>
      </c>
      <c r="CG1326" s="115" t="s">
        <v>151</v>
      </c>
      <c r="CH1326" s="169"/>
      <c r="CI1326" s="199" t="s">
        <v>1302</v>
      </c>
      <c r="CJ1326" s="199"/>
      <c r="CK1326" s="174" t="s">
        <v>2448</v>
      </c>
      <c r="CL1326" s="199" t="s">
        <v>107</v>
      </c>
      <c r="CM1326" s="199"/>
      <c r="CN1326" s="200" t="s">
        <v>3326</v>
      </c>
      <c r="CO1326" s="200"/>
      <c r="CP1326" s="200"/>
      <c r="CQ1326" s="156">
        <v>48</v>
      </c>
      <c r="CR1326" s="157">
        <v>0.3125</v>
      </c>
      <c r="CS1326" s="156">
        <v>44</v>
      </c>
      <c r="CT1326" s="157">
        <v>0.29545454545454547</v>
      </c>
      <c r="CU1326" s="156">
        <v>37</v>
      </c>
      <c r="CV1326" s="157">
        <v>0.32432432432432434</v>
      </c>
      <c r="CW1326" s="156">
        <v>37</v>
      </c>
      <c r="CX1326" s="157">
        <v>0.1891891891891892</v>
      </c>
      <c r="CY1326" s="169"/>
      <c r="CZ1326" s="199" t="s">
        <v>2990</v>
      </c>
      <c r="DA1326" s="199"/>
      <c r="DB1326" s="174" t="s">
        <v>261</v>
      </c>
      <c r="DC1326" s="199" t="s">
        <v>115</v>
      </c>
      <c r="DD1326" s="199"/>
      <c r="DE1326" s="200" t="s">
        <v>3327</v>
      </c>
      <c r="DF1326" s="200"/>
      <c r="DG1326" s="200"/>
      <c r="DH1326" s="156">
        <v>32</v>
      </c>
      <c r="DI1326" s="157">
        <v>0.5625</v>
      </c>
      <c r="DJ1326" s="156">
        <v>20</v>
      </c>
      <c r="DK1326" s="157">
        <v>0.45</v>
      </c>
      <c r="DL1326" s="158" t="s">
        <v>151</v>
      </c>
      <c r="DM1326" s="159" t="s">
        <v>151</v>
      </c>
      <c r="DN1326" s="158" t="s">
        <v>151</v>
      </c>
      <c r="DO1326" s="159" t="s">
        <v>151</v>
      </c>
    </row>
    <row r="1327" spans="71:119" ht="38.25" x14ac:dyDescent="0.2">
      <c r="BS1327" s="105" t="s">
        <v>1615</v>
      </c>
      <c r="BT1327" s="105"/>
      <c r="BU1327" s="105" t="s">
        <v>124</v>
      </c>
      <c r="BV1327" s="105"/>
      <c r="BW1327" s="107" t="s">
        <v>91</v>
      </c>
      <c r="BX1327" s="108" t="s">
        <v>3328</v>
      </c>
      <c r="BY1327" s="109"/>
      <c r="BZ1327" s="109"/>
      <c r="CA1327" s="110"/>
      <c r="CB1327" s="111">
        <v>26</v>
      </c>
      <c r="CC1327" s="68">
        <v>0.42307692307692302</v>
      </c>
      <c r="CD1327" s="111">
        <v>24</v>
      </c>
      <c r="CE1327" s="68">
        <v>0.29166666666666702</v>
      </c>
      <c r="CF1327" s="67">
        <v>30</v>
      </c>
      <c r="CG1327" s="68">
        <v>0.33333333333333298</v>
      </c>
      <c r="CH1327" s="169"/>
      <c r="CI1327" s="201" t="s">
        <v>1302</v>
      </c>
      <c r="CJ1327" s="201"/>
      <c r="CK1327" s="175" t="s">
        <v>2448</v>
      </c>
      <c r="CL1327" s="201" t="s">
        <v>108</v>
      </c>
      <c r="CM1327" s="201"/>
      <c r="CN1327" s="201" t="s">
        <v>143</v>
      </c>
      <c r="CO1327" s="201"/>
      <c r="CP1327" s="201"/>
      <c r="CQ1327" s="154">
        <v>27</v>
      </c>
      <c r="CR1327" s="155">
        <v>0.70370370370370372</v>
      </c>
      <c r="CS1327" s="154">
        <v>23</v>
      </c>
      <c r="CT1327" s="155">
        <v>0.69565217391304346</v>
      </c>
      <c r="CU1327" s="154">
        <v>14</v>
      </c>
      <c r="CV1327" s="155">
        <v>0.7142857142857143</v>
      </c>
      <c r="CW1327" s="154">
        <v>11</v>
      </c>
      <c r="CX1327" s="155">
        <v>0.45454545454545453</v>
      </c>
      <c r="CY1327" s="169"/>
      <c r="CZ1327" s="199" t="s">
        <v>2990</v>
      </c>
      <c r="DA1327" s="199"/>
      <c r="DB1327" s="174" t="s">
        <v>261</v>
      </c>
      <c r="DC1327" s="199" t="s">
        <v>115</v>
      </c>
      <c r="DD1327" s="199"/>
      <c r="DE1327" s="200" t="s">
        <v>3083</v>
      </c>
      <c r="DF1327" s="200"/>
      <c r="DG1327" s="200"/>
      <c r="DH1327" s="156">
        <v>40</v>
      </c>
      <c r="DI1327" s="157">
        <v>0.7</v>
      </c>
      <c r="DJ1327" s="156">
        <v>38</v>
      </c>
      <c r="DK1327" s="157">
        <v>0.60526315789473684</v>
      </c>
      <c r="DL1327" s="156">
        <v>31</v>
      </c>
      <c r="DM1327" s="157">
        <v>0.61290322580645162</v>
      </c>
      <c r="DN1327" s="156">
        <v>23</v>
      </c>
      <c r="DO1327" s="157">
        <v>0.65217391304347827</v>
      </c>
    </row>
    <row r="1328" spans="71:119" x14ac:dyDescent="0.2">
      <c r="BS1328" s="105" t="s">
        <v>1615</v>
      </c>
      <c r="BT1328" s="105"/>
      <c r="BU1328" s="105" t="s">
        <v>124</v>
      </c>
      <c r="BV1328" s="105"/>
      <c r="BW1328" s="107" t="s">
        <v>91</v>
      </c>
      <c r="BX1328" s="108" t="s">
        <v>3329</v>
      </c>
      <c r="BY1328" s="109"/>
      <c r="BZ1328" s="109"/>
      <c r="CA1328" s="110"/>
      <c r="CB1328" s="111">
        <v>42</v>
      </c>
      <c r="CC1328" s="68">
        <v>0.238095238095238</v>
      </c>
      <c r="CD1328" s="111">
        <v>51</v>
      </c>
      <c r="CE1328" s="68">
        <v>0.33333333333333298</v>
      </c>
      <c r="CF1328" s="67">
        <v>54</v>
      </c>
      <c r="CG1328" s="68">
        <v>0.37037037037037002</v>
      </c>
      <c r="CH1328" s="169"/>
      <c r="CI1328" s="199" t="s">
        <v>1302</v>
      </c>
      <c r="CJ1328" s="199"/>
      <c r="CK1328" s="174" t="s">
        <v>2448</v>
      </c>
      <c r="CL1328" s="199" t="s">
        <v>108</v>
      </c>
      <c r="CM1328" s="199"/>
      <c r="CN1328" s="200" t="s">
        <v>3330</v>
      </c>
      <c r="CO1328" s="200"/>
      <c r="CP1328" s="200"/>
      <c r="CQ1328" s="156">
        <v>27</v>
      </c>
      <c r="CR1328" s="157">
        <v>0.70370370370370372</v>
      </c>
      <c r="CS1328" s="156">
        <v>23</v>
      </c>
      <c r="CT1328" s="157">
        <v>0.69565217391304346</v>
      </c>
      <c r="CU1328" s="156">
        <v>14</v>
      </c>
      <c r="CV1328" s="157">
        <v>0.7142857142857143</v>
      </c>
      <c r="CW1328" s="156">
        <v>11</v>
      </c>
      <c r="CX1328" s="157">
        <v>0.45454545454545453</v>
      </c>
      <c r="CY1328" s="169"/>
      <c r="CZ1328" s="199" t="s">
        <v>2990</v>
      </c>
      <c r="DA1328" s="199"/>
      <c r="DB1328" s="174" t="s">
        <v>261</v>
      </c>
      <c r="DC1328" s="199" t="s">
        <v>115</v>
      </c>
      <c r="DD1328" s="199"/>
      <c r="DE1328" s="202" t="s">
        <v>3086</v>
      </c>
      <c r="DF1328" s="202"/>
      <c r="DG1328" s="202"/>
      <c r="DH1328" s="156">
        <v>14</v>
      </c>
      <c r="DI1328" s="157">
        <v>0.42857142857142855</v>
      </c>
      <c r="DJ1328" s="158" t="s">
        <v>151</v>
      </c>
      <c r="DK1328" s="159" t="s">
        <v>151</v>
      </c>
      <c r="DL1328" s="158" t="s">
        <v>151</v>
      </c>
      <c r="DM1328" s="159" t="s">
        <v>151</v>
      </c>
      <c r="DN1328" s="158" t="s">
        <v>151</v>
      </c>
      <c r="DO1328" s="159" t="s">
        <v>151</v>
      </c>
    </row>
    <row r="1329" spans="71:119" ht="38.25" x14ac:dyDescent="0.2">
      <c r="BS1329" s="105" t="s">
        <v>1615</v>
      </c>
      <c r="BT1329" s="105"/>
      <c r="BU1329" s="105" t="s">
        <v>124</v>
      </c>
      <c r="BV1329" s="105"/>
      <c r="BW1329" s="107" t="s">
        <v>91</v>
      </c>
      <c r="BX1329" s="108" t="s">
        <v>3331</v>
      </c>
      <c r="BY1329" s="109"/>
      <c r="BZ1329" s="109"/>
      <c r="CA1329" s="110"/>
      <c r="CB1329" s="111">
        <v>36</v>
      </c>
      <c r="CC1329" s="68">
        <v>0.61111111111111105</v>
      </c>
      <c r="CD1329" s="111">
        <v>46</v>
      </c>
      <c r="CE1329" s="68">
        <v>0.5</v>
      </c>
      <c r="CF1329" s="67">
        <v>40</v>
      </c>
      <c r="CG1329" s="68">
        <v>0.52500000000000002</v>
      </c>
      <c r="CH1329" s="169"/>
      <c r="CI1329" s="201" t="s">
        <v>1302</v>
      </c>
      <c r="CJ1329" s="201"/>
      <c r="CK1329" s="175" t="s">
        <v>2448</v>
      </c>
      <c r="CL1329" s="201" t="s">
        <v>112</v>
      </c>
      <c r="CM1329" s="201"/>
      <c r="CN1329" s="201" t="s">
        <v>143</v>
      </c>
      <c r="CO1329" s="201"/>
      <c r="CP1329" s="201"/>
      <c r="CQ1329" s="154">
        <v>1</v>
      </c>
      <c r="CR1329" s="155">
        <v>1</v>
      </c>
      <c r="CS1329" s="154">
        <v>5</v>
      </c>
      <c r="CT1329" s="155">
        <v>0.8</v>
      </c>
      <c r="CU1329" s="154">
        <v>5</v>
      </c>
      <c r="CV1329" s="155">
        <v>0.8</v>
      </c>
      <c r="CW1329" s="154"/>
      <c r="CX1329" s="155"/>
      <c r="CY1329" s="169"/>
      <c r="CZ1329" s="199" t="s">
        <v>2990</v>
      </c>
      <c r="DA1329" s="199"/>
      <c r="DB1329" s="174" t="s">
        <v>261</v>
      </c>
      <c r="DC1329" s="199" t="s">
        <v>115</v>
      </c>
      <c r="DD1329" s="199"/>
      <c r="DE1329" s="202" t="s">
        <v>3089</v>
      </c>
      <c r="DF1329" s="202"/>
      <c r="DG1329" s="202"/>
      <c r="DH1329" s="156">
        <v>81</v>
      </c>
      <c r="DI1329" s="157">
        <v>0.53086419753086422</v>
      </c>
      <c r="DJ1329" s="156">
        <v>119</v>
      </c>
      <c r="DK1329" s="157">
        <v>0.56302521008403361</v>
      </c>
      <c r="DL1329" s="156">
        <v>114</v>
      </c>
      <c r="DM1329" s="157">
        <v>0.53508771929824561</v>
      </c>
      <c r="DN1329" s="156">
        <v>111</v>
      </c>
      <c r="DO1329" s="157">
        <v>0.54054054054054057</v>
      </c>
    </row>
    <row r="1330" spans="71:119" x14ac:dyDescent="0.2">
      <c r="BS1330" s="105" t="s">
        <v>1615</v>
      </c>
      <c r="BT1330" s="105"/>
      <c r="BU1330" s="105" t="s">
        <v>124</v>
      </c>
      <c r="BV1330" s="105"/>
      <c r="BW1330" s="107" t="s">
        <v>91</v>
      </c>
      <c r="BX1330" s="108" t="s">
        <v>3332</v>
      </c>
      <c r="BY1330" s="109"/>
      <c r="BZ1330" s="109"/>
      <c r="CA1330" s="110"/>
      <c r="CB1330" s="111">
        <v>31</v>
      </c>
      <c r="CC1330" s="68">
        <v>0.58064516129032295</v>
      </c>
      <c r="CD1330" s="111">
        <v>27</v>
      </c>
      <c r="CE1330" s="68">
        <v>0.74074074074074103</v>
      </c>
      <c r="CF1330" s="67">
        <v>43</v>
      </c>
      <c r="CG1330" s="68">
        <v>0.74418604651162801</v>
      </c>
      <c r="CH1330" s="169"/>
      <c r="CI1330" s="199" t="s">
        <v>1302</v>
      </c>
      <c r="CJ1330" s="199"/>
      <c r="CK1330" s="174" t="s">
        <v>2448</v>
      </c>
      <c r="CL1330" s="199" t="s">
        <v>112</v>
      </c>
      <c r="CM1330" s="199"/>
      <c r="CN1330" s="200" t="s">
        <v>3333</v>
      </c>
      <c r="CO1330" s="200"/>
      <c r="CP1330" s="200"/>
      <c r="CQ1330" s="156">
        <v>1</v>
      </c>
      <c r="CR1330" s="157">
        <v>1</v>
      </c>
      <c r="CS1330" s="156">
        <v>5</v>
      </c>
      <c r="CT1330" s="157">
        <v>0.8</v>
      </c>
      <c r="CU1330" s="156">
        <v>5</v>
      </c>
      <c r="CV1330" s="157">
        <v>0.8</v>
      </c>
      <c r="CW1330" s="158" t="s">
        <v>151</v>
      </c>
      <c r="CX1330" s="159" t="s">
        <v>151</v>
      </c>
      <c r="CY1330" s="169"/>
      <c r="CZ1330" s="199" t="s">
        <v>2990</v>
      </c>
      <c r="DA1330" s="199"/>
      <c r="DB1330" s="174" t="s">
        <v>261</v>
      </c>
      <c r="DC1330" s="199" t="s">
        <v>115</v>
      </c>
      <c r="DD1330" s="199"/>
      <c r="DE1330" s="200" t="s">
        <v>3334</v>
      </c>
      <c r="DF1330" s="200"/>
      <c r="DG1330" s="200"/>
      <c r="DH1330" s="156">
        <v>70</v>
      </c>
      <c r="DI1330" s="157">
        <v>0.72857142857142854</v>
      </c>
      <c r="DJ1330" s="156">
        <v>65</v>
      </c>
      <c r="DK1330" s="157">
        <v>0.70769230769230773</v>
      </c>
      <c r="DL1330" s="156">
        <v>54</v>
      </c>
      <c r="DM1330" s="157">
        <v>0.64814814814814814</v>
      </c>
      <c r="DN1330" s="156">
        <v>46</v>
      </c>
      <c r="DO1330" s="157">
        <v>0.63043478260869568</v>
      </c>
    </row>
    <row r="1331" spans="71:119" ht="38.25" x14ac:dyDescent="0.2">
      <c r="BS1331" s="105" t="s">
        <v>1615</v>
      </c>
      <c r="BT1331" s="105"/>
      <c r="BU1331" s="105" t="s">
        <v>124</v>
      </c>
      <c r="BV1331" s="105"/>
      <c r="BW1331" s="107" t="s">
        <v>91</v>
      </c>
      <c r="BX1331" s="108" t="s">
        <v>3335</v>
      </c>
      <c r="BY1331" s="109"/>
      <c r="BZ1331" s="109"/>
      <c r="CA1331" s="110"/>
      <c r="CB1331" s="111">
        <v>167</v>
      </c>
      <c r="CC1331" s="68">
        <v>0.98203592814371299</v>
      </c>
      <c r="CD1331" s="111">
        <v>195</v>
      </c>
      <c r="CE1331" s="68">
        <v>0.95897435897435901</v>
      </c>
      <c r="CF1331" s="67">
        <v>246</v>
      </c>
      <c r="CG1331" s="68">
        <v>0.96747967479674801</v>
      </c>
      <c r="CH1331" s="169"/>
      <c r="CI1331" s="201" t="s">
        <v>1302</v>
      </c>
      <c r="CJ1331" s="201"/>
      <c r="CK1331" s="175" t="s">
        <v>2448</v>
      </c>
      <c r="CL1331" s="201" t="s">
        <v>115</v>
      </c>
      <c r="CM1331" s="201"/>
      <c r="CN1331" s="201" t="s">
        <v>143</v>
      </c>
      <c r="CO1331" s="201"/>
      <c r="CP1331" s="201"/>
      <c r="CQ1331" s="154">
        <v>3</v>
      </c>
      <c r="CR1331" s="155">
        <v>0.66666666666666663</v>
      </c>
      <c r="CS1331" s="154">
        <v>7</v>
      </c>
      <c r="CT1331" s="155">
        <v>0.5714285714285714</v>
      </c>
      <c r="CU1331" s="154">
        <v>13</v>
      </c>
      <c r="CV1331" s="155">
        <v>0.53846153846153844</v>
      </c>
      <c r="CW1331" s="154">
        <v>20</v>
      </c>
      <c r="CX1331" s="155">
        <v>0.5</v>
      </c>
      <c r="CY1331" s="169"/>
      <c r="CZ1331" s="199" t="s">
        <v>2990</v>
      </c>
      <c r="DA1331" s="199"/>
      <c r="DB1331" s="174" t="s">
        <v>261</v>
      </c>
      <c r="DC1331" s="199" t="s">
        <v>115</v>
      </c>
      <c r="DD1331" s="199"/>
      <c r="DE1331" s="200" t="s">
        <v>3336</v>
      </c>
      <c r="DF1331" s="200"/>
      <c r="DG1331" s="200"/>
      <c r="DH1331" s="156">
        <v>11</v>
      </c>
      <c r="DI1331" s="157">
        <v>0.45454545454545453</v>
      </c>
      <c r="DJ1331" s="156">
        <v>10</v>
      </c>
      <c r="DK1331" s="157">
        <v>0.6</v>
      </c>
      <c r="DL1331" s="156">
        <v>9</v>
      </c>
      <c r="DM1331" s="157">
        <v>0.55555555555555558</v>
      </c>
      <c r="DN1331" s="156">
        <v>6</v>
      </c>
      <c r="DO1331" s="157">
        <v>0.66666666666666663</v>
      </c>
    </row>
    <row r="1332" spans="71:119" x14ac:dyDescent="0.2">
      <c r="BS1332" s="105" t="s">
        <v>1615</v>
      </c>
      <c r="BT1332" s="105"/>
      <c r="BU1332" s="105" t="s">
        <v>124</v>
      </c>
      <c r="BV1332" s="105"/>
      <c r="BW1332" s="107" t="s">
        <v>91</v>
      </c>
      <c r="BX1332" s="108" t="s">
        <v>3337</v>
      </c>
      <c r="BY1332" s="109"/>
      <c r="BZ1332" s="109"/>
      <c r="CA1332" s="110"/>
      <c r="CB1332" s="111">
        <v>403</v>
      </c>
      <c r="CC1332" s="68">
        <v>0.80397022332506196</v>
      </c>
      <c r="CD1332" s="111">
        <v>468</v>
      </c>
      <c r="CE1332" s="68">
        <v>0.80341880341880401</v>
      </c>
      <c r="CF1332" s="67">
        <v>458</v>
      </c>
      <c r="CG1332" s="68">
        <v>0.81222707423580798</v>
      </c>
      <c r="CH1332" s="169"/>
      <c r="CI1332" s="199" t="s">
        <v>1302</v>
      </c>
      <c r="CJ1332" s="199"/>
      <c r="CK1332" s="174" t="s">
        <v>2448</v>
      </c>
      <c r="CL1332" s="199" t="s">
        <v>115</v>
      </c>
      <c r="CM1332" s="199"/>
      <c r="CN1332" s="200" t="s">
        <v>3338</v>
      </c>
      <c r="CO1332" s="200"/>
      <c r="CP1332" s="200"/>
      <c r="CQ1332" s="156">
        <v>3</v>
      </c>
      <c r="CR1332" s="157">
        <v>0.66666666666666663</v>
      </c>
      <c r="CS1332" s="156">
        <v>7</v>
      </c>
      <c r="CT1332" s="157">
        <v>0.5714285714285714</v>
      </c>
      <c r="CU1332" s="156">
        <v>10</v>
      </c>
      <c r="CV1332" s="157">
        <v>0.6</v>
      </c>
      <c r="CW1332" s="156">
        <v>13</v>
      </c>
      <c r="CX1332" s="157">
        <v>0.61538461538461542</v>
      </c>
      <c r="CY1332" s="169"/>
      <c r="CZ1332" s="199" t="s">
        <v>2990</v>
      </c>
      <c r="DA1332" s="199"/>
      <c r="DB1332" s="174" t="s">
        <v>261</v>
      </c>
      <c r="DC1332" s="199" t="s">
        <v>115</v>
      </c>
      <c r="DD1332" s="199"/>
      <c r="DE1332" s="200" t="s">
        <v>3238</v>
      </c>
      <c r="DF1332" s="200"/>
      <c r="DG1332" s="200"/>
      <c r="DH1332" s="156">
        <v>20</v>
      </c>
      <c r="DI1332" s="157">
        <v>0.6</v>
      </c>
      <c r="DJ1332" s="156">
        <v>22</v>
      </c>
      <c r="DK1332" s="157">
        <v>0.63636363636363635</v>
      </c>
      <c r="DL1332" s="156">
        <v>23</v>
      </c>
      <c r="DM1332" s="157">
        <v>0.65217391304347827</v>
      </c>
      <c r="DN1332" s="156">
        <v>14</v>
      </c>
      <c r="DO1332" s="157">
        <v>0.6428571428571429</v>
      </c>
    </row>
    <row r="1333" spans="71:119" x14ac:dyDescent="0.2">
      <c r="BS1333" s="105" t="s">
        <v>1615</v>
      </c>
      <c r="BT1333" s="105"/>
      <c r="BU1333" s="105" t="s">
        <v>124</v>
      </c>
      <c r="BV1333" s="105"/>
      <c r="BW1333" s="107" t="s">
        <v>91</v>
      </c>
      <c r="BX1333" s="108" t="s">
        <v>3339</v>
      </c>
      <c r="BY1333" s="109"/>
      <c r="BZ1333" s="109"/>
      <c r="CA1333" s="110"/>
      <c r="CB1333" s="111">
        <v>182</v>
      </c>
      <c r="CC1333" s="68">
        <v>0.91208791208791196</v>
      </c>
      <c r="CD1333" s="111">
        <v>187</v>
      </c>
      <c r="CE1333" s="68">
        <v>0.925133689839572</v>
      </c>
      <c r="CF1333" s="67">
        <v>157</v>
      </c>
      <c r="CG1333" s="68">
        <v>0.87898089171974503</v>
      </c>
      <c r="CH1333" s="169"/>
      <c r="CI1333" s="199" t="s">
        <v>1302</v>
      </c>
      <c r="CJ1333" s="199"/>
      <c r="CK1333" s="174" t="s">
        <v>2448</v>
      </c>
      <c r="CL1333" s="199" t="s">
        <v>115</v>
      </c>
      <c r="CM1333" s="199"/>
      <c r="CN1333" s="200" t="s">
        <v>3340</v>
      </c>
      <c r="CO1333" s="200"/>
      <c r="CP1333" s="200"/>
      <c r="CQ1333" s="158" t="s">
        <v>151</v>
      </c>
      <c r="CR1333" s="159" t="s">
        <v>151</v>
      </c>
      <c r="CS1333" s="158" t="s">
        <v>151</v>
      </c>
      <c r="CT1333" s="159" t="s">
        <v>151</v>
      </c>
      <c r="CU1333" s="156">
        <v>3</v>
      </c>
      <c r="CV1333" s="157">
        <v>0.33333333333333331</v>
      </c>
      <c r="CW1333" s="156">
        <v>7</v>
      </c>
      <c r="CX1333" s="157">
        <v>0.2857142857142857</v>
      </c>
      <c r="CY1333" s="169"/>
      <c r="CZ1333" s="199" t="s">
        <v>2990</v>
      </c>
      <c r="DA1333" s="199"/>
      <c r="DB1333" s="174" t="s">
        <v>261</v>
      </c>
      <c r="DC1333" s="199" t="s">
        <v>115</v>
      </c>
      <c r="DD1333" s="199"/>
      <c r="DE1333" s="200" t="s">
        <v>3341</v>
      </c>
      <c r="DF1333" s="200"/>
      <c r="DG1333" s="200"/>
      <c r="DH1333" s="156">
        <v>24</v>
      </c>
      <c r="DI1333" s="157">
        <v>0.58333333333333337</v>
      </c>
      <c r="DJ1333" s="156">
        <v>28</v>
      </c>
      <c r="DK1333" s="157">
        <v>0.5714285714285714</v>
      </c>
      <c r="DL1333" s="156">
        <v>21</v>
      </c>
      <c r="DM1333" s="157">
        <v>0.52380952380952384</v>
      </c>
      <c r="DN1333" s="156">
        <v>21</v>
      </c>
      <c r="DO1333" s="157">
        <v>0.47619047619047616</v>
      </c>
    </row>
    <row r="1334" spans="71:119" ht="38.25" x14ac:dyDescent="0.2">
      <c r="BS1334" s="105" t="s">
        <v>1615</v>
      </c>
      <c r="BT1334" s="105"/>
      <c r="BU1334" s="105" t="s">
        <v>124</v>
      </c>
      <c r="BV1334" s="105"/>
      <c r="BW1334" s="107" t="s">
        <v>91</v>
      </c>
      <c r="BX1334" s="108" t="s">
        <v>3342</v>
      </c>
      <c r="BY1334" s="109"/>
      <c r="BZ1334" s="109"/>
      <c r="CA1334" s="110"/>
      <c r="CB1334" s="111">
        <v>124</v>
      </c>
      <c r="CC1334" s="68">
        <v>0.77419354838709697</v>
      </c>
      <c r="CD1334" s="111">
        <v>117</v>
      </c>
      <c r="CE1334" s="68">
        <v>0.76923076923076905</v>
      </c>
      <c r="CF1334" s="67">
        <v>110</v>
      </c>
      <c r="CG1334" s="68">
        <v>0.79090909090909101</v>
      </c>
      <c r="CH1334" s="169"/>
      <c r="CI1334" s="197" t="s">
        <v>1302</v>
      </c>
      <c r="CJ1334" s="197"/>
      <c r="CK1334" s="173" t="s">
        <v>3343</v>
      </c>
      <c r="CL1334" s="197"/>
      <c r="CM1334" s="197"/>
      <c r="CN1334" s="197"/>
      <c r="CO1334" s="197"/>
      <c r="CP1334" s="197"/>
      <c r="CQ1334" s="152">
        <v>664</v>
      </c>
      <c r="CR1334" s="153">
        <v>0.50301204819277112</v>
      </c>
      <c r="CS1334" s="152">
        <v>447</v>
      </c>
      <c r="CT1334" s="153">
        <v>0.48322147651006714</v>
      </c>
      <c r="CU1334" s="152">
        <v>216</v>
      </c>
      <c r="CV1334" s="153">
        <v>0.41203703703703703</v>
      </c>
      <c r="CW1334" s="152">
        <v>100</v>
      </c>
      <c r="CX1334" s="153">
        <v>0.37</v>
      </c>
      <c r="CY1334" s="169"/>
      <c r="CZ1334" s="199" t="s">
        <v>2990</v>
      </c>
      <c r="DA1334" s="199"/>
      <c r="DB1334" s="174" t="s">
        <v>261</v>
      </c>
      <c r="DC1334" s="199" t="s">
        <v>115</v>
      </c>
      <c r="DD1334" s="199"/>
      <c r="DE1334" s="200" t="s">
        <v>3093</v>
      </c>
      <c r="DF1334" s="200"/>
      <c r="DG1334" s="200"/>
      <c r="DH1334" s="156">
        <v>7</v>
      </c>
      <c r="DI1334" s="157">
        <v>0.7142857142857143</v>
      </c>
      <c r="DJ1334" s="156">
        <v>8</v>
      </c>
      <c r="DK1334" s="157">
        <v>0.375</v>
      </c>
      <c r="DL1334" s="156">
        <v>5</v>
      </c>
      <c r="DM1334" s="157">
        <v>0.4</v>
      </c>
      <c r="DN1334" s="156">
        <v>3</v>
      </c>
      <c r="DO1334" s="157">
        <v>0.33333333333333331</v>
      </c>
    </row>
    <row r="1335" spans="71:119" ht="25.5" x14ac:dyDescent="0.2">
      <c r="BS1335" s="105" t="s">
        <v>1615</v>
      </c>
      <c r="BT1335" s="105"/>
      <c r="BU1335" s="105" t="s">
        <v>124</v>
      </c>
      <c r="BV1335" s="105"/>
      <c r="BW1335" s="107" t="s">
        <v>91</v>
      </c>
      <c r="BX1335" s="108" t="s">
        <v>3344</v>
      </c>
      <c r="BY1335" s="109"/>
      <c r="BZ1335" s="109"/>
      <c r="CA1335" s="110"/>
      <c r="CB1335" s="111">
        <v>154</v>
      </c>
      <c r="CC1335" s="68">
        <v>0.67532467532467499</v>
      </c>
      <c r="CD1335" s="111">
        <v>227</v>
      </c>
      <c r="CE1335" s="68">
        <v>0.57268722466960398</v>
      </c>
      <c r="CF1335" s="67">
        <v>193</v>
      </c>
      <c r="CG1335" s="68">
        <v>0.67357512953367904</v>
      </c>
      <c r="CH1335" s="169"/>
      <c r="CI1335" s="201" t="s">
        <v>1302</v>
      </c>
      <c r="CJ1335" s="201"/>
      <c r="CK1335" s="175" t="s">
        <v>2485</v>
      </c>
      <c r="CL1335" s="201" t="s">
        <v>91</v>
      </c>
      <c r="CM1335" s="201"/>
      <c r="CN1335" s="201" t="s">
        <v>143</v>
      </c>
      <c r="CO1335" s="201"/>
      <c r="CP1335" s="201"/>
      <c r="CQ1335" s="154">
        <v>441</v>
      </c>
      <c r="CR1335" s="155">
        <v>0.5374149659863946</v>
      </c>
      <c r="CS1335" s="154">
        <v>268</v>
      </c>
      <c r="CT1335" s="155">
        <v>0.5074626865671642</v>
      </c>
      <c r="CU1335" s="154">
        <v>132</v>
      </c>
      <c r="CV1335" s="155">
        <v>0.33333333333333331</v>
      </c>
      <c r="CW1335" s="154">
        <v>100</v>
      </c>
      <c r="CX1335" s="155">
        <v>0.37</v>
      </c>
      <c r="CY1335" s="169"/>
      <c r="CZ1335" s="199" t="s">
        <v>2990</v>
      </c>
      <c r="DA1335" s="199"/>
      <c r="DB1335" s="174" t="s">
        <v>261</v>
      </c>
      <c r="DC1335" s="199" t="s">
        <v>115</v>
      </c>
      <c r="DD1335" s="199"/>
      <c r="DE1335" s="200" t="s">
        <v>3096</v>
      </c>
      <c r="DF1335" s="200"/>
      <c r="DG1335" s="200"/>
      <c r="DH1335" s="156">
        <v>29</v>
      </c>
      <c r="DI1335" s="157">
        <v>0.2413793103448276</v>
      </c>
      <c r="DJ1335" s="156">
        <v>27</v>
      </c>
      <c r="DK1335" s="157">
        <v>0.22222222222222221</v>
      </c>
      <c r="DL1335" s="156">
        <v>34</v>
      </c>
      <c r="DM1335" s="157">
        <v>0.26470588235294118</v>
      </c>
      <c r="DN1335" s="156">
        <v>28</v>
      </c>
      <c r="DO1335" s="157">
        <v>0.32142857142857145</v>
      </c>
    </row>
    <row r="1336" spans="71:119" x14ac:dyDescent="0.2">
      <c r="BS1336" s="105" t="s">
        <v>1615</v>
      </c>
      <c r="BT1336" s="105"/>
      <c r="BU1336" s="105" t="s">
        <v>124</v>
      </c>
      <c r="BV1336" s="105"/>
      <c r="BW1336" s="107" t="s">
        <v>91</v>
      </c>
      <c r="BX1336" s="108" t="s">
        <v>3345</v>
      </c>
      <c r="BY1336" s="109"/>
      <c r="BZ1336" s="109"/>
      <c r="CA1336" s="110"/>
      <c r="CB1336" s="111">
        <v>36</v>
      </c>
      <c r="CC1336" s="68">
        <v>0.25</v>
      </c>
      <c r="CD1336" s="114" t="s">
        <v>151</v>
      </c>
      <c r="CE1336" s="115" t="s">
        <v>151</v>
      </c>
      <c r="CF1336" s="116" t="s">
        <v>151</v>
      </c>
      <c r="CG1336" s="115" t="s">
        <v>151</v>
      </c>
      <c r="CH1336" s="169"/>
      <c r="CI1336" s="199" t="s">
        <v>1302</v>
      </c>
      <c r="CJ1336" s="199"/>
      <c r="CK1336" s="174" t="s">
        <v>2485</v>
      </c>
      <c r="CL1336" s="199" t="s">
        <v>91</v>
      </c>
      <c r="CM1336" s="199"/>
      <c r="CN1336" s="200" t="s">
        <v>3346</v>
      </c>
      <c r="CO1336" s="200"/>
      <c r="CP1336" s="200"/>
      <c r="CQ1336" s="156">
        <v>200</v>
      </c>
      <c r="CR1336" s="157">
        <v>0.40500000000000003</v>
      </c>
      <c r="CS1336" s="156">
        <v>156</v>
      </c>
      <c r="CT1336" s="157">
        <v>0.37820512820512819</v>
      </c>
      <c r="CU1336" s="156">
        <v>103</v>
      </c>
      <c r="CV1336" s="157">
        <v>0.33980582524271846</v>
      </c>
      <c r="CW1336" s="156">
        <v>86</v>
      </c>
      <c r="CX1336" s="157">
        <v>0.36046511627906974</v>
      </c>
      <c r="CY1336" s="169"/>
      <c r="CZ1336" s="199" t="s">
        <v>2990</v>
      </c>
      <c r="DA1336" s="199"/>
      <c r="DB1336" s="174" t="s">
        <v>261</v>
      </c>
      <c r="DC1336" s="199" t="s">
        <v>115</v>
      </c>
      <c r="DD1336" s="199"/>
      <c r="DE1336" s="200" t="s">
        <v>3099</v>
      </c>
      <c r="DF1336" s="200"/>
      <c r="DG1336" s="200"/>
      <c r="DH1336" s="156">
        <v>12</v>
      </c>
      <c r="DI1336" s="157">
        <v>8.3333333333333329E-2</v>
      </c>
      <c r="DJ1336" s="156">
        <v>11</v>
      </c>
      <c r="DK1336" s="157">
        <v>9.0909090909090912E-2</v>
      </c>
      <c r="DL1336" s="156">
        <v>7</v>
      </c>
      <c r="DM1336" s="157">
        <v>0.14285714285714285</v>
      </c>
      <c r="DN1336" s="156">
        <v>6</v>
      </c>
      <c r="DO1336" s="157">
        <v>0.16666666666666666</v>
      </c>
    </row>
    <row r="1337" spans="71:119" x14ac:dyDescent="0.2">
      <c r="BS1337" s="105" t="s">
        <v>1615</v>
      </c>
      <c r="BT1337" s="105"/>
      <c r="BU1337" s="105" t="s">
        <v>124</v>
      </c>
      <c r="BV1337" s="105"/>
      <c r="BW1337" s="107" t="s">
        <v>91</v>
      </c>
      <c r="BX1337" s="108" t="s">
        <v>3347</v>
      </c>
      <c r="BY1337" s="109"/>
      <c r="BZ1337" s="109"/>
      <c r="CA1337" s="110"/>
      <c r="CB1337" s="111">
        <v>86</v>
      </c>
      <c r="CC1337" s="68">
        <v>0.46511627906976699</v>
      </c>
      <c r="CD1337" s="111">
        <v>94</v>
      </c>
      <c r="CE1337" s="68">
        <v>0.62765957446808496</v>
      </c>
      <c r="CF1337" s="67">
        <v>74</v>
      </c>
      <c r="CG1337" s="68">
        <v>0.54054054054054101</v>
      </c>
      <c r="CH1337" s="169"/>
      <c r="CI1337" s="199" t="s">
        <v>1302</v>
      </c>
      <c r="CJ1337" s="199"/>
      <c r="CK1337" s="174" t="s">
        <v>2485</v>
      </c>
      <c r="CL1337" s="199" t="s">
        <v>91</v>
      </c>
      <c r="CM1337" s="199"/>
      <c r="CN1337" s="200" t="s">
        <v>3348</v>
      </c>
      <c r="CO1337" s="200"/>
      <c r="CP1337" s="200"/>
      <c r="CQ1337" s="156">
        <v>38</v>
      </c>
      <c r="CR1337" s="157">
        <v>0.57894736842105265</v>
      </c>
      <c r="CS1337" s="158" t="s">
        <v>151</v>
      </c>
      <c r="CT1337" s="159" t="s">
        <v>151</v>
      </c>
      <c r="CU1337" s="158" t="s">
        <v>151</v>
      </c>
      <c r="CV1337" s="159" t="s">
        <v>151</v>
      </c>
      <c r="CW1337" s="158" t="s">
        <v>151</v>
      </c>
      <c r="CX1337" s="159" t="s">
        <v>151</v>
      </c>
      <c r="CY1337" s="169"/>
      <c r="CZ1337" s="199" t="s">
        <v>2990</v>
      </c>
      <c r="DA1337" s="199"/>
      <c r="DB1337" s="174" t="s">
        <v>261</v>
      </c>
      <c r="DC1337" s="199" t="s">
        <v>115</v>
      </c>
      <c r="DD1337" s="199"/>
      <c r="DE1337" s="200" t="s">
        <v>3349</v>
      </c>
      <c r="DF1337" s="200"/>
      <c r="DG1337" s="200"/>
      <c r="DH1337" s="156">
        <v>44</v>
      </c>
      <c r="DI1337" s="157">
        <v>0.54545454545454541</v>
      </c>
      <c r="DJ1337" s="156">
        <v>45</v>
      </c>
      <c r="DK1337" s="157">
        <v>0.53333333333333333</v>
      </c>
      <c r="DL1337" s="156">
        <v>39</v>
      </c>
      <c r="DM1337" s="157">
        <v>0.58974358974358976</v>
      </c>
      <c r="DN1337" s="156">
        <v>24</v>
      </c>
      <c r="DO1337" s="157">
        <v>0.66666666666666663</v>
      </c>
    </row>
    <row r="1338" spans="71:119" x14ac:dyDescent="0.2">
      <c r="BS1338" s="105" t="s">
        <v>1615</v>
      </c>
      <c r="BT1338" s="105"/>
      <c r="BU1338" s="105" t="s">
        <v>124</v>
      </c>
      <c r="BV1338" s="105"/>
      <c r="BW1338" s="107" t="s">
        <v>91</v>
      </c>
      <c r="BX1338" s="108" t="s">
        <v>3350</v>
      </c>
      <c r="BY1338" s="109"/>
      <c r="BZ1338" s="109"/>
      <c r="CA1338" s="110"/>
      <c r="CB1338" s="111">
        <v>168</v>
      </c>
      <c r="CC1338" s="68">
        <v>0.85119047619047605</v>
      </c>
      <c r="CD1338" s="111">
        <v>181</v>
      </c>
      <c r="CE1338" s="68">
        <v>0.90607734806629803</v>
      </c>
      <c r="CF1338" s="67">
        <v>198</v>
      </c>
      <c r="CG1338" s="68">
        <v>0.86363636363636398</v>
      </c>
      <c r="CH1338" s="169"/>
      <c r="CI1338" s="199" t="s">
        <v>1302</v>
      </c>
      <c r="CJ1338" s="199"/>
      <c r="CK1338" s="174" t="s">
        <v>2485</v>
      </c>
      <c r="CL1338" s="199" t="s">
        <v>91</v>
      </c>
      <c r="CM1338" s="199"/>
      <c r="CN1338" s="200" t="s">
        <v>3351</v>
      </c>
      <c r="CO1338" s="200"/>
      <c r="CP1338" s="200"/>
      <c r="CQ1338" s="156">
        <v>91</v>
      </c>
      <c r="CR1338" s="157">
        <v>0.84615384615384615</v>
      </c>
      <c r="CS1338" s="156">
        <v>82</v>
      </c>
      <c r="CT1338" s="157">
        <v>0.84146341463414631</v>
      </c>
      <c r="CU1338" s="158" t="s">
        <v>151</v>
      </c>
      <c r="CV1338" s="159" t="s">
        <v>151</v>
      </c>
      <c r="CW1338" s="158" t="s">
        <v>151</v>
      </c>
      <c r="CX1338" s="159" t="s">
        <v>151</v>
      </c>
      <c r="CY1338" s="169"/>
      <c r="CZ1338" s="199" t="s">
        <v>2990</v>
      </c>
      <c r="DA1338" s="199"/>
      <c r="DB1338" s="174" t="s">
        <v>261</v>
      </c>
      <c r="DC1338" s="199" t="s">
        <v>115</v>
      </c>
      <c r="DD1338" s="199"/>
      <c r="DE1338" s="202" t="s">
        <v>743</v>
      </c>
      <c r="DF1338" s="202"/>
      <c r="DG1338" s="202"/>
      <c r="DH1338" s="156">
        <v>4</v>
      </c>
      <c r="DI1338" s="157">
        <v>0.5</v>
      </c>
      <c r="DJ1338" s="156">
        <v>4</v>
      </c>
      <c r="DK1338" s="157">
        <v>0.75</v>
      </c>
      <c r="DL1338" s="156">
        <v>3</v>
      </c>
      <c r="DM1338" s="157">
        <v>0.66666666666666663</v>
      </c>
      <c r="DN1338" s="156">
        <v>2</v>
      </c>
      <c r="DO1338" s="157">
        <v>1</v>
      </c>
    </row>
    <row r="1339" spans="71:119" ht="15" x14ac:dyDescent="0.2">
      <c r="BS1339" s="105" t="s">
        <v>1615</v>
      </c>
      <c r="BT1339" s="105"/>
      <c r="BU1339" s="105" t="s">
        <v>124</v>
      </c>
      <c r="BV1339" s="105"/>
      <c r="BW1339" s="107" t="s">
        <v>91</v>
      </c>
      <c r="BX1339" s="108" t="s">
        <v>3352</v>
      </c>
      <c r="BY1339" s="109"/>
      <c r="BZ1339" s="109"/>
      <c r="CA1339" s="110"/>
      <c r="CB1339" s="111">
        <v>149</v>
      </c>
      <c r="CC1339" s="68">
        <v>0.70469798657718097</v>
      </c>
      <c r="CD1339" s="111">
        <v>133</v>
      </c>
      <c r="CE1339" s="68">
        <v>0.69172932330827097</v>
      </c>
      <c r="CF1339" s="67">
        <v>120</v>
      </c>
      <c r="CG1339" s="68">
        <v>0.7</v>
      </c>
      <c r="CH1339" s="169"/>
      <c r="CI1339" s="199" t="s">
        <v>1302</v>
      </c>
      <c r="CJ1339" s="199"/>
      <c r="CK1339" s="174" t="s">
        <v>2485</v>
      </c>
      <c r="CL1339" s="199" t="s">
        <v>91</v>
      </c>
      <c r="CM1339" s="199"/>
      <c r="CN1339" s="200" t="s">
        <v>3353</v>
      </c>
      <c r="CO1339" s="200"/>
      <c r="CP1339" s="200"/>
      <c r="CQ1339" s="156">
        <v>50</v>
      </c>
      <c r="CR1339" s="157">
        <v>0.7</v>
      </c>
      <c r="CS1339" s="158" t="s">
        <v>151</v>
      </c>
      <c r="CT1339" s="159" t="s">
        <v>151</v>
      </c>
      <c r="CU1339" s="158" t="s">
        <v>151</v>
      </c>
      <c r="CV1339" s="159" t="s">
        <v>151</v>
      </c>
      <c r="CW1339" s="158" t="s">
        <v>151</v>
      </c>
      <c r="CX1339" s="159" t="s">
        <v>151</v>
      </c>
      <c r="CY1339" s="169"/>
      <c r="CZ1339" s="148" t="s">
        <v>3354</v>
      </c>
      <c r="DA1339" s="148"/>
      <c r="DB1339" s="149"/>
      <c r="DC1339" s="148"/>
      <c r="DD1339" s="148"/>
      <c r="DE1339" s="148"/>
      <c r="DF1339" s="148"/>
      <c r="DG1339" s="162"/>
      <c r="DH1339" s="150">
        <v>17087</v>
      </c>
      <c r="DI1339" s="151">
        <v>0.49651782056534205</v>
      </c>
      <c r="DJ1339" s="150">
        <v>16098</v>
      </c>
      <c r="DK1339" s="151">
        <v>0.49633494844080012</v>
      </c>
      <c r="DL1339" s="150">
        <v>13211</v>
      </c>
      <c r="DM1339" s="151">
        <v>0.4949663159488305</v>
      </c>
      <c r="DN1339" s="150">
        <v>9831</v>
      </c>
      <c r="DO1339" s="151">
        <v>0.49333740209541249</v>
      </c>
    </row>
    <row r="1340" spans="71:119" ht="25.5" x14ac:dyDescent="0.2">
      <c r="BS1340" s="105" t="s">
        <v>1615</v>
      </c>
      <c r="BT1340" s="105"/>
      <c r="BU1340" s="105" t="s">
        <v>124</v>
      </c>
      <c r="BV1340" s="105"/>
      <c r="BW1340" s="107" t="s">
        <v>91</v>
      </c>
      <c r="BX1340" s="108" t="s">
        <v>3355</v>
      </c>
      <c r="BY1340" s="109"/>
      <c r="BZ1340" s="109"/>
      <c r="CA1340" s="110"/>
      <c r="CB1340" s="111">
        <v>49</v>
      </c>
      <c r="CC1340" s="68">
        <v>0.42857142857142899</v>
      </c>
      <c r="CD1340" s="111">
        <v>33</v>
      </c>
      <c r="CE1340" s="68">
        <v>0.63636363636363602</v>
      </c>
      <c r="CF1340" s="67">
        <v>21</v>
      </c>
      <c r="CG1340" s="68">
        <v>0.66666666666666696</v>
      </c>
      <c r="CH1340" s="169"/>
      <c r="CI1340" s="199" t="s">
        <v>1302</v>
      </c>
      <c r="CJ1340" s="199"/>
      <c r="CK1340" s="174" t="s">
        <v>2485</v>
      </c>
      <c r="CL1340" s="199" t="s">
        <v>91</v>
      </c>
      <c r="CM1340" s="199"/>
      <c r="CN1340" s="200" t="s">
        <v>3356</v>
      </c>
      <c r="CO1340" s="200"/>
      <c r="CP1340" s="200"/>
      <c r="CQ1340" s="156">
        <v>39</v>
      </c>
      <c r="CR1340" s="157">
        <v>0.46153846153846156</v>
      </c>
      <c r="CS1340" s="158" t="s">
        <v>151</v>
      </c>
      <c r="CT1340" s="159" t="s">
        <v>151</v>
      </c>
      <c r="CU1340" s="158" t="s">
        <v>151</v>
      </c>
      <c r="CV1340" s="159" t="s">
        <v>151</v>
      </c>
      <c r="CW1340" s="158" t="s">
        <v>151</v>
      </c>
      <c r="CX1340" s="159" t="s">
        <v>151</v>
      </c>
      <c r="CY1340" s="169"/>
      <c r="CZ1340" s="197" t="s">
        <v>3357</v>
      </c>
      <c r="DA1340" s="197"/>
      <c r="DB1340" s="173" t="s">
        <v>3358</v>
      </c>
      <c r="DC1340" s="197"/>
      <c r="DD1340" s="197"/>
      <c r="DE1340" s="197"/>
      <c r="DF1340" s="197"/>
      <c r="DG1340" s="197"/>
      <c r="DH1340" s="152">
        <v>1474</v>
      </c>
      <c r="DI1340" s="153">
        <v>0.52374491180461324</v>
      </c>
      <c r="DJ1340" s="152">
        <v>1407</v>
      </c>
      <c r="DK1340" s="153">
        <v>0.53162757640369585</v>
      </c>
      <c r="DL1340" s="152">
        <v>1173</v>
      </c>
      <c r="DM1340" s="153">
        <v>0.52429667519181589</v>
      </c>
      <c r="DN1340" s="152">
        <v>654</v>
      </c>
      <c r="DO1340" s="153">
        <v>0.51223241590214064</v>
      </c>
    </row>
    <row r="1341" spans="71:119" x14ac:dyDescent="0.2">
      <c r="BS1341" s="105" t="s">
        <v>1615</v>
      </c>
      <c r="BT1341" s="105"/>
      <c r="BU1341" s="105" t="s">
        <v>124</v>
      </c>
      <c r="BV1341" s="105"/>
      <c r="BW1341" s="107" t="s">
        <v>91</v>
      </c>
      <c r="BX1341" s="108" t="s">
        <v>3359</v>
      </c>
      <c r="BY1341" s="109"/>
      <c r="BZ1341" s="109"/>
      <c r="CA1341" s="110"/>
      <c r="CB1341" s="111">
        <v>10</v>
      </c>
      <c r="CC1341" s="68">
        <v>0.5</v>
      </c>
      <c r="CD1341" s="111">
        <v>4</v>
      </c>
      <c r="CE1341" s="68">
        <v>0.25</v>
      </c>
      <c r="CF1341" s="67">
        <v>1</v>
      </c>
      <c r="CG1341" s="68">
        <v>0</v>
      </c>
      <c r="CH1341" s="169"/>
      <c r="CI1341" s="199" t="s">
        <v>1302</v>
      </c>
      <c r="CJ1341" s="199"/>
      <c r="CK1341" s="174" t="s">
        <v>2485</v>
      </c>
      <c r="CL1341" s="199" t="s">
        <v>91</v>
      </c>
      <c r="CM1341" s="199"/>
      <c r="CN1341" s="200" t="s">
        <v>3360</v>
      </c>
      <c r="CO1341" s="200"/>
      <c r="CP1341" s="200"/>
      <c r="CQ1341" s="156">
        <v>23</v>
      </c>
      <c r="CR1341" s="157">
        <v>0.17391304347826086</v>
      </c>
      <c r="CS1341" s="156">
        <v>25</v>
      </c>
      <c r="CT1341" s="157">
        <v>0.28000000000000003</v>
      </c>
      <c r="CU1341" s="156">
        <v>16</v>
      </c>
      <c r="CV1341" s="157">
        <v>0.125</v>
      </c>
      <c r="CW1341" s="158" t="s">
        <v>151</v>
      </c>
      <c r="CX1341" s="159" t="s">
        <v>151</v>
      </c>
      <c r="CY1341" s="169"/>
      <c r="CZ1341" s="201" t="s">
        <v>3357</v>
      </c>
      <c r="DA1341" s="201"/>
      <c r="DB1341" s="175" t="s">
        <v>119</v>
      </c>
      <c r="DC1341" s="201" t="s">
        <v>91</v>
      </c>
      <c r="DD1341" s="201"/>
      <c r="DE1341" s="201" t="s">
        <v>143</v>
      </c>
      <c r="DF1341" s="201"/>
      <c r="DG1341" s="201"/>
      <c r="DH1341" s="154">
        <v>283</v>
      </c>
      <c r="DI1341" s="155">
        <v>0.44522968197879859</v>
      </c>
      <c r="DJ1341" s="154">
        <v>258</v>
      </c>
      <c r="DK1341" s="155">
        <v>0.4263565891472868</v>
      </c>
      <c r="DL1341" s="154">
        <v>224</v>
      </c>
      <c r="DM1341" s="155">
        <v>0.42857142857142855</v>
      </c>
      <c r="DN1341" s="154">
        <v>111</v>
      </c>
      <c r="DO1341" s="155">
        <v>0.33333333333333331</v>
      </c>
    </row>
    <row r="1342" spans="71:119" x14ac:dyDescent="0.2">
      <c r="BS1342" s="105" t="s">
        <v>1615</v>
      </c>
      <c r="BT1342" s="105"/>
      <c r="BU1342" s="105" t="s">
        <v>124</v>
      </c>
      <c r="BV1342" s="105"/>
      <c r="BW1342" s="107" t="s">
        <v>91</v>
      </c>
      <c r="BX1342" s="108" t="s">
        <v>3361</v>
      </c>
      <c r="BY1342" s="109"/>
      <c r="BZ1342" s="109"/>
      <c r="CA1342" s="110"/>
      <c r="CB1342" s="111">
        <v>4</v>
      </c>
      <c r="CC1342" s="68">
        <v>1</v>
      </c>
      <c r="CD1342" s="114" t="s">
        <v>151</v>
      </c>
      <c r="CE1342" s="115" t="s">
        <v>151</v>
      </c>
      <c r="CF1342" s="116" t="s">
        <v>151</v>
      </c>
      <c r="CG1342" s="115" t="s">
        <v>151</v>
      </c>
      <c r="CH1342" s="169"/>
      <c r="CI1342" s="199" t="s">
        <v>1302</v>
      </c>
      <c r="CJ1342" s="199"/>
      <c r="CK1342" s="174" t="s">
        <v>2485</v>
      </c>
      <c r="CL1342" s="199" t="s">
        <v>91</v>
      </c>
      <c r="CM1342" s="199"/>
      <c r="CN1342" s="200" t="s">
        <v>3362</v>
      </c>
      <c r="CO1342" s="200"/>
      <c r="CP1342" s="200"/>
      <c r="CQ1342" s="158" t="s">
        <v>151</v>
      </c>
      <c r="CR1342" s="159" t="s">
        <v>151</v>
      </c>
      <c r="CS1342" s="156">
        <v>5</v>
      </c>
      <c r="CT1342" s="157">
        <v>0.2</v>
      </c>
      <c r="CU1342" s="156">
        <v>13</v>
      </c>
      <c r="CV1342" s="157">
        <v>0.53846153846153844</v>
      </c>
      <c r="CW1342" s="156">
        <v>14</v>
      </c>
      <c r="CX1342" s="157">
        <v>0.42857142857142855</v>
      </c>
      <c r="CY1342" s="169"/>
      <c r="CZ1342" s="199" t="s">
        <v>3357</v>
      </c>
      <c r="DA1342" s="199"/>
      <c r="DB1342" s="174" t="s">
        <v>119</v>
      </c>
      <c r="DC1342" s="199" t="s">
        <v>91</v>
      </c>
      <c r="DD1342" s="199"/>
      <c r="DE1342" s="200" t="s">
        <v>3363</v>
      </c>
      <c r="DF1342" s="200"/>
      <c r="DG1342" s="200"/>
      <c r="DH1342" s="156">
        <v>25</v>
      </c>
      <c r="DI1342" s="157">
        <v>0.56000000000000005</v>
      </c>
      <c r="DJ1342" s="156">
        <v>29</v>
      </c>
      <c r="DK1342" s="157">
        <v>0.44827586206896552</v>
      </c>
      <c r="DL1342" s="158" t="s">
        <v>151</v>
      </c>
      <c r="DM1342" s="159" t="s">
        <v>151</v>
      </c>
      <c r="DN1342" s="158" t="s">
        <v>151</v>
      </c>
      <c r="DO1342" s="159" t="s">
        <v>151</v>
      </c>
    </row>
    <row r="1343" spans="71:119" ht="25.5" x14ac:dyDescent="0.2">
      <c r="BS1343" s="105" t="s">
        <v>1615</v>
      </c>
      <c r="BT1343" s="105"/>
      <c r="BU1343" s="105" t="s">
        <v>124</v>
      </c>
      <c r="BV1343" s="105"/>
      <c r="BW1343" s="107" t="s">
        <v>91</v>
      </c>
      <c r="BX1343" s="108" t="s">
        <v>3364</v>
      </c>
      <c r="BY1343" s="109"/>
      <c r="BZ1343" s="109"/>
      <c r="CA1343" s="110"/>
      <c r="CB1343" s="111">
        <v>11</v>
      </c>
      <c r="CC1343" s="68">
        <v>0.45454545454545497</v>
      </c>
      <c r="CD1343" s="111">
        <v>16</v>
      </c>
      <c r="CE1343" s="68">
        <v>0.625</v>
      </c>
      <c r="CF1343" s="67">
        <v>10</v>
      </c>
      <c r="CG1343" s="68">
        <v>0.7</v>
      </c>
      <c r="CH1343" s="169"/>
      <c r="CI1343" s="201" t="s">
        <v>1302</v>
      </c>
      <c r="CJ1343" s="201"/>
      <c r="CK1343" s="175" t="s">
        <v>2485</v>
      </c>
      <c r="CL1343" s="201" t="s">
        <v>107</v>
      </c>
      <c r="CM1343" s="201"/>
      <c r="CN1343" s="201" t="s">
        <v>143</v>
      </c>
      <c r="CO1343" s="201"/>
      <c r="CP1343" s="201"/>
      <c r="CQ1343" s="154">
        <v>223</v>
      </c>
      <c r="CR1343" s="155">
        <v>0.4349775784753363</v>
      </c>
      <c r="CS1343" s="154">
        <v>179</v>
      </c>
      <c r="CT1343" s="155">
        <v>0.44692737430167595</v>
      </c>
      <c r="CU1343" s="154">
        <v>84</v>
      </c>
      <c r="CV1343" s="155">
        <v>0.5357142857142857</v>
      </c>
      <c r="CW1343" s="154"/>
      <c r="CX1343" s="155"/>
      <c r="CY1343" s="169"/>
      <c r="CZ1343" s="199" t="s">
        <v>3357</v>
      </c>
      <c r="DA1343" s="199"/>
      <c r="DB1343" s="174" t="s">
        <v>119</v>
      </c>
      <c r="DC1343" s="199" t="s">
        <v>91</v>
      </c>
      <c r="DD1343" s="199"/>
      <c r="DE1343" s="200" t="s">
        <v>3365</v>
      </c>
      <c r="DF1343" s="200"/>
      <c r="DG1343" s="200"/>
      <c r="DH1343" s="156">
        <v>108</v>
      </c>
      <c r="DI1343" s="157">
        <v>0.39814814814814814</v>
      </c>
      <c r="DJ1343" s="156">
        <v>79</v>
      </c>
      <c r="DK1343" s="157">
        <v>0.39240506329113922</v>
      </c>
      <c r="DL1343" s="156">
        <v>67</v>
      </c>
      <c r="DM1343" s="157">
        <v>0.37313432835820898</v>
      </c>
      <c r="DN1343" s="156">
        <v>28</v>
      </c>
      <c r="DO1343" s="157">
        <v>0.2857142857142857</v>
      </c>
    </row>
    <row r="1344" spans="71:119" x14ac:dyDescent="0.2">
      <c r="BS1344" s="105" t="s">
        <v>1615</v>
      </c>
      <c r="BT1344" s="105"/>
      <c r="BU1344" s="105" t="s">
        <v>124</v>
      </c>
      <c r="BV1344" s="105"/>
      <c r="BW1344" s="107" t="s">
        <v>91</v>
      </c>
      <c r="BX1344" s="108" t="s">
        <v>3366</v>
      </c>
      <c r="BY1344" s="109"/>
      <c r="BZ1344" s="109"/>
      <c r="CA1344" s="110"/>
      <c r="CB1344" s="111">
        <v>5</v>
      </c>
      <c r="CC1344" s="68">
        <v>0.8</v>
      </c>
      <c r="CD1344" s="111">
        <v>2</v>
      </c>
      <c r="CE1344" s="68">
        <v>0.5</v>
      </c>
      <c r="CF1344" s="67">
        <v>1</v>
      </c>
      <c r="CG1344" s="68">
        <v>0</v>
      </c>
      <c r="CH1344" s="169"/>
      <c r="CI1344" s="199" t="s">
        <v>1302</v>
      </c>
      <c r="CJ1344" s="199"/>
      <c r="CK1344" s="174" t="s">
        <v>2485</v>
      </c>
      <c r="CL1344" s="199" t="s">
        <v>107</v>
      </c>
      <c r="CM1344" s="199"/>
      <c r="CN1344" s="200" t="s">
        <v>3367</v>
      </c>
      <c r="CO1344" s="200"/>
      <c r="CP1344" s="200"/>
      <c r="CQ1344" s="156">
        <v>48</v>
      </c>
      <c r="CR1344" s="157">
        <v>0.22916666666666666</v>
      </c>
      <c r="CS1344" s="158" t="s">
        <v>151</v>
      </c>
      <c r="CT1344" s="159" t="s">
        <v>151</v>
      </c>
      <c r="CU1344" s="158" t="s">
        <v>151</v>
      </c>
      <c r="CV1344" s="159" t="s">
        <v>151</v>
      </c>
      <c r="CW1344" s="158" t="s">
        <v>151</v>
      </c>
      <c r="CX1344" s="159" t="s">
        <v>151</v>
      </c>
      <c r="CY1344" s="169"/>
      <c r="CZ1344" s="199" t="s">
        <v>3357</v>
      </c>
      <c r="DA1344" s="199"/>
      <c r="DB1344" s="174" t="s">
        <v>119</v>
      </c>
      <c r="DC1344" s="199" t="s">
        <v>91</v>
      </c>
      <c r="DD1344" s="199"/>
      <c r="DE1344" s="200" t="s">
        <v>3368</v>
      </c>
      <c r="DF1344" s="200"/>
      <c r="DG1344" s="200"/>
      <c r="DH1344" s="156">
        <v>63</v>
      </c>
      <c r="DI1344" s="157">
        <v>0.30158730158730157</v>
      </c>
      <c r="DJ1344" s="156">
        <v>59</v>
      </c>
      <c r="DK1344" s="157">
        <v>0.25423728813559321</v>
      </c>
      <c r="DL1344" s="156">
        <v>72</v>
      </c>
      <c r="DM1344" s="157">
        <v>0.31944444444444442</v>
      </c>
      <c r="DN1344" s="156">
        <v>41</v>
      </c>
      <c r="DO1344" s="157">
        <v>0.24390243902439024</v>
      </c>
    </row>
    <row r="1345" spans="71:119" x14ac:dyDescent="0.2">
      <c r="BS1345" s="105" t="s">
        <v>1615</v>
      </c>
      <c r="BT1345" s="105"/>
      <c r="BU1345" s="105" t="s">
        <v>124</v>
      </c>
      <c r="BV1345" s="105"/>
      <c r="BW1345" s="107" t="s">
        <v>91</v>
      </c>
      <c r="BX1345" s="108" t="s">
        <v>3369</v>
      </c>
      <c r="BY1345" s="109"/>
      <c r="BZ1345" s="109"/>
      <c r="CA1345" s="110"/>
      <c r="CB1345" s="111">
        <v>9</v>
      </c>
      <c r="CC1345" s="68">
        <v>0.33333333333333298</v>
      </c>
      <c r="CD1345" s="111">
        <v>2</v>
      </c>
      <c r="CE1345" s="68">
        <v>0.5</v>
      </c>
      <c r="CF1345" s="67">
        <v>4</v>
      </c>
      <c r="CG1345" s="68">
        <v>0</v>
      </c>
      <c r="CH1345" s="169"/>
      <c r="CI1345" s="199" t="s">
        <v>1302</v>
      </c>
      <c r="CJ1345" s="199"/>
      <c r="CK1345" s="174" t="s">
        <v>2485</v>
      </c>
      <c r="CL1345" s="199" t="s">
        <v>107</v>
      </c>
      <c r="CM1345" s="199"/>
      <c r="CN1345" s="200" t="s">
        <v>3370</v>
      </c>
      <c r="CO1345" s="200"/>
      <c r="CP1345" s="200"/>
      <c r="CQ1345" s="156">
        <v>175</v>
      </c>
      <c r="CR1345" s="157">
        <v>0.49142857142857144</v>
      </c>
      <c r="CS1345" s="156">
        <v>179</v>
      </c>
      <c r="CT1345" s="157">
        <v>0.44692737430167595</v>
      </c>
      <c r="CU1345" s="156">
        <v>84</v>
      </c>
      <c r="CV1345" s="157">
        <v>0.5357142857142857</v>
      </c>
      <c r="CW1345" s="158" t="s">
        <v>151</v>
      </c>
      <c r="CX1345" s="159" t="s">
        <v>151</v>
      </c>
      <c r="CY1345" s="169"/>
      <c r="CZ1345" s="199" t="s">
        <v>3357</v>
      </c>
      <c r="DA1345" s="199"/>
      <c r="DB1345" s="174" t="s">
        <v>119</v>
      </c>
      <c r="DC1345" s="199" t="s">
        <v>91</v>
      </c>
      <c r="DD1345" s="199"/>
      <c r="DE1345" s="200" t="s">
        <v>3371</v>
      </c>
      <c r="DF1345" s="200"/>
      <c r="DG1345" s="200"/>
      <c r="DH1345" s="156">
        <v>75</v>
      </c>
      <c r="DI1345" s="157">
        <v>0.54666666666666663</v>
      </c>
      <c r="DJ1345" s="156">
        <v>79</v>
      </c>
      <c r="DK1345" s="157">
        <v>0.53164556962025311</v>
      </c>
      <c r="DL1345" s="156">
        <v>76</v>
      </c>
      <c r="DM1345" s="157">
        <v>0.53947368421052633</v>
      </c>
      <c r="DN1345" s="156">
        <v>38</v>
      </c>
      <c r="DO1345" s="157">
        <v>0.39473684210526316</v>
      </c>
    </row>
    <row r="1346" spans="71:119" ht="25.5" x14ac:dyDescent="0.2">
      <c r="BS1346" s="105" t="s">
        <v>1615</v>
      </c>
      <c r="BT1346" s="105"/>
      <c r="BU1346" s="112" t="s">
        <v>124</v>
      </c>
      <c r="BV1346" s="112"/>
      <c r="BW1346" s="107" t="s">
        <v>91</v>
      </c>
      <c r="BX1346" s="108" t="s">
        <v>3073</v>
      </c>
      <c r="BY1346" s="109"/>
      <c r="BZ1346" s="109"/>
      <c r="CA1346" s="110"/>
      <c r="CB1346" s="111">
        <v>34</v>
      </c>
      <c r="CC1346" s="68">
        <v>0.97058823529411797</v>
      </c>
      <c r="CD1346" s="114" t="s">
        <v>151</v>
      </c>
      <c r="CE1346" s="115" t="s">
        <v>151</v>
      </c>
      <c r="CF1346" s="116" t="s">
        <v>151</v>
      </c>
      <c r="CG1346" s="115" t="s">
        <v>151</v>
      </c>
      <c r="CH1346" s="169"/>
      <c r="CI1346" s="197" t="s">
        <v>1302</v>
      </c>
      <c r="CJ1346" s="197"/>
      <c r="CK1346" s="173" t="s">
        <v>3372</v>
      </c>
      <c r="CL1346" s="197"/>
      <c r="CM1346" s="197"/>
      <c r="CN1346" s="197"/>
      <c r="CO1346" s="197"/>
      <c r="CP1346" s="197"/>
      <c r="CQ1346" s="152">
        <v>3257</v>
      </c>
      <c r="CR1346" s="153">
        <v>0.41664108074915568</v>
      </c>
      <c r="CS1346" s="152">
        <v>3777</v>
      </c>
      <c r="CT1346" s="153">
        <v>0.39290442149854382</v>
      </c>
      <c r="CU1346" s="152">
        <v>1992</v>
      </c>
      <c r="CV1346" s="153">
        <v>0.41214859437751006</v>
      </c>
      <c r="CW1346" s="152">
        <v>1719</v>
      </c>
      <c r="CX1346" s="153">
        <v>0.41477603257707968</v>
      </c>
      <c r="CY1346" s="169"/>
      <c r="CZ1346" s="199" t="s">
        <v>3357</v>
      </c>
      <c r="DA1346" s="199"/>
      <c r="DB1346" s="174" t="s">
        <v>119</v>
      </c>
      <c r="DC1346" s="199" t="s">
        <v>91</v>
      </c>
      <c r="DD1346" s="199"/>
      <c r="DE1346" s="202" t="s">
        <v>448</v>
      </c>
      <c r="DF1346" s="202"/>
      <c r="DG1346" s="202"/>
      <c r="DH1346" s="156">
        <v>12</v>
      </c>
      <c r="DI1346" s="157">
        <v>0.75</v>
      </c>
      <c r="DJ1346" s="156">
        <v>12</v>
      </c>
      <c r="DK1346" s="157">
        <v>0.75</v>
      </c>
      <c r="DL1346" s="156">
        <v>9</v>
      </c>
      <c r="DM1346" s="157">
        <v>0.77777777777777779</v>
      </c>
      <c r="DN1346" s="156">
        <v>4</v>
      </c>
      <c r="DO1346" s="157">
        <v>1</v>
      </c>
    </row>
    <row r="1347" spans="71:119" x14ac:dyDescent="0.2">
      <c r="BS1347" s="89" t="s">
        <v>1615</v>
      </c>
      <c r="BT1347" s="97"/>
      <c r="BU1347" s="98" t="s">
        <v>124</v>
      </c>
      <c r="BV1347" s="99"/>
      <c r="BW1347" s="100" t="s">
        <v>107</v>
      </c>
      <c r="BX1347" s="98" t="s">
        <v>143</v>
      </c>
      <c r="BY1347" s="101"/>
      <c r="BZ1347" s="101"/>
      <c r="CA1347" s="99"/>
      <c r="CB1347" s="113">
        <v>200</v>
      </c>
      <c r="CC1347" s="103">
        <v>0.24</v>
      </c>
      <c r="CD1347" s="113">
        <v>214</v>
      </c>
      <c r="CE1347" s="103">
        <v>0.27102803738317799</v>
      </c>
      <c r="CF1347" s="104">
        <v>153</v>
      </c>
      <c r="CG1347" s="103">
        <v>0.37254901960784298</v>
      </c>
      <c r="CH1347" s="169"/>
      <c r="CI1347" s="201" t="s">
        <v>1302</v>
      </c>
      <c r="CJ1347" s="201"/>
      <c r="CK1347" s="175" t="s">
        <v>1346</v>
      </c>
      <c r="CL1347" s="201" t="s">
        <v>91</v>
      </c>
      <c r="CM1347" s="201"/>
      <c r="CN1347" s="201" t="s">
        <v>143</v>
      </c>
      <c r="CO1347" s="201"/>
      <c r="CP1347" s="201"/>
      <c r="CQ1347" s="154">
        <v>3257</v>
      </c>
      <c r="CR1347" s="155">
        <v>0.41664108074915568</v>
      </c>
      <c r="CS1347" s="154">
        <v>3777</v>
      </c>
      <c r="CT1347" s="155">
        <v>0.39290442149854382</v>
      </c>
      <c r="CU1347" s="154">
        <v>1992</v>
      </c>
      <c r="CV1347" s="155">
        <v>0.41214859437751006</v>
      </c>
      <c r="CW1347" s="154">
        <v>1719</v>
      </c>
      <c r="CX1347" s="155">
        <v>0.41477603257707968</v>
      </c>
      <c r="CY1347" s="169"/>
      <c r="CZ1347" s="201" t="s">
        <v>3357</v>
      </c>
      <c r="DA1347" s="201"/>
      <c r="DB1347" s="175" t="s">
        <v>119</v>
      </c>
      <c r="DC1347" s="201" t="s">
        <v>107</v>
      </c>
      <c r="DD1347" s="201"/>
      <c r="DE1347" s="201" t="s">
        <v>143</v>
      </c>
      <c r="DF1347" s="201"/>
      <c r="DG1347" s="201"/>
      <c r="DH1347" s="154">
        <v>234</v>
      </c>
      <c r="DI1347" s="155">
        <v>0.27350427350427353</v>
      </c>
      <c r="DJ1347" s="154">
        <v>229</v>
      </c>
      <c r="DK1347" s="155">
        <v>0.26637554585152839</v>
      </c>
      <c r="DL1347" s="154">
        <v>190</v>
      </c>
      <c r="DM1347" s="155">
        <v>0.25789473684210529</v>
      </c>
      <c r="DN1347" s="154">
        <v>112</v>
      </c>
      <c r="DO1347" s="155">
        <v>0.26785714285714285</v>
      </c>
    </row>
    <row r="1348" spans="71:119" x14ac:dyDescent="0.2">
      <c r="BS1348" s="105" t="s">
        <v>1615</v>
      </c>
      <c r="BT1348" s="105"/>
      <c r="BU1348" s="106" t="s">
        <v>124</v>
      </c>
      <c r="BV1348" s="106"/>
      <c r="BW1348" s="107" t="s">
        <v>107</v>
      </c>
      <c r="BX1348" s="108" t="s">
        <v>3373</v>
      </c>
      <c r="BY1348" s="109"/>
      <c r="BZ1348" s="109"/>
      <c r="CA1348" s="110"/>
      <c r="CB1348" s="111">
        <v>26</v>
      </c>
      <c r="CC1348" s="68">
        <v>0</v>
      </c>
      <c r="CD1348" s="111">
        <v>19</v>
      </c>
      <c r="CE1348" s="68">
        <v>0</v>
      </c>
      <c r="CF1348" s="116" t="s">
        <v>151</v>
      </c>
      <c r="CG1348" s="115" t="s">
        <v>151</v>
      </c>
      <c r="CH1348" s="169"/>
      <c r="CI1348" s="199" t="s">
        <v>1302</v>
      </c>
      <c r="CJ1348" s="199"/>
      <c r="CK1348" s="174" t="s">
        <v>1346</v>
      </c>
      <c r="CL1348" s="199" t="s">
        <v>91</v>
      </c>
      <c r="CM1348" s="199"/>
      <c r="CN1348" s="200" t="s">
        <v>3374</v>
      </c>
      <c r="CO1348" s="200"/>
      <c r="CP1348" s="200"/>
      <c r="CQ1348" s="156">
        <v>378</v>
      </c>
      <c r="CR1348" s="157">
        <v>0.50529100529100535</v>
      </c>
      <c r="CS1348" s="156">
        <v>318</v>
      </c>
      <c r="CT1348" s="157">
        <v>0.4779874213836478</v>
      </c>
      <c r="CU1348" s="156">
        <v>340</v>
      </c>
      <c r="CV1348" s="157">
        <v>0.46470588235294119</v>
      </c>
      <c r="CW1348" s="156">
        <v>179</v>
      </c>
      <c r="CX1348" s="157">
        <v>0.5027932960893855</v>
      </c>
      <c r="CY1348" s="169"/>
      <c r="CZ1348" s="199" t="s">
        <v>3357</v>
      </c>
      <c r="DA1348" s="199"/>
      <c r="DB1348" s="174" t="s">
        <v>119</v>
      </c>
      <c r="DC1348" s="199" t="s">
        <v>107</v>
      </c>
      <c r="DD1348" s="199"/>
      <c r="DE1348" s="200" t="s">
        <v>3375</v>
      </c>
      <c r="DF1348" s="200"/>
      <c r="DG1348" s="200"/>
      <c r="DH1348" s="156">
        <v>53</v>
      </c>
      <c r="DI1348" s="157">
        <v>0.52830188679245282</v>
      </c>
      <c r="DJ1348" s="156">
        <v>51</v>
      </c>
      <c r="DK1348" s="157">
        <v>0.50980392156862742</v>
      </c>
      <c r="DL1348" s="156">
        <v>43</v>
      </c>
      <c r="DM1348" s="157">
        <v>0.55813953488372092</v>
      </c>
      <c r="DN1348" s="156">
        <v>28</v>
      </c>
      <c r="DO1348" s="157">
        <v>0.4642857142857143</v>
      </c>
    </row>
    <row r="1349" spans="71:119" x14ac:dyDescent="0.2">
      <c r="BS1349" s="105" t="s">
        <v>1615</v>
      </c>
      <c r="BT1349" s="105"/>
      <c r="BU1349" s="105" t="s">
        <v>124</v>
      </c>
      <c r="BV1349" s="105"/>
      <c r="BW1349" s="107" t="s">
        <v>107</v>
      </c>
      <c r="BX1349" s="108" t="s">
        <v>3376</v>
      </c>
      <c r="BY1349" s="109"/>
      <c r="BZ1349" s="109"/>
      <c r="CA1349" s="110"/>
      <c r="CB1349" s="111">
        <v>31</v>
      </c>
      <c r="CC1349" s="68">
        <v>0.58064516129032295</v>
      </c>
      <c r="CD1349" s="111">
        <v>43</v>
      </c>
      <c r="CE1349" s="68">
        <v>0.53488372093023295</v>
      </c>
      <c r="CF1349" s="67">
        <v>39</v>
      </c>
      <c r="CG1349" s="68">
        <v>0.74358974358974395</v>
      </c>
      <c r="CH1349" s="169"/>
      <c r="CI1349" s="199" t="s">
        <v>1302</v>
      </c>
      <c r="CJ1349" s="199"/>
      <c r="CK1349" s="174" t="s">
        <v>1346</v>
      </c>
      <c r="CL1349" s="199" t="s">
        <v>91</v>
      </c>
      <c r="CM1349" s="199"/>
      <c r="CN1349" s="200" t="s">
        <v>3377</v>
      </c>
      <c r="CO1349" s="200"/>
      <c r="CP1349" s="200"/>
      <c r="CQ1349" s="156">
        <v>871</v>
      </c>
      <c r="CR1349" s="157">
        <v>0.31687715269804823</v>
      </c>
      <c r="CS1349" s="156">
        <v>914</v>
      </c>
      <c r="CT1349" s="157">
        <v>0.31181619256017507</v>
      </c>
      <c r="CU1349" s="156">
        <v>339</v>
      </c>
      <c r="CV1349" s="157">
        <v>0.33628318584070799</v>
      </c>
      <c r="CW1349" s="156">
        <v>423</v>
      </c>
      <c r="CX1349" s="157">
        <v>0.28132387706855794</v>
      </c>
      <c r="CY1349" s="169"/>
      <c r="CZ1349" s="199" t="s">
        <v>3357</v>
      </c>
      <c r="DA1349" s="199"/>
      <c r="DB1349" s="174" t="s">
        <v>119</v>
      </c>
      <c r="DC1349" s="199" t="s">
        <v>107</v>
      </c>
      <c r="DD1349" s="199"/>
      <c r="DE1349" s="200" t="s">
        <v>3378</v>
      </c>
      <c r="DF1349" s="200"/>
      <c r="DG1349" s="200"/>
      <c r="DH1349" s="156">
        <v>45</v>
      </c>
      <c r="DI1349" s="157">
        <v>0.24444444444444444</v>
      </c>
      <c r="DJ1349" s="156">
        <v>42</v>
      </c>
      <c r="DK1349" s="157">
        <v>0.26190476190476192</v>
      </c>
      <c r="DL1349" s="156">
        <v>40</v>
      </c>
      <c r="DM1349" s="157">
        <v>0.22500000000000001</v>
      </c>
      <c r="DN1349" s="156">
        <v>24</v>
      </c>
      <c r="DO1349" s="157">
        <v>0.25</v>
      </c>
    </row>
    <row r="1350" spans="71:119" x14ac:dyDescent="0.2">
      <c r="BS1350" s="105" t="s">
        <v>1615</v>
      </c>
      <c r="BT1350" s="105"/>
      <c r="BU1350" s="105" t="s">
        <v>124</v>
      </c>
      <c r="BV1350" s="105"/>
      <c r="BW1350" s="107" t="s">
        <v>107</v>
      </c>
      <c r="BX1350" s="108" t="s">
        <v>3379</v>
      </c>
      <c r="BY1350" s="109"/>
      <c r="BZ1350" s="109"/>
      <c r="CA1350" s="110"/>
      <c r="CB1350" s="111">
        <v>32</v>
      </c>
      <c r="CC1350" s="68">
        <v>0.21875</v>
      </c>
      <c r="CD1350" s="111">
        <v>18</v>
      </c>
      <c r="CE1350" s="68">
        <v>0.38888888888888901</v>
      </c>
      <c r="CF1350" s="67">
        <v>20</v>
      </c>
      <c r="CG1350" s="68">
        <v>0.25</v>
      </c>
      <c r="CH1350" s="169"/>
      <c r="CI1350" s="199" t="s">
        <v>1302</v>
      </c>
      <c r="CJ1350" s="199"/>
      <c r="CK1350" s="174" t="s">
        <v>1346</v>
      </c>
      <c r="CL1350" s="199" t="s">
        <v>91</v>
      </c>
      <c r="CM1350" s="199"/>
      <c r="CN1350" s="200" t="s">
        <v>3380</v>
      </c>
      <c r="CO1350" s="200"/>
      <c r="CP1350" s="200"/>
      <c r="CQ1350" s="156">
        <v>106</v>
      </c>
      <c r="CR1350" s="157">
        <v>0.24528301886792453</v>
      </c>
      <c r="CS1350" s="156">
        <v>98</v>
      </c>
      <c r="CT1350" s="157">
        <v>0.24489795918367346</v>
      </c>
      <c r="CU1350" s="156">
        <v>67</v>
      </c>
      <c r="CV1350" s="157">
        <v>0.26865671641791045</v>
      </c>
      <c r="CW1350" s="156">
        <v>58</v>
      </c>
      <c r="CX1350" s="157">
        <v>0.37931034482758619</v>
      </c>
      <c r="CY1350" s="169"/>
      <c r="CZ1350" s="199" t="s">
        <v>3357</v>
      </c>
      <c r="DA1350" s="199"/>
      <c r="DB1350" s="174" t="s">
        <v>119</v>
      </c>
      <c r="DC1350" s="199" t="s">
        <v>107</v>
      </c>
      <c r="DD1350" s="199"/>
      <c r="DE1350" s="200" t="s">
        <v>3381</v>
      </c>
      <c r="DF1350" s="200"/>
      <c r="DG1350" s="200"/>
      <c r="DH1350" s="156">
        <v>56</v>
      </c>
      <c r="DI1350" s="157">
        <v>0.17857142857142858</v>
      </c>
      <c r="DJ1350" s="156">
        <v>55</v>
      </c>
      <c r="DK1350" s="157">
        <v>0.14545454545454545</v>
      </c>
      <c r="DL1350" s="156">
        <v>35</v>
      </c>
      <c r="DM1350" s="157">
        <v>5.7142857142857141E-2</v>
      </c>
      <c r="DN1350" s="156">
        <v>25</v>
      </c>
      <c r="DO1350" s="157">
        <v>0.12</v>
      </c>
    </row>
    <row r="1351" spans="71:119" x14ac:dyDescent="0.2">
      <c r="BS1351" s="105" t="s">
        <v>1615</v>
      </c>
      <c r="BT1351" s="105"/>
      <c r="BU1351" s="105" t="s">
        <v>124</v>
      </c>
      <c r="BV1351" s="105"/>
      <c r="BW1351" s="107" t="s">
        <v>107</v>
      </c>
      <c r="BX1351" s="108" t="s">
        <v>3382</v>
      </c>
      <c r="BY1351" s="109"/>
      <c r="BZ1351" s="109"/>
      <c r="CA1351" s="110"/>
      <c r="CB1351" s="111">
        <v>21</v>
      </c>
      <c r="CC1351" s="68">
        <v>0</v>
      </c>
      <c r="CD1351" s="111">
        <v>20</v>
      </c>
      <c r="CE1351" s="68">
        <v>0.1</v>
      </c>
      <c r="CF1351" s="67">
        <v>12</v>
      </c>
      <c r="CG1351" s="68">
        <v>8.3333333333333301E-2</v>
      </c>
      <c r="CH1351" s="169"/>
      <c r="CI1351" s="199" t="s">
        <v>1302</v>
      </c>
      <c r="CJ1351" s="199"/>
      <c r="CK1351" s="174" t="s">
        <v>1346</v>
      </c>
      <c r="CL1351" s="199" t="s">
        <v>91</v>
      </c>
      <c r="CM1351" s="199"/>
      <c r="CN1351" s="200" t="s">
        <v>3383</v>
      </c>
      <c r="CO1351" s="200"/>
      <c r="CP1351" s="200"/>
      <c r="CQ1351" s="156">
        <v>85</v>
      </c>
      <c r="CR1351" s="157">
        <v>0.43529411764705883</v>
      </c>
      <c r="CS1351" s="156">
        <v>117</v>
      </c>
      <c r="CT1351" s="157">
        <v>0.5641025641025641</v>
      </c>
      <c r="CU1351" s="156">
        <v>119</v>
      </c>
      <c r="CV1351" s="157">
        <v>0.53781512605042014</v>
      </c>
      <c r="CW1351" s="156">
        <v>75</v>
      </c>
      <c r="CX1351" s="157">
        <v>0.49333333333333335</v>
      </c>
      <c r="CY1351" s="169"/>
      <c r="CZ1351" s="199" t="s">
        <v>3357</v>
      </c>
      <c r="DA1351" s="199"/>
      <c r="DB1351" s="174" t="s">
        <v>119</v>
      </c>
      <c r="DC1351" s="199" t="s">
        <v>107</v>
      </c>
      <c r="DD1351" s="199"/>
      <c r="DE1351" s="200" t="s">
        <v>3384</v>
      </c>
      <c r="DF1351" s="200"/>
      <c r="DG1351" s="200"/>
      <c r="DH1351" s="156">
        <v>23</v>
      </c>
      <c r="DI1351" s="157">
        <v>0.17391304347826086</v>
      </c>
      <c r="DJ1351" s="156">
        <v>17</v>
      </c>
      <c r="DK1351" s="157">
        <v>0.17647058823529413</v>
      </c>
      <c r="DL1351" s="156">
        <v>12</v>
      </c>
      <c r="DM1351" s="157">
        <v>0.25</v>
      </c>
      <c r="DN1351" s="156">
        <v>6</v>
      </c>
      <c r="DO1351" s="157">
        <v>0.16666666666666666</v>
      </c>
    </row>
    <row r="1352" spans="71:119" x14ac:dyDescent="0.2">
      <c r="BS1352" s="105" t="s">
        <v>1615</v>
      </c>
      <c r="BT1352" s="105"/>
      <c r="BU1352" s="105" t="s">
        <v>124</v>
      </c>
      <c r="BV1352" s="105"/>
      <c r="BW1352" s="107" t="s">
        <v>107</v>
      </c>
      <c r="BX1352" s="108" t="s">
        <v>3385</v>
      </c>
      <c r="BY1352" s="109"/>
      <c r="BZ1352" s="109"/>
      <c r="CA1352" s="110"/>
      <c r="CB1352" s="111">
        <v>42</v>
      </c>
      <c r="CC1352" s="68">
        <v>7.1428571428571397E-2</v>
      </c>
      <c r="CD1352" s="111">
        <v>49</v>
      </c>
      <c r="CE1352" s="68">
        <v>6.1224489795918401E-2</v>
      </c>
      <c r="CF1352" s="67">
        <v>36</v>
      </c>
      <c r="CG1352" s="68">
        <v>5.5555555555555601E-2</v>
      </c>
      <c r="CH1352" s="169"/>
      <c r="CI1352" s="199" t="s">
        <v>1302</v>
      </c>
      <c r="CJ1352" s="199"/>
      <c r="CK1352" s="174" t="s">
        <v>1346</v>
      </c>
      <c r="CL1352" s="199" t="s">
        <v>91</v>
      </c>
      <c r="CM1352" s="199"/>
      <c r="CN1352" s="200" t="s">
        <v>3386</v>
      </c>
      <c r="CO1352" s="200"/>
      <c r="CP1352" s="200"/>
      <c r="CQ1352" s="156">
        <v>126</v>
      </c>
      <c r="CR1352" s="157">
        <v>0.5714285714285714</v>
      </c>
      <c r="CS1352" s="156">
        <v>138</v>
      </c>
      <c r="CT1352" s="157">
        <v>0.43478260869565216</v>
      </c>
      <c r="CU1352" s="156">
        <v>45</v>
      </c>
      <c r="CV1352" s="157">
        <v>0.53333333333333333</v>
      </c>
      <c r="CW1352" s="156">
        <v>120</v>
      </c>
      <c r="CX1352" s="157">
        <v>0.52500000000000002</v>
      </c>
      <c r="CY1352" s="169"/>
      <c r="CZ1352" s="199" t="s">
        <v>3357</v>
      </c>
      <c r="DA1352" s="199"/>
      <c r="DB1352" s="174" t="s">
        <v>119</v>
      </c>
      <c r="DC1352" s="199" t="s">
        <v>107</v>
      </c>
      <c r="DD1352" s="199"/>
      <c r="DE1352" s="200" t="s">
        <v>3387</v>
      </c>
      <c r="DF1352" s="200"/>
      <c r="DG1352" s="200"/>
      <c r="DH1352" s="156">
        <v>24</v>
      </c>
      <c r="DI1352" s="157">
        <v>0.29166666666666669</v>
      </c>
      <c r="DJ1352" s="156">
        <v>23</v>
      </c>
      <c r="DK1352" s="157">
        <v>0.2608695652173913</v>
      </c>
      <c r="DL1352" s="156">
        <v>23</v>
      </c>
      <c r="DM1352" s="157">
        <v>0.21739130434782608</v>
      </c>
      <c r="DN1352" s="156">
        <v>7</v>
      </c>
      <c r="DO1352" s="157">
        <v>0.2857142857142857</v>
      </c>
    </row>
    <row r="1353" spans="71:119" x14ac:dyDescent="0.2">
      <c r="BS1353" s="105" t="s">
        <v>1615</v>
      </c>
      <c r="BT1353" s="105"/>
      <c r="BU1353" s="105" t="s">
        <v>124</v>
      </c>
      <c r="BV1353" s="105"/>
      <c r="BW1353" s="107" t="s">
        <v>107</v>
      </c>
      <c r="BX1353" s="108" t="s">
        <v>3388</v>
      </c>
      <c r="BY1353" s="109"/>
      <c r="BZ1353" s="109"/>
      <c r="CA1353" s="110"/>
      <c r="CB1353" s="111">
        <v>37</v>
      </c>
      <c r="CC1353" s="68">
        <v>0.40540540540540498</v>
      </c>
      <c r="CD1353" s="111">
        <v>57</v>
      </c>
      <c r="CE1353" s="68">
        <v>0.40350877192982498</v>
      </c>
      <c r="CF1353" s="67">
        <v>36</v>
      </c>
      <c r="CG1353" s="68">
        <v>0.44444444444444398</v>
      </c>
      <c r="CH1353" s="169"/>
      <c r="CI1353" s="199" t="s">
        <v>1302</v>
      </c>
      <c r="CJ1353" s="199"/>
      <c r="CK1353" s="174" t="s">
        <v>1346</v>
      </c>
      <c r="CL1353" s="199" t="s">
        <v>91</v>
      </c>
      <c r="CM1353" s="199"/>
      <c r="CN1353" s="200" t="s">
        <v>3389</v>
      </c>
      <c r="CO1353" s="200"/>
      <c r="CP1353" s="200"/>
      <c r="CQ1353" s="156">
        <v>16</v>
      </c>
      <c r="CR1353" s="157">
        <v>0.8125</v>
      </c>
      <c r="CS1353" s="156">
        <v>21</v>
      </c>
      <c r="CT1353" s="157">
        <v>0.66666666666666663</v>
      </c>
      <c r="CU1353" s="156">
        <v>19</v>
      </c>
      <c r="CV1353" s="157">
        <v>0.57894736842105265</v>
      </c>
      <c r="CW1353" s="156">
        <v>17</v>
      </c>
      <c r="CX1353" s="157">
        <v>0.47058823529411764</v>
      </c>
      <c r="CY1353" s="169"/>
      <c r="CZ1353" s="199" t="s">
        <v>3357</v>
      </c>
      <c r="DA1353" s="199"/>
      <c r="DB1353" s="174" t="s">
        <v>119</v>
      </c>
      <c r="DC1353" s="199" t="s">
        <v>107</v>
      </c>
      <c r="DD1353" s="199"/>
      <c r="DE1353" s="200" t="s">
        <v>3390</v>
      </c>
      <c r="DF1353" s="200"/>
      <c r="DG1353" s="200"/>
      <c r="DH1353" s="156">
        <v>33</v>
      </c>
      <c r="DI1353" s="157">
        <v>0.12121212121212122</v>
      </c>
      <c r="DJ1353" s="156">
        <v>41</v>
      </c>
      <c r="DK1353" s="157">
        <v>0.17073170731707318</v>
      </c>
      <c r="DL1353" s="156">
        <v>37</v>
      </c>
      <c r="DM1353" s="157">
        <v>0.16216216216216217</v>
      </c>
      <c r="DN1353" s="156">
        <v>22</v>
      </c>
      <c r="DO1353" s="157">
        <v>0.22727272727272727</v>
      </c>
    </row>
    <row r="1354" spans="71:119" x14ac:dyDescent="0.2">
      <c r="BS1354" s="105" t="s">
        <v>1615</v>
      </c>
      <c r="BT1354" s="105"/>
      <c r="BU1354" s="112" t="s">
        <v>124</v>
      </c>
      <c r="BV1354" s="112"/>
      <c r="BW1354" s="107" t="s">
        <v>107</v>
      </c>
      <c r="BX1354" s="108" t="s">
        <v>3391</v>
      </c>
      <c r="BY1354" s="109"/>
      <c r="BZ1354" s="109"/>
      <c r="CA1354" s="110"/>
      <c r="CB1354" s="111">
        <v>11</v>
      </c>
      <c r="CC1354" s="68">
        <v>0.45454545454545497</v>
      </c>
      <c r="CD1354" s="111">
        <v>8</v>
      </c>
      <c r="CE1354" s="68">
        <v>0</v>
      </c>
      <c r="CF1354" s="67">
        <v>10</v>
      </c>
      <c r="CG1354" s="68">
        <v>0.4</v>
      </c>
      <c r="CH1354" s="169"/>
      <c r="CI1354" s="199" t="s">
        <v>1302</v>
      </c>
      <c r="CJ1354" s="199"/>
      <c r="CK1354" s="174" t="s">
        <v>1346</v>
      </c>
      <c r="CL1354" s="199" t="s">
        <v>91</v>
      </c>
      <c r="CM1354" s="199"/>
      <c r="CN1354" s="200" t="s">
        <v>3392</v>
      </c>
      <c r="CO1354" s="200"/>
      <c r="CP1354" s="200"/>
      <c r="CQ1354" s="156">
        <v>16</v>
      </c>
      <c r="CR1354" s="157">
        <v>0.4375</v>
      </c>
      <c r="CS1354" s="156">
        <v>11</v>
      </c>
      <c r="CT1354" s="157">
        <v>0.18181818181818182</v>
      </c>
      <c r="CU1354" s="158" t="s">
        <v>151</v>
      </c>
      <c r="CV1354" s="159" t="s">
        <v>151</v>
      </c>
      <c r="CW1354" s="158" t="s">
        <v>151</v>
      </c>
      <c r="CX1354" s="159" t="s">
        <v>151</v>
      </c>
      <c r="CY1354" s="169"/>
      <c r="CZ1354" s="201" t="s">
        <v>3357</v>
      </c>
      <c r="DA1354" s="201"/>
      <c r="DB1354" s="175" t="s">
        <v>119</v>
      </c>
      <c r="DC1354" s="201" t="s">
        <v>108</v>
      </c>
      <c r="DD1354" s="201"/>
      <c r="DE1354" s="201" t="s">
        <v>143</v>
      </c>
      <c r="DF1354" s="201"/>
      <c r="DG1354" s="201"/>
      <c r="DH1354" s="154">
        <v>275</v>
      </c>
      <c r="DI1354" s="155">
        <v>0.62545454545454549</v>
      </c>
      <c r="DJ1354" s="154">
        <v>268</v>
      </c>
      <c r="DK1354" s="155">
        <v>0.66791044776119401</v>
      </c>
      <c r="DL1354" s="154">
        <v>239</v>
      </c>
      <c r="DM1354" s="155">
        <v>0.66945606694560666</v>
      </c>
      <c r="DN1354" s="154">
        <v>148</v>
      </c>
      <c r="DO1354" s="155">
        <v>0.64864864864864868</v>
      </c>
    </row>
    <row r="1355" spans="71:119" x14ac:dyDescent="0.2">
      <c r="BS1355" s="89" t="s">
        <v>1615</v>
      </c>
      <c r="BT1355" s="97"/>
      <c r="BU1355" s="98" t="s">
        <v>124</v>
      </c>
      <c r="BV1355" s="99"/>
      <c r="BW1355" s="100" t="s">
        <v>108</v>
      </c>
      <c r="BX1355" s="98" t="s">
        <v>143</v>
      </c>
      <c r="BY1355" s="101"/>
      <c r="BZ1355" s="101"/>
      <c r="CA1355" s="99"/>
      <c r="CB1355" s="113">
        <v>1084</v>
      </c>
      <c r="CC1355" s="103">
        <v>0.61531365313653097</v>
      </c>
      <c r="CD1355" s="113">
        <v>1157</v>
      </c>
      <c r="CE1355" s="103">
        <v>0.61624891961970596</v>
      </c>
      <c r="CF1355" s="104">
        <v>1103</v>
      </c>
      <c r="CG1355" s="103">
        <v>0.63916591115140498</v>
      </c>
      <c r="CH1355" s="169"/>
      <c r="CI1355" s="199" t="s">
        <v>1302</v>
      </c>
      <c r="CJ1355" s="199"/>
      <c r="CK1355" s="174" t="s">
        <v>1346</v>
      </c>
      <c r="CL1355" s="199" t="s">
        <v>91</v>
      </c>
      <c r="CM1355" s="199"/>
      <c r="CN1355" s="200" t="s">
        <v>3393</v>
      </c>
      <c r="CO1355" s="200"/>
      <c r="CP1355" s="200"/>
      <c r="CQ1355" s="156">
        <v>41</v>
      </c>
      <c r="CR1355" s="157">
        <v>0.78048780487804881</v>
      </c>
      <c r="CS1355" s="156">
        <v>85</v>
      </c>
      <c r="CT1355" s="157">
        <v>0.8</v>
      </c>
      <c r="CU1355" s="156">
        <v>71</v>
      </c>
      <c r="CV1355" s="157">
        <v>0.78873239436619713</v>
      </c>
      <c r="CW1355" s="156">
        <v>64</v>
      </c>
      <c r="CX1355" s="157">
        <v>0.859375</v>
      </c>
      <c r="CY1355" s="169"/>
      <c r="CZ1355" s="199" t="s">
        <v>3357</v>
      </c>
      <c r="DA1355" s="199"/>
      <c r="DB1355" s="174" t="s">
        <v>119</v>
      </c>
      <c r="DC1355" s="199" t="s">
        <v>108</v>
      </c>
      <c r="DD1355" s="199"/>
      <c r="DE1355" s="200" t="s">
        <v>3394</v>
      </c>
      <c r="DF1355" s="200"/>
      <c r="DG1355" s="200"/>
      <c r="DH1355" s="156">
        <v>37</v>
      </c>
      <c r="DI1355" s="157">
        <v>0.40540540540540543</v>
      </c>
      <c r="DJ1355" s="156">
        <v>33</v>
      </c>
      <c r="DK1355" s="157">
        <v>0.42424242424242425</v>
      </c>
      <c r="DL1355" s="156">
        <v>28</v>
      </c>
      <c r="DM1355" s="157">
        <v>0.5</v>
      </c>
      <c r="DN1355" s="156">
        <v>16</v>
      </c>
      <c r="DO1355" s="157">
        <v>0.4375</v>
      </c>
    </row>
    <row r="1356" spans="71:119" x14ac:dyDescent="0.2">
      <c r="BS1356" s="105" t="s">
        <v>1615</v>
      </c>
      <c r="BT1356" s="105"/>
      <c r="BU1356" s="106" t="s">
        <v>124</v>
      </c>
      <c r="BV1356" s="106"/>
      <c r="BW1356" s="107" t="s">
        <v>108</v>
      </c>
      <c r="BX1356" s="108" t="s">
        <v>3395</v>
      </c>
      <c r="BY1356" s="109"/>
      <c r="BZ1356" s="109"/>
      <c r="CA1356" s="110"/>
      <c r="CB1356" s="111">
        <v>46</v>
      </c>
      <c r="CC1356" s="68">
        <v>0.54347826086956497</v>
      </c>
      <c r="CD1356" s="111">
        <v>53</v>
      </c>
      <c r="CE1356" s="68">
        <v>0.69811320754716999</v>
      </c>
      <c r="CF1356" s="67">
        <v>55</v>
      </c>
      <c r="CG1356" s="68">
        <v>0.61818181818181805</v>
      </c>
      <c r="CH1356" s="169"/>
      <c r="CI1356" s="199" t="s">
        <v>1302</v>
      </c>
      <c r="CJ1356" s="199"/>
      <c r="CK1356" s="174" t="s">
        <v>1346</v>
      </c>
      <c r="CL1356" s="199" t="s">
        <v>91</v>
      </c>
      <c r="CM1356" s="199"/>
      <c r="CN1356" s="200" t="s">
        <v>3396</v>
      </c>
      <c r="CO1356" s="200"/>
      <c r="CP1356" s="200"/>
      <c r="CQ1356" s="156">
        <v>41</v>
      </c>
      <c r="CR1356" s="157">
        <v>0.90243902439024393</v>
      </c>
      <c r="CS1356" s="158" t="s">
        <v>151</v>
      </c>
      <c r="CT1356" s="159" t="s">
        <v>151</v>
      </c>
      <c r="CU1356" s="158" t="s">
        <v>151</v>
      </c>
      <c r="CV1356" s="159" t="s">
        <v>151</v>
      </c>
      <c r="CW1356" s="158" t="s">
        <v>151</v>
      </c>
      <c r="CX1356" s="159" t="s">
        <v>151</v>
      </c>
      <c r="CY1356" s="169"/>
      <c r="CZ1356" s="199" t="s">
        <v>3357</v>
      </c>
      <c r="DA1356" s="199"/>
      <c r="DB1356" s="174" t="s">
        <v>119</v>
      </c>
      <c r="DC1356" s="199" t="s">
        <v>108</v>
      </c>
      <c r="DD1356" s="199"/>
      <c r="DE1356" s="200" t="s">
        <v>3397</v>
      </c>
      <c r="DF1356" s="200"/>
      <c r="DG1356" s="200"/>
      <c r="DH1356" s="156">
        <v>98</v>
      </c>
      <c r="DI1356" s="157">
        <v>0.7142857142857143</v>
      </c>
      <c r="DJ1356" s="156">
        <v>105</v>
      </c>
      <c r="DK1356" s="157">
        <v>0.73333333333333328</v>
      </c>
      <c r="DL1356" s="156">
        <v>100</v>
      </c>
      <c r="DM1356" s="157">
        <v>0.71</v>
      </c>
      <c r="DN1356" s="156">
        <v>60</v>
      </c>
      <c r="DO1356" s="157">
        <v>0.75</v>
      </c>
    </row>
    <row r="1357" spans="71:119" x14ac:dyDescent="0.2">
      <c r="BS1357" s="105" t="s">
        <v>1615</v>
      </c>
      <c r="BT1357" s="105"/>
      <c r="BU1357" s="105" t="s">
        <v>124</v>
      </c>
      <c r="BV1357" s="105"/>
      <c r="BW1357" s="107" t="s">
        <v>108</v>
      </c>
      <c r="BX1357" s="108" t="s">
        <v>3398</v>
      </c>
      <c r="BY1357" s="109"/>
      <c r="BZ1357" s="109"/>
      <c r="CA1357" s="110"/>
      <c r="CB1357" s="111">
        <v>190</v>
      </c>
      <c r="CC1357" s="68">
        <v>0.7</v>
      </c>
      <c r="CD1357" s="111">
        <v>218</v>
      </c>
      <c r="CE1357" s="68">
        <v>0.701834862385321</v>
      </c>
      <c r="CF1357" s="67">
        <v>190</v>
      </c>
      <c r="CG1357" s="68">
        <v>0.68421052631579005</v>
      </c>
      <c r="CH1357" s="169"/>
      <c r="CI1357" s="199" t="s">
        <v>1302</v>
      </c>
      <c r="CJ1357" s="199"/>
      <c r="CK1357" s="174" t="s">
        <v>1346</v>
      </c>
      <c r="CL1357" s="199" t="s">
        <v>91</v>
      </c>
      <c r="CM1357" s="199"/>
      <c r="CN1357" s="200" t="s">
        <v>3399</v>
      </c>
      <c r="CO1357" s="200"/>
      <c r="CP1357" s="200"/>
      <c r="CQ1357" s="156">
        <v>39</v>
      </c>
      <c r="CR1357" s="157">
        <v>0.69230769230769229</v>
      </c>
      <c r="CS1357" s="156">
        <v>55</v>
      </c>
      <c r="CT1357" s="157">
        <v>0.81818181818181823</v>
      </c>
      <c r="CU1357" s="156">
        <v>45</v>
      </c>
      <c r="CV1357" s="157">
        <v>0.91111111111111109</v>
      </c>
      <c r="CW1357" s="156">
        <v>46</v>
      </c>
      <c r="CX1357" s="157">
        <v>0.73913043478260865</v>
      </c>
      <c r="CY1357" s="169"/>
      <c r="CZ1357" s="199" t="s">
        <v>3357</v>
      </c>
      <c r="DA1357" s="199"/>
      <c r="DB1357" s="174" t="s">
        <v>119</v>
      </c>
      <c r="DC1357" s="199" t="s">
        <v>108</v>
      </c>
      <c r="DD1357" s="199"/>
      <c r="DE1357" s="200" t="s">
        <v>3400</v>
      </c>
      <c r="DF1357" s="200"/>
      <c r="DG1357" s="200"/>
      <c r="DH1357" s="156">
        <v>25</v>
      </c>
      <c r="DI1357" s="157">
        <v>0.4</v>
      </c>
      <c r="DJ1357" s="156">
        <v>21</v>
      </c>
      <c r="DK1357" s="157">
        <v>0.38095238095238093</v>
      </c>
      <c r="DL1357" s="156">
        <v>15</v>
      </c>
      <c r="DM1357" s="157">
        <v>0.46666666666666667</v>
      </c>
      <c r="DN1357" s="156">
        <v>7</v>
      </c>
      <c r="DO1357" s="157">
        <v>0.5714285714285714</v>
      </c>
    </row>
    <row r="1358" spans="71:119" x14ac:dyDescent="0.2">
      <c r="BS1358" s="105" t="s">
        <v>1615</v>
      </c>
      <c r="BT1358" s="105"/>
      <c r="BU1358" s="105" t="s">
        <v>124</v>
      </c>
      <c r="BV1358" s="105"/>
      <c r="BW1358" s="107" t="s">
        <v>108</v>
      </c>
      <c r="BX1358" s="108" t="s">
        <v>3401</v>
      </c>
      <c r="BY1358" s="109"/>
      <c r="BZ1358" s="109"/>
      <c r="CA1358" s="110"/>
      <c r="CB1358" s="111">
        <v>98</v>
      </c>
      <c r="CC1358" s="68">
        <v>0.51020408163265296</v>
      </c>
      <c r="CD1358" s="111">
        <v>110</v>
      </c>
      <c r="CE1358" s="68">
        <v>0.381818181818182</v>
      </c>
      <c r="CF1358" s="67">
        <v>29</v>
      </c>
      <c r="CG1358" s="68">
        <v>0.31034482758620702</v>
      </c>
      <c r="CH1358" s="169"/>
      <c r="CI1358" s="199" t="s">
        <v>1302</v>
      </c>
      <c r="CJ1358" s="199"/>
      <c r="CK1358" s="174" t="s">
        <v>1346</v>
      </c>
      <c r="CL1358" s="199" t="s">
        <v>91</v>
      </c>
      <c r="CM1358" s="199"/>
      <c r="CN1358" s="200" t="s">
        <v>3402</v>
      </c>
      <c r="CO1358" s="200"/>
      <c r="CP1358" s="200"/>
      <c r="CQ1358" s="156">
        <v>12</v>
      </c>
      <c r="CR1358" s="157">
        <v>0.75</v>
      </c>
      <c r="CS1358" s="156">
        <v>3</v>
      </c>
      <c r="CT1358" s="157">
        <v>0.66666666666666663</v>
      </c>
      <c r="CU1358" s="158" t="s">
        <v>151</v>
      </c>
      <c r="CV1358" s="159" t="s">
        <v>151</v>
      </c>
      <c r="CW1358" s="158" t="s">
        <v>151</v>
      </c>
      <c r="CX1358" s="159" t="s">
        <v>151</v>
      </c>
      <c r="CY1358" s="169"/>
      <c r="CZ1358" s="199" t="s">
        <v>3357</v>
      </c>
      <c r="DA1358" s="199"/>
      <c r="DB1358" s="174" t="s">
        <v>119</v>
      </c>
      <c r="DC1358" s="199" t="s">
        <v>108</v>
      </c>
      <c r="DD1358" s="199"/>
      <c r="DE1358" s="200" t="s">
        <v>3403</v>
      </c>
      <c r="DF1358" s="200"/>
      <c r="DG1358" s="200"/>
      <c r="DH1358" s="156">
        <v>65</v>
      </c>
      <c r="DI1358" s="157">
        <v>0.56923076923076921</v>
      </c>
      <c r="DJ1358" s="156">
        <v>47</v>
      </c>
      <c r="DK1358" s="157">
        <v>0.61702127659574468</v>
      </c>
      <c r="DL1358" s="156">
        <v>49</v>
      </c>
      <c r="DM1358" s="157">
        <v>0.5714285714285714</v>
      </c>
      <c r="DN1358" s="156">
        <v>34</v>
      </c>
      <c r="DO1358" s="157">
        <v>0.47058823529411764</v>
      </c>
    </row>
    <row r="1359" spans="71:119" x14ac:dyDescent="0.2">
      <c r="BS1359" s="105" t="s">
        <v>1615</v>
      </c>
      <c r="BT1359" s="105"/>
      <c r="BU1359" s="105" t="s">
        <v>124</v>
      </c>
      <c r="BV1359" s="105"/>
      <c r="BW1359" s="107" t="s">
        <v>108</v>
      </c>
      <c r="BX1359" s="108" t="s">
        <v>3404</v>
      </c>
      <c r="BY1359" s="109"/>
      <c r="BZ1359" s="109"/>
      <c r="CA1359" s="110"/>
      <c r="CB1359" s="111">
        <v>38</v>
      </c>
      <c r="CC1359" s="68">
        <v>0.78947368421052599</v>
      </c>
      <c r="CD1359" s="111">
        <v>31</v>
      </c>
      <c r="CE1359" s="68">
        <v>0.967741935483871</v>
      </c>
      <c r="CF1359" s="67">
        <v>38</v>
      </c>
      <c r="CG1359" s="68">
        <v>0.89473684210526305</v>
      </c>
      <c r="CH1359" s="169"/>
      <c r="CI1359" s="199" t="s">
        <v>1302</v>
      </c>
      <c r="CJ1359" s="199"/>
      <c r="CK1359" s="174" t="s">
        <v>1346</v>
      </c>
      <c r="CL1359" s="199" t="s">
        <v>91</v>
      </c>
      <c r="CM1359" s="199"/>
      <c r="CN1359" s="200" t="s">
        <v>3405</v>
      </c>
      <c r="CO1359" s="200"/>
      <c r="CP1359" s="200"/>
      <c r="CQ1359" s="156">
        <v>15</v>
      </c>
      <c r="CR1359" s="157">
        <v>0.8666666666666667</v>
      </c>
      <c r="CS1359" s="156">
        <v>17</v>
      </c>
      <c r="CT1359" s="157">
        <v>0.82352941176470584</v>
      </c>
      <c r="CU1359" s="158" t="s">
        <v>151</v>
      </c>
      <c r="CV1359" s="159" t="s">
        <v>151</v>
      </c>
      <c r="CW1359" s="158" t="s">
        <v>151</v>
      </c>
      <c r="CX1359" s="159" t="s">
        <v>151</v>
      </c>
      <c r="CY1359" s="169"/>
      <c r="CZ1359" s="199" t="s">
        <v>3357</v>
      </c>
      <c r="DA1359" s="199"/>
      <c r="DB1359" s="174" t="s">
        <v>119</v>
      </c>
      <c r="DC1359" s="199" t="s">
        <v>108</v>
      </c>
      <c r="DD1359" s="199"/>
      <c r="DE1359" s="200" t="s">
        <v>3406</v>
      </c>
      <c r="DF1359" s="200"/>
      <c r="DG1359" s="200"/>
      <c r="DH1359" s="156">
        <v>50</v>
      </c>
      <c r="DI1359" s="157">
        <v>0.8</v>
      </c>
      <c r="DJ1359" s="156">
        <v>62</v>
      </c>
      <c r="DK1359" s="157">
        <v>0.82258064516129037</v>
      </c>
      <c r="DL1359" s="156">
        <v>47</v>
      </c>
      <c r="DM1359" s="157">
        <v>0.85106382978723405</v>
      </c>
      <c r="DN1359" s="156">
        <v>31</v>
      </c>
      <c r="DO1359" s="157">
        <v>0.77419354838709675</v>
      </c>
    </row>
    <row r="1360" spans="71:119" x14ac:dyDescent="0.2">
      <c r="BS1360" s="105" t="s">
        <v>1615</v>
      </c>
      <c r="BT1360" s="105"/>
      <c r="BU1360" s="105" t="s">
        <v>124</v>
      </c>
      <c r="BV1360" s="105"/>
      <c r="BW1360" s="107" t="s">
        <v>108</v>
      </c>
      <c r="BX1360" s="108" t="s">
        <v>3407</v>
      </c>
      <c r="BY1360" s="109"/>
      <c r="BZ1360" s="109"/>
      <c r="CA1360" s="110"/>
      <c r="CB1360" s="111">
        <v>39</v>
      </c>
      <c r="CC1360" s="68">
        <v>0.74358974358974395</v>
      </c>
      <c r="CD1360" s="111">
        <v>24</v>
      </c>
      <c r="CE1360" s="68">
        <v>0.79166666666666696</v>
      </c>
      <c r="CF1360" s="67">
        <v>46</v>
      </c>
      <c r="CG1360" s="68">
        <v>0.71739130434782605</v>
      </c>
      <c r="CH1360" s="169"/>
      <c r="CI1360" s="199" t="s">
        <v>1302</v>
      </c>
      <c r="CJ1360" s="199"/>
      <c r="CK1360" s="174" t="s">
        <v>1346</v>
      </c>
      <c r="CL1360" s="199" t="s">
        <v>91</v>
      </c>
      <c r="CM1360" s="199"/>
      <c r="CN1360" s="200" t="s">
        <v>3408</v>
      </c>
      <c r="CO1360" s="200"/>
      <c r="CP1360" s="200"/>
      <c r="CQ1360" s="156">
        <v>33</v>
      </c>
      <c r="CR1360" s="157">
        <v>0.27272727272727271</v>
      </c>
      <c r="CS1360" s="156">
        <v>28</v>
      </c>
      <c r="CT1360" s="157">
        <v>0.17857142857142858</v>
      </c>
      <c r="CU1360" s="158" t="s">
        <v>151</v>
      </c>
      <c r="CV1360" s="159" t="s">
        <v>151</v>
      </c>
      <c r="CW1360" s="158" t="s">
        <v>151</v>
      </c>
      <c r="CX1360" s="159" t="s">
        <v>151</v>
      </c>
      <c r="CY1360" s="169"/>
      <c r="CZ1360" s="201" t="s">
        <v>3357</v>
      </c>
      <c r="DA1360" s="201"/>
      <c r="DB1360" s="175" t="s">
        <v>119</v>
      </c>
      <c r="DC1360" s="201" t="s">
        <v>112</v>
      </c>
      <c r="DD1360" s="201"/>
      <c r="DE1360" s="201" t="s">
        <v>143</v>
      </c>
      <c r="DF1360" s="201"/>
      <c r="DG1360" s="201"/>
      <c r="DH1360" s="154">
        <v>464</v>
      </c>
      <c r="DI1360" s="155">
        <v>0.61637931034482762</v>
      </c>
      <c r="DJ1360" s="154">
        <v>478</v>
      </c>
      <c r="DK1360" s="155">
        <v>0.64016736401673635</v>
      </c>
      <c r="DL1360" s="154">
        <v>413</v>
      </c>
      <c r="DM1360" s="155">
        <v>0.6271186440677966</v>
      </c>
      <c r="DN1360" s="154">
        <v>208</v>
      </c>
      <c r="DO1360" s="155">
        <v>0.63942307692307687</v>
      </c>
    </row>
    <row r="1361" spans="71:119" x14ac:dyDescent="0.2">
      <c r="BS1361" s="105" t="s">
        <v>1615</v>
      </c>
      <c r="BT1361" s="105"/>
      <c r="BU1361" s="105" t="s">
        <v>124</v>
      </c>
      <c r="BV1361" s="105"/>
      <c r="BW1361" s="107" t="s">
        <v>108</v>
      </c>
      <c r="BX1361" s="108" t="s">
        <v>3409</v>
      </c>
      <c r="BY1361" s="109"/>
      <c r="BZ1361" s="109"/>
      <c r="CA1361" s="110"/>
      <c r="CB1361" s="111">
        <v>7</v>
      </c>
      <c r="CC1361" s="68">
        <v>0.57142857142857095</v>
      </c>
      <c r="CD1361" s="111">
        <v>9</v>
      </c>
      <c r="CE1361" s="68">
        <v>0.66666666666666696</v>
      </c>
      <c r="CF1361" s="67">
        <v>5</v>
      </c>
      <c r="CG1361" s="68">
        <v>1</v>
      </c>
      <c r="CH1361" s="169"/>
      <c r="CI1361" s="199" t="s">
        <v>1302</v>
      </c>
      <c r="CJ1361" s="199"/>
      <c r="CK1361" s="174" t="s">
        <v>1346</v>
      </c>
      <c r="CL1361" s="199" t="s">
        <v>91</v>
      </c>
      <c r="CM1361" s="199"/>
      <c r="CN1361" s="200" t="s">
        <v>3410</v>
      </c>
      <c r="CO1361" s="200"/>
      <c r="CP1361" s="200"/>
      <c r="CQ1361" s="156">
        <v>672</v>
      </c>
      <c r="CR1361" s="157">
        <v>0.31845238095238093</v>
      </c>
      <c r="CS1361" s="156">
        <v>1010</v>
      </c>
      <c r="CT1361" s="157">
        <v>0.30198019801980197</v>
      </c>
      <c r="CU1361" s="156">
        <v>486</v>
      </c>
      <c r="CV1361" s="157">
        <v>0.26131687242798352</v>
      </c>
      <c r="CW1361" s="156">
        <v>353</v>
      </c>
      <c r="CX1361" s="157">
        <v>0.27762039660056659</v>
      </c>
      <c r="CY1361" s="169"/>
      <c r="CZ1361" s="199" t="s">
        <v>3357</v>
      </c>
      <c r="DA1361" s="199"/>
      <c r="DB1361" s="174" t="s">
        <v>119</v>
      </c>
      <c r="DC1361" s="199" t="s">
        <v>112</v>
      </c>
      <c r="DD1361" s="199"/>
      <c r="DE1361" s="200" t="s">
        <v>3411</v>
      </c>
      <c r="DF1361" s="200"/>
      <c r="DG1361" s="200"/>
      <c r="DH1361" s="156">
        <v>386</v>
      </c>
      <c r="DI1361" s="157">
        <v>0.61658031088082899</v>
      </c>
      <c r="DJ1361" s="156">
        <v>374</v>
      </c>
      <c r="DK1361" s="157">
        <v>0.63101604278074863</v>
      </c>
      <c r="DL1361" s="156">
        <v>330</v>
      </c>
      <c r="DM1361" s="157">
        <v>0.63030303030303025</v>
      </c>
      <c r="DN1361" s="156">
        <v>164</v>
      </c>
      <c r="DO1361" s="157">
        <v>0.64634146341463417</v>
      </c>
    </row>
    <row r="1362" spans="71:119" x14ac:dyDescent="0.2">
      <c r="BS1362" s="105" t="s">
        <v>1615</v>
      </c>
      <c r="BT1362" s="105"/>
      <c r="BU1362" s="105" t="s">
        <v>124</v>
      </c>
      <c r="BV1362" s="105"/>
      <c r="BW1362" s="107" t="s">
        <v>108</v>
      </c>
      <c r="BX1362" s="108" t="s">
        <v>3412</v>
      </c>
      <c r="BY1362" s="109"/>
      <c r="BZ1362" s="109"/>
      <c r="CA1362" s="110"/>
      <c r="CB1362" s="111">
        <v>80</v>
      </c>
      <c r="CC1362" s="68">
        <v>0.71250000000000002</v>
      </c>
      <c r="CD1362" s="111">
        <v>89</v>
      </c>
      <c r="CE1362" s="68">
        <v>0.83146067415730296</v>
      </c>
      <c r="CF1362" s="67">
        <v>112</v>
      </c>
      <c r="CG1362" s="68">
        <v>0.84821428571428603</v>
      </c>
      <c r="CH1362" s="169"/>
      <c r="CI1362" s="199" t="s">
        <v>1302</v>
      </c>
      <c r="CJ1362" s="199"/>
      <c r="CK1362" s="174" t="s">
        <v>1346</v>
      </c>
      <c r="CL1362" s="199" t="s">
        <v>91</v>
      </c>
      <c r="CM1362" s="199"/>
      <c r="CN1362" s="200" t="s">
        <v>3413</v>
      </c>
      <c r="CO1362" s="200"/>
      <c r="CP1362" s="200"/>
      <c r="CQ1362" s="156">
        <v>36</v>
      </c>
      <c r="CR1362" s="157">
        <v>0.75</v>
      </c>
      <c r="CS1362" s="156">
        <v>17</v>
      </c>
      <c r="CT1362" s="157">
        <v>0.6470588235294118</v>
      </c>
      <c r="CU1362" s="158" t="s">
        <v>151</v>
      </c>
      <c r="CV1362" s="159" t="s">
        <v>151</v>
      </c>
      <c r="CW1362" s="158" t="s">
        <v>151</v>
      </c>
      <c r="CX1362" s="159" t="s">
        <v>151</v>
      </c>
      <c r="CY1362" s="169"/>
      <c r="CZ1362" s="199" t="s">
        <v>3357</v>
      </c>
      <c r="DA1362" s="199"/>
      <c r="DB1362" s="174" t="s">
        <v>119</v>
      </c>
      <c r="DC1362" s="199" t="s">
        <v>112</v>
      </c>
      <c r="DD1362" s="199"/>
      <c r="DE1362" s="200" t="s">
        <v>1592</v>
      </c>
      <c r="DF1362" s="200"/>
      <c r="DG1362" s="200"/>
      <c r="DH1362" s="156">
        <v>16</v>
      </c>
      <c r="DI1362" s="157">
        <v>0.6875</v>
      </c>
      <c r="DJ1362" s="156">
        <v>12</v>
      </c>
      <c r="DK1362" s="157">
        <v>0.5</v>
      </c>
      <c r="DL1362" s="156">
        <v>10</v>
      </c>
      <c r="DM1362" s="157">
        <v>0.5</v>
      </c>
      <c r="DN1362" s="156">
        <v>5</v>
      </c>
      <c r="DO1362" s="157">
        <v>0.4</v>
      </c>
    </row>
    <row r="1363" spans="71:119" x14ac:dyDescent="0.2">
      <c r="BS1363" s="105" t="s">
        <v>1615</v>
      </c>
      <c r="BT1363" s="105"/>
      <c r="BU1363" s="105" t="s">
        <v>124</v>
      </c>
      <c r="BV1363" s="105"/>
      <c r="BW1363" s="107" t="s">
        <v>108</v>
      </c>
      <c r="BX1363" s="108" t="s">
        <v>3414</v>
      </c>
      <c r="BY1363" s="109"/>
      <c r="BZ1363" s="109"/>
      <c r="CA1363" s="110"/>
      <c r="CB1363" s="111">
        <v>62</v>
      </c>
      <c r="CC1363" s="68">
        <v>0.70967741935483897</v>
      </c>
      <c r="CD1363" s="111">
        <v>64</v>
      </c>
      <c r="CE1363" s="68">
        <v>0.796875</v>
      </c>
      <c r="CF1363" s="67">
        <v>53</v>
      </c>
      <c r="CG1363" s="68">
        <v>0.69811320754716999</v>
      </c>
      <c r="CH1363" s="169"/>
      <c r="CI1363" s="199" t="s">
        <v>1302</v>
      </c>
      <c r="CJ1363" s="199"/>
      <c r="CK1363" s="174" t="s">
        <v>1346</v>
      </c>
      <c r="CL1363" s="199" t="s">
        <v>91</v>
      </c>
      <c r="CM1363" s="199"/>
      <c r="CN1363" s="200" t="s">
        <v>3415</v>
      </c>
      <c r="CO1363" s="200"/>
      <c r="CP1363" s="200"/>
      <c r="CQ1363" s="156">
        <v>7</v>
      </c>
      <c r="CR1363" s="157">
        <v>0.2857142857142857</v>
      </c>
      <c r="CS1363" s="156">
        <v>8</v>
      </c>
      <c r="CT1363" s="157">
        <v>0.375</v>
      </c>
      <c r="CU1363" s="158" t="s">
        <v>151</v>
      </c>
      <c r="CV1363" s="159" t="s">
        <v>151</v>
      </c>
      <c r="CW1363" s="158" t="s">
        <v>151</v>
      </c>
      <c r="CX1363" s="159" t="s">
        <v>151</v>
      </c>
      <c r="CY1363" s="169"/>
      <c r="CZ1363" s="199" t="s">
        <v>3357</v>
      </c>
      <c r="DA1363" s="199"/>
      <c r="DB1363" s="174" t="s">
        <v>119</v>
      </c>
      <c r="DC1363" s="199" t="s">
        <v>112</v>
      </c>
      <c r="DD1363" s="199"/>
      <c r="DE1363" s="200" t="s">
        <v>3416</v>
      </c>
      <c r="DF1363" s="200"/>
      <c r="DG1363" s="200"/>
      <c r="DH1363" s="156">
        <v>34</v>
      </c>
      <c r="DI1363" s="157">
        <v>0.61764705882352944</v>
      </c>
      <c r="DJ1363" s="156">
        <v>33</v>
      </c>
      <c r="DK1363" s="157">
        <v>0.66666666666666663</v>
      </c>
      <c r="DL1363" s="156">
        <v>31</v>
      </c>
      <c r="DM1363" s="157">
        <v>0.67741935483870963</v>
      </c>
      <c r="DN1363" s="156">
        <v>20</v>
      </c>
      <c r="DO1363" s="157">
        <v>0.7</v>
      </c>
    </row>
    <row r="1364" spans="71:119" x14ac:dyDescent="0.2">
      <c r="BS1364" s="105" t="s">
        <v>1615</v>
      </c>
      <c r="BT1364" s="105"/>
      <c r="BU1364" s="105" t="s">
        <v>124</v>
      </c>
      <c r="BV1364" s="105"/>
      <c r="BW1364" s="107" t="s">
        <v>108</v>
      </c>
      <c r="BX1364" s="108" t="s">
        <v>3417</v>
      </c>
      <c r="BY1364" s="109"/>
      <c r="BZ1364" s="109"/>
      <c r="CA1364" s="110"/>
      <c r="CB1364" s="111">
        <v>16</v>
      </c>
      <c r="CC1364" s="68">
        <v>0.5625</v>
      </c>
      <c r="CD1364" s="111">
        <v>21</v>
      </c>
      <c r="CE1364" s="68">
        <v>0.52380952380952395</v>
      </c>
      <c r="CF1364" s="67">
        <v>34</v>
      </c>
      <c r="CG1364" s="68">
        <v>0.79411764705882404</v>
      </c>
      <c r="CH1364" s="169"/>
      <c r="CI1364" s="199" t="s">
        <v>1302</v>
      </c>
      <c r="CJ1364" s="199"/>
      <c r="CK1364" s="174" t="s">
        <v>1346</v>
      </c>
      <c r="CL1364" s="199" t="s">
        <v>91</v>
      </c>
      <c r="CM1364" s="199"/>
      <c r="CN1364" s="200" t="s">
        <v>3418</v>
      </c>
      <c r="CO1364" s="200"/>
      <c r="CP1364" s="200"/>
      <c r="CQ1364" s="156">
        <v>29</v>
      </c>
      <c r="CR1364" s="157">
        <v>0.58620689655172409</v>
      </c>
      <c r="CS1364" s="156">
        <v>27</v>
      </c>
      <c r="CT1364" s="157">
        <v>0.40740740740740738</v>
      </c>
      <c r="CU1364" s="156">
        <v>24</v>
      </c>
      <c r="CV1364" s="157">
        <v>0.54166666666666663</v>
      </c>
      <c r="CW1364" s="156">
        <v>18</v>
      </c>
      <c r="CX1364" s="157">
        <v>0.44444444444444442</v>
      </c>
      <c r="CY1364" s="169"/>
      <c r="CZ1364" s="199" t="s">
        <v>3357</v>
      </c>
      <c r="DA1364" s="199"/>
      <c r="DB1364" s="174" t="s">
        <v>119</v>
      </c>
      <c r="DC1364" s="199" t="s">
        <v>112</v>
      </c>
      <c r="DD1364" s="199"/>
      <c r="DE1364" s="200" t="s">
        <v>3419</v>
      </c>
      <c r="DF1364" s="200"/>
      <c r="DG1364" s="200"/>
      <c r="DH1364" s="156">
        <v>11</v>
      </c>
      <c r="DI1364" s="157">
        <v>0.81818181818181823</v>
      </c>
      <c r="DJ1364" s="156">
        <v>12</v>
      </c>
      <c r="DK1364" s="157">
        <v>0.83333333333333337</v>
      </c>
      <c r="DL1364" s="158" t="s">
        <v>151</v>
      </c>
      <c r="DM1364" s="159" t="s">
        <v>151</v>
      </c>
      <c r="DN1364" s="158" t="s">
        <v>151</v>
      </c>
      <c r="DO1364" s="159" t="s">
        <v>151</v>
      </c>
    </row>
    <row r="1365" spans="71:119" x14ac:dyDescent="0.2">
      <c r="BS1365" s="105" t="s">
        <v>1615</v>
      </c>
      <c r="BT1365" s="105"/>
      <c r="BU1365" s="105" t="s">
        <v>124</v>
      </c>
      <c r="BV1365" s="105"/>
      <c r="BW1365" s="107" t="s">
        <v>108</v>
      </c>
      <c r="BX1365" s="108" t="s">
        <v>3420</v>
      </c>
      <c r="BY1365" s="109"/>
      <c r="BZ1365" s="109"/>
      <c r="CA1365" s="110"/>
      <c r="CB1365" s="111">
        <v>15</v>
      </c>
      <c r="CC1365" s="68">
        <v>0.46666666666666701</v>
      </c>
      <c r="CD1365" s="111">
        <v>15</v>
      </c>
      <c r="CE1365" s="68">
        <v>0.6</v>
      </c>
      <c r="CF1365" s="67">
        <v>19</v>
      </c>
      <c r="CG1365" s="68">
        <v>0.57894736842105299</v>
      </c>
      <c r="CH1365" s="169"/>
      <c r="CI1365" s="199" t="s">
        <v>1302</v>
      </c>
      <c r="CJ1365" s="199"/>
      <c r="CK1365" s="174" t="s">
        <v>1346</v>
      </c>
      <c r="CL1365" s="199" t="s">
        <v>91</v>
      </c>
      <c r="CM1365" s="199"/>
      <c r="CN1365" s="200" t="s">
        <v>3421</v>
      </c>
      <c r="CO1365" s="200"/>
      <c r="CP1365" s="200"/>
      <c r="CQ1365" s="156">
        <v>612</v>
      </c>
      <c r="CR1365" s="157">
        <v>0.44934640522875818</v>
      </c>
      <c r="CS1365" s="156">
        <v>805</v>
      </c>
      <c r="CT1365" s="157">
        <v>0.42981366459627329</v>
      </c>
      <c r="CU1365" s="156">
        <v>329</v>
      </c>
      <c r="CV1365" s="157">
        <v>0.43465045592705165</v>
      </c>
      <c r="CW1365" s="156">
        <v>291</v>
      </c>
      <c r="CX1365" s="157">
        <v>0.46391752577319589</v>
      </c>
      <c r="CY1365" s="169"/>
      <c r="CZ1365" s="199" t="s">
        <v>3357</v>
      </c>
      <c r="DA1365" s="199"/>
      <c r="DB1365" s="174" t="s">
        <v>119</v>
      </c>
      <c r="DC1365" s="199" t="s">
        <v>112</v>
      </c>
      <c r="DD1365" s="199"/>
      <c r="DE1365" s="200" t="s">
        <v>3422</v>
      </c>
      <c r="DF1365" s="200"/>
      <c r="DG1365" s="200"/>
      <c r="DH1365" s="156">
        <v>17</v>
      </c>
      <c r="DI1365" s="157">
        <v>0.41176470588235292</v>
      </c>
      <c r="DJ1365" s="156">
        <v>15</v>
      </c>
      <c r="DK1365" s="157">
        <v>0.53333333333333333</v>
      </c>
      <c r="DL1365" s="156">
        <v>15</v>
      </c>
      <c r="DM1365" s="157">
        <v>0.4</v>
      </c>
      <c r="DN1365" s="156">
        <v>7</v>
      </c>
      <c r="DO1365" s="157">
        <v>0.42857142857142855</v>
      </c>
    </row>
    <row r="1366" spans="71:119" x14ac:dyDescent="0.2">
      <c r="BS1366" s="105" t="s">
        <v>1615</v>
      </c>
      <c r="BT1366" s="105"/>
      <c r="BU1366" s="105" t="s">
        <v>124</v>
      </c>
      <c r="BV1366" s="105"/>
      <c r="BW1366" s="107" t="s">
        <v>108</v>
      </c>
      <c r="BX1366" s="108" t="s">
        <v>3423</v>
      </c>
      <c r="BY1366" s="109"/>
      <c r="BZ1366" s="109"/>
      <c r="CA1366" s="110"/>
      <c r="CB1366" s="111">
        <v>56</v>
      </c>
      <c r="CC1366" s="68">
        <v>0.78571428571428603</v>
      </c>
      <c r="CD1366" s="111">
        <v>76</v>
      </c>
      <c r="CE1366" s="68">
        <v>0.69736842105263197</v>
      </c>
      <c r="CF1366" s="67">
        <v>81</v>
      </c>
      <c r="CG1366" s="68">
        <v>0.72839506172839497</v>
      </c>
      <c r="CH1366" s="169"/>
      <c r="CI1366" s="199" t="s">
        <v>1302</v>
      </c>
      <c r="CJ1366" s="199"/>
      <c r="CK1366" s="174" t="s">
        <v>1346</v>
      </c>
      <c r="CL1366" s="199" t="s">
        <v>91</v>
      </c>
      <c r="CM1366" s="199"/>
      <c r="CN1366" s="200" t="s">
        <v>3424</v>
      </c>
      <c r="CO1366" s="200"/>
      <c r="CP1366" s="200"/>
      <c r="CQ1366" s="156">
        <v>47</v>
      </c>
      <c r="CR1366" s="157">
        <v>0.72340425531914898</v>
      </c>
      <c r="CS1366" s="156">
        <v>60</v>
      </c>
      <c r="CT1366" s="157">
        <v>0.75</v>
      </c>
      <c r="CU1366" s="156">
        <v>49</v>
      </c>
      <c r="CV1366" s="157">
        <v>0.61224489795918369</v>
      </c>
      <c r="CW1366" s="156">
        <v>38</v>
      </c>
      <c r="CX1366" s="157">
        <v>0.60526315789473684</v>
      </c>
      <c r="CY1366" s="169"/>
      <c r="CZ1366" s="199" t="s">
        <v>3357</v>
      </c>
      <c r="DA1366" s="199"/>
      <c r="DB1366" s="174" t="s">
        <v>119</v>
      </c>
      <c r="DC1366" s="199" t="s">
        <v>112</v>
      </c>
      <c r="DD1366" s="199"/>
      <c r="DE1366" s="200" t="s">
        <v>3425</v>
      </c>
      <c r="DF1366" s="200"/>
      <c r="DG1366" s="200"/>
      <c r="DH1366" s="158" t="s">
        <v>151</v>
      </c>
      <c r="DI1366" s="159" t="s">
        <v>151</v>
      </c>
      <c r="DJ1366" s="156">
        <v>32</v>
      </c>
      <c r="DK1366" s="157">
        <v>0.75</v>
      </c>
      <c r="DL1366" s="156">
        <v>27</v>
      </c>
      <c r="DM1366" s="157">
        <v>0.70370370370370372</v>
      </c>
      <c r="DN1366" s="156">
        <v>12</v>
      </c>
      <c r="DO1366" s="157">
        <v>0.66666666666666663</v>
      </c>
    </row>
    <row r="1367" spans="71:119" x14ac:dyDescent="0.2">
      <c r="BS1367" s="105" t="s">
        <v>1615</v>
      </c>
      <c r="BT1367" s="105"/>
      <c r="BU1367" s="105" t="s">
        <v>124</v>
      </c>
      <c r="BV1367" s="105"/>
      <c r="BW1367" s="107" t="s">
        <v>108</v>
      </c>
      <c r="BX1367" s="108" t="s">
        <v>3426</v>
      </c>
      <c r="BY1367" s="109"/>
      <c r="BZ1367" s="109"/>
      <c r="CA1367" s="110"/>
      <c r="CB1367" s="111">
        <v>1</v>
      </c>
      <c r="CC1367" s="68">
        <v>1</v>
      </c>
      <c r="CD1367" s="111">
        <v>3</v>
      </c>
      <c r="CE1367" s="68">
        <v>0</v>
      </c>
      <c r="CF1367" s="67">
        <v>3</v>
      </c>
      <c r="CG1367" s="68">
        <v>0</v>
      </c>
      <c r="CH1367" s="169"/>
      <c r="CI1367" s="199" t="s">
        <v>1302</v>
      </c>
      <c r="CJ1367" s="199"/>
      <c r="CK1367" s="174" t="s">
        <v>1346</v>
      </c>
      <c r="CL1367" s="199" t="s">
        <v>91</v>
      </c>
      <c r="CM1367" s="199"/>
      <c r="CN1367" s="200" t="s">
        <v>3427</v>
      </c>
      <c r="CO1367" s="200"/>
      <c r="CP1367" s="200"/>
      <c r="CQ1367" s="156">
        <v>32</v>
      </c>
      <c r="CR1367" s="157">
        <v>0.34375</v>
      </c>
      <c r="CS1367" s="156">
        <v>18</v>
      </c>
      <c r="CT1367" s="157">
        <v>0.5</v>
      </c>
      <c r="CU1367" s="156">
        <v>27</v>
      </c>
      <c r="CV1367" s="157">
        <v>0.33333333333333331</v>
      </c>
      <c r="CW1367" s="156">
        <v>12</v>
      </c>
      <c r="CX1367" s="157">
        <v>0.41666666666666669</v>
      </c>
      <c r="CY1367" s="169"/>
      <c r="CZ1367" s="201" t="s">
        <v>3357</v>
      </c>
      <c r="DA1367" s="201"/>
      <c r="DB1367" s="175" t="s">
        <v>119</v>
      </c>
      <c r="DC1367" s="201" t="s">
        <v>115</v>
      </c>
      <c r="DD1367" s="201"/>
      <c r="DE1367" s="201" t="s">
        <v>143</v>
      </c>
      <c r="DF1367" s="201"/>
      <c r="DG1367" s="201"/>
      <c r="DH1367" s="154">
        <v>218</v>
      </c>
      <c r="DI1367" s="155">
        <v>0.56880733944954132</v>
      </c>
      <c r="DJ1367" s="154">
        <v>174</v>
      </c>
      <c r="DK1367" s="155">
        <v>0.52873563218390807</v>
      </c>
      <c r="DL1367" s="154">
        <v>107</v>
      </c>
      <c r="DM1367" s="155">
        <v>0.47663551401869159</v>
      </c>
      <c r="DN1367" s="154">
        <v>75</v>
      </c>
      <c r="DO1367" s="155">
        <v>0.52</v>
      </c>
    </row>
    <row r="1368" spans="71:119" x14ac:dyDescent="0.2">
      <c r="BS1368" s="105" t="s">
        <v>1615</v>
      </c>
      <c r="BT1368" s="105"/>
      <c r="BU1368" s="105" t="s">
        <v>124</v>
      </c>
      <c r="BV1368" s="105"/>
      <c r="BW1368" s="107" t="s">
        <v>108</v>
      </c>
      <c r="BX1368" s="108" t="s">
        <v>3428</v>
      </c>
      <c r="BY1368" s="109"/>
      <c r="BZ1368" s="109"/>
      <c r="CA1368" s="110"/>
      <c r="CB1368" s="111">
        <v>84</v>
      </c>
      <c r="CC1368" s="68">
        <v>0.39285714285714302</v>
      </c>
      <c r="CD1368" s="111">
        <v>63</v>
      </c>
      <c r="CE1368" s="68">
        <v>0.365079365079365</v>
      </c>
      <c r="CF1368" s="67">
        <v>78</v>
      </c>
      <c r="CG1368" s="68">
        <v>0.39743589743589702</v>
      </c>
      <c r="CH1368" s="169"/>
      <c r="CI1368" s="199" t="s">
        <v>1302</v>
      </c>
      <c r="CJ1368" s="199"/>
      <c r="CK1368" s="174" t="s">
        <v>1346</v>
      </c>
      <c r="CL1368" s="199" t="s">
        <v>91</v>
      </c>
      <c r="CM1368" s="199"/>
      <c r="CN1368" s="200" t="s">
        <v>3429</v>
      </c>
      <c r="CO1368" s="200"/>
      <c r="CP1368" s="200"/>
      <c r="CQ1368" s="156">
        <v>43</v>
      </c>
      <c r="CR1368" s="157">
        <v>0.65116279069767447</v>
      </c>
      <c r="CS1368" s="156">
        <v>27</v>
      </c>
      <c r="CT1368" s="157">
        <v>0.62962962962962965</v>
      </c>
      <c r="CU1368" s="156">
        <v>32</v>
      </c>
      <c r="CV1368" s="157">
        <v>0.40625</v>
      </c>
      <c r="CW1368" s="156">
        <v>25</v>
      </c>
      <c r="CX1368" s="157">
        <v>0.64</v>
      </c>
      <c r="CY1368" s="169"/>
      <c r="CZ1368" s="199" t="s">
        <v>3357</v>
      </c>
      <c r="DA1368" s="199"/>
      <c r="DB1368" s="174" t="s">
        <v>119</v>
      </c>
      <c r="DC1368" s="199" t="s">
        <v>115</v>
      </c>
      <c r="DD1368" s="199"/>
      <c r="DE1368" s="200" t="s">
        <v>3430</v>
      </c>
      <c r="DF1368" s="200"/>
      <c r="DG1368" s="200"/>
      <c r="DH1368" s="156">
        <v>14</v>
      </c>
      <c r="DI1368" s="157">
        <v>0.7142857142857143</v>
      </c>
      <c r="DJ1368" s="156">
        <v>13</v>
      </c>
      <c r="DK1368" s="157">
        <v>0.61538461538461542</v>
      </c>
      <c r="DL1368" s="156">
        <v>8</v>
      </c>
      <c r="DM1368" s="157">
        <v>0.375</v>
      </c>
      <c r="DN1368" s="156">
        <v>5</v>
      </c>
      <c r="DO1368" s="157">
        <v>0.4</v>
      </c>
    </row>
    <row r="1369" spans="71:119" x14ac:dyDescent="0.2">
      <c r="BS1369" s="105" t="s">
        <v>1615</v>
      </c>
      <c r="BT1369" s="105"/>
      <c r="BU1369" s="105" t="s">
        <v>124</v>
      </c>
      <c r="BV1369" s="105"/>
      <c r="BW1369" s="107" t="s">
        <v>108</v>
      </c>
      <c r="BX1369" s="108" t="s">
        <v>3431</v>
      </c>
      <c r="BY1369" s="109"/>
      <c r="BZ1369" s="109"/>
      <c r="CA1369" s="110"/>
      <c r="CB1369" s="111">
        <v>110</v>
      </c>
      <c r="CC1369" s="68">
        <v>0.82727272727272705</v>
      </c>
      <c r="CD1369" s="111">
        <v>101</v>
      </c>
      <c r="CE1369" s="68">
        <v>0.86138613861386104</v>
      </c>
      <c r="CF1369" s="67">
        <v>112</v>
      </c>
      <c r="CG1369" s="68">
        <v>0.72321428571428603</v>
      </c>
      <c r="CH1369" s="169"/>
      <c r="CI1369" s="197" t="s">
        <v>1302</v>
      </c>
      <c r="CJ1369" s="197"/>
      <c r="CK1369" s="173" t="s">
        <v>3432</v>
      </c>
      <c r="CL1369" s="197"/>
      <c r="CM1369" s="197"/>
      <c r="CN1369" s="197"/>
      <c r="CO1369" s="197"/>
      <c r="CP1369" s="197"/>
      <c r="CQ1369" s="152">
        <v>1089</v>
      </c>
      <c r="CR1369" s="153">
        <v>0.46831955922865015</v>
      </c>
      <c r="CS1369" s="152">
        <v>1094</v>
      </c>
      <c r="CT1369" s="153">
        <v>0.50457038391224862</v>
      </c>
      <c r="CU1369" s="152">
        <v>1030</v>
      </c>
      <c r="CV1369" s="153">
        <v>0.49126213592233009</v>
      </c>
      <c r="CW1369" s="152">
        <v>906</v>
      </c>
      <c r="CX1369" s="153">
        <v>0.48785871964679911</v>
      </c>
      <c r="CY1369" s="169"/>
      <c r="CZ1369" s="199" t="s">
        <v>3357</v>
      </c>
      <c r="DA1369" s="199"/>
      <c r="DB1369" s="174" t="s">
        <v>119</v>
      </c>
      <c r="DC1369" s="199" t="s">
        <v>115</v>
      </c>
      <c r="DD1369" s="199"/>
      <c r="DE1369" s="200" t="s">
        <v>3433</v>
      </c>
      <c r="DF1369" s="200"/>
      <c r="DG1369" s="200"/>
      <c r="DH1369" s="156">
        <v>30</v>
      </c>
      <c r="DI1369" s="157">
        <v>0.36666666666666664</v>
      </c>
      <c r="DJ1369" s="156">
        <v>25</v>
      </c>
      <c r="DK1369" s="157">
        <v>0.28000000000000003</v>
      </c>
      <c r="DL1369" s="156">
        <v>16</v>
      </c>
      <c r="DM1369" s="157">
        <v>0.3125</v>
      </c>
      <c r="DN1369" s="156">
        <v>4</v>
      </c>
      <c r="DO1369" s="157">
        <v>0.25</v>
      </c>
    </row>
    <row r="1370" spans="71:119" x14ac:dyDescent="0.2">
      <c r="BS1370" s="105" t="s">
        <v>1615</v>
      </c>
      <c r="BT1370" s="105"/>
      <c r="BU1370" s="105" t="s">
        <v>124</v>
      </c>
      <c r="BV1370" s="105"/>
      <c r="BW1370" s="107" t="s">
        <v>108</v>
      </c>
      <c r="BX1370" s="108" t="s">
        <v>3434</v>
      </c>
      <c r="BY1370" s="109"/>
      <c r="BZ1370" s="109"/>
      <c r="CA1370" s="110"/>
      <c r="CB1370" s="111">
        <v>159</v>
      </c>
      <c r="CC1370" s="68">
        <v>0.276729559748428</v>
      </c>
      <c r="CD1370" s="111">
        <v>202</v>
      </c>
      <c r="CE1370" s="68">
        <v>0.29207920792079201</v>
      </c>
      <c r="CF1370" s="67">
        <v>172</v>
      </c>
      <c r="CG1370" s="68">
        <v>0.30813953488372098</v>
      </c>
      <c r="CH1370" s="169"/>
      <c r="CI1370" s="201" t="s">
        <v>1302</v>
      </c>
      <c r="CJ1370" s="201"/>
      <c r="CK1370" s="175" t="s">
        <v>186</v>
      </c>
      <c r="CL1370" s="201" t="s">
        <v>91</v>
      </c>
      <c r="CM1370" s="201"/>
      <c r="CN1370" s="201" t="s">
        <v>143</v>
      </c>
      <c r="CO1370" s="201"/>
      <c r="CP1370" s="201"/>
      <c r="CQ1370" s="154">
        <v>479</v>
      </c>
      <c r="CR1370" s="155">
        <v>0.47390396659707723</v>
      </c>
      <c r="CS1370" s="154">
        <v>445</v>
      </c>
      <c r="CT1370" s="155">
        <v>0.52134831460674158</v>
      </c>
      <c r="CU1370" s="154">
        <v>426</v>
      </c>
      <c r="CV1370" s="155">
        <v>0.528169014084507</v>
      </c>
      <c r="CW1370" s="154">
        <v>334</v>
      </c>
      <c r="CX1370" s="155">
        <v>0.58982035928143717</v>
      </c>
      <c r="CY1370" s="169"/>
      <c r="CZ1370" s="199" t="s">
        <v>3357</v>
      </c>
      <c r="DA1370" s="199"/>
      <c r="DB1370" s="174" t="s">
        <v>119</v>
      </c>
      <c r="DC1370" s="199" t="s">
        <v>115</v>
      </c>
      <c r="DD1370" s="199"/>
      <c r="DE1370" s="200" t="s">
        <v>3435</v>
      </c>
      <c r="DF1370" s="200"/>
      <c r="DG1370" s="200"/>
      <c r="DH1370" s="156">
        <v>19</v>
      </c>
      <c r="DI1370" s="157">
        <v>0.31578947368421051</v>
      </c>
      <c r="DJ1370" s="156">
        <v>19</v>
      </c>
      <c r="DK1370" s="157">
        <v>0.31578947368421051</v>
      </c>
      <c r="DL1370" s="156">
        <v>15</v>
      </c>
      <c r="DM1370" s="157">
        <v>0.26666666666666666</v>
      </c>
      <c r="DN1370" s="156">
        <v>10</v>
      </c>
      <c r="DO1370" s="157">
        <v>0.3</v>
      </c>
    </row>
    <row r="1371" spans="71:119" x14ac:dyDescent="0.2">
      <c r="BS1371" s="105" t="s">
        <v>1615</v>
      </c>
      <c r="BT1371" s="105"/>
      <c r="BU1371" s="105" t="s">
        <v>124</v>
      </c>
      <c r="BV1371" s="105"/>
      <c r="BW1371" s="107" t="s">
        <v>108</v>
      </c>
      <c r="BX1371" s="108" t="s">
        <v>3436</v>
      </c>
      <c r="BY1371" s="109"/>
      <c r="BZ1371" s="109"/>
      <c r="CA1371" s="110"/>
      <c r="CB1371" s="111">
        <v>60</v>
      </c>
      <c r="CC1371" s="68">
        <v>0.83333333333333304</v>
      </c>
      <c r="CD1371" s="111">
        <v>61</v>
      </c>
      <c r="CE1371" s="68">
        <v>0.786885245901639</v>
      </c>
      <c r="CF1371" s="67">
        <v>48</v>
      </c>
      <c r="CG1371" s="68">
        <v>0.875</v>
      </c>
      <c r="CH1371" s="169"/>
      <c r="CI1371" s="199" t="s">
        <v>1302</v>
      </c>
      <c r="CJ1371" s="199"/>
      <c r="CK1371" s="174" t="s">
        <v>186</v>
      </c>
      <c r="CL1371" s="199" t="s">
        <v>91</v>
      </c>
      <c r="CM1371" s="199"/>
      <c r="CN1371" s="200" t="s">
        <v>3437</v>
      </c>
      <c r="CO1371" s="200"/>
      <c r="CP1371" s="200"/>
      <c r="CQ1371" s="156">
        <v>70</v>
      </c>
      <c r="CR1371" s="157">
        <v>0.55714285714285716</v>
      </c>
      <c r="CS1371" s="156">
        <v>64</v>
      </c>
      <c r="CT1371" s="157">
        <v>0.53125</v>
      </c>
      <c r="CU1371" s="156">
        <v>71</v>
      </c>
      <c r="CV1371" s="157">
        <v>0.52112676056338025</v>
      </c>
      <c r="CW1371" s="156">
        <v>65</v>
      </c>
      <c r="CX1371" s="157">
        <v>0.6</v>
      </c>
      <c r="CY1371" s="169"/>
      <c r="CZ1371" s="199" t="s">
        <v>3357</v>
      </c>
      <c r="DA1371" s="199"/>
      <c r="DB1371" s="174" t="s">
        <v>119</v>
      </c>
      <c r="DC1371" s="199" t="s">
        <v>115</v>
      </c>
      <c r="DD1371" s="199"/>
      <c r="DE1371" s="200" t="s">
        <v>3438</v>
      </c>
      <c r="DF1371" s="200"/>
      <c r="DG1371" s="200"/>
      <c r="DH1371" s="156">
        <v>33</v>
      </c>
      <c r="DI1371" s="157">
        <v>0.51515151515151514</v>
      </c>
      <c r="DJ1371" s="156">
        <v>35</v>
      </c>
      <c r="DK1371" s="157">
        <v>0.51428571428571423</v>
      </c>
      <c r="DL1371" s="156">
        <v>29</v>
      </c>
      <c r="DM1371" s="157">
        <v>0.48275862068965519</v>
      </c>
      <c r="DN1371" s="156">
        <v>21</v>
      </c>
      <c r="DO1371" s="157">
        <v>0.42857142857142855</v>
      </c>
    </row>
    <row r="1372" spans="71:119" x14ac:dyDescent="0.2">
      <c r="BS1372" s="105" t="s">
        <v>1615</v>
      </c>
      <c r="BT1372" s="105"/>
      <c r="BU1372" s="112" t="s">
        <v>124</v>
      </c>
      <c r="BV1372" s="112"/>
      <c r="BW1372" s="107" t="s">
        <v>108</v>
      </c>
      <c r="BX1372" s="108" t="s">
        <v>3439</v>
      </c>
      <c r="BY1372" s="109"/>
      <c r="BZ1372" s="109"/>
      <c r="CA1372" s="110"/>
      <c r="CB1372" s="111">
        <v>23</v>
      </c>
      <c r="CC1372" s="68">
        <v>0.69565217391304301</v>
      </c>
      <c r="CD1372" s="111">
        <v>17</v>
      </c>
      <c r="CE1372" s="68">
        <v>0.64705882352941202</v>
      </c>
      <c r="CF1372" s="67">
        <v>28</v>
      </c>
      <c r="CG1372" s="68">
        <v>0.85714285714285698</v>
      </c>
      <c r="CH1372" s="169"/>
      <c r="CI1372" s="199" t="s">
        <v>1302</v>
      </c>
      <c r="CJ1372" s="199"/>
      <c r="CK1372" s="174" t="s">
        <v>186</v>
      </c>
      <c r="CL1372" s="199" t="s">
        <v>91</v>
      </c>
      <c r="CM1372" s="199"/>
      <c r="CN1372" s="200" t="s">
        <v>3440</v>
      </c>
      <c r="CO1372" s="200"/>
      <c r="CP1372" s="200"/>
      <c r="CQ1372" s="156">
        <v>8</v>
      </c>
      <c r="CR1372" s="157">
        <v>0.25</v>
      </c>
      <c r="CS1372" s="156">
        <v>18</v>
      </c>
      <c r="CT1372" s="157">
        <v>0.5</v>
      </c>
      <c r="CU1372" s="156">
        <v>9</v>
      </c>
      <c r="CV1372" s="157">
        <v>0.1111111111111111</v>
      </c>
      <c r="CW1372" s="156">
        <v>9</v>
      </c>
      <c r="CX1372" s="157">
        <v>0.66666666666666663</v>
      </c>
      <c r="CY1372" s="169"/>
      <c r="CZ1372" s="199" t="s">
        <v>3357</v>
      </c>
      <c r="DA1372" s="199"/>
      <c r="DB1372" s="174" t="s">
        <v>119</v>
      </c>
      <c r="DC1372" s="199" t="s">
        <v>115</v>
      </c>
      <c r="DD1372" s="199"/>
      <c r="DE1372" s="200" t="s">
        <v>1324</v>
      </c>
      <c r="DF1372" s="200"/>
      <c r="DG1372" s="200"/>
      <c r="DH1372" s="156">
        <v>1</v>
      </c>
      <c r="DI1372" s="157">
        <v>1</v>
      </c>
      <c r="DJ1372" s="156">
        <v>1</v>
      </c>
      <c r="DK1372" s="157">
        <v>1</v>
      </c>
      <c r="DL1372" s="158" t="s">
        <v>151</v>
      </c>
      <c r="DM1372" s="159" t="s">
        <v>151</v>
      </c>
      <c r="DN1372" s="158" t="s">
        <v>151</v>
      </c>
      <c r="DO1372" s="159" t="s">
        <v>151</v>
      </c>
    </row>
    <row r="1373" spans="71:119" x14ac:dyDescent="0.2">
      <c r="BS1373" s="89" t="s">
        <v>1615</v>
      </c>
      <c r="BT1373" s="97"/>
      <c r="BU1373" s="98" t="s">
        <v>124</v>
      </c>
      <c r="BV1373" s="99"/>
      <c r="BW1373" s="100" t="s">
        <v>112</v>
      </c>
      <c r="BX1373" s="98" t="s">
        <v>143</v>
      </c>
      <c r="BY1373" s="101"/>
      <c r="BZ1373" s="101"/>
      <c r="CA1373" s="99"/>
      <c r="CB1373" s="113">
        <v>1823</v>
      </c>
      <c r="CC1373" s="103">
        <v>0.73614920460778899</v>
      </c>
      <c r="CD1373" s="113">
        <v>1943</v>
      </c>
      <c r="CE1373" s="103">
        <v>0.73288728769943401</v>
      </c>
      <c r="CF1373" s="104">
        <v>1906</v>
      </c>
      <c r="CG1373" s="103">
        <v>0.73557187827911896</v>
      </c>
      <c r="CH1373" s="169"/>
      <c r="CI1373" s="199" t="s">
        <v>1302</v>
      </c>
      <c r="CJ1373" s="199"/>
      <c r="CK1373" s="174" t="s">
        <v>186</v>
      </c>
      <c r="CL1373" s="199" t="s">
        <v>91</v>
      </c>
      <c r="CM1373" s="199"/>
      <c r="CN1373" s="200" t="s">
        <v>3441</v>
      </c>
      <c r="CO1373" s="200"/>
      <c r="CP1373" s="200"/>
      <c r="CQ1373" s="156">
        <v>1</v>
      </c>
      <c r="CR1373" s="159" t="s">
        <v>151</v>
      </c>
      <c r="CS1373" s="158" t="s">
        <v>151</v>
      </c>
      <c r="CT1373" s="159" t="s">
        <v>151</v>
      </c>
      <c r="CU1373" s="158" t="s">
        <v>151</v>
      </c>
      <c r="CV1373" s="159" t="s">
        <v>151</v>
      </c>
      <c r="CW1373" s="156">
        <v>1</v>
      </c>
      <c r="CX1373" s="159" t="s">
        <v>151</v>
      </c>
      <c r="CY1373" s="169"/>
      <c r="CZ1373" s="199" t="s">
        <v>3357</v>
      </c>
      <c r="DA1373" s="199"/>
      <c r="DB1373" s="174" t="s">
        <v>119</v>
      </c>
      <c r="DC1373" s="199" t="s">
        <v>115</v>
      </c>
      <c r="DD1373" s="199"/>
      <c r="DE1373" s="200" t="s">
        <v>3442</v>
      </c>
      <c r="DF1373" s="200"/>
      <c r="DG1373" s="200"/>
      <c r="DH1373" s="156">
        <v>29</v>
      </c>
      <c r="DI1373" s="157">
        <v>0.62068965517241381</v>
      </c>
      <c r="DJ1373" s="156">
        <v>26</v>
      </c>
      <c r="DK1373" s="157">
        <v>0.61538461538461542</v>
      </c>
      <c r="DL1373" s="156">
        <v>16</v>
      </c>
      <c r="DM1373" s="157">
        <v>0.5625</v>
      </c>
      <c r="DN1373" s="156">
        <v>14</v>
      </c>
      <c r="DO1373" s="157">
        <v>0.6428571428571429</v>
      </c>
    </row>
    <row r="1374" spans="71:119" x14ac:dyDescent="0.2">
      <c r="BS1374" s="105" t="s">
        <v>1615</v>
      </c>
      <c r="BT1374" s="105"/>
      <c r="BU1374" s="106" t="s">
        <v>124</v>
      </c>
      <c r="BV1374" s="106"/>
      <c r="BW1374" s="107" t="s">
        <v>112</v>
      </c>
      <c r="BX1374" s="108" t="s">
        <v>3443</v>
      </c>
      <c r="BY1374" s="109"/>
      <c r="BZ1374" s="109"/>
      <c r="CA1374" s="110"/>
      <c r="CB1374" s="111">
        <v>127</v>
      </c>
      <c r="CC1374" s="68">
        <v>0.220472440944882</v>
      </c>
      <c r="CD1374" s="111">
        <v>138</v>
      </c>
      <c r="CE1374" s="68">
        <v>0.22463768115942001</v>
      </c>
      <c r="CF1374" s="67">
        <v>155</v>
      </c>
      <c r="CG1374" s="68">
        <v>0.26451612903225802</v>
      </c>
      <c r="CH1374" s="169"/>
      <c r="CI1374" s="199" t="s">
        <v>1302</v>
      </c>
      <c r="CJ1374" s="199"/>
      <c r="CK1374" s="174" t="s">
        <v>186</v>
      </c>
      <c r="CL1374" s="199" t="s">
        <v>91</v>
      </c>
      <c r="CM1374" s="199"/>
      <c r="CN1374" s="200" t="s">
        <v>3444</v>
      </c>
      <c r="CO1374" s="200"/>
      <c r="CP1374" s="200"/>
      <c r="CQ1374" s="156">
        <v>2</v>
      </c>
      <c r="CR1374" s="159" t="s">
        <v>151</v>
      </c>
      <c r="CS1374" s="156">
        <v>9</v>
      </c>
      <c r="CT1374" s="157">
        <v>0.55555555555555558</v>
      </c>
      <c r="CU1374" s="156">
        <v>14</v>
      </c>
      <c r="CV1374" s="157">
        <v>0.5714285714285714</v>
      </c>
      <c r="CW1374" s="156">
        <v>17</v>
      </c>
      <c r="CX1374" s="157">
        <v>0.47058823529411764</v>
      </c>
      <c r="CY1374" s="169"/>
      <c r="CZ1374" s="199" t="s">
        <v>3357</v>
      </c>
      <c r="DA1374" s="199"/>
      <c r="DB1374" s="174" t="s">
        <v>119</v>
      </c>
      <c r="DC1374" s="199" t="s">
        <v>115</v>
      </c>
      <c r="DD1374" s="199"/>
      <c r="DE1374" s="200" t="s">
        <v>3445</v>
      </c>
      <c r="DF1374" s="200"/>
      <c r="DG1374" s="200"/>
      <c r="DH1374" s="156">
        <v>56</v>
      </c>
      <c r="DI1374" s="157">
        <v>0.6071428571428571</v>
      </c>
      <c r="DJ1374" s="156">
        <v>55</v>
      </c>
      <c r="DK1374" s="157">
        <v>0.65454545454545454</v>
      </c>
      <c r="DL1374" s="156">
        <v>23</v>
      </c>
      <c r="DM1374" s="157">
        <v>0.69565217391304346</v>
      </c>
      <c r="DN1374" s="156">
        <v>21</v>
      </c>
      <c r="DO1374" s="157">
        <v>0.7142857142857143</v>
      </c>
    </row>
    <row r="1375" spans="71:119" x14ac:dyDescent="0.2">
      <c r="BS1375" s="105" t="s">
        <v>1615</v>
      </c>
      <c r="BT1375" s="105"/>
      <c r="BU1375" s="105" t="s">
        <v>124</v>
      </c>
      <c r="BV1375" s="105"/>
      <c r="BW1375" s="107" t="s">
        <v>112</v>
      </c>
      <c r="BX1375" s="108" t="s">
        <v>3446</v>
      </c>
      <c r="BY1375" s="109"/>
      <c r="BZ1375" s="109"/>
      <c r="CA1375" s="110"/>
      <c r="CB1375" s="111">
        <v>56</v>
      </c>
      <c r="CC1375" s="68">
        <v>0.71428571428571397</v>
      </c>
      <c r="CD1375" s="111">
        <v>63</v>
      </c>
      <c r="CE1375" s="68">
        <v>0.65079365079365104</v>
      </c>
      <c r="CF1375" s="67">
        <v>52</v>
      </c>
      <c r="CG1375" s="68">
        <v>0.73076923076923095</v>
      </c>
      <c r="CH1375" s="169"/>
      <c r="CI1375" s="199" t="s">
        <v>1302</v>
      </c>
      <c r="CJ1375" s="199"/>
      <c r="CK1375" s="174" t="s">
        <v>186</v>
      </c>
      <c r="CL1375" s="199" t="s">
        <v>91</v>
      </c>
      <c r="CM1375" s="199"/>
      <c r="CN1375" s="200" t="s">
        <v>3447</v>
      </c>
      <c r="CO1375" s="200"/>
      <c r="CP1375" s="200"/>
      <c r="CQ1375" s="156">
        <v>8</v>
      </c>
      <c r="CR1375" s="157">
        <v>0.375</v>
      </c>
      <c r="CS1375" s="156">
        <v>13</v>
      </c>
      <c r="CT1375" s="157">
        <v>0.30769230769230771</v>
      </c>
      <c r="CU1375" s="156">
        <v>8</v>
      </c>
      <c r="CV1375" s="157">
        <v>0.375</v>
      </c>
      <c r="CW1375" s="158" t="s">
        <v>151</v>
      </c>
      <c r="CX1375" s="159" t="s">
        <v>151</v>
      </c>
      <c r="CY1375" s="169"/>
      <c r="CZ1375" s="199" t="s">
        <v>3357</v>
      </c>
      <c r="DA1375" s="199"/>
      <c r="DB1375" s="174" t="s">
        <v>119</v>
      </c>
      <c r="DC1375" s="199" t="s">
        <v>115</v>
      </c>
      <c r="DD1375" s="199"/>
      <c r="DE1375" s="200" t="s">
        <v>3425</v>
      </c>
      <c r="DF1375" s="200"/>
      <c r="DG1375" s="200"/>
      <c r="DH1375" s="156">
        <v>36</v>
      </c>
      <c r="DI1375" s="157">
        <v>0.75</v>
      </c>
      <c r="DJ1375" s="158" t="s">
        <v>151</v>
      </c>
      <c r="DK1375" s="159" t="s">
        <v>151</v>
      </c>
      <c r="DL1375" s="158" t="s">
        <v>151</v>
      </c>
      <c r="DM1375" s="159" t="s">
        <v>151</v>
      </c>
      <c r="DN1375" s="158" t="s">
        <v>151</v>
      </c>
      <c r="DO1375" s="159" t="s">
        <v>151</v>
      </c>
    </row>
    <row r="1376" spans="71:119" ht="25.5" x14ac:dyDescent="0.2">
      <c r="BS1376" s="105" t="s">
        <v>1615</v>
      </c>
      <c r="BT1376" s="105"/>
      <c r="BU1376" s="105" t="s">
        <v>124</v>
      </c>
      <c r="BV1376" s="105"/>
      <c r="BW1376" s="107" t="s">
        <v>112</v>
      </c>
      <c r="BX1376" s="108" t="s">
        <v>3448</v>
      </c>
      <c r="BY1376" s="109"/>
      <c r="BZ1376" s="109"/>
      <c r="CA1376" s="110"/>
      <c r="CB1376" s="111">
        <v>462</v>
      </c>
      <c r="CC1376" s="68">
        <v>0.837662337662338</v>
      </c>
      <c r="CD1376" s="111">
        <v>505</v>
      </c>
      <c r="CE1376" s="68">
        <v>0.82970297029703</v>
      </c>
      <c r="CF1376" s="67">
        <v>525</v>
      </c>
      <c r="CG1376" s="68">
        <v>0.832380952380952</v>
      </c>
      <c r="CH1376" s="169"/>
      <c r="CI1376" s="199" t="s">
        <v>1302</v>
      </c>
      <c r="CJ1376" s="199"/>
      <c r="CK1376" s="174" t="s">
        <v>186</v>
      </c>
      <c r="CL1376" s="199" t="s">
        <v>91</v>
      </c>
      <c r="CM1376" s="199"/>
      <c r="CN1376" s="200" t="s">
        <v>3247</v>
      </c>
      <c r="CO1376" s="200"/>
      <c r="CP1376" s="200"/>
      <c r="CQ1376" s="156">
        <v>2</v>
      </c>
      <c r="CR1376" s="157">
        <v>1</v>
      </c>
      <c r="CS1376" s="156">
        <v>4</v>
      </c>
      <c r="CT1376" s="157">
        <v>0.25</v>
      </c>
      <c r="CU1376" s="156">
        <v>5</v>
      </c>
      <c r="CV1376" s="157">
        <v>0.8</v>
      </c>
      <c r="CW1376" s="156">
        <v>6</v>
      </c>
      <c r="CX1376" s="157">
        <v>0.83333333333333337</v>
      </c>
      <c r="CY1376" s="169"/>
      <c r="CZ1376" s="197" t="s">
        <v>3357</v>
      </c>
      <c r="DA1376" s="197"/>
      <c r="DB1376" s="173" t="s">
        <v>3449</v>
      </c>
      <c r="DC1376" s="197"/>
      <c r="DD1376" s="197"/>
      <c r="DE1376" s="197"/>
      <c r="DF1376" s="197"/>
      <c r="DG1376" s="197"/>
      <c r="DH1376" s="152">
        <v>13</v>
      </c>
      <c r="DI1376" s="153">
        <v>0.76923076923076927</v>
      </c>
      <c r="DJ1376" s="160" t="s">
        <v>151</v>
      </c>
      <c r="DK1376" s="161" t="s">
        <v>151</v>
      </c>
      <c r="DL1376" s="160" t="s">
        <v>151</v>
      </c>
      <c r="DM1376" s="161" t="s">
        <v>151</v>
      </c>
      <c r="DN1376" s="160" t="s">
        <v>151</v>
      </c>
      <c r="DO1376" s="161" t="s">
        <v>151</v>
      </c>
    </row>
    <row r="1377" spans="71:119" x14ac:dyDescent="0.2">
      <c r="BS1377" s="105" t="s">
        <v>1615</v>
      </c>
      <c r="BT1377" s="105"/>
      <c r="BU1377" s="105" t="s">
        <v>124</v>
      </c>
      <c r="BV1377" s="105"/>
      <c r="BW1377" s="107" t="s">
        <v>112</v>
      </c>
      <c r="BX1377" s="108" t="s">
        <v>3450</v>
      </c>
      <c r="BY1377" s="109"/>
      <c r="BZ1377" s="109"/>
      <c r="CA1377" s="110"/>
      <c r="CB1377" s="111">
        <v>282</v>
      </c>
      <c r="CC1377" s="68">
        <v>0.73404255319148903</v>
      </c>
      <c r="CD1377" s="111">
        <v>342</v>
      </c>
      <c r="CE1377" s="68">
        <v>0.76023391812865504</v>
      </c>
      <c r="CF1377" s="67">
        <v>350</v>
      </c>
      <c r="CG1377" s="68">
        <v>0.754285714285714</v>
      </c>
      <c r="CH1377" s="169"/>
      <c r="CI1377" s="199" t="s">
        <v>1302</v>
      </c>
      <c r="CJ1377" s="199"/>
      <c r="CK1377" s="174" t="s">
        <v>186</v>
      </c>
      <c r="CL1377" s="199" t="s">
        <v>91</v>
      </c>
      <c r="CM1377" s="199"/>
      <c r="CN1377" s="200" t="s">
        <v>3451</v>
      </c>
      <c r="CO1377" s="200"/>
      <c r="CP1377" s="200"/>
      <c r="CQ1377" s="156">
        <v>22</v>
      </c>
      <c r="CR1377" s="157">
        <v>0.40909090909090912</v>
      </c>
      <c r="CS1377" s="158" t="s">
        <v>151</v>
      </c>
      <c r="CT1377" s="159" t="s">
        <v>151</v>
      </c>
      <c r="CU1377" s="158" t="s">
        <v>151</v>
      </c>
      <c r="CV1377" s="159" t="s">
        <v>151</v>
      </c>
      <c r="CW1377" s="158" t="s">
        <v>151</v>
      </c>
      <c r="CX1377" s="159" t="s">
        <v>151</v>
      </c>
      <c r="CY1377" s="169"/>
      <c r="CZ1377" s="201" t="s">
        <v>3357</v>
      </c>
      <c r="DA1377" s="201"/>
      <c r="DB1377" s="175" t="s">
        <v>3452</v>
      </c>
      <c r="DC1377" s="201" t="s">
        <v>112</v>
      </c>
      <c r="DD1377" s="201"/>
      <c r="DE1377" s="201" t="s">
        <v>143</v>
      </c>
      <c r="DF1377" s="201"/>
      <c r="DG1377" s="201"/>
      <c r="DH1377" s="154">
        <v>13</v>
      </c>
      <c r="DI1377" s="155">
        <v>0.76923076923076927</v>
      </c>
      <c r="DJ1377" s="154"/>
      <c r="DK1377" s="155"/>
      <c r="DL1377" s="154"/>
      <c r="DM1377" s="155"/>
      <c r="DN1377" s="154"/>
      <c r="DO1377" s="155"/>
    </row>
    <row r="1378" spans="71:119" x14ac:dyDescent="0.2">
      <c r="BS1378" s="105" t="s">
        <v>1615</v>
      </c>
      <c r="BT1378" s="105"/>
      <c r="BU1378" s="105" t="s">
        <v>124</v>
      </c>
      <c r="BV1378" s="105"/>
      <c r="BW1378" s="107" t="s">
        <v>112</v>
      </c>
      <c r="BX1378" s="108" t="s">
        <v>3453</v>
      </c>
      <c r="BY1378" s="109"/>
      <c r="BZ1378" s="109"/>
      <c r="CA1378" s="110"/>
      <c r="CB1378" s="111">
        <v>236</v>
      </c>
      <c r="CC1378" s="68">
        <v>0.65254237288135597</v>
      </c>
      <c r="CD1378" s="111">
        <v>252</v>
      </c>
      <c r="CE1378" s="68">
        <v>0.69841269841269804</v>
      </c>
      <c r="CF1378" s="67">
        <v>247</v>
      </c>
      <c r="CG1378" s="68">
        <v>0.68825910931174095</v>
      </c>
      <c r="CH1378" s="169"/>
      <c r="CI1378" s="199" t="s">
        <v>1302</v>
      </c>
      <c r="CJ1378" s="199"/>
      <c r="CK1378" s="174" t="s">
        <v>186</v>
      </c>
      <c r="CL1378" s="199" t="s">
        <v>91</v>
      </c>
      <c r="CM1378" s="199"/>
      <c r="CN1378" s="200" t="s">
        <v>3454</v>
      </c>
      <c r="CO1378" s="200"/>
      <c r="CP1378" s="200"/>
      <c r="CQ1378" s="156">
        <v>35</v>
      </c>
      <c r="CR1378" s="157">
        <v>0.14285714285714285</v>
      </c>
      <c r="CS1378" s="156">
        <v>30</v>
      </c>
      <c r="CT1378" s="157">
        <v>0.13333333333333333</v>
      </c>
      <c r="CU1378" s="156">
        <v>32</v>
      </c>
      <c r="CV1378" s="157">
        <v>6.25E-2</v>
      </c>
      <c r="CW1378" s="158" t="s">
        <v>151</v>
      </c>
      <c r="CX1378" s="159" t="s">
        <v>151</v>
      </c>
      <c r="CY1378" s="169"/>
      <c r="CZ1378" s="199" t="s">
        <v>3357</v>
      </c>
      <c r="DA1378" s="199"/>
      <c r="DB1378" s="174" t="s">
        <v>3452</v>
      </c>
      <c r="DC1378" s="199" t="s">
        <v>112</v>
      </c>
      <c r="DD1378" s="199"/>
      <c r="DE1378" s="200" t="s">
        <v>3455</v>
      </c>
      <c r="DF1378" s="200"/>
      <c r="DG1378" s="200"/>
      <c r="DH1378" s="156">
        <v>3</v>
      </c>
      <c r="DI1378" s="157">
        <v>1</v>
      </c>
      <c r="DJ1378" s="158" t="s">
        <v>151</v>
      </c>
      <c r="DK1378" s="159" t="s">
        <v>151</v>
      </c>
      <c r="DL1378" s="158" t="s">
        <v>151</v>
      </c>
      <c r="DM1378" s="159" t="s">
        <v>151</v>
      </c>
      <c r="DN1378" s="158" t="s">
        <v>151</v>
      </c>
      <c r="DO1378" s="159" t="s">
        <v>151</v>
      </c>
    </row>
    <row r="1379" spans="71:119" x14ac:dyDescent="0.2">
      <c r="BS1379" s="105" t="s">
        <v>1615</v>
      </c>
      <c r="BT1379" s="105"/>
      <c r="BU1379" s="105" t="s">
        <v>124</v>
      </c>
      <c r="BV1379" s="105"/>
      <c r="BW1379" s="107" t="s">
        <v>112</v>
      </c>
      <c r="BX1379" s="108" t="s">
        <v>3456</v>
      </c>
      <c r="BY1379" s="109"/>
      <c r="BZ1379" s="109"/>
      <c r="CA1379" s="110"/>
      <c r="CB1379" s="111">
        <v>71</v>
      </c>
      <c r="CC1379" s="68">
        <v>0.78873239436619702</v>
      </c>
      <c r="CD1379" s="111">
        <v>63</v>
      </c>
      <c r="CE1379" s="68">
        <v>0.82539682539682502</v>
      </c>
      <c r="CF1379" s="67">
        <v>54</v>
      </c>
      <c r="CG1379" s="68">
        <v>0.83333333333333304</v>
      </c>
      <c r="CH1379" s="169"/>
      <c r="CI1379" s="199" t="s">
        <v>1302</v>
      </c>
      <c r="CJ1379" s="199"/>
      <c r="CK1379" s="174" t="s">
        <v>186</v>
      </c>
      <c r="CL1379" s="199" t="s">
        <v>91</v>
      </c>
      <c r="CM1379" s="199"/>
      <c r="CN1379" s="200" t="s">
        <v>3457</v>
      </c>
      <c r="CO1379" s="200"/>
      <c r="CP1379" s="200"/>
      <c r="CQ1379" s="156">
        <v>54</v>
      </c>
      <c r="CR1379" s="157">
        <v>0.62962962962962965</v>
      </c>
      <c r="CS1379" s="156">
        <v>56</v>
      </c>
      <c r="CT1379" s="157">
        <v>0.5357142857142857</v>
      </c>
      <c r="CU1379" s="156">
        <v>51</v>
      </c>
      <c r="CV1379" s="157">
        <v>0.56862745098039214</v>
      </c>
      <c r="CW1379" s="156">
        <v>39</v>
      </c>
      <c r="CX1379" s="157">
        <v>0.71794871794871795</v>
      </c>
      <c r="CY1379" s="169"/>
      <c r="CZ1379" s="199" t="s">
        <v>3357</v>
      </c>
      <c r="DA1379" s="199"/>
      <c r="DB1379" s="174" t="s">
        <v>3452</v>
      </c>
      <c r="DC1379" s="199" t="s">
        <v>112</v>
      </c>
      <c r="DD1379" s="199"/>
      <c r="DE1379" s="200" t="s">
        <v>3458</v>
      </c>
      <c r="DF1379" s="200"/>
      <c r="DG1379" s="200"/>
      <c r="DH1379" s="156">
        <v>10</v>
      </c>
      <c r="DI1379" s="157">
        <v>0.7</v>
      </c>
      <c r="DJ1379" s="158" t="s">
        <v>151</v>
      </c>
      <c r="DK1379" s="159" t="s">
        <v>151</v>
      </c>
      <c r="DL1379" s="158" t="s">
        <v>151</v>
      </c>
      <c r="DM1379" s="159" t="s">
        <v>151</v>
      </c>
      <c r="DN1379" s="158" t="s">
        <v>151</v>
      </c>
      <c r="DO1379" s="159" t="s">
        <v>151</v>
      </c>
    </row>
    <row r="1380" spans="71:119" ht="25.5" x14ac:dyDescent="0.2">
      <c r="BS1380" s="105" t="s">
        <v>1615</v>
      </c>
      <c r="BT1380" s="105"/>
      <c r="BU1380" s="105" t="s">
        <v>124</v>
      </c>
      <c r="BV1380" s="105"/>
      <c r="BW1380" s="107" t="s">
        <v>112</v>
      </c>
      <c r="BX1380" s="108" t="s">
        <v>3459</v>
      </c>
      <c r="BY1380" s="109"/>
      <c r="BZ1380" s="109"/>
      <c r="CA1380" s="110"/>
      <c r="CB1380" s="111">
        <v>104</v>
      </c>
      <c r="CC1380" s="68">
        <v>0.78846153846153799</v>
      </c>
      <c r="CD1380" s="111">
        <v>141</v>
      </c>
      <c r="CE1380" s="68">
        <v>0.76595744680851097</v>
      </c>
      <c r="CF1380" s="67">
        <v>93</v>
      </c>
      <c r="CG1380" s="68">
        <v>0.76344086021505397</v>
      </c>
      <c r="CH1380" s="169"/>
      <c r="CI1380" s="199" t="s">
        <v>1302</v>
      </c>
      <c r="CJ1380" s="199"/>
      <c r="CK1380" s="174" t="s">
        <v>186</v>
      </c>
      <c r="CL1380" s="199" t="s">
        <v>91</v>
      </c>
      <c r="CM1380" s="199"/>
      <c r="CN1380" s="200" t="s">
        <v>2701</v>
      </c>
      <c r="CO1380" s="200"/>
      <c r="CP1380" s="200"/>
      <c r="CQ1380" s="156">
        <v>210</v>
      </c>
      <c r="CR1380" s="157">
        <v>0.44285714285714284</v>
      </c>
      <c r="CS1380" s="156">
        <v>180</v>
      </c>
      <c r="CT1380" s="157">
        <v>0.55000000000000004</v>
      </c>
      <c r="CU1380" s="156">
        <v>143</v>
      </c>
      <c r="CV1380" s="157">
        <v>0.58741258741258739</v>
      </c>
      <c r="CW1380" s="156">
        <v>112</v>
      </c>
      <c r="CX1380" s="157">
        <v>0.6071428571428571</v>
      </c>
      <c r="CY1380" s="169"/>
      <c r="CZ1380" s="197" t="s">
        <v>3357</v>
      </c>
      <c r="DA1380" s="197"/>
      <c r="DB1380" s="173" t="s">
        <v>3460</v>
      </c>
      <c r="DC1380" s="197"/>
      <c r="DD1380" s="197"/>
      <c r="DE1380" s="197"/>
      <c r="DF1380" s="197"/>
      <c r="DG1380" s="197"/>
      <c r="DH1380" s="152">
        <v>41</v>
      </c>
      <c r="DI1380" s="153">
        <v>0.56097560975609762</v>
      </c>
      <c r="DJ1380" s="152">
        <v>36</v>
      </c>
      <c r="DK1380" s="153">
        <v>0.44444444444444442</v>
      </c>
      <c r="DL1380" s="152">
        <v>22</v>
      </c>
      <c r="DM1380" s="153">
        <v>0.40909090909090912</v>
      </c>
      <c r="DN1380" s="152">
        <v>8</v>
      </c>
      <c r="DO1380" s="153">
        <v>0.125</v>
      </c>
    </row>
    <row r="1381" spans="71:119" x14ac:dyDescent="0.2">
      <c r="BS1381" s="105" t="s">
        <v>1615</v>
      </c>
      <c r="BT1381" s="105"/>
      <c r="BU1381" s="105" t="s">
        <v>124</v>
      </c>
      <c r="BV1381" s="105"/>
      <c r="BW1381" s="107" t="s">
        <v>112</v>
      </c>
      <c r="BX1381" s="108" t="s">
        <v>3461</v>
      </c>
      <c r="BY1381" s="109"/>
      <c r="BZ1381" s="109"/>
      <c r="CA1381" s="110"/>
      <c r="CB1381" s="111">
        <v>73</v>
      </c>
      <c r="CC1381" s="68">
        <v>0.79452054794520499</v>
      </c>
      <c r="CD1381" s="111">
        <v>77</v>
      </c>
      <c r="CE1381" s="68">
        <v>0.67532467532467499</v>
      </c>
      <c r="CF1381" s="67">
        <v>63</v>
      </c>
      <c r="CG1381" s="68">
        <v>0.634920634920635</v>
      </c>
      <c r="CH1381" s="169"/>
      <c r="CI1381" s="199" t="s">
        <v>1302</v>
      </c>
      <c r="CJ1381" s="199"/>
      <c r="CK1381" s="174" t="s">
        <v>186</v>
      </c>
      <c r="CL1381" s="199" t="s">
        <v>91</v>
      </c>
      <c r="CM1381" s="199"/>
      <c r="CN1381" s="200" t="s">
        <v>3462</v>
      </c>
      <c r="CO1381" s="200"/>
      <c r="CP1381" s="200"/>
      <c r="CQ1381" s="156">
        <v>13</v>
      </c>
      <c r="CR1381" s="157">
        <v>0.53846153846153844</v>
      </c>
      <c r="CS1381" s="156">
        <v>11</v>
      </c>
      <c r="CT1381" s="157">
        <v>0.45454545454545453</v>
      </c>
      <c r="CU1381" s="156">
        <v>26</v>
      </c>
      <c r="CV1381" s="157">
        <v>0.65384615384615385</v>
      </c>
      <c r="CW1381" s="156">
        <v>30</v>
      </c>
      <c r="CX1381" s="157">
        <v>0.53333333333333333</v>
      </c>
      <c r="CY1381" s="169"/>
      <c r="CZ1381" s="201" t="s">
        <v>3357</v>
      </c>
      <c r="DA1381" s="201"/>
      <c r="DB1381" s="175" t="s">
        <v>3463</v>
      </c>
      <c r="DC1381" s="201" t="s">
        <v>107</v>
      </c>
      <c r="DD1381" s="201"/>
      <c r="DE1381" s="201" t="s">
        <v>143</v>
      </c>
      <c r="DF1381" s="201"/>
      <c r="DG1381" s="201"/>
      <c r="DH1381" s="154">
        <v>12</v>
      </c>
      <c r="DI1381" s="155">
        <v>0.16666666666666666</v>
      </c>
      <c r="DJ1381" s="154">
        <v>16</v>
      </c>
      <c r="DK1381" s="155">
        <v>0.1875</v>
      </c>
      <c r="DL1381" s="154">
        <v>12</v>
      </c>
      <c r="DM1381" s="155">
        <v>0.16666666666666666</v>
      </c>
      <c r="DN1381" s="154">
        <v>8</v>
      </c>
      <c r="DO1381" s="155">
        <v>0.125</v>
      </c>
    </row>
    <row r="1382" spans="71:119" x14ac:dyDescent="0.2">
      <c r="BS1382" s="105" t="s">
        <v>1615</v>
      </c>
      <c r="BT1382" s="105"/>
      <c r="BU1382" s="112" t="s">
        <v>124</v>
      </c>
      <c r="BV1382" s="112"/>
      <c r="BW1382" s="107" t="s">
        <v>112</v>
      </c>
      <c r="BX1382" s="108" t="s">
        <v>3464</v>
      </c>
      <c r="BY1382" s="109"/>
      <c r="BZ1382" s="109"/>
      <c r="CA1382" s="110"/>
      <c r="CB1382" s="111">
        <v>412</v>
      </c>
      <c r="CC1382" s="68">
        <v>0.80097087378640797</v>
      </c>
      <c r="CD1382" s="111">
        <v>362</v>
      </c>
      <c r="CE1382" s="68">
        <v>0.78729281767955805</v>
      </c>
      <c r="CF1382" s="67">
        <v>367</v>
      </c>
      <c r="CG1382" s="68">
        <v>0.80653950953678499</v>
      </c>
      <c r="CH1382" s="169"/>
      <c r="CI1382" s="199" t="s">
        <v>1302</v>
      </c>
      <c r="CJ1382" s="199"/>
      <c r="CK1382" s="174" t="s">
        <v>186</v>
      </c>
      <c r="CL1382" s="199" t="s">
        <v>91</v>
      </c>
      <c r="CM1382" s="199"/>
      <c r="CN1382" s="200" t="s">
        <v>3465</v>
      </c>
      <c r="CO1382" s="200"/>
      <c r="CP1382" s="200"/>
      <c r="CQ1382" s="156">
        <v>16</v>
      </c>
      <c r="CR1382" s="157">
        <v>0.375</v>
      </c>
      <c r="CS1382" s="156">
        <v>21</v>
      </c>
      <c r="CT1382" s="157">
        <v>0.5714285714285714</v>
      </c>
      <c r="CU1382" s="156">
        <v>32</v>
      </c>
      <c r="CV1382" s="157">
        <v>0.5</v>
      </c>
      <c r="CW1382" s="156">
        <v>17</v>
      </c>
      <c r="CX1382" s="157">
        <v>0.29411764705882354</v>
      </c>
      <c r="CY1382" s="169"/>
      <c r="CZ1382" s="199" t="s">
        <v>3357</v>
      </c>
      <c r="DA1382" s="199"/>
      <c r="DB1382" s="174" t="s">
        <v>3463</v>
      </c>
      <c r="DC1382" s="199" t="s">
        <v>107</v>
      </c>
      <c r="DD1382" s="199"/>
      <c r="DE1382" s="200" t="s">
        <v>3466</v>
      </c>
      <c r="DF1382" s="200"/>
      <c r="DG1382" s="200"/>
      <c r="DH1382" s="156">
        <v>12</v>
      </c>
      <c r="DI1382" s="157">
        <v>0.16666666666666666</v>
      </c>
      <c r="DJ1382" s="156">
        <v>16</v>
      </c>
      <c r="DK1382" s="157">
        <v>0.1875</v>
      </c>
      <c r="DL1382" s="156">
        <v>12</v>
      </c>
      <c r="DM1382" s="157">
        <v>0.16666666666666666</v>
      </c>
      <c r="DN1382" s="156">
        <v>8</v>
      </c>
      <c r="DO1382" s="157">
        <v>0.125</v>
      </c>
    </row>
    <row r="1383" spans="71:119" x14ac:dyDescent="0.2">
      <c r="BS1383" s="89" t="s">
        <v>1615</v>
      </c>
      <c r="BT1383" s="97"/>
      <c r="BU1383" s="98" t="s">
        <v>124</v>
      </c>
      <c r="BV1383" s="99"/>
      <c r="BW1383" s="100" t="s">
        <v>115</v>
      </c>
      <c r="BX1383" s="98" t="s">
        <v>143</v>
      </c>
      <c r="BY1383" s="101"/>
      <c r="BZ1383" s="101"/>
      <c r="CA1383" s="99"/>
      <c r="CB1383" s="113">
        <v>853</v>
      </c>
      <c r="CC1383" s="103">
        <v>0.49706916764361098</v>
      </c>
      <c r="CD1383" s="113">
        <v>896</v>
      </c>
      <c r="CE1383" s="103">
        <v>0.55245535714285698</v>
      </c>
      <c r="CF1383" s="104">
        <v>853</v>
      </c>
      <c r="CG1383" s="103">
        <v>0.56975381008206305</v>
      </c>
      <c r="CH1383" s="169"/>
      <c r="CI1383" s="199" t="s">
        <v>1302</v>
      </c>
      <c r="CJ1383" s="199"/>
      <c r="CK1383" s="174" t="s">
        <v>186</v>
      </c>
      <c r="CL1383" s="199" t="s">
        <v>91</v>
      </c>
      <c r="CM1383" s="199"/>
      <c r="CN1383" s="200" t="s">
        <v>3467</v>
      </c>
      <c r="CO1383" s="200"/>
      <c r="CP1383" s="200"/>
      <c r="CQ1383" s="156">
        <v>3</v>
      </c>
      <c r="CR1383" s="159" t="s">
        <v>151</v>
      </c>
      <c r="CS1383" s="158" t="s">
        <v>151</v>
      </c>
      <c r="CT1383" s="159" t="s">
        <v>151</v>
      </c>
      <c r="CU1383" s="158" t="s">
        <v>151</v>
      </c>
      <c r="CV1383" s="159" t="s">
        <v>151</v>
      </c>
      <c r="CW1383" s="158" t="s">
        <v>151</v>
      </c>
      <c r="CX1383" s="159" t="s">
        <v>151</v>
      </c>
      <c r="CY1383" s="169"/>
      <c r="CZ1383" s="201" t="s">
        <v>3357</v>
      </c>
      <c r="DA1383" s="201"/>
      <c r="DB1383" s="175" t="s">
        <v>3463</v>
      </c>
      <c r="DC1383" s="201" t="s">
        <v>108</v>
      </c>
      <c r="DD1383" s="201"/>
      <c r="DE1383" s="201" t="s">
        <v>143</v>
      </c>
      <c r="DF1383" s="201"/>
      <c r="DG1383" s="201"/>
      <c r="DH1383" s="154">
        <v>29</v>
      </c>
      <c r="DI1383" s="155">
        <v>0.72413793103448276</v>
      </c>
      <c r="DJ1383" s="154">
        <v>20</v>
      </c>
      <c r="DK1383" s="155">
        <v>0.65</v>
      </c>
      <c r="DL1383" s="154">
        <v>10</v>
      </c>
      <c r="DM1383" s="155">
        <v>0.7</v>
      </c>
      <c r="DN1383" s="154"/>
      <c r="DO1383" s="155"/>
    </row>
    <row r="1384" spans="71:119" x14ac:dyDescent="0.2">
      <c r="BS1384" s="105" t="s">
        <v>1615</v>
      </c>
      <c r="BT1384" s="105"/>
      <c r="BU1384" s="106" t="s">
        <v>124</v>
      </c>
      <c r="BV1384" s="106"/>
      <c r="BW1384" s="107" t="s">
        <v>115</v>
      </c>
      <c r="BX1384" s="108" t="s">
        <v>3468</v>
      </c>
      <c r="BY1384" s="109"/>
      <c r="BZ1384" s="109"/>
      <c r="CA1384" s="110"/>
      <c r="CB1384" s="111">
        <v>144</v>
      </c>
      <c r="CC1384" s="68">
        <v>0.63888888888888895</v>
      </c>
      <c r="CD1384" s="111">
        <v>134</v>
      </c>
      <c r="CE1384" s="68">
        <v>0.72388059701492502</v>
      </c>
      <c r="CF1384" s="67">
        <v>145</v>
      </c>
      <c r="CG1384" s="68">
        <v>0.62758620689655198</v>
      </c>
      <c r="CH1384" s="169"/>
      <c r="CI1384" s="199" t="s">
        <v>1302</v>
      </c>
      <c r="CJ1384" s="199"/>
      <c r="CK1384" s="174" t="s">
        <v>186</v>
      </c>
      <c r="CL1384" s="199" t="s">
        <v>91</v>
      </c>
      <c r="CM1384" s="199"/>
      <c r="CN1384" s="200" t="s">
        <v>3469</v>
      </c>
      <c r="CO1384" s="200"/>
      <c r="CP1384" s="200"/>
      <c r="CQ1384" s="156">
        <v>14</v>
      </c>
      <c r="CR1384" s="157">
        <v>0.7142857142857143</v>
      </c>
      <c r="CS1384" s="156">
        <v>24</v>
      </c>
      <c r="CT1384" s="157">
        <v>0.75</v>
      </c>
      <c r="CU1384" s="156">
        <v>20</v>
      </c>
      <c r="CV1384" s="157">
        <v>0.7</v>
      </c>
      <c r="CW1384" s="156">
        <v>22</v>
      </c>
      <c r="CX1384" s="157">
        <v>0.63636363636363635</v>
      </c>
      <c r="CY1384" s="169"/>
      <c r="CZ1384" s="199" t="s">
        <v>3357</v>
      </c>
      <c r="DA1384" s="199"/>
      <c r="DB1384" s="174" t="s">
        <v>3463</v>
      </c>
      <c r="DC1384" s="199" t="s">
        <v>108</v>
      </c>
      <c r="DD1384" s="199"/>
      <c r="DE1384" s="200" t="s">
        <v>3470</v>
      </c>
      <c r="DF1384" s="200"/>
      <c r="DG1384" s="200"/>
      <c r="DH1384" s="156">
        <v>29</v>
      </c>
      <c r="DI1384" s="157">
        <v>0.72413793103448276</v>
      </c>
      <c r="DJ1384" s="156">
        <v>20</v>
      </c>
      <c r="DK1384" s="157">
        <v>0.65</v>
      </c>
      <c r="DL1384" s="156">
        <v>10</v>
      </c>
      <c r="DM1384" s="157">
        <v>0.7</v>
      </c>
      <c r="DN1384" s="158" t="s">
        <v>151</v>
      </c>
      <c r="DO1384" s="159" t="s">
        <v>151</v>
      </c>
    </row>
    <row r="1385" spans="71:119" ht="25.5" x14ac:dyDescent="0.2">
      <c r="BS1385" s="105" t="s">
        <v>1615</v>
      </c>
      <c r="BT1385" s="105"/>
      <c r="BU1385" s="105" t="s">
        <v>124</v>
      </c>
      <c r="BV1385" s="105"/>
      <c r="BW1385" s="107" t="s">
        <v>115</v>
      </c>
      <c r="BX1385" s="108" t="s">
        <v>3471</v>
      </c>
      <c r="BY1385" s="109"/>
      <c r="BZ1385" s="109"/>
      <c r="CA1385" s="110"/>
      <c r="CB1385" s="111">
        <v>53</v>
      </c>
      <c r="CC1385" s="68">
        <v>0.69811320754716999</v>
      </c>
      <c r="CD1385" s="111">
        <v>58</v>
      </c>
      <c r="CE1385" s="68">
        <v>0.63793103448275901</v>
      </c>
      <c r="CF1385" s="67">
        <v>60</v>
      </c>
      <c r="CG1385" s="68">
        <v>0.6</v>
      </c>
      <c r="CH1385" s="169"/>
      <c r="CI1385" s="199" t="s">
        <v>1302</v>
      </c>
      <c r="CJ1385" s="199"/>
      <c r="CK1385" s="174" t="s">
        <v>186</v>
      </c>
      <c r="CL1385" s="199" t="s">
        <v>91</v>
      </c>
      <c r="CM1385" s="199"/>
      <c r="CN1385" s="200" t="s">
        <v>3472</v>
      </c>
      <c r="CO1385" s="200"/>
      <c r="CP1385" s="200"/>
      <c r="CQ1385" s="156">
        <v>21</v>
      </c>
      <c r="CR1385" s="157">
        <v>0.80952380952380953</v>
      </c>
      <c r="CS1385" s="156">
        <v>15</v>
      </c>
      <c r="CT1385" s="157">
        <v>0.73333333333333328</v>
      </c>
      <c r="CU1385" s="156">
        <v>15</v>
      </c>
      <c r="CV1385" s="157">
        <v>0.66666666666666663</v>
      </c>
      <c r="CW1385" s="156">
        <v>16</v>
      </c>
      <c r="CX1385" s="157">
        <v>0.5</v>
      </c>
      <c r="CY1385" s="169"/>
      <c r="CZ1385" s="197" t="s">
        <v>3357</v>
      </c>
      <c r="DA1385" s="197"/>
      <c r="DB1385" s="173" t="s">
        <v>3473</v>
      </c>
      <c r="DC1385" s="197"/>
      <c r="DD1385" s="197"/>
      <c r="DE1385" s="197"/>
      <c r="DF1385" s="197"/>
      <c r="DG1385" s="197"/>
      <c r="DH1385" s="152">
        <v>4138</v>
      </c>
      <c r="DI1385" s="153">
        <v>0.55437409376510394</v>
      </c>
      <c r="DJ1385" s="152">
        <v>3819</v>
      </c>
      <c r="DK1385" s="153">
        <v>0.55852317360565595</v>
      </c>
      <c r="DL1385" s="152">
        <v>2953</v>
      </c>
      <c r="DM1385" s="153">
        <v>0.55841517101252958</v>
      </c>
      <c r="DN1385" s="152">
        <v>2186</v>
      </c>
      <c r="DO1385" s="153">
        <v>0.5544373284537969</v>
      </c>
    </row>
    <row r="1386" spans="71:119" x14ac:dyDescent="0.2">
      <c r="BS1386" s="105" t="s">
        <v>1615</v>
      </c>
      <c r="BT1386" s="105"/>
      <c r="BU1386" s="105" t="s">
        <v>124</v>
      </c>
      <c r="BV1386" s="105"/>
      <c r="BW1386" s="107" t="s">
        <v>115</v>
      </c>
      <c r="BX1386" s="108" t="s">
        <v>3474</v>
      </c>
      <c r="BY1386" s="109"/>
      <c r="BZ1386" s="109"/>
      <c r="CA1386" s="110"/>
      <c r="CB1386" s="111">
        <v>76</v>
      </c>
      <c r="CC1386" s="68">
        <v>0.40789473684210498</v>
      </c>
      <c r="CD1386" s="111">
        <v>81</v>
      </c>
      <c r="CE1386" s="68">
        <v>0.592592592592593</v>
      </c>
      <c r="CF1386" s="67">
        <v>81</v>
      </c>
      <c r="CG1386" s="68">
        <v>0.61728395061728403</v>
      </c>
      <c r="CH1386" s="169"/>
      <c r="CI1386" s="201" t="s">
        <v>1302</v>
      </c>
      <c r="CJ1386" s="201"/>
      <c r="CK1386" s="175" t="s">
        <v>186</v>
      </c>
      <c r="CL1386" s="201" t="s">
        <v>107</v>
      </c>
      <c r="CM1386" s="201"/>
      <c r="CN1386" s="201" t="s">
        <v>143</v>
      </c>
      <c r="CO1386" s="201"/>
      <c r="CP1386" s="201"/>
      <c r="CQ1386" s="154">
        <v>343</v>
      </c>
      <c r="CR1386" s="155">
        <v>0.28862973760932947</v>
      </c>
      <c r="CS1386" s="154">
        <v>302</v>
      </c>
      <c r="CT1386" s="155">
        <v>0.24503311258278146</v>
      </c>
      <c r="CU1386" s="154">
        <v>308</v>
      </c>
      <c r="CV1386" s="155">
        <v>0.24025974025974026</v>
      </c>
      <c r="CW1386" s="154">
        <v>303</v>
      </c>
      <c r="CX1386" s="155">
        <v>0.23102310231023102</v>
      </c>
      <c r="CY1386" s="169"/>
      <c r="CZ1386" s="201" t="s">
        <v>3357</v>
      </c>
      <c r="DA1386" s="201"/>
      <c r="DB1386" s="175" t="s">
        <v>123</v>
      </c>
      <c r="DC1386" s="201" t="s">
        <v>91</v>
      </c>
      <c r="DD1386" s="201"/>
      <c r="DE1386" s="201" t="s">
        <v>143</v>
      </c>
      <c r="DF1386" s="201"/>
      <c r="DG1386" s="201"/>
      <c r="DH1386" s="154">
        <v>832</v>
      </c>
      <c r="DI1386" s="155">
        <v>0.51442307692307687</v>
      </c>
      <c r="DJ1386" s="154">
        <v>770</v>
      </c>
      <c r="DK1386" s="155">
        <v>0.5025974025974026</v>
      </c>
      <c r="DL1386" s="154">
        <v>515</v>
      </c>
      <c r="DM1386" s="155">
        <v>0.48737864077669901</v>
      </c>
      <c r="DN1386" s="154">
        <v>452</v>
      </c>
      <c r="DO1386" s="155">
        <v>0.50663716814159288</v>
      </c>
    </row>
    <row r="1387" spans="71:119" x14ac:dyDescent="0.2">
      <c r="BS1387" s="105" t="s">
        <v>1615</v>
      </c>
      <c r="BT1387" s="105"/>
      <c r="BU1387" s="105" t="s">
        <v>124</v>
      </c>
      <c r="BV1387" s="105"/>
      <c r="BW1387" s="107" t="s">
        <v>115</v>
      </c>
      <c r="BX1387" s="108" t="s">
        <v>3475</v>
      </c>
      <c r="BY1387" s="109"/>
      <c r="BZ1387" s="109"/>
      <c r="CA1387" s="110"/>
      <c r="CB1387" s="111">
        <v>79</v>
      </c>
      <c r="CC1387" s="68">
        <v>0.481012658227848</v>
      </c>
      <c r="CD1387" s="111">
        <v>81</v>
      </c>
      <c r="CE1387" s="68">
        <v>0.50617283950617298</v>
      </c>
      <c r="CF1387" s="67">
        <v>73</v>
      </c>
      <c r="CG1387" s="68">
        <v>0.534246575342466</v>
      </c>
      <c r="CH1387" s="169"/>
      <c r="CI1387" s="199" t="s">
        <v>1302</v>
      </c>
      <c r="CJ1387" s="199"/>
      <c r="CK1387" s="174" t="s">
        <v>186</v>
      </c>
      <c r="CL1387" s="199" t="s">
        <v>107</v>
      </c>
      <c r="CM1387" s="199"/>
      <c r="CN1387" s="200" t="s">
        <v>3476</v>
      </c>
      <c r="CO1387" s="200"/>
      <c r="CP1387" s="200"/>
      <c r="CQ1387" s="156">
        <v>2</v>
      </c>
      <c r="CR1387" s="157">
        <v>0.5</v>
      </c>
      <c r="CS1387" s="156">
        <v>2</v>
      </c>
      <c r="CT1387" s="159" t="s">
        <v>151</v>
      </c>
      <c r="CU1387" s="156">
        <v>10</v>
      </c>
      <c r="CV1387" s="157">
        <v>0.4</v>
      </c>
      <c r="CW1387" s="156">
        <v>21</v>
      </c>
      <c r="CX1387" s="157">
        <v>0.33333333333333331</v>
      </c>
      <c r="CY1387" s="169"/>
      <c r="CZ1387" s="199" t="s">
        <v>3357</v>
      </c>
      <c r="DA1387" s="199"/>
      <c r="DB1387" s="174" t="s">
        <v>123</v>
      </c>
      <c r="DC1387" s="199" t="s">
        <v>91</v>
      </c>
      <c r="DD1387" s="199"/>
      <c r="DE1387" s="200" t="s">
        <v>3477</v>
      </c>
      <c r="DF1387" s="200"/>
      <c r="DG1387" s="200"/>
      <c r="DH1387" s="156">
        <v>46</v>
      </c>
      <c r="DI1387" s="157">
        <v>0.34782608695652173</v>
      </c>
      <c r="DJ1387" s="156">
        <v>44</v>
      </c>
      <c r="DK1387" s="157">
        <v>0.34090909090909088</v>
      </c>
      <c r="DL1387" s="156">
        <v>35</v>
      </c>
      <c r="DM1387" s="157">
        <v>0.45714285714285713</v>
      </c>
      <c r="DN1387" s="156">
        <v>24</v>
      </c>
      <c r="DO1387" s="157">
        <v>0.33333333333333331</v>
      </c>
    </row>
    <row r="1388" spans="71:119" x14ac:dyDescent="0.2">
      <c r="BS1388" s="105" t="s">
        <v>1615</v>
      </c>
      <c r="BT1388" s="105"/>
      <c r="BU1388" s="105" t="s">
        <v>124</v>
      </c>
      <c r="BV1388" s="105"/>
      <c r="BW1388" s="107" t="s">
        <v>115</v>
      </c>
      <c r="BX1388" s="108" t="s">
        <v>3478</v>
      </c>
      <c r="BY1388" s="109"/>
      <c r="BZ1388" s="109"/>
      <c r="CA1388" s="110"/>
      <c r="CB1388" s="111">
        <v>113</v>
      </c>
      <c r="CC1388" s="68">
        <v>0.68141592920353999</v>
      </c>
      <c r="CD1388" s="111">
        <v>150</v>
      </c>
      <c r="CE1388" s="68">
        <v>0.77333333333333298</v>
      </c>
      <c r="CF1388" s="67">
        <v>124</v>
      </c>
      <c r="CG1388" s="68">
        <v>0.76612903225806495</v>
      </c>
      <c r="CH1388" s="169"/>
      <c r="CI1388" s="199" t="s">
        <v>1302</v>
      </c>
      <c r="CJ1388" s="199"/>
      <c r="CK1388" s="174" t="s">
        <v>186</v>
      </c>
      <c r="CL1388" s="199" t="s">
        <v>107</v>
      </c>
      <c r="CM1388" s="199"/>
      <c r="CN1388" s="200" t="s">
        <v>3479</v>
      </c>
      <c r="CO1388" s="200"/>
      <c r="CP1388" s="200"/>
      <c r="CQ1388" s="156">
        <v>15</v>
      </c>
      <c r="CR1388" s="157">
        <v>0.2</v>
      </c>
      <c r="CS1388" s="158" t="s">
        <v>151</v>
      </c>
      <c r="CT1388" s="159" t="s">
        <v>151</v>
      </c>
      <c r="CU1388" s="158" t="s">
        <v>151</v>
      </c>
      <c r="CV1388" s="159" t="s">
        <v>151</v>
      </c>
      <c r="CW1388" s="158" t="s">
        <v>151</v>
      </c>
      <c r="CX1388" s="159" t="s">
        <v>151</v>
      </c>
      <c r="CY1388" s="169"/>
      <c r="CZ1388" s="199" t="s">
        <v>3357</v>
      </c>
      <c r="DA1388" s="199"/>
      <c r="DB1388" s="174" t="s">
        <v>123</v>
      </c>
      <c r="DC1388" s="199" t="s">
        <v>91</v>
      </c>
      <c r="DD1388" s="199"/>
      <c r="DE1388" s="200" t="s">
        <v>3480</v>
      </c>
      <c r="DF1388" s="200"/>
      <c r="DG1388" s="200"/>
      <c r="DH1388" s="156">
        <v>103</v>
      </c>
      <c r="DI1388" s="157">
        <v>0.58252427184466016</v>
      </c>
      <c r="DJ1388" s="156">
        <v>99</v>
      </c>
      <c r="DK1388" s="157">
        <v>0.58585858585858586</v>
      </c>
      <c r="DL1388" s="158" t="s">
        <v>151</v>
      </c>
      <c r="DM1388" s="159" t="s">
        <v>151</v>
      </c>
      <c r="DN1388" s="156">
        <v>67</v>
      </c>
      <c r="DO1388" s="157">
        <v>0.55223880597014929</v>
      </c>
    </row>
    <row r="1389" spans="71:119" x14ac:dyDescent="0.2">
      <c r="BS1389" s="105" t="s">
        <v>1615</v>
      </c>
      <c r="BT1389" s="105"/>
      <c r="BU1389" s="105" t="s">
        <v>124</v>
      </c>
      <c r="BV1389" s="105"/>
      <c r="BW1389" s="107" t="s">
        <v>115</v>
      </c>
      <c r="BX1389" s="108" t="s">
        <v>3481</v>
      </c>
      <c r="BY1389" s="109"/>
      <c r="BZ1389" s="109"/>
      <c r="CA1389" s="110"/>
      <c r="CB1389" s="111">
        <v>129</v>
      </c>
      <c r="CC1389" s="68">
        <v>0.32558139534883701</v>
      </c>
      <c r="CD1389" s="111">
        <v>121</v>
      </c>
      <c r="CE1389" s="68">
        <v>0.27272727272727298</v>
      </c>
      <c r="CF1389" s="67">
        <v>105</v>
      </c>
      <c r="CG1389" s="68">
        <v>0.25714285714285701</v>
      </c>
      <c r="CH1389" s="169"/>
      <c r="CI1389" s="199" t="s">
        <v>1302</v>
      </c>
      <c r="CJ1389" s="199"/>
      <c r="CK1389" s="174" t="s">
        <v>186</v>
      </c>
      <c r="CL1389" s="199" t="s">
        <v>107</v>
      </c>
      <c r="CM1389" s="199"/>
      <c r="CN1389" s="200" t="s">
        <v>573</v>
      </c>
      <c r="CO1389" s="200"/>
      <c r="CP1389" s="200"/>
      <c r="CQ1389" s="156">
        <v>9</v>
      </c>
      <c r="CR1389" s="159" t="s">
        <v>151</v>
      </c>
      <c r="CS1389" s="156">
        <v>9</v>
      </c>
      <c r="CT1389" s="157">
        <v>0.22222222222222221</v>
      </c>
      <c r="CU1389" s="156">
        <v>10</v>
      </c>
      <c r="CV1389" s="157">
        <v>0.3</v>
      </c>
      <c r="CW1389" s="156">
        <v>15</v>
      </c>
      <c r="CX1389" s="157">
        <v>0.2</v>
      </c>
      <c r="CY1389" s="169"/>
      <c r="CZ1389" s="199" t="s">
        <v>3357</v>
      </c>
      <c r="DA1389" s="199"/>
      <c r="DB1389" s="174" t="s">
        <v>123</v>
      </c>
      <c r="DC1389" s="199" t="s">
        <v>91</v>
      </c>
      <c r="DD1389" s="199"/>
      <c r="DE1389" s="200" t="s">
        <v>3482</v>
      </c>
      <c r="DF1389" s="200"/>
      <c r="DG1389" s="200"/>
      <c r="DH1389" s="156">
        <v>183</v>
      </c>
      <c r="DI1389" s="157">
        <v>0.37704918032786883</v>
      </c>
      <c r="DJ1389" s="156">
        <v>169</v>
      </c>
      <c r="DK1389" s="157">
        <v>0.36686390532544377</v>
      </c>
      <c r="DL1389" s="156">
        <v>138</v>
      </c>
      <c r="DM1389" s="157">
        <v>0.35507246376811596</v>
      </c>
      <c r="DN1389" s="156">
        <v>100</v>
      </c>
      <c r="DO1389" s="157">
        <v>0.36</v>
      </c>
    </row>
    <row r="1390" spans="71:119" x14ac:dyDescent="0.2">
      <c r="BS1390" s="105" t="s">
        <v>1615</v>
      </c>
      <c r="BT1390" s="105"/>
      <c r="BU1390" s="105" t="s">
        <v>124</v>
      </c>
      <c r="BV1390" s="105"/>
      <c r="BW1390" s="107" t="s">
        <v>115</v>
      </c>
      <c r="BX1390" s="108" t="s">
        <v>3483</v>
      </c>
      <c r="BY1390" s="109"/>
      <c r="BZ1390" s="109"/>
      <c r="CA1390" s="110"/>
      <c r="CB1390" s="111">
        <v>37</v>
      </c>
      <c r="CC1390" s="68">
        <v>0.51351351351351404</v>
      </c>
      <c r="CD1390" s="111">
        <v>31</v>
      </c>
      <c r="CE1390" s="68">
        <v>0.41935483870967699</v>
      </c>
      <c r="CF1390" s="67">
        <v>27</v>
      </c>
      <c r="CG1390" s="68">
        <v>0.592592592592593</v>
      </c>
      <c r="CH1390" s="169"/>
      <c r="CI1390" s="199" t="s">
        <v>1302</v>
      </c>
      <c r="CJ1390" s="199"/>
      <c r="CK1390" s="174" t="s">
        <v>186</v>
      </c>
      <c r="CL1390" s="199" t="s">
        <v>107</v>
      </c>
      <c r="CM1390" s="199"/>
      <c r="CN1390" s="200" t="s">
        <v>3484</v>
      </c>
      <c r="CO1390" s="200"/>
      <c r="CP1390" s="200"/>
      <c r="CQ1390" s="156">
        <v>2</v>
      </c>
      <c r="CR1390" s="157">
        <v>0.5</v>
      </c>
      <c r="CS1390" s="156">
        <v>2</v>
      </c>
      <c r="CT1390" s="157">
        <v>0.5</v>
      </c>
      <c r="CU1390" s="156">
        <v>6</v>
      </c>
      <c r="CV1390" s="157">
        <v>0.16666666666666666</v>
      </c>
      <c r="CW1390" s="156">
        <v>8</v>
      </c>
      <c r="CX1390" s="157">
        <v>0.125</v>
      </c>
      <c r="CY1390" s="169"/>
      <c r="CZ1390" s="199" t="s">
        <v>3357</v>
      </c>
      <c r="DA1390" s="199"/>
      <c r="DB1390" s="174" t="s">
        <v>123</v>
      </c>
      <c r="DC1390" s="199" t="s">
        <v>91</v>
      </c>
      <c r="DD1390" s="199"/>
      <c r="DE1390" s="200" t="s">
        <v>3485</v>
      </c>
      <c r="DF1390" s="200"/>
      <c r="DG1390" s="200"/>
      <c r="DH1390" s="156">
        <v>119</v>
      </c>
      <c r="DI1390" s="157">
        <v>0.34453781512605042</v>
      </c>
      <c r="DJ1390" s="156">
        <v>111</v>
      </c>
      <c r="DK1390" s="157">
        <v>0.29729729729729731</v>
      </c>
      <c r="DL1390" s="156">
        <v>91</v>
      </c>
      <c r="DM1390" s="157">
        <v>0.25274725274725274</v>
      </c>
      <c r="DN1390" s="156">
        <v>74</v>
      </c>
      <c r="DO1390" s="157">
        <v>0.39189189189189189</v>
      </c>
    </row>
    <row r="1391" spans="71:119" x14ac:dyDescent="0.2">
      <c r="BS1391" s="105" t="s">
        <v>1615</v>
      </c>
      <c r="BT1391" s="105"/>
      <c r="BU1391" s="105" t="s">
        <v>124</v>
      </c>
      <c r="BV1391" s="105"/>
      <c r="BW1391" s="107" t="s">
        <v>115</v>
      </c>
      <c r="BX1391" s="108" t="s">
        <v>3486</v>
      </c>
      <c r="BY1391" s="109"/>
      <c r="BZ1391" s="109"/>
      <c r="CA1391" s="110"/>
      <c r="CB1391" s="111">
        <v>44</v>
      </c>
      <c r="CC1391" s="68">
        <v>0.27272727272727298</v>
      </c>
      <c r="CD1391" s="111">
        <v>35</v>
      </c>
      <c r="CE1391" s="68">
        <v>0.28571428571428598</v>
      </c>
      <c r="CF1391" s="67">
        <v>33</v>
      </c>
      <c r="CG1391" s="68">
        <v>0.51515151515151503</v>
      </c>
      <c r="CH1391" s="169"/>
      <c r="CI1391" s="199" t="s">
        <v>1302</v>
      </c>
      <c r="CJ1391" s="199"/>
      <c r="CK1391" s="174" t="s">
        <v>186</v>
      </c>
      <c r="CL1391" s="199" t="s">
        <v>107</v>
      </c>
      <c r="CM1391" s="199"/>
      <c r="CN1391" s="200" t="s">
        <v>3487</v>
      </c>
      <c r="CO1391" s="200"/>
      <c r="CP1391" s="200"/>
      <c r="CQ1391" s="156">
        <v>70</v>
      </c>
      <c r="CR1391" s="157">
        <v>0.37142857142857144</v>
      </c>
      <c r="CS1391" s="156">
        <v>60</v>
      </c>
      <c r="CT1391" s="157">
        <v>0.33333333333333331</v>
      </c>
      <c r="CU1391" s="156">
        <v>85</v>
      </c>
      <c r="CV1391" s="157">
        <v>0.29411764705882354</v>
      </c>
      <c r="CW1391" s="156">
        <v>84</v>
      </c>
      <c r="CX1391" s="157">
        <v>0.2857142857142857</v>
      </c>
      <c r="CY1391" s="169"/>
      <c r="CZ1391" s="199" t="s">
        <v>3357</v>
      </c>
      <c r="DA1391" s="199"/>
      <c r="DB1391" s="174" t="s">
        <v>123</v>
      </c>
      <c r="DC1391" s="199" t="s">
        <v>91</v>
      </c>
      <c r="DD1391" s="199"/>
      <c r="DE1391" s="200" t="s">
        <v>3488</v>
      </c>
      <c r="DF1391" s="200"/>
      <c r="DG1391" s="200"/>
      <c r="DH1391" s="156">
        <v>20</v>
      </c>
      <c r="DI1391" s="157">
        <v>0.35</v>
      </c>
      <c r="DJ1391" s="156">
        <v>17</v>
      </c>
      <c r="DK1391" s="157">
        <v>0.41176470588235292</v>
      </c>
      <c r="DL1391" s="156">
        <v>12</v>
      </c>
      <c r="DM1391" s="157">
        <v>0.58333333333333337</v>
      </c>
      <c r="DN1391" s="156">
        <v>9</v>
      </c>
      <c r="DO1391" s="157">
        <v>0.66666666666666663</v>
      </c>
    </row>
    <row r="1392" spans="71:119" x14ac:dyDescent="0.2">
      <c r="BS1392" s="105" t="s">
        <v>1615</v>
      </c>
      <c r="BT1392" s="105"/>
      <c r="BU1392" s="105" t="s">
        <v>124</v>
      </c>
      <c r="BV1392" s="105"/>
      <c r="BW1392" s="107" t="s">
        <v>115</v>
      </c>
      <c r="BX1392" s="108" t="s">
        <v>3489</v>
      </c>
      <c r="BY1392" s="109"/>
      <c r="BZ1392" s="109"/>
      <c r="CA1392" s="110"/>
      <c r="CB1392" s="111">
        <v>161</v>
      </c>
      <c r="CC1392" s="68">
        <v>0.45962732919254701</v>
      </c>
      <c r="CD1392" s="111">
        <v>189</v>
      </c>
      <c r="CE1392" s="68">
        <v>0.51851851851851904</v>
      </c>
      <c r="CF1392" s="67">
        <v>189</v>
      </c>
      <c r="CG1392" s="68">
        <v>0.592592592592593</v>
      </c>
      <c r="CH1392" s="169"/>
      <c r="CI1392" s="199" t="s">
        <v>1302</v>
      </c>
      <c r="CJ1392" s="199"/>
      <c r="CK1392" s="174" t="s">
        <v>186</v>
      </c>
      <c r="CL1392" s="199" t="s">
        <v>107</v>
      </c>
      <c r="CM1392" s="199"/>
      <c r="CN1392" s="200" t="s">
        <v>3490</v>
      </c>
      <c r="CO1392" s="200"/>
      <c r="CP1392" s="200"/>
      <c r="CQ1392" s="156">
        <v>14</v>
      </c>
      <c r="CR1392" s="157">
        <v>0.35714285714285715</v>
      </c>
      <c r="CS1392" s="156">
        <v>11</v>
      </c>
      <c r="CT1392" s="157">
        <v>0.18181818181818182</v>
      </c>
      <c r="CU1392" s="156">
        <v>19</v>
      </c>
      <c r="CV1392" s="157">
        <v>0.21052631578947367</v>
      </c>
      <c r="CW1392" s="156">
        <v>13</v>
      </c>
      <c r="CX1392" s="157">
        <v>0.30769230769230771</v>
      </c>
      <c r="CY1392" s="169"/>
      <c r="CZ1392" s="199" t="s">
        <v>3357</v>
      </c>
      <c r="DA1392" s="199"/>
      <c r="DB1392" s="174" t="s">
        <v>123</v>
      </c>
      <c r="DC1392" s="199" t="s">
        <v>91</v>
      </c>
      <c r="DD1392" s="199"/>
      <c r="DE1392" s="200" t="s">
        <v>3491</v>
      </c>
      <c r="DF1392" s="200"/>
      <c r="DG1392" s="200"/>
      <c r="DH1392" s="156">
        <v>260</v>
      </c>
      <c r="DI1392" s="157">
        <v>0.63461538461538458</v>
      </c>
      <c r="DJ1392" s="156">
        <v>240</v>
      </c>
      <c r="DK1392" s="157">
        <v>0.62916666666666665</v>
      </c>
      <c r="DL1392" s="156">
        <v>224</v>
      </c>
      <c r="DM1392" s="157">
        <v>0.6428571428571429</v>
      </c>
      <c r="DN1392" s="156">
        <v>165</v>
      </c>
      <c r="DO1392" s="157">
        <v>0.62424242424242427</v>
      </c>
    </row>
    <row r="1393" spans="71:119" x14ac:dyDescent="0.2">
      <c r="BS1393" s="105" t="s">
        <v>1615</v>
      </c>
      <c r="BT1393" s="105"/>
      <c r="BU1393" s="105" t="s">
        <v>124</v>
      </c>
      <c r="BV1393" s="105"/>
      <c r="BW1393" s="107" t="s">
        <v>115</v>
      </c>
      <c r="BX1393" s="108" t="s">
        <v>1744</v>
      </c>
      <c r="BY1393" s="109"/>
      <c r="BZ1393" s="109"/>
      <c r="CA1393" s="110"/>
      <c r="CB1393" s="111">
        <v>17</v>
      </c>
      <c r="CC1393" s="68">
        <v>0.11764705882352899</v>
      </c>
      <c r="CD1393" s="111">
        <v>16</v>
      </c>
      <c r="CE1393" s="68">
        <v>0.125</v>
      </c>
      <c r="CF1393" s="67">
        <v>16</v>
      </c>
      <c r="CG1393" s="68">
        <v>0.1875</v>
      </c>
      <c r="CH1393" s="169"/>
      <c r="CI1393" s="199" t="s">
        <v>1302</v>
      </c>
      <c r="CJ1393" s="199"/>
      <c r="CK1393" s="174" t="s">
        <v>186</v>
      </c>
      <c r="CL1393" s="199" t="s">
        <v>107</v>
      </c>
      <c r="CM1393" s="199"/>
      <c r="CN1393" s="200" t="s">
        <v>3492</v>
      </c>
      <c r="CO1393" s="200"/>
      <c r="CP1393" s="200"/>
      <c r="CQ1393" s="156">
        <v>66</v>
      </c>
      <c r="CR1393" s="157">
        <v>0.24242424242424243</v>
      </c>
      <c r="CS1393" s="156">
        <v>76</v>
      </c>
      <c r="CT1393" s="157">
        <v>0.19736842105263158</v>
      </c>
      <c r="CU1393" s="156">
        <v>87</v>
      </c>
      <c r="CV1393" s="157">
        <v>0.18390804597701149</v>
      </c>
      <c r="CW1393" s="156">
        <v>95</v>
      </c>
      <c r="CX1393" s="157">
        <v>0.15789473684210525</v>
      </c>
      <c r="CY1393" s="169"/>
      <c r="CZ1393" s="199" t="s">
        <v>3357</v>
      </c>
      <c r="DA1393" s="199"/>
      <c r="DB1393" s="174" t="s">
        <v>123</v>
      </c>
      <c r="DC1393" s="199" t="s">
        <v>91</v>
      </c>
      <c r="DD1393" s="199"/>
      <c r="DE1393" s="202" t="s">
        <v>448</v>
      </c>
      <c r="DF1393" s="202"/>
      <c r="DG1393" s="202"/>
      <c r="DH1393" s="156">
        <v>30</v>
      </c>
      <c r="DI1393" s="157">
        <v>0.83333333333333337</v>
      </c>
      <c r="DJ1393" s="156">
        <v>24</v>
      </c>
      <c r="DK1393" s="157">
        <v>0.79166666666666663</v>
      </c>
      <c r="DL1393" s="156">
        <v>15</v>
      </c>
      <c r="DM1393" s="157">
        <v>0.8</v>
      </c>
      <c r="DN1393" s="156">
        <v>13</v>
      </c>
      <c r="DO1393" s="157">
        <v>0.76923076923076927</v>
      </c>
    </row>
    <row r="1394" spans="71:119" x14ac:dyDescent="0.2">
      <c r="BS1394" s="89" t="s">
        <v>1615</v>
      </c>
      <c r="BT1394" s="90"/>
      <c r="BU1394" s="91" t="s">
        <v>3493</v>
      </c>
      <c r="BV1394" s="92"/>
      <c r="BW1394" s="92"/>
      <c r="BX1394" s="91"/>
      <c r="BY1394" s="92"/>
      <c r="BZ1394" s="92"/>
      <c r="CA1394" s="93"/>
      <c r="CB1394" s="117">
        <v>2415</v>
      </c>
      <c r="CC1394" s="95">
        <v>0.62815734989647998</v>
      </c>
      <c r="CD1394" s="117">
        <v>2257</v>
      </c>
      <c r="CE1394" s="95">
        <v>0.60522817899867098</v>
      </c>
      <c r="CF1394" s="96">
        <v>2280</v>
      </c>
      <c r="CG1394" s="95">
        <v>0.61359649122807003</v>
      </c>
      <c r="CH1394" s="169"/>
      <c r="CI1394" s="199" t="s">
        <v>1302</v>
      </c>
      <c r="CJ1394" s="199"/>
      <c r="CK1394" s="174" t="s">
        <v>186</v>
      </c>
      <c r="CL1394" s="199" t="s">
        <v>107</v>
      </c>
      <c r="CM1394" s="199"/>
      <c r="CN1394" s="200" t="s">
        <v>3494</v>
      </c>
      <c r="CO1394" s="200"/>
      <c r="CP1394" s="200"/>
      <c r="CQ1394" s="156">
        <v>25</v>
      </c>
      <c r="CR1394" s="157">
        <v>0.08</v>
      </c>
      <c r="CS1394" s="156">
        <v>19</v>
      </c>
      <c r="CT1394" s="157">
        <v>0.10526315789473684</v>
      </c>
      <c r="CU1394" s="156">
        <v>13</v>
      </c>
      <c r="CV1394" s="157">
        <v>0.38461538461538464</v>
      </c>
      <c r="CW1394" s="156">
        <v>20</v>
      </c>
      <c r="CX1394" s="157">
        <v>0.3</v>
      </c>
      <c r="CY1394" s="169"/>
      <c r="CZ1394" s="199" t="s">
        <v>3357</v>
      </c>
      <c r="DA1394" s="199"/>
      <c r="DB1394" s="174" t="s">
        <v>123</v>
      </c>
      <c r="DC1394" s="199" t="s">
        <v>91</v>
      </c>
      <c r="DD1394" s="199"/>
      <c r="DE1394" s="200" t="s">
        <v>3495</v>
      </c>
      <c r="DF1394" s="200"/>
      <c r="DG1394" s="200"/>
      <c r="DH1394" s="156">
        <v>71</v>
      </c>
      <c r="DI1394" s="157">
        <v>0.63380281690140849</v>
      </c>
      <c r="DJ1394" s="156">
        <v>66</v>
      </c>
      <c r="DK1394" s="157">
        <v>0.63636363636363635</v>
      </c>
      <c r="DL1394" s="158" t="s">
        <v>151</v>
      </c>
      <c r="DM1394" s="159" t="s">
        <v>151</v>
      </c>
      <c r="DN1394" s="158" t="s">
        <v>151</v>
      </c>
      <c r="DO1394" s="159" t="s">
        <v>151</v>
      </c>
    </row>
    <row r="1395" spans="71:119" x14ac:dyDescent="0.2">
      <c r="BS1395" s="89" t="s">
        <v>1615</v>
      </c>
      <c r="BT1395" s="97"/>
      <c r="BU1395" s="98" t="s">
        <v>153</v>
      </c>
      <c r="BV1395" s="99"/>
      <c r="BW1395" s="100" t="s">
        <v>91</v>
      </c>
      <c r="BX1395" s="98" t="s">
        <v>143</v>
      </c>
      <c r="BY1395" s="101"/>
      <c r="BZ1395" s="101"/>
      <c r="CA1395" s="99"/>
      <c r="CB1395" s="102">
        <v>1235</v>
      </c>
      <c r="CC1395" s="103">
        <v>0.71417004048582999</v>
      </c>
      <c r="CD1395" s="102">
        <v>1126</v>
      </c>
      <c r="CE1395" s="103">
        <v>0.70603907637655405</v>
      </c>
      <c r="CF1395" s="104">
        <v>1131</v>
      </c>
      <c r="CG1395" s="103">
        <v>0.73121131741821399</v>
      </c>
      <c r="CH1395" s="169"/>
      <c r="CI1395" s="199" t="s">
        <v>1302</v>
      </c>
      <c r="CJ1395" s="199"/>
      <c r="CK1395" s="174" t="s">
        <v>186</v>
      </c>
      <c r="CL1395" s="199" t="s">
        <v>107</v>
      </c>
      <c r="CM1395" s="199"/>
      <c r="CN1395" s="200" t="s">
        <v>3496</v>
      </c>
      <c r="CO1395" s="200"/>
      <c r="CP1395" s="200"/>
      <c r="CQ1395" s="156">
        <v>47</v>
      </c>
      <c r="CR1395" s="157">
        <v>0.25531914893617019</v>
      </c>
      <c r="CS1395" s="156">
        <v>65</v>
      </c>
      <c r="CT1395" s="157">
        <v>0.2</v>
      </c>
      <c r="CU1395" s="156">
        <v>61</v>
      </c>
      <c r="CV1395" s="157">
        <v>0.21311475409836064</v>
      </c>
      <c r="CW1395" s="156">
        <v>43</v>
      </c>
      <c r="CX1395" s="157">
        <v>0.23255813953488372</v>
      </c>
      <c r="CY1395" s="169"/>
      <c r="CZ1395" s="201" t="s">
        <v>3357</v>
      </c>
      <c r="DA1395" s="201"/>
      <c r="DB1395" s="175" t="s">
        <v>123</v>
      </c>
      <c r="DC1395" s="201" t="s">
        <v>107</v>
      </c>
      <c r="DD1395" s="201"/>
      <c r="DE1395" s="201" t="s">
        <v>143</v>
      </c>
      <c r="DF1395" s="201"/>
      <c r="DG1395" s="201"/>
      <c r="DH1395" s="154">
        <v>88</v>
      </c>
      <c r="DI1395" s="155">
        <v>0.25</v>
      </c>
      <c r="DJ1395" s="154">
        <v>84</v>
      </c>
      <c r="DK1395" s="155">
        <v>0.16666666666666666</v>
      </c>
      <c r="DL1395" s="154">
        <v>52</v>
      </c>
      <c r="DM1395" s="155">
        <v>0.17307692307692307</v>
      </c>
      <c r="DN1395" s="154">
        <v>41</v>
      </c>
      <c r="DO1395" s="155">
        <v>0.21951219512195122</v>
      </c>
    </row>
    <row r="1396" spans="71:119" x14ac:dyDescent="0.2">
      <c r="BS1396" s="105" t="s">
        <v>1615</v>
      </c>
      <c r="BT1396" s="105"/>
      <c r="BU1396" s="106" t="s">
        <v>153</v>
      </c>
      <c r="BV1396" s="106"/>
      <c r="BW1396" s="107" t="s">
        <v>91</v>
      </c>
      <c r="BX1396" s="108" t="s">
        <v>3497</v>
      </c>
      <c r="BY1396" s="109"/>
      <c r="BZ1396" s="109"/>
      <c r="CA1396" s="110"/>
      <c r="CB1396" s="111">
        <v>56</v>
      </c>
      <c r="CC1396" s="68">
        <v>0.44642857142857101</v>
      </c>
      <c r="CD1396" s="111">
        <v>71</v>
      </c>
      <c r="CE1396" s="68">
        <v>0.63380281690140905</v>
      </c>
      <c r="CF1396" s="67">
        <v>64</v>
      </c>
      <c r="CG1396" s="68">
        <v>0.609375</v>
      </c>
      <c r="CH1396" s="169"/>
      <c r="CI1396" s="199" t="s">
        <v>1302</v>
      </c>
      <c r="CJ1396" s="199"/>
      <c r="CK1396" s="174" t="s">
        <v>186</v>
      </c>
      <c r="CL1396" s="199" t="s">
        <v>107</v>
      </c>
      <c r="CM1396" s="199"/>
      <c r="CN1396" s="200" t="s">
        <v>3277</v>
      </c>
      <c r="CO1396" s="200"/>
      <c r="CP1396" s="200"/>
      <c r="CQ1396" s="156">
        <v>3</v>
      </c>
      <c r="CR1396" s="157">
        <v>0.33333333333333331</v>
      </c>
      <c r="CS1396" s="158" t="s">
        <v>151</v>
      </c>
      <c r="CT1396" s="159" t="s">
        <v>151</v>
      </c>
      <c r="CU1396" s="158" t="s">
        <v>151</v>
      </c>
      <c r="CV1396" s="159" t="s">
        <v>151</v>
      </c>
      <c r="CW1396" s="158" t="s">
        <v>151</v>
      </c>
      <c r="CX1396" s="159" t="s">
        <v>151</v>
      </c>
      <c r="CY1396" s="169"/>
      <c r="CZ1396" s="199" t="s">
        <v>3357</v>
      </c>
      <c r="DA1396" s="199"/>
      <c r="DB1396" s="174" t="s">
        <v>123</v>
      </c>
      <c r="DC1396" s="199" t="s">
        <v>107</v>
      </c>
      <c r="DD1396" s="199"/>
      <c r="DE1396" s="200" t="s">
        <v>3498</v>
      </c>
      <c r="DF1396" s="200"/>
      <c r="DG1396" s="200"/>
      <c r="DH1396" s="156">
        <v>88</v>
      </c>
      <c r="DI1396" s="157">
        <v>0.25</v>
      </c>
      <c r="DJ1396" s="156">
        <v>84</v>
      </c>
      <c r="DK1396" s="157">
        <v>0.16666666666666666</v>
      </c>
      <c r="DL1396" s="156">
        <v>52</v>
      </c>
      <c r="DM1396" s="157">
        <v>0.17307692307692307</v>
      </c>
      <c r="DN1396" s="156">
        <v>41</v>
      </c>
      <c r="DO1396" s="157">
        <v>0.21951219512195122</v>
      </c>
    </row>
    <row r="1397" spans="71:119" x14ac:dyDescent="0.2">
      <c r="BS1397" s="105" t="s">
        <v>1615</v>
      </c>
      <c r="BT1397" s="105"/>
      <c r="BU1397" s="105" t="s">
        <v>153</v>
      </c>
      <c r="BV1397" s="105"/>
      <c r="BW1397" s="107" t="s">
        <v>91</v>
      </c>
      <c r="BX1397" s="108" t="s">
        <v>3499</v>
      </c>
      <c r="BY1397" s="109"/>
      <c r="BZ1397" s="109"/>
      <c r="CA1397" s="110"/>
      <c r="CB1397" s="111">
        <v>25</v>
      </c>
      <c r="CC1397" s="68">
        <v>0.6</v>
      </c>
      <c r="CD1397" s="111">
        <v>24</v>
      </c>
      <c r="CE1397" s="68">
        <v>0.58333333333333304</v>
      </c>
      <c r="CF1397" s="67">
        <v>25</v>
      </c>
      <c r="CG1397" s="68">
        <v>0.56000000000000005</v>
      </c>
      <c r="CH1397" s="169"/>
      <c r="CI1397" s="199" t="s">
        <v>1302</v>
      </c>
      <c r="CJ1397" s="199"/>
      <c r="CK1397" s="174" t="s">
        <v>186</v>
      </c>
      <c r="CL1397" s="199" t="s">
        <v>107</v>
      </c>
      <c r="CM1397" s="199"/>
      <c r="CN1397" s="200" t="s">
        <v>3500</v>
      </c>
      <c r="CO1397" s="200"/>
      <c r="CP1397" s="200"/>
      <c r="CQ1397" s="158" t="s">
        <v>151</v>
      </c>
      <c r="CR1397" s="159" t="s">
        <v>151</v>
      </c>
      <c r="CS1397" s="156">
        <v>1</v>
      </c>
      <c r="CT1397" s="159" t="s">
        <v>151</v>
      </c>
      <c r="CU1397" s="156">
        <v>2</v>
      </c>
      <c r="CV1397" s="157">
        <v>0.5</v>
      </c>
      <c r="CW1397" s="156">
        <v>1</v>
      </c>
      <c r="CX1397" s="159" t="s">
        <v>151</v>
      </c>
      <c r="CY1397" s="169"/>
      <c r="CZ1397" s="201" t="s">
        <v>3357</v>
      </c>
      <c r="DA1397" s="201"/>
      <c r="DB1397" s="175" t="s">
        <v>123</v>
      </c>
      <c r="DC1397" s="201" t="s">
        <v>108</v>
      </c>
      <c r="DD1397" s="201"/>
      <c r="DE1397" s="201" t="s">
        <v>143</v>
      </c>
      <c r="DF1397" s="201"/>
      <c r="DG1397" s="201"/>
      <c r="DH1397" s="154">
        <v>691</v>
      </c>
      <c r="DI1397" s="155">
        <v>0.56005788712011573</v>
      </c>
      <c r="DJ1397" s="154">
        <v>658</v>
      </c>
      <c r="DK1397" s="155">
        <v>0.58206686930091189</v>
      </c>
      <c r="DL1397" s="154">
        <v>597</v>
      </c>
      <c r="DM1397" s="155">
        <v>0.5879396984924623</v>
      </c>
      <c r="DN1397" s="154">
        <v>385</v>
      </c>
      <c r="DO1397" s="155">
        <v>0.59480519480519478</v>
      </c>
    </row>
    <row r="1398" spans="71:119" x14ac:dyDescent="0.2">
      <c r="BS1398" s="105" t="s">
        <v>1615</v>
      </c>
      <c r="BT1398" s="105"/>
      <c r="BU1398" s="105" t="s">
        <v>153</v>
      </c>
      <c r="BV1398" s="105"/>
      <c r="BW1398" s="107" t="s">
        <v>91</v>
      </c>
      <c r="BX1398" s="108" t="s">
        <v>3501</v>
      </c>
      <c r="BY1398" s="109"/>
      <c r="BZ1398" s="109"/>
      <c r="CA1398" s="110"/>
      <c r="CB1398" s="111">
        <v>25</v>
      </c>
      <c r="CC1398" s="68">
        <v>0.44</v>
      </c>
      <c r="CD1398" s="111">
        <v>36</v>
      </c>
      <c r="CE1398" s="68">
        <v>0.52777777777777801</v>
      </c>
      <c r="CF1398" s="67">
        <v>25</v>
      </c>
      <c r="CG1398" s="68">
        <v>0.56000000000000005</v>
      </c>
      <c r="CH1398" s="169"/>
      <c r="CI1398" s="199" t="s">
        <v>1302</v>
      </c>
      <c r="CJ1398" s="199"/>
      <c r="CK1398" s="174" t="s">
        <v>186</v>
      </c>
      <c r="CL1398" s="199" t="s">
        <v>107</v>
      </c>
      <c r="CM1398" s="199"/>
      <c r="CN1398" s="200" t="s">
        <v>3502</v>
      </c>
      <c r="CO1398" s="200"/>
      <c r="CP1398" s="200"/>
      <c r="CQ1398" s="156">
        <v>54</v>
      </c>
      <c r="CR1398" s="157">
        <v>0.14814814814814814</v>
      </c>
      <c r="CS1398" s="156">
        <v>38</v>
      </c>
      <c r="CT1398" s="157">
        <v>0.15789473684210525</v>
      </c>
      <c r="CU1398" s="156">
        <v>14</v>
      </c>
      <c r="CV1398" s="157">
        <v>0.14285714285714285</v>
      </c>
      <c r="CW1398" s="158" t="s">
        <v>151</v>
      </c>
      <c r="CX1398" s="159" t="s">
        <v>151</v>
      </c>
      <c r="CY1398" s="169"/>
      <c r="CZ1398" s="199" t="s">
        <v>3357</v>
      </c>
      <c r="DA1398" s="199"/>
      <c r="DB1398" s="174" t="s">
        <v>123</v>
      </c>
      <c r="DC1398" s="199" t="s">
        <v>108</v>
      </c>
      <c r="DD1398" s="199"/>
      <c r="DE1398" s="200" t="s">
        <v>3480</v>
      </c>
      <c r="DF1398" s="200"/>
      <c r="DG1398" s="200"/>
      <c r="DH1398" s="158" t="s">
        <v>151</v>
      </c>
      <c r="DI1398" s="159" t="s">
        <v>151</v>
      </c>
      <c r="DJ1398" s="158" t="s">
        <v>151</v>
      </c>
      <c r="DK1398" s="159" t="s">
        <v>151</v>
      </c>
      <c r="DL1398" s="156">
        <v>91</v>
      </c>
      <c r="DM1398" s="157">
        <v>0.59340659340659341</v>
      </c>
      <c r="DN1398" s="158" t="s">
        <v>151</v>
      </c>
      <c r="DO1398" s="159" t="s">
        <v>151</v>
      </c>
    </row>
    <row r="1399" spans="71:119" x14ac:dyDescent="0.2">
      <c r="BS1399" s="105" t="s">
        <v>1615</v>
      </c>
      <c r="BT1399" s="105"/>
      <c r="BU1399" s="105" t="s">
        <v>153</v>
      </c>
      <c r="BV1399" s="105"/>
      <c r="BW1399" s="107" t="s">
        <v>91</v>
      </c>
      <c r="BX1399" s="108" t="s">
        <v>3503</v>
      </c>
      <c r="BY1399" s="109"/>
      <c r="BZ1399" s="109"/>
      <c r="CA1399" s="110"/>
      <c r="CB1399" s="111">
        <v>86</v>
      </c>
      <c r="CC1399" s="68">
        <v>0.47674418604651198</v>
      </c>
      <c r="CD1399" s="111">
        <v>74</v>
      </c>
      <c r="CE1399" s="68">
        <v>0.51351351351351404</v>
      </c>
      <c r="CF1399" s="67">
        <v>95</v>
      </c>
      <c r="CG1399" s="68">
        <v>0.52631578947368396</v>
      </c>
      <c r="CH1399" s="169"/>
      <c r="CI1399" s="199" t="s">
        <v>1302</v>
      </c>
      <c r="CJ1399" s="199"/>
      <c r="CK1399" s="174" t="s">
        <v>186</v>
      </c>
      <c r="CL1399" s="199" t="s">
        <v>107</v>
      </c>
      <c r="CM1399" s="199"/>
      <c r="CN1399" s="200" t="s">
        <v>3504</v>
      </c>
      <c r="CO1399" s="200"/>
      <c r="CP1399" s="200"/>
      <c r="CQ1399" s="158" t="s">
        <v>151</v>
      </c>
      <c r="CR1399" s="159" t="s">
        <v>151</v>
      </c>
      <c r="CS1399" s="158" t="s">
        <v>151</v>
      </c>
      <c r="CT1399" s="159" t="s">
        <v>151</v>
      </c>
      <c r="CU1399" s="156">
        <v>1</v>
      </c>
      <c r="CV1399" s="159" t="s">
        <v>151</v>
      </c>
      <c r="CW1399" s="156">
        <v>3</v>
      </c>
      <c r="CX1399" s="159" t="s">
        <v>151</v>
      </c>
      <c r="CY1399" s="169"/>
      <c r="CZ1399" s="199" t="s">
        <v>3357</v>
      </c>
      <c r="DA1399" s="199"/>
      <c r="DB1399" s="174" t="s">
        <v>123</v>
      </c>
      <c r="DC1399" s="199" t="s">
        <v>108</v>
      </c>
      <c r="DD1399" s="199"/>
      <c r="DE1399" s="200" t="s">
        <v>3505</v>
      </c>
      <c r="DF1399" s="200"/>
      <c r="DG1399" s="200"/>
      <c r="DH1399" s="156">
        <v>207</v>
      </c>
      <c r="DI1399" s="157">
        <v>0.60869565217391308</v>
      </c>
      <c r="DJ1399" s="156">
        <v>195</v>
      </c>
      <c r="DK1399" s="157">
        <v>0.62051282051282053</v>
      </c>
      <c r="DL1399" s="156">
        <v>160</v>
      </c>
      <c r="DM1399" s="157">
        <v>0.64375000000000004</v>
      </c>
      <c r="DN1399" s="156">
        <v>123</v>
      </c>
      <c r="DO1399" s="157">
        <v>0.66666666666666663</v>
      </c>
    </row>
    <row r="1400" spans="71:119" x14ac:dyDescent="0.2">
      <c r="BS1400" s="105" t="s">
        <v>1615</v>
      </c>
      <c r="BT1400" s="105"/>
      <c r="BU1400" s="105" t="s">
        <v>153</v>
      </c>
      <c r="BV1400" s="105"/>
      <c r="BW1400" s="107" t="s">
        <v>91</v>
      </c>
      <c r="BX1400" s="108" t="s">
        <v>3506</v>
      </c>
      <c r="BY1400" s="109"/>
      <c r="BZ1400" s="109"/>
      <c r="CA1400" s="110"/>
      <c r="CB1400" s="111">
        <v>47</v>
      </c>
      <c r="CC1400" s="68">
        <v>0.82978723404255295</v>
      </c>
      <c r="CD1400" s="111">
        <v>34</v>
      </c>
      <c r="CE1400" s="68">
        <v>0.58823529411764697</v>
      </c>
      <c r="CF1400" s="67">
        <v>34</v>
      </c>
      <c r="CG1400" s="68">
        <v>0.64705882352941202</v>
      </c>
      <c r="CH1400" s="169"/>
      <c r="CI1400" s="199" t="s">
        <v>1302</v>
      </c>
      <c r="CJ1400" s="199"/>
      <c r="CK1400" s="174" t="s">
        <v>186</v>
      </c>
      <c r="CL1400" s="199" t="s">
        <v>107</v>
      </c>
      <c r="CM1400" s="199"/>
      <c r="CN1400" s="200" t="s">
        <v>3507</v>
      </c>
      <c r="CO1400" s="200"/>
      <c r="CP1400" s="200"/>
      <c r="CQ1400" s="156">
        <v>36</v>
      </c>
      <c r="CR1400" s="157">
        <v>0.66666666666666663</v>
      </c>
      <c r="CS1400" s="156">
        <v>19</v>
      </c>
      <c r="CT1400" s="157">
        <v>0.68421052631578949</v>
      </c>
      <c r="CU1400" s="158" t="s">
        <v>151</v>
      </c>
      <c r="CV1400" s="159" t="s">
        <v>151</v>
      </c>
      <c r="CW1400" s="158" t="s">
        <v>151</v>
      </c>
      <c r="CX1400" s="159" t="s">
        <v>151</v>
      </c>
      <c r="CY1400" s="169"/>
      <c r="CZ1400" s="199" t="s">
        <v>3357</v>
      </c>
      <c r="DA1400" s="199"/>
      <c r="DB1400" s="174" t="s">
        <v>123</v>
      </c>
      <c r="DC1400" s="199" t="s">
        <v>108</v>
      </c>
      <c r="DD1400" s="199"/>
      <c r="DE1400" s="200" t="s">
        <v>3508</v>
      </c>
      <c r="DF1400" s="200"/>
      <c r="DG1400" s="200"/>
      <c r="DH1400" s="156">
        <v>94</v>
      </c>
      <c r="DI1400" s="157">
        <v>0.63829787234042556</v>
      </c>
      <c r="DJ1400" s="156">
        <v>92</v>
      </c>
      <c r="DK1400" s="157">
        <v>0.65217391304347827</v>
      </c>
      <c r="DL1400" s="156">
        <v>67</v>
      </c>
      <c r="DM1400" s="157">
        <v>0.62686567164179108</v>
      </c>
      <c r="DN1400" s="156">
        <v>54</v>
      </c>
      <c r="DO1400" s="157">
        <v>0.62962962962962965</v>
      </c>
    </row>
    <row r="1401" spans="71:119" x14ac:dyDescent="0.2">
      <c r="BS1401" s="105" t="s">
        <v>1615</v>
      </c>
      <c r="BT1401" s="105"/>
      <c r="BU1401" s="105" t="s">
        <v>153</v>
      </c>
      <c r="BV1401" s="105"/>
      <c r="BW1401" s="107" t="s">
        <v>91</v>
      </c>
      <c r="BX1401" s="108" t="s">
        <v>3509</v>
      </c>
      <c r="BY1401" s="109"/>
      <c r="BZ1401" s="109"/>
      <c r="CA1401" s="110"/>
      <c r="CB1401" s="111">
        <v>89</v>
      </c>
      <c r="CC1401" s="68">
        <v>0.62921348314606695</v>
      </c>
      <c r="CD1401" s="111">
        <v>98</v>
      </c>
      <c r="CE1401" s="68">
        <v>0.66326530612244905</v>
      </c>
      <c r="CF1401" s="67">
        <v>80</v>
      </c>
      <c r="CG1401" s="68">
        <v>0.5625</v>
      </c>
      <c r="CH1401" s="169"/>
      <c r="CI1401" s="201" t="s">
        <v>1302</v>
      </c>
      <c r="CJ1401" s="201"/>
      <c r="CK1401" s="175" t="s">
        <v>186</v>
      </c>
      <c r="CL1401" s="201" t="s">
        <v>108</v>
      </c>
      <c r="CM1401" s="201"/>
      <c r="CN1401" s="201" t="s">
        <v>143</v>
      </c>
      <c r="CO1401" s="201"/>
      <c r="CP1401" s="201"/>
      <c r="CQ1401" s="154">
        <v>33</v>
      </c>
      <c r="CR1401" s="155">
        <v>0.60606060606060608</v>
      </c>
      <c r="CS1401" s="154">
        <v>36</v>
      </c>
      <c r="CT1401" s="155">
        <v>0.66666666666666663</v>
      </c>
      <c r="CU1401" s="154">
        <v>64</v>
      </c>
      <c r="CV1401" s="155">
        <v>0.59375</v>
      </c>
      <c r="CW1401" s="154">
        <v>62</v>
      </c>
      <c r="CX1401" s="155">
        <v>0.64516129032258063</v>
      </c>
      <c r="CY1401" s="169"/>
      <c r="CZ1401" s="199" t="s">
        <v>3357</v>
      </c>
      <c r="DA1401" s="199"/>
      <c r="DB1401" s="174" t="s">
        <v>123</v>
      </c>
      <c r="DC1401" s="199" t="s">
        <v>108</v>
      </c>
      <c r="DD1401" s="199"/>
      <c r="DE1401" s="200" t="s">
        <v>3510</v>
      </c>
      <c r="DF1401" s="200"/>
      <c r="DG1401" s="200"/>
      <c r="DH1401" s="156">
        <v>185</v>
      </c>
      <c r="DI1401" s="157">
        <v>0.6594594594594595</v>
      </c>
      <c r="DJ1401" s="156">
        <v>177</v>
      </c>
      <c r="DK1401" s="157">
        <v>0.67231638418079098</v>
      </c>
      <c r="DL1401" s="156">
        <v>140</v>
      </c>
      <c r="DM1401" s="157">
        <v>0.63571428571428568</v>
      </c>
      <c r="DN1401" s="156">
        <v>110</v>
      </c>
      <c r="DO1401" s="157">
        <v>0.61818181818181817</v>
      </c>
    </row>
    <row r="1402" spans="71:119" x14ac:dyDescent="0.2">
      <c r="BS1402" s="105" t="s">
        <v>1615</v>
      </c>
      <c r="BT1402" s="105"/>
      <c r="BU1402" s="105" t="s">
        <v>153</v>
      </c>
      <c r="BV1402" s="105"/>
      <c r="BW1402" s="107" t="s">
        <v>91</v>
      </c>
      <c r="BX1402" s="108" t="s">
        <v>3511</v>
      </c>
      <c r="BY1402" s="109"/>
      <c r="BZ1402" s="109"/>
      <c r="CA1402" s="110"/>
      <c r="CB1402" s="111">
        <v>28</v>
      </c>
      <c r="CC1402" s="68">
        <v>0.214285714285714</v>
      </c>
      <c r="CD1402" s="111">
        <v>32</v>
      </c>
      <c r="CE1402" s="68">
        <v>0.375</v>
      </c>
      <c r="CF1402" s="67">
        <v>36</v>
      </c>
      <c r="CG1402" s="68">
        <v>0.16666666666666699</v>
      </c>
      <c r="CH1402" s="169"/>
      <c r="CI1402" s="199" t="s">
        <v>1302</v>
      </c>
      <c r="CJ1402" s="199"/>
      <c r="CK1402" s="174" t="s">
        <v>186</v>
      </c>
      <c r="CL1402" s="199" t="s">
        <v>108</v>
      </c>
      <c r="CM1402" s="199"/>
      <c r="CN1402" s="200" t="s">
        <v>3512</v>
      </c>
      <c r="CO1402" s="200"/>
      <c r="CP1402" s="200"/>
      <c r="CQ1402" s="156">
        <v>13</v>
      </c>
      <c r="CR1402" s="157">
        <v>0.38461538461538464</v>
      </c>
      <c r="CS1402" s="156">
        <v>13</v>
      </c>
      <c r="CT1402" s="157">
        <v>0.46153846153846156</v>
      </c>
      <c r="CU1402" s="156">
        <v>18</v>
      </c>
      <c r="CV1402" s="157">
        <v>0.44444444444444442</v>
      </c>
      <c r="CW1402" s="156">
        <v>19</v>
      </c>
      <c r="CX1402" s="157">
        <v>0.57894736842105265</v>
      </c>
      <c r="CY1402" s="169"/>
      <c r="CZ1402" s="199" t="s">
        <v>3357</v>
      </c>
      <c r="DA1402" s="199"/>
      <c r="DB1402" s="174" t="s">
        <v>123</v>
      </c>
      <c r="DC1402" s="199" t="s">
        <v>108</v>
      </c>
      <c r="DD1402" s="199"/>
      <c r="DE1402" s="200" t="s">
        <v>3513</v>
      </c>
      <c r="DF1402" s="200"/>
      <c r="DG1402" s="200"/>
      <c r="DH1402" s="156">
        <v>114</v>
      </c>
      <c r="DI1402" s="157">
        <v>0.45614035087719296</v>
      </c>
      <c r="DJ1402" s="156">
        <v>109</v>
      </c>
      <c r="DK1402" s="157">
        <v>0.50458715596330272</v>
      </c>
      <c r="DL1402" s="156">
        <v>77</v>
      </c>
      <c r="DM1402" s="157">
        <v>0.51948051948051943</v>
      </c>
      <c r="DN1402" s="156">
        <v>58</v>
      </c>
      <c r="DO1402" s="157">
        <v>0.48275862068965519</v>
      </c>
    </row>
    <row r="1403" spans="71:119" x14ac:dyDescent="0.2">
      <c r="BS1403" s="105" t="s">
        <v>1615</v>
      </c>
      <c r="BT1403" s="105"/>
      <c r="BU1403" s="105" t="s">
        <v>153</v>
      </c>
      <c r="BV1403" s="105"/>
      <c r="BW1403" s="107" t="s">
        <v>91</v>
      </c>
      <c r="BX1403" s="108" t="s">
        <v>3514</v>
      </c>
      <c r="BY1403" s="109"/>
      <c r="BZ1403" s="109"/>
      <c r="CA1403" s="110"/>
      <c r="CB1403" s="111">
        <v>69</v>
      </c>
      <c r="CC1403" s="68">
        <v>0.86956521739130399</v>
      </c>
      <c r="CD1403" s="111">
        <v>54</v>
      </c>
      <c r="CE1403" s="68">
        <v>0.92592592592592604</v>
      </c>
      <c r="CF1403" s="67">
        <v>49</v>
      </c>
      <c r="CG1403" s="68">
        <v>0.79591836734693899</v>
      </c>
      <c r="CH1403" s="169"/>
      <c r="CI1403" s="199" t="s">
        <v>1302</v>
      </c>
      <c r="CJ1403" s="199"/>
      <c r="CK1403" s="174" t="s">
        <v>186</v>
      </c>
      <c r="CL1403" s="199" t="s">
        <v>108</v>
      </c>
      <c r="CM1403" s="199"/>
      <c r="CN1403" s="200" t="s">
        <v>3515</v>
      </c>
      <c r="CO1403" s="200"/>
      <c r="CP1403" s="200"/>
      <c r="CQ1403" s="156">
        <v>19</v>
      </c>
      <c r="CR1403" s="157">
        <v>0.73684210526315785</v>
      </c>
      <c r="CS1403" s="156">
        <v>20</v>
      </c>
      <c r="CT1403" s="157">
        <v>0.75</v>
      </c>
      <c r="CU1403" s="156">
        <v>38</v>
      </c>
      <c r="CV1403" s="157">
        <v>0.63157894736842102</v>
      </c>
      <c r="CW1403" s="156">
        <v>34</v>
      </c>
      <c r="CX1403" s="157">
        <v>0.67647058823529416</v>
      </c>
      <c r="CY1403" s="169"/>
      <c r="CZ1403" s="199" t="s">
        <v>3357</v>
      </c>
      <c r="DA1403" s="199"/>
      <c r="DB1403" s="174" t="s">
        <v>123</v>
      </c>
      <c r="DC1403" s="199" t="s">
        <v>108</v>
      </c>
      <c r="DD1403" s="199"/>
      <c r="DE1403" s="202" t="s">
        <v>839</v>
      </c>
      <c r="DF1403" s="202"/>
      <c r="DG1403" s="202"/>
      <c r="DH1403" s="156">
        <v>62</v>
      </c>
      <c r="DI1403" s="157">
        <v>0.32258064516129031</v>
      </c>
      <c r="DJ1403" s="156">
        <v>58</v>
      </c>
      <c r="DK1403" s="157">
        <v>0.34482758620689657</v>
      </c>
      <c r="DL1403" s="156">
        <v>47</v>
      </c>
      <c r="DM1403" s="157">
        <v>0.38297872340425532</v>
      </c>
      <c r="DN1403" s="156">
        <v>30</v>
      </c>
      <c r="DO1403" s="157">
        <v>0.43333333333333335</v>
      </c>
    </row>
    <row r="1404" spans="71:119" x14ac:dyDescent="0.2">
      <c r="BS1404" s="105" t="s">
        <v>1615</v>
      </c>
      <c r="BT1404" s="105"/>
      <c r="BU1404" s="105" t="s">
        <v>153</v>
      </c>
      <c r="BV1404" s="105"/>
      <c r="BW1404" s="107" t="s">
        <v>91</v>
      </c>
      <c r="BX1404" s="108" t="s">
        <v>3516</v>
      </c>
      <c r="BY1404" s="109"/>
      <c r="BZ1404" s="109"/>
      <c r="CA1404" s="110"/>
      <c r="CB1404" s="111">
        <v>13</v>
      </c>
      <c r="CC1404" s="68">
        <v>0.61538461538461497</v>
      </c>
      <c r="CD1404" s="111">
        <v>22</v>
      </c>
      <c r="CE1404" s="68">
        <v>0.31818181818181801</v>
      </c>
      <c r="CF1404" s="67">
        <v>21</v>
      </c>
      <c r="CG1404" s="68">
        <v>0.52380952380952395</v>
      </c>
      <c r="CH1404" s="169"/>
      <c r="CI1404" s="199" t="s">
        <v>1302</v>
      </c>
      <c r="CJ1404" s="199"/>
      <c r="CK1404" s="174" t="s">
        <v>186</v>
      </c>
      <c r="CL1404" s="199" t="s">
        <v>108</v>
      </c>
      <c r="CM1404" s="199"/>
      <c r="CN1404" s="200" t="s">
        <v>3517</v>
      </c>
      <c r="CO1404" s="200"/>
      <c r="CP1404" s="200"/>
      <c r="CQ1404" s="156">
        <v>1</v>
      </c>
      <c r="CR1404" s="157">
        <v>1</v>
      </c>
      <c r="CS1404" s="156">
        <v>3</v>
      </c>
      <c r="CT1404" s="157">
        <v>1</v>
      </c>
      <c r="CU1404" s="156">
        <v>8</v>
      </c>
      <c r="CV1404" s="157">
        <v>0.75</v>
      </c>
      <c r="CW1404" s="156">
        <v>9</v>
      </c>
      <c r="CX1404" s="157">
        <v>0.66666666666666663</v>
      </c>
      <c r="CY1404" s="169"/>
      <c r="CZ1404" s="199" t="s">
        <v>3357</v>
      </c>
      <c r="DA1404" s="199"/>
      <c r="DB1404" s="174" t="s">
        <v>123</v>
      </c>
      <c r="DC1404" s="199" t="s">
        <v>108</v>
      </c>
      <c r="DD1404" s="199"/>
      <c r="DE1404" s="200" t="s">
        <v>1220</v>
      </c>
      <c r="DF1404" s="200"/>
      <c r="DG1404" s="200"/>
      <c r="DH1404" s="156">
        <v>29</v>
      </c>
      <c r="DI1404" s="157">
        <v>0.2413793103448276</v>
      </c>
      <c r="DJ1404" s="156">
        <v>27</v>
      </c>
      <c r="DK1404" s="157">
        <v>0.29629629629629628</v>
      </c>
      <c r="DL1404" s="156">
        <v>15</v>
      </c>
      <c r="DM1404" s="157">
        <v>0.33333333333333331</v>
      </c>
      <c r="DN1404" s="156">
        <v>10</v>
      </c>
      <c r="DO1404" s="157">
        <v>0.4</v>
      </c>
    </row>
    <row r="1405" spans="71:119" x14ac:dyDescent="0.2">
      <c r="BS1405" s="105" t="s">
        <v>1615</v>
      </c>
      <c r="BT1405" s="105"/>
      <c r="BU1405" s="105" t="s">
        <v>153</v>
      </c>
      <c r="BV1405" s="105"/>
      <c r="BW1405" s="107" t="s">
        <v>91</v>
      </c>
      <c r="BX1405" s="108" t="s">
        <v>3518</v>
      </c>
      <c r="BY1405" s="109"/>
      <c r="BZ1405" s="109"/>
      <c r="CA1405" s="110"/>
      <c r="CB1405" s="111">
        <v>73</v>
      </c>
      <c r="CC1405" s="68">
        <v>0.95890410958904104</v>
      </c>
      <c r="CD1405" s="111">
        <v>73</v>
      </c>
      <c r="CE1405" s="68">
        <v>0.94520547945205502</v>
      </c>
      <c r="CF1405" s="67">
        <v>81</v>
      </c>
      <c r="CG1405" s="68">
        <v>0.95061728395061695</v>
      </c>
      <c r="CH1405" s="169"/>
      <c r="CI1405" s="201" t="s">
        <v>1302</v>
      </c>
      <c r="CJ1405" s="201"/>
      <c r="CK1405" s="175" t="s">
        <v>186</v>
      </c>
      <c r="CL1405" s="201" t="s">
        <v>112</v>
      </c>
      <c r="CM1405" s="201"/>
      <c r="CN1405" s="201" t="s">
        <v>143</v>
      </c>
      <c r="CO1405" s="201"/>
      <c r="CP1405" s="201"/>
      <c r="CQ1405" s="154">
        <v>210</v>
      </c>
      <c r="CR1405" s="155">
        <v>0.72380952380952379</v>
      </c>
      <c r="CS1405" s="154">
        <v>288</v>
      </c>
      <c r="CT1405" s="155">
        <v>0.72569444444444442</v>
      </c>
      <c r="CU1405" s="154">
        <v>210</v>
      </c>
      <c r="CV1405" s="155">
        <v>0.75238095238095237</v>
      </c>
      <c r="CW1405" s="154">
        <v>179</v>
      </c>
      <c r="CX1405" s="155">
        <v>0.67597765363128492</v>
      </c>
      <c r="CY1405" s="169"/>
      <c r="CZ1405" s="201" t="s">
        <v>3357</v>
      </c>
      <c r="DA1405" s="201"/>
      <c r="DB1405" s="175" t="s">
        <v>123</v>
      </c>
      <c r="DC1405" s="201" t="s">
        <v>112</v>
      </c>
      <c r="DD1405" s="201"/>
      <c r="DE1405" s="201" t="s">
        <v>143</v>
      </c>
      <c r="DF1405" s="201"/>
      <c r="DG1405" s="201"/>
      <c r="DH1405" s="154">
        <v>992</v>
      </c>
      <c r="DI1405" s="155">
        <v>0.65423387096774188</v>
      </c>
      <c r="DJ1405" s="154">
        <v>880</v>
      </c>
      <c r="DK1405" s="155">
        <v>0.65227272727272723</v>
      </c>
      <c r="DL1405" s="154">
        <v>1222</v>
      </c>
      <c r="DM1405" s="155">
        <v>0.64075286415711952</v>
      </c>
      <c r="DN1405" s="154">
        <v>905</v>
      </c>
      <c r="DO1405" s="155">
        <v>0.62541436464088396</v>
      </c>
    </row>
    <row r="1406" spans="71:119" x14ac:dyDescent="0.2">
      <c r="BS1406" s="105" t="s">
        <v>1615</v>
      </c>
      <c r="BT1406" s="105"/>
      <c r="BU1406" s="105" t="s">
        <v>153</v>
      </c>
      <c r="BV1406" s="105"/>
      <c r="BW1406" s="107" t="s">
        <v>91</v>
      </c>
      <c r="BX1406" s="108" t="s">
        <v>3519</v>
      </c>
      <c r="BY1406" s="109"/>
      <c r="BZ1406" s="109"/>
      <c r="CA1406" s="110"/>
      <c r="CB1406" s="111">
        <v>78</v>
      </c>
      <c r="CC1406" s="68">
        <v>0.69230769230769196</v>
      </c>
      <c r="CD1406" s="111">
        <v>90</v>
      </c>
      <c r="CE1406" s="68">
        <v>0.76666666666666705</v>
      </c>
      <c r="CF1406" s="67">
        <v>153</v>
      </c>
      <c r="CG1406" s="68">
        <v>0.87581699346405195</v>
      </c>
      <c r="CH1406" s="169"/>
      <c r="CI1406" s="199" t="s">
        <v>1302</v>
      </c>
      <c r="CJ1406" s="199"/>
      <c r="CK1406" s="174" t="s">
        <v>186</v>
      </c>
      <c r="CL1406" s="199" t="s">
        <v>112</v>
      </c>
      <c r="CM1406" s="199"/>
      <c r="CN1406" s="200" t="s">
        <v>3520</v>
      </c>
      <c r="CO1406" s="200"/>
      <c r="CP1406" s="200"/>
      <c r="CQ1406" s="156">
        <v>21</v>
      </c>
      <c r="CR1406" s="157">
        <v>0.8571428571428571</v>
      </c>
      <c r="CS1406" s="156">
        <v>23</v>
      </c>
      <c r="CT1406" s="157">
        <v>0.91304347826086951</v>
      </c>
      <c r="CU1406" s="156">
        <v>20</v>
      </c>
      <c r="CV1406" s="157">
        <v>0.75</v>
      </c>
      <c r="CW1406" s="158" t="s">
        <v>151</v>
      </c>
      <c r="CX1406" s="159" t="s">
        <v>151</v>
      </c>
      <c r="CY1406" s="169"/>
      <c r="CZ1406" s="199" t="s">
        <v>3357</v>
      </c>
      <c r="DA1406" s="199"/>
      <c r="DB1406" s="174" t="s">
        <v>123</v>
      </c>
      <c r="DC1406" s="199" t="s">
        <v>112</v>
      </c>
      <c r="DD1406" s="199"/>
      <c r="DE1406" s="200" t="s">
        <v>3521</v>
      </c>
      <c r="DF1406" s="200"/>
      <c r="DG1406" s="200"/>
      <c r="DH1406" s="158" t="s">
        <v>151</v>
      </c>
      <c r="DI1406" s="159" t="s">
        <v>151</v>
      </c>
      <c r="DJ1406" s="158" t="s">
        <v>151</v>
      </c>
      <c r="DK1406" s="159" t="s">
        <v>151</v>
      </c>
      <c r="DL1406" s="156">
        <v>558</v>
      </c>
      <c r="DM1406" s="157">
        <v>0.62365591397849462</v>
      </c>
      <c r="DN1406" s="156">
        <v>397</v>
      </c>
      <c r="DO1406" s="157">
        <v>0.59445843828715361</v>
      </c>
    </row>
    <row r="1407" spans="71:119" x14ac:dyDescent="0.2">
      <c r="BS1407" s="105" t="s">
        <v>1615</v>
      </c>
      <c r="BT1407" s="105"/>
      <c r="BU1407" s="105" t="s">
        <v>153</v>
      </c>
      <c r="BV1407" s="105"/>
      <c r="BW1407" s="107" t="s">
        <v>91</v>
      </c>
      <c r="BX1407" s="108" t="s">
        <v>3522</v>
      </c>
      <c r="BY1407" s="109"/>
      <c r="BZ1407" s="109"/>
      <c r="CA1407" s="110"/>
      <c r="CB1407" s="111">
        <v>42</v>
      </c>
      <c r="CC1407" s="68">
        <v>0.52380952380952395</v>
      </c>
      <c r="CD1407" s="111">
        <v>19</v>
      </c>
      <c r="CE1407" s="68">
        <v>0.47368421052631599</v>
      </c>
      <c r="CF1407" s="116" t="s">
        <v>151</v>
      </c>
      <c r="CG1407" s="115" t="s">
        <v>151</v>
      </c>
      <c r="CH1407" s="169"/>
      <c r="CI1407" s="199" t="s">
        <v>1302</v>
      </c>
      <c r="CJ1407" s="199"/>
      <c r="CK1407" s="174" t="s">
        <v>186</v>
      </c>
      <c r="CL1407" s="199" t="s">
        <v>112</v>
      </c>
      <c r="CM1407" s="199"/>
      <c r="CN1407" s="200" t="s">
        <v>3523</v>
      </c>
      <c r="CO1407" s="200"/>
      <c r="CP1407" s="200"/>
      <c r="CQ1407" s="156">
        <v>16</v>
      </c>
      <c r="CR1407" s="157">
        <v>0.625</v>
      </c>
      <c r="CS1407" s="158" t="s">
        <v>151</v>
      </c>
      <c r="CT1407" s="159" t="s">
        <v>151</v>
      </c>
      <c r="CU1407" s="158" t="s">
        <v>151</v>
      </c>
      <c r="CV1407" s="159" t="s">
        <v>151</v>
      </c>
      <c r="CW1407" s="158" t="s">
        <v>151</v>
      </c>
      <c r="CX1407" s="159" t="s">
        <v>151</v>
      </c>
      <c r="CY1407" s="169"/>
      <c r="CZ1407" s="199" t="s">
        <v>3357</v>
      </c>
      <c r="DA1407" s="199"/>
      <c r="DB1407" s="174" t="s">
        <v>123</v>
      </c>
      <c r="DC1407" s="199" t="s">
        <v>112</v>
      </c>
      <c r="DD1407" s="199"/>
      <c r="DE1407" s="200" t="s">
        <v>3416</v>
      </c>
      <c r="DF1407" s="200"/>
      <c r="DG1407" s="200"/>
      <c r="DH1407" s="156">
        <v>61</v>
      </c>
      <c r="DI1407" s="157">
        <v>0.63934426229508201</v>
      </c>
      <c r="DJ1407" s="156">
        <v>44</v>
      </c>
      <c r="DK1407" s="157">
        <v>0.68181818181818177</v>
      </c>
      <c r="DL1407" s="156">
        <v>31</v>
      </c>
      <c r="DM1407" s="157">
        <v>0.61290322580645162</v>
      </c>
      <c r="DN1407" s="156">
        <v>18</v>
      </c>
      <c r="DO1407" s="157">
        <v>0.66666666666666663</v>
      </c>
    </row>
    <row r="1408" spans="71:119" x14ac:dyDescent="0.2">
      <c r="BS1408" s="105" t="s">
        <v>1615</v>
      </c>
      <c r="BT1408" s="105"/>
      <c r="BU1408" s="105" t="s">
        <v>153</v>
      </c>
      <c r="BV1408" s="105"/>
      <c r="BW1408" s="107" t="s">
        <v>91</v>
      </c>
      <c r="BX1408" s="108" t="s">
        <v>3524</v>
      </c>
      <c r="BY1408" s="109"/>
      <c r="BZ1408" s="109"/>
      <c r="CA1408" s="110"/>
      <c r="CB1408" s="111">
        <v>51</v>
      </c>
      <c r="CC1408" s="68">
        <v>0.82352941176470595</v>
      </c>
      <c r="CD1408" s="111">
        <v>35</v>
      </c>
      <c r="CE1408" s="68">
        <v>0.85714285714285698</v>
      </c>
      <c r="CF1408" s="67">
        <v>47</v>
      </c>
      <c r="CG1408" s="68">
        <v>0.89361702127659604</v>
      </c>
      <c r="CH1408" s="169"/>
      <c r="CI1408" s="199" t="s">
        <v>1302</v>
      </c>
      <c r="CJ1408" s="199"/>
      <c r="CK1408" s="174" t="s">
        <v>186</v>
      </c>
      <c r="CL1408" s="199" t="s">
        <v>112</v>
      </c>
      <c r="CM1408" s="199"/>
      <c r="CN1408" s="200" t="s">
        <v>3525</v>
      </c>
      <c r="CO1408" s="200"/>
      <c r="CP1408" s="200"/>
      <c r="CQ1408" s="156">
        <v>2</v>
      </c>
      <c r="CR1408" s="157">
        <v>1</v>
      </c>
      <c r="CS1408" s="156">
        <v>15</v>
      </c>
      <c r="CT1408" s="157">
        <v>0.8</v>
      </c>
      <c r="CU1408" s="156">
        <v>34</v>
      </c>
      <c r="CV1408" s="157">
        <v>0.73529411764705888</v>
      </c>
      <c r="CW1408" s="156">
        <v>25</v>
      </c>
      <c r="CX1408" s="157">
        <v>0.76</v>
      </c>
      <c r="CY1408" s="169"/>
      <c r="CZ1408" s="199" t="s">
        <v>3357</v>
      </c>
      <c r="DA1408" s="199"/>
      <c r="DB1408" s="174" t="s">
        <v>123</v>
      </c>
      <c r="DC1408" s="199" t="s">
        <v>112</v>
      </c>
      <c r="DD1408" s="199"/>
      <c r="DE1408" s="200" t="s">
        <v>3526</v>
      </c>
      <c r="DF1408" s="200"/>
      <c r="DG1408" s="200"/>
      <c r="DH1408" s="156">
        <v>95</v>
      </c>
      <c r="DI1408" s="157">
        <v>0.68421052631578949</v>
      </c>
      <c r="DJ1408" s="156">
        <v>84</v>
      </c>
      <c r="DK1408" s="157">
        <v>0.6785714285714286</v>
      </c>
      <c r="DL1408" s="156">
        <v>58</v>
      </c>
      <c r="DM1408" s="157">
        <v>0.65517241379310343</v>
      </c>
      <c r="DN1408" s="156">
        <v>46</v>
      </c>
      <c r="DO1408" s="157">
        <v>0.69565217391304346</v>
      </c>
    </row>
    <row r="1409" spans="71:119" x14ac:dyDescent="0.2">
      <c r="BS1409" s="105" t="s">
        <v>1615</v>
      </c>
      <c r="BT1409" s="105"/>
      <c r="BU1409" s="105" t="s">
        <v>153</v>
      </c>
      <c r="BV1409" s="105"/>
      <c r="BW1409" s="107" t="s">
        <v>91</v>
      </c>
      <c r="BX1409" s="108" t="s">
        <v>3527</v>
      </c>
      <c r="BY1409" s="109"/>
      <c r="BZ1409" s="109"/>
      <c r="CA1409" s="110"/>
      <c r="CB1409" s="111">
        <v>53</v>
      </c>
      <c r="CC1409" s="68">
        <v>0.679245283018868</v>
      </c>
      <c r="CD1409" s="111">
        <v>71</v>
      </c>
      <c r="CE1409" s="68">
        <v>0.81690140845070403</v>
      </c>
      <c r="CF1409" s="67">
        <v>66</v>
      </c>
      <c r="CG1409" s="68">
        <v>0.78787878787878796</v>
      </c>
      <c r="CH1409" s="169"/>
      <c r="CI1409" s="199" t="s">
        <v>1302</v>
      </c>
      <c r="CJ1409" s="199"/>
      <c r="CK1409" s="174" t="s">
        <v>186</v>
      </c>
      <c r="CL1409" s="199" t="s">
        <v>112</v>
      </c>
      <c r="CM1409" s="199"/>
      <c r="CN1409" s="200" t="s">
        <v>3528</v>
      </c>
      <c r="CO1409" s="200"/>
      <c r="CP1409" s="200"/>
      <c r="CQ1409" s="156">
        <v>16</v>
      </c>
      <c r="CR1409" s="157">
        <v>0.1875</v>
      </c>
      <c r="CS1409" s="156">
        <v>28</v>
      </c>
      <c r="CT1409" s="157">
        <v>0.2857142857142857</v>
      </c>
      <c r="CU1409" s="156">
        <v>2</v>
      </c>
      <c r="CV1409" s="159" t="s">
        <v>151</v>
      </c>
      <c r="CW1409" s="156">
        <v>19</v>
      </c>
      <c r="CX1409" s="157">
        <v>0.15789473684210525</v>
      </c>
      <c r="CY1409" s="169"/>
      <c r="CZ1409" s="199" t="s">
        <v>3357</v>
      </c>
      <c r="DA1409" s="199"/>
      <c r="DB1409" s="174" t="s">
        <v>123</v>
      </c>
      <c r="DC1409" s="199" t="s">
        <v>112</v>
      </c>
      <c r="DD1409" s="199"/>
      <c r="DE1409" s="200" t="s">
        <v>3529</v>
      </c>
      <c r="DF1409" s="200"/>
      <c r="DG1409" s="200"/>
      <c r="DH1409" s="156">
        <v>672</v>
      </c>
      <c r="DI1409" s="157">
        <v>0.65327380952380953</v>
      </c>
      <c r="DJ1409" s="156">
        <v>609</v>
      </c>
      <c r="DK1409" s="157">
        <v>0.64367816091954022</v>
      </c>
      <c r="DL1409" s="156">
        <v>418</v>
      </c>
      <c r="DM1409" s="157">
        <v>0.65071770334928225</v>
      </c>
      <c r="DN1409" s="156">
        <v>333</v>
      </c>
      <c r="DO1409" s="157">
        <v>0.63063063063063063</v>
      </c>
    </row>
    <row r="1410" spans="71:119" x14ac:dyDescent="0.2">
      <c r="BS1410" s="105" t="s">
        <v>1615</v>
      </c>
      <c r="BT1410" s="105"/>
      <c r="BU1410" s="105" t="s">
        <v>153</v>
      </c>
      <c r="BV1410" s="105"/>
      <c r="BW1410" s="107" t="s">
        <v>91</v>
      </c>
      <c r="BX1410" s="108" t="s">
        <v>3530</v>
      </c>
      <c r="BY1410" s="109"/>
      <c r="BZ1410" s="109"/>
      <c r="CA1410" s="110"/>
      <c r="CB1410" s="111">
        <v>48</v>
      </c>
      <c r="CC1410" s="68">
        <v>0.85416666666666696</v>
      </c>
      <c r="CD1410" s="111">
        <v>47</v>
      </c>
      <c r="CE1410" s="68">
        <v>0.82978723404255295</v>
      </c>
      <c r="CF1410" s="67">
        <v>56</v>
      </c>
      <c r="CG1410" s="68">
        <v>0.91071428571428603</v>
      </c>
      <c r="CH1410" s="169"/>
      <c r="CI1410" s="199" t="s">
        <v>1302</v>
      </c>
      <c r="CJ1410" s="199"/>
      <c r="CK1410" s="174" t="s">
        <v>186</v>
      </c>
      <c r="CL1410" s="199" t="s">
        <v>112</v>
      </c>
      <c r="CM1410" s="199"/>
      <c r="CN1410" s="200" t="s">
        <v>3531</v>
      </c>
      <c r="CO1410" s="200"/>
      <c r="CP1410" s="200"/>
      <c r="CQ1410" s="156">
        <v>73</v>
      </c>
      <c r="CR1410" s="157">
        <v>0.73972602739726023</v>
      </c>
      <c r="CS1410" s="156">
        <v>133</v>
      </c>
      <c r="CT1410" s="157">
        <v>0.68421052631578949</v>
      </c>
      <c r="CU1410" s="156">
        <v>81</v>
      </c>
      <c r="CV1410" s="157">
        <v>0.7407407407407407</v>
      </c>
      <c r="CW1410" s="156">
        <v>59</v>
      </c>
      <c r="CX1410" s="157">
        <v>0.74576271186440679</v>
      </c>
      <c r="CY1410" s="169"/>
      <c r="CZ1410" s="199" t="s">
        <v>3357</v>
      </c>
      <c r="DA1410" s="199"/>
      <c r="DB1410" s="174" t="s">
        <v>123</v>
      </c>
      <c r="DC1410" s="199" t="s">
        <v>112</v>
      </c>
      <c r="DD1410" s="199"/>
      <c r="DE1410" s="200" t="s">
        <v>3532</v>
      </c>
      <c r="DF1410" s="200"/>
      <c r="DG1410" s="200"/>
      <c r="DH1410" s="156">
        <v>66</v>
      </c>
      <c r="DI1410" s="157">
        <v>0.5757575757575758</v>
      </c>
      <c r="DJ1410" s="156">
        <v>55</v>
      </c>
      <c r="DK1410" s="157">
        <v>0.63636363636363635</v>
      </c>
      <c r="DL1410" s="156">
        <v>37</v>
      </c>
      <c r="DM1410" s="157">
        <v>0.64864864864864868</v>
      </c>
      <c r="DN1410" s="156">
        <v>20</v>
      </c>
      <c r="DO1410" s="157">
        <v>0.65</v>
      </c>
    </row>
    <row r="1411" spans="71:119" x14ac:dyDescent="0.2">
      <c r="BS1411" s="105" t="s">
        <v>1615</v>
      </c>
      <c r="BT1411" s="105"/>
      <c r="BU1411" s="105" t="s">
        <v>153</v>
      </c>
      <c r="BV1411" s="105"/>
      <c r="BW1411" s="107" t="s">
        <v>91</v>
      </c>
      <c r="BX1411" s="108" t="s">
        <v>3533</v>
      </c>
      <c r="BY1411" s="109"/>
      <c r="BZ1411" s="109"/>
      <c r="CA1411" s="110"/>
      <c r="CB1411" s="111">
        <v>388</v>
      </c>
      <c r="CC1411" s="68">
        <v>0.768041237113402</v>
      </c>
      <c r="CD1411" s="111">
        <v>342</v>
      </c>
      <c r="CE1411" s="68">
        <v>0.72514619883040898</v>
      </c>
      <c r="CF1411" s="67">
        <v>294</v>
      </c>
      <c r="CG1411" s="68">
        <v>0.77210884353741505</v>
      </c>
      <c r="CH1411" s="169"/>
      <c r="CI1411" s="199" t="s">
        <v>1302</v>
      </c>
      <c r="CJ1411" s="199"/>
      <c r="CK1411" s="174" t="s">
        <v>186</v>
      </c>
      <c r="CL1411" s="199" t="s">
        <v>112</v>
      </c>
      <c r="CM1411" s="199"/>
      <c r="CN1411" s="200" t="s">
        <v>3534</v>
      </c>
      <c r="CO1411" s="200"/>
      <c r="CP1411" s="200"/>
      <c r="CQ1411" s="156">
        <v>70</v>
      </c>
      <c r="CR1411" s="157">
        <v>0.81428571428571428</v>
      </c>
      <c r="CS1411" s="156">
        <v>79</v>
      </c>
      <c r="CT1411" s="157">
        <v>0.86075949367088611</v>
      </c>
      <c r="CU1411" s="156">
        <v>64</v>
      </c>
      <c r="CV1411" s="157">
        <v>0.828125</v>
      </c>
      <c r="CW1411" s="156">
        <v>57</v>
      </c>
      <c r="CX1411" s="157">
        <v>0.75438596491228072</v>
      </c>
      <c r="CY1411" s="169"/>
      <c r="CZ1411" s="199" t="s">
        <v>3357</v>
      </c>
      <c r="DA1411" s="199"/>
      <c r="DB1411" s="174" t="s">
        <v>123</v>
      </c>
      <c r="DC1411" s="199" t="s">
        <v>112</v>
      </c>
      <c r="DD1411" s="199"/>
      <c r="DE1411" s="200" t="s">
        <v>3535</v>
      </c>
      <c r="DF1411" s="200"/>
      <c r="DG1411" s="200"/>
      <c r="DH1411" s="156">
        <v>98</v>
      </c>
      <c r="DI1411" s="157">
        <v>0.69387755102040816</v>
      </c>
      <c r="DJ1411" s="156">
        <v>88</v>
      </c>
      <c r="DK1411" s="157">
        <v>0.68181818181818177</v>
      </c>
      <c r="DL1411" s="156">
        <v>66</v>
      </c>
      <c r="DM1411" s="157">
        <v>0.65151515151515149</v>
      </c>
      <c r="DN1411" s="156">
        <v>50</v>
      </c>
      <c r="DO1411" s="157">
        <v>0.66</v>
      </c>
    </row>
    <row r="1412" spans="71:119" x14ac:dyDescent="0.2">
      <c r="BS1412" s="105" t="s">
        <v>1615</v>
      </c>
      <c r="BT1412" s="105"/>
      <c r="BU1412" s="105" t="s">
        <v>153</v>
      </c>
      <c r="BV1412" s="105"/>
      <c r="BW1412" s="107" t="s">
        <v>91</v>
      </c>
      <c r="BX1412" s="108" t="s">
        <v>3536</v>
      </c>
      <c r="BY1412" s="109"/>
      <c r="BZ1412" s="109"/>
      <c r="CA1412" s="110"/>
      <c r="CB1412" s="111">
        <v>13</v>
      </c>
      <c r="CC1412" s="68">
        <v>0.61538461538461497</v>
      </c>
      <c r="CD1412" s="111">
        <v>4</v>
      </c>
      <c r="CE1412" s="68">
        <v>0.75</v>
      </c>
      <c r="CF1412" s="67">
        <v>5</v>
      </c>
      <c r="CG1412" s="68">
        <v>0.8</v>
      </c>
      <c r="CH1412" s="169"/>
      <c r="CI1412" s="199" t="s">
        <v>1302</v>
      </c>
      <c r="CJ1412" s="199"/>
      <c r="CK1412" s="174" t="s">
        <v>186</v>
      </c>
      <c r="CL1412" s="199" t="s">
        <v>112</v>
      </c>
      <c r="CM1412" s="199"/>
      <c r="CN1412" s="200" t="s">
        <v>3537</v>
      </c>
      <c r="CO1412" s="200"/>
      <c r="CP1412" s="200"/>
      <c r="CQ1412" s="158" t="s">
        <v>151</v>
      </c>
      <c r="CR1412" s="159" t="s">
        <v>151</v>
      </c>
      <c r="CS1412" s="158" t="s">
        <v>151</v>
      </c>
      <c r="CT1412" s="159" t="s">
        <v>151</v>
      </c>
      <c r="CU1412" s="158" t="s">
        <v>151</v>
      </c>
      <c r="CV1412" s="159" t="s">
        <v>151</v>
      </c>
      <c r="CW1412" s="156">
        <v>6</v>
      </c>
      <c r="CX1412" s="157">
        <v>0.5</v>
      </c>
      <c r="CY1412" s="169"/>
      <c r="CZ1412" s="199" t="s">
        <v>3357</v>
      </c>
      <c r="DA1412" s="199"/>
      <c r="DB1412" s="174" t="s">
        <v>123</v>
      </c>
      <c r="DC1412" s="199" t="s">
        <v>112</v>
      </c>
      <c r="DD1412" s="199"/>
      <c r="DE1412" s="200" t="s">
        <v>3495</v>
      </c>
      <c r="DF1412" s="200"/>
      <c r="DG1412" s="200"/>
      <c r="DH1412" s="158" t="s">
        <v>151</v>
      </c>
      <c r="DI1412" s="159" t="s">
        <v>151</v>
      </c>
      <c r="DJ1412" s="158" t="s">
        <v>151</v>
      </c>
      <c r="DK1412" s="159" t="s">
        <v>151</v>
      </c>
      <c r="DL1412" s="156">
        <v>54</v>
      </c>
      <c r="DM1412" s="157">
        <v>0.72222222222222221</v>
      </c>
      <c r="DN1412" s="156">
        <v>41</v>
      </c>
      <c r="DO1412" s="157">
        <v>0.73170731707317072</v>
      </c>
    </row>
    <row r="1413" spans="71:119" x14ac:dyDescent="0.2">
      <c r="BS1413" s="105" t="s">
        <v>1615</v>
      </c>
      <c r="BT1413" s="105"/>
      <c r="BU1413" s="112" t="s">
        <v>153</v>
      </c>
      <c r="BV1413" s="112"/>
      <c r="BW1413" s="107" t="s">
        <v>91</v>
      </c>
      <c r="BX1413" s="108" t="s">
        <v>3073</v>
      </c>
      <c r="BY1413" s="109"/>
      <c r="BZ1413" s="109"/>
      <c r="CA1413" s="110"/>
      <c r="CB1413" s="111">
        <v>51</v>
      </c>
      <c r="CC1413" s="68">
        <v>0.98039215686274495</v>
      </c>
      <c r="CD1413" s="114" t="s">
        <v>151</v>
      </c>
      <c r="CE1413" s="115" t="s">
        <v>151</v>
      </c>
      <c r="CF1413" s="116" t="s">
        <v>151</v>
      </c>
      <c r="CG1413" s="115" t="s">
        <v>151</v>
      </c>
      <c r="CH1413" s="169"/>
      <c r="CI1413" s="199" t="s">
        <v>1302</v>
      </c>
      <c r="CJ1413" s="199"/>
      <c r="CK1413" s="174" t="s">
        <v>186</v>
      </c>
      <c r="CL1413" s="199" t="s">
        <v>112</v>
      </c>
      <c r="CM1413" s="199"/>
      <c r="CN1413" s="200" t="s">
        <v>3538</v>
      </c>
      <c r="CO1413" s="200"/>
      <c r="CP1413" s="200"/>
      <c r="CQ1413" s="156">
        <v>12</v>
      </c>
      <c r="CR1413" s="157">
        <v>0.66666666666666663</v>
      </c>
      <c r="CS1413" s="156">
        <v>10</v>
      </c>
      <c r="CT1413" s="157">
        <v>0.9</v>
      </c>
      <c r="CU1413" s="156">
        <v>9</v>
      </c>
      <c r="CV1413" s="157">
        <v>0.55555555555555558</v>
      </c>
      <c r="CW1413" s="156">
        <v>13</v>
      </c>
      <c r="CX1413" s="157">
        <v>0.69230769230769229</v>
      </c>
      <c r="CY1413" s="169"/>
      <c r="CZ1413" s="201" t="s">
        <v>3357</v>
      </c>
      <c r="DA1413" s="201"/>
      <c r="DB1413" s="175" t="s">
        <v>123</v>
      </c>
      <c r="DC1413" s="201" t="s">
        <v>115</v>
      </c>
      <c r="DD1413" s="201"/>
      <c r="DE1413" s="201" t="s">
        <v>143</v>
      </c>
      <c r="DF1413" s="201"/>
      <c r="DG1413" s="201"/>
      <c r="DH1413" s="154">
        <v>1535</v>
      </c>
      <c r="DI1413" s="155">
        <v>0.52638436482084694</v>
      </c>
      <c r="DJ1413" s="154">
        <v>1427</v>
      </c>
      <c r="DK1413" s="155">
        <v>0.5430974071478627</v>
      </c>
      <c r="DL1413" s="154">
        <v>567</v>
      </c>
      <c r="DM1413" s="155">
        <v>0.44973544973544971</v>
      </c>
      <c r="DN1413" s="154">
        <v>403</v>
      </c>
      <c r="DO1413" s="155">
        <v>0.44416873449131511</v>
      </c>
    </row>
    <row r="1414" spans="71:119" x14ac:dyDescent="0.2">
      <c r="BS1414" s="89" t="s">
        <v>1615</v>
      </c>
      <c r="BT1414" s="97"/>
      <c r="BU1414" s="98" t="s">
        <v>153</v>
      </c>
      <c r="BV1414" s="99"/>
      <c r="BW1414" s="100" t="s">
        <v>107</v>
      </c>
      <c r="BX1414" s="98" t="s">
        <v>143</v>
      </c>
      <c r="BY1414" s="101"/>
      <c r="BZ1414" s="101"/>
      <c r="CA1414" s="99"/>
      <c r="CB1414" s="113">
        <v>264</v>
      </c>
      <c r="CC1414" s="103">
        <v>0.23863636363636401</v>
      </c>
      <c r="CD1414" s="113">
        <v>272</v>
      </c>
      <c r="CE1414" s="103">
        <v>0.20220588235294101</v>
      </c>
      <c r="CF1414" s="104">
        <v>273</v>
      </c>
      <c r="CG1414" s="103">
        <v>0.18681318681318701</v>
      </c>
      <c r="CH1414" s="169"/>
      <c r="CI1414" s="201" t="s">
        <v>1302</v>
      </c>
      <c r="CJ1414" s="201"/>
      <c r="CK1414" s="175" t="s">
        <v>186</v>
      </c>
      <c r="CL1414" s="201" t="s">
        <v>115</v>
      </c>
      <c r="CM1414" s="201"/>
      <c r="CN1414" s="201" t="s">
        <v>143</v>
      </c>
      <c r="CO1414" s="201"/>
      <c r="CP1414" s="201"/>
      <c r="CQ1414" s="154">
        <v>24</v>
      </c>
      <c r="CR1414" s="155">
        <v>0.5</v>
      </c>
      <c r="CS1414" s="154">
        <v>23</v>
      </c>
      <c r="CT1414" s="155">
        <v>0.56521739130434778</v>
      </c>
      <c r="CU1414" s="154">
        <v>22</v>
      </c>
      <c r="CV1414" s="155">
        <v>0.5</v>
      </c>
      <c r="CW1414" s="154">
        <v>28</v>
      </c>
      <c r="CX1414" s="155">
        <v>0.5</v>
      </c>
      <c r="CY1414" s="169"/>
      <c r="CZ1414" s="199" t="s">
        <v>3357</v>
      </c>
      <c r="DA1414" s="199"/>
      <c r="DB1414" s="174" t="s">
        <v>123</v>
      </c>
      <c r="DC1414" s="199" t="s">
        <v>115</v>
      </c>
      <c r="DD1414" s="199"/>
      <c r="DE1414" s="200" t="s">
        <v>3539</v>
      </c>
      <c r="DF1414" s="200"/>
      <c r="DG1414" s="200"/>
      <c r="DH1414" s="156">
        <v>22</v>
      </c>
      <c r="DI1414" s="157">
        <v>0.45454545454545453</v>
      </c>
      <c r="DJ1414" s="156">
        <v>18</v>
      </c>
      <c r="DK1414" s="157">
        <v>0.55555555555555558</v>
      </c>
      <c r="DL1414" s="156">
        <v>14</v>
      </c>
      <c r="DM1414" s="157">
        <v>0.42857142857142855</v>
      </c>
      <c r="DN1414" s="156">
        <v>9</v>
      </c>
      <c r="DO1414" s="157">
        <v>0.44444444444444442</v>
      </c>
    </row>
    <row r="1415" spans="71:119" x14ac:dyDescent="0.2">
      <c r="BS1415" s="105" t="s">
        <v>1615</v>
      </c>
      <c r="BT1415" s="105"/>
      <c r="BU1415" s="106" t="s">
        <v>153</v>
      </c>
      <c r="BV1415" s="106"/>
      <c r="BW1415" s="107" t="s">
        <v>107</v>
      </c>
      <c r="BX1415" s="108" t="s">
        <v>3540</v>
      </c>
      <c r="BY1415" s="109"/>
      <c r="BZ1415" s="109"/>
      <c r="CA1415" s="110"/>
      <c r="CB1415" s="111">
        <v>10</v>
      </c>
      <c r="CC1415" s="68">
        <v>0.3</v>
      </c>
      <c r="CD1415" s="111">
        <v>14</v>
      </c>
      <c r="CE1415" s="68">
        <v>0.35714285714285698</v>
      </c>
      <c r="CF1415" s="67">
        <v>33</v>
      </c>
      <c r="CG1415" s="68">
        <v>0.36363636363636398</v>
      </c>
      <c r="CH1415" s="169"/>
      <c r="CI1415" s="199" t="s">
        <v>1302</v>
      </c>
      <c r="CJ1415" s="199"/>
      <c r="CK1415" s="174" t="s">
        <v>186</v>
      </c>
      <c r="CL1415" s="199" t="s">
        <v>115</v>
      </c>
      <c r="CM1415" s="199"/>
      <c r="CN1415" s="200" t="s">
        <v>3541</v>
      </c>
      <c r="CO1415" s="200"/>
      <c r="CP1415" s="200"/>
      <c r="CQ1415" s="156">
        <v>2</v>
      </c>
      <c r="CR1415" s="157">
        <v>1</v>
      </c>
      <c r="CS1415" s="156">
        <v>7</v>
      </c>
      <c r="CT1415" s="157">
        <v>0.7142857142857143</v>
      </c>
      <c r="CU1415" s="156">
        <v>10</v>
      </c>
      <c r="CV1415" s="157">
        <v>0.5</v>
      </c>
      <c r="CW1415" s="156">
        <v>9</v>
      </c>
      <c r="CX1415" s="157">
        <v>0.33333333333333331</v>
      </c>
      <c r="CY1415" s="169"/>
      <c r="CZ1415" s="199" t="s">
        <v>3357</v>
      </c>
      <c r="DA1415" s="199"/>
      <c r="DB1415" s="174" t="s">
        <v>123</v>
      </c>
      <c r="DC1415" s="199" t="s">
        <v>115</v>
      </c>
      <c r="DD1415" s="199"/>
      <c r="DE1415" s="200" t="s">
        <v>3521</v>
      </c>
      <c r="DF1415" s="200"/>
      <c r="DG1415" s="200"/>
      <c r="DH1415" s="156">
        <v>738</v>
      </c>
      <c r="DI1415" s="157">
        <v>0.61653116531165308</v>
      </c>
      <c r="DJ1415" s="156">
        <v>694</v>
      </c>
      <c r="DK1415" s="157">
        <v>0.63400576368876083</v>
      </c>
      <c r="DL1415" s="158" t="s">
        <v>151</v>
      </c>
      <c r="DM1415" s="159" t="s">
        <v>151</v>
      </c>
      <c r="DN1415" s="158" t="s">
        <v>151</v>
      </c>
      <c r="DO1415" s="159" t="s">
        <v>151</v>
      </c>
    </row>
    <row r="1416" spans="71:119" x14ac:dyDescent="0.2">
      <c r="BS1416" s="105" t="s">
        <v>1615</v>
      </c>
      <c r="BT1416" s="105"/>
      <c r="BU1416" s="105" t="s">
        <v>153</v>
      </c>
      <c r="BV1416" s="105"/>
      <c r="BW1416" s="107" t="s">
        <v>107</v>
      </c>
      <c r="BX1416" s="108" t="s">
        <v>3542</v>
      </c>
      <c r="BY1416" s="109"/>
      <c r="BZ1416" s="109"/>
      <c r="CA1416" s="110"/>
      <c r="CB1416" s="111">
        <v>5</v>
      </c>
      <c r="CC1416" s="68">
        <v>0.2</v>
      </c>
      <c r="CD1416" s="111">
        <v>13</v>
      </c>
      <c r="CE1416" s="68">
        <v>0.230769230769231</v>
      </c>
      <c r="CF1416" s="67">
        <v>27</v>
      </c>
      <c r="CG1416" s="68">
        <v>0.33333333333333298</v>
      </c>
      <c r="CH1416" s="169"/>
      <c r="CI1416" s="199" t="s">
        <v>1302</v>
      </c>
      <c r="CJ1416" s="199"/>
      <c r="CK1416" s="174" t="s">
        <v>186</v>
      </c>
      <c r="CL1416" s="199" t="s">
        <v>115</v>
      </c>
      <c r="CM1416" s="199"/>
      <c r="CN1416" s="200" t="s">
        <v>3543</v>
      </c>
      <c r="CO1416" s="200"/>
      <c r="CP1416" s="200"/>
      <c r="CQ1416" s="156">
        <v>9</v>
      </c>
      <c r="CR1416" s="157">
        <v>0.66666666666666663</v>
      </c>
      <c r="CS1416" s="156">
        <v>10</v>
      </c>
      <c r="CT1416" s="157">
        <v>0.6</v>
      </c>
      <c r="CU1416" s="156">
        <v>6</v>
      </c>
      <c r="CV1416" s="157">
        <v>0.66666666666666663</v>
      </c>
      <c r="CW1416" s="156">
        <v>6</v>
      </c>
      <c r="CX1416" s="157">
        <v>0.33333333333333331</v>
      </c>
      <c r="CY1416" s="169"/>
      <c r="CZ1416" s="199" t="s">
        <v>3357</v>
      </c>
      <c r="DA1416" s="199"/>
      <c r="DB1416" s="174" t="s">
        <v>123</v>
      </c>
      <c r="DC1416" s="199" t="s">
        <v>115</v>
      </c>
      <c r="DD1416" s="199"/>
      <c r="DE1416" s="200" t="s">
        <v>3544</v>
      </c>
      <c r="DF1416" s="200"/>
      <c r="DG1416" s="200"/>
      <c r="DH1416" s="156">
        <v>113</v>
      </c>
      <c r="DI1416" s="157">
        <v>0.67256637168141598</v>
      </c>
      <c r="DJ1416" s="156">
        <v>100</v>
      </c>
      <c r="DK1416" s="157">
        <v>0.66</v>
      </c>
      <c r="DL1416" s="156">
        <v>84</v>
      </c>
      <c r="DM1416" s="157">
        <v>0.65476190476190477</v>
      </c>
      <c r="DN1416" s="156">
        <v>63</v>
      </c>
      <c r="DO1416" s="157">
        <v>0.60317460317460314</v>
      </c>
    </row>
    <row r="1417" spans="71:119" x14ac:dyDescent="0.2">
      <c r="BS1417" s="105" t="s">
        <v>1615</v>
      </c>
      <c r="BT1417" s="105"/>
      <c r="BU1417" s="105" t="s">
        <v>153</v>
      </c>
      <c r="BV1417" s="105"/>
      <c r="BW1417" s="107" t="s">
        <v>107</v>
      </c>
      <c r="BX1417" s="108" t="s">
        <v>3545</v>
      </c>
      <c r="BY1417" s="109"/>
      <c r="BZ1417" s="109"/>
      <c r="CA1417" s="110"/>
      <c r="CB1417" s="111">
        <v>11</v>
      </c>
      <c r="CC1417" s="68">
        <v>9.0909090909090898E-2</v>
      </c>
      <c r="CD1417" s="111">
        <v>18</v>
      </c>
      <c r="CE1417" s="68">
        <v>0.33333333333333298</v>
      </c>
      <c r="CF1417" s="116" t="s">
        <v>151</v>
      </c>
      <c r="CG1417" s="115" t="s">
        <v>151</v>
      </c>
      <c r="CH1417" s="169"/>
      <c r="CI1417" s="199" t="s">
        <v>1302</v>
      </c>
      <c r="CJ1417" s="199"/>
      <c r="CK1417" s="174" t="s">
        <v>186</v>
      </c>
      <c r="CL1417" s="199" t="s">
        <v>115</v>
      </c>
      <c r="CM1417" s="199"/>
      <c r="CN1417" s="200" t="s">
        <v>3546</v>
      </c>
      <c r="CO1417" s="200"/>
      <c r="CP1417" s="200"/>
      <c r="CQ1417" s="156">
        <v>13</v>
      </c>
      <c r="CR1417" s="157">
        <v>0.30769230769230771</v>
      </c>
      <c r="CS1417" s="156">
        <v>6</v>
      </c>
      <c r="CT1417" s="157">
        <v>0.33333333333333331</v>
      </c>
      <c r="CU1417" s="156">
        <v>6</v>
      </c>
      <c r="CV1417" s="157">
        <v>0.33333333333333331</v>
      </c>
      <c r="CW1417" s="156">
        <v>13</v>
      </c>
      <c r="CX1417" s="157">
        <v>0.69230769230769229</v>
      </c>
      <c r="CY1417" s="169"/>
      <c r="CZ1417" s="199" t="s">
        <v>3357</v>
      </c>
      <c r="DA1417" s="199"/>
      <c r="DB1417" s="174" t="s">
        <v>123</v>
      </c>
      <c r="DC1417" s="199" t="s">
        <v>115</v>
      </c>
      <c r="DD1417" s="199"/>
      <c r="DE1417" s="200" t="s">
        <v>3547</v>
      </c>
      <c r="DF1417" s="200"/>
      <c r="DG1417" s="200"/>
      <c r="DH1417" s="156">
        <v>52</v>
      </c>
      <c r="DI1417" s="157">
        <v>0.75</v>
      </c>
      <c r="DJ1417" s="156">
        <v>51</v>
      </c>
      <c r="DK1417" s="157">
        <v>0.74509803921568629</v>
      </c>
      <c r="DL1417" s="156">
        <v>37</v>
      </c>
      <c r="DM1417" s="157">
        <v>0.70270270270270274</v>
      </c>
      <c r="DN1417" s="156">
        <v>22</v>
      </c>
      <c r="DO1417" s="157">
        <v>0.63636363636363635</v>
      </c>
    </row>
    <row r="1418" spans="71:119" ht="25.5" x14ac:dyDescent="0.2">
      <c r="BS1418" s="105" t="s">
        <v>1615</v>
      </c>
      <c r="BT1418" s="105"/>
      <c r="BU1418" s="105" t="s">
        <v>153</v>
      </c>
      <c r="BV1418" s="105"/>
      <c r="BW1418" s="107" t="s">
        <v>107</v>
      </c>
      <c r="BX1418" s="108" t="s">
        <v>3548</v>
      </c>
      <c r="BY1418" s="109"/>
      <c r="BZ1418" s="109"/>
      <c r="CA1418" s="110"/>
      <c r="CB1418" s="111">
        <v>26</v>
      </c>
      <c r="CC1418" s="68">
        <v>0.53846153846153799</v>
      </c>
      <c r="CD1418" s="111">
        <v>18</v>
      </c>
      <c r="CE1418" s="68">
        <v>0.5</v>
      </c>
      <c r="CF1418" s="67">
        <v>14</v>
      </c>
      <c r="CG1418" s="68">
        <v>0.64285714285714302</v>
      </c>
      <c r="CH1418" s="169"/>
      <c r="CI1418" s="197" t="s">
        <v>1302</v>
      </c>
      <c r="CJ1418" s="197"/>
      <c r="CK1418" s="173" t="s">
        <v>3549</v>
      </c>
      <c r="CL1418" s="197"/>
      <c r="CM1418" s="197"/>
      <c r="CN1418" s="197"/>
      <c r="CO1418" s="197"/>
      <c r="CP1418" s="197"/>
      <c r="CQ1418" s="152">
        <v>198</v>
      </c>
      <c r="CR1418" s="153">
        <v>0.51010101010101006</v>
      </c>
      <c r="CS1418" s="152">
        <v>240</v>
      </c>
      <c r="CT1418" s="153">
        <v>0.55833333333333335</v>
      </c>
      <c r="CU1418" s="152">
        <v>225</v>
      </c>
      <c r="CV1418" s="153">
        <v>0.60888888888888892</v>
      </c>
      <c r="CW1418" s="152">
        <v>228</v>
      </c>
      <c r="CX1418" s="153">
        <v>0.47807017543859648</v>
      </c>
      <c r="CY1418" s="169"/>
      <c r="CZ1418" s="199" t="s">
        <v>3357</v>
      </c>
      <c r="DA1418" s="199"/>
      <c r="DB1418" s="174" t="s">
        <v>123</v>
      </c>
      <c r="DC1418" s="199" t="s">
        <v>115</v>
      </c>
      <c r="DD1418" s="199"/>
      <c r="DE1418" s="200" t="s">
        <v>3550</v>
      </c>
      <c r="DF1418" s="200"/>
      <c r="DG1418" s="200"/>
      <c r="DH1418" s="156">
        <v>36</v>
      </c>
      <c r="DI1418" s="157">
        <v>0.63888888888888884</v>
      </c>
      <c r="DJ1418" s="156">
        <v>37</v>
      </c>
      <c r="DK1418" s="157">
        <v>0.56756756756756754</v>
      </c>
      <c r="DL1418" s="156">
        <v>27</v>
      </c>
      <c r="DM1418" s="157">
        <v>0.66666666666666663</v>
      </c>
      <c r="DN1418" s="156">
        <v>22</v>
      </c>
      <c r="DO1418" s="157">
        <v>0.63636363636363635</v>
      </c>
    </row>
    <row r="1419" spans="71:119" ht="25.5" x14ac:dyDescent="0.2">
      <c r="BS1419" s="105" t="s">
        <v>1615</v>
      </c>
      <c r="BT1419" s="105"/>
      <c r="BU1419" s="105" t="s">
        <v>153</v>
      </c>
      <c r="BV1419" s="105"/>
      <c r="BW1419" s="107" t="s">
        <v>107</v>
      </c>
      <c r="BX1419" s="108" t="s">
        <v>3551</v>
      </c>
      <c r="BY1419" s="109"/>
      <c r="BZ1419" s="109"/>
      <c r="CA1419" s="110"/>
      <c r="CB1419" s="111">
        <v>19</v>
      </c>
      <c r="CC1419" s="68">
        <v>0.57894736842105299</v>
      </c>
      <c r="CD1419" s="111">
        <v>17</v>
      </c>
      <c r="CE1419" s="68">
        <v>0.47058823529411797</v>
      </c>
      <c r="CF1419" s="67">
        <v>20</v>
      </c>
      <c r="CG1419" s="68">
        <v>0.2</v>
      </c>
      <c r="CH1419" s="169"/>
      <c r="CI1419" s="201" t="s">
        <v>1302</v>
      </c>
      <c r="CJ1419" s="201"/>
      <c r="CK1419" s="175" t="s">
        <v>1407</v>
      </c>
      <c r="CL1419" s="201" t="s">
        <v>91</v>
      </c>
      <c r="CM1419" s="201"/>
      <c r="CN1419" s="201" t="s">
        <v>143</v>
      </c>
      <c r="CO1419" s="201"/>
      <c r="CP1419" s="201"/>
      <c r="CQ1419" s="154">
        <v>81</v>
      </c>
      <c r="CR1419" s="155">
        <v>0.50617283950617287</v>
      </c>
      <c r="CS1419" s="154">
        <v>101</v>
      </c>
      <c r="CT1419" s="155">
        <v>0.58415841584158412</v>
      </c>
      <c r="CU1419" s="154">
        <v>105</v>
      </c>
      <c r="CV1419" s="155">
        <v>0.59047619047619049</v>
      </c>
      <c r="CW1419" s="154">
        <v>125</v>
      </c>
      <c r="CX1419" s="155">
        <v>0.42399999999999999</v>
      </c>
      <c r="CY1419" s="169"/>
      <c r="CZ1419" s="199" t="s">
        <v>3357</v>
      </c>
      <c r="DA1419" s="199"/>
      <c r="DB1419" s="174" t="s">
        <v>123</v>
      </c>
      <c r="DC1419" s="199" t="s">
        <v>115</v>
      </c>
      <c r="DD1419" s="199"/>
      <c r="DE1419" s="202" t="s">
        <v>339</v>
      </c>
      <c r="DF1419" s="202"/>
      <c r="DG1419" s="202"/>
      <c r="DH1419" s="156">
        <v>4</v>
      </c>
      <c r="DI1419" s="157">
        <v>0.25</v>
      </c>
      <c r="DJ1419" s="156">
        <v>4</v>
      </c>
      <c r="DK1419" s="157">
        <v>0.25</v>
      </c>
      <c r="DL1419" s="156">
        <v>7</v>
      </c>
      <c r="DM1419" s="157">
        <v>0.42857142857142855</v>
      </c>
      <c r="DN1419" s="156">
        <v>4</v>
      </c>
      <c r="DO1419" s="157">
        <v>0.5</v>
      </c>
    </row>
    <row r="1420" spans="71:119" x14ac:dyDescent="0.2">
      <c r="BS1420" s="105" t="s">
        <v>1615</v>
      </c>
      <c r="BT1420" s="105"/>
      <c r="BU1420" s="105" t="s">
        <v>153</v>
      </c>
      <c r="BV1420" s="105"/>
      <c r="BW1420" s="107" t="s">
        <v>107</v>
      </c>
      <c r="BX1420" s="108" t="s">
        <v>3552</v>
      </c>
      <c r="BY1420" s="109"/>
      <c r="BZ1420" s="109"/>
      <c r="CA1420" s="110"/>
      <c r="CB1420" s="111">
        <v>11</v>
      </c>
      <c r="CC1420" s="68">
        <v>9.0909090909090898E-2</v>
      </c>
      <c r="CD1420" s="111">
        <v>12</v>
      </c>
      <c r="CE1420" s="68">
        <v>0</v>
      </c>
      <c r="CF1420" s="67">
        <v>8</v>
      </c>
      <c r="CG1420" s="68">
        <v>0</v>
      </c>
      <c r="CH1420" s="169"/>
      <c r="CI1420" s="199" t="s">
        <v>1302</v>
      </c>
      <c r="CJ1420" s="199"/>
      <c r="CK1420" s="174" t="s">
        <v>1407</v>
      </c>
      <c r="CL1420" s="199" t="s">
        <v>91</v>
      </c>
      <c r="CM1420" s="199"/>
      <c r="CN1420" s="200" t="s">
        <v>3553</v>
      </c>
      <c r="CO1420" s="200"/>
      <c r="CP1420" s="200"/>
      <c r="CQ1420" s="158" t="s">
        <v>151</v>
      </c>
      <c r="CR1420" s="159" t="s">
        <v>151</v>
      </c>
      <c r="CS1420" s="158" t="s">
        <v>151</v>
      </c>
      <c r="CT1420" s="159" t="s">
        <v>151</v>
      </c>
      <c r="CU1420" s="156">
        <v>1</v>
      </c>
      <c r="CV1420" s="157">
        <v>1</v>
      </c>
      <c r="CW1420" s="156">
        <v>10</v>
      </c>
      <c r="CX1420" s="157">
        <v>0.3</v>
      </c>
      <c r="CY1420" s="169"/>
      <c r="CZ1420" s="199" t="s">
        <v>3357</v>
      </c>
      <c r="DA1420" s="199"/>
      <c r="DB1420" s="174" t="s">
        <v>123</v>
      </c>
      <c r="DC1420" s="199" t="s">
        <v>115</v>
      </c>
      <c r="DD1420" s="199"/>
      <c r="DE1420" s="200" t="s">
        <v>3554</v>
      </c>
      <c r="DF1420" s="200"/>
      <c r="DG1420" s="200"/>
      <c r="DH1420" s="156">
        <v>3</v>
      </c>
      <c r="DI1420" s="157">
        <v>0.66666666666666663</v>
      </c>
      <c r="DJ1420" s="156">
        <v>14</v>
      </c>
      <c r="DK1420" s="157">
        <v>0.21428571428571427</v>
      </c>
      <c r="DL1420" s="156">
        <v>17</v>
      </c>
      <c r="DM1420" s="157">
        <v>0.35294117647058826</v>
      </c>
      <c r="DN1420" s="156">
        <v>22</v>
      </c>
      <c r="DO1420" s="157">
        <v>0.31818181818181818</v>
      </c>
    </row>
    <row r="1421" spans="71:119" x14ac:dyDescent="0.2">
      <c r="BS1421" s="105" t="s">
        <v>1615</v>
      </c>
      <c r="BT1421" s="105"/>
      <c r="BU1421" s="105" t="s">
        <v>153</v>
      </c>
      <c r="BV1421" s="105"/>
      <c r="BW1421" s="107" t="s">
        <v>107</v>
      </c>
      <c r="BX1421" s="108" t="s">
        <v>3555</v>
      </c>
      <c r="BY1421" s="109"/>
      <c r="BZ1421" s="109"/>
      <c r="CA1421" s="110"/>
      <c r="CB1421" s="111">
        <v>26</v>
      </c>
      <c r="CC1421" s="68">
        <v>0</v>
      </c>
      <c r="CD1421" s="111">
        <v>27</v>
      </c>
      <c r="CE1421" s="68">
        <v>0.11111111111111099</v>
      </c>
      <c r="CF1421" s="67">
        <v>27</v>
      </c>
      <c r="CG1421" s="68">
        <v>3.7037037037037E-2</v>
      </c>
      <c r="CH1421" s="169"/>
      <c r="CI1421" s="199" t="s">
        <v>1302</v>
      </c>
      <c r="CJ1421" s="199"/>
      <c r="CK1421" s="174" t="s">
        <v>1407</v>
      </c>
      <c r="CL1421" s="199" t="s">
        <v>91</v>
      </c>
      <c r="CM1421" s="199"/>
      <c r="CN1421" s="200" t="s">
        <v>3556</v>
      </c>
      <c r="CO1421" s="200"/>
      <c r="CP1421" s="200"/>
      <c r="CQ1421" s="158" t="s">
        <v>151</v>
      </c>
      <c r="CR1421" s="159" t="s">
        <v>151</v>
      </c>
      <c r="CS1421" s="158" t="s">
        <v>151</v>
      </c>
      <c r="CT1421" s="159" t="s">
        <v>151</v>
      </c>
      <c r="CU1421" s="158" t="s">
        <v>151</v>
      </c>
      <c r="CV1421" s="159" t="s">
        <v>151</v>
      </c>
      <c r="CW1421" s="156">
        <v>7</v>
      </c>
      <c r="CX1421" s="157">
        <v>0.7142857142857143</v>
      </c>
      <c r="CY1421" s="169"/>
      <c r="CZ1421" s="199" t="s">
        <v>3357</v>
      </c>
      <c r="DA1421" s="199"/>
      <c r="DB1421" s="174" t="s">
        <v>123</v>
      </c>
      <c r="DC1421" s="199" t="s">
        <v>115</v>
      </c>
      <c r="DD1421" s="199"/>
      <c r="DE1421" s="200" t="s">
        <v>971</v>
      </c>
      <c r="DF1421" s="200"/>
      <c r="DG1421" s="200"/>
      <c r="DH1421" s="156">
        <v>120</v>
      </c>
      <c r="DI1421" s="157">
        <v>0.27500000000000002</v>
      </c>
      <c r="DJ1421" s="156">
        <v>110</v>
      </c>
      <c r="DK1421" s="157">
        <v>0.30909090909090908</v>
      </c>
      <c r="DL1421" s="156">
        <v>89</v>
      </c>
      <c r="DM1421" s="157">
        <v>0.3146067415730337</v>
      </c>
      <c r="DN1421" s="156">
        <v>70</v>
      </c>
      <c r="DO1421" s="157">
        <v>0.34285714285714286</v>
      </c>
    </row>
    <row r="1422" spans="71:119" x14ac:dyDescent="0.2">
      <c r="BS1422" s="105" t="s">
        <v>1615</v>
      </c>
      <c r="BT1422" s="105"/>
      <c r="BU1422" s="105" t="s">
        <v>153</v>
      </c>
      <c r="BV1422" s="105"/>
      <c r="BW1422" s="107" t="s">
        <v>107</v>
      </c>
      <c r="BX1422" s="108" t="s">
        <v>3557</v>
      </c>
      <c r="BY1422" s="109"/>
      <c r="BZ1422" s="109"/>
      <c r="CA1422" s="110"/>
      <c r="CB1422" s="111">
        <v>34</v>
      </c>
      <c r="CC1422" s="68">
        <v>0.26470588235294101</v>
      </c>
      <c r="CD1422" s="111">
        <v>51</v>
      </c>
      <c r="CE1422" s="68">
        <v>0.11764705882352899</v>
      </c>
      <c r="CF1422" s="67">
        <v>51</v>
      </c>
      <c r="CG1422" s="68">
        <v>5.8823529411764698E-2</v>
      </c>
      <c r="CH1422" s="169"/>
      <c r="CI1422" s="199" t="s">
        <v>1302</v>
      </c>
      <c r="CJ1422" s="199"/>
      <c r="CK1422" s="174" t="s">
        <v>1407</v>
      </c>
      <c r="CL1422" s="199" t="s">
        <v>91</v>
      </c>
      <c r="CM1422" s="199"/>
      <c r="CN1422" s="200" t="s">
        <v>3558</v>
      </c>
      <c r="CO1422" s="200"/>
      <c r="CP1422" s="200"/>
      <c r="CQ1422" s="156">
        <v>5</v>
      </c>
      <c r="CR1422" s="157">
        <v>1</v>
      </c>
      <c r="CS1422" s="156">
        <v>18</v>
      </c>
      <c r="CT1422" s="157">
        <v>0.83333333333333337</v>
      </c>
      <c r="CU1422" s="156">
        <v>15</v>
      </c>
      <c r="CV1422" s="157">
        <v>0.73333333333333328</v>
      </c>
      <c r="CW1422" s="156">
        <v>9</v>
      </c>
      <c r="CX1422" s="157">
        <v>0.66666666666666663</v>
      </c>
      <c r="CY1422" s="169"/>
      <c r="CZ1422" s="199" t="s">
        <v>3357</v>
      </c>
      <c r="DA1422" s="199"/>
      <c r="DB1422" s="174" t="s">
        <v>123</v>
      </c>
      <c r="DC1422" s="199" t="s">
        <v>115</v>
      </c>
      <c r="DD1422" s="199"/>
      <c r="DE1422" s="200" t="s">
        <v>3559</v>
      </c>
      <c r="DF1422" s="200"/>
      <c r="DG1422" s="200"/>
      <c r="DH1422" s="156">
        <v>81</v>
      </c>
      <c r="DI1422" s="157">
        <v>0.16049382716049382</v>
      </c>
      <c r="DJ1422" s="156">
        <v>62</v>
      </c>
      <c r="DK1422" s="157">
        <v>0.17741935483870969</v>
      </c>
      <c r="DL1422" s="156">
        <v>52</v>
      </c>
      <c r="DM1422" s="157">
        <v>0.19230769230769232</v>
      </c>
      <c r="DN1422" s="156">
        <v>35</v>
      </c>
      <c r="DO1422" s="157">
        <v>0.17142857142857143</v>
      </c>
    </row>
    <row r="1423" spans="71:119" x14ac:dyDescent="0.2">
      <c r="BS1423" s="105" t="s">
        <v>1615</v>
      </c>
      <c r="BT1423" s="105"/>
      <c r="BU1423" s="105" t="s">
        <v>153</v>
      </c>
      <c r="BV1423" s="105"/>
      <c r="BW1423" s="107" t="s">
        <v>107</v>
      </c>
      <c r="BX1423" s="108" t="s">
        <v>3560</v>
      </c>
      <c r="BY1423" s="109"/>
      <c r="BZ1423" s="109"/>
      <c r="CA1423" s="110"/>
      <c r="CB1423" s="111">
        <v>42</v>
      </c>
      <c r="CC1423" s="68">
        <v>0.119047619047619</v>
      </c>
      <c r="CD1423" s="111">
        <v>50</v>
      </c>
      <c r="CE1423" s="68">
        <v>0.08</v>
      </c>
      <c r="CF1423" s="67">
        <v>34</v>
      </c>
      <c r="CG1423" s="68">
        <v>0.11764705882352899</v>
      </c>
      <c r="CH1423" s="169"/>
      <c r="CI1423" s="199" t="s">
        <v>1302</v>
      </c>
      <c r="CJ1423" s="199"/>
      <c r="CK1423" s="174" t="s">
        <v>1407</v>
      </c>
      <c r="CL1423" s="199" t="s">
        <v>91</v>
      </c>
      <c r="CM1423" s="199"/>
      <c r="CN1423" s="200" t="s">
        <v>3561</v>
      </c>
      <c r="CO1423" s="200"/>
      <c r="CP1423" s="200"/>
      <c r="CQ1423" s="156">
        <v>68</v>
      </c>
      <c r="CR1423" s="157">
        <v>0.44117647058823528</v>
      </c>
      <c r="CS1423" s="156">
        <v>71</v>
      </c>
      <c r="CT1423" s="157">
        <v>0.47887323943661969</v>
      </c>
      <c r="CU1423" s="156">
        <v>65</v>
      </c>
      <c r="CV1423" s="157">
        <v>0.49230769230769234</v>
      </c>
      <c r="CW1423" s="156">
        <v>81</v>
      </c>
      <c r="CX1423" s="157">
        <v>0.29629629629629628</v>
      </c>
      <c r="CY1423" s="169"/>
      <c r="CZ1423" s="199" t="s">
        <v>3357</v>
      </c>
      <c r="DA1423" s="199"/>
      <c r="DB1423" s="174" t="s">
        <v>123</v>
      </c>
      <c r="DC1423" s="199" t="s">
        <v>115</v>
      </c>
      <c r="DD1423" s="199"/>
      <c r="DE1423" s="200" t="s">
        <v>3562</v>
      </c>
      <c r="DF1423" s="200"/>
      <c r="DG1423" s="200"/>
      <c r="DH1423" s="156">
        <v>48</v>
      </c>
      <c r="DI1423" s="157">
        <v>0.125</v>
      </c>
      <c r="DJ1423" s="156">
        <v>55</v>
      </c>
      <c r="DK1423" s="157">
        <v>0.14545454545454545</v>
      </c>
      <c r="DL1423" s="156">
        <v>45</v>
      </c>
      <c r="DM1423" s="157">
        <v>0.13333333333333333</v>
      </c>
      <c r="DN1423" s="156">
        <v>35</v>
      </c>
      <c r="DO1423" s="157">
        <v>0.17142857142857143</v>
      </c>
    </row>
    <row r="1424" spans="71:119" x14ac:dyDescent="0.2">
      <c r="BS1424" s="105" t="s">
        <v>1615</v>
      </c>
      <c r="BT1424" s="105"/>
      <c r="BU1424" s="105" t="s">
        <v>153</v>
      </c>
      <c r="BV1424" s="105"/>
      <c r="BW1424" s="107" t="s">
        <v>107</v>
      </c>
      <c r="BX1424" s="108" t="s">
        <v>3563</v>
      </c>
      <c r="BY1424" s="109"/>
      <c r="BZ1424" s="109"/>
      <c r="CA1424" s="110"/>
      <c r="CB1424" s="111">
        <v>47</v>
      </c>
      <c r="CC1424" s="68">
        <v>2.1276595744680899E-2</v>
      </c>
      <c r="CD1424" s="111">
        <v>35</v>
      </c>
      <c r="CE1424" s="68">
        <v>8.5714285714285701E-2</v>
      </c>
      <c r="CF1424" s="67">
        <v>40</v>
      </c>
      <c r="CG1424" s="68">
        <v>0.05</v>
      </c>
      <c r="CH1424" s="169"/>
      <c r="CI1424" s="199" t="s">
        <v>1302</v>
      </c>
      <c r="CJ1424" s="199"/>
      <c r="CK1424" s="174" t="s">
        <v>1407</v>
      </c>
      <c r="CL1424" s="199" t="s">
        <v>91</v>
      </c>
      <c r="CM1424" s="199"/>
      <c r="CN1424" s="200" t="s">
        <v>3564</v>
      </c>
      <c r="CO1424" s="200"/>
      <c r="CP1424" s="200"/>
      <c r="CQ1424" s="158" t="s">
        <v>151</v>
      </c>
      <c r="CR1424" s="159" t="s">
        <v>151</v>
      </c>
      <c r="CS1424" s="158" t="s">
        <v>151</v>
      </c>
      <c r="CT1424" s="159" t="s">
        <v>151</v>
      </c>
      <c r="CU1424" s="156">
        <v>3</v>
      </c>
      <c r="CV1424" s="159" t="s">
        <v>151</v>
      </c>
      <c r="CW1424" s="156">
        <v>2</v>
      </c>
      <c r="CX1424" s="157">
        <v>0.5</v>
      </c>
      <c r="CY1424" s="169"/>
      <c r="CZ1424" s="199" t="s">
        <v>3357</v>
      </c>
      <c r="DA1424" s="199"/>
      <c r="DB1424" s="174" t="s">
        <v>123</v>
      </c>
      <c r="DC1424" s="199" t="s">
        <v>115</v>
      </c>
      <c r="DD1424" s="199"/>
      <c r="DE1424" s="200" t="s">
        <v>3565</v>
      </c>
      <c r="DF1424" s="200"/>
      <c r="DG1424" s="200"/>
      <c r="DH1424" s="156">
        <v>67</v>
      </c>
      <c r="DI1424" s="157">
        <v>0.35820895522388058</v>
      </c>
      <c r="DJ1424" s="156">
        <v>51</v>
      </c>
      <c r="DK1424" s="157">
        <v>0.39215686274509803</v>
      </c>
      <c r="DL1424" s="156">
        <v>29</v>
      </c>
      <c r="DM1424" s="157">
        <v>0.34482758620689657</v>
      </c>
      <c r="DN1424" s="156">
        <v>7</v>
      </c>
      <c r="DO1424" s="157">
        <v>0.42857142857142855</v>
      </c>
    </row>
    <row r="1425" spans="71:119" x14ac:dyDescent="0.2">
      <c r="BS1425" s="105" t="s">
        <v>1615</v>
      </c>
      <c r="BT1425" s="105"/>
      <c r="BU1425" s="105" t="s">
        <v>153</v>
      </c>
      <c r="BV1425" s="105"/>
      <c r="BW1425" s="107" t="s">
        <v>107</v>
      </c>
      <c r="BX1425" s="108" t="s">
        <v>3566</v>
      </c>
      <c r="BY1425" s="109"/>
      <c r="BZ1425" s="109"/>
      <c r="CA1425" s="110"/>
      <c r="CB1425" s="111">
        <v>12</v>
      </c>
      <c r="CC1425" s="68">
        <v>0.33333333333333298</v>
      </c>
      <c r="CD1425" s="111">
        <v>17</v>
      </c>
      <c r="CE1425" s="68">
        <v>0.47058823529411797</v>
      </c>
      <c r="CF1425" s="67">
        <v>19</v>
      </c>
      <c r="CG1425" s="68">
        <v>0.36842105263157898</v>
      </c>
      <c r="CH1425" s="169"/>
      <c r="CI1425" s="199" t="s">
        <v>1302</v>
      </c>
      <c r="CJ1425" s="199"/>
      <c r="CK1425" s="174" t="s">
        <v>1407</v>
      </c>
      <c r="CL1425" s="199" t="s">
        <v>91</v>
      </c>
      <c r="CM1425" s="199"/>
      <c r="CN1425" s="200" t="s">
        <v>3567</v>
      </c>
      <c r="CO1425" s="200"/>
      <c r="CP1425" s="200"/>
      <c r="CQ1425" s="156">
        <v>8</v>
      </c>
      <c r="CR1425" s="157">
        <v>0.75</v>
      </c>
      <c r="CS1425" s="156">
        <v>12</v>
      </c>
      <c r="CT1425" s="157">
        <v>0.83333333333333337</v>
      </c>
      <c r="CU1425" s="156">
        <v>21</v>
      </c>
      <c r="CV1425" s="157">
        <v>0.8571428571428571</v>
      </c>
      <c r="CW1425" s="156">
        <v>16</v>
      </c>
      <c r="CX1425" s="157">
        <v>0.875</v>
      </c>
      <c r="CY1425" s="169"/>
      <c r="CZ1425" s="199" t="s">
        <v>3357</v>
      </c>
      <c r="DA1425" s="199"/>
      <c r="DB1425" s="174" t="s">
        <v>123</v>
      </c>
      <c r="DC1425" s="199" t="s">
        <v>115</v>
      </c>
      <c r="DD1425" s="199"/>
      <c r="DE1425" s="200" t="s">
        <v>3568</v>
      </c>
      <c r="DF1425" s="200"/>
      <c r="DG1425" s="200"/>
      <c r="DH1425" s="156">
        <v>61</v>
      </c>
      <c r="DI1425" s="157">
        <v>0.55737704918032782</v>
      </c>
      <c r="DJ1425" s="156">
        <v>58</v>
      </c>
      <c r="DK1425" s="157">
        <v>0.62068965517241381</v>
      </c>
      <c r="DL1425" s="156">
        <v>41</v>
      </c>
      <c r="DM1425" s="157">
        <v>0.68292682926829273</v>
      </c>
      <c r="DN1425" s="156">
        <v>26</v>
      </c>
      <c r="DO1425" s="157">
        <v>0.65384615384615385</v>
      </c>
    </row>
    <row r="1426" spans="71:119" ht="25.5" x14ac:dyDescent="0.2">
      <c r="BS1426" s="105" t="s">
        <v>1615</v>
      </c>
      <c r="BT1426" s="105"/>
      <c r="BU1426" s="105" t="s">
        <v>153</v>
      </c>
      <c r="BV1426" s="105"/>
      <c r="BW1426" s="107" t="s">
        <v>107</v>
      </c>
      <c r="BX1426" s="108" t="s">
        <v>3569</v>
      </c>
      <c r="BY1426" s="109"/>
      <c r="BZ1426" s="109"/>
      <c r="CA1426" s="110"/>
      <c r="CB1426" s="111">
        <v>7</v>
      </c>
      <c r="CC1426" s="68">
        <v>1</v>
      </c>
      <c r="CD1426" s="114" t="s">
        <v>151</v>
      </c>
      <c r="CE1426" s="115" t="s">
        <v>151</v>
      </c>
      <c r="CF1426" s="116" t="s">
        <v>151</v>
      </c>
      <c r="CG1426" s="115" t="s">
        <v>151</v>
      </c>
      <c r="CH1426" s="169"/>
      <c r="CI1426" s="201" t="s">
        <v>1302</v>
      </c>
      <c r="CJ1426" s="201"/>
      <c r="CK1426" s="175" t="s">
        <v>1407</v>
      </c>
      <c r="CL1426" s="201" t="s">
        <v>107</v>
      </c>
      <c r="CM1426" s="201"/>
      <c r="CN1426" s="201" t="s">
        <v>143</v>
      </c>
      <c r="CO1426" s="201"/>
      <c r="CP1426" s="201"/>
      <c r="CQ1426" s="154">
        <v>13</v>
      </c>
      <c r="CR1426" s="155">
        <v>7.6923076923076927E-2</v>
      </c>
      <c r="CS1426" s="154">
        <v>28</v>
      </c>
      <c r="CT1426" s="155">
        <v>0.10714285714285714</v>
      </c>
      <c r="CU1426" s="154">
        <v>43</v>
      </c>
      <c r="CV1426" s="155">
        <v>0.2558139534883721</v>
      </c>
      <c r="CW1426" s="154">
        <v>50</v>
      </c>
      <c r="CX1426" s="155">
        <v>0.26</v>
      </c>
      <c r="CY1426" s="169"/>
      <c r="CZ1426" s="199" t="s">
        <v>3357</v>
      </c>
      <c r="DA1426" s="199"/>
      <c r="DB1426" s="174" t="s">
        <v>123</v>
      </c>
      <c r="DC1426" s="199" t="s">
        <v>115</v>
      </c>
      <c r="DD1426" s="199"/>
      <c r="DE1426" s="200" t="s">
        <v>3570</v>
      </c>
      <c r="DF1426" s="200"/>
      <c r="DG1426" s="200"/>
      <c r="DH1426" s="156">
        <v>12</v>
      </c>
      <c r="DI1426" s="157">
        <v>0.58333333333333337</v>
      </c>
      <c r="DJ1426" s="156">
        <v>10</v>
      </c>
      <c r="DK1426" s="157">
        <v>0.7</v>
      </c>
      <c r="DL1426" s="156">
        <v>8</v>
      </c>
      <c r="DM1426" s="157">
        <v>0.75</v>
      </c>
      <c r="DN1426" s="156">
        <v>7</v>
      </c>
      <c r="DO1426" s="157">
        <v>0.8571428571428571</v>
      </c>
    </row>
    <row r="1427" spans="71:119" x14ac:dyDescent="0.2">
      <c r="BS1427" s="105" t="s">
        <v>1615</v>
      </c>
      <c r="BT1427" s="105"/>
      <c r="BU1427" s="105" t="s">
        <v>153</v>
      </c>
      <c r="BV1427" s="105"/>
      <c r="BW1427" s="107" t="s">
        <v>107</v>
      </c>
      <c r="BX1427" s="108" t="s">
        <v>3571</v>
      </c>
      <c r="BY1427" s="109"/>
      <c r="BZ1427" s="109"/>
      <c r="CA1427" s="110"/>
      <c r="CB1427" s="111">
        <v>4</v>
      </c>
      <c r="CC1427" s="68">
        <v>0.5</v>
      </c>
      <c r="CD1427" s="114" t="s">
        <v>151</v>
      </c>
      <c r="CE1427" s="115" t="s">
        <v>151</v>
      </c>
      <c r="CF1427" s="116" t="s">
        <v>151</v>
      </c>
      <c r="CG1427" s="115" t="s">
        <v>151</v>
      </c>
      <c r="CH1427" s="169"/>
      <c r="CI1427" s="199" t="s">
        <v>1302</v>
      </c>
      <c r="CJ1427" s="199"/>
      <c r="CK1427" s="174" t="s">
        <v>1407</v>
      </c>
      <c r="CL1427" s="199" t="s">
        <v>107</v>
      </c>
      <c r="CM1427" s="199"/>
      <c r="CN1427" s="200" t="s">
        <v>3572</v>
      </c>
      <c r="CO1427" s="200"/>
      <c r="CP1427" s="200"/>
      <c r="CQ1427" s="158" t="s">
        <v>151</v>
      </c>
      <c r="CR1427" s="159" t="s">
        <v>151</v>
      </c>
      <c r="CS1427" s="158" t="s">
        <v>151</v>
      </c>
      <c r="CT1427" s="159" t="s">
        <v>151</v>
      </c>
      <c r="CU1427" s="156">
        <v>21</v>
      </c>
      <c r="CV1427" s="157">
        <v>0.2857142857142857</v>
      </c>
      <c r="CW1427" s="156">
        <v>17</v>
      </c>
      <c r="CX1427" s="157">
        <v>0.58823529411764708</v>
      </c>
      <c r="CY1427" s="169"/>
      <c r="CZ1427" s="199" t="s">
        <v>3357</v>
      </c>
      <c r="DA1427" s="199"/>
      <c r="DB1427" s="174" t="s">
        <v>123</v>
      </c>
      <c r="DC1427" s="199" t="s">
        <v>115</v>
      </c>
      <c r="DD1427" s="199"/>
      <c r="DE1427" s="200" t="s">
        <v>3573</v>
      </c>
      <c r="DF1427" s="200"/>
      <c r="DG1427" s="200"/>
      <c r="DH1427" s="156">
        <v>83</v>
      </c>
      <c r="DI1427" s="157">
        <v>0.53012048192771088</v>
      </c>
      <c r="DJ1427" s="156">
        <v>78</v>
      </c>
      <c r="DK1427" s="157">
        <v>0.53846153846153844</v>
      </c>
      <c r="DL1427" s="156">
        <v>48</v>
      </c>
      <c r="DM1427" s="157">
        <v>0.41666666666666669</v>
      </c>
      <c r="DN1427" s="156">
        <v>37</v>
      </c>
      <c r="DO1427" s="157">
        <v>0.40540540540540543</v>
      </c>
    </row>
    <row r="1428" spans="71:119" x14ac:dyDescent="0.2">
      <c r="BS1428" s="105" t="s">
        <v>1615</v>
      </c>
      <c r="BT1428" s="105"/>
      <c r="BU1428" s="112" t="s">
        <v>153</v>
      </c>
      <c r="BV1428" s="112"/>
      <c r="BW1428" s="107" t="s">
        <v>107</v>
      </c>
      <c r="BX1428" s="108" t="s">
        <v>3574</v>
      </c>
      <c r="BY1428" s="109"/>
      <c r="BZ1428" s="109"/>
      <c r="CA1428" s="110"/>
      <c r="CB1428" s="111">
        <v>10</v>
      </c>
      <c r="CC1428" s="68">
        <v>0.4</v>
      </c>
      <c r="CD1428" s="114" t="s">
        <v>151</v>
      </c>
      <c r="CE1428" s="115" t="s">
        <v>151</v>
      </c>
      <c r="CF1428" s="116" t="s">
        <v>151</v>
      </c>
      <c r="CG1428" s="115" t="s">
        <v>151</v>
      </c>
      <c r="CH1428" s="169"/>
      <c r="CI1428" s="199" t="s">
        <v>1302</v>
      </c>
      <c r="CJ1428" s="199"/>
      <c r="CK1428" s="174" t="s">
        <v>1407</v>
      </c>
      <c r="CL1428" s="199" t="s">
        <v>107</v>
      </c>
      <c r="CM1428" s="199"/>
      <c r="CN1428" s="200" t="s">
        <v>3575</v>
      </c>
      <c r="CO1428" s="200"/>
      <c r="CP1428" s="200"/>
      <c r="CQ1428" s="156">
        <v>13</v>
      </c>
      <c r="CR1428" s="157">
        <v>7.6923076923076927E-2</v>
      </c>
      <c r="CS1428" s="156">
        <v>28</v>
      </c>
      <c r="CT1428" s="157">
        <v>0.10714285714285714</v>
      </c>
      <c r="CU1428" s="156">
        <v>22</v>
      </c>
      <c r="CV1428" s="157">
        <v>0.22727272727272727</v>
      </c>
      <c r="CW1428" s="156">
        <v>33</v>
      </c>
      <c r="CX1428" s="157">
        <v>9.0909090909090912E-2</v>
      </c>
      <c r="CY1428" s="169"/>
      <c r="CZ1428" s="199" t="s">
        <v>3357</v>
      </c>
      <c r="DA1428" s="199"/>
      <c r="DB1428" s="174" t="s">
        <v>123</v>
      </c>
      <c r="DC1428" s="199" t="s">
        <v>115</v>
      </c>
      <c r="DD1428" s="199"/>
      <c r="DE1428" s="200" t="s">
        <v>3576</v>
      </c>
      <c r="DF1428" s="200"/>
      <c r="DG1428" s="200"/>
      <c r="DH1428" s="156">
        <v>73</v>
      </c>
      <c r="DI1428" s="157">
        <v>0.47945205479452052</v>
      </c>
      <c r="DJ1428" s="156">
        <v>64</v>
      </c>
      <c r="DK1428" s="157">
        <v>0.5</v>
      </c>
      <c r="DL1428" s="156">
        <v>53</v>
      </c>
      <c r="DM1428" s="157">
        <v>0.52830188679245282</v>
      </c>
      <c r="DN1428" s="156">
        <v>33</v>
      </c>
      <c r="DO1428" s="157">
        <v>0.5757575757575758</v>
      </c>
    </row>
    <row r="1429" spans="71:119" ht="25.5" x14ac:dyDescent="0.2">
      <c r="BS1429" s="89" t="s">
        <v>1615</v>
      </c>
      <c r="BT1429" s="97"/>
      <c r="BU1429" s="98" t="s">
        <v>153</v>
      </c>
      <c r="BV1429" s="99"/>
      <c r="BW1429" s="100" t="s">
        <v>108</v>
      </c>
      <c r="BX1429" s="98" t="s">
        <v>143</v>
      </c>
      <c r="BY1429" s="101"/>
      <c r="BZ1429" s="101"/>
      <c r="CA1429" s="99"/>
      <c r="CB1429" s="113">
        <v>151</v>
      </c>
      <c r="CC1429" s="103">
        <v>0.556291390728477</v>
      </c>
      <c r="CD1429" s="113">
        <v>124</v>
      </c>
      <c r="CE1429" s="103">
        <v>0.57258064516129004</v>
      </c>
      <c r="CF1429" s="104">
        <v>161</v>
      </c>
      <c r="CG1429" s="103">
        <v>0.58385093167701896</v>
      </c>
      <c r="CH1429" s="169"/>
      <c r="CI1429" s="201" t="s">
        <v>1302</v>
      </c>
      <c r="CJ1429" s="201"/>
      <c r="CK1429" s="175" t="s">
        <v>1407</v>
      </c>
      <c r="CL1429" s="201" t="s">
        <v>108</v>
      </c>
      <c r="CM1429" s="201"/>
      <c r="CN1429" s="201" t="s">
        <v>143</v>
      </c>
      <c r="CO1429" s="201"/>
      <c r="CP1429" s="201"/>
      <c r="CQ1429" s="154">
        <v>21</v>
      </c>
      <c r="CR1429" s="155">
        <v>0.33333333333333331</v>
      </c>
      <c r="CS1429" s="154"/>
      <c r="CT1429" s="155"/>
      <c r="CU1429" s="154"/>
      <c r="CV1429" s="155"/>
      <c r="CW1429" s="154"/>
      <c r="CX1429" s="155"/>
      <c r="CY1429" s="169"/>
      <c r="CZ1429" s="199" t="s">
        <v>3357</v>
      </c>
      <c r="DA1429" s="199"/>
      <c r="DB1429" s="174" t="s">
        <v>123</v>
      </c>
      <c r="DC1429" s="199" t="s">
        <v>115</v>
      </c>
      <c r="DD1429" s="199"/>
      <c r="DE1429" s="202" t="s">
        <v>743</v>
      </c>
      <c r="DF1429" s="202"/>
      <c r="DG1429" s="202"/>
      <c r="DH1429" s="156">
        <v>22</v>
      </c>
      <c r="DI1429" s="157">
        <v>0.27272727272727271</v>
      </c>
      <c r="DJ1429" s="156">
        <v>21</v>
      </c>
      <c r="DK1429" s="157">
        <v>0.2857142857142857</v>
      </c>
      <c r="DL1429" s="156">
        <v>16</v>
      </c>
      <c r="DM1429" s="157">
        <v>0.3125</v>
      </c>
      <c r="DN1429" s="156">
        <v>11</v>
      </c>
      <c r="DO1429" s="157">
        <v>0.36363636363636365</v>
      </c>
    </row>
    <row r="1430" spans="71:119" ht="25.5" x14ac:dyDescent="0.2">
      <c r="BS1430" s="105" t="s">
        <v>1615</v>
      </c>
      <c r="BT1430" s="105"/>
      <c r="BU1430" s="106" t="s">
        <v>153</v>
      </c>
      <c r="BV1430" s="106"/>
      <c r="BW1430" s="107" t="s">
        <v>108</v>
      </c>
      <c r="BX1430" s="108" t="s">
        <v>3577</v>
      </c>
      <c r="BY1430" s="109"/>
      <c r="BZ1430" s="109"/>
      <c r="CA1430" s="110"/>
      <c r="CB1430" s="111">
        <v>32</v>
      </c>
      <c r="CC1430" s="68">
        <v>0.625</v>
      </c>
      <c r="CD1430" s="111">
        <v>35</v>
      </c>
      <c r="CE1430" s="68">
        <v>0.628571428571429</v>
      </c>
      <c r="CF1430" s="67">
        <v>41</v>
      </c>
      <c r="CG1430" s="68">
        <v>0.68292682926829296</v>
      </c>
      <c r="CH1430" s="169"/>
      <c r="CI1430" s="199" t="s">
        <v>1302</v>
      </c>
      <c r="CJ1430" s="199"/>
      <c r="CK1430" s="174" t="s">
        <v>1407</v>
      </c>
      <c r="CL1430" s="199" t="s">
        <v>108</v>
      </c>
      <c r="CM1430" s="199"/>
      <c r="CN1430" s="200" t="s">
        <v>3578</v>
      </c>
      <c r="CO1430" s="200"/>
      <c r="CP1430" s="200"/>
      <c r="CQ1430" s="156">
        <v>21</v>
      </c>
      <c r="CR1430" s="157">
        <v>0.33333333333333331</v>
      </c>
      <c r="CS1430" s="158" t="s">
        <v>151</v>
      </c>
      <c r="CT1430" s="159" t="s">
        <v>151</v>
      </c>
      <c r="CU1430" s="158" t="s">
        <v>151</v>
      </c>
      <c r="CV1430" s="159" t="s">
        <v>151</v>
      </c>
      <c r="CW1430" s="158" t="s">
        <v>151</v>
      </c>
      <c r="CX1430" s="159" t="s">
        <v>151</v>
      </c>
      <c r="CY1430" s="169"/>
      <c r="CZ1430" s="197" t="s">
        <v>3357</v>
      </c>
      <c r="DA1430" s="197"/>
      <c r="DB1430" s="173" t="s">
        <v>3579</v>
      </c>
      <c r="DC1430" s="197"/>
      <c r="DD1430" s="197"/>
      <c r="DE1430" s="197"/>
      <c r="DF1430" s="197"/>
      <c r="DG1430" s="197"/>
      <c r="DH1430" s="152">
        <v>117</v>
      </c>
      <c r="DI1430" s="153">
        <v>0.41025641025641024</v>
      </c>
      <c r="DJ1430" s="160" t="s">
        <v>151</v>
      </c>
      <c r="DK1430" s="161" t="s">
        <v>151</v>
      </c>
      <c r="DL1430" s="160" t="s">
        <v>151</v>
      </c>
      <c r="DM1430" s="161" t="s">
        <v>151</v>
      </c>
      <c r="DN1430" s="160" t="s">
        <v>151</v>
      </c>
      <c r="DO1430" s="161" t="s">
        <v>151</v>
      </c>
    </row>
    <row r="1431" spans="71:119" ht="25.5" x14ac:dyDescent="0.2">
      <c r="BS1431" s="105" t="s">
        <v>1615</v>
      </c>
      <c r="BT1431" s="105"/>
      <c r="BU1431" s="105" t="s">
        <v>153</v>
      </c>
      <c r="BV1431" s="105"/>
      <c r="BW1431" s="107" t="s">
        <v>108</v>
      </c>
      <c r="BX1431" s="108" t="s">
        <v>3580</v>
      </c>
      <c r="BY1431" s="109"/>
      <c r="BZ1431" s="109"/>
      <c r="CA1431" s="110"/>
      <c r="CB1431" s="111">
        <v>9</v>
      </c>
      <c r="CC1431" s="68">
        <v>0.55555555555555602</v>
      </c>
      <c r="CD1431" s="111">
        <v>12</v>
      </c>
      <c r="CE1431" s="68">
        <v>0.5</v>
      </c>
      <c r="CF1431" s="67">
        <v>15</v>
      </c>
      <c r="CG1431" s="68">
        <v>0.4</v>
      </c>
      <c r="CH1431" s="169"/>
      <c r="CI1431" s="201" t="s">
        <v>1302</v>
      </c>
      <c r="CJ1431" s="201"/>
      <c r="CK1431" s="175" t="s">
        <v>1407</v>
      </c>
      <c r="CL1431" s="201" t="s">
        <v>112</v>
      </c>
      <c r="CM1431" s="201"/>
      <c r="CN1431" s="201" t="s">
        <v>143</v>
      </c>
      <c r="CO1431" s="201"/>
      <c r="CP1431" s="201"/>
      <c r="CQ1431" s="154">
        <v>83</v>
      </c>
      <c r="CR1431" s="155">
        <v>0.62650602409638556</v>
      </c>
      <c r="CS1431" s="154">
        <v>111</v>
      </c>
      <c r="CT1431" s="155">
        <v>0.64864864864864868</v>
      </c>
      <c r="CU1431" s="154">
        <v>77</v>
      </c>
      <c r="CV1431" s="155">
        <v>0.83116883116883122</v>
      </c>
      <c r="CW1431" s="154">
        <v>53</v>
      </c>
      <c r="CX1431" s="155">
        <v>0.81132075471698117</v>
      </c>
      <c r="CY1431" s="169"/>
      <c r="CZ1431" s="201" t="s">
        <v>3357</v>
      </c>
      <c r="DA1431" s="201"/>
      <c r="DB1431" s="175" t="s">
        <v>3581</v>
      </c>
      <c r="DC1431" s="201" t="s">
        <v>91</v>
      </c>
      <c r="DD1431" s="201"/>
      <c r="DE1431" s="201" t="s">
        <v>143</v>
      </c>
      <c r="DF1431" s="201"/>
      <c r="DG1431" s="201"/>
      <c r="DH1431" s="154">
        <v>73</v>
      </c>
      <c r="DI1431" s="155">
        <v>0.39726027397260272</v>
      </c>
      <c r="DJ1431" s="154"/>
      <c r="DK1431" s="155"/>
      <c r="DL1431" s="154"/>
      <c r="DM1431" s="155"/>
      <c r="DN1431" s="154"/>
      <c r="DO1431" s="155"/>
    </row>
    <row r="1432" spans="71:119" x14ac:dyDescent="0.2">
      <c r="BS1432" s="105" t="s">
        <v>1615</v>
      </c>
      <c r="BT1432" s="105"/>
      <c r="BU1432" s="105" t="s">
        <v>153</v>
      </c>
      <c r="BV1432" s="105"/>
      <c r="BW1432" s="107" t="s">
        <v>108</v>
      </c>
      <c r="BX1432" s="108" t="s">
        <v>3582</v>
      </c>
      <c r="BY1432" s="109"/>
      <c r="BZ1432" s="109"/>
      <c r="CA1432" s="110"/>
      <c r="CB1432" s="111">
        <v>18</v>
      </c>
      <c r="CC1432" s="68">
        <v>0.22222222222222199</v>
      </c>
      <c r="CD1432" s="111">
        <v>15</v>
      </c>
      <c r="CE1432" s="68">
        <v>0.133333333333333</v>
      </c>
      <c r="CF1432" s="67">
        <v>6</v>
      </c>
      <c r="CG1432" s="68">
        <v>0</v>
      </c>
      <c r="CH1432" s="169"/>
      <c r="CI1432" s="199" t="s">
        <v>1302</v>
      </c>
      <c r="CJ1432" s="199"/>
      <c r="CK1432" s="174" t="s">
        <v>1407</v>
      </c>
      <c r="CL1432" s="199" t="s">
        <v>112</v>
      </c>
      <c r="CM1432" s="199"/>
      <c r="CN1432" s="200" t="s">
        <v>3583</v>
      </c>
      <c r="CO1432" s="200"/>
      <c r="CP1432" s="200"/>
      <c r="CQ1432" s="158" t="s">
        <v>151</v>
      </c>
      <c r="CR1432" s="159" t="s">
        <v>151</v>
      </c>
      <c r="CS1432" s="156">
        <v>14</v>
      </c>
      <c r="CT1432" s="157">
        <v>0.7142857142857143</v>
      </c>
      <c r="CU1432" s="156">
        <v>16</v>
      </c>
      <c r="CV1432" s="157">
        <v>0.625</v>
      </c>
      <c r="CW1432" s="158" t="s">
        <v>151</v>
      </c>
      <c r="CX1432" s="159" t="s">
        <v>151</v>
      </c>
      <c r="CY1432" s="169"/>
      <c r="CZ1432" s="199" t="s">
        <v>3357</v>
      </c>
      <c r="DA1432" s="199"/>
      <c r="DB1432" s="174" t="s">
        <v>3581</v>
      </c>
      <c r="DC1432" s="199" t="s">
        <v>91</v>
      </c>
      <c r="DD1432" s="199"/>
      <c r="DE1432" s="200" t="s">
        <v>3584</v>
      </c>
      <c r="DF1432" s="200"/>
      <c r="DG1432" s="200"/>
      <c r="DH1432" s="156">
        <v>53</v>
      </c>
      <c r="DI1432" s="157">
        <v>0.45283018867924529</v>
      </c>
      <c r="DJ1432" s="158" t="s">
        <v>151</v>
      </c>
      <c r="DK1432" s="159" t="s">
        <v>151</v>
      </c>
      <c r="DL1432" s="158" t="s">
        <v>151</v>
      </c>
      <c r="DM1432" s="159" t="s">
        <v>151</v>
      </c>
      <c r="DN1432" s="158" t="s">
        <v>151</v>
      </c>
      <c r="DO1432" s="159" t="s">
        <v>151</v>
      </c>
    </row>
    <row r="1433" spans="71:119" x14ac:dyDescent="0.2">
      <c r="BS1433" s="105" t="s">
        <v>1615</v>
      </c>
      <c r="BT1433" s="105"/>
      <c r="BU1433" s="105" t="s">
        <v>153</v>
      </c>
      <c r="BV1433" s="105"/>
      <c r="BW1433" s="107" t="s">
        <v>108</v>
      </c>
      <c r="BX1433" s="108" t="s">
        <v>3585</v>
      </c>
      <c r="BY1433" s="109"/>
      <c r="BZ1433" s="109"/>
      <c r="CA1433" s="110"/>
      <c r="CB1433" s="111">
        <v>21</v>
      </c>
      <c r="CC1433" s="68">
        <v>0.952380952380952</v>
      </c>
      <c r="CD1433" s="111">
        <v>26</v>
      </c>
      <c r="CE1433" s="68">
        <v>0.88461538461538503</v>
      </c>
      <c r="CF1433" s="67">
        <v>25</v>
      </c>
      <c r="CG1433" s="68">
        <v>0.72</v>
      </c>
      <c r="CH1433" s="169"/>
      <c r="CI1433" s="199" t="s">
        <v>1302</v>
      </c>
      <c r="CJ1433" s="199"/>
      <c r="CK1433" s="174" t="s">
        <v>1407</v>
      </c>
      <c r="CL1433" s="199" t="s">
        <v>112</v>
      </c>
      <c r="CM1433" s="199"/>
      <c r="CN1433" s="200" t="s">
        <v>3586</v>
      </c>
      <c r="CO1433" s="200"/>
      <c r="CP1433" s="200"/>
      <c r="CQ1433" s="156">
        <v>23</v>
      </c>
      <c r="CR1433" s="157">
        <v>0.34782608695652173</v>
      </c>
      <c r="CS1433" s="156">
        <v>36</v>
      </c>
      <c r="CT1433" s="157">
        <v>0.30555555555555558</v>
      </c>
      <c r="CU1433" s="158" t="s">
        <v>151</v>
      </c>
      <c r="CV1433" s="159" t="s">
        <v>151</v>
      </c>
      <c r="CW1433" s="158" t="s">
        <v>151</v>
      </c>
      <c r="CX1433" s="159" t="s">
        <v>151</v>
      </c>
      <c r="CY1433" s="169"/>
      <c r="CZ1433" s="199" t="s">
        <v>3357</v>
      </c>
      <c r="DA1433" s="199"/>
      <c r="DB1433" s="174" t="s">
        <v>3581</v>
      </c>
      <c r="DC1433" s="199" t="s">
        <v>91</v>
      </c>
      <c r="DD1433" s="199"/>
      <c r="DE1433" s="200" t="s">
        <v>3587</v>
      </c>
      <c r="DF1433" s="200"/>
      <c r="DG1433" s="200"/>
      <c r="DH1433" s="156">
        <v>20</v>
      </c>
      <c r="DI1433" s="157">
        <v>0.25</v>
      </c>
      <c r="DJ1433" s="158" t="s">
        <v>151</v>
      </c>
      <c r="DK1433" s="159" t="s">
        <v>151</v>
      </c>
      <c r="DL1433" s="158" t="s">
        <v>151</v>
      </c>
      <c r="DM1433" s="159" t="s">
        <v>151</v>
      </c>
      <c r="DN1433" s="158" t="s">
        <v>151</v>
      </c>
      <c r="DO1433" s="159" t="s">
        <v>151</v>
      </c>
    </row>
    <row r="1434" spans="71:119" x14ac:dyDescent="0.2">
      <c r="BS1434" s="105" t="s">
        <v>1615</v>
      </c>
      <c r="BT1434" s="105"/>
      <c r="BU1434" s="105" t="s">
        <v>153</v>
      </c>
      <c r="BV1434" s="105"/>
      <c r="BW1434" s="107" t="s">
        <v>108</v>
      </c>
      <c r="BX1434" s="108" t="s">
        <v>3588</v>
      </c>
      <c r="BY1434" s="109"/>
      <c r="BZ1434" s="109"/>
      <c r="CA1434" s="110"/>
      <c r="CB1434" s="111">
        <v>37</v>
      </c>
      <c r="CC1434" s="68">
        <v>0.24324324324324301</v>
      </c>
      <c r="CD1434" s="111">
        <v>27</v>
      </c>
      <c r="CE1434" s="68">
        <v>0.407407407407407</v>
      </c>
      <c r="CF1434" s="67">
        <v>30</v>
      </c>
      <c r="CG1434" s="68">
        <v>0.3</v>
      </c>
      <c r="CH1434" s="169"/>
      <c r="CI1434" s="199" t="s">
        <v>1302</v>
      </c>
      <c r="CJ1434" s="199"/>
      <c r="CK1434" s="174" t="s">
        <v>1407</v>
      </c>
      <c r="CL1434" s="199" t="s">
        <v>112</v>
      </c>
      <c r="CM1434" s="199"/>
      <c r="CN1434" s="200" t="s">
        <v>3589</v>
      </c>
      <c r="CO1434" s="200"/>
      <c r="CP1434" s="200"/>
      <c r="CQ1434" s="156">
        <v>60</v>
      </c>
      <c r="CR1434" s="157">
        <v>0.73333333333333328</v>
      </c>
      <c r="CS1434" s="156">
        <v>61</v>
      </c>
      <c r="CT1434" s="157">
        <v>0.83606557377049184</v>
      </c>
      <c r="CU1434" s="156">
        <v>61</v>
      </c>
      <c r="CV1434" s="157">
        <v>0.88524590163934425</v>
      </c>
      <c r="CW1434" s="156">
        <v>53</v>
      </c>
      <c r="CX1434" s="157">
        <v>0.81132075471698117</v>
      </c>
      <c r="CY1434" s="169"/>
      <c r="CZ1434" s="201" t="s">
        <v>3357</v>
      </c>
      <c r="DA1434" s="201"/>
      <c r="DB1434" s="175" t="s">
        <v>3581</v>
      </c>
      <c r="DC1434" s="201" t="s">
        <v>112</v>
      </c>
      <c r="DD1434" s="201"/>
      <c r="DE1434" s="201" t="s">
        <v>143</v>
      </c>
      <c r="DF1434" s="201"/>
      <c r="DG1434" s="201"/>
      <c r="DH1434" s="154">
        <v>44</v>
      </c>
      <c r="DI1434" s="155">
        <v>0.43181818181818182</v>
      </c>
      <c r="DJ1434" s="154"/>
      <c r="DK1434" s="155"/>
      <c r="DL1434" s="154"/>
      <c r="DM1434" s="155"/>
      <c r="DN1434" s="154"/>
      <c r="DO1434" s="155"/>
    </row>
    <row r="1435" spans="71:119" ht="25.5" x14ac:dyDescent="0.2">
      <c r="BS1435" s="105" t="s">
        <v>1615</v>
      </c>
      <c r="BT1435" s="105"/>
      <c r="BU1435" s="105" t="s">
        <v>153</v>
      </c>
      <c r="BV1435" s="105"/>
      <c r="BW1435" s="107" t="s">
        <v>108</v>
      </c>
      <c r="BX1435" s="108" t="s">
        <v>3590</v>
      </c>
      <c r="BY1435" s="109"/>
      <c r="BZ1435" s="109"/>
      <c r="CA1435" s="110"/>
      <c r="CB1435" s="111">
        <v>16</v>
      </c>
      <c r="CC1435" s="68">
        <v>0.5625</v>
      </c>
      <c r="CD1435" s="111">
        <v>3</v>
      </c>
      <c r="CE1435" s="68">
        <v>0.66666666666666696</v>
      </c>
      <c r="CF1435" s="67">
        <v>21</v>
      </c>
      <c r="CG1435" s="68">
        <v>0.76190476190476197</v>
      </c>
      <c r="CH1435" s="169"/>
      <c r="CI1435" s="197" t="s">
        <v>1302</v>
      </c>
      <c r="CJ1435" s="197"/>
      <c r="CK1435" s="173" t="s">
        <v>3591</v>
      </c>
      <c r="CL1435" s="197"/>
      <c r="CM1435" s="197"/>
      <c r="CN1435" s="197"/>
      <c r="CO1435" s="197"/>
      <c r="CP1435" s="197"/>
      <c r="CQ1435" s="152">
        <v>1714</v>
      </c>
      <c r="CR1435" s="153">
        <v>0.59743290548424732</v>
      </c>
      <c r="CS1435" s="152">
        <v>1796</v>
      </c>
      <c r="CT1435" s="153">
        <v>0.59799554565701563</v>
      </c>
      <c r="CU1435" s="152">
        <v>1778</v>
      </c>
      <c r="CV1435" s="153">
        <v>0.60011248593925759</v>
      </c>
      <c r="CW1435" s="152">
        <v>1507</v>
      </c>
      <c r="CX1435" s="153">
        <v>0.58858659588586593</v>
      </c>
      <c r="CY1435" s="169"/>
      <c r="CZ1435" s="199" t="s">
        <v>3357</v>
      </c>
      <c r="DA1435" s="199"/>
      <c r="DB1435" s="174" t="s">
        <v>3581</v>
      </c>
      <c r="DC1435" s="199" t="s">
        <v>112</v>
      </c>
      <c r="DD1435" s="199"/>
      <c r="DE1435" s="200" t="s">
        <v>3592</v>
      </c>
      <c r="DF1435" s="200"/>
      <c r="DG1435" s="200"/>
      <c r="DH1435" s="156">
        <v>44</v>
      </c>
      <c r="DI1435" s="157">
        <v>0.43181818181818182</v>
      </c>
      <c r="DJ1435" s="158" t="s">
        <v>151</v>
      </c>
      <c r="DK1435" s="159" t="s">
        <v>151</v>
      </c>
      <c r="DL1435" s="158" t="s">
        <v>151</v>
      </c>
      <c r="DM1435" s="159" t="s">
        <v>151</v>
      </c>
      <c r="DN1435" s="158" t="s">
        <v>151</v>
      </c>
      <c r="DO1435" s="159" t="s">
        <v>151</v>
      </c>
    </row>
    <row r="1436" spans="71:119" ht="25.5" x14ac:dyDescent="0.2">
      <c r="BS1436" s="105" t="s">
        <v>1615</v>
      </c>
      <c r="BT1436" s="105"/>
      <c r="BU1436" s="112" t="s">
        <v>153</v>
      </c>
      <c r="BV1436" s="112"/>
      <c r="BW1436" s="107" t="s">
        <v>108</v>
      </c>
      <c r="BX1436" s="108" t="s">
        <v>3593</v>
      </c>
      <c r="BY1436" s="109"/>
      <c r="BZ1436" s="109"/>
      <c r="CA1436" s="110"/>
      <c r="CB1436" s="111">
        <v>18</v>
      </c>
      <c r="CC1436" s="68">
        <v>0.94444444444444398</v>
      </c>
      <c r="CD1436" s="111">
        <v>6</v>
      </c>
      <c r="CE1436" s="68">
        <v>0.83333333333333304</v>
      </c>
      <c r="CF1436" s="67">
        <v>23</v>
      </c>
      <c r="CG1436" s="68">
        <v>0.73913043478260898</v>
      </c>
      <c r="CH1436" s="169"/>
      <c r="CI1436" s="201" t="s">
        <v>1302</v>
      </c>
      <c r="CJ1436" s="201"/>
      <c r="CK1436" s="175" t="s">
        <v>243</v>
      </c>
      <c r="CL1436" s="201" t="s">
        <v>91</v>
      </c>
      <c r="CM1436" s="201"/>
      <c r="CN1436" s="201" t="s">
        <v>143</v>
      </c>
      <c r="CO1436" s="201"/>
      <c r="CP1436" s="201"/>
      <c r="CQ1436" s="154">
        <v>839</v>
      </c>
      <c r="CR1436" s="155">
        <v>0.59594755661501786</v>
      </c>
      <c r="CS1436" s="154">
        <v>955</v>
      </c>
      <c r="CT1436" s="155">
        <v>0.61884816753926697</v>
      </c>
      <c r="CU1436" s="154">
        <v>867</v>
      </c>
      <c r="CV1436" s="155">
        <v>0.61130334486735871</v>
      </c>
      <c r="CW1436" s="154">
        <v>655</v>
      </c>
      <c r="CX1436" s="155">
        <v>0.57099236641221374</v>
      </c>
      <c r="CY1436" s="169"/>
      <c r="CZ1436" s="197" t="s">
        <v>3357</v>
      </c>
      <c r="DA1436" s="197"/>
      <c r="DB1436" s="173" t="s">
        <v>3594</v>
      </c>
      <c r="DC1436" s="197"/>
      <c r="DD1436" s="197"/>
      <c r="DE1436" s="197"/>
      <c r="DF1436" s="197"/>
      <c r="DG1436" s="197"/>
      <c r="DH1436" s="152">
        <v>1199</v>
      </c>
      <c r="DI1436" s="153">
        <v>0.39866555462885739</v>
      </c>
      <c r="DJ1436" s="152">
        <v>1133</v>
      </c>
      <c r="DK1436" s="153">
        <v>0.39276257722859664</v>
      </c>
      <c r="DL1436" s="152">
        <v>979</v>
      </c>
      <c r="DM1436" s="153">
        <v>0.36976506639427986</v>
      </c>
      <c r="DN1436" s="152">
        <v>844</v>
      </c>
      <c r="DO1436" s="153">
        <v>0.3518957345971564</v>
      </c>
    </row>
    <row r="1437" spans="71:119" x14ac:dyDescent="0.2">
      <c r="BS1437" s="89" t="s">
        <v>1615</v>
      </c>
      <c r="BT1437" s="97"/>
      <c r="BU1437" s="98" t="s">
        <v>153</v>
      </c>
      <c r="BV1437" s="99"/>
      <c r="BW1437" s="100" t="s">
        <v>112</v>
      </c>
      <c r="BX1437" s="98" t="s">
        <v>143</v>
      </c>
      <c r="BY1437" s="101"/>
      <c r="BZ1437" s="101"/>
      <c r="CA1437" s="99"/>
      <c r="CB1437" s="113">
        <v>518</v>
      </c>
      <c r="CC1437" s="103">
        <v>0.65057915057915106</v>
      </c>
      <c r="CD1437" s="113">
        <v>529</v>
      </c>
      <c r="CE1437" s="103">
        <v>0.63894139886578505</v>
      </c>
      <c r="CF1437" s="104">
        <v>496</v>
      </c>
      <c r="CG1437" s="103">
        <v>0.61693548387096797</v>
      </c>
      <c r="CH1437" s="169"/>
      <c r="CI1437" s="199" t="s">
        <v>1302</v>
      </c>
      <c r="CJ1437" s="199"/>
      <c r="CK1437" s="174" t="s">
        <v>243</v>
      </c>
      <c r="CL1437" s="199" t="s">
        <v>91</v>
      </c>
      <c r="CM1437" s="199"/>
      <c r="CN1437" s="200" t="s">
        <v>3595</v>
      </c>
      <c r="CO1437" s="200"/>
      <c r="CP1437" s="200"/>
      <c r="CQ1437" s="156">
        <v>16</v>
      </c>
      <c r="CR1437" s="157">
        <v>0.6875</v>
      </c>
      <c r="CS1437" s="156">
        <v>22</v>
      </c>
      <c r="CT1437" s="157">
        <v>0.5</v>
      </c>
      <c r="CU1437" s="156">
        <v>24</v>
      </c>
      <c r="CV1437" s="157">
        <v>0.54166666666666663</v>
      </c>
      <c r="CW1437" s="156">
        <v>17</v>
      </c>
      <c r="CX1437" s="157">
        <v>0.52941176470588236</v>
      </c>
      <c r="CY1437" s="169"/>
      <c r="CZ1437" s="201" t="s">
        <v>3357</v>
      </c>
      <c r="DA1437" s="201"/>
      <c r="DB1437" s="175" t="s">
        <v>132</v>
      </c>
      <c r="DC1437" s="201" t="s">
        <v>91</v>
      </c>
      <c r="DD1437" s="201"/>
      <c r="DE1437" s="201" t="s">
        <v>143</v>
      </c>
      <c r="DF1437" s="201"/>
      <c r="DG1437" s="201"/>
      <c r="DH1437" s="154">
        <v>449</v>
      </c>
      <c r="DI1437" s="155">
        <v>0.45211581291759467</v>
      </c>
      <c r="DJ1437" s="154">
        <v>397</v>
      </c>
      <c r="DK1437" s="155">
        <v>0.44584382871536526</v>
      </c>
      <c r="DL1437" s="154">
        <v>347</v>
      </c>
      <c r="DM1437" s="155">
        <v>0.4265129682997118</v>
      </c>
      <c r="DN1437" s="154">
        <v>317</v>
      </c>
      <c r="DO1437" s="155">
        <v>0.38485804416403785</v>
      </c>
    </row>
    <row r="1438" spans="71:119" x14ac:dyDescent="0.2">
      <c r="BS1438" s="105" t="s">
        <v>1615</v>
      </c>
      <c r="BT1438" s="105"/>
      <c r="BU1438" s="106" t="s">
        <v>153</v>
      </c>
      <c r="BV1438" s="106"/>
      <c r="BW1438" s="107" t="s">
        <v>112</v>
      </c>
      <c r="BX1438" s="108" t="s">
        <v>3596</v>
      </c>
      <c r="BY1438" s="109"/>
      <c r="BZ1438" s="109"/>
      <c r="CA1438" s="110"/>
      <c r="CB1438" s="111">
        <v>56</v>
      </c>
      <c r="CC1438" s="68">
        <v>0.214285714285714</v>
      </c>
      <c r="CD1438" s="111">
        <v>59</v>
      </c>
      <c r="CE1438" s="68">
        <v>0.186440677966102</v>
      </c>
      <c r="CF1438" s="67">
        <v>72</v>
      </c>
      <c r="CG1438" s="68">
        <v>8.3333333333333301E-2</v>
      </c>
      <c r="CH1438" s="169"/>
      <c r="CI1438" s="199" t="s">
        <v>1302</v>
      </c>
      <c r="CJ1438" s="199"/>
      <c r="CK1438" s="174" t="s">
        <v>243</v>
      </c>
      <c r="CL1438" s="199" t="s">
        <v>91</v>
      </c>
      <c r="CM1438" s="199"/>
      <c r="CN1438" s="200" t="s">
        <v>3597</v>
      </c>
      <c r="CO1438" s="200"/>
      <c r="CP1438" s="200"/>
      <c r="CQ1438" s="156">
        <v>17</v>
      </c>
      <c r="CR1438" s="157">
        <v>0.58823529411764708</v>
      </c>
      <c r="CS1438" s="156">
        <v>19</v>
      </c>
      <c r="CT1438" s="157">
        <v>0.68421052631578949</v>
      </c>
      <c r="CU1438" s="156">
        <v>9</v>
      </c>
      <c r="CV1438" s="157">
        <v>0.77777777777777779</v>
      </c>
      <c r="CW1438" s="156">
        <v>8</v>
      </c>
      <c r="CX1438" s="157">
        <v>1</v>
      </c>
      <c r="CY1438" s="169"/>
      <c r="CZ1438" s="199" t="s">
        <v>3357</v>
      </c>
      <c r="DA1438" s="199"/>
      <c r="DB1438" s="174" t="s">
        <v>132</v>
      </c>
      <c r="DC1438" s="199" t="s">
        <v>91</v>
      </c>
      <c r="DD1438" s="199"/>
      <c r="DE1438" s="200" t="s">
        <v>3598</v>
      </c>
      <c r="DF1438" s="200"/>
      <c r="DG1438" s="200"/>
      <c r="DH1438" s="156">
        <v>11</v>
      </c>
      <c r="DI1438" s="157">
        <v>0.45454545454545453</v>
      </c>
      <c r="DJ1438" s="156">
        <v>4</v>
      </c>
      <c r="DK1438" s="157">
        <v>0.5</v>
      </c>
      <c r="DL1438" s="158" t="s">
        <v>151</v>
      </c>
      <c r="DM1438" s="159" t="s">
        <v>151</v>
      </c>
      <c r="DN1438" s="158" t="s">
        <v>151</v>
      </c>
      <c r="DO1438" s="159" t="s">
        <v>151</v>
      </c>
    </row>
    <row r="1439" spans="71:119" x14ac:dyDescent="0.2">
      <c r="BS1439" s="105" t="s">
        <v>1615</v>
      </c>
      <c r="BT1439" s="105"/>
      <c r="BU1439" s="105" t="s">
        <v>153</v>
      </c>
      <c r="BV1439" s="105"/>
      <c r="BW1439" s="107" t="s">
        <v>112</v>
      </c>
      <c r="BX1439" s="108" t="s">
        <v>3599</v>
      </c>
      <c r="BY1439" s="109"/>
      <c r="BZ1439" s="109"/>
      <c r="CA1439" s="110"/>
      <c r="CB1439" s="111">
        <v>126</v>
      </c>
      <c r="CC1439" s="68">
        <v>0.83333333333333304</v>
      </c>
      <c r="CD1439" s="111">
        <v>129</v>
      </c>
      <c r="CE1439" s="68">
        <v>0.84496124031007802</v>
      </c>
      <c r="CF1439" s="67">
        <v>115</v>
      </c>
      <c r="CG1439" s="68">
        <v>0.852173913043478</v>
      </c>
      <c r="CH1439" s="169"/>
      <c r="CI1439" s="199" t="s">
        <v>1302</v>
      </c>
      <c r="CJ1439" s="199"/>
      <c r="CK1439" s="174" t="s">
        <v>243</v>
      </c>
      <c r="CL1439" s="199" t="s">
        <v>91</v>
      </c>
      <c r="CM1439" s="199"/>
      <c r="CN1439" s="200" t="s">
        <v>3441</v>
      </c>
      <c r="CO1439" s="200"/>
      <c r="CP1439" s="200"/>
      <c r="CQ1439" s="156">
        <v>22</v>
      </c>
      <c r="CR1439" s="157">
        <v>0.63636363636363635</v>
      </c>
      <c r="CS1439" s="156">
        <v>27</v>
      </c>
      <c r="CT1439" s="157">
        <v>0.55555555555555558</v>
      </c>
      <c r="CU1439" s="156">
        <v>13</v>
      </c>
      <c r="CV1439" s="157">
        <v>0.92307692307692313</v>
      </c>
      <c r="CW1439" s="156">
        <v>19</v>
      </c>
      <c r="CX1439" s="157">
        <v>0.42105263157894735</v>
      </c>
      <c r="CY1439" s="169"/>
      <c r="CZ1439" s="199" t="s">
        <v>3357</v>
      </c>
      <c r="DA1439" s="199"/>
      <c r="DB1439" s="174" t="s">
        <v>132</v>
      </c>
      <c r="DC1439" s="199" t="s">
        <v>91</v>
      </c>
      <c r="DD1439" s="199"/>
      <c r="DE1439" s="200" t="s">
        <v>3600</v>
      </c>
      <c r="DF1439" s="200"/>
      <c r="DG1439" s="200"/>
      <c r="DH1439" s="156">
        <v>186</v>
      </c>
      <c r="DI1439" s="157">
        <v>0.41397849462365593</v>
      </c>
      <c r="DJ1439" s="156">
        <v>161</v>
      </c>
      <c r="DK1439" s="157">
        <v>0.41614906832298137</v>
      </c>
      <c r="DL1439" s="156">
        <v>136</v>
      </c>
      <c r="DM1439" s="157">
        <v>0.41176470588235292</v>
      </c>
      <c r="DN1439" s="156">
        <v>108</v>
      </c>
      <c r="DO1439" s="157">
        <v>0.37037037037037035</v>
      </c>
    </row>
    <row r="1440" spans="71:119" x14ac:dyDescent="0.2">
      <c r="BS1440" s="105" t="s">
        <v>1615</v>
      </c>
      <c r="BT1440" s="105"/>
      <c r="BU1440" s="105" t="s">
        <v>153</v>
      </c>
      <c r="BV1440" s="105"/>
      <c r="BW1440" s="107" t="s">
        <v>112</v>
      </c>
      <c r="BX1440" s="108" t="s">
        <v>3601</v>
      </c>
      <c r="BY1440" s="109"/>
      <c r="BZ1440" s="109"/>
      <c r="CA1440" s="110"/>
      <c r="CB1440" s="111">
        <v>204</v>
      </c>
      <c r="CC1440" s="68">
        <v>0.61764705882352899</v>
      </c>
      <c r="CD1440" s="111">
        <v>173</v>
      </c>
      <c r="CE1440" s="68">
        <v>0.560693641618497</v>
      </c>
      <c r="CF1440" s="67">
        <v>176</v>
      </c>
      <c r="CG1440" s="68">
        <v>0.58522727272727304</v>
      </c>
      <c r="CH1440" s="169"/>
      <c r="CI1440" s="199" t="s">
        <v>1302</v>
      </c>
      <c r="CJ1440" s="199"/>
      <c r="CK1440" s="174" t="s">
        <v>243</v>
      </c>
      <c r="CL1440" s="199" t="s">
        <v>91</v>
      </c>
      <c r="CM1440" s="199"/>
      <c r="CN1440" s="200" t="s">
        <v>3602</v>
      </c>
      <c r="CO1440" s="200"/>
      <c r="CP1440" s="200"/>
      <c r="CQ1440" s="156">
        <v>17</v>
      </c>
      <c r="CR1440" s="157">
        <v>0.52941176470588236</v>
      </c>
      <c r="CS1440" s="156">
        <v>14</v>
      </c>
      <c r="CT1440" s="157">
        <v>0.6428571428571429</v>
      </c>
      <c r="CU1440" s="156">
        <v>13</v>
      </c>
      <c r="CV1440" s="157">
        <v>0.30769230769230771</v>
      </c>
      <c r="CW1440" s="156">
        <v>15</v>
      </c>
      <c r="CX1440" s="157">
        <v>0.4</v>
      </c>
      <c r="CY1440" s="169"/>
      <c r="CZ1440" s="199" t="s">
        <v>3357</v>
      </c>
      <c r="DA1440" s="199"/>
      <c r="DB1440" s="174" t="s">
        <v>132</v>
      </c>
      <c r="DC1440" s="199" t="s">
        <v>91</v>
      </c>
      <c r="DD1440" s="199"/>
      <c r="DE1440" s="200" t="s">
        <v>3603</v>
      </c>
      <c r="DF1440" s="200"/>
      <c r="DG1440" s="200"/>
      <c r="DH1440" s="156">
        <v>6</v>
      </c>
      <c r="DI1440" s="157">
        <v>0.16666666666666666</v>
      </c>
      <c r="DJ1440" s="156">
        <v>8</v>
      </c>
      <c r="DK1440" s="157">
        <v>0.25</v>
      </c>
      <c r="DL1440" s="156">
        <v>13</v>
      </c>
      <c r="DM1440" s="157">
        <v>0.30769230769230771</v>
      </c>
      <c r="DN1440" s="156">
        <v>39</v>
      </c>
      <c r="DO1440" s="157">
        <v>0.23076923076923078</v>
      </c>
    </row>
    <row r="1441" spans="71:119" x14ac:dyDescent="0.2">
      <c r="BS1441" s="105" t="s">
        <v>1615</v>
      </c>
      <c r="BT1441" s="105"/>
      <c r="BU1441" s="105" t="s">
        <v>153</v>
      </c>
      <c r="BV1441" s="105"/>
      <c r="BW1441" s="107" t="s">
        <v>112</v>
      </c>
      <c r="BX1441" s="108" t="s">
        <v>3604</v>
      </c>
      <c r="BY1441" s="109"/>
      <c r="BZ1441" s="109"/>
      <c r="CA1441" s="110"/>
      <c r="CB1441" s="111">
        <v>74</v>
      </c>
      <c r="CC1441" s="68">
        <v>0.70270270270270296</v>
      </c>
      <c r="CD1441" s="111">
        <v>119</v>
      </c>
      <c r="CE1441" s="68">
        <v>0.72268907563025198</v>
      </c>
      <c r="CF1441" s="67">
        <v>82</v>
      </c>
      <c r="CG1441" s="68">
        <v>0.68292682926829296</v>
      </c>
      <c r="CH1441" s="169"/>
      <c r="CI1441" s="199" t="s">
        <v>1302</v>
      </c>
      <c r="CJ1441" s="199"/>
      <c r="CK1441" s="174" t="s">
        <v>243</v>
      </c>
      <c r="CL1441" s="199" t="s">
        <v>91</v>
      </c>
      <c r="CM1441" s="199"/>
      <c r="CN1441" s="200" t="s">
        <v>3605</v>
      </c>
      <c r="CO1441" s="200"/>
      <c r="CP1441" s="200"/>
      <c r="CQ1441" s="156">
        <v>35</v>
      </c>
      <c r="CR1441" s="157">
        <v>0.77142857142857146</v>
      </c>
      <c r="CS1441" s="156">
        <v>24</v>
      </c>
      <c r="CT1441" s="157">
        <v>0.58333333333333337</v>
      </c>
      <c r="CU1441" s="158" t="s">
        <v>151</v>
      </c>
      <c r="CV1441" s="159" t="s">
        <v>151</v>
      </c>
      <c r="CW1441" s="158" t="s">
        <v>151</v>
      </c>
      <c r="CX1441" s="159" t="s">
        <v>151</v>
      </c>
      <c r="CY1441" s="169"/>
      <c r="CZ1441" s="199" t="s">
        <v>3357</v>
      </c>
      <c r="DA1441" s="199"/>
      <c r="DB1441" s="174" t="s">
        <v>132</v>
      </c>
      <c r="DC1441" s="199" t="s">
        <v>91</v>
      </c>
      <c r="DD1441" s="199"/>
      <c r="DE1441" s="200" t="s">
        <v>3606</v>
      </c>
      <c r="DF1441" s="200"/>
      <c r="DG1441" s="200"/>
      <c r="DH1441" s="156">
        <v>24</v>
      </c>
      <c r="DI1441" s="157">
        <v>0.20833333333333334</v>
      </c>
      <c r="DJ1441" s="156">
        <v>26</v>
      </c>
      <c r="DK1441" s="157">
        <v>0.19230769230769232</v>
      </c>
      <c r="DL1441" s="156">
        <v>27</v>
      </c>
      <c r="DM1441" s="157">
        <v>0.1111111111111111</v>
      </c>
      <c r="DN1441" s="156">
        <v>25</v>
      </c>
      <c r="DO1441" s="157">
        <v>0.16</v>
      </c>
    </row>
    <row r="1442" spans="71:119" x14ac:dyDescent="0.2">
      <c r="BS1442" s="105" t="s">
        <v>1615</v>
      </c>
      <c r="BT1442" s="105"/>
      <c r="BU1442" s="112" t="s">
        <v>153</v>
      </c>
      <c r="BV1442" s="112"/>
      <c r="BW1442" s="107" t="s">
        <v>112</v>
      </c>
      <c r="BX1442" s="108" t="s">
        <v>3607</v>
      </c>
      <c r="BY1442" s="109"/>
      <c r="BZ1442" s="109"/>
      <c r="CA1442" s="110"/>
      <c r="CB1442" s="111">
        <v>58</v>
      </c>
      <c r="CC1442" s="68">
        <v>0.72413793103448298</v>
      </c>
      <c r="CD1442" s="111">
        <v>49</v>
      </c>
      <c r="CE1442" s="68">
        <v>0.71428571428571397</v>
      </c>
      <c r="CF1442" s="67">
        <v>51</v>
      </c>
      <c r="CG1442" s="68">
        <v>0.84313725490196101</v>
      </c>
      <c r="CH1442" s="169"/>
      <c r="CI1442" s="199" t="s">
        <v>1302</v>
      </c>
      <c r="CJ1442" s="199"/>
      <c r="CK1442" s="174" t="s">
        <v>243</v>
      </c>
      <c r="CL1442" s="199" t="s">
        <v>91</v>
      </c>
      <c r="CM1442" s="199"/>
      <c r="CN1442" s="200" t="s">
        <v>3247</v>
      </c>
      <c r="CO1442" s="200"/>
      <c r="CP1442" s="200"/>
      <c r="CQ1442" s="156">
        <v>15</v>
      </c>
      <c r="CR1442" s="157">
        <v>0.8666666666666667</v>
      </c>
      <c r="CS1442" s="156">
        <v>13</v>
      </c>
      <c r="CT1442" s="157">
        <v>0.76923076923076927</v>
      </c>
      <c r="CU1442" s="156">
        <v>11</v>
      </c>
      <c r="CV1442" s="157">
        <v>0.54545454545454541</v>
      </c>
      <c r="CW1442" s="156">
        <v>10</v>
      </c>
      <c r="CX1442" s="157">
        <v>0.6</v>
      </c>
      <c r="CY1442" s="169"/>
      <c r="CZ1442" s="199" t="s">
        <v>3357</v>
      </c>
      <c r="DA1442" s="199"/>
      <c r="DB1442" s="174" t="s">
        <v>132</v>
      </c>
      <c r="DC1442" s="199" t="s">
        <v>91</v>
      </c>
      <c r="DD1442" s="199"/>
      <c r="DE1442" s="200" t="s">
        <v>3608</v>
      </c>
      <c r="DF1442" s="200"/>
      <c r="DG1442" s="200"/>
      <c r="DH1442" s="156">
        <v>19</v>
      </c>
      <c r="DI1442" s="157">
        <v>0.63157894736842102</v>
      </c>
      <c r="DJ1442" s="156">
        <v>18</v>
      </c>
      <c r="DK1442" s="157">
        <v>0.55555555555555558</v>
      </c>
      <c r="DL1442" s="156">
        <v>19</v>
      </c>
      <c r="DM1442" s="157">
        <v>0.42105263157894735</v>
      </c>
      <c r="DN1442" s="158" t="s">
        <v>151</v>
      </c>
      <c r="DO1442" s="159" t="s">
        <v>151</v>
      </c>
    </row>
    <row r="1443" spans="71:119" x14ac:dyDescent="0.2">
      <c r="BS1443" s="89" t="s">
        <v>1615</v>
      </c>
      <c r="BT1443" s="97"/>
      <c r="BU1443" s="98" t="s">
        <v>153</v>
      </c>
      <c r="BV1443" s="99"/>
      <c r="BW1443" s="100" t="s">
        <v>115</v>
      </c>
      <c r="BX1443" s="98" t="s">
        <v>143</v>
      </c>
      <c r="BY1443" s="101"/>
      <c r="BZ1443" s="101"/>
      <c r="CA1443" s="99"/>
      <c r="CB1443" s="113">
        <v>247</v>
      </c>
      <c r="CC1443" s="103">
        <v>0.61133603238866396</v>
      </c>
      <c r="CD1443" s="113">
        <v>206</v>
      </c>
      <c r="CE1443" s="103">
        <v>0.519417475728155</v>
      </c>
      <c r="CF1443" s="104">
        <v>219</v>
      </c>
      <c r="CG1443" s="103">
        <v>0.55251141552511396</v>
      </c>
      <c r="CH1443" s="169"/>
      <c r="CI1443" s="199" t="s">
        <v>1302</v>
      </c>
      <c r="CJ1443" s="199"/>
      <c r="CK1443" s="174" t="s">
        <v>243</v>
      </c>
      <c r="CL1443" s="199" t="s">
        <v>91</v>
      </c>
      <c r="CM1443" s="199"/>
      <c r="CN1443" s="200" t="s">
        <v>3609</v>
      </c>
      <c r="CO1443" s="200"/>
      <c r="CP1443" s="200"/>
      <c r="CQ1443" s="158" t="s">
        <v>151</v>
      </c>
      <c r="CR1443" s="159" t="s">
        <v>151</v>
      </c>
      <c r="CS1443" s="156">
        <v>1</v>
      </c>
      <c r="CT1443" s="159" t="s">
        <v>151</v>
      </c>
      <c r="CU1443" s="156">
        <v>11</v>
      </c>
      <c r="CV1443" s="157">
        <v>0.54545454545454541</v>
      </c>
      <c r="CW1443" s="156">
        <v>14</v>
      </c>
      <c r="CX1443" s="157">
        <v>0.35714285714285715</v>
      </c>
      <c r="CY1443" s="169"/>
      <c r="CZ1443" s="199" t="s">
        <v>3357</v>
      </c>
      <c r="DA1443" s="199"/>
      <c r="DB1443" s="174" t="s">
        <v>132</v>
      </c>
      <c r="DC1443" s="199" t="s">
        <v>91</v>
      </c>
      <c r="DD1443" s="199"/>
      <c r="DE1443" s="200" t="s">
        <v>3610</v>
      </c>
      <c r="DF1443" s="200"/>
      <c r="DG1443" s="200"/>
      <c r="DH1443" s="156">
        <v>89</v>
      </c>
      <c r="DI1443" s="157">
        <v>0.5056179775280899</v>
      </c>
      <c r="DJ1443" s="156">
        <v>76</v>
      </c>
      <c r="DK1443" s="157">
        <v>0.51315789473684215</v>
      </c>
      <c r="DL1443" s="156">
        <v>66</v>
      </c>
      <c r="DM1443" s="157">
        <v>0.56060606060606055</v>
      </c>
      <c r="DN1443" s="156">
        <v>71</v>
      </c>
      <c r="DO1443" s="157">
        <v>0.52112676056338025</v>
      </c>
    </row>
    <row r="1444" spans="71:119" x14ac:dyDescent="0.2">
      <c r="BS1444" s="105" t="s">
        <v>1615</v>
      </c>
      <c r="BT1444" s="105"/>
      <c r="BU1444" s="106" t="s">
        <v>153</v>
      </c>
      <c r="BV1444" s="106"/>
      <c r="BW1444" s="107" t="s">
        <v>115</v>
      </c>
      <c r="BX1444" s="108" t="s">
        <v>3611</v>
      </c>
      <c r="BY1444" s="109"/>
      <c r="BZ1444" s="109"/>
      <c r="CA1444" s="110"/>
      <c r="CB1444" s="111">
        <v>91</v>
      </c>
      <c r="CC1444" s="68">
        <v>0.73626373626373598</v>
      </c>
      <c r="CD1444" s="111">
        <v>83</v>
      </c>
      <c r="CE1444" s="68">
        <v>0.61445783132530096</v>
      </c>
      <c r="CF1444" s="67">
        <v>93</v>
      </c>
      <c r="CG1444" s="68">
        <v>0.58064516129032295</v>
      </c>
      <c r="CH1444" s="169"/>
      <c r="CI1444" s="199" t="s">
        <v>1302</v>
      </c>
      <c r="CJ1444" s="199"/>
      <c r="CK1444" s="174" t="s">
        <v>243</v>
      </c>
      <c r="CL1444" s="199" t="s">
        <v>91</v>
      </c>
      <c r="CM1444" s="199"/>
      <c r="CN1444" s="200" t="s">
        <v>3612</v>
      </c>
      <c r="CO1444" s="200"/>
      <c r="CP1444" s="200"/>
      <c r="CQ1444" s="156">
        <v>19</v>
      </c>
      <c r="CR1444" s="157">
        <v>0.47368421052631576</v>
      </c>
      <c r="CS1444" s="156">
        <v>17</v>
      </c>
      <c r="CT1444" s="157">
        <v>0.47058823529411764</v>
      </c>
      <c r="CU1444" s="156">
        <v>14</v>
      </c>
      <c r="CV1444" s="157">
        <v>0.2857142857142857</v>
      </c>
      <c r="CW1444" s="156">
        <v>20</v>
      </c>
      <c r="CX1444" s="157">
        <v>0.35</v>
      </c>
      <c r="CY1444" s="169"/>
      <c r="CZ1444" s="199" t="s">
        <v>3357</v>
      </c>
      <c r="DA1444" s="199"/>
      <c r="DB1444" s="174" t="s">
        <v>132</v>
      </c>
      <c r="DC1444" s="199" t="s">
        <v>91</v>
      </c>
      <c r="DD1444" s="199"/>
      <c r="DE1444" s="200" t="s">
        <v>2808</v>
      </c>
      <c r="DF1444" s="200"/>
      <c r="DG1444" s="200"/>
      <c r="DH1444" s="156">
        <v>3</v>
      </c>
      <c r="DI1444" s="157">
        <v>0.33333333333333331</v>
      </c>
      <c r="DJ1444" s="156">
        <v>3</v>
      </c>
      <c r="DK1444" s="159" t="s">
        <v>151</v>
      </c>
      <c r="DL1444" s="158" t="s">
        <v>151</v>
      </c>
      <c r="DM1444" s="159" t="s">
        <v>151</v>
      </c>
      <c r="DN1444" s="158" t="s">
        <v>151</v>
      </c>
      <c r="DO1444" s="159" t="s">
        <v>151</v>
      </c>
    </row>
    <row r="1445" spans="71:119" x14ac:dyDescent="0.2">
      <c r="BS1445" s="105" t="s">
        <v>1615</v>
      </c>
      <c r="BT1445" s="105"/>
      <c r="BU1445" s="105" t="s">
        <v>153</v>
      </c>
      <c r="BV1445" s="105"/>
      <c r="BW1445" s="107" t="s">
        <v>115</v>
      </c>
      <c r="BX1445" s="108" t="s">
        <v>3613</v>
      </c>
      <c r="BY1445" s="109"/>
      <c r="BZ1445" s="109"/>
      <c r="CA1445" s="110"/>
      <c r="CB1445" s="111">
        <v>51</v>
      </c>
      <c r="CC1445" s="68">
        <v>0.72549019607843102</v>
      </c>
      <c r="CD1445" s="111">
        <v>51</v>
      </c>
      <c r="CE1445" s="68">
        <v>0.54901960784313697</v>
      </c>
      <c r="CF1445" s="67">
        <v>47</v>
      </c>
      <c r="CG1445" s="68">
        <v>0.59574468085106402</v>
      </c>
      <c r="CH1445" s="169"/>
      <c r="CI1445" s="199" t="s">
        <v>1302</v>
      </c>
      <c r="CJ1445" s="199"/>
      <c r="CK1445" s="174" t="s">
        <v>243</v>
      </c>
      <c r="CL1445" s="199" t="s">
        <v>91</v>
      </c>
      <c r="CM1445" s="199"/>
      <c r="CN1445" s="200" t="s">
        <v>3614</v>
      </c>
      <c r="CO1445" s="200"/>
      <c r="CP1445" s="200"/>
      <c r="CQ1445" s="156">
        <v>21</v>
      </c>
      <c r="CR1445" s="157">
        <v>0.47619047619047616</v>
      </c>
      <c r="CS1445" s="156">
        <v>17</v>
      </c>
      <c r="CT1445" s="157">
        <v>0.41176470588235292</v>
      </c>
      <c r="CU1445" s="156">
        <v>16</v>
      </c>
      <c r="CV1445" s="157">
        <v>0.375</v>
      </c>
      <c r="CW1445" s="156">
        <v>16</v>
      </c>
      <c r="CX1445" s="157">
        <v>0.5625</v>
      </c>
      <c r="CY1445" s="169"/>
      <c r="CZ1445" s="199" t="s">
        <v>3357</v>
      </c>
      <c r="DA1445" s="199"/>
      <c r="DB1445" s="174" t="s">
        <v>132</v>
      </c>
      <c r="DC1445" s="199" t="s">
        <v>91</v>
      </c>
      <c r="DD1445" s="199"/>
      <c r="DE1445" s="200" t="s">
        <v>1872</v>
      </c>
      <c r="DF1445" s="200"/>
      <c r="DG1445" s="200"/>
      <c r="DH1445" s="156">
        <v>12</v>
      </c>
      <c r="DI1445" s="157">
        <v>0.25</v>
      </c>
      <c r="DJ1445" s="156">
        <v>15</v>
      </c>
      <c r="DK1445" s="157">
        <v>0.2</v>
      </c>
      <c r="DL1445" s="156">
        <v>15</v>
      </c>
      <c r="DM1445" s="157">
        <v>0.2</v>
      </c>
      <c r="DN1445" s="156">
        <v>14</v>
      </c>
      <c r="DO1445" s="157">
        <v>0.21428571428571427</v>
      </c>
    </row>
    <row r="1446" spans="71:119" x14ac:dyDescent="0.2">
      <c r="BS1446" s="105" t="s">
        <v>1615</v>
      </c>
      <c r="BT1446" s="105"/>
      <c r="BU1446" s="105" t="s">
        <v>153</v>
      </c>
      <c r="BV1446" s="105"/>
      <c r="BW1446" s="107" t="s">
        <v>115</v>
      </c>
      <c r="BX1446" s="108" t="s">
        <v>3615</v>
      </c>
      <c r="BY1446" s="109"/>
      <c r="BZ1446" s="109"/>
      <c r="CA1446" s="110"/>
      <c r="CB1446" s="111">
        <v>45</v>
      </c>
      <c r="CC1446" s="68">
        <v>0.35555555555555601</v>
      </c>
      <c r="CD1446" s="111">
        <v>36</v>
      </c>
      <c r="CE1446" s="68">
        <v>0.41666666666666702</v>
      </c>
      <c r="CF1446" s="67">
        <v>44</v>
      </c>
      <c r="CG1446" s="68">
        <v>0.5</v>
      </c>
      <c r="CH1446" s="169"/>
      <c r="CI1446" s="199" t="s">
        <v>1302</v>
      </c>
      <c r="CJ1446" s="199"/>
      <c r="CK1446" s="174" t="s">
        <v>243</v>
      </c>
      <c r="CL1446" s="199" t="s">
        <v>91</v>
      </c>
      <c r="CM1446" s="199"/>
      <c r="CN1446" s="200" t="s">
        <v>3616</v>
      </c>
      <c r="CO1446" s="200"/>
      <c r="CP1446" s="200"/>
      <c r="CQ1446" s="156">
        <v>24</v>
      </c>
      <c r="CR1446" s="157">
        <v>0.41666666666666669</v>
      </c>
      <c r="CS1446" s="156">
        <v>16</v>
      </c>
      <c r="CT1446" s="157">
        <v>0.5625</v>
      </c>
      <c r="CU1446" s="156">
        <v>26</v>
      </c>
      <c r="CV1446" s="157">
        <v>0.38461538461538464</v>
      </c>
      <c r="CW1446" s="156">
        <v>14</v>
      </c>
      <c r="CX1446" s="157">
        <v>0.5</v>
      </c>
      <c r="CY1446" s="169"/>
      <c r="CZ1446" s="199" t="s">
        <v>3357</v>
      </c>
      <c r="DA1446" s="199"/>
      <c r="DB1446" s="174" t="s">
        <v>132</v>
      </c>
      <c r="DC1446" s="199" t="s">
        <v>91</v>
      </c>
      <c r="DD1446" s="199"/>
      <c r="DE1446" s="200" t="s">
        <v>3617</v>
      </c>
      <c r="DF1446" s="200"/>
      <c r="DG1446" s="200"/>
      <c r="DH1446" s="156">
        <v>99</v>
      </c>
      <c r="DI1446" s="157">
        <v>0.54545454545454541</v>
      </c>
      <c r="DJ1446" s="156">
        <v>86</v>
      </c>
      <c r="DK1446" s="157">
        <v>0.56976744186046513</v>
      </c>
      <c r="DL1446" s="156">
        <v>71</v>
      </c>
      <c r="DM1446" s="157">
        <v>0.52112676056338025</v>
      </c>
      <c r="DN1446" s="156">
        <v>60</v>
      </c>
      <c r="DO1446" s="157">
        <v>0.48333333333333334</v>
      </c>
    </row>
    <row r="1447" spans="71:119" x14ac:dyDescent="0.2">
      <c r="BS1447" s="105" t="s">
        <v>1615</v>
      </c>
      <c r="BT1447" s="105"/>
      <c r="BU1447" s="105" t="s">
        <v>153</v>
      </c>
      <c r="BV1447" s="105"/>
      <c r="BW1447" s="107" t="s">
        <v>115</v>
      </c>
      <c r="BX1447" s="108" t="s">
        <v>3618</v>
      </c>
      <c r="BY1447" s="109"/>
      <c r="BZ1447" s="109"/>
      <c r="CA1447" s="110"/>
      <c r="CB1447" s="111">
        <v>50</v>
      </c>
      <c r="CC1447" s="68">
        <v>0.44</v>
      </c>
      <c r="CD1447" s="111">
        <v>36</v>
      </c>
      <c r="CE1447" s="68">
        <v>0.36111111111111099</v>
      </c>
      <c r="CF1447" s="67">
        <v>35</v>
      </c>
      <c r="CG1447" s="68">
        <v>0.48571428571428599</v>
      </c>
      <c r="CH1447" s="169"/>
      <c r="CI1447" s="199" t="s">
        <v>1302</v>
      </c>
      <c r="CJ1447" s="199"/>
      <c r="CK1447" s="174" t="s">
        <v>243</v>
      </c>
      <c r="CL1447" s="199" t="s">
        <v>91</v>
      </c>
      <c r="CM1447" s="199"/>
      <c r="CN1447" s="200" t="s">
        <v>3619</v>
      </c>
      <c r="CO1447" s="200"/>
      <c r="CP1447" s="200"/>
      <c r="CQ1447" s="158" t="s">
        <v>151</v>
      </c>
      <c r="CR1447" s="159" t="s">
        <v>151</v>
      </c>
      <c r="CS1447" s="158" t="s">
        <v>151</v>
      </c>
      <c r="CT1447" s="159" t="s">
        <v>151</v>
      </c>
      <c r="CU1447" s="158" t="s">
        <v>151</v>
      </c>
      <c r="CV1447" s="159" t="s">
        <v>151</v>
      </c>
      <c r="CW1447" s="156">
        <v>2</v>
      </c>
      <c r="CX1447" s="159" t="s">
        <v>151</v>
      </c>
      <c r="CY1447" s="169"/>
      <c r="CZ1447" s="201" t="s">
        <v>3357</v>
      </c>
      <c r="DA1447" s="201"/>
      <c r="DB1447" s="175" t="s">
        <v>132</v>
      </c>
      <c r="DC1447" s="201" t="s">
        <v>107</v>
      </c>
      <c r="DD1447" s="201"/>
      <c r="DE1447" s="201" t="s">
        <v>143</v>
      </c>
      <c r="DF1447" s="201"/>
      <c r="DG1447" s="201"/>
      <c r="DH1447" s="154">
        <v>559</v>
      </c>
      <c r="DI1447" s="155">
        <v>0.24865831842576028</v>
      </c>
      <c r="DJ1447" s="154">
        <v>560</v>
      </c>
      <c r="DK1447" s="155">
        <v>0.25892857142857145</v>
      </c>
      <c r="DL1447" s="154">
        <v>485</v>
      </c>
      <c r="DM1447" s="155">
        <v>0.24948453608247423</v>
      </c>
      <c r="DN1447" s="154">
        <v>425</v>
      </c>
      <c r="DO1447" s="155">
        <v>0.25882352941176473</v>
      </c>
    </row>
    <row r="1448" spans="71:119" x14ac:dyDescent="0.2">
      <c r="BS1448" s="105" t="s">
        <v>1615</v>
      </c>
      <c r="BT1448" s="105"/>
      <c r="BU1448" s="105" t="s">
        <v>153</v>
      </c>
      <c r="BV1448" s="105"/>
      <c r="BW1448" s="107" t="s">
        <v>115</v>
      </c>
      <c r="BX1448" s="108" t="s">
        <v>3620</v>
      </c>
      <c r="BY1448" s="109"/>
      <c r="BZ1448" s="109"/>
      <c r="CA1448" s="110"/>
      <c r="CB1448" s="111">
        <v>8</v>
      </c>
      <c r="CC1448" s="68">
        <v>0.875</v>
      </c>
      <c r="CD1448" s="114" t="s">
        <v>151</v>
      </c>
      <c r="CE1448" s="115" t="s">
        <v>151</v>
      </c>
      <c r="CF1448" s="116" t="s">
        <v>151</v>
      </c>
      <c r="CG1448" s="115" t="s">
        <v>151</v>
      </c>
      <c r="CH1448" s="169"/>
      <c r="CI1448" s="199" t="s">
        <v>1302</v>
      </c>
      <c r="CJ1448" s="199"/>
      <c r="CK1448" s="174" t="s">
        <v>243</v>
      </c>
      <c r="CL1448" s="199" t="s">
        <v>91</v>
      </c>
      <c r="CM1448" s="199"/>
      <c r="CN1448" s="200" t="s">
        <v>3621</v>
      </c>
      <c r="CO1448" s="200"/>
      <c r="CP1448" s="200"/>
      <c r="CQ1448" s="156">
        <v>23</v>
      </c>
      <c r="CR1448" s="157">
        <v>0.56521739130434778</v>
      </c>
      <c r="CS1448" s="156">
        <v>18</v>
      </c>
      <c r="CT1448" s="157">
        <v>0.5</v>
      </c>
      <c r="CU1448" s="156">
        <v>12</v>
      </c>
      <c r="CV1448" s="157">
        <v>0.5</v>
      </c>
      <c r="CW1448" s="156">
        <v>17</v>
      </c>
      <c r="CX1448" s="157">
        <v>0.47058823529411764</v>
      </c>
      <c r="CY1448" s="169"/>
      <c r="CZ1448" s="199" t="s">
        <v>3357</v>
      </c>
      <c r="DA1448" s="199"/>
      <c r="DB1448" s="174" t="s">
        <v>132</v>
      </c>
      <c r="DC1448" s="199" t="s">
        <v>107</v>
      </c>
      <c r="DD1448" s="199"/>
      <c r="DE1448" s="200" t="s">
        <v>3622</v>
      </c>
      <c r="DF1448" s="200"/>
      <c r="DG1448" s="200"/>
      <c r="DH1448" s="156">
        <v>73</v>
      </c>
      <c r="DI1448" s="157">
        <v>0.49315068493150682</v>
      </c>
      <c r="DJ1448" s="156">
        <v>79</v>
      </c>
      <c r="DK1448" s="157">
        <v>0.53164556962025311</v>
      </c>
      <c r="DL1448" s="156">
        <v>71</v>
      </c>
      <c r="DM1448" s="157">
        <v>0.50704225352112675</v>
      </c>
      <c r="DN1448" s="156">
        <v>67</v>
      </c>
      <c r="DO1448" s="157">
        <v>0.4925373134328358</v>
      </c>
    </row>
    <row r="1449" spans="71:119" x14ac:dyDescent="0.2">
      <c r="BS1449" s="105" t="s">
        <v>1615</v>
      </c>
      <c r="BT1449" s="105"/>
      <c r="BU1449" s="105" t="s">
        <v>153</v>
      </c>
      <c r="BV1449" s="105"/>
      <c r="BW1449" s="107" t="s">
        <v>115</v>
      </c>
      <c r="BX1449" s="108" t="s">
        <v>3623</v>
      </c>
      <c r="BY1449" s="109"/>
      <c r="BZ1449" s="109"/>
      <c r="CA1449" s="110"/>
      <c r="CB1449" s="111">
        <v>2</v>
      </c>
      <c r="CC1449" s="68">
        <v>1</v>
      </c>
      <c r="CD1449" s="114" t="s">
        <v>151</v>
      </c>
      <c r="CE1449" s="115" t="s">
        <v>151</v>
      </c>
      <c r="CF1449" s="116" t="s">
        <v>151</v>
      </c>
      <c r="CG1449" s="115" t="s">
        <v>151</v>
      </c>
      <c r="CH1449" s="169"/>
      <c r="CI1449" s="199" t="s">
        <v>1302</v>
      </c>
      <c r="CJ1449" s="199"/>
      <c r="CK1449" s="174" t="s">
        <v>243</v>
      </c>
      <c r="CL1449" s="199" t="s">
        <v>91</v>
      </c>
      <c r="CM1449" s="199"/>
      <c r="CN1449" s="200" t="s">
        <v>3624</v>
      </c>
      <c r="CO1449" s="200"/>
      <c r="CP1449" s="200"/>
      <c r="CQ1449" s="156">
        <v>18</v>
      </c>
      <c r="CR1449" s="157">
        <v>0.44444444444444442</v>
      </c>
      <c r="CS1449" s="156">
        <v>16</v>
      </c>
      <c r="CT1449" s="157">
        <v>0.1875</v>
      </c>
      <c r="CU1449" s="158" t="s">
        <v>151</v>
      </c>
      <c r="CV1449" s="159" t="s">
        <v>151</v>
      </c>
      <c r="CW1449" s="158" t="s">
        <v>151</v>
      </c>
      <c r="CX1449" s="159" t="s">
        <v>151</v>
      </c>
      <c r="CY1449" s="169"/>
      <c r="CZ1449" s="199" t="s">
        <v>3357</v>
      </c>
      <c r="DA1449" s="199"/>
      <c r="DB1449" s="174" t="s">
        <v>132</v>
      </c>
      <c r="DC1449" s="199" t="s">
        <v>107</v>
      </c>
      <c r="DD1449" s="199"/>
      <c r="DE1449" s="200" t="s">
        <v>3625</v>
      </c>
      <c r="DF1449" s="200"/>
      <c r="DG1449" s="200"/>
      <c r="DH1449" s="156">
        <v>2</v>
      </c>
      <c r="DI1449" s="157">
        <v>1</v>
      </c>
      <c r="DJ1449" s="158" t="s">
        <v>151</v>
      </c>
      <c r="DK1449" s="159" t="s">
        <v>151</v>
      </c>
      <c r="DL1449" s="158" t="s">
        <v>151</v>
      </c>
      <c r="DM1449" s="159" t="s">
        <v>151</v>
      </c>
      <c r="DN1449" s="158" t="s">
        <v>151</v>
      </c>
      <c r="DO1449" s="159" t="s">
        <v>151</v>
      </c>
    </row>
    <row r="1450" spans="71:119" x14ac:dyDescent="0.2">
      <c r="BS1450" s="89" t="s">
        <v>1615</v>
      </c>
      <c r="BT1450" s="90"/>
      <c r="BU1450" s="91" t="s">
        <v>3626</v>
      </c>
      <c r="BV1450" s="92"/>
      <c r="BW1450" s="92"/>
      <c r="BX1450" s="91"/>
      <c r="BY1450" s="92"/>
      <c r="BZ1450" s="92"/>
      <c r="CA1450" s="93"/>
      <c r="CB1450" s="117">
        <v>532</v>
      </c>
      <c r="CC1450" s="95">
        <v>0.63721804511278202</v>
      </c>
      <c r="CD1450" s="117">
        <v>579</v>
      </c>
      <c r="CE1450" s="95">
        <v>0.63385146804835901</v>
      </c>
      <c r="CF1450" s="96">
        <v>615</v>
      </c>
      <c r="CG1450" s="95">
        <v>0.64390243902439004</v>
      </c>
      <c r="CH1450" s="169"/>
      <c r="CI1450" s="199" t="s">
        <v>1302</v>
      </c>
      <c r="CJ1450" s="199"/>
      <c r="CK1450" s="174" t="s">
        <v>243</v>
      </c>
      <c r="CL1450" s="199" t="s">
        <v>91</v>
      </c>
      <c r="CM1450" s="199"/>
      <c r="CN1450" s="200" t="s">
        <v>3627</v>
      </c>
      <c r="CO1450" s="200"/>
      <c r="CP1450" s="200"/>
      <c r="CQ1450" s="156">
        <v>23</v>
      </c>
      <c r="CR1450" s="157">
        <v>0.78260869565217395</v>
      </c>
      <c r="CS1450" s="156">
        <v>21</v>
      </c>
      <c r="CT1450" s="157">
        <v>0.52380952380952384</v>
      </c>
      <c r="CU1450" s="156">
        <v>18</v>
      </c>
      <c r="CV1450" s="157">
        <v>0.83333333333333337</v>
      </c>
      <c r="CW1450" s="156">
        <v>19</v>
      </c>
      <c r="CX1450" s="157">
        <v>0.89473684210526316</v>
      </c>
      <c r="CY1450" s="169"/>
      <c r="CZ1450" s="199" t="s">
        <v>3357</v>
      </c>
      <c r="DA1450" s="199"/>
      <c r="DB1450" s="174" t="s">
        <v>132</v>
      </c>
      <c r="DC1450" s="199" t="s">
        <v>107</v>
      </c>
      <c r="DD1450" s="199"/>
      <c r="DE1450" s="200" t="s">
        <v>3628</v>
      </c>
      <c r="DF1450" s="200"/>
      <c r="DG1450" s="200"/>
      <c r="DH1450" s="156">
        <v>72</v>
      </c>
      <c r="DI1450" s="157">
        <v>0.2638888888888889</v>
      </c>
      <c r="DJ1450" s="156">
        <v>68</v>
      </c>
      <c r="DK1450" s="157">
        <v>0.30882352941176472</v>
      </c>
      <c r="DL1450" s="156">
        <v>62</v>
      </c>
      <c r="DM1450" s="157">
        <v>0.29032258064516131</v>
      </c>
      <c r="DN1450" s="156">
        <v>49</v>
      </c>
      <c r="DO1450" s="157">
        <v>0.2857142857142857</v>
      </c>
    </row>
    <row r="1451" spans="71:119" x14ac:dyDescent="0.2">
      <c r="BS1451" s="89" t="s">
        <v>1615</v>
      </c>
      <c r="BT1451" s="97"/>
      <c r="BU1451" s="98" t="s">
        <v>2041</v>
      </c>
      <c r="BV1451" s="99"/>
      <c r="BW1451" s="100" t="s">
        <v>91</v>
      </c>
      <c r="BX1451" s="98" t="s">
        <v>143</v>
      </c>
      <c r="BY1451" s="101"/>
      <c r="BZ1451" s="101"/>
      <c r="CA1451" s="99"/>
      <c r="CB1451" s="102">
        <v>188</v>
      </c>
      <c r="CC1451" s="103">
        <v>0.65425531914893598</v>
      </c>
      <c r="CD1451" s="102">
        <v>200</v>
      </c>
      <c r="CE1451" s="103">
        <v>0.64</v>
      </c>
      <c r="CF1451" s="104">
        <v>270</v>
      </c>
      <c r="CG1451" s="103">
        <v>0.7</v>
      </c>
      <c r="CH1451" s="169"/>
      <c r="CI1451" s="199" t="s">
        <v>1302</v>
      </c>
      <c r="CJ1451" s="199"/>
      <c r="CK1451" s="174" t="s">
        <v>243</v>
      </c>
      <c r="CL1451" s="199" t="s">
        <v>91</v>
      </c>
      <c r="CM1451" s="199"/>
      <c r="CN1451" s="200" t="s">
        <v>3629</v>
      </c>
      <c r="CO1451" s="200"/>
      <c r="CP1451" s="200"/>
      <c r="CQ1451" s="156">
        <v>21</v>
      </c>
      <c r="CR1451" s="157">
        <v>0.8571428571428571</v>
      </c>
      <c r="CS1451" s="156">
        <v>21</v>
      </c>
      <c r="CT1451" s="157">
        <v>0.95238095238095233</v>
      </c>
      <c r="CU1451" s="156">
        <v>23</v>
      </c>
      <c r="CV1451" s="157">
        <v>0.95652173913043481</v>
      </c>
      <c r="CW1451" s="156">
        <v>20</v>
      </c>
      <c r="CX1451" s="157">
        <v>0.7</v>
      </c>
      <c r="CY1451" s="169"/>
      <c r="CZ1451" s="199" t="s">
        <v>3357</v>
      </c>
      <c r="DA1451" s="199"/>
      <c r="DB1451" s="174" t="s">
        <v>132</v>
      </c>
      <c r="DC1451" s="199" t="s">
        <v>107</v>
      </c>
      <c r="DD1451" s="199"/>
      <c r="DE1451" s="200" t="s">
        <v>3630</v>
      </c>
      <c r="DF1451" s="200"/>
      <c r="DG1451" s="200"/>
      <c r="DH1451" s="156">
        <v>125</v>
      </c>
      <c r="DI1451" s="157">
        <v>0.192</v>
      </c>
      <c r="DJ1451" s="156">
        <v>128</v>
      </c>
      <c r="DK1451" s="157">
        <v>0.1953125</v>
      </c>
      <c r="DL1451" s="156">
        <v>113</v>
      </c>
      <c r="DM1451" s="157">
        <v>0.17699115044247787</v>
      </c>
      <c r="DN1451" s="156">
        <v>89</v>
      </c>
      <c r="DO1451" s="157">
        <v>0.19101123595505617</v>
      </c>
    </row>
    <row r="1452" spans="71:119" x14ac:dyDescent="0.2">
      <c r="BS1452" s="105" t="s">
        <v>1615</v>
      </c>
      <c r="BT1452" s="105"/>
      <c r="BU1452" s="106" t="s">
        <v>2041</v>
      </c>
      <c r="BV1452" s="106"/>
      <c r="BW1452" s="107" t="s">
        <v>91</v>
      </c>
      <c r="BX1452" s="108" t="s">
        <v>3631</v>
      </c>
      <c r="BY1452" s="109"/>
      <c r="BZ1452" s="109"/>
      <c r="CA1452" s="110"/>
      <c r="CB1452" s="111">
        <v>30</v>
      </c>
      <c r="CC1452" s="68">
        <v>0.4</v>
      </c>
      <c r="CD1452" s="111">
        <v>47</v>
      </c>
      <c r="CE1452" s="68">
        <v>0.42553191489361702</v>
      </c>
      <c r="CF1452" s="67">
        <v>40</v>
      </c>
      <c r="CG1452" s="68">
        <v>0.4</v>
      </c>
      <c r="CH1452" s="169"/>
      <c r="CI1452" s="199" t="s">
        <v>1302</v>
      </c>
      <c r="CJ1452" s="199"/>
      <c r="CK1452" s="174" t="s">
        <v>243</v>
      </c>
      <c r="CL1452" s="199" t="s">
        <v>91</v>
      </c>
      <c r="CM1452" s="199"/>
      <c r="CN1452" s="200" t="s">
        <v>2190</v>
      </c>
      <c r="CO1452" s="200"/>
      <c r="CP1452" s="200"/>
      <c r="CQ1452" s="156">
        <v>10</v>
      </c>
      <c r="CR1452" s="157">
        <v>1</v>
      </c>
      <c r="CS1452" s="156">
        <v>20</v>
      </c>
      <c r="CT1452" s="157">
        <v>1</v>
      </c>
      <c r="CU1452" s="156">
        <v>20</v>
      </c>
      <c r="CV1452" s="157">
        <v>1</v>
      </c>
      <c r="CW1452" s="156">
        <v>13</v>
      </c>
      <c r="CX1452" s="157">
        <v>1</v>
      </c>
      <c r="CY1452" s="169"/>
      <c r="CZ1452" s="199" t="s">
        <v>3357</v>
      </c>
      <c r="DA1452" s="199"/>
      <c r="DB1452" s="174" t="s">
        <v>132</v>
      </c>
      <c r="DC1452" s="199" t="s">
        <v>107</v>
      </c>
      <c r="DD1452" s="199"/>
      <c r="DE1452" s="200" t="s">
        <v>3632</v>
      </c>
      <c r="DF1452" s="200"/>
      <c r="DG1452" s="200"/>
      <c r="DH1452" s="156">
        <v>48</v>
      </c>
      <c r="DI1452" s="157">
        <v>0.22916666666666666</v>
      </c>
      <c r="DJ1452" s="156">
        <v>44</v>
      </c>
      <c r="DK1452" s="157">
        <v>0.25</v>
      </c>
      <c r="DL1452" s="156">
        <v>43</v>
      </c>
      <c r="DM1452" s="157">
        <v>0.23255813953488372</v>
      </c>
      <c r="DN1452" s="156">
        <v>42</v>
      </c>
      <c r="DO1452" s="157">
        <v>0.19047619047619047</v>
      </c>
    </row>
    <row r="1453" spans="71:119" x14ac:dyDescent="0.2">
      <c r="BS1453" s="105" t="s">
        <v>1615</v>
      </c>
      <c r="BT1453" s="105"/>
      <c r="BU1453" s="105" t="s">
        <v>2041</v>
      </c>
      <c r="BV1453" s="105"/>
      <c r="BW1453" s="107" t="s">
        <v>91</v>
      </c>
      <c r="BX1453" s="108" t="s">
        <v>3633</v>
      </c>
      <c r="BY1453" s="109"/>
      <c r="BZ1453" s="109"/>
      <c r="CA1453" s="110"/>
      <c r="CB1453" s="114" t="s">
        <v>151</v>
      </c>
      <c r="CC1453" s="115" t="s">
        <v>151</v>
      </c>
      <c r="CD1453" s="114" t="s">
        <v>151</v>
      </c>
      <c r="CE1453" s="115" t="s">
        <v>151</v>
      </c>
      <c r="CF1453" s="67">
        <v>4</v>
      </c>
      <c r="CG1453" s="68">
        <v>0.5</v>
      </c>
      <c r="CH1453" s="169"/>
      <c r="CI1453" s="199" t="s">
        <v>1302</v>
      </c>
      <c r="CJ1453" s="199"/>
      <c r="CK1453" s="174" t="s">
        <v>243</v>
      </c>
      <c r="CL1453" s="199" t="s">
        <v>91</v>
      </c>
      <c r="CM1453" s="199"/>
      <c r="CN1453" s="200" t="s">
        <v>3634</v>
      </c>
      <c r="CO1453" s="200"/>
      <c r="CP1453" s="200"/>
      <c r="CQ1453" s="156">
        <v>2</v>
      </c>
      <c r="CR1453" s="159" t="s">
        <v>151</v>
      </c>
      <c r="CS1453" s="156">
        <v>3</v>
      </c>
      <c r="CT1453" s="159" t="s">
        <v>151</v>
      </c>
      <c r="CU1453" s="156">
        <v>2</v>
      </c>
      <c r="CV1453" s="159" t="s">
        <v>151</v>
      </c>
      <c r="CW1453" s="156">
        <v>7</v>
      </c>
      <c r="CX1453" s="157">
        <v>0.14285714285714285</v>
      </c>
      <c r="CY1453" s="169"/>
      <c r="CZ1453" s="199" t="s">
        <v>3357</v>
      </c>
      <c r="DA1453" s="199"/>
      <c r="DB1453" s="174" t="s">
        <v>132</v>
      </c>
      <c r="DC1453" s="199" t="s">
        <v>107</v>
      </c>
      <c r="DD1453" s="199"/>
      <c r="DE1453" s="200" t="s">
        <v>3635</v>
      </c>
      <c r="DF1453" s="200"/>
      <c r="DG1453" s="200"/>
      <c r="DH1453" s="156">
        <v>63</v>
      </c>
      <c r="DI1453" s="157">
        <v>0.23809523809523808</v>
      </c>
      <c r="DJ1453" s="156">
        <v>77</v>
      </c>
      <c r="DK1453" s="157">
        <v>0.22077922077922077</v>
      </c>
      <c r="DL1453" s="156">
        <v>72</v>
      </c>
      <c r="DM1453" s="157">
        <v>0.20833333333333334</v>
      </c>
      <c r="DN1453" s="156">
        <v>59</v>
      </c>
      <c r="DO1453" s="157">
        <v>0.25423728813559321</v>
      </c>
    </row>
    <row r="1454" spans="71:119" x14ac:dyDescent="0.2">
      <c r="BS1454" s="105" t="s">
        <v>1615</v>
      </c>
      <c r="BT1454" s="105"/>
      <c r="BU1454" s="105" t="s">
        <v>2041</v>
      </c>
      <c r="BV1454" s="105"/>
      <c r="BW1454" s="107" t="s">
        <v>91</v>
      </c>
      <c r="BX1454" s="108" t="s">
        <v>3636</v>
      </c>
      <c r="BY1454" s="109"/>
      <c r="BZ1454" s="109"/>
      <c r="CA1454" s="110"/>
      <c r="CB1454" s="111">
        <v>12</v>
      </c>
      <c r="CC1454" s="68">
        <v>0.58333333333333304</v>
      </c>
      <c r="CD1454" s="111">
        <v>10</v>
      </c>
      <c r="CE1454" s="68">
        <v>0.6</v>
      </c>
      <c r="CF1454" s="67">
        <v>21</v>
      </c>
      <c r="CG1454" s="68">
        <v>0.61904761904761896</v>
      </c>
      <c r="CH1454" s="169"/>
      <c r="CI1454" s="199" t="s">
        <v>1302</v>
      </c>
      <c r="CJ1454" s="199"/>
      <c r="CK1454" s="174" t="s">
        <v>243</v>
      </c>
      <c r="CL1454" s="199" t="s">
        <v>91</v>
      </c>
      <c r="CM1454" s="199"/>
      <c r="CN1454" s="200" t="s">
        <v>3637</v>
      </c>
      <c r="CO1454" s="200"/>
      <c r="CP1454" s="200"/>
      <c r="CQ1454" s="156">
        <v>16</v>
      </c>
      <c r="CR1454" s="157">
        <v>0.4375</v>
      </c>
      <c r="CS1454" s="156">
        <v>20</v>
      </c>
      <c r="CT1454" s="157">
        <v>0.75</v>
      </c>
      <c r="CU1454" s="156">
        <v>17</v>
      </c>
      <c r="CV1454" s="157">
        <v>0.47058823529411764</v>
      </c>
      <c r="CW1454" s="156">
        <v>23</v>
      </c>
      <c r="CX1454" s="157">
        <v>0.60869565217391308</v>
      </c>
      <c r="CY1454" s="169"/>
      <c r="CZ1454" s="199" t="s">
        <v>3357</v>
      </c>
      <c r="DA1454" s="199"/>
      <c r="DB1454" s="174" t="s">
        <v>132</v>
      </c>
      <c r="DC1454" s="199" t="s">
        <v>107</v>
      </c>
      <c r="DD1454" s="199"/>
      <c r="DE1454" s="200" t="s">
        <v>3638</v>
      </c>
      <c r="DF1454" s="200"/>
      <c r="DG1454" s="200"/>
      <c r="DH1454" s="156">
        <v>59</v>
      </c>
      <c r="DI1454" s="157">
        <v>0.16949152542372881</v>
      </c>
      <c r="DJ1454" s="156">
        <v>55</v>
      </c>
      <c r="DK1454" s="157">
        <v>0.14545454545454545</v>
      </c>
      <c r="DL1454" s="156">
        <v>41</v>
      </c>
      <c r="DM1454" s="157">
        <v>0.14634146341463414</v>
      </c>
      <c r="DN1454" s="156">
        <v>38</v>
      </c>
      <c r="DO1454" s="157">
        <v>0.15789473684210525</v>
      </c>
    </row>
    <row r="1455" spans="71:119" x14ac:dyDescent="0.2">
      <c r="BS1455" s="105" t="s">
        <v>1615</v>
      </c>
      <c r="BT1455" s="105"/>
      <c r="BU1455" s="105" t="s">
        <v>2041</v>
      </c>
      <c r="BV1455" s="105"/>
      <c r="BW1455" s="107" t="s">
        <v>91</v>
      </c>
      <c r="BX1455" s="108" t="s">
        <v>3639</v>
      </c>
      <c r="BY1455" s="109"/>
      <c r="BZ1455" s="109"/>
      <c r="CA1455" s="110"/>
      <c r="CB1455" s="111">
        <v>32</v>
      </c>
      <c r="CC1455" s="68">
        <v>0.4375</v>
      </c>
      <c r="CD1455" s="111">
        <v>45</v>
      </c>
      <c r="CE1455" s="68">
        <v>0.48888888888888898</v>
      </c>
      <c r="CF1455" s="67">
        <v>31</v>
      </c>
      <c r="CG1455" s="68">
        <v>0.58064516129032295</v>
      </c>
      <c r="CH1455" s="169"/>
      <c r="CI1455" s="199" t="s">
        <v>1302</v>
      </c>
      <c r="CJ1455" s="199"/>
      <c r="CK1455" s="174" t="s">
        <v>243</v>
      </c>
      <c r="CL1455" s="199" t="s">
        <v>91</v>
      </c>
      <c r="CM1455" s="199"/>
      <c r="CN1455" s="200" t="s">
        <v>3640</v>
      </c>
      <c r="CO1455" s="200"/>
      <c r="CP1455" s="200"/>
      <c r="CQ1455" s="156">
        <v>29</v>
      </c>
      <c r="CR1455" s="157">
        <v>0.82758620689655171</v>
      </c>
      <c r="CS1455" s="156">
        <v>32</v>
      </c>
      <c r="CT1455" s="157">
        <v>0.625</v>
      </c>
      <c r="CU1455" s="156">
        <v>28</v>
      </c>
      <c r="CV1455" s="157">
        <v>0.6428571428571429</v>
      </c>
      <c r="CW1455" s="156">
        <v>33</v>
      </c>
      <c r="CX1455" s="157">
        <v>0.60606060606060608</v>
      </c>
      <c r="CY1455" s="169"/>
      <c r="CZ1455" s="199" t="s">
        <v>3357</v>
      </c>
      <c r="DA1455" s="199"/>
      <c r="DB1455" s="174" t="s">
        <v>132</v>
      </c>
      <c r="DC1455" s="199" t="s">
        <v>107</v>
      </c>
      <c r="DD1455" s="199"/>
      <c r="DE1455" s="202" t="s">
        <v>495</v>
      </c>
      <c r="DF1455" s="202"/>
      <c r="DG1455" s="202"/>
      <c r="DH1455" s="156">
        <v>39</v>
      </c>
      <c r="DI1455" s="157">
        <v>0.12820512820512819</v>
      </c>
      <c r="DJ1455" s="156">
        <v>31</v>
      </c>
      <c r="DK1455" s="157">
        <v>0.16129032258064516</v>
      </c>
      <c r="DL1455" s="156">
        <v>29</v>
      </c>
      <c r="DM1455" s="157">
        <v>0.20689655172413793</v>
      </c>
      <c r="DN1455" s="156">
        <v>20</v>
      </c>
      <c r="DO1455" s="157">
        <v>0.2</v>
      </c>
    </row>
    <row r="1456" spans="71:119" x14ac:dyDescent="0.2">
      <c r="BS1456" s="105" t="s">
        <v>1615</v>
      </c>
      <c r="BT1456" s="105"/>
      <c r="BU1456" s="105" t="s">
        <v>2041</v>
      </c>
      <c r="BV1456" s="105"/>
      <c r="BW1456" s="107" t="s">
        <v>91</v>
      </c>
      <c r="BX1456" s="108" t="s">
        <v>3641</v>
      </c>
      <c r="BY1456" s="109"/>
      <c r="BZ1456" s="109"/>
      <c r="CA1456" s="110"/>
      <c r="CB1456" s="111">
        <v>35</v>
      </c>
      <c r="CC1456" s="68">
        <v>0.97142857142857097</v>
      </c>
      <c r="CD1456" s="111">
        <v>34</v>
      </c>
      <c r="CE1456" s="68">
        <v>0.94117647058823495</v>
      </c>
      <c r="CF1456" s="67">
        <v>57</v>
      </c>
      <c r="CG1456" s="68">
        <v>1</v>
      </c>
      <c r="CH1456" s="169"/>
      <c r="CI1456" s="199" t="s">
        <v>1302</v>
      </c>
      <c r="CJ1456" s="199"/>
      <c r="CK1456" s="174" t="s">
        <v>243</v>
      </c>
      <c r="CL1456" s="199" t="s">
        <v>91</v>
      </c>
      <c r="CM1456" s="199"/>
      <c r="CN1456" s="200" t="s">
        <v>3642</v>
      </c>
      <c r="CO1456" s="200"/>
      <c r="CP1456" s="200"/>
      <c r="CQ1456" s="158" t="s">
        <v>151</v>
      </c>
      <c r="CR1456" s="159" t="s">
        <v>151</v>
      </c>
      <c r="CS1456" s="158" t="s">
        <v>151</v>
      </c>
      <c r="CT1456" s="159" t="s">
        <v>151</v>
      </c>
      <c r="CU1456" s="156">
        <v>1</v>
      </c>
      <c r="CV1456" s="157">
        <v>1</v>
      </c>
      <c r="CW1456" s="158" t="s">
        <v>151</v>
      </c>
      <c r="CX1456" s="159" t="s">
        <v>151</v>
      </c>
      <c r="CY1456" s="169"/>
      <c r="CZ1456" s="199" t="s">
        <v>3357</v>
      </c>
      <c r="DA1456" s="199"/>
      <c r="DB1456" s="174" t="s">
        <v>132</v>
      </c>
      <c r="DC1456" s="199" t="s">
        <v>107</v>
      </c>
      <c r="DD1456" s="199"/>
      <c r="DE1456" s="200" t="s">
        <v>3643</v>
      </c>
      <c r="DF1456" s="200"/>
      <c r="DG1456" s="200"/>
      <c r="DH1456" s="156">
        <v>68</v>
      </c>
      <c r="DI1456" s="157">
        <v>0.19117647058823528</v>
      </c>
      <c r="DJ1456" s="156">
        <v>61</v>
      </c>
      <c r="DK1456" s="157">
        <v>0.18032786885245902</v>
      </c>
      <c r="DL1456" s="156">
        <v>54</v>
      </c>
      <c r="DM1456" s="157">
        <v>0.18518518518518517</v>
      </c>
      <c r="DN1456" s="156">
        <v>39</v>
      </c>
      <c r="DO1456" s="157">
        <v>0.23076923076923078</v>
      </c>
    </row>
    <row r="1457" spans="71:119" x14ac:dyDescent="0.2">
      <c r="BS1457" s="105" t="s">
        <v>1615</v>
      </c>
      <c r="BT1457" s="105"/>
      <c r="BU1457" s="105" t="s">
        <v>2041</v>
      </c>
      <c r="BV1457" s="105"/>
      <c r="BW1457" s="107" t="s">
        <v>91</v>
      </c>
      <c r="BX1457" s="108" t="s">
        <v>3644</v>
      </c>
      <c r="BY1457" s="109"/>
      <c r="BZ1457" s="109"/>
      <c r="CA1457" s="110"/>
      <c r="CB1457" s="111">
        <v>48</v>
      </c>
      <c r="CC1457" s="68">
        <v>0.72916666666666696</v>
      </c>
      <c r="CD1457" s="111">
        <v>46</v>
      </c>
      <c r="CE1457" s="68">
        <v>0.76086956521739102</v>
      </c>
      <c r="CF1457" s="67">
        <v>73</v>
      </c>
      <c r="CG1457" s="68">
        <v>0.73972602739726001</v>
      </c>
      <c r="CH1457" s="169"/>
      <c r="CI1457" s="199" t="s">
        <v>1302</v>
      </c>
      <c r="CJ1457" s="199"/>
      <c r="CK1457" s="174" t="s">
        <v>243</v>
      </c>
      <c r="CL1457" s="199" t="s">
        <v>91</v>
      </c>
      <c r="CM1457" s="199"/>
      <c r="CN1457" s="200" t="s">
        <v>3645</v>
      </c>
      <c r="CO1457" s="200"/>
      <c r="CP1457" s="200"/>
      <c r="CQ1457" s="156">
        <v>39</v>
      </c>
      <c r="CR1457" s="157">
        <v>0.84615384615384615</v>
      </c>
      <c r="CS1457" s="156">
        <v>27</v>
      </c>
      <c r="CT1457" s="157">
        <v>0.81481481481481477</v>
      </c>
      <c r="CU1457" s="156">
        <v>27</v>
      </c>
      <c r="CV1457" s="157">
        <v>0.85185185185185186</v>
      </c>
      <c r="CW1457" s="156">
        <v>17</v>
      </c>
      <c r="CX1457" s="157">
        <v>1</v>
      </c>
      <c r="CY1457" s="169"/>
      <c r="CZ1457" s="199" t="s">
        <v>3357</v>
      </c>
      <c r="DA1457" s="199"/>
      <c r="DB1457" s="174" t="s">
        <v>132</v>
      </c>
      <c r="DC1457" s="199" t="s">
        <v>107</v>
      </c>
      <c r="DD1457" s="199"/>
      <c r="DE1457" s="200" t="s">
        <v>3646</v>
      </c>
      <c r="DF1457" s="200"/>
      <c r="DG1457" s="200"/>
      <c r="DH1457" s="156">
        <v>10</v>
      </c>
      <c r="DI1457" s="157">
        <v>0.4</v>
      </c>
      <c r="DJ1457" s="156">
        <v>17</v>
      </c>
      <c r="DK1457" s="157">
        <v>0.29411764705882354</v>
      </c>
      <c r="DL1457" s="158" t="s">
        <v>151</v>
      </c>
      <c r="DM1457" s="159" t="s">
        <v>151</v>
      </c>
      <c r="DN1457" s="156">
        <v>22</v>
      </c>
      <c r="DO1457" s="157">
        <v>0.18181818181818182</v>
      </c>
    </row>
    <row r="1458" spans="71:119" x14ac:dyDescent="0.2">
      <c r="BS1458" s="105" t="s">
        <v>1615</v>
      </c>
      <c r="BT1458" s="105"/>
      <c r="BU1458" s="105" t="s">
        <v>2041</v>
      </c>
      <c r="BV1458" s="105"/>
      <c r="BW1458" s="107" t="s">
        <v>91</v>
      </c>
      <c r="BX1458" s="108" t="s">
        <v>3647</v>
      </c>
      <c r="BY1458" s="109"/>
      <c r="BZ1458" s="109"/>
      <c r="CA1458" s="110"/>
      <c r="CB1458" s="111">
        <v>13</v>
      </c>
      <c r="CC1458" s="68">
        <v>0.46153846153846201</v>
      </c>
      <c r="CD1458" s="111">
        <v>4</v>
      </c>
      <c r="CE1458" s="68">
        <v>0.5</v>
      </c>
      <c r="CF1458" s="67">
        <v>19</v>
      </c>
      <c r="CG1458" s="68">
        <v>0.47368421052631599</v>
      </c>
      <c r="CH1458" s="169"/>
      <c r="CI1458" s="199" t="s">
        <v>1302</v>
      </c>
      <c r="CJ1458" s="199"/>
      <c r="CK1458" s="174" t="s">
        <v>243</v>
      </c>
      <c r="CL1458" s="199" t="s">
        <v>91</v>
      </c>
      <c r="CM1458" s="199"/>
      <c r="CN1458" s="200" t="s">
        <v>3648</v>
      </c>
      <c r="CO1458" s="200"/>
      <c r="CP1458" s="200"/>
      <c r="CQ1458" s="156">
        <v>31</v>
      </c>
      <c r="CR1458" s="157">
        <v>0.41935483870967744</v>
      </c>
      <c r="CS1458" s="156">
        <v>35</v>
      </c>
      <c r="CT1458" s="157">
        <v>0.4</v>
      </c>
      <c r="CU1458" s="156">
        <v>36</v>
      </c>
      <c r="CV1458" s="157">
        <v>0.52777777777777779</v>
      </c>
      <c r="CW1458" s="156">
        <v>34</v>
      </c>
      <c r="CX1458" s="157">
        <v>0.55882352941176472</v>
      </c>
      <c r="CY1458" s="169"/>
      <c r="CZ1458" s="201" t="s">
        <v>3357</v>
      </c>
      <c r="DA1458" s="201"/>
      <c r="DB1458" s="175" t="s">
        <v>132</v>
      </c>
      <c r="DC1458" s="201" t="s">
        <v>108</v>
      </c>
      <c r="DD1458" s="201"/>
      <c r="DE1458" s="201" t="s">
        <v>143</v>
      </c>
      <c r="DF1458" s="201"/>
      <c r="DG1458" s="201"/>
      <c r="DH1458" s="154">
        <v>191</v>
      </c>
      <c r="DI1458" s="155">
        <v>0.7120418848167539</v>
      </c>
      <c r="DJ1458" s="154">
        <v>176</v>
      </c>
      <c r="DK1458" s="155">
        <v>0.69886363636363635</v>
      </c>
      <c r="DL1458" s="154">
        <v>125</v>
      </c>
      <c r="DM1458" s="155">
        <v>0.70399999999999996</v>
      </c>
      <c r="DN1458" s="154">
        <v>102</v>
      </c>
      <c r="DO1458" s="155">
        <v>0.63725490196078427</v>
      </c>
    </row>
    <row r="1459" spans="71:119" x14ac:dyDescent="0.2">
      <c r="BS1459" s="105" t="s">
        <v>1615</v>
      </c>
      <c r="BT1459" s="105"/>
      <c r="BU1459" s="112" t="s">
        <v>2041</v>
      </c>
      <c r="BV1459" s="112"/>
      <c r="BW1459" s="107" t="s">
        <v>91</v>
      </c>
      <c r="BX1459" s="108" t="s">
        <v>3649</v>
      </c>
      <c r="BY1459" s="109"/>
      <c r="BZ1459" s="109"/>
      <c r="CA1459" s="110"/>
      <c r="CB1459" s="111">
        <v>18</v>
      </c>
      <c r="CC1459" s="68">
        <v>0.83333333333333304</v>
      </c>
      <c r="CD1459" s="111">
        <v>14</v>
      </c>
      <c r="CE1459" s="68">
        <v>0.78571428571428603</v>
      </c>
      <c r="CF1459" s="67">
        <v>25</v>
      </c>
      <c r="CG1459" s="68">
        <v>0.8</v>
      </c>
      <c r="CH1459" s="169"/>
      <c r="CI1459" s="199" t="s">
        <v>1302</v>
      </c>
      <c r="CJ1459" s="199"/>
      <c r="CK1459" s="174" t="s">
        <v>243</v>
      </c>
      <c r="CL1459" s="199" t="s">
        <v>91</v>
      </c>
      <c r="CM1459" s="199"/>
      <c r="CN1459" s="200" t="s">
        <v>3650</v>
      </c>
      <c r="CO1459" s="200"/>
      <c r="CP1459" s="200"/>
      <c r="CQ1459" s="158" t="s">
        <v>151</v>
      </c>
      <c r="CR1459" s="159" t="s">
        <v>151</v>
      </c>
      <c r="CS1459" s="158" t="s">
        <v>151</v>
      </c>
      <c r="CT1459" s="159" t="s">
        <v>151</v>
      </c>
      <c r="CU1459" s="156">
        <v>1</v>
      </c>
      <c r="CV1459" s="159" t="s">
        <v>151</v>
      </c>
      <c r="CW1459" s="158" t="s">
        <v>151</v>
      </c>
      <c r="CX1459" s="159" t="s">
        <v>151</v>
      </c>
      <c r="CY1459" s="169"/>
      <c r="CZ1459" s="199" t="s">
        <v>3357</v>
      </c>
      <c r="DA1459" s="199"/>
      <c r="DB1459" s="174" t="s">
        <v>132</v>
      </c>
      <c r="DC1459" s="199" t="s">
        <v>108</v>
      </c>
      <c r="DD1459" s="199"/>
      <c r="DE1459" s="200" t="s">
        <v>3651</v>
      </c>
      <c r="DF1459" s="200"/>
      <c r="DG1459" s="200"/>
      <c r="DH1459" s="156">
        <v>49</v>
      </c>
      <c r="DI1459" s="157">
        <v>0.67346938775510201</v>
      </c>
      <c r="DJ1459" s="156">
        <v>44</v>
      </c>
      <c r="DK1459" s="157">
        <v>0.63636363636363635</v>
      </c>
      <c r="DL1459" s="156">
        <v>34</v>
      </c>
      <c r="DM1459" s="157">
        <v>0.67647058823529416</v>
      </c>
      <c r="DN1459" s="156">
        <v>33</v>
      </c>
      <c r="DO1459" s="157">
        <v>0.63636363636363635</v>
      </c>
    </row>
    <row r="1460" spans="71:119" x14ac:dyDescent="0.2">
      <c r="BS1460" s="89" t="s">
        <v>1615</v>
      </c>
      <c r="BT1460" s="97"/>
      <c r="BU1460" s="98" t="s">
        <v>2041</v>
      </c>
      <c r="BV1460" s="99"/>
      <c r="BW1460" s="100" t="s">
        <v>107</v>
      </c>
      <c r="BX1460" s="98" t="s">
        <v>143</v>
      </c>
      <c r="BY1460" s="101"/>
      <c r="BZ1460" s="101"/>
      <c r="CA1460" s="99"/>
      <c r="CB1460" s="113">
        <v>22</v>
      </c>
      <c r="CC1460" s="103">
        <v>0.5</v>
      </c>
      <c r="CD1460" s="113">
        <v>19</v>
      </c>
      <c r="CE1460" s="103">
        <v>0.47368421052631599</v>
      </c>
      <c r="CF1460" s="104">
        <v>44</v>
      </c>
      <c r="CG1460" s="103">
        <v>0.5</v>
      </c>
      <c r="CH1460" s="169"/>
      <c r="CI1460" s="199" t="s">
        <v>1302</v>
      </c>
      <c r="CJ1460" s="199"/>
      <c r="CK1460" s="174" t="s">
        <v>243</v>
      </c>
      <c r="CL1460" s="199" t="s">
        <v>91</v>
      </c>
      <c r="CM1460" s="199"/>
      <c r="CN1460" s="200" t="s">
        <v>3652</v>
      </c>
      <c r="CO1460" s="200"/>
      <c r="CP1460" s="200"/>
      <c r="CQ1460" s="156">
        <v>3</v>
      </c>
      <c r="CR1460" s="157">
        <v>1</v>
      </c>
      <c r="CS1460" s="156">
        <v>171</v>
      </c>
      <c r="CT1460" s="157">
        <v>0.80116959064327486</v>
      </c>
      <c r="CU1460" s="156">
        <v>146</v>
      </c>
      <c r="CV1460" s="157">
        <v>0.73972602739726023</v>
      </c>
      <c r="CW1460" s="158" t="s">
        <v>151</v>
      </c>
      <c r="CX1460" s="159" t="s">
        <v>151</v>
      </c>
      <c r="CY1460" s="169"/>
      <c r="CZ1460" s="199" t="s">
        <v>3357</v>
      </c>
      <c r="DA1460" s="199"/>
      <c r="DB1460" s="174" t="s">
        <v>132</v>
      </c>
      <c r="DC1460" s="199" t="s">
        <v>108</v>
      </c>
      <c r="DD1460" s="199"/>
      <c r="DE1460" s="200" t="s">
        <v>3653</v>
      </c>
      <c r="DF1460" s="200"/>
      <c r="DG1460" s="200"/>
      <c r="DH1460" s="156">
        <v>142</v>
      </c>
      <c r="DI1460" s="157">
        <v>0.72535211267605637</v>
      </c>
      <c r="DJ1460" s="156">
        <v>132</v>
      </c>
      <c r="DK1460" s="157">
        <v>0.71969696969696972</v>
      </c>
      <c r="DL1460" s="156">
        <v>91</v>
      </c>
      <c r="DM1460" s="157">
        <v>0.7142857142857143</v>
      </c>
      <c r="DN1460" s="156">
        <v>69</v>
      </c>
      <c r="DO1460" s="157">
        <v>0.6376811594202898</v>
      </c>
    </row>
    <row r="1461" spans="71:119" x14ac:dyDescent="0.2">
      <c r="BS1461" s="105" t="s">
        <v>1615</v>
      </c>
      <c r="BT1461" s="105"/>
      <c r="BU1461" s="120" t="s">
        <v>2041</v>
      </c>
      <c r="BV1461" s="120"/>
      <c r="BW1461" s="107" t="s">
        <v>107</v>
      </c>
      <c r="BX1461" s="108" t="s">
        <v>3654</v>
      </c>
      <c r="BY1461" s="109"/>
      <c r="BZ1461" s="109"/>
      <c r="CA1461" s="110"/>
      <c r="CB1461" s="111">
        <v>22</v>
      </c>
      <c r="CC1461" s="68">
        <v>0.5</v>
      </c>
      <c r="CD1461" s="111">
        <v>19</v>
      </c>
      <c r="CE1461" s="68">
        <v>0.47368421052631599</v>
      </c>
      <c r="CF1461" s="67">
        <v>44</v>
      </c>
      <c r="CG1461" s="68">
        <v>0.5</v>
      </c>
      <c r="CH1461" s="169"/>
      <c r="CI1461" s="199" t="s">
        <v>1302</v>
      </c>
      <c r="CJ1461" s="199"/>
      <c r="CK1461" s="174" t="s">
        <v>243</v>
      </c>
      <c r="CL1461" s="199" t="s">
        <v>91</v>
      </c>
      <c r="CM1461" s="199"/>
      <c r="CN1461" s="200" t="s">
        <v>3655</v>
      </c>
      <c r="CO1461" s="200"/>
      <c r="CP1461" s="200"/>
      <c r="CQ1461" s="156">
        <v>32</v>
      </c>
      <c r="CR1461" s="157">
        <v>0.46875</v>
      </c>
      <c r="CS1461" s="156">
        <v>16</v>
      </c>
      <c r="CT1461" s="157">
        <v>0.5625</v>
      </c>
      <c r="CU1461" s="158" t="s">
        <v>151</v>
      </c>
      <c r="CV1461" s="159" t="s">
        <v>151</v>
      </c>
      <c r="CW1461" s="158" t="s">
        <v>151</v>
      </c>
      <c r="CX1461" s="159" t="s">
        <v>151</v>
      </c>
      <c r="CY1461" s="169"/>
      <c r="CZ1461" s="201" t="s">
        <v>3357</v>
      </c>
      <c r="DA1461" s="201"/>
      <c r="DB1461" s="175" t="s">
        <v>132</v>
      </c>
      <c r="DC1461" s="201" t="s">
        <v>115</v>
      </c>
      <c r="DD1461" s="201"/>
      <c r="DE1461" s="201" t="s">
        <v>143</v>
      </c>
      <c r="DF1461" s="201"/>
      <c r="DG1461" s="201"/>
      <c r="DH1461" s="154"/>
      <c r="DI1461" s="155"/>
      <c r="DJ1461" s="154"/>
      <c r="DK1461" s="155"/>
      <c r="DL1461" s="154">
        <v>22</v>
      </c>
      <c r="DM1461" s="155">
        <v>0.22727272727272727</v>
      </c>
      <c r="DN1461" s="154"/>
      <c r="DO1461" s="155"/>
    </row>
    <row r="1462" spans="71:119" x14ac:dyDescent="0.2">
      <c r="BS1462" s="89" t="s">
        <v>1615</v>
      </c>
      <c r="BT1462" s="97"/>
      <c r="BU1462" s="98" t="s">
        <v>2041</v>
      </c>
      <c r="BV1462" s="99"/>
      <c r="BW1462" s="100" t="s">
        <v>108</v>
      </c>
      <c r="BX1462" s="98" t="s">
        <v>143</v>
      </c>
      <c r="BY1462" s="101"/>
      <c r="BZ1462" s="101"/>
      <c r="CA1462" s="99"/>
      <c r="CB1462" s="113">
        <v>5</v>
      </c>
      <c r="CC1462" s="103">
        <v>0.6</v>
      </c>
      <c r="CD1462" s="113">
        <v>10</v>
      </c>
      <c r="CE1462" s="103">
        <v>0.8</v>
      </c>
      <c r="CF1462" s="104">
        <v>5</v>
      </c>
      <c r="CG1462" s="103">
        <v>1</v>
      </c>
      <c r="CH1462" s="169"/>
      <c r="CI1462" s="199" t="s">
        <v>1302</v>
      </c>
      <c r="CJ1462" s="199"/>
      <c r="CK1462" s="174" t="s">
        <v>243</v>
      </c>
      <c r="CL1462" s="199" t="s">
        <v>91</v>
      </c>
      <c r="CM1462" s="199"/>
      <c r="CN1462" s="202" t="s">
        <v>3656</v>
      </c>
      <c r="CO1462" s="202"/>
      <c r="CP1462" s="202"/>
      <c r="CQ1462" s="156">
        <v>26</v>
      </c>
      <c r="CR1462" s="157">
        <v>0.15384615384615385</v>
      </c>
      <c r="CS1462" s="156">
        <v>27</v>
      </c>
      <c r="CT1462" s="157">
        <v>0.14814814814814814</v>
      </c>
      <c r="CU1462" s="156">
        <v>22</v>
      </c>
      <c r="CV1462" s="157">
        <v>4.5454545454545456E-2</v>
      </c>
      <c r="CW1462" s="156">
        <v>24</v>
      </c>
      <c r="CX1462" s="157">
        <v>8.3333333333333329E-2</v>
      </c>
      <c r="CY1462" s="169"/>
      <c r="CZ1462" s="199" t="s">
        <v>3357</v>
      </c>
      <c r="DA1462" s="199"/>
      <c r="DB1462" s="174" t="s">
        <v>132</v>
      </c>
      <c r="DC1462" s="199" t="s">
        <v>115</v>
      </c>
      <c r="DD1462" s="199"/>
      <c r="DE1462" s="200" t="s">
        <v>3646</v>
      </c>
      <c r="DF1462" s="200"/>
      <c r="DG1462" s="200"/>
      <c r="DH1462" s="158" t="s">
        <v>151</v>
      </c>
      <c r="DI1462" s="159" t="s">
        <v>151</v>
      </c>
      <c r="DJ1462" s="158" t="s">
        <v>151</v>
      </c>
      <c r="DK1462" s="159" t="s">
        <v>151</v>
      </c>
      <c r="DL1462" s="156">
        <v>22</v>
      </c>
      <c r="DM1462" s="157">
        <v>0.22727272727272727</v>
      </c>
      <c r="DN1462" s="158" t="s">
        <v>151</v>
      </c>
      <c r="DO1462" s="159" t="s">
        <v>151</v>
      </c>
    </row>
    <row r="1463" spans="71:119" ht="38.25" x14ac:dyDescent="0.2">
      <c r="BS1463" s="105" t="s">
        <v>1615</v>
      </c>
      <c r="BT1463" s="105"/>
      <c r="BU1463" s="120" t="s">
        <v>2041</v>
      </c>
      <c r="BV1463" s="120"/>
      <c r="BW1463" s="107" t="s">
        <v>108</v>
      </c>
      <c r="BX1463" s="108" t="s">
        <v>3657</v>
      </c>
      <c r="BY1463" s="109"/>
      <c r="BZ1463" s="109"/>
      <c r="CA1463" s="110"/>
      <c r="CB1463" s="111">
        <v>5</v>
      </c>
      <c r="CC1463" s="68">
        <v>0.6</v>
      </c>
      <c r="CD1463" s="111">
        <v>10</v>
      </c>
      <c r="CE1463" s="68">
        <v>0.8</v>
      </c>
      <c r="CF1463" s="67">
        <v>5</v>
      </c>
      <c r="CG1463" s="68">
        <v>1</v>
      </c>
      <c r="CH1463" s="169"/>
      <c r="CI1463" s="199" t="s">
        <v>1302</v>
      </c>
      <c r="CJ1463" s="199"/>
      <c r="CK1463" s="174" t="s">
        <v>243</v>
      </c>
      <c r="CL1463" s="199" t="s">
        <v>91</v>
      </c>
      <c r="CM1463" s="199"/>
      <c r="CN1463" s="200" t="s">
        <v>3467</v>
      </c>
      <c r="CO1463" s="200"/>
      <c r="CP1463" s="200"/>
      <c r="CQ1463" s="156">
        <v>13</v>
      </c>
      <c r="CR1463" s="157">
        <v>0.53846153846153844</v>
      </c>
      <c r="CS1463" s="156">
        <v>16</v>
      </c>
      <c r="CT1463" s="157">
        <v>0.4375</v>
      </c>
      <c r="CU1463" s="156">
        <v>7</v>
      </c>
      <c r="CV1463" s="157">
        <v>0.5714285714285714</v>
      </c>
      <c r="CW1463" s="156">
        <v>12</v>
      </c>
      <c r="CX1463" s="157">
        <v>0.66666666666666663</v>
      </c>
      <c r="CY1463" s="169"/>
      <c r="CZ1463" s="197" t="s">
        <v>3357</v>
      </c>
      <c r="DA1463" s="197"/>
      <c r="DB1463" s="173" t="s">
        <v>3658</v>
      </c>
      <c r="DC1463" s="197"/>
      <c r="DD1463" s="197"/>
      <c r="DE1463" s="197"/>
      <c r="DF1463" s="197"/>
      <c r="DG1463" s="197"/>
      <c r="DH1463" s="152">
        <v>6203</v>
      </c>
      <c r="DI1463" s="153">
        <v>0.54779945187812351</v>
      </c>
      <c r="DJ1463" s="152">
        <v>5876</v>
      </c>
      <c r="DK1463" s="153">
        <v>0.55088495575221241</v>
      </c>
      <c r="DL1463" s="152">
        <v>5070</v>
      </c>
      <c r="DM1463" s="153">
        <v>0.55384615384615388</v>
      </c>
      <c r="DN1463" s="152">
        <v>3907</v>
      </c>
      <c r="DO1463" s="153">
        <v>0.55976452521115949</v>
      </c>
    </row>
    <row r="1464" spans="71:119" ht="25.5" x14ac:dyDescent="0.2">
      <c r="BS1464" s="89" t="s">
        <v>1615</v>
      </c>
      <c r="BT1464" s="97"/>
      <c r="BU1464" s="98" t="s">
        <v>2041</v>
      </c>
      <c r="BV1464" s="99"/>
      <c r="BW1464" s="100" t="s">
        <v>112</v>
      </c>
      <c r="BX1464" s="98" t="s">
        <v>143</v>
      </c>
      <c r="BY1464" s="101"/>
      <c r="BZ1464" s="101"/>
      <c r="CA1464" s="99"/>
      <c r="CB1464" s="113">
        <v>317</v>
      </c>
      <c r="CC1464" s="103">
        <v>0.63722397476340698</v>
      </c>
      <c r="CD1464" s="113">
        <v>350</v>
      </c>
      <c r="CE1464" s="103">
        <v>0.63428571428571401</v>
      </c>
      <c r="CF1464" s="104">
        <v>296</v>
      </c>
      <c r="CG1464" s="103">
        <v>0.608108108108108</v>
      </c>
      <c r="CH1464" s="169"/>
      <c r="CI1464" s="199" t="s">
        <v>1302</v>
      </c>
      <c r="CJ1464" s="199"/>
      <c r="CK1464" s="174" t="s">
        <v>243</v>
      </c>
      <c r="CL1464" s="199" t="s">
        <v>91</v>
      </c>
      <c r="CM1464" s="199"/>
      <c r="CN1464" s="200" t="s">
        <v>3659</v>
      </c>
      <c r="CO1464" s="200"/>
      <c r="CP1464" s="200"/>
      <c r="CQ1464" s="158" t="s">
        <v>151</v>
      </c>
      <c r="CR1464" s="159" t="s">
        <v>151</v>
      </c>
      <c r="CS1464" s="156">
        <v>1</v>
      </c>
      <c r="CT1464" s="157">
        <v>1</v>
      </c>
      <c r="CU1464" s="156">
        <v>15</v>
      </c>
      <c r="CV1464" s="157">
        <v>0.8666666666666667</v>
      </c>
      <c r="CW1464" s="156">
        <v>12</v>
      </c>
      <c r="CX1464" s="157">
        <v>0.5</v>
      </c>
      <c r="CY1464" s="169"/>
      <c r="CZ1464" s="201" t="s">
        <v>3357</v>
      </c>
      <c r="DA1464" s="201"/>
      <c r="DB1464" s="175" t="s">
        <v>142</v>
      </c>
      <c r="DC1464" s="201" t="s">
        <v>91</v>
      </c>
      <c r="DD1464" s="201"/>
      <c r="DE1464" s="201" t="s">
        <v>143</v>
      </c>
      <c r="DF1464" s="201"/>
      <c r="DG1464" s="201"/>
      <c r="DH1464" s="154">
        <v>1861</v>
      </c>
      <c r="DI1464" s="155">
        <v>0.52068780225685118</v>
      </c>
      <c r="DJ1464" s="154">
        <v>1775</v>
      </c>
      <c r="DK1464" s="155">
        <v>0.5391549295774648</v>
      </c>
      <c r="DL1464" s="154">
        <v>1576</v>
      </c>
      <c r="DM1464" s="155">
        <v>0.53045685279187815</v>
      </c>
      <c r="DN1464" s="154">
        <v>1265</v>
      </c>
      <c r="DO1464" s="155">
        <v>0.54703557312252959</v>
      </c>
    </row>
    <row r="1465" spans="71:119" x14ac:dyDescent="0.2">
      <c r="BS1465" s="105" t="s">
        <v>1615</v>
      </c>
      <c r="BT1465" s="105"/>
      <c r="BU1465" s="106" t="s">
        <v>2041</v>
      </c>
      <c r="BV1465" s="106"/>
      <c r="BW1465" s="107" t="s">
        <v>112</v>
      </c>
      <c r="BX1465" s="108" t="s">
        <v>3660</v>
      </c>
      <c r="BY1465" s="109"/>
      <c r="BZ1465" s="109"/>
      <c r="CA1465" s="110"/>
      <c r="CB1465" s="111">
        <v>47</v>
      </c>
      <c r="CC1465" s="68">
        <v>0.82978723404255295</v>
      </c>
      <c r="CD1465" s="111">
        <v>62</v>
      </c>
      <c r="CE1465" s="68">
        <v>0.87096774193548399</v>
      </c>
      <c r="CF1465" s="67">
        <v>82</v>
      </c>
      <c r="CG1465" s="68">
        <v>0.78048780487804903</v>
      </c>
      <c r="CH1465" s="169"/>
      <c r="CI1465" s="199" t="s">
        <v>1302</v>
      </c>
      <c r="CJ1465" s="199"/>
      <c r="CK1465" s="174" t="s">
        <v>243</v>
      </c>
      <c r="CL1465" s="199" t="s">
        <v>91</v>
      </c>
      <c r="CM1465" s="199"/>
      <c r="CN1465" s="200" t="s">
        <v>3661</v>
      </c>
      <c r="CO1465" s="200"/>
      <c r="CP1465" s="200"/>
      <c r="CQ1465" s="156">
        <v>19</v>
      </c>
      <c r="CR1465" s="157">
        <v>0.89473684210526316</v>
      </c>
      <c r="CS1465" s="156">
        <v>20</v>
      </c>
      <c r="CT1465" s="157">
        <v>0.85</v>
      </c>
      <c r="CU1465" s="156">
        <v>19</v>
      </c>
      <c r="CV1465" s="157">
        <v>0.94736842105263153</v>
      </c>
      <c r="CW1465" s="156">
        <v>17</v>
      </c>
      <c r="CX1465" s="157">
        <v>0.76470588235294112</v>
      </c>
      <c r="CY1465" s="169"/>
      <c r="CZ1465" s="199" t="s">
        <v>3357</v>
      </c>
      <c r="DA1465" s="199"/>
      <c r="DB1465" s="174" t="s">
        <v>142</v>
      </c>
      <c r="DC1465" s="199" t="s">
        <v>91</v>
      </c>
      <c r="DD1465" s="199"/>
      <c r="DE1465" s="200" t="s">
        <v>3662</v>
      </c>
      <c r="DF1465" s="200"/>
      <c r="DG1465" s="200"/>
      <c r="DH1465" s="156">
        <v>74</v>
      </c>
      <c r="DI1465" s="157">
        <v>0.39189189189189189</v>
      </c>
      <c r="DJ1465" s="156">
        <v>64</v>
      </c>
      <c r="DK1465" s="157">
        <v>0.375</v>
      </c>
      <c r="DL1465" s="156">
        <v>55</v>
      </c>
      <c r="DM1465" s="157">
        <v>0.32727272727272727</v>
      </c>
      <c r="DN1465" s="156">
        <v>42</v>
      </c>
      <c r="DO1465" s="157">
        <v>0.30952380952380953</v>
      </c>
    </row>
    <row r="1466" spans="71:119" x14ac:dyDescent="0.2">
      <c r="BS1466" s="105" t="s">
        <v>1615</v>
      </c>
      <c r="BT1466" s="105"/>
      <c r="BU1466" s="105" t="s">
        <v>2041</v>
      </c>
      <c r="BV1466" s="105"/>
      <c r="BW1466" s="107" t="s">
        <v>112</v>
      </c>
      <c r="BX1466" s="108" t="s">
        <v>3663</v>
      </c>
      <c r="BY1466" s="109"/>
      <c r="BZ1466" s="109"/>
      <c r="CA1466" s="110"/>
      <c r="CB1466" s="111">
        <v>73</v>
      </c>
      <c r="CC1466" s="68">
        <v>0.57534246575342496</v>
      </c>
      <c r="CD1466" s="111">
        <v>93</v>
      </c>
      <c r="CE1466" s="68">
        <v>0.483870967741936</v>
      </c>
      <c r="CF1466" s="67">
        <v>70</v>
      </c>
      <c r="CG1466" s="68">
        <v>0.47142857142857097</v>
      </c>
      <c r="CH1466" s="169"/>
      <c r="CI1466" s="199" t="s">
        <v>1302</v>
      </c>
      <c r="CJ1466" s="199"/>
      <c r="CK1466" s="174" t="s">
        <v>243</v>
      </c>
      <c r="CL1466" s="199" t="s">
        <v>91</v>
      </c>
      <c r="CM1466" s="199"/>
      <c r="CN1466" s="200" t="s">
        <v>3664</v>
      </c>
      <c r="CO1466" s="200"/>
      <c r="CP1466" s="200"/>
      <c r="CQ1466" s="156">
        <v>29</v>
      </c>
      <c r="CR1466" s="157">
        <v>0.58620689655172409</v>
      </c>
      <c r="CS1466" s="156">
        <v>33</v>
      </c>
      <c r="CT1466" s="157">
        <v>0.54545454545454541</v>
      </c>
      <c r="CU1466" s="156">
        <v>28</v>
      </c>
      <c r="CV1466" s="157">
        <v>0.6071428571428571</v>
      </c>
      <c r="CW1466" s="156">
        <v>15</v>
      </c>
      <c r="CX1466" s="157">
        <v>0.46666666666666667</v>
      </c>
      <c r="CY1466" s="169"/>
      <c r="CZ1466" s="199" t="s">
        <v>3357</v>
      </c>
      <c r="DA1466" s="199"/>
      <c r="DB1466" s="174" t="s">
        <v>142</v>
      </c>
      <c r="DC1466" s="199" t="s">
        <v>91</v>
      </c>
      <c r="DD1466" s="199"/>
      <c r="DE1466" s="200" t="s">
        <v>3665</v>
      </c>
      <c r="DF1466" s="200"/>
      <c r="DG1466" s="200"/>
      <c r="DH1466" s="156">
        <v>32</v>
      </c>
      <c r="DI1466" s="157">
        <v>0.3125</v>
      </c>
      <c r="DJ1466" s="156">
        <v>26</v>
      </c>
      <c r="DK1466" s="157">
        <v>0.34615384615384615</v>
      </c>
      <c r="DL1466" s="156">
        <v>21</v>
      </c>
      <c r="DM1466" s="157">
        <v>0.33333333333333331</v>
      </c>
      <c r="DN1466" s="158" t="s">
        <v>151</v>
      </c>
      <c r="DO1466" s="159" t="s">
        <v>151</v>
      </c>
    </row>
    <row r="1467" spans="71:119" x14ac:dyDescent="0.2">
      <c r="BS1467" s="105" t="s">
        <v>1615</v>
      </c>
      <c r="BT1467" s="105"/>
      <c r="BU1467" s="105" t="s">
        <v>2041</v>
      </c>
      <c r="BV1467" s="105"/>
      <c r="BW1467" s="107" t="s">
        <v>112</v>
      </c>
      <c r="BX1467" s="108" t="s">
        <v>3666</v>
      </c>
      <c r="BY1467" s="109"/>
      <c r="BZ1467" s="109"/>
      <c r="CA1467" s="110"/>
      <c r="CB1467" s="111">
        <v>104</v>
      </c>
      <c r="CC1467" s="68">
        <v>0.57692307692307698</v>
      </c>
      <c r="CD1467" s="111">
        <v>92</v>
      </c>
      <c r="CE1467" s="68">
        <v>0.63043478260869601</v>
      </c>
      <c r="CF1467" s="67">
        <v>56</v>
      </c>
      <c r="CG1467" s="68">
        <v>0.44642857142857101</v>
      </c>
      <c r="CH1467" s="169"/>
      <c r="CI1467" s="199" t="s">
        <v>1302</v>
      </c>
      <c r="CJ1467" s="199"/>
      <c r="CK1467" s="174" t="s">
        <v>243</v>
      </c>
      <c r="CL1467" s="199" t="s">
        <v>91</v>
      </c>
      <c r="CM1467" s="199"/>
      <c r="CN1467" s="200" t="s">
        <v>3667</v>
      </c>
      <c r="CO1467" s="200"/>
      <c r="CP1467" s="200"/>
      <c r="CQ1467" s="156">
        <v>273</v>
      </c>
      <c r="CR1467" s="157">
        <v>0.5494505494505495</v>
      </c>
      <c r="CS1467" s="156">
        <v>252</v>
      </c>
      <c r="CT1467" s="157">
        <v>0.56746031746031744</v>
      </c>
      <c r="CU1467" s="156">
        <v>277</v>
      </c>
      <c r="CV1467" s="157">
        <v>0.54151624548736466</v>
      </c>
      <c r="CW1467" s="156">
        <v>227</v>
      </c>
      <c r="CX1467" s="157">
        <v>0.5506607929515418</v>
      </c>
      <c r="CY1467" s="169"/>
      <c r="CZ1467" s="199" t="s">
        <v>3357</v>
      </c>
      <c r="DA1467" s="199"/>
      <c r="DB1467" s="174" t="s">
        <v>142</v>
      </c>
      <c r="DC1467" s="199" t="s">
        <v>91</v>
      </c>
      <c r="DD1467" s="199"/>
      <c r="DE1467" s="200" t="s">
        <v>3668</v>
      </c>
      <c r="DF1467" s="200"/>
      <c r="DG1467" s="200"/>
      <c r="DH1467" s="156">
        <v>75</v>
      </c>
      <c r="DI1467" s="157">
        <v>0.70666666666666667</v>
      </c>
      <c r="DJ1467" s="156">
        <v>79</v>
      </c>
      <c r="DK1467" s="157">
        <v>0.72151898734177211</v>
      </c>
      <c r="DL1467" s="156">
        <v>69</v>
      </c>
      <c r="DM1467" s="157">
        <v>0.71014492753623193</v>
      </c>
      <c r="DN1467" s="156">
        <v>54</v>
      </c>
      <c r="DO1467" s="157">
        <v>0.7592592592592593</v>
      </c>
    </row>
    <row r="1468" spans="71:119" x14ac:dyDescent="0.2">
      <c r="BS1468" s="105" t="s">
        <v>1615</v>
      </c>
      <c r="BT1468" s="105"/>
      <c r="BU1468" s="105" t="s">
        <v>2041</v>
      </c>
      <c r="BV1468" s="105"/>
      <c r="BW1468" s="107" t="s">
        <v>112</v>
      </c>
      <c r="BX1468" s="108" t="s">
        <v>3669</v>
      </c>
      <c r="BY1468" s="109"/>
      <c r="BZ1468" s="109"/>
      <c r="CA1468" s="110"/>
      <c r="CB1468" s="111">
        <v>93</v>
      </c>
      <c r="CC1468" s="68">
        <v>0.65591397849462396</v>
      </c>
      <c r="CD1468" s="111">
        <v>103</v>
      </c>
      <c r="CE1468" s="68">
        <v>0.63106796116504904</v>
      </c>
      <c r="CF1468" s="67">
        <v>88</v>
      </c>
      <c r="CG1468" s="68">
        <v>0.65909090909090895</v>
      </c>
      <c r="CH1468" s="169"/>
      <c r="CI1468" s="199" t="s">
        <v>1302</v>
      </c>
      <c r="CJ1468" s="199"/>
      <c r="CK1468" s="174" t="s">
        <v>243</v>
      </c>
      <c r="CL1468" s="199" t="s">
        <v>91</v>
      </c>
      <c r="CM1468" s="199"/>
      <c r="CN1468" s="200" t="s">
        <v>3670</v>
      </c>
      <c r="CO1468" s="200"/>
      <c r="CP1468" s="200"/>
      <c r="CQ1468" s="156">
        <v>27</v>
      </c>
      <c r="CR1468" s="157">
        <v>0.62962962962962965</v>
      </c>
      <c r="CS1468" s="156">
        <v>19</v>
      </c>
      <c r="CT1468" s="157">
        <v>0.78947368421052633</v>
      </c>
      <c r="CU1468" s="156">
        <v>14</v>
      </c>
      <c r="CV1468" s="157">
        <v>0.35714285714285715</v>
      </c>
      <c r="CW1468" s="156">
        <v>13</v>
      </c>
      <c r="CX1468" s="157">
        <v>0.84615384615384615</v>
      </c>
      <c r="CY1468" s="169"/>
      <c r="CZ1468" s="199" t="s">
        <v>3357</v>
      </c>
      <c r="DA1468" s="199"/>
      <c r="DB1468" s="174" t="s">
        <v>142</v>
      </c>
      <c r="DC1468" s="199" t="s">
        <v>91</v>
      </c>
      <c r="DD1468" s="199"/>
      <c r="DE1468" s="200" t="s">
        <v>3671</v>
      </c>
      <c r="DF1468" s="200"/>
      <c r="DG1468" s="200"/>
      <c r="DH1468" s="156">
        <v>220</v>
      </c>
      <c r="DI1468" s="157">
        <v>0.42727272727272725</v>
      </c>
      <c r="DJ1468" s="156">
        <v>199</v>
      </c>
      <c r="DK1468" s="157">
        <v>0.44221105527638194</v>
      </c>
      <c r="DL1468" s="156">
        <v>168</v>
      </c>
      <c r="DM1468" s="157">
        <v>0.4107142857142857</v>
      </c>
      <c r="DN1468" s="156">
        <v>109</v>
      </c>
      <c r="DO1468" s="157">
        <v>0.43119266055045874</v>
      </c>
    </row>
    <row r="1469" spans="71:119" x14ac:dyDescent="0.2">
      <c r="BS1469" s="89" t="s">
        <v>1615</v>
      </c>
      <c r="BT1469" s="90"/>
      <c r="BU1469" s="91" t="s">
        <v>3672</v>
      </c>
      <c r="BV1469" s="92"/>
      <c r="BW1469" s="92"/>
      <c r="BX1469" s="91"/>
      <c r="BY1469" s="92"/>
      <c r="BZ1469" s="92"/>
      <c r="CA1469" s="93"/>
      <c r="CB1469" s="117">
        <v>1289</v>
      </c>
      <c r="CC1469" s="95">
        <v>0.57408844065166797</v>
      </c>
      <c r="CD1469" s="117">
        <v>1320</v>
      </c>
      <c r="CE1469" s="95">
        <v>0.60833333333333295</v>
      </c>
      <c r="CF1469" s="96">
        <v>1383</v>
      </c>
      <c r="CG1469" s="95">
        <v>0.61894432393347798</v>
      </c>
      <c r="CH1469" s="169"/>
      <c r="CI1469" s="199" t="s">
        <v>1302</v>
      </c>
      <c r="CJ1469" s="199"/>
      <c r="CK1469" s="174" t="s">
        <v>243</v>
      </c>
      <c r="CL1469" s="199" t="s">
        <v>91</v>
      </c>
      <c r="CM1469" s="199"/>
      <c r="CN1469" s="200" t="s">
        <v>3673</v>
      </c>
      <c r="CO1469" s="200"/>
      <c r="CP1469" s="200"/>
      <c r="CQ1469" s="156">
        <v>19</v>
      </c>
      <c r="CR1469" s="157">
        <v>0.68421052631578949</v>
      </c>
      <c r="CS1469" s="156">
        <v>17</v>
      </c>
      <c r="CT1469" s="157">
        <v>0.58823529411764708</v>
      </c>
      <c r="CU1469" s="156">
        <v>17</v>
      </c>
      <c r="CV1469" s="157">
        <v>0.82352941176470584</v>
      </c>
      <c r="CW1469" s="156">
        <v>17</v>
      </c>
      <c r="CX1469" s="157">
        <v>0.82352941176470584</v>
      </c>
      <c r="CY1469" s="169"/>
      <c r="CZ1469" s="199" t="s">
        <v>3357</v>
      </c>
      <c r="DA1469" s="199"/>
      <c r="DB1469" s="174" t="s">
        <v>142</v>
      </c>
      <c r="DC1469" s="199" t="s">
        <v>91</v>
      </c>
      <c r="DD1469" s="199"/>
      <c r="DE1469" s="200" t="s">
        <v>3674</v>
      </c>
      <c r="DF1469" s="200"/>
      <c r="DG1469" s="200"/>
      <c r="DH1469" s="156">
        <v>227</v>
      </c>
      <c r="DI1469" s="157">
        <v>0.49779735682819382</v>
      </c>
      <c r="DJ1469" s="156">
        <v>231</v>
      </c>
      <c r="DK1469" s="157">
        <v>0.50649350649350644</v>
      </c>
      <c r="DL1469" s="156">
        <v>226</v>
      </c>
      <c r="DM1469" s="157">
        <v>0.51769911504424782</v>
      </c>
      <c r="DN1469" s="156">
        <v>204</v>
      </c>
      <c r="DO1469" s="157">
        <v>0.51960784313725494</v>
      </c>
    </row>
    <row r="1470" spans="71:119" x14ac:dyDescent="0.2">
      <c r="BS1470" s="89" t="s">
        <v>1615</v>
      </c>
      <c r="BT1470" s="97"/>
      <c r="BU1470" s="98" t="s">
        <v>190</v>
      </c>
      <c r="BV1470" s="99"/>
      <c r="BW1470" s="100" t="s">
        <v>91</v>
      </c>
      <c r="BX1470" s="98" t="s">
        <v>143</v>
      </c>
      <c r="BY1470" s="101"/>
      <c r="BZ1470" s="101"/>
      <c r="CA1470" s="99"/>
      <c r="CB1470" s="102">
        <v>488</v>
      </c>
      <c r="CC1470" s="103">
        <v>0.67827868852458995</v>
      </c>
      <c r="CD1470" s="102">
        <v>562</v>
      </c>
      <c r="CE1470" s="103">
        <v>0.67081850533807796</v>
      </c>
      <c r="CF1470" s="104">
        <v>609</v>
      </c>
      <c r="CG1470" s="103">
        <v>0.76354679802955705</v>
      </c>
      <c r="CH1470" s="169"/>
      <c r="CI1470" s="201" t="s">
        <v>1302</v>
      </c>
      <c r="CJ1470" s="201"/>
      <c r="CK1470" s="175" t="s">
        <v>243</v>
      </c>
      <c r="CL1470" s="201" t="s">
        <v>107</v>
      </c>
      <c r="CM1470" s="201"/>
      <c r="CN1470" s="201" t="s">
        <v>143</v>
      </c>
      <c r="CO1470" s="201"/>
      <c r="CP1470" s="201"/>
      <c r="CQ1470" s="154">
        <v>135</v>
      </c>
      <c r="CR1470" s="155">
        <v>0.31111111111111112</v>
      </c>
      <c r="CS1470" s="154">
        <v>140</v>
      </c>
      <c r="CT1470" s="155">
        <v>0.27857142857142858</v>
      </c>
      <c r="CU1470" s="154">
        <v>139</v>
      </c>
      <c r="CV1470" s="155">
        <v>0.29496402877697842</v>
      </c>
      <c r="CW1470" s="154">
        <v>113</v>
      </c>
      <c r="CX1470" s="155">
        <v>0.27433628318584069</v>
      </c>
      <c r="CY1470" s="169"/>
      <c r="CZ1470" s="199" t="s">
        <v>3357</v>
      </c>
      <c r="DA1470" s="199"/>
      <c r="DB1470" s="174" t="s">
        <v>142</v>
      </c>
      <c r="DC1470" s="199" t="s">
        <v>91</v>
      </c>
      <c r="DD1470" s="199"/>
      <c r="DE1470" s="200" t="s">
        <v>3675</v>
      </c>
      <c r="DF1470" s="200"/>
      <c r="DG1470" s="200"/>
      <c r="DH1470" s="156">
        <v>239</v>
      </c>
      <c r="DI1470" s="157">
        <v>0.40167364016736401</v>
      </c>
      <c r="DJ1470" s="156">
        <v>205</v>
      </c>
      <c r="DK1470" s="157">
        <v>0.46341463414634149</v>
      </c>
      <c r="DL1470" s="156">
        <v>170</v>
      </c>
      <c r="DM1470" s="157">
        <v>0.49411764705882355</v>
      </c>
      <c r="DN1470" s="156">
        <v>132</v>
      </c>
      <c r="DO1470" s="157">
        <v>0.4621212121212121</v>
      </c>
    </row>
    <row r="1471" spans="71:119" x14ac:dyDescent="0.2">
      <c r="BS1471" s="105" t="s">
        <v>1615</v>
      </c>
      <c r="BT1471" s="105"/>
      <c r="BU1471" s="106" t="s">
        <v>190</v>
      </c>
      <c r="BV1471" s="106"/>
      <c r="BW1471" s="107" t="s">
        <v>91</v>
      </c>
      <c r="BX1471" s="108" t="s">
        <v>3676</v>
      </c>
      <c r="BY1471" s="109"/>
      <c r="BZ1471" s="109"/>
      <c r="CA1471" s="110"/>
      <c r="CB1471" s="111">
        <v>108</v>
      </c>
      <c r="CC1471" s="68">
        <v>0.37037037037037002</v>
      </c>
      <c r="CD1471" s="111">
        <v>131</v>
      </c>
      <c r="CE1471" s="68">
        <v>0.39694656488549601</v>
      </c>
      <c r="CF1471" s="67">
        <v>137</v>
      </c>
      <c r="CG1471" s="68">
        <v>0.56204379562043805</v>
      </c>
      <c r="CH1471" s="169"/>
      <c r="CI1471" s="199" t="s">
        <v>1302</v>
      </c>
      <c r="CJ1471" s="199"/>
      <c r="CK1471" s="174" t="s">
        <v>243</v>
      </c>
      <c r="CL1471" s="199" t="s">
        <v>107</v>
      </c>
      <c r="CM1471" s="199"/>
      <c r="CN1471" s="200" t="s">
        <v>3677</v>
      </c>
      <c r="CO1471" s="200"/>
      <c r="CP1471" s="200"/>
      <c r="CQ1471" s="156">
        <v>20</v>
      </c>
      <c r="CR1471" s="157">
        <v>0.1</v>
      </c>
      <c r="CS1471" s="156">
        <v>17</v>
      </c>
      <c r="CT1471" s="157">
        <v>0.23529411764705882</v>
      </c>
      <c r="CU1471" s="158" t="s">
        <v>151</v>
      </c>
      <c r="CV1471" s="159" t="s">
        <v>151</v>
      </c>
      <c r="CW1471" s="158" t="s">
        <v>151</v>
      </c>
      <c r="CX1471" s="159" t="s">
        <v>151</v>
      </c>
      <c r="CY1471" s="169"/>
      <c r="CZ1471" s="199" t="s">
        <v>3357</v>
      </c>
      <c r="DA1471" s="199"/>
      <c r="DB1471" s="174" t="s">
        <v>142</v>
      </c>
      <c r="DC1471" s="199" t="s">
        <v>91</v>
      </c>
      <c r="DD1471" s="199"/>
      <c r="DE1471" s="200" t="s">
        <v>3678</v>
      </c>
      <c r="DF1471" s="200"/>
      <c r="DG1471" s="200"/>
      <c r="DH1471" s="156">
        <v>80</v>
      </c>
      <c r="DI1471" s="157">
        <v>0.22500000000000001</v>
      </c>
      <c r="DJ1471" s="156">
        <v>84</v>
      </c>
      <c r="DK1471" s="157">
        <v>0.23809523809523808</v>
      </c>
      <c r="DL1471" s="156">
        <v>71</v>
      </c>
      <c r="DM1471" s="157">
        <v>0.29577464788732394</v>
      </c>
      <c r="DN1471" s="156">
        <v>49</v>
      </c>
      <c r="DO1471" s="157">
        <v>0.26530612244897961</v>
      </c>
    </row>
    <row r="1472" spans="71:119" x14ac:dyDescent="0.2">
      <c r="BS1472" s="105" t="s">
        <v>1615</v>
      </c>
      <c r="BT1472" s="105"/>
      <c r="BU1472" s="105" t="s">
        <v>190</v>
      </c>
      <c r="BV1472" s="105"/>
      <c r="BW1472" s="107" t="s">
        <v>91</v>
      </c>
      <c r="BX1472" s="108" t="s">
        <v>3679</v>
      </c>
      <c r="BY1472" s="109"/>
      <c r="BZ1472" s="109"/>
      <c r="CA1472" s="110"/>
      <c r="CB1472" s="111">
        <v>76</v>
      </c>
      <c r="CC1472" s="68">
        <v>0.61842105263157898</v>
      </c>
      <c r="CD1472" s="111">
        <v>67</v>
      </c>
      <c r="CE1472" s="68">
        <v>0.67164179104477595</v>
      </c>
      <c r="CF1472" s="67">
        <v>77</v>
      </c>
      <c r="CG1472" s="68">
        <v>0.70129870129870098</v>
      </c>
      <c r="CH1472" s="169"/>
      <c r="CI1472" s="199" t="s">
        <v>1302</v>
      </c>
      <c r="CJ1472" s="199"/>
      <c r="CK1472" s="174" t="s">
        <v>243</v>
      </c>
      <c r="CL1472" s="199" t="s">
        <v>107</v>
      </c>
      <c r="CM1472" s="199"/>
      <c r="CN1472" s="200" t="s">
        <v>3680</v>
      </c>
      <c r="CO1472" s="200"/>
      <c r="CP1472" s="200"/>
      <c r="CQ1472" s="156">
        <v>1</v>
      </c>
      <c r="CR1472" s="157">
        <v>1</v>
      </c>
      <c r="CS1472" s="156">
        <v>8</v>
      </c>
      <c r="CT1472" s="157">
        <v>0.375</v>
      </c>
      <c r="CU1472" s="156">
        <v>20</v>
      </c>
      <c r="CV1472" s="157">
        <v>0.55000000000000004</v>
      </c>
      <c r="CW1472" s="156">
        <v>20</v>
      </c>
      <c r="CX1472" s="157">
        <v>0.4</v>
      </c>
      <c r="CY1472" s="169"/>
      <c r="CZ1472" s="199" t="s">
        <v>3357</v>
      </c>
      <c r="DA1472" s="199"/>
      <c r="DB1472" s="174" t="s">
        <v>142</v>
      </c>
      <c r="DC1472" s="199" t="s">
        <v>91</v>
      </c>
      <c r="DD1472" s="199"/>
      <c r="DE1472" s="200" t="s">
        <v>3488</v>
      </c>
      <c r="DF1472" s="200"/>
      <c r="DG1472" s="200"/>
      <c r="DH1472" s="156">
        <v>11</v>
      </c>
      <c r="DI1472" s="157">
        <v>0.54545454545454541</v>
      </c>
      <c r="DJ1472" s="156">
        <v>7</v>
      </c>
      <c r="DK1472" s="157">
        <v>0.7142857142857143</v>
      </c>
      <c r="DL1472" s="156">
        <v>6</v>
      </c>
      <c r="DM1472" s="157">
        <v>0.66666666666666663</v>
      </c>
      <c r="DN1472" s="156">
        <v>3</v>
      </c>
      <c r="DO1472" s="157">
        <v>0.66666666666666663</v>
      </c>
    </row>
    <row r="1473" spans="71:119" x14ac:dyDescent="0.2">
      <c r="BS1473" s="105" t="s">
        <v>1615</v>
      </c>
      <c r="BT1473" s="105"/>
      <c r="BU1473" s="105" t="s">
        <v>190</v>
      </c>
      <c r="BV1473" s="105"/>
      <c r="BW1473" s="107" t="s">
        <v>91</v>
      </c>
      <c r="BX1473" s="108" t="s">
        <v>3681</v>
      </c>
      <c r="BY1473" s="109"/>
      <c r="BZ1473" s="109"/>
      <c r="CA1473" s="110"/>
      <c r="CB1473" s="111">
        <v>82</v>
      </c>
      <c r="CC1473" s="68">
        <v>0.92682926829268297</v>
      </c>
      <c r="CD1473" s="111">
        <v>97</v>
      </c>
      <c r="CE1473" s="68">
        <v>0.96907216494845405</v>
      </c>
      <c r="CF1473" s="67">
        <v>105</v>
      </c>
      <c r="CG1473" s="68">
        <v>0.96190476190476204</v>
      </c>
      <c r="CH1473" s="169"/>
      <c r="CI1473" s="199" t="s">
        <v>1302</v>
      </c>
      <c r="CJ1473" s="199"/>
      <c r="CK1473" s="174" t="s">
        <v>243</v>
      </c>
      <c r="CL1473" s="199" t="s">
        <v>107</v>
      </c>
      <c r="CM1473" s="199"/>
      <c r="CN1473" s="200" t="s">
        <v>3682</v>
      </c>
      <c r="CO1473" s="200"/>
      <c r="CP1473" s="200"/>
      <c r="CQ1473" s="156">
        <v>44</v>
      </c>
      <c r="CR1473" s="157">
        <v>0.43181818181818182</v>
      </c>
      <c r="CS1473" s="156">
        <v>46</v>
      </c>
      <c r="CT1473" s="157">
        <v>0.28260869565217389</v>
      </c>
      <c r="CU1473" s="156">
        <v>41</v>
      </c>
      <c r="CV1473" s="157">
        <v>0.31707317073170732</v>
      </c>
      <c r="CW1473" s="156">
        <v>33</v>
      </c>
      <c r="CX1473" s="157">
        <v>0.30303030303030304</v>
      </c>
      <c r="CY1473" s="169"/>
      <c r="CZ1473" s="199" t="s">
        <v>3357</v>
      </c>
      <c r="DA1473" s="199"/>
      <c r="DB1473" s="174" t="s">
        <v>142</v>
      </c>
      <c r="DC1473" s="199" t="s">
        <v>91</v>
      </c>
      <c r="DD1473" s="199"/>
      <c r="DE1473" s="200" t="s">
        <v>3683</v>
      </c>
      <c r="DF1473" s="200"/>
      <c r="DG1473" s="200"/>
      <c r="DH1473" s="156">
        <v>165</v>
      </c>
      <c r="DI1473" s="157">
        <v>0.66060606060606064</v>
      </c>
      <c r="DJ1473" s="156">
        <v>149</v>
      </c>
      <c r="DK1473" s="157">
        <v>0.67114093959731547</v>
      </c>
      <c r="DL1473" s="156">
        <v>108</v>
      </c>
      <c r="DM1473" s="157">
        <v>0.66666666666666663</v>
      </c>
      <c r="DN1473" s="156">
        <v>110</v>
      </c>
      <c r="DO1473" s="157">
        <v>0.67272727272727273</v>
      </c>
    </row>
    <row r="1474" spans="71:119" x14ac:dyDescent="0.2">
      <c r="BS1474" s="105" t="s">
        <v>1615</v>
      </c>
      <c r="BT1474" s="105"/>
      <c r="BU1474" s="105" t="s">
        <v>190</v>
      </c>
      <c r="BV1474" s="105"/>
      <c r="BW1474" s="107" t="s">
        <v>91</v>
      </c>
      <c r="BX1474" s="108" t="s">
        <v>3684</v>
      </c>
      <c r="BY1474" s="109"/>
      <c r="BZ1474" s="109"/>
      <c r="CA1474" s="110"/>
      <c r="CB1474" s="111">
        <v>96</v>
      </c>
      <c r="CC1474" s="68">
        <v>0.66666666666666696</v>
      </c>
      <c r="CD1474" s="111">
        <v>119</v>
      </c>
      <c r="CE1474" s="68">
        <v>0.630252100840336</v>
      </c>
      <c r="CF1474" s="67">
        <v>153</v>
      </c>
      <c r="CG1474" s="68">
        <v>0.75816993464052296</v>
      </c>
      <c r="CH1474" s="169"/>
      <c r="CI1474" s="199" t="s">
        <v>1302</v>
      </c>
      <c r="CJ1474" s="199"/>
      <c r="CK1474" s="174" t="s">
        <v>243</v>
      </c>
      <c r="CL1474" s="199" t="s">
        <v>107</v>
      </c>
      <c r="CM1474" s="199"/>
      <c r="CN1474" s="200" t="s">
        <v>3685</v>
      </c>
      <c r="CO1474" s="200"/>
      <c r="CP1474" s="200"/>
      <c r="CQ1474" s="156">
        <v>32</v>
      </c>
      <c r="CR1474" s="157">
        <v>0.25</v>
      </c>
      <c r="CS1474" s="156">
        <v>21</v>
      </c>
      <c r="CT1474" s="157">
        <v>0.23809523809523808</v>
      </c>
      <c r="CU1474" s="156">
        <v>14</v>
      </c>
      <c r="CV1474" s="157">
        <v>0.2857142857142857</v>
      </c>
      <c r="CW1474" s="156">
        <v>12</v>
      </c>
      <c r="CX1474" s="157">
        <v>0.25</v>
      </c>
      <c r="CY1474" s="169"/>
      <c r="CZ1474" s="199" t="s">
        <v>3357</v>
      </c>
      <c r="DA1474" s="199"/>
      <c r="DB1474" s="174" t="s">
        <v>142</v>
      </c>
      <c r="DC1474" s="199" t="s">
        <v>91</v>
      </c>
      <c r="DD1474" s="199"/>
      <c r="DE1474" s="200" t="s">
        <v>3686</v>
      </c>
      <c r="DF1474" s="200"/>
      <c r="DG1474" s="200"/>
      <c r="DH1474" s="156">
        <v>71</v>
      </c>
      <c r="DI1474" s="157">
        <v>0.90140845070422537</v>
      </c>
      <c r="DJ1474" s="156">
        <v>74</v>
      </c>
      <c r="DK1474" s="157">
        <v>0.89189189189189189</v>
      </c>
      <c r="DL1474" s="156">
        <v>66</v>
      </c>
      <c r="DM1474" s="157">
        <v>0.89393939393939392</v>
      </c>
      <c r="DN1474" s="156">
        <v>48</v>
      </c>
      <c r="DO1474" s="157">
        <v>0.9375</v>
      </c>
    </row>
    <row r="1475" spans="71:119" x14ac:dyDescent="0.2">
      <c r="BS1475" s="105" t="s">
        <v>1615</v>
      </c>
      <c r="BT1475" s="105"/>
      <c r="BU1475" s="105" t="s">
        <v>190</v>
      </c>
      <c r="BV1475" s="105"/>
      <c r="BW1475" s="107" t="s">
        <v>91</v>
      </c>
      <c r="BX1475" s="108" t="s">
        <v>3687</v>
      </c>
      <c r="BY1475" s="109"/>
      <c r="BZ1475" s="109"/>
      <c r="CA1475" s="110"/>
      <c r="CB1475" s="111">
        <v>51</v>
      </c>
      <c r="CC1475" s="68">
        <v>0.78431372549019596</v>
      </c>
      <c r="CD1475" s="111">
        <v>62</v>
      </c>
      <c r="CE1475" s="68">
        <v>0.79032258064516103</v>
      </c>
      <c r="CF1475" s="67">
        <v>63</v>
      </c>
      <c r="CG1475" s="68">
        <v>0.82539682539682502</v>
      </c>
      <c r="CH1475" s="169"/>
      <c r="CI1475" s="199" t="s">
        <v>1302</v>
      </c>
      <c r="CJ1475" s="199"/>
      <c r="CK1475" s="174" t="s">
        <v>243</v>
      </c>
      <c r="CL1475" s="199" t="s">
        <v>107</v>
      </c>
      <c r="CM1475" s="199"/>
      <c r="CN1475" s="200" t="s">
        <v>3688</v>
      </c>
      <c r="CO1475" s="200"/>
      <c r="CP1475" s="200"/>
      <c r="CQ1475" s="156">
        <v>12</v>
      </c>
      <c r="CR1475" s="159" t="s">
        <v>151</v>
      </c>
      <c r="CS1475" s="156">
        <v>8</v>
      </c>
      <c r="CT1475" s="157">
        <v>0.125</v>
      </c>
      <c r="CU1475" s="156">
        <v>25</v>
      </c>
      <c r="CV1475" s="157">
        <v>0.08</v>
      </c>
      <c r="CW1475" s="156">
        <v>14</v>
      </c>
      <c r="CX1475" s="157">
        <v>0.14285714285714285</v>
      </c>
      <c r="CY1475" s="169"/>
      <c r="CZ1475" s="199" t="s">
        <v>3357</v>
      </c>
      <c r="DA1475" s="199"/>
      <c r="DB1475" s="174" t="s">
        <v>142</v>
      </c>
      <c r="DC1475" s="199" t="s">
        <v>91</v>
      </c>
      <c r="DD1475" s="199"/>
      <c r="DE1475" s="202" t="s">
        <v>1252</v>
      </c>
      <c r="DF1475" s="202"/>
      <c r="DG1475" s="202"/>
      <c r="DH1475" s="156">
        <v>11</v>
      </c>
      <c r="DI1475" s="157">
        <v>0.18181818181818182</v>
      </c>
      <c r="DJ1475" s="156">
        <v>8</v>
      </c>
      <c r="DK1475" s="157">
        <v>0.125</v>
      </c>
      <c r="DL1475" s="156">
        <v>7</v>
      </c>
      <c r="DM1475" s="159" t="s">
        <v>151</v>
      </c>
      <c r="DN1475" s="156">
        <v>6</v>
      </c>
      <c r="DO1475" s="159" t="s">
        <v>151</v>
      </c>
    </row>
    <row r="1476" spans="71:119" x14ac:dyDescent="0.2">
      <c r="BS1476" s="105" t="s">
        <v>1615</v>
      </c>
      <c r="BT1476" s="105"/>
      <c r="BU1476" s="105" t="s">
        <v>190</v>
      </c>
      <c r="BV1476" s="105"/>
      <c r="BW1476" s="107" t="s">
        <v>91</v>
      </c>
      <c r="BX1476" s="108" t="s">
        <v>3689</v>
      </c>
      <c r="BY1476" s="109"/>
      <c r="BZ1476" s="109"/>
      <c r="CA1476" s="110"/>
      <c r="CB1476" s="114" t="s">
        <v>151</v>
      </c>
      <c r="CC1476" s="115" t="s">
        <v>151</v>
      </c>
      <c r="CD1476" s="111">
        <v>11</v>
      </c>
      <c r="CE1476" s="68">
        <v>0.36363636363636398</v>
      </c>
      <c r="CF1476" s="116" t="s">
        <v>151</v>
      </c>
      <c r="CG1476" s="115" t="s">
        <v>151</v>
      </c>
      <c r="CH1476" s="169"/>
      <c r="CI1476" s="199" t="s">
        <v>1302</v>
      </c>
      <c r="CJ1476" s="199"/>
      <c r="CK1476" s="174" t="s">
        <v>243</v>
      </c>
      <c r="CL1476" s="199" t="s">
        <v>107</v>
      </c>
      <c r="CM1476" s="199"/>
      <c r="CN1476" s="200" t="s">
        <v>3690</v>
      </c>
      <c r="CO1476" s="200"/>
      <c r="CP1476" s="200"/>
      <c r="CQ1476" s="156">
        <v>18</v>
      </c>
      <c r="CR1476" s="157">
        <v>0.55555555555555558</v>
      </c>
      <c r="CS1476" s="156">
        <v>26</v>
      </c>
      <c r="CT1476" s="157">
        <v>0.42307692307692307</v>
      </c>
      <c r="CU1476" s="156">
        <v>30</v>
      </c>
      <c r="CV1476" s="157">
        <v>0.3</v>
      </c>
      <c r="CW1476" s="156">
        <v>21</v>
      </c>
      <c r="CX1476" s="157">
        <v>0.2857142857142857</v>
      </c>
      <c r="CY1476" s="169"/>
      <c r="CZ1476" s="199" t="s">
        <v>3357</v>
      </c>
      <c r="DA1476" s="199"/>
      <c r="DB1476" s="174" t="s">
        <v>142</v>
      </c>
      <c r="DC1476" s="199" t="s">
        <v>91</v>
      </c>
      <c r="DD1476" s="199"/>
      <c r="DE1476" s="200" t="s">
        <v>3691</v>
      </c>
      <c r="DF1476" s="200"/>
      <c r="DG1476" s="200"/>
      <c r="DH1476" s="156">
        <v>59</v>
      </c>
      <c r="DI1476" s="157">
        <v>0.42372881355932202</v>
      </c>
      <c r="DJ1476" s="156">
        <v>58</v>
      </c>
      <c r="DK1476" s="157">
        <v>0.41379310344827586</v>
      </c>
      <c r="DL1476" s="156">
        <v>53</v>
      </c>
      <c r="DM1476" s="157">
        <v>0.35849056603773582</v>
      </c>
      <c r="DN1476" s="156">
        <v>46</v>
      </c>
      <c r="DO1476" s="157">
        <v>0.39130434782608697</v>
      </c>
    </row>
    <row r="1477" spans="71:119" x14ac:dyDescent="0.2">
      <c r="BS1477" s="105" t="s">
        <v>1615</v>
      </c>
      <c r="BT1477" s="105"/>
      <c r="BU1477" s="105" t="s">
        <v>190</v>
      </c>
      <c r="BV1477" s="105"/>
      <c r="BW1477" s="107" t="s">
        <v>91</v>
      </c>
      <c r="BX1477" s="108" t="s">
        <v>3692</v>
      </c>
      <c r="BY1477" s="109"/>
      <c r="BZ1477" s="109"/>
      <c r="CA1477" s="110"/>
      <c r="CB1477" s="111">
        <v>36</v>
      </c>
      <c r="CC1477" s="68">
        <v>0.88888888888888895</v>
      </c>
      <c r="CD1477" s="111">
        <v>43</v>
      </c>
      <c r="CE1477" s="68">
        <v>0.81395348837209303</v>
      </c>
      <c r="CF1477" s="67">
        <v>45</v>
      </c>
      <c r="CG1477" s="68">
        <v>0.91111111111111098</v>
      </c>
      <c r="CH1477" s="169"/>
      <c r="CI1477" s="199" t="s">
        <v>1302</v>
      </c>
      <c r="CJ1477" s="199"/>
      <c r="CK1477" s="174" t="s">
        <v>243</v>
      </c>
      <c r="CL1477" s="199" t="s">
        <v>107</v>
      </c>
      <c r="CM1477" s="199"/>
      <c r="CN1477" s="200" t="s">
        <v>3693</v>
      </c>
      <c r="CO1477" s="200"/>
      <c r="CP1477" s="200"/>
      <c r="CQ1477" s="156">
        <v>8</v>
      </c>
      <c r="CR1477" s="157">
        <v>0.25</v>
      </c>
      <c r="CS1477" s="156">
        <v>14</v>
      </c>
      <c r="CT1477" s="157">
        <v>0.14285714285714285</v>
      </c>
      <c r="CU1477" s="156">
        <v>9</v>
      </c>
      <c r="CV1477" s="157">
        <v>0.22222222222222221</v>
      </c>
      <c r="CW1477" s="156">
        <v>13</v>
      </c>
      <c r="CX1477" s="157">
        <v>0.15384615384615385</v>
      </c>
      <c r="CY1477" s="169"/>
      <c r="CZ1477" s="199" t="s">
        <v>3357</v>
      </c>
      <c r="DA1477" s="199"/>
      <c r="DB1477" s="174" t="s">
        <v>142</v>
      </c>
      <c r="DC1477" s="199" t="s">
        <v>91</v>
      </c>
      <c r="DD1477" s="199"/>
      <c r="DE1477" s="200" t="s">
        <v>3694</v>
      </c>
      <c r="DF1477" s="200"/>
      <c r="DG1477" s="200"/>
      <c r="DH1477" s="156">
        <v>36</v>
      </c>
      <c r="DI1477" s="157">
        <v>0.66666666666666663</v>
      </c>
      <c r="DJ1477" s="156">
        <v>41</v>
      </c>
      <c r="DK1477" s="157">
        <v>0.70731707317073167</v>
      </c>
      <c r="DL1477" s="156">
        <v>38</v>
      </c>
      <c r="DM1477" s="157">
        <v>0.68421052631578949</v>
      </c>
      <c r="DN1477" s="156">
        <v>33</v>
      </c>
      <c r="DO1477" s="157">
        <v>0.72727272727272729</v>
      </c>
    </row>
    <row r="1478" spans="71:119" x14ac:dyDescent="0.2">
      <c r="BS1478" s="105" t="s">
        <v>1615</v>
      </c>
      <c r="BT1478" s="105"/>
      <c r="BU1478" s="105" t="s">
        <v>190</v>
      </c>
      <c r="BV1478" s="105"/>
      <c r="BW1478" s="107" t="s">
        <v>91</v>
      </c>
      <c r="BX1478" s="108" t="s">
        <v>3695</v>
      </c>
      <c r="BY1478" s="109"/>
      <c r="BZ1478" s="109"/>
      <c r="CA1478" s="110"/>
      <c r="CB1478" s="111">
        <v>25</v>
      </c>
      <c r="CC1478" s="68">
        <v>0.88</v>
      </c>
      <c r="CD1478" s="111">
        <v>32</v>
      </c>
      <c r="CE1478" s="68">
        <v>0.71875</v>
      </c>
      <c r="CF1478" s="67">
        <v>29</v>
      </c>
      <c r="CG1478" s="68">
        <v>0.82758620689655205</v>
      </c>
      <c r="CH1478" s="169"/>
      <c r="CI1478" s="201" t="s">
        <v>1302</v>
      </c>
      <c r="CJ1478" s="201"/>
      <c r="CK1478" s="175" t="s">
        <v>243</v>
      </c>
      <c r="CL1478" s="201" t="s">
        <v>108</v>
      </c>
      <c r="CM1478" s="201"/>
      <c r="CN1478" s="201" t="s">
        <v>143</v>
      </c>
      <c r="CO1478" s="201"/>
      <c r="CP1478" s="201"/>
      <c r="CQ1478" s="154">
        <v>322</v>
      </c>
      <c r="CR1478" s="155">
        <v>0.59006211180124224</v>
      </c>
      <c r="CS1478" s="154">
        <v>294</v>
      </c>
      <c r="CT1478" s="155">
        <v>0.58163265306122447</v>
      </c>
      <c r="CU1478" s="154">
        <v>318</v>
      </c>
      <c r="CV1478" s="155">
        <v>0.60691823899371067</v>
      </c>
      <c r="CW1478" s="154">
        <v>310</v>
      </c>
      <c r="CX1478" s="155">
        <v>0.61290322580645162</v>
      </c>
      <c r="CY1478" s="169"/>
      <c r="CZ1478" s="199" t="s">
        <v>3357</v>
      </c>
      <c r="DA1478" s="199"/>
      <c r="DB1478" s="174" t="s">
        <v>142</v>
      </c>
      <c r="DC1478" s="199" t="s">
        <v>91</v>
      </c>
      <c r="DD1478" s="199"/>
      <c r="DE1478" s="200" t="s">
        <v>3696</v>
      </c>
      <c r="DF1478" s="200"/>
      <c r="DG1478" s="200"/>
      <c r="DH1478" s="156">
        <v>340</v>
      </c>
      <c r="DI1478" s="157">
        <v>0.62058823529411766</v>
      </c>
      <c r="DJ1478" s="156">
        <v>334</v>
      </c>
      <c r="DK1478" s="157">
        <v>0.60479041916167664</v>
      </c>
      <c r="DL1478" s="156">
        <v>322</v>
      </c>
      <c r="DM1478" s="157">
        <v>0.55279503105590067</v>
      </c>
      <c r="DN1478" s="156">
        <v>265</v>
      </c>
      <c r="DO1478" s="157">
        <v>0.56226415094339621</v>
      </c>
    </row>
    <row r="1479" spans="71:119" x14ac:dyDescent="0.2">
      <c r="BS1479" s="105" t="s">
        <v>1615</v>
      </c>
      <c r="BT1479" s="105"/>
      <c r="BU1479" s="105" t="s">
        <v>190</v>
      </c>
      <c r="BV1479" s="105"/>
      <c r="BW1479" s="107" t="s">
        <v>91</v>
      </c>
      <c r="BX1479" s="108" t="s">
        <v>578</v>
      </c>
      <c r="BY1479" s="109"/>
      <c r="BZ1479" s="109"/>
      <c r="CA1479" s="110"/>
      <c r="CB1479" s="111">
        <v>9</v>
      </c>
      <c r="CC1479" s="68">
        <v>0.55555555555555602</v>
      </c>
      <c r="CD1479" s="114" t="s">
        <v>151</v>
      </c>
      <c r="CE1479" s="115" t="s">
        <v>151</v>
      </c>
      <c r="CF1479" s="116" t="s">
        <v>151</v>
      </c>
      <c r="CG1479" s="115" t="s">
        <v>151</v>
      </c>
      <c r="CH1479" s="169"/>
      <c r="CI1479" s="199" t="s">
        <v>1302</v>
      </c>
      <c r="CJ1479" s="199"/>
      <c r="CK1479" s="174" t="s">
        <v>243</v>
      </c>
      <c r="CL1479" s="199" t="s">
        <v>108</v>
      </c>
      <c r="CM1479" s="199"/>
      <c r="CN1479" s="200" t="s">
        <v>3697</v>
      </c>
      <c r="CO1479" s="200"/>
      <c r="CP1479" s="200"/>
      <c r="CQ1479" s="156">
        <v>32</v>
      </c>
      <c r="CR1479" s="157">
        <v>0.375</v>
      </c>
      <c r="CS1479" s="156">
        <v>25</v>
      </c>
      <c r="CT1479" s="157">
        <v>0.24</v>
      </c>
      <c r="CU1479" s="156">
        <v>30</v>
      </c>
      <c r="CV1479" s="157">
        <v>0.23333333333333334</v>
      </c>
      <c r="CW1479" s="156">
        <v>31</v>
      </c>
      <c r="CX1479" s="157">
        <v>0.32258064516129031</v>
      </c>
      <c r="CY1479" s="169"/>
      <c r="CZ1479" s="199" t="s">
        <v>3357</v>
      </c>
      <c r="DA1479" s="199"/>
      <c r="DB1479" s="174" t="s">
        <v>142</v>
      </c>
      <c r="DC1479" s="199" t="s">
        <v>91</v>
      </c>
      <c r="DD1479" s="199"/>
      <c r="DE1479" s="200" t="s">
        <v>3698</v>
      </c>
      <c r="DF1479" s="200"/>
      <c r="DG1479" s="200"/>
      <c r="DH1479" s="156">
        <v>172</v>
      </c>
      <c r="DI1479" s="157">
        <v>0.47674418604651164</v>
      </c>
      <c r="DJ1479" s="156">
        <v>171</v>
      </c>
      <c r="DK1479" s="157">
        <v>0.51461988304093564</v>
      </c>
      <c r="DL1479" s="156">
        <v>167</v>
      </c>
      <c r="DM1479" s="157">
        <v>0.55089820359281438</v>
      </c>
      <c r="DN1479" s="156">
        <v>130</v>
      </c>
      <c r="DO1479" s="157">
        <v>0.56153846153846154</v>
      </c>
    </row>
    <row r="1480" spans="71:119" x14ac:dyDescent="0.2">
      <c r="BS1480" s="105" t="s">
        <v>1615</v>
      </c>
      <c r="BT1480" s="105"/>
      <c r="BU1480" s="112" t="s">
        <v>190</v>
      </c>
      <c r="BV1480" s="112"/>
      <c r="BW1480" s="107" t="s">
        <v>91</v>
      </c>
      <c r="BX1480" s="108" t="s">
        <v>3699</v>
      </c>
      <c r="BY1480" s="109"/>
      <c r="BZ1480" s="109"/>
      <c r="CA1480" s="110"/>
      <c r="CB1480" s="111">
        <v>5</v>
      </c>
      <c r="CC1480" s="68">
        <v>1</v>
      </c>
      <c r="CD1480" s="114" t="s">
        <v>151</v>
      </c>
      <c r="CE1480" s="115" t="s">
        <v>151</v>
      </c>
      <c r="CF1480" s="116" t="s">
        <v>151</v>
      </c>
      <c r="CG1480" s="115" t="s">
        <v>151</v>
      </c>
      <c r="CH1480" s="169"/>
      <c r="CI1480" s="199" t="s">
        <v>1302</v>
      </c>
      <c r="CJ1480" s="199"/>
      <c r="CK1480" s="174" t="s">
        <v>243</v>
      </c>
      <c r="CL1480" s="199" t="s">
        <v>108</v>
      </c>
      <c r="CM1480" s="199"/>
      <c r="CN1480" s="200" t="s">
        <v>3700</v>
      </c>
      <c r="CO1480" s="200"/>
      <c r="CP1480" s="200"/>
      <c r="CQ1480" s="156">
        <v>20</v>
      </c>
      <c r="CR1480" s="157">
        <v>0.3</v>
      </c>
      <c r="CS1480" s="156">
        <v>17</v>
      </c>
      <c r="CT1480" s="157">
        <v>0.35294117647058826</v>
      </c>
      <c r="CU1480" s="156">
        <v>20</v>
      </c>
      <c r="CV1480" s="157">
        <v>0.45</v>
      </c>
      <c r="CW1480" s="156">
        <v>22</v>
      </c>
      <c r="CX1480" s="157">
        <v>0.36363636363636365</v>
      </c>
      <c r="CY1480" s="169"/>
      <c r="CZ1480" s="199" t="s">
        <v>3357</v>
      </c>
      <c r="DA1480" s="199"/>
      <c r="DB1480" s="174" t="s">
        <v>142</v>
      </c>
      <c r="DC1480" s="199" t="s">
        <v>91</v>
      </c>
      <c r="DD1480" s="199"/>
      <c r="DE1480" s="200" t="s">
        <v>3701</v>
      </c>
      <c r="DF1480" s="200"/>
      <c r="DG1480" s="200"/>
      <c r="DH1480" s="156">
        <v>49</v>
      </c>
      <c r="DI1480" s="157">
        <v>0.67346938775510201</v>
      </c>
      <c r="DJ1480" s="156">
        <v>45</v>
      </c>
      <c r="DK1480" s="157">
        <v>0.71111111111111114</v>
      </c>
      <c r="DL1480" s="156">
        <v>29</v>
      </c>
      <c r="DM1480" s="157">
        <v>0.72413793103448276</v>
      </c>
      <c r="DN1480" s="156">
        <v>34</v>
      </c>
      <c r="DO1480" s="157">
        <v>0.76470588235294112</v>
      </c>
    </row>
    <row r="1481" spans="71:119" ht="25.5" x14ac:dyDescent="0.2">
      <c r="BS1481" s="89" t="s">
        <v>1615</v>
      </c>
      <c r="BT1481" s="97"/>
      <c r="BU1481" s="98" t="s">
        <v>190</v>
      </c>
      <c r="BV1481" s="99"/>
      <c r="BW1481" s="100" t="s">
        <v>107</v>
      </c>
      <c r="BX1481" s="98" t="s">
        <v>143</v>
      </c>
      <c r="BY1481" s="101"/>
      <c r="BZ1481" s="101"/>
      <c r="CA1481" s="99"/>
      <c r="CB1481" s="113">
        <v>184</v>
      </c>
      <c r="CC1481" s="103">
        <v>0.141304347826087</v>
      </c>
      <c r="CD1481" s="113">
        <v>155</v>
      </c>
      <c r="CE1481" s="103">
        <v>0.238709677419355</v>
      </c>
      <c r="CF1481" s="104">
        <v>184</v>
      </c>
      <c r="CG1481" s="103">
        <v>0.17934782608695701</v>
      </c>
      <c r="CH1481" s="169"/>
      <c r="CI1481" s="199" t="s">
        <v>1302</v>
      </c>
      <c r="CJ1481" s="199"/>
      <c r="CK1481" s="174" t="s">
        <v>243</v>
      </c>
      <c r="CL1481" s="199" t="s">
        <v>108</v>
      </c>
      <c r="CM1481" s="199"/>
      <c r="CN1481" s="200" t="s">
        <v>3702</v>
      </c>
      <c r="CO1481" s="200"/>
      <c r="CP1481" s="200"/>
      <c r="CQ1481" s="156">
        <v>36</v>
      </c>
      <c r="CR1481" s="157">
        <v>0.72222222222222221</v>
      </c>
      <c r="CS1481" s="156">
        <v>32</v>
      </c>
      <c r="CT1481" s="157">
        <v>0.625</v>
      </c>
      <c r="CU1481" s="156">
        <v>35</v>
      </c>
      <c r="CV1481" s="157">
        <v>0.68571428571428572</v>
      </c>
      <c r="CW1481" s="156">
        <v>24</v>
      </c>
      <c r="CX1481" s="157">
        <v>0.58333333333333337</v>
      </c>
      <c r="CY1481" s="169"/>
      <c r="CZ1481" s="201" t="s">
        <v>3357</v>
      </c>
      <c r="DA1481" s="201"/>
      <c r="DB1481" s="175" t="s">
        <v>142</v>
      </c>
      <c r="DC1481" s="201" t="s">
        <v>107</v>
      </c>
      <c r="DD1481" s="201"/>
      <c r="DE1481" s="201" t="s">
        <v>143</v>
      </c>
      <c r="DF1481" s="201"/>
      <c r="DG1481" s="201"/>
      <c r="DH1481" s="154">
        <v>156</v>
      </c>
      <c r="DI1481" s="155">
        <v>0.23717948717948717</v>
      </c>
      <c r="DJ1481" s="154">
        <v>147</v>
      </c>
      <c r="DK1481" s="155">
        <v>0.24489795918367346</v>
      </c>
      <c r="DL1481" s="154">
        <v>126</v>
      </c>
      <c r="DM1481" s="155">
        <v>0.23015873015873015</v>
      </c>
      <c r="DN1481" s="154">
        <v>70</v>
      </c>
      <c r="DO1481" s="155">
        <v>0.22857142857142856</v>
      </c>
    </row>
    <row r="1482" spans="71:119" x14ac:dyDescent="0.2">
      <c r="BS1482" s="105" t="s">
        <v>1615</v>
      </c>
      <c r="BT1482" s="105"/>
      <c r="BU1482" s="106" t="s">
        <v>190</v>
      </c>
      <c r="BV1482" s="106"/>
      <c r="BW1482" s="107" t="s">
        <v>107</v>
      </c>
      <c r="BX1482" s="108" t="s">
        <v>3703</v>
      </c>
      <c r="BY1482" s="109"/>
      <c r="BZ1482" s="109"/>
      <c r="CA1482" s="110"/>
      <c r="CB1482" s="111">
        <v>12</v>
      </c>
      <c r="CC1482" s="68">
        <v>0.25</v>
      </c>
      <c r="CD1482" s="111">
        <v>34</v>
      </c>
      <c r="CE1482" s="68">
        <v>0.441176470588235</v>
      </c>
      <c r="CF1482" s="67">
        <v>29</v>
      </c>
      <c r="CG1482" s="68">
        <v>0.41379310344827602</v>
      </c>
      <c r="CH1482" s="169"/>
      <c r="CI1482" s="199" t="s">
        <v>1302</v>
      </c>
      <c r="CJ1482" s="199"/>
      <c r="CK1482" s="174" t="s">
        <v>243</v>
      </c>
      <c r="CL1482" s="199" t="s">
        <v>108</v>
      </c>
      <c r="CM1482" s="199"/>
      <c r="CN1482" s="200" t="s">
        <v>2439</v>
      </c>
      <c r="CO1482" s="200"/>
      <c r="CP1482" s="200"/>
      <c r="CQ1482" s="156">
        <v>6</v>
      </c>
      <c r="CR1482" s="157">
        <v>0.33333333333333331</v>
      </c>
      <c r="CS1482" s="158" t="s">
        <v>151</v>
      </c>
      <c r="CT1482" s="159" t="s">
        <v>151</v>
      </c>
      <c r="CU1482" s="158" t="s">
        <v>151</v>
      </c>
      <c r="CV1482" s="159" t="s">
        <v>151</v>
      </c>
      <c r="CW1482" s="158" t="s">
        <v>151</v>
      </c>
      <c r="CX1482" s="159" t="s">
        <v>151</v>
      </c>
      <c r="CY1482" s="169"/>
      <c r="CZ1482" s="199" t="s">
        <v>3357</v>
      </c>
      <c r="DA1482" s="199"/>
      <c r="DB1482" s="174" t="s">
        <v>142</v>
      </c>
      <c r="DC1482" s="199" t="s">
        <v>107</v>
      </c>
      <c r="DD1482" s="199"/>
      <c r="DE1482" s="200" t="s">
        <v>3704</v>
      </c>
      <c r="DF1482" s="200"/>
      <c r="DG1482" s="200"/>
      <c r="DH1482" s="156">
        <v>78</v>
      </c>
      <c r="DI1482" s="157">
        <v>0.15384615384615385</v>
      </c>
      <c r="DJ1482" s="156">
        <v>70</v>
      </c>
      <c r="DK1482" s="157">
        <v>0.12857142857142856</v>
      </c>
      <c r="DL1482" s="156">
        <v>63</v>
      </c>
      <c r="DM1482" s="157">
        <v>0.12698412698412698</v>
      </c>
      <c r="DN1482" s="156">
        <v>40</v>
      </c>
      <c r="DO1482" s="157">
        <v>0.15</v>
      </c>
    </row>
    <row r="1483" spans="71:119" x14ac:dyDescent="0.2">
      <c r="BS1483" s="105" t="s">
        <v>1615</v>
      </c>
      <c r="BT1483" s="105"/>
      <c r="BU1483" s="105" t="s">
        <v>190</v>
      </c>
      <c r="BV1483" s="105"/>
      <c r="BW1483" s="107" t="s">
        <v>107</v>
      </c>
      <c r="BX1483" s="108" t="s">
        <v>3705</v>
      </c>
      <c r="BY1483" s="109"/>
      <c r="BZ1483" s="109"/>
      <c r="CA1483" s="110"/>
      <c r="CB1483" s="111">
        <v>2</v>
      </c>
      <c r="CC1483" s="68">
        <v>0</v>
      </c>
      <c r="CD1483" s="114" t="s">
        <v>151</v>
      </c>
      <c r="CE1483" s="115" t="s">
        <v>151</v>
      </c>
      <c r="CF1483" s="116" t="s">
        <v>151</v>
      </c>
      <c r="CG1483" s="115" t="s">
        <v>151</v>
      </c>
      <c r="CH1483" s="169"/>
      <c r="CI1483" s="199" t="s">
        <v>1302</v>
      </c>
      <c r="CJ1483" s="199"/>
      <c r="CK1483" s="174" t="s">
        <v>243</v>
      </c>
      <c r="CL1483" s="199" t="s">
        <v>108</v>
      </c>
      <c r="CM1483" s="199"/>
      <c r="CN1483" s="200" t="s">
        <v>3706</v>
      </c>
      <c r="CO1483" s="200"/>
      <c r="CP1483" s="200"/>
      <c r="CQ1483" s="156">
        <v>17</v>
      </c>
      <c r="CR1483" s="157">
        <v>0.70588235294117652</v>
      </c>
      <c r="CS1483" s="156">
        <v>19</v>
      </c>
      <c r="CT1483" s="157">
        <v>0.68421052631578949</v>
      </c>
      <c r="CU1483" s="156">
        <v>22</v>
      </c>
      <c r="CV1483" s="157">
        <v>0.63636363636363635</v>
      </c>
      <c r="CW1483" s="156">
        <v>24</v>
      </c>
      <c r="CX1483" s="157">
        <v>0.70833333333333337</v>
      </c>
      <c r="CY1483" s="169"/>
      <c r="CZ1483" s="199" t="s">
        <v>3357</v>
      </c>
      <c r="DA1483" s="199"/>
      <c r="DB1483" s="174" t="s">
        <v>142</v>
      </c>
      <c r="DC1483" s="199" t="s">
        <v>107</v>
      </c>
      <c r="DD1483" s="199"/>
      <c r="DE1483" s="200" t="s">
        <v>3707</v>
      </c>
      <c r="DF1483" s="200"/>
      <c r="DG1483" s="200"/>
      <c r="DH1483" s="156">
        <v>37</v>
      </c>
      <c r="DI1483" s="157">
        <v>0.27027027027027029</v>
      </c>
      <c r="DJ1483" s="156">
        <v>37</v>
      </c>
      <c r="DK1483" s="157">
        <v>0.27027027027027029</v>
      </c>
      <c r="DL1483" s="156">
        <v>38</v>
      </c>
      <c r="DM1483" s="157">
        <v>0.28947368421052633</v>
      </c>
      <c r="DN1483" s="156">
        <v>30</v>
      </c>
      <c r="DO1483" s="157">
        <v>0.33333333333333331</v>
      </c>
    </row>
    <row r="1484" spans="71:119" x14ac:dyDescent="0.2">
      <c r="BS1484" s="105" t="s">
        <v>1615</v>
      </c>
      <c r="BT1484" s="105"/>
      <c r="BU1484" s="105" t="s">
        <v>190</v>
      </c>
      <c r="BV1484" s="105"/>
      <c r="BW1484" s="107" t="s">
        <v>107</v>
      </c>
      <c r="BX1484" s="108" t="s">
        <v>3708</v>
      </c>
      <c r="BY1484" s="109"/>
      <c r="BZ1484" s="109"/>
      <c r="CA1484" s="110"/>
      <c r="CB1484" s="111">
        <v>36</v>
      </c>
      <c r="CC1484" s="68">
        <v>0.25</v>
      </c>
      <c r="CD1484" s="111">
        <v>32</v>
      </c>
      <c r="CE1484" s="68">
        <v>0.40625</v>
      </c>
      <c r="CF1484" s="67">
        <v>24</v>
      </c>
      <c r="CG1484" s="68">
        <v>0.33333333333333298</v>
      </c>
      <c r="CH1484" s="169"/>
      <c r="CI1484" s="199" t="s">
        <v>1302</v>
      </c>
      <c r="CJ1484" s="199"/>
      <c r="CK1484" s="174" t="s">
        <v>243</v>
      </c>
      <c r="CL1484" s="199" t="s">
        <v>108</v>
      </c>
      <c r="CM1484" s="199"/>
      <c r="CN1484" s="200" t="s">
        <v>3709</v>
      </c>
      <c r="CO1484" s="200"/>
      <c r="CP1484" s="200"/>
      <c r="CQ1484" s="158" t="s">
        <v>151</v>
      </c>
      <c r="CR1484" s="159" t="s">
        <v>151</v>
      </c>
      <c r="CS1484" s="158" t="s">
        <v>151</v>
      </c>
      <c r="CT1484" s="159" t="s">
        <v>151</v>
      </c>
      <c r="CU1484" s="158" t="s">
        <v>151</v>
      </c>
      <c r="CV1484" s="159" t="s">
        <v>151</v>
      </c>
      <c r="CW1484" s="156">
        <v>1</v>
      </c>
      <c r="CX1484" s="159" t="s">
        <v>151</v>
      </c>
      <c r="CY1484" s="169"/>
      <c r="CZ1484" s="199" t="s">
        <v>3357</v>
      </c>
      <c r="DA1484" s="199"/>
      <c r="DB1484" s="174" t="s">
        <v>142</v>
      </c>
      <c r="DC1484" s="199" t="s">
        <v>107</v>
      </c>
      <c r="DD1484" s="199"/>
      <c r="DE1484" s="200" t="s">
        <v>3710</v>
      </c>
      <c r="DF1484" s="200"/>
      <c r="DG1484" s="200"/>
      <c r="DH1484" s="156">
        <v>41</v>
      </c>
      <c r="DI1484" s="157">
        <v>0.36585365853658536</v>
      </c>
      <c r="DJ1484" s="156">
        <v>39</v>
      </c>
      <c r="DK1484" s="157">
        <v>0.4358974358974359</v>
      </c>
      <c r="DL1484" s="156">
        <v>25</v>
      </c>
      <c r="DM1484" s="157">
        <v>0.4</v>
      </c>
      <c r="DN1484" s="158" t="s">
        <v>151</v>
      </c>
      <c r="DO1484" s="159" t="s">
        <v>151</v>
      </c>
    </row>
    <row r="1485" spans="71:119" x14ac:dyDescent="0.2">
      <c r="BS1485" s="105" t="s">
        <v>1615</v>
      </c>
      <c r="BT1485" s="105"/>
      <c r="BU1485" s="105" t="s">
        <v>190</v>
      </c>
      <c r="BV1485" s="105"/>
      <c r="BW1485" s="107" t="s">
        <v>107</v>
      </c>
      <c r="BX1485" s="108" t="s">
        <v>3711</v>
      </c>
      <c r="BY1485" s="109"/>
      <c r="BZ1485" s="109"/>
      <c r="CA1485" s="110"/>
      <c r="CB1485" s="111">
        <v>30</v>
      </c>
      <c r="CC1485" s="68">
        <v>0.133333333333333</v>
      </c>
      <c r="CD1485" s="111">
        <v>17</v>
      </c>
      <c r="CE1485" s="68">
        <v>0.11764705882352899</v>
      </c>
      <c r="CF1485" s="67">
        <v>20</v>
      </c>
      <c r="CG1485" s="68">
        <v>0.1</v>
      </c>
      <c r="CH1485" s="169"/>
      <c r="CI1485" s="199" t="s">
        <v>1302</v>
      </c>
      <c r="CJ1485" s="199"/>
      <c r="CK1485" s="174" t="s">
        <v>243</v>
      </c>
      <c r="CL1485" s="199" t="s">
        <v>108</v>
      </c>
      <c r="CM1485" s="199"/>
      <c r="CN1485" s="200" t="s">
        <v>3712</v>
      </c>
      <c r="CO1485" s="200"/>
      <c r="CP1485" s="200"/>
      <c r="CQ1485" s="156">
        <v>1</v>
      </c>
      <c r="CR1485" s="159" t="s">
        <v>151</v>
      </c>
      <c r="CS1485" s="156">
        <v>6</v>
      </c>
      <c r="CT1485" s="157">
        <v>0.66666666666666663</v>
      </c>
      <c r="CU1485" s="156">
        <v>7</v>
      </c>
      <c r="CV1485" s="157">
        <v>0.5714285714285714</v>
      </c>
      <c r="CW1485" s="156">
        <v>9</v>
      </c>
      <c r="CX1485" s="157">
        <v>0.55555555555555558</v>
      </c>
      <c r="CY1485" s="169"/>
      <c r="CZ1485" s="199" t="s">
        <v>3357</v>
      </c>
      <c r="DA1485" s="199"/>
      <c r="DB1485" s="174" t="s">
        <v>142</v>
      </c>
      <c r="DC1485" s="199" t="s">
        <v>107</v>
      </c>
      <c r="DD1485" s="199"/>
      <c r="DE1485" s="202" t="s">
        <v>3713</v>
      </c>
      <c r="DF1485" s="202"/>
      <c r="DG1485" s="202"/>
      <c r="DH1485" s="158" t="s">
        <v>151</v>
      </c>
      <c r="DI1485" s="159" t="s">
        <v>151</v>
      </c>
      <c r="DJ1485" s="156">
        <v>1</v>
      </c>
      <c r="DK1485" s="159" t="s">
        <v>151</v>
      </c>
      <c r="DL1485" s="158" t="s">
        <v>151</v>
      </c>
      <c r="DM1485" s="159" t="s">
        <v>151</v>
      </c>
      <c r="DN1485" s="158" t="s">
        <v>151</v>
      </c>
      <c r="DO1485" s="159" t="s">
        <v>151</v>
      </c>
    </row>
    <row r="1486" spans="71:119" ht="25.5" x14ac:dyDescent="0.2">
      <c r="BS1486" s="105" t="s">
        <v>1615</v>
      </c>
      <c r="BT1486" s="105"/>
      <c r="BU1486" s="105" t="s">
        <v>190</v>
      </c>
      <c r="BV1486" s="105"/>
      <c r="BW1486" s="107" t="s">
        <v>107</v>
      </c>
      <c r="BX1486" s="108" t="s">
        <v>3714</v>
      </c>
      <c r="BY1486" s="109"/>
      <c r="BZ1486" s="109"/>
      <c r="CA1486" s="110"/>
      <c r="CB1486" s="111">
        <v>24</v>
      </c>
      <c r="CC1486" s="68">
        <v>8.3333333333333301E-2</v>
      </c>
      <c r="CD1486" s="111">
        <v>26</v>
      </c>
      <c r="CE1486" s="68">
        <v>0.15384615384615399</v>
      </c>
      <c r="CF1486" s="67">
        <v>43</v>
      </c>
      <c r="CG1486" s="68">
        <v>0.162790697674419</v>
      </c>
      <c r="CH1486" s="169"/>
      <c r="CI1486" s="199" t="s">
        <v>1302</v>
      </c>
      <c r="CJ1486" s="199"/>
      <c r="CK1486" s="174" t="s">
        <v>243</v>
      </c>
      <c r="CL1486" s="199" t="s">
        <v>108</v>
      </c>
      <c r="CM1486" s="199"/>
      <c r="CN1486" s="200" t="s">
        <v>3715</v>
      </c>
      <c r="CO1486" s="200"/>
      <c r="CP1486" s="200"/>
      <c r="CQ1486" s="156">
        <v>41</v>
      </c>
      <c r="CR1486" s="157">
        <v>0.6097560975609756</v>
      </c>
      <c r="CS1486" s="156">
        <v>47</v>
      </c>
      <c r="CT1486" s="157">
        <v>0.65957446808510634</v>
      </c>
      <c r="CU1486" s="156">
        <v>46</v>
      </c>
      <c r="CV1486" s="157">
        <v>0.56521739130434778</v>
      </c>
      <c r="CW1486" s="156">
        <v>45</v>
      </c>
      <c r="CX1486" s="157">
        <v>0.75555555555555554</v>
      </c>
      <c r="CY1486" s="169"/>
      <c r="CZ1486" s="201" t="s">
        <v>3357</v>
      </c>
      <c r="DA1486" s="201"/>
      <c r="DB1486" s="175" t="s">
        <v>142</v>
      </c>
      <c r="DC1486" s="201" t="s">
        <v>108</v>
      </c>
      <c r="DD1486" s="201"/>
      <c r="DE1486" s="201" t="s">
        <v>143</v>
      </c>
      <c r="DF1486" s="201"/>
      <c r="DG1486" s="201"/>
      <c r="DH1486" s="154">
        <v>1650</v>
      </c>
      <c r="DI1486" s="155">
        <v>0.52787878787878784</v>
      </c>
      <c r="DJ1486" s="154">
        <v>1578</v>
      </c>
      <c r="DK1486" s="155">
        <v>0.53105196451204051</v>
      </c>
      <c r="DL1486" s="154">
        <v>1403</v>
      </c>
      <c r="DM1486" s="155">
        <v>0.54739843193157522</v>
      </c>
      <c r="DN1486" s="154">
        <v>1140</v>
      </c>
      <c r="DO1486" s="155">
        <v>0.55087719298245619</v>
      </c>
    </row>
    <row r="1487" spans="71:119" x14ac:dyDescent="0.2">
      <c r="BS1487" s="105" t="s">
        <v>1615</v>
      </c>
      <c r="BT1487" s="105"/>
      <c r="BU1487" s="105" t="s">
        <v>190</v>
      </c>
      <c r="BV1487" s="105"/>
      <c r="BW1487" s="107" t="s">
        <v>107</v>
      </c>
      <c r="BX1487" s="108" t="s">
        <v>3716</v>
      </c>
      <c r="BY1487" s="109"/>
      <c r="BZ1487" s="109"/>
      <c r="CA1487" s="110"/>
      <c r="CB1487" s="111">
        <v>32</v>
      </c>
      <c r="CC1487" s="68">
        <v>9.375E-2</v>
      </c>
      <c r="CD1487" s="111">
        <v>22</v>
      </c>
      <c r="CE1487" s="68">
        <v>0</v>
      </c>
      <c r="CF1487" s="67">
        <v>21</v>
      </c>
      <c r="CG1487" s="68">
        <v>9.5238095238095205E-2</v>
      </c>
      <c r="CH1487" s="169"/>
      <c r="CI1487" s="199" t="s">
        <v>1302</v>
      </c>
      <c r="CJ1487" s="199"/>
      <c r="CK1487" s="174" t="s">
        <v>243</v>
      </c>
      <c r="CL1487" s="199" t="s">
        <v>108</v>
      </c>
      <c r="CM1487" s="199"/>
      <c r="CN1487" s="200" t="s">
        <v>3717</v>
      </c>
      <c r="CO1487" s="200"/>
      <c r="CP1487" s="200"/>
      <c r="CQ1487" s="156">
        <v>44</v>
      </c>
      <c r="CR1487" s="157">
        <v>0.75</v>
      </c>
      <c r="CS1487" s="156">
        <v>48</v>
      </c>
      <c r="CT1487" s="157">
        <v>0.60416666666666663</v>
      </c>
      <c r="CU1487" s="156">
        <v>47</v>
      </c>
      <c r="CV1487" s="157">
        <v>0.82978723404255317</v>
      </c>
      <c r="CW1487" s="156">
        <v>41</v>
      </c>
      <c r="CX1487" s="157">
        <v>0.80487804878048785</v>
      </c>
      <c r="CY1487" s="169"/>
      <c r="CZ1487" s="199" t="s">
        <v>3357</v>
      </c>
      <c r="DA1487" s="199"/>
      <c r="DB1487" s="174" t="s">
        <v>142</v>
      </c>
      <c r="DC1487" s="199" t="s">
        <v>108</v>
      </c>
      <c r="DD1487" s="199"/>
      <c r="DE1487" s="200" t="s">
        <v>3718</v>
      </c>
      <c r="DF1487" s="200"/>
      <c r="DG1487" s="200"/>
      <c r="DH1487" s="156">
        <v>257</v>
      </c>
      <c r="DI1487" s="157">
        <v>0.54863813229571989</v>
      </c>
      <c r="DJ1487" s="156">
        <v>236</v>
      </c>
      <c r="DK1487" s="157">
        <v>0.56779661016949157</v>
      </c>
      <c r="DL1487" s="156">
        <v>184</v>
      </c>
      <c r="DM1487" s="157">
        <v>0.59782608695652173</v>
      </c>
      <c r="DN1487" s="156">
        <v>160</v>
      </c>
      <c r="DO1487" s="157">
        <v>0.6</v>
      </c>
    </row>
    <row r="1488" spans="71:119" x14ac:dyDescent="0.2">
      <c r="BS1488" s="105" t="s">
        <v>1615</v>
      </c>
      <c r="BT1488" s="105"/>
      <c r="BU1488" s="105" t="s">
        <v>190</v>
      </c>
      <c r="BV1488" s="105"/>
      <c r="BW1488" s="107" t="s">
        <v>107</v>
      </c>
      <c r="BX1488" s="108" t="s">
        <v>3719</v>
      </c>
      <c r="BY1488" s="109"/>
      <c r="BZ1488" s="109"/>
      <c r="CA1488" s="110"/>
      <c r="CB1488" s="111">
        <v>42</v>
      </c>
      <c r="CC1488" s="68">
        <v>7.1428571428571397E-2</v>
      </c>
      <c r="CD1488" s="111">
        <v>24</v>
      </c>
      <c r="CE1488" s="68">
        <v>0.125</v>
      </c>
      <c r="CF1488" s="67">
        <v>47</v>
      </c>
      <c r="CG1488" s="68">
        <v>4.2553191489361701E-2</v>
      </c>
      <c r="CH1488" s="169"/>
      <c r="CI1488" s="199" t="s">
        <v>1302</v>
      </c>
      <c r="CJ1488" s="199"/>
      <c r="CK1488" s="174" t="s">
        <v>243</v>
      </c>
      <c r="CL1488" s="199" t="s">
        <v>108</v>
      </c>
      <c r="CM1488" s="199"/>
      <c r="CN1488" s="200" t="s">
        <v>3720</v>
      </c>
      <c r="CO1488" s="200"/>
      <c r="CP1488" s="200"/>
      <c r="CQ1488" s="156">
        <v>29</v>
      </c>
      <c r="CR1488" s="157">
        <v>0.58620689655172409</v>
      </c>
      <c r="CS1488" s="156">
        <v>25</v>
      </c>
      <c r="CT1488" s="157">
        <v>0.64</v>
      </c>
      <c r="CU1488" s="156">
        <v>29</v>
      </c>
      <c r="CV1488" s="157">
        <v>0.68965517241379315</v>
      </c>
      <c r="CW1488" s="156">
        <v>34</v>
      </c>
      <c r="CX1488" s="157">
        <v>0.67647058823529416</v>
      </c>
      <c r="CY1488" s="169"/>
      <c r="CZ1488" s="199" t="s">
        <v>3357</v>
      </c>
      <c r="DA1488" s="199"/>
      <c r="DB1488" s="174" t="s">
        <v>142</v>
      </c>
      <c r="DC1488" s="199" t="s">
        <v>108</v>
      </c>
      <c r="DD1488" s="199"/>
      <c r="DE1488" s="200" t="s">
        <v>3721</v>
      </c>
      <c r="DF1488" s="200"/>
      <c r="DG1488" s="200"/>
      <c r="DH1488" s="156">
        <v>79</v>
      </c>
      <c r="DI1488" s="157">
        <v>0.4050632911392405</v>
      </c>
      <c r="DJ1488" s="156">
        <v>78</v>
      </c>
      <c r="DK1488" s="157">
        <v>0.38461538461538464</v>
      </c>
      <c r="DL1488" s="156">
        <v>60</v>
      </c>
      <c r="DM1488" s="157">
        <v>0.46666666666666667</v>
      </c>
      <c r="DN1488" s="156">
        <v>46</v>
      </c>
      <c r="DO1488" s="157">
        <v>0.47826086956521741</v>
      </c>
    </row>
    <row r="1489" spans="71:119" x14ac:dyDescent="0.2">
      <c r="BS1489" s="105" t="s">
        <v>1615</v>
      </c>
      <c r="BT1489" s="105"/>
      <c r="BU1489" s="112" t="s">
        <v>190</v>
      </c>
      <c r="BV1489" s="112"/>
      <c r="BW1489" s="107" t="s">
        <v>107</v>
      </c>
      <c r="BX1489" s="108" t="s">
        <v>3722</v>
      </c>
      <c r="BY1489" s="109"/>
      <c r="BZ1489" s="109"/>
      <c r="CA1489" s="110"/>
      <c r="CB1489" s="111">
        <v>6</v>
      </c>
      <c r="CC1489" s="68">
        <v>0.33333333333333298</v>
      </c>
      <c r="CD1489" s="114" t="s">
        <v>151</v>
      </c>
      <c r="CE1489" s="115" t="s">
        <v>151</v>
      </c>
      <c r="CF1489" s="116" t="s">
        <v>151</v>
      </c>
      <c r="CG1489" s="115" t="s">
        <v>151</v>
      </c>
      <c r="CH1489" s="169"/>
      <c r="CI1489" s="199" t="s">
        <v>1302</v>
      </c>
      <c r="CJ1489" s="199"/>
      <c r="CK1489" s="174" t="s">
        <v>243</v>
      </c>
      <c r="CL1489" s="199" t="s">
        <v>108</v>
      </c>
      <c r="CM1489" s="199"/>
      <c r="CN1489" s="202" t="s">
        <v>940</v>
      </c>
      <c r="CO1489" s="202"/>
      <c r="CP1489" s="202"/>
      <c r="CQ1489" s="158" t="s">
        <v>151</v>
      </c>
      <c r="CR1489" s="159" t="s">
        <v>151</v>
      </c>
      <c r="CS1489" s="156">
        <v>5</v>
      </c>
      <c r="CT1489" s="157">
        <v>0.4</v>
      </c>
      <c r="CU1489" s="156">
        <v>26</v>
      </c>
      <c r="CV1489" s="157">
        <v>0.38461538461538464</v>
      </c>
      <c r="CW1489" s="156">
        <v>19</v>
      </c>
      <c r="CX1489" s="157">
        <v>0.21052631578947367</v>
      </c>
      <c r="CY1489" s="169"/>
      <c r="CZ1489" s="199" t="s">
        <v>3357</v>
      </c>
      <c r="DA1489" s="199"/>
      <c r="DB1489" s="174" t="s">
        <v>142</v>
      </c>
      <c r="DC1489" s="199" t="s">
        <v>108</v>
      </c>
      <c r="DD1489" s="199"/>
      <c r="DE1489" s="200" t="s">
        <v>3508</v>
      </c>
      <c r="DF1489" s="200"/>
      <c r="DG1489" s="200"/>
      <c r="DH1489" s="156">
        <v>75</v>
      </c>
      <c r="DI1489" s="157">
        <v>0.54666666666666663</v>
      </c>
      <c r="DJ1489" s="156">
        <v>72</v>
      </c>
      <c r="DK1489" s="157">
        <v>0.5</v>
      </c>
      <c r="DL1489" s="156">
        <v>68</v>
      </c>
      <c r="DM1489" s="157">
        <v>0.4264705882352941</v>
      </c>
      <c r="DN1489" s="156">
        <v>58</v>
      </c>
      <c r="DO1489" s="157">
        <v>0.39655172413793105</v>
      </c>
    </row>
    <row r="1490" spans="71:119" x14ac:dyDescent="0.2">
      <c r="BS1490" s="89" t="s">
        <v>1615</v>
      </c>
      <c r="BT1490" s="97"/>
      <c r="BU1490" s="98" t="s">
        <v>190</v>
      </c>
      <c r="BV1490" s="99"/>
      <c r="BW1490" s="100" t="s">
        <v>108</v>
      </c>
      <c r="BX1490" s="98" t="s">
        <v>143</v>
      </c>
      <c r="BY1490" s="101"/>
      <c r="BZ1490" s="101"/>
      <c r="CA1490" s="99"/>
      <c r="CB1490" s="113">
        <v>81</v>
      </c>
      <c r="CC1490" s="103">
        <v>0.66666666666666696</v>
      </c>
      <c r="CD1490" s="113">
        <v>118</v>
      </c>
      <c r="CE1490" s="103">
        <v>0.63559322033898302</v>
      </c>
      <c r="CF1490" s="104">
        <v>116</v>
      </c>
      <c r="CG1490" s="103">
        <v>0.58620689655172398</v>
      </c>
      <c r="CH1490" s="169"/>
      <c r="CI1490" s="199" t="s">
        <v>1302</v>
      </c>
      <c r="CJ1490" s="199"/>
      <c r="CK1490" s="174" t="s">
        <v>243</v>
      </c>
      <c r="CL1490" s="199" t="s">
        <v>108</v>
      </c>
      <c r="CM1490" s="199"/>
      <c r="CN1490" s="200" t="s">
        <v>3723</v>
      </c>
      <c r="CO1490" s="200"/>
      <c r="CP1490" s="200"/>
      <c r="CQ1490" s="156">
        <v>21</v>
      </c>
      <c r="CR1490" s="157">
        <v>0.14285714285714285</v>
      </c>
      <c r="CS1490" s="156">
        <v>12</v>
      </c>
      <c r="CT1490" s="157">
        <v>8.3333333333333329E-2</v>
      </c>
      <c r="CU1490" s="158" t="s">
        <v>151</v>
      </c>
      <c r="CV1490" s="159" t="s">
        <v>151</v>
      </c>
      <c r="CW1490" s="158" t="s">
        <v>151</v>
      </c>
      <c r="CX1490" s="159" t="s">
        <v>151</v>
      </c>
      <c r="CY1490" s="169"/>
      <c r="CZ1490" s="199" t="s">
        <v>3357</v>
      </c>
      <c r="DA1490" s="199"/>
      <c r="DB1490" s="174" t="s">
        <v>142</v>
      </c>
      <c r="DC1490" s="199" t="s">
        <v>108</v>
      </c>
      <c r="DD1490" s="199"/>
      <c r="DE1490" s="200" t="s">
        <v>3724</v>
      </c>
      <c r="DF1490" s="200"/>
      <c r="DG1490" s="200"/>
      <c r="DH1490" s="156">
        <v>29</v>
      </c>
      <c r="DI1490" s="157">
        <v>0.75862068965517238</v>
      </c>
      <c r="DJ1490" s="156">
        <v>25</v>
      </c>
      <c r="DK1490" s="157">
        <v>0.84</v>
      </c>
      <c r="DL1490" s="156">
        <v>26</v>
      </c>
      <c r="DM1490" s="157">
        <v>0.76923076923076927</v>
      </c>
      <c r="DN1490" s="156">
        <v>26</v>
      </c>
      <c r="DO1490" s="157">
        <v>0.76923076923076927</v>
      </c>
    </row>
    <row r="1491" spans="71:119" x14ac:dyDescent="0.2">
      <c r="BS1491" s="105" t="s">
        <v>1615</v>
      </c>
      <c r="BT1491" s="105"/>
      <c r="BU1491" s="106" t="s">
        <v>190</v>
      </c>
      <c r="BV1491" s="106"/>
      <c r="BW1491" s="107" t="s">
        <v>108</v>
      </c>
      <c r="BX1491" s="108" t="s">
        <v>3725</v>
      </c>
      <c r="BY1491" s="109"/>
      <c r="BZ1491" s="109"/>
      <c r="CA1491" s="110"/>
      <c r="CB1491" s="111">
        <v>37</v>
      </c>
      <c r="CC1491" s="68">
        <v>0.64864864864864902</v>
      </c>
      <c r="CD1491" s="111">
        <v>46</v>
      </c>
      <c r="CE1491" s="68">
        <v>0.69565217391304301</v>
      </c>
      <c r="CF1491" s="67">
        <v>43</v>
      </c>
      <c r="CG1491" s="68">
        <v>0.55813953488372103</v>
      </c>
      <c r="CH1491" s="169"/>
      <c r="CI1491" s="199" t="s">
        <v>1302</v>
      </c>
      <c r="CJ1491" s="199"/>
      <c r="CK1491" s="174" t="s">
        <v>243</v>
      </c>
      <c r="CL1491" s="199" t="s">
        <v>108</v>
      </c>
      <c r="CM1491" s="199"/>
      <c r="CN1491" s="200" t="s">
        <v>3726</v>
      </c>
      <c r="CO1491" s="200"/>
      <c r="CP1491" s="200"/>
      <c r="CQ1491" s="156">
        <v>14</v>
      </c>
      <c r="CR1491" s="157">
        <v>0.42857142857142855</v>
      </c>
      <c r="CS1491" s="156">
        <v>8</v>
      </c>
      <c r="CT1491" s="157">
        <v>0.375</v>
      </c>
      <c r="CU1491" s="156">
        <v>6</v>
      </c>
      <c r="CV1491" s="157">
        <v>0.33333333333333331</v>
      </c>
      <c r="CW1491" s="156">
        <v>11</v>
      </c>
      <c r="CX1491" s="157">
        <v>0.54545454545454541</v>
      </c>
      <c r="CY1491" s="169"/>
      <c r="CZ1491" s="199" t="s">
        <v>3357</v>
      </c>
      <c r="DA1491" s="199"/>
      <c r="DB1491" s="174" t="s">
        <v>142</v>
      </c>
      <c r="DC1491" s="199" t="s">
        <v>108</v>
      </c>
      <c r="DD1491" s="199"/>
      <c r="DE1491" s="200" t="s">
        <v>3727</v>
      </c>
      <c r="DF1491" s="200"/>
      <c r="DG1491" s="200"/>
      <c r="DH1491" s="156">
        <v>147</v>
      </c>
      <c r="DI1491" s="157">
        <v>0.61224489795918369</v>
      </c>
      <c r="DJ1491" s="156">
        <v>138</v>
      </c>
      <c r="DK1491" s="157">
        <v>0.62318840579710144</v>
      </c>
      <c r="DL1491" s="156">
        <v>139</v>
      </c>
      <c r="DM1491" s="157">
        <v>0.61870503597122306</v>
      </c>
      <c r="DN1491" s="156">
        <v>110</v>
      </c>
      <c r="DO1491" s="157">
        <v>0.61818181818181817</v>
      </c>
    </row>
    <row r="1492" spans="71:119" x14ac:dyDescent="0.2">
      <c r="BS1492" s="105" t="s">
        <v>1615</v>
      </c>
      <c r="BT1492" s="105"/>
      <c r="BU1492" s="105" t="s">
        <v>190</v>
      </c>
      <c r="BV1492" s="105"/>
      <c r="BW1492" s="107" t="s">
        <v>108</v>
      </c>
      <c r="BX1492" s="108" t="s">
        <v>3728</v>
      </c>
      <c r="BY1492" s="109"/>
      <c r="BZ1492" s="109"/>
      <c r="CA1492" s="110"/>
      <c r="CB1492" s="111">
        <v>3</v>
      </c>
      <c r="CC1492" s="68">
        <v>1</v>
      </c>
      <c r="CD1492" s="111">
        <v>4</v>
      </c>
      <c r="CE1492" s="68">
        <v>0.5</v>
      </c>
      <c r="CF1492" s="67">
        <v>4</v>
      </c>
      <c r="CG1492" s="68">
        <v>0.75</v>
      </c>
      <c r="CH1492" s="169"/>
      <c r="CI1492" s="199" t="s">
        <v>1302</v>
      </c>
      <c r="CJ1492" s="199"/>
      <c r="CK1492" s="174" t="s">
        <v>243</v>
      </c>
      <c r="CL1492" s="199" t="s">
        <v>108</v>
      </c>
      <c r="CM1492" s="199"/>
      <c r="CN1492" s="200" t="s">
        <v>3729</v>
      </c>
      <c r="CO1492" s="200"/>
      <c r="CP1492" s="200"/>
      <c r="CQ1492" s="156">
        <v>8</v>
      </c>
      <c r="CR1492" s="157">
        <v>0.625</v>
      </c>
      <c r="CS1492" s="156">
        <v>9</v>
      </c>
      <c r="CT1492" s="157">
        <v>0.66666666666666663</v>
      </c>
      <c r="CU1492" s="156">
        <v>5</v>
      </c>
      <c r="CV1492" s="157">
        <v>0.8</v>
      </c>
      <c r="CW1492" s="156">
        <v>4</v>
      </c>
      <c r="CX1492" s="157">
        <v>0.75</v>
      </c>
      <c r="CY1492" s="169"/>
      <c r="CZ1492" s="199" t="s">
        <v>3357</v>
      </c>
      <c r="DA1492" s="199"/>
      <c r="DB1492" s="174" t="s">
        <v>142</v>
      </c>
      <c r="DC1492" s="199" t="s">
        <v>108</v>
      </c>
      <c r="DD1492" s="199"/>
      <c r="DE1492" s="200" t="s">
        <v>3730</v>
      </c>
      <c r="DF1492" s="200"/>
      <c r="DG1492" s="200"/>
      <c r="DH1492" s="156">
        <v>68</v>
      </c>
      <c r="DI1492" s="157">
        <v>0.51470588235294112</v>
      </c>
      <c r="DJ1492" s="156">
        <v>63</v>
      </c>
      <c r="DK1492" s="157">
        <v>0.49206349206349204</v>
      </c>
      <c r="DL1492" s="156">
        <v>51</v>
      </c>
      <c r="DM1492" s="157">
        <v>0.49019607843137253</v>
      </c>
      <c r="DN1492" s="156">
        <v>42</v>
      </c>
      <c r="DO1492" s="157">
        <v>0.45238095238095238</v>
      </c>
    </row>
    <row r="1493" spans="71:119" x14ac:dyDescent="0.2">
      <c r="BS1493" s="105" t="s">
        <v>1615</v>
      </c>
      <c r="BT1493" s="105"/>
      <c r="BU1493" s="105" t="s">
        <v>190</v>
      </c>
      <c r="BV1493" s="105"/>
      <c r="BW1493" s="107" t="s">
        <v>108</v>
      </c>
      <c r="BX1493" s="108" t="s">
        <v>3731</v>
      </c>
      <c r="BY1493" s="109"/>
      <c r="BZ1493" s="109"/>
      <c r="CA1493" s="110"/>
      <c r="CB1493" s="111">
        <v>1</v>
      </c>
      <c r="CC1493" s="68">
        <v>1</v>
      </c>
      <c r="CD1493" s="111">
        <v>9</v>
      </c>
      <c r="CE1493" s="68">
        <v>0.77777777777777801</v>
      </c>
      <c r="CF1493" s="67">
        <v>8</v>
      </c>
      <c r="CG1493" s="68">
        <v>0.75</v>
      </c>
      <c r="CH1493" s="169"/>
      <c r="CI1493" s="199" t="s">
        <v>1302</v>
      </c>
      <c r="CJ1493" s="199"/>
      <c r="CK1493" s="174" t="s">
        <v>243</v>
      </c>
      <c r="CL1493" s="199" t="s">
        <v>108</v>
      </c>
      <c r="CM1493" s="199"/>
      <c r="CN1493" s="200" t="s">
        <v>3732</v>
      </c>
      <c r="CO1493" s="200"/>
      <c r="CP1493" s="200"/>
      <c r="CQ1493" s="156">
        <v>6</v>
      </c>
      <c r="CR1493" s="157">
        <v>0.66666666666666663</v>
      </c>
      <c r="CS1493" s="156">
        <v>7</v>
      </c>
      <c r="CT1493" s="157">
        <v>0.5714285714285714</v>
      </c>
      <c r="CU1493" s="156">
        <v>8</v>
      </c>
      <c r="CV1493" s="157">
        <v>0.625</v>
      </c>
      <c r="CW1493" s="156">
        <v>7</v>
      </c>
      <c r="CX1493" s="157">
        <v>0.7142857142857143</v>
      </c>
      <c r="CY1493" s="169"/>
      <c r="CZ1493" s="199" t="s">
        <v>3357</v>
      </c>
      <c r="DA1493" s="199"/>
      <c r="DB1493" s="174" t="s">
        <v>142</v>
      </c>
      <c r="DC1493" s="199" t="s">
        <v>108</v>
      </c>
      <c r="DD1493" s="199"/>
      <c r="DE1493" s="200" t="s">
        <v>3733</v>
      </c>
      <c r="DF1493" s="200"/>
      <c r="DG1493" s="200"/>
      <c r="DH1493" s="156">
        <v>194</v>
      </c>
      <c r="DI1493" s="157">
        <v>0.38144329896907214</v>
      </c>
      <c r="DJ1493" s="156">
        <v>188</v>
      </c>
      <c r="DK1493" s="157">
        <v>0.37234042553191488</v>
      </c>
      <c r="DL1493" s="156">
        <v>161</v>
      </c>
      <c r="DM1493" s="157">
        <v>0.40372670807453415</v>
      </c>
      <c r="DN1493" s="156">
        <v>131</v>
      </c>
      <c r="DO1493" s="157">
        <v>0.39694656488549618</v>
      </c>
    </row>
    <row r="1494" spans="71:119" x14ac:dyDescent="0.2">
      <c r="BS1494" s="105" t="s">
        <v>1615</v>
      </c>
      <c r="BT1494" s="105"/>
      <c r="BU1494" s="105" t="s">
        <v>190</v>
      </c>
      <c r="BV1494" s="105"/>
      <c r="BW1494" s="107" t="s">
        <v>108</v>
      </c>
      <c r="BX1494" s="108" t="s">
        <v>3734</v>
      </c>
      <c r="BY1494" s="109"/>
      <c r="BZ1494" s="109"/>
      <c r="CA1494" s="110"/>
      <c r="CB1494" s="111">
        <v>17</v>
      </c>
      <c r="CC1494" s="68">
        <v>0.82352941176470595</v>
      </c>
      <c r="CD1494" s="111">
        <v>26</v>
      </c>
      <c r="CE1494" s="68">
        <v>0.73076923076923095</v>
      </c>
      <c r="CF1494" s="67">
        <v>24</v>
      </c>
      <c r="CG1494" s="68">
        <v>0.70833333333333304</v>
      </c>
      <c r="CH1494" s="169"/>
      <c r="CI1494" s="199" t="s">
        <v>1302</v>
      </c>
      <c r="CJ1494" s="199"/>
      <c r="CK1494" s="174" t="s">
        <v>243</v>
      </c>
      <c r="CL1494" s="199" t="s">
        <v>108</v>
      </c>
      <c r="CM1494" s="199"/>
      <c r="CN1494" s="200" t="s">
        <v>3735</v>
      </c>
      <c r="CO1494" s="200"/>
      <c r="CP1494" s="200"/>
      <c r="CQ1494" s="156">
        <v>47</v>
      </c>
      <c r="CR1494" s="157">
        <v>0.82978723404255317</v>
      </c>
      <c r="CS1494" s="156">
        <v>34</v>
      </c>
      <c r="CT1494" s="157">
        <v>0.88235294117647056</v>
      </c>
      <c r="CU1494" s="156">
        <v>37</v>
      </c>
      <c r="CV1494" s="157">
        <v>0.78378378378378377</v>
      </c>
      <c r="CW1494" s="156">
        <v>38</v>
      </c>
      <c r="CX1494" s="157">
        <v>0.73684210526315785</v>
      </c>
      <c r="CY1494" s="169"/>
      <c r="CZ1494" s="199" t="s">
        <v>3357</v>
      </c>
      <c r="DA1494" s="199"/>
      <c r="DB1494" s="174" t="s">
        <v>142</v>
      </c>
      <c r="DC1494" s="199" t="s">
        <v>108</v>
      </c>
      <c r="DD1494" s="199"/>
      <c r="DE1494" s="202" t="s">
        <v>839</v>
      </c>
      <c r="DF1494" s="202"/>
      <c r="DG1494" s="202"/>
      <c r="DH1494" s="156">
        <v>62</v>
      </c>
      <c r="DI1494" s="157">
        <v>0.27419354838709675</v>
      </c>
      <c r="DJ1494" s="156">
        <v>61</v>
      </c>
      <c r="DK1494" s="157">
        <v>0.26229508196721313</v>
      </c>
      <c r="DL1494" s="156">
        <v>53</v>
      </c>
      <c r="DM1494" s="157">
        <v>0.32075471698113206</v>
      </c>
      <c r="DN1494" s="156">
        <v>39</v>
      </c>
      <c r="DO1494" s="157">
        <v>0.30769230769230771</v>
      </c>
    </row>
    <row r="1495" spans="71:119" x14ac:dyDescent="0.2">
      <c r="BS1495" s="105" t="s">
        <v>1615</v>
      </c>
      <c r="BT1495" s="105"/>
      <c r="BU1495" s="105" t="s">
        <v>190</v>
      </c>
      <c r="BV1495" s="105"/>
      <c r="BW1495" s="107" t="s">
        <v>108</v>
      </c>
      <c r="BX1495" s="108" t="s">
        <v>2985</v>
      </c>
      <c r="BY1495" s="109"/>
      <c r="BZ1495" s="109"/>
      <c r="CA1495" s="110"/>
      <c r="CB1495" s="111">
        <v>2</v>
      </c>
      <c r="CC1495" s="68">
        <v>0</v>
      </c>
      <c r="CD1495" s="111">
        <v>12</v>
      </c>
      <c r="CE1495" s="68">
        <v>0.33333333333333298</v>
      </c>
      <c r="CF1495" s="67">
        <v>10</v>
      </c>
      <c r="CG1495" s="68">
        <v>0.1</v>
      </c>
      <c r="CH1495" s="169"/>
      <c r="CI1495" s="201" t="s">
        <v>1302</v>
      </c>
      <c r="CJ1495" s="201"/>
      <c r="CK1495" s="175" t="s">
        <v>243</v>
      </c>
      <c r="CL1495" s="201" t="s">
        <v>112</v>
      </c>
      <c r="CM1495" s="201"/>
      <c r="CN1495" s="201" t="s">
        <v>143</v>
      </c>
      <c r="CO1495" s="201"/>
      <c r="CP1495" s="201"/>
      <c r="CQ1495" s="154">
        <v>288</v>
      </c>
      <c r="CR1495" s="155">
        <v>0.77777777777777779</v>
      </c>
      <c r="CS1495" s="154">
        <v>284</v>
      </c>
      <c r="CT1495" s="155">
        <v>0.7640845070422535</v>
      </c>
      <c r="CU1495" s="154">
        <v>340</v>
      </c>
      <c r="CV1495" s="155">
        <v>0.75294117647058822</v>
      </c>
      <c r="CW1495" s="154">
        <v>305</v>
      </c>
      <c r="CX1495" s="155">
        <v>0.75081967213114753</v>
      </c>
      <c r="CY1495" s="169"/>
      <c r="CZ1495" s="199" t="s">
        <v>3357</v>
      </c>
      <c r="DA1495" s="199"/>
      <c r="DB1495" s="174" t="s">
        <v>142</v>
      </c>
      <c r="DC1495" s="199" t="s">
        <v>108</v>
      </c>
      <c r="DD1495" s="199"/>
      <c r="DE1495" s="200" t="s">
        <v>3736</v>
      </c>
      <c r="DF1495" s="200"/>
      <c r="DG1495" s="200"/>
      <c r="DH1495" s="156">
        <v>126</v>
      </c>
      <c r="DI1495" s="157">
        <v>0.60317460317460314</v>
      </c>
      <c r="DJ1495" s="156">
        <v>124</v>
      </c>
      <c r="DK1495" s="157">
        <v>0.56451612903225812</v>
      </c>
      <c r="DL1495" s="156">
        <v>122</v>
      </c>
      <c r="DM1495" s="157">
        <v>0.62295081967213117</v>
      </c>
      <c r="DN1495" s="156">
        <v>104</v>
      </c>
      <c r="DO1495" s="157">
        <v>0.64423076923076927</v>
      </c>
    </row>
    <row r="1496" spans="71:119" x14ac:dyDescent="0.2">
      <c r="BS1496" s="105" t="s">
        <v>1615</v>
      </c>
      <c r="BT1496" s="105"/>
      <c r="BU1496" s="105" t="s">
        <v>190</v>
      </c>
      <c r="BV1496" s="105"/>
      <c r="BW1496" s="107" t="s">
        <v>108</v>
      </c>
      <c r="BX1496" s="108" t="s">
        <v>3737</v>
      </c>
      <c r="BY1496" s="109"/>
      <c r="BZ1496" s="109"/>
      <c r="CA1496" s="110"/>
      <c r="CB1496" s="111">
        <v>18</v>
      </c>
      <c r="CC1496" s="68">
        <v>0.5</v>
      </c>
      <c r="CD1496" s="111">
        <v>17</v>
      </c>
      <c r="CE1496" s="68">
        <v>0.41176470588235298</v>
      </c>
      <c r="CF1496" s="67">
        <v>14</v>
      </c>
      <c r="CG1496" s="68">
        <v>0.35714285714285698</v>
      </c>
      <c r="CH1496" s="169"/>
      <c r="CI1496" s="199" t="s">
        <v>1302</v>
      </c>
      <c r="CJ1496" s="199"/>
      <c r="CK1496" s="174" t="s">
        <v>243</v>
      </c>
      <c r="CL1496" s="199" t="s">
        <v>112</v>
      </c>
      <c r="CM1496" s="199"/>
      <c r="CN1496" s="200" t="s">
        <v>3738</v>
      </c>
      <c r="CO1496" s="200"/>
      <c r="CP1496" s="200"/>
      <c r="CQ1496" s="156">
        <v>21</v>
      </c>
      <c r="CR1496" s="157">
        <v>0.66666666666666663</v>
      </c>
      <c r="CS1496" s="156">
        <v>28</v>
      </c>
      <c r="CT1496" s="157">
        <v>0.75</v>
      </c>
      <c r="CU1496" s="156">
        <v>20</v>
      </c>
      <c r="CV1496" s="157">
        <v>0.7</v>
      </c>
      <c r="CW1496" s="156">
        <v>21</v>
      </c>
      <c r="CX1496" s="157">
        <v>0.42857142857142855</v>
      </c>
      <c r="CY1496" s="169"/>
      <c r="CZ1496" s="199" t="s">
        <v>3357</v>
      </c>
      <c r="DA1496" s="199"/>
      <c r="DB1496" s="174" t="s">
        <v>142</v>
      </c>
      <c r="DC1496" s="199" t="s">
        <v>108</v>
      </c>
      <c r="DD1496" s="199"/>
      <c r="DE1496" s="200" t="s">
        <v>3739</v>
      </c>
      <c r="DF1496" s="200"/>
      <c r="DG1496" s="200"/>
      <c r="DH1496" s="156">
        <v>201</v>
      </c>
      <c r="DI1496" s="157">
        <v>0.41791044776119401</v>
      </c>
      <c r="DJ1496" s="156">
        <v>191</v>
      </c>
      <c r="DK1496" s="157">
        <v>0.45026178010471202</v>
      </c>
      <c r="DL1496" s="156">
        <v>186</v>
      </c>
      <c r="DM1496" s="157">
        <v>0.45698924731182794</v>
      </c>
      <c r="DN1496" s="156">
        <v>150</v>
      </c>
      <c r="DO1496" s="157">
        <v>0.48</v>
      </c>
    </row>
    <row r="1497" spans="71:119" x14ac:dyDescent="0.2">
      <c r="BS1497" s="105" t="s">
        <v>1615</v>
      </c>
      <c r="BT1497" s="105"/>
      <c r="BU1497" s="105" t="s">
        <v>190</v>
      </c>
      <c r="BV1497" s="105"/>
      <c r="BW1497" s="107" t="s">
        <v>108</v>
      </c>
      <c r="BX1497" s="108" t="s">
        <v>3740</v>
      </c>
      <c r="BY1497" s="109"/>
      <c r="BZ1497" s="109"/>
      <c r="CA1497" s="110"/>
      <c r="CB1497" s="111">
        <v>1</v>
      </c>
      <c r="CC1497" s="68">
        <v>1</v>
      </c>
      <c r="CD1497" s="111">
        <v>4</v>
      </c>
      <c r="CE1497" s="68">
        <v>1</v>
      </c>
      <c r="CF1497" s="67">
        <v>13</v>
      </c>
      <c r="CG1497" s="68">
        <v>0.92307692307692302</v>
      </c>
      <c r="CH1497" s="169"/>
      <c r="CI1497" s="199" t="s">
        <v>1302</v>
      </c>
      <c r="CJ1497" s="199"/>
      <c r="CK1497" s="174" t="s">
        <v>243</v>
      </c>
      <c r="CL1497" s="199" t="s">
        <v>112</v>
      </c>
      <c r="CM1497" s="199"/>
      <c r="CN1497" s="200" t="s">
        <v>3741</v>
      </c>
      <c r="CO1497" s="200"/>
      <c r="CP1497" s="200"/>
      <c r="CQ1497" s="156">
        <v>11</v>
      </c>
      <c r="CR1497" s="157">
        <v>0.72727272727272729</v>
      </c>
      <c r="CS1497" s="156">
        <v>7</v>
      </c>
      <c r="CT1497" s="157">
        <v>0.5714285714285714</v>
      </c>
      <c r="CU1497" s="156">
        <v>11</v>
      </c>
      <c r="CV1497" s="157">
        <v>0.45454545454545453</v>
      </c>
      <c r="CW1497" s="156">
        <v>16</v>
      </c>
      <c r="CX1497" s="157">
        <v>0.6875</v>
      </c>
      <c r="CY1497" s="169"/>
      <c r="CZ1497" s="199" t="s">
        <v>3357</v>
      </c>
      <c r="DA1497" s="199"/>
      <c r="DB1497" s="174" t="s">
        <v>142</v>
      </c>
      <c r="DC1497" s="199" t="s">
        <v>108</v>
      </c>
      <c r="DD1497" s="199"/>
      <c r="DE1497" s="200" t="s">
        <v>3742</v>
      </c>
      <c r="DF1497" s="200"/>
      <c r="DG1497" s="200"/>
      <c r="DH1497" s="156">
        <v>173</v>
      </c>
      <c r="DI1497" s="157">
        <v>0.64161849710982655</v>
      </c>
      <c r="DJ1497" s="156">
        <v>184</v>
      </c>
      <c r="DK1497" s="157">
        <v>0.68478260869565222</v>
      </c>
      <c r="DL1497" s="156">
        <v>165</v>
      </c>
      <c r="DM1497" s="157">
        <v>0.70303030303030301</v>
      </c>
      <c r="DN1497" s="156">
        <v>130</v>
      </c>
      <c r="DO1497" s="157">
        <v>0.69230769230769229</v>
      </c>
    </row>
    <row r="1498" spans="71:119" x14ac:dyDescent="0.2">
      <c r="BS1498" s="105" t="s">
        <v>1615</v>
      </c>
      <c r="BT1498" s="105"/>
      <c r="BU1498" s="112" t="s">
        <v>190</v>
      </c>
      <c r="BV1498" s="112"/>
      <c r="BW1498" s="107" t="s">
        <v>108</v>
      </c>
      <c r="BX1498" s="108" t="s">
        <v>3743</v>
      </c>
      <c r="BY1498" s="109"/>
      <c r="BZ1498" s="109"/>
      <c r="CA1498" s="110"/>
      <c r="CB1498" s="111">
        <v>2</v>
      </c>
      <c r="CC1498" s="68">
        <v>1</v>
      </c>
      <c r="CD1498" s="114" t="s">
        <v>151</v>
      </c>
      <c r="CE1498" s="115" t="s">
        <v>151</v>
      </c>
      <c r="CF1498" s="116" t="s">
        <v>151</v>
      </c>
      <c r="CG1498" s="115" t="s">
        <v>151</v>
      </c>
      <c r="CH1498" s="169"/>
      <c r="CI1498" s="199" t="s">
        <v>1302</v>
      </c>
      <c r="CJ1498" s="199"/>
      <c r="CK1498" s="174" t="s">
        <v>243</v>
      </c>
      <c r="CL1498" s="199" t="s">
        <v>112</v>
      </c>
      <c r="CM1498" s="199"/>
      <c r="CN1498" s="200" t="s">
        <v>3744</v>
      </c>
      <c r="CO1498" s="200"/>
      <c r="CP1498" s="200"/>
      <c r="CQ1498" s="156">
        <v>30</v>
      </c>
      <c r="CR1498" s="157">
        <v>0.76666666666666672</v>
      </c>
      <c r="CS1498" s="156">
        <v>25</v>
      </c>
      <c r="CT1498" s="157">
        <v>0.68</v>
      </c>
      <c r="CU1498" s="156">
        <v>30</v>
      </c>
      <c r="CV1498" s="157">
        <v>0.53333333333333333</v>
      </c>
      <c r="CW1498" s="156">
        <v>32</v>
      </c>
      <c r="CX1498" s="157">
        <v>0.65625</v>
      </c>
      <c r="CY1498" s="169"/>
      <c r="CZ1498" s="199" t="s">
        <v>3357</v>
      </c>
      <c r="DA1498" s="199"/>
      <c r="DB1498" s="174" t="s">
        <v>142</v>
      </c>
      <c r="DC1498" s="199" t="s">
        <v>108</v>
      </c>
      <c r="DD1498" s="199"/>
      <c r="DE1498" s="200" t="s">
        <v>3745</v>
      </c>
      <c r="DF1498" s="200"/>
      <c r="DG1498" s="200"/>
      <c r="DH1498" s="156">
        <v>48</v>
      </c>
      <c r="DI1498" s="157">
        <v>0.60416666666666663</v>
      </c>
      <c r="DJ1498" s="156">
        <v>51</v>
      </c>
      <c r="DK1498" s="157">
        <v>0.6470588235294118</v>
      </c>
      <c r="DL1498" s="156">
        <v>48</v>
      </c>
      <c r="DM1498" s="157">
        <v>0.66666666666666663</v>
      </c>
      <c r="DN1498" s="156">
        <v>43</v>
      </c>
      <c r="DO1498" s="157">
        <v>0.72093023255813948</v>
      </c>
    </row>
    <row r="1499" spans="71:119" x14ac:dyDescent="0.2">
      <c r="BS1499" s="89" t="s">
        <v>1615</v>
      </c>
      <c r="BT1499" s="97"/>
      <c r="BU1499" s="98" t="s">
        <v>190</v>
      </c>
      <c r="BV1499" s="99"/>
      <c r="BW1499" s="100" t="s">
        <v>112</v>
      </c>
      <c r="BX1499" s="98" t="s">
        <v>143</v>
      </c>
      <c r="BY1499" s="101"/>
      <c r="BZ1499" s="101"/>
      <c r="CA1499" s="99"/>
      <c r="CB1499" s="113">
        <v>475</v>
      </c>
      <c r="CC1499" s="103">
        <v>0.61894736842105302</v>
      </c>
      <c r="CD1499" s="113">
        <v>414</v>
      </c>
      <c r="CE1499" s="103">
        <v>0.62801932367149804</v>
      </c>
      <c r="CF1499" s="104">
        <v>418</v>
      </c>
      <c r="CG1499" s="103">
        <v>0.61483253588516795</v>
      </c>
      <c r="CH1499" s="169"/>
      <c r="CI1499" s="199" t="s">
        <v>1302</v>
      </c>
      <c r="CJ1499" s="199"/>
      <c r="CK1499" s="174" t="s">
        <v>243</v>
      </c>
      <c r="CL1499" s="199" t="s">
        <v>112</v>
      </c>
      <c r="CM1499" s="199"/>
      <c r="CN1499" s="200" t="s">
        <v>3746</v>
      </c>
      <c r="CO1499" s="200"/>
      <c r="CP1499" s="200"/>
      <c r="CQ1499" s="156">
        <v>5</v>
      </c>
      <c r="CR1499" s="157">
        <v>0.8</v>
      </c>
      <c r="CS1499" s="156">
        <v>22</v>
      </c>
      <c r="CT1499" s="157">
        <v>0.54545454545454541</v>
      </c>
      <c r="CU1499" s="156">
        <v>14</v>
      </c>
      <c r="CV1499" s="157">
        <v>0.6428571428571429</v>
      </c>
      <c r="CW1499" s="156">
        <v>15</v>
      </c>
      <c r="CX1499" s="157">
        <v>0.6</v>
      </c>
      <c r="CY1499" s="169"/>
      <c r="CZ1499" s="199" t="s">
        <v>3357</v>
      </c>
      <c r="DA1499" s="199"/>
      <c r="DB1499" s="174" t="s">
        <v>142</v>
      </c>
      <c r="DC1499" s="199" t="s">
        <v>108</v>
      </c>
      <c r="DD1499" s="199"/>
      <c r="DE1499" s="200" t="s">
        <v>3747</v>
      </c>
      <c r="DF1499" s="200"/>
      <c r="DG1499" s="200"/>
      <c r="DH1499" s="156">
        <v>63</v>
      </c>
      <c r="DI1499" s="157">
        <v>0.80952380952380953</v>
      </c>
      <c r="DJ1499" s="156">
        <v>37</v>
      </c>
      <c r="DK1499" s="157">
        <v>0.83783783783783783</v>
      </c>
      <c r="DL1499" s="156">
        <v>20</v>
      </c>
      <c r="DM1499" s="157">
        <v>0.75</v>
      </c>
      <c r="DN1499" s="158" t="s">
        <v>151</v>
      </c>
      <c r="DO1499" s="159" t="s">
        <v>151</v>
      </c>
    </row>
    <row r="1500" spans="71:119" x14ac:dyDescent="0.2">
      <c r="BS1500" s="105" t="s">
        <v>1615</v>
      </c>
      <c r="BT1500" s="105"/>
      <c r="BU1500" s="106" t="s">
        <v>190</v>
      </c>
      <c r="BV1500" s="106"/>
      <c r="BW1500" s="107" t="s">
        <v>112</v>
      </c>
      <c r="BX1500" s="108" t="s">
        <v>3748</v>
      </c>
      <c r="BY1500" s="109"/>
      <c r="BZ1500" s="109"/>
      <c r="CA1500" s="110"/>
      <c r="CB1500" s="111">
        <v>39</v>
      </c>
      <c r="CC1500" s="68">
        <v>0.89743589743589802</v>
      </c>
      <c r="CD1500" s="111">
        <v>36</v>
      </c>
      <c r="CE1500" s="68">
        <v>0.77777777777777801</v>
      </c>
      <c r="CF1500" s="67">
        <v>36</v>
      </c>
      <c r="CG1500" s="68">
        <v>0.88888888888888895</v>
      </c>
      <c r="CH1500" s="169"/>
      <c r="CI1500" s="199" t="s">
        <v>1302</v>
      </c>
      <c r="CJ1500" s="199"/>
      <c r="CK1500" s="174" t="s">
        <v>243</v>
      </c>
      <c r="CL1500" s="199" t="s">
        <v>112</v>
      </c>
      <c r="CM1500" s="199"/>
      <c r="CN1500" s="200" t="s">
        <v>3749</v>
      </c>
      <c r="CO1500" s="200"/>
      <c r="CP1500" s="200"/>
      <c r="CQ1500" s="156">
        <v>12</v>
      </c>
      <c r="CR1500" s="157">
        <v>0.75</v>
      </c>
      <c r="CS1500" s="156">
        <v>9</v>
      </c>
      <c r="CT1500" s="157">
        <v>0.77777777777777779</v>
      </c>
      <c r="CU1500" s="156">
        <v>19</v>
      </c>
      <c r="CV1500" s="157">
        <v>0.84210526315789469</v>
      </c>
      <c r="CW1500" s="156">
        <v>18</v>
      </c>
      <c r="CX1500" s="157">
        <v>0.88888888888888884</v>
      </c>
      <c r="CY1500" s="169"/>
      <c r="CZ1500" s="199" t="s">
        <v>3357</v>
      </c>
      <c r="DA1500" s="199"/>
      <c r="DB1500" s="174" t="s">
        <v>142</v>
      </c>
      <c r="DC1500" s="199" t="s">
        <v>108</v>
      </c>
      <c r="DD1500" s="199"/>
      <c r="DE1500" s="200" t="s">
        <v>3750</v>
      </c>
      <c r="DF1500" s="200"/>
      <c r="DG1500" s="200"/>
      <c r="DH1500" s="156">
        <v>50</v>
      </c>
      <c r="DI1500" s="157">
        <v>0.62</v>
      </c>
      <c r="DJ1500" s="156">
        <v>54</v>
      </c>
      <c r="DK1500" s="157">
        <v>0.59259259259259256</v>
      </c>
      <c r="DL1500" s="156">
        <v>53</v>
      </c>
      <c r="DM1500" s="157">
        <v>0.56603773584905659</v>
      </c>
      <c r="DN1500" s="156">
        <v>44</v>
      </c>
      <c r="DO1500" s="157">
        <v>0.59090909090909094</v>
      </c>
    </row>
    <row r="1501" spans="71:119" x14ac:dyDescent="0.2">
      <c r="BS1501" s="105" t="s">
        <v>1615</v>
      </c>
      <c r="BT1501" s="105"/>
      <c r="BU1501" s="105" t="s">
        <v>190</v>
      </c>
      <c r="BV1501" s="105"/>
      <c r="BW1501" s="107" t="s">
        <v>112</v>
      </c>
      <c r="BX1501" s="108" t="s">
        <v>3751</v>
      </c>
      <c r="BY1501" s="109"/>
      <c r="BZ1501" s="109"/>
      <c r="CA1501" s="110"/>
      <c r="CB1501" s="111">
        <v>81</v>
      </c>
      <c r="CC1501" s="68">
        <v>0.148148148148148</v>
      </c>
      <c r="CD1501" s="111">
        <v>89</v>
      </c>
      <c r="CE1501" s="68">
        <v>0.29213483146067398</v>
      </c>
      <c r="CF1501" s="67">
        <v>98</v>
      </c>
      <c r="CG1501" s="68">
        <v>0.22448979591836701</v>
      </c>
      <c r="CH1501" s="169"/>
      <c r="CI1501" s="199" t="s">
        <v>1302</v>
      </c>
      <c r="CJ1501" s="199"/>
      <c r="CK1501" s="174" t="s">
        <v>243</v>
      </c>
      <c r="CL1501" s="199" t="s">
        <v>112</v>
      </c>
      <c r="CM1501" s="199"/>
      <c r="CN1501" s="200" t="s">
        <v>3752</v>
      </c>
      <c r="CO1501" s="200"/>
      <c r="CP1501" s="200"/>
      <c r="CQ1501" s="156">
        <v>17</v>
      </c>
      <c r="CR1501" s="157">
        <v>0.58823529411764708</v>
      </c>
      <c r="CS1501" s="156">
        <v>13</v>
      </c>
      <c r="CT1501" s="157">
        <v>0.76923076923076927</v>
      </c>
      <c r="CU1501" s="156">
        <v>20</v>
      </c>
      <c r="CV1501" s="157">
        <v>0.5</v>
      </c>
      <c r="CW1501" s="156">
        <v>18</v>
      </c>
      <c r="CX1501" s="157">
        <v>0.72222222222222221</v>
      </c>
      <c r="CY1501" s="169"/>
      <c r="CZ1501" s="199" t="s">
        <v>3357</v>
      </c>
      <c r="DA1501" s="199"/>
      <c r="DB1501" s="174" t="s">
        <v>142</v>
      </c>
      <c r="DC1501" s="199" t="s">
        <v>108</v>
      </c>
      <c r="DD1501" s="199"/>
      <c r="DE1501" s="200" t="s">
        <v>1579</v>
      </c>
      <c r="DF1501" s="200"/>
      <c r="DG1501" s="200"/>
      <c r="DH1501" s="156">
        <v>78</v>
      </c>
      <c r="DI1501" s="157">
        <v>0.47435897435897434</v>
      </c>
      <c r="DJ1501" s="156">
        <v>76</v>
      </c>
      <c r="DK1501" s="157">
        <v>0.47368421052631576</v>
      </c>
      <c r="DL1501" s="156">
        <v>67</v>
      </c>
      <c r="DM1501" s="157">
        <v>0.5074626865671642</v>
      </c>
      <c r="DN1501" s="156">
        <v>57</v>
      </c>
      <c r="DO1501" s="157">
        <v>0.52631578947368418</v>
      </c>
    </row>
    <row r="1502" spans="71:119" ht="25.5" x14ac:dyDescent="0.2">
      <c r="BS1502" s="105" t="s">
        <v>1615</v>
      </c>
      <c r="BT1502" s="105"/>
      <c r="BU1502" s="105" t="s">
        <v>190</v>
      </c>
      <c r="BV1502" s="105"/>
      <c r="BW1502" s="107" t="s">
        <v>112</v>
      </c>
      <c r="BX1502" s="108" t="s">
        <v>3753</v>
      </c>
      <c r="BY1502" s="109"/>
      <c r="BZ1502" s="109"/>
      <c r="CA1502" s="110"/>
      <c r="CB1502" s="111">
        <v>2</v>
      </c>
      <c r="CC1502" s="68">
        <v>1</v>
      </c>
      <c r="CD1502" s="111">
        <v>5</v>
      </c>
      <c r="CE1502" s="68">
        <v>0.8</v>
      </c>
      <c r="CF1502" s="67">
        <v>4</v>
      </c>
      <c r="CG1502" s="68">
        <v>0.5</v>
      </c>
      <c r="CH1502" s="169"/>
      <c r="CI1502" s="199" t="s">
        <v>1302</v>
      </c>
      <c r="CJ1502" s="199"/>
      <c r="CK1502" s="174" t="s">
        <v>243</v>
      </c>
      <c r="CL1502" s="199" t="s">
        <v>112</v>
      </c>
      <c r="CM1502" s="199"/>
      <c r="CN1502" s="200" t="s">
        <v>3754</v>
      </c>
      <c r="CO1502" s="200"/>
      <c r="CP1502" s="200"/>
      <c r="CQ1502" s="156">
        <v>40</v>
      </c>
      <c r="CR1502" s="157">
        <v>0.82499999999999996</v>
      </c>
      <c r="CS1502" s="156">
        <v>35</v>
      </c>
      <c r="CT1502" s="157">
        <v>0.77142857142857146</v>
      </c>
      <c r="CU1502" s="156">
        <v>42</v>
      </c>
      <c r="CV1502" s="157">
        <v>0.83333333333333337</v>
      </c>
      <c r="CW1502" s="156">
        <v>35</v>
      </c>
      <c r="CX1502" s="157">
        <v>0.77142857142857146</v>
      </c>
      <c r="CY1502" s="169"/>
      <c r="CZ1502" s="201" t="s">
        <v>3357</v>
      </c>
      <c r="DA1502" s="201"/>
      <c r="DB1502" s="175" t="s">
        <v>142</v>
      </c>
      <c r="DC1502" s="201" t="s">
        <v>112</v>
      </c>
      <c r="DD1502" s="201"/>
      <c r="DE1502" s="201" t="s">
        <v>143</v>
      </c>
      <c r="DF1502" s="201"/>
      <c r="DG1502" s="201"/>
      <c r="DH1502" s="154">
        <v>1745</v>
      </c>
      <c r="DI1502" s="155">
        <v>0.65501432664756443</v>
      </c>
      <c r="DJ1502" s="154">
        <v>1635</v>
      </c>
      <c r="DK1502" s="155">
        <v>0.65015290519877678</v>
      </c>
      <c r="DL1502" s="154">
        <v>1363</v>
      </c>
      <c r="DM1502" s="155">
        <v>0.66030814380044023</v>
      </c>
      <c r="DN1502" s="154">
        <v>991</v>
      </c>
      <c r="DO1502" s="155">
        <v>0.6538849646821393</v>
      </c>
    </row>
    <row r="1503" spans="71:119" x14ac:dyDescent="0.2">
      <c r="BS1503" s="105" t="s">
        <v>1615</v>
      </c>
      <c r="BT1503" s="105"/>
      <c r="BU1503" s="105" t="s">
        <v>190</v>
      </c>
      <c r="BV1503" s="105"/>
      <c r="BW1503" s="107" t="s">
        <v>112</v>
      </c>
      <c r="BX1503" s="108" t="s">
        <v>3755</v>
      </c>
      <c r="BY1503" s="109"/>
      <c r="BZ1503" s="109"/>
      <c r="CA1503" s="110"/>
      <c r="CB1503" s="111">
        <v>101</v>
      </c>
      <c r="CC1503" s="68">
        <v>0.78217821782178198</v>
      </c>
      <c r="CD1503" s="111">
        <v>77</v>
      </c>
      <c r="CE1503" s="68">
        <v>0.79220779220779203</v>
      </c>
      <c r="CF1503" s="67">
        <v>78</v>
      </c>
      <c r="CG1503" s="68">
        <v>0.80769230769230804</v>
      </c>
      <c r="CH1503" s="169"/>
      <c r="CI1503" s="199" t="s">
        <v>1302</v>
      </c>
      <c r="CJ1503" s="199"/>
      <c r="CK1503" s="174" t="s">
        <v>243</v>
      </c>
      <c r="CL1503" s="199" t="s">
        <v>112</v>
      </c>
      <c r="CM1503" s="199"/>
      <c r="CN1503" s="200" t="s">
        <v>3756</v>
      </c>
      <c r="CO1503" s="200"/>
      <c r="CP1503" s="200"/>
      <c r="CQ1503" s="156">
        <v>11</v>
      </c>
      <c r="CR1503" s="157">
        <v>0.90909090909090906</v>
      </c>
      <c r="CS1503" s="156">
        <v>8</v>
      </c>
      <c r="CT1503" s="157">
        <v>1</v>
      </c>
      <c r="CU1503" s="156">
        <v>16</v>
      </c>
      <c r="CV1503" s="157">
        <v>0.8125</v>
      </c>
      <c r="CW1503" s="156">
        <v>8</v>
      </c>
      <c r="CX1503" s="157">
        <v>1</v>
      </c>
      <c r="CY1503" s="169"/>
      <c r="CZ1503" s="199" t="s">
        <v>3357</v>
      </c>
      <c r="DA1503" s="199"/>
      <c r="DB1503" s="174" t="s">
        <v>142</v>
      </c>
      <c r="DC1503" s="199" t="s">
        <v>112</v>
      </c>
      <c r="DD1503" s="199"/>
      <c r="DE1503" s="200" t="s">
        <v>1592</v>
      </c>
      <c r="DF1503" s="200"/>
      <c r="DG1503" s="200"/>
      <c r="DH1503" s="156">
        <v>53</v>
      </c>
      <c r="DI1503" s="157">
        <v>0.60377358490566035</v>
      </c>
      <c r="DJ1503" s="156">
        <v>60</v>
      </c>
      <c r="DK1503" s="157">
        <v>0.6</v>
      </c>
      <c r="DL1503" s="156">
        <v>52</v>
      </c>
      <c r="DM1503" s="157">
        <v>0.59615384615384615</v>
      </c>
      <c r="DN1503" s="156">
        <v>32</v>
      </c>
      <c r="DO1503" s="157">
        <v>0.59375</v>
      </c>
    </row>
    <row r="1504" spans="71:119" x14ac:dyDescent="0.2">
      <c r="BS1504" s="105" t="s">
        <v>1615</v>
      </c>
      <c r="BT1504" s="105"/>
      <c r="BU1504" s="105" t="s">
        <v>190</v>
      </c>
      <c r="BV1504" s="105"/>
      <c r="BW1504" s="107" t="s">
        <v>112</v>
      </c>
      <c r="BX1504" s="108" t="s">
        <v>3757</v>
      </c>
      <c r="BY1504" s="109"/>
      <c r="BZ1504" s="109"/>
      <c r="CA1504" s="110"/>
      <c r="CB1504" s="111">
        <v>44</v>
      </c>
      <c r="CC1504" s="68">
        <v>0.52272727272727304</v>
      </c>
      <c r="CD1504" s="111">
        <v>39</v>
      </c>
      <c r="CE1504" s="68">
        <v>0.512820512820513</v>
      </c>
      <c r="CF1504" s="67">
        <v>43</v>
      </c>
      <c r="CG1504" s="68">
        <v>0.46511627906976699</v>
      </c>
      <c r="CH1504" s="169"/>
      <c r="CI1504" s="199" t="s">
        <v>1302</v>
      </c>
      <c r="CJ1504" s="199"/>
      <c r="CK1504" s="174" t="s">
        <v>243</v>
      </c>
      <c r="CL1504" s="199" t="s">
        <v>112</v>
      </c>
      <c r="CM1504" s="199"/>
      <c r="CN1504" s="200" t="s">
        <v>3758</v>
      </c>
      <c r="CO1504" s="200"/>
      <c r="CP1504" s="200"/>
      <c r="CQ1504" s="156">
        <v>83</v>
      </c>
      <c r="CR1504" s="157">
        <v>0.81927710843373491</v>
      </c>
      <c r="CS1504" s="156">
        <v>79</v>
      </c>
      <c r="CT1504" s="157">
        <v>0.79746835443037978</v>
      </c>
      <c r="CU1504" s="156">
        <v>81</v>
      </c>
      <c r="CV1504" s="157">
        <v>0.77777777777777779</v>
      </c>
      <c r="CW1504" s="156">
        <v>80</v>
      </c>
      <c r="CX1504" s="157">
        <v>0.8125</v>
      </c>
      <c r="CY1504" s="169"/>
      <c r="CZ1504" s="199" t="s">
        <v>3357</v>
      </c>
      <c r="DA1504" s="199"/>
      <c r="DB1504" s="174" t="s">
        <v>142</v>
      </c>
      <c r="DC1504" s="199" t="s">
        <v>112</v>
      </c>
      <c r="DD1504" s="199"/>
      <c r="DE1504" s="200" t="s">
        <v>3759</v>
      </c>
      <c r="DF1504" s="200"/>
      <c r="DG1504" s="200"/>
      <c r="DH1504" s="156">
        <v>135</v>
      </c>
      <c r="DI1504" s="157">
        <v>0.67407407407407405</v>
      </c>
      <c r="DJ1504" s="156">
        <v>137</v>
      </c>
      <c r="DK1504" s="157">
        <v>0.65693430656934304</v>
      </c>
      <c r="DL1504" s="156">
        <v>109</v>
      </c>
      <c r="DM1504" s="157">
        <v>0.69724770642201839</v>
      </c>
      <c r="DN1504" s="156">
        <v>84</v>
      </c>
      <c r="DO1504" s="157">
        <v>0.65476190476190477</v>
      </c>
    </row>
    <row r="1505" spans="71:119" x14ac:dyDescent="0.2">
      <c r="BS1505" s="105" t="s">
        <v>1615</v>
      </c>
      <c r="BT1505" s="105"/>
      <c r="BU1505" s="105" t="s">
        <v>190</v>
      </c>
      <c r="BV1505" s="105"/>
      <c r="BW1505" s="107" t="s">
        <v>112</v>
      </c>
      <c r="BX1505" s="108" t="s">
        <v>3760</v>
      </c>
      <c r="BY1505" s="109"/>
      <c r="BZ1505" s="109"/>
      <c r="CA1505" s="110"/>
      <c r="CB1505" s="111">
        <v>106</v>
      </c>
      <c r="CC1505" s="68">
        <v>0.679245283018868</v>
      </c>
      <c r="CD1505" s="111">
        <v>91</v>
      </c>
      <c r="CE1505" s="68">
        <v>0.67032967032966995</v>
      </c>
      <c r="CF1505" s="67">
        <v>92</v>
      </c>
      <c r="CG1505" s="68">
        <v>0.684782608695652</v>
      </c>
      <c r="CH1505" s="169"/>
      <c r="CI1505" s="199" t="s">
        <v>1302</v>
      </c>
      <c r="CJ1505" s="199"/>
      <c r="CK1505" s="174" t="s">
        <v>243</v>
      </c>
      <c r="CL1505" s="199" t="s">
        <v>112</v>
      </c>
      <c r="CM1505" s="199"/>
      <c r="CN1505" s="200" t="s">
        <v>3761</v>
      </c>
      <c r="CO1505" s="200"/>
      <c r="CP1505" s="200"/>
      <c r="CQ1505" s="156">
        <v>11</v>
      </c>
      <c r="CR1505" s="157">
        <v>0.54545454545454541</v>
      </c>
      <c r="CS1505" s="156">
        <v>14</v>
      </c>
      <c r="CT1505" s="157">
        <v>0.7857142857142857</v>
      </c>
      <c r="CU1505" s="156">
        <v>17</v>
      </c>
      <c r="CV1505" s="157">
        <v>0.76470588235294112</v>
      </c>
      <c r="CW1505" s="156">
        <v>13</v>
      </c>
      <c r="CX1505" s="157">
        <v>0.76923076923076927</v>
      </c>
      <c r="CY1505" s="169"/>
      <c r="CZ1505" s="199" t="s">
        <v>3357</v>
      </c>
      <c r="DA1505" s="199"/>
      <c r="DB1505" s="174" t="s">
        <v>142</v>
      </c>
      <c r="DC1505" s="199" t="s">
        <v>112</v>
      </c>
      <c r="DD1505" s="199"/>
      <c r="DE1505" s="200" t="s">
        <v>3762</v>
      </c>
      <c r="DF1505" s="200"/>
      <c r="DG1505" s="200"/>
      <c r="DH1505" s="156">
        <v>117</v>
      </c>
      <c r="DI1505" s="157">
        <v>0.64102564102564108</v>
      </c>
      <c r="DJ1505" s="156">
        <v>112</v>
      </c>
      <c r="DK1505" s="157">
        <v>0.6428571428571429</v>
      </c>
      <c r="DL1505" s="156">
        <v>96</v>
      </c>
      <c r="DM1505" s="157">
        <v>0.70833333333333337</v>
      </c>
      <c r="DN1505" s="156">
        <v>72</v>
      </c>
      <c r="DO1505" s="157">
        <v>0.77777777777777779</v>
      </c>
    </row>
    <row r="1506" spans="71:119" x14ac:dyDescent="0.2">
      <c r="BS1506" s="105" t="s">
        <v>1615</v>
      </c>
      <c r="BT1506" s="105"/>
      <c r="BU1506" s="105" t="s">
        <v>190</v>
      </c>
      <c r="BV1506" s="105"/>
      <c r="BW1506" s="107" t="s">
        <v>112</v>
      </c>
      <c r="BX1506" s="108" t="s">
        <v>3763</v>
      </c>
      <c r="BY1506" s="109"/>
      <c r="BZ1506" s="109"/>
      <c r="CA1506" s="110"/>
      <c r="CB1506" s="111">
        <v>31</v>
      </c>
      <c r="CC1506" s="68">
        <v>0.64516129032258096</v>
      </c>
      <c r="CD1506" s="111">
        <v>29</v>
      </c>
      <c r="CE1506" s="68">
        <v>0.79310344827586199</v>
      </c>
      <c r="CF1506" s="67">
        <v>30</v>
      </c>
      <c r="CG1506" s="68">
        <v>0.8</v>
      </c>
      <c r="CH1506" s="169"/>
      <c r="CI1506" s="199" t="s">
        <v>1302</v>
      </c>
      <c r="CJ1506" s="199"/>
      <c r="CK1506" s="174" t="s">
        <v>243</v>
      </c>
      <c r="CL1506" s="199" t="s">
        <v>112</v>
      </c>
      <c r="CM1506" s="199"/>
      <c r="CN1506" s="200" t="s">
        <v>3764</v>
      </c>
      <c r="CO1506" s="200"/>
      <c r="CP1506" s="200"/>
      <c r="CQ1506" s="156">
        <v>18</v>
      </c>
      <c r="CR1506" s="157">
        <v>0.88888888888888884</v>
      </c>
      <c r="CS1506" s="156">
        <v>17</v>
      </c>
      <c r="CT1506" s="157">
        <v>0.88235294117647056</v>
      </c>
      <c r="CU1506" s="156">
        <v>29</v>
      </c>
      <c r="CV1506" s="157">
        <v>0.86206896551724133</v>
      </c>
      <c r="CW1506" s="156">
        <v>19</v>
      </c>
      <c r="CX1506" s="157">
        <v>0.94736842105263153</v>
      </c>
      <c r="CY1506" s="169"/>
      <c r="CZ1506" s="199" t="s">
        <v>3357</v>
      </c>
      <c r="DA1506" s="199"/>
      <c r="DB1506" s="174" t="s">
        <v>142</v>
      </c>
      <c r="DC1506" s="199" t="s">
        <v>112</v>
      </c>
      <c r="DD1506" s="199"/>
      <c r="DE1506" s="200" t="s">
        <v>3419</v>
      </c>
      <c r="DF1506" s="200"/>
      <c r="DG1506" s="200"/>
      <c r="DH1506" s="156">
        <v>204</v>
      </c>
      <c r="DI1506" s="157">
        <v>0.68627450980392157</v>
      </c>
      <c r="DJ1506" s="156">
        <v>201</v>
      </c>
      <c r="DK1506" s="157">
        <v>0.69651741293532343</v>
      </c>
      <c r="DL1506" s="156">
        <v>161</v>
      </c>
      <c r="DM1506" s="157">
        <v>0.7142857142857143</v>
      </c>
      <c r="DN1506" s="156">
        <v>102</v>
      </c>
      <c r="DO1506" s="157">
        <v>0.70588235294117652</v>
      </c>
    </row>
    <row r="1507" spans="71:119" x14ac:dyDescent="0.2">
      <c r="BS1507" s="105" t="s">
        <v>1615</v>
      </c>
      <c r="BT1507" s="105"/>
      <c r="BU1507" s="105" t="s">
        <v>190</v>
      </c>
      <c r="BV1507" s="105"/>
      <c r="BW1507" s="107" t="s">
        <v>112</v>
      </c>
      <c r="BX1507" s="108" t="s">
        <v>3765</v>
      </c>
      <c r="BY1507" s="109"/>
      <c r="BZ1507" s="109"/>
      <c r="CA1507" s="110"/>
      <c r="CB1507" s="111">
        <v>49</v>
      </c>
      <c r="CC1507" s="68">
        <v>0.73469387755102</v>
      </c>
      <c r="CD1507" s="111">
        <v>48</v>
      </c>
      <c r="CE1507" s="68">
        <v>0.77083333333333304</v>
      </c>
      <c r="CF1507" s="67">
        <v>37</v>
      </c>
      <c r="CG1507" s="68">
        <v>0.83783783783783805</v>
      </c>
      <c r="CH1507" s="169"/>
      <c r="CI1507" s="199" t="s">
        <v>1302</v>
      </c>
      <c r="CJ1507" s="199"/>
      <c r="CK1507" s="174" t="s">
        <v>243</v>
      </c>
      <c r="CL1507" s="199" t="s">
        <v>112</v>
      </c>
      <c r="CM1507" s="199"/>
      <c r="CN1507" s="200" t="s">
        <v>3766</v>
      </c>
      <c r="CO1507" s="200"/>
      <c r="CP1507" s="200"/>
      <c r="CQ1507" s="156">
        <v>29</v>
      </c>
      <c r="CR1507" s="157">
        <v>0.7931034482758621</v>
      </c>
      <c r="CS1507" s="156">
        <v>27</v>
      </c>
      <c r="CT1507" s="157">
        <v>0.81481481481481477</v>
      </c>
      <c r="CU1507" s="156">
        <v>41</v>
      </c>
      <c r="CV1507" s="157">
        <v>0.90243902439024393</v>
      </c>
      <c r="CW1507" s="156">
        <v>30</v>
      </c>
      <c r="CX1507" s="157">
        <v>0.73333333333333328</v>
      </c>
      <c r="CY1507" s="169"/>
      <c r="CZ1507" s="199" t="s">
        <v>3357</v>
      </c>
      <c r="DA1507" s="199"/>
      <c r="DB1507" s="174" t="s">
        <v>142</v>
      </c>
      <c r="DC1507" s="199" t="s">
        <v>112</v>
      </c>
      <c r="DD1507" s="199"/>
      <c r="DE1507" s="200" t="s">
        <v>3767</v>
      </c>
      <c r="DF1507" s="200"/>
      <c r="DG1507" s="200"/>
      <c r="DH1507" s="156">
        <v>140</v>
      </c>
      <c r="DI1507" s="157">
        <v>0.63571428571428568</v>
      </c>
      <c r="DJ1507" s="156">
        <v>138</v>
      </c>
      <c r="DK1507" s="157">
        <v>0.65942028985507251</v>
      </c>
      <c r="DL1507" s="156">
        <v>108</v>
      </c>
      <c r="DM1507" s="157">
        <v>0.66666666666666663</v>
      </c>
      <c r="DN1507" s="156">
        <v>80</v>
      </c>
      <c r="DO1507" s="157">
        <v>0.71250000000000002</v>
      </c>
    </row>
    <row r="1508" spans="71:119" x14ac:dyDescent="0.2">
      <c r="BS1508" s="105" t="s">
        <v>1615</v>
      </c>
      <c r="BT1508" s="105"/>
      <c r="BU1508" s="112" t="s">
        <v>190</v>
      </c>
      <c r="BV1508" s="112"/>
      <c r="BW1508" s="107" t="s">
        <v>112</v>
      </c>
      <c r="BX1508" s="108" t="s">
        <v>3768</v>
      </c>
      <c r="BY1508" s="109"/>
      <c r="BZ1508" s="109"/>
      <c r="CA1508" s="110"/>
      <c r="CB1508" s="111">
        <v>22</v>
      </c>
      <c r="CC1508" s="68">
        <v>0.68181818181818199</v>
      </c>
      <c r="CD1508" s="114" t="s">
        <v>151</v>
      </c>
      <c r="CE1508" s="115" t="s">
        <v>151</v>
      </c>
      <c r="CF1508" s="116" t="s">
        <v>151</v>
      </c>
      <c r="CG1508" s="115" t="s">
        <v>151</v>
      </c>
      <c r="CH1508" s="169"/>
      <c r="CI1508" s="201" t="s">
        <v>1302</v>
      </c>
      <c r="CJ1508" s="201"/>
      <c r="CK1508" s="175" t="s">
        <v>243</v>
      </c>
      <c r="CL1508" s="201" t="s">
        <v>115</v>
      </c>
      <c r="CM1508" s="201"/>
      <c r="CN1508" s="201" t="s">
        <v>143</v>
      </c>
      <c r="CO1508" s="201"/>
      <c r="CP1508" s="201"/>
      <c r="CQ1508" s="154">
        <v>130</v>
      </c>
      <c r="CR1508" s="155">
        <v>0.52307692307692311</v>
      </c>
      <c r="CS1508" s="154">
        <v>123</v>
      </c>
      <c r="CT1508" s="155">
        <v>0.45528455284552843</v>
      </c>
      <c r="CU1508" s="154">
        <v>114</v>
      </c>
      <c r="CV1508" s="155">
        <v>0.41228070175438597</v>
      </c>
      <c r="CW1508" s="154">
        <v>124</v>
      </c>
      <c r="CX1508" s="155">
        <v>0.50806451612903225</v>
      </c>
      <c r="CY1508" s="169"/>
      <c r="CZ1508" s="199" t="s">
        <v>3357</v>
      </c>
      <c r="DA1508" s="199"/>
      <c r="DB1508" s="174" t="s">
        <v>142</v>
      </c>
      <c r="DC1508" s="199" t="s">
        <v>112</v>
      </c>
      <c r="DD1508" s="199"/>
      <c r="DE1508" s="200" t="s">
        <v>3769</v>
      </c>
      <c r="DF1508" s="200"/>
      <c r="DG1508" s="200"/>
      <c r="DH1508" s="156">
        <v>577</v>
      </c>
      <c r="DI1508" s="157">
        <v>0.66377816291161174</v>
      </c>
      <c r="DJ1508" s="156">
        <v>494</v>
      </c>
      <c r="DK1508" s="157">
        <v>0.65587044534412953</v>
      </c>
      <c r="DL1508" s="156">
        <v>380</v>
      </c>
      <c r="DM1508" s="157">
        <v>0.65263157894736845</v>
      </c>
      <c r="DN1508" s="156">
        <v>278</v>
      </c>
      <c r="DO1508" s="157">
        <v>0.63669064748201443</v>
      </c>
    </row>
    <row r="1509" spans="71:119" x14ac:dyDescent="0.2">
      <c r="BS1509" s="89" t="s">
        <v>1615</v>
      </c>
      <c r="BT1509" s="97"/>
      <c r="BU1509" s="98" t="s">
        <v>190</v>
      </c>
      <c r="BV1509" s="99"/>
      <c r="BW1509" s="100" t="s">
        <v>115</v>
      </c>
      <c r="BX1509" s="98" t="s">
        <v>143</v>
      </c>
      <c r="BY1509" s="101"/>
      <c r="BZ1509" s="101"/>
      <c r="CA1509" s="99"/>
      <c r="CB1509" s="113">
        <v>61</v>
      </c>
      <c r="CC1509" s="103">
        <v>0.57377049180327899</v>
      </c>
      <c r="CD1509" s="113">
        <v>71</v>
      </c>
      <c r="CE1509" s="103">
        <v>0.76056338028169002</v>
      </c>
      <c r="CF1509" s="104">
        <v>56</v>
      </c>
      <c r="CG1509" s="103">
        <v>0.58928571428571397</v>
      </c>
      <c r="CH1509" s="169"/>
      <c r="CI1509" s="199" t="s">
        <v>1302</v>
      </c>
      <c r="CJ1509" s="199"/>
      <c r="CK1509" s="174" t="s">
        <v>243</v>
      </c>
      <c r="CL1509" s="199" t="s">
        <v>115</v>
      </c>
      <c r="CM1509" s="199"/>
      <c r="CN1509" s="200" t="s">
        <v>3770</v>
      </c>
      <c r="CO1509" s="200"/>
      <c r="CP1509" s="200"/>
      <c r="CQ1509" s="156">
        <v>14</v>
      </c>
      <c r="CR1509" s="157">
        <v>0.2857142857142857</v>
      </c>
      <c r="CS1509" s="156">
        <v>4</v>
      </c>
      <c r="CT1509" s="157">
        <v>0.75</v>
      </c>
      <c r="CU1509" s="156">
        <v>17</v>
      </c>
      <c r="CV1509" s="157">
        <v>0.58823529411764708</v>
      </c>
      <c r="CW1509" s="156">
        <v>21</v>
      </c>
      <c r="CX1509" s="157">
        <v>0.52380952380952384</v>
      </c>
      <c r="CY1509" s="169"/>
      <c r="CZ1509" s="199" t="s">
        <v>3357</v>
      </c>
      <c r="DA1509" s="199"/>
      <c r="DB1509" s="174" t="s">
        <v>142</v>
      </c>
      <c r="DC1509" s="199" t="s">
        <v>112</v>
      </c>
      <c r="DD1509" s="199"/>
      <c r="DE1509" s="200" t="s">
        <v>3771</v>
      </c>
      <c r="DF1509" s="200"/>
      <c r="DG1509" s="200"/>
      <c r="DH1509" s="156">
        <v>75</v>
      </c>
      <c r="DI1509" s="157">
        <v>0.7466666666666667</v>
      </c>
      <c r="DJ1509" s="156">
        <v>69</v>
      </c>
      <c r="DK1509" s="157">
        <v>0.72463768115942029</v>
      </c>
      <c r="DL1509" s="156">
        <v>50</v>
      </c>
      <c r="DM1509" s="157">
        <v>0.74</v>
      </c>
      <c r="DN1509" s="156">
        <v>35</v>
      </c>
      <c r="DO1509" s="157">
        <v>0.77142857142857146</v>
      </c>
    </row>
    <row r="1510" spans="71:119" x14ac:dyDescent="0.2">
      <c r="BS1510" s="105" t="s">
        <v>1615</v>
      </c>
      <c r="BT1510" s="105"/>
      <c r="BU1510" s="106" t="s">
        <v>190</v>
      </c>
      <c r="BV1510" s="106"/>
      <c r="BW1510" s="107" t="s">
        <v>115</v>
      </c>
      <c r="BX1510" s="108" t="s">
        <v>3772</v>
      </c>
      <c r="BY1510" s="109"/>
      <c r="BZ1510" s="109"/>
      <c r="CA1510" s="110"/>
      <c r="CB1510" s="111">
        <v>41</v>
      </c>
      <c r="CC1510" s="68">
        <v>0.56097560975609795</v>
      </c>
      <c r="CD1510" s="111">
        <v>44</v>
      </c>
      <c r="CE1510" s="68">
        <v>0.68181818181818199</v>
      </c>
      <c r="CF1510" s="67">
        <v>30</v>
      </c>
      <c r="CG1510" s="68">
        <v>0.46666666666666701</v>
      </c>
      <c r="CH1510" s="169"/>
      <c r="CI1510" s="199" t="s">
        <v>1302</v>
      </c>
      <c r="CJ1510" s="199"/>
      <c r="CK1510" s="174" t="s">
        <v>243</v>
      </c>
      <c r="CL1510" s="199" t="s">
        <v>115</v>
      </c>
      <c r="CM1510" s="199"/>
      <c r="CN1510" s="200" t="s">
        <v>3773</v>
      </c>
      <c r="CO1510" s="200"/>
      <c r="CP1510" s="200"/>
      <c r="CQ1510" s="158" t="s">
        <v>151</v>
      </c>
      <c r="CR1510" s="159" t="s">
        <v>151</v>
      </c>
      <c r="CS1510" s="156">
        <v>1</v>
      </c>
      <c r="CT1510" s="159" t="s">
        <v>151</v>
      </c>
      <c r="CU1510" s="156">
        <v>2</v>
      </c>
      <c r="CV1510" s="159" t="s">
        <v>151</v>
      </c>
      <c r="CW1510" s="156">
        <v>27</v>
      </c>
      <c r="CX1510" s="157">
        <v>0.44444444444444442</v>
      </c>
      <c r="CY1510" s="169"/>
      <c r="CZ1510" s="199" t="s">
        <v>3357</v>
      </c>
      <c r="DA1510" s="199"/>
      <c r="DB1510" s="174" t="s">
        <v>142</v>
      </c>
      <c r="DC1510" s="199" t="s">
        <v>112</v>
      </c>
      <c r="DD1510" s="199"/>
      <c r="DE1510" s="200" t="s">
        <v>3774</v>
      </c>
      <c r="DF1510" s="200"/>
      <c r="DG1510" s="200"/>
      <c r="DH1510" s="156">
        <v>55</v>
      </c>
      <c r="DI1510" s="157">
        <v>0.63636363636363635</v>
      </c>
      <c r="DJ1510" s="156">
        <v>55</v>
      </c>
      <c r="DK1510" s="157">
        <v>0.6</v>
      </c>
      <c r="DL1510" s="156">
        <v>46</v>
      </c>
      <c r="DM1510" s="157">
        <v>0.58695652173913049</v>
      </c>
      <c r="DN1510" s="156">
        <v>30</v>
      </c>
      <c r="DO1510" s="157">
        <v>0.66666666666666663</v>
      </c>
    </row>
    <row r="1511" spans="71:119" x14ac:dyDescent="0.2">
      <c r="BS1511" s="105" t="s">
        <v>1615</v>
      </c>
      <c r="BT1511" s="105"/>
      <c r="BU1511" s="105" t="s">
        <v>190</v>
      </c>
      <c r="BV1511" s="105"/>
      <c r="BW1511" s="107" t="s">
        <v>115</v>
      </c>
      <c r="BX1511" s="108" t="s">
        <v>3775</v>
      </c>
      <c r="BY1511" s="109"/>
      <c r="BZ1511" s="109"/>
      <c r="CA1511" s="110"/>
      <c r="CB1511" s="111">
        <v>20</v>
      </c>
      <c r="CC1511" s="68">
        <v>0.6</v>
      </c>
      <c r="CD1511" s="111">
        <v>27</v>
      </c>
      <c r="CE1511" s="68">
        <v>0.88888888888888895</v>
      </c>
      <c r="CF1511" s="67">
        <v>26</v>
      </c>
      <c r="CG1511" s="68">
        <v>0.73076923076923095</v>
      </c>
      <c r="CH1511" s="169"/>
      <c r="CI1511" s="199" t="s">
        <v>1302</v>
      </c>
      <c r="CJ1511" s="199"/>
      <c r="CK1511" s="174" t="s">
        <v>243</v>
      </c>
      <c r="CL1511" s="199" t="s">
        <v>115</v>
      </c>
      <c r="CM1511" s="199"/>
      <c r="CN1511" s="200" t="s">
        <v>3776</v>
      </c>
      <c r="CO1511" s="200"/>
      <c r="CP1511" s="200"/>
      <c r="CQ1511" s="156">
        <v>24</v>
      </c>
      <c r="CR1511" s="157">
        <v>0.5</v>
      </c>
      <c r="CS1511" s="156">
        <v>15</v>
      </c>
      <c r="CT1511" s="157">
        <v>0.53333333333333333</v>
      </c>
      <c r="CU1511" s="156">
        <v>18</v>
      </c>
      <c r="CV1511" s="157">
        <v>0.3888888888888889</v>
      </c>
      <c r="CW1511" s="158" t="s">
        <v>151</v>
      </c>
      <c r="CX1511" s="159" t="s">
        <v>151</v>
      </c>
      <c r="CY1511" s="169"/>
      <c r="CZ1511" s="199" t="s">
        <v>3357</v>
      </c>
      <c r="DA1511" s="199"/>
      <c r="DB1511" s="174" t="s">
        <v>142</v>
      </c>
      <c r="DC1511" s="199" t="s">
        <v>112</v>
      </c>
      <c r="DD1511" s="199"/>
      <c r="DE1511" s="200" t="s">
        <v>3777</v>
      </c>
      <c r="DF1511" s="200"/>
      <c r="DG1511" s="200"/>
      <c r="DH1511" s="156">
        <v>190</v>
      </c>
      <c r="DI1511" s="157">
        <v>0.71578947368421053</v>
      </c>
      <c r="DJ1511" s="156">
        <v>179</v>
      </c>
      <c r="DK1511" s="157">
        <v>0.68715083798882681</v>
      </c>
      <c r="DL1511" s="156">
        <v>168</v>
      </c>
      <c r="DM1511" s="157">
        <v>0.6785714285714286</v>
      </c>
      <c r="DN1511" s="156">
        <v>132</v>
      </c>
      <c r="DO1511" s="157">
        <v>0.61363636363636365</v>
      </c>
    </row>
    <row r="1512" spans="71:119" x14ac:dyDescent="0.2">
      <c r="BS1512" s="89" t="s">
        <v>1615</v>
      </c>
      <c r="BT1512" s="90"/>
      <c r="BU1512" s="91" t="s">
        <v>3778</v>
      </c>
      <c r="BV1512" s="92"/>
      <c r="BW1512" s="92"/>
      <c r="BX1512" s="91"/>
      <c r="BY1512" s="92"/>
      <c r="BZ1512" s="92"/>
      <c r="CA1512" s="93"/>
      <c r="CB1512" s="117">
        <v>3650</v>
      </c>
      <c r="CC1512" s="95">
        <v>0.27561643835616401</v>
      </c>
      <c r="CD1512" s="117">
        <v>3497</v>
      </c>
      <c r="CE1512" s="95">
        <v>0.26737203317128999</v>
      </c>
      <c r="CF1512" s="96">
        <v>3416</v>
      </c>
      <c r="CG1512" s="95">
        <v>0.27488290398126503</v>
      </c>
      <c r="CH1512" s="169"/>
      <c r="CI1512" s="199" t="s">
        <v>1302</v>
      </c>
      <c r="CJ1512" s="199"/>
      <c r="CK1512" s="174" t="s">
        <v>243</v>
      </c>
      <c r="CL1512" s="199" t="s">
        <v>115</v>
      </c>
      <c r="CM1512" s="199"/>
      <c r="CN1512" s="200" t="s">
        <v>3779</v>
      </c>
      <c r="CO1512" s="200"/>
      <c r="CP1512" s="200"/>
      <c r="CQ1512" s="156">
        <v>17</v>
      </c>
      <c r="CR1512" s="157">
        <v>0.76470588235294112</v>
      </c>
      <c r="CS1512" s="156">
        <v>15</v>
      </c>
      <c r="CT1512" s="157">
        <v>0.73333333333333328</v>
      </c>
      <c r="CU1512" s="156">
        <v>11</v>
      </c>
      <c r="CV1512" s="157">
        <v>0.45454545454545453</v>
      </c>
      <c r="CW1512" s="156">
        <v>18</v>
      </c>
      <c r="CX1512" s="157">
        <v>0.66666666666666663</v>
      </c>
      <c r="CY1512" s="169"/>
      <c r="CZ1512" s="199" t="s">
        <v>3357</v>
      </c>
      <c r="DA1512" s="199"/>
      <c r="DB1512" s="174" t="s">
        <v>142</v>
      </c>
      <c r="DC1512" s="199" t="s">
        <v>112</v>
      </c>
      <c r="DD1512" s="199"/>
      <c r="DE1512" s="200" t="s">
        <v>3422</v>
      </c>
      <c r="DF1512" s="200"/>
      <c r="DG1512" s="200"/>
      <c r="DH1512" s="156">
        <v>23</v>
      </c>
      <c r="DI1512" s="157">
        <v>0.34782608695652173</v>
      </c>
      <c r="DJ1512" s="156">
        <v>19</v>
      </c>
      <c r="DK1512" s="157">
        <v>0.31578947368421051</v>
      </c>
      <c r="DL1512" s="156">
        <v>19</v>
      </c>
      <c r="DM1512" s="157">
        <v>0.36842105263157893</v>
      </c>
      <c r="DN1512" s="156">
        <v>12</v>
      </c>
      <c r="DO1512" s="157">
        <v>0.33333333333333331</v>
      </c>
    </row>
    <row r="1513" spans="71:119" x14ac:dyDescent="0.2">
      <c r="BS1513" s="89" t="s">
        <v>1615</v>
      </c>
      <c r="BT1513" s="97"/>
      <c r="BU1513" s="98" t="s">
        <v>219</v>
      </c>
      <c r="BV1513" s="99"/>
      <c r="BW1513" s="100" t="s">
        <v>91</v>
      </c>
      <c r="BX1513" s="98" t="s">
        <v>143</v>
      </c>
      <c r="BY1513" s="101"/>
      <c r="BZ1513" s="101"/>
      <c r="CA1513" s="99"/>
      <c r="CB1513" s="102">
        <v>211</v>
      </c>
      <c r="CC1513" s="103">
        <v>0.36966824644549801</v>
      </c>
      <c r="CD1513" s="102">
        <v>225</v>
      </c>
      <c r="CE1513" s="103">
        <v>0.38666666666666699</v>
      </c>
      <c r="CF1513" s="104">
        <v>245</v>
      </c>
      <c r="CG1513" s="103">
        <v>0.38775510204081598</v>
      </c>
      <c r="CH1513" s="169"/>
      <c r="CI1513" s="199" t="s">
        <v>1302</v>
      </c>
      <c r="CJ1513" s="199"/>
      <c r="CK1513" s="174" t="s">
        <v>243</v>
      </c>
      <c r="CL1513" s="199" t="s">
        <v>115</v>
      </c>
      <c r="CM1513" s="199"/>
      <c r="CN1513" s="200" t="s">
        <v>3780</v>
      </c>
      <c r="CO1513" s="200"/>
      <c r="CP1513" s="200"/>
      <c r="CQ1513" s="156">
        <v>19</v>
      </c>
      <c r="CR1513" s="157">
        <v>0.73684210526315785</v>
      </c>
      <c r="CS1513" s="156">
        <v>21</v>
      </c>
      <c r="CT1513" s="157">
        <v>0.52380952380952384</v>
      </c>
      <c r="CU1513" s="156">
        <v>20</v>
      </c>
      <c r="CV1513" s="157">
        <v>0.45</v>
      </c>
      <c r="CW1513" s="156">
        <v>21</v>
      </c>
      <c r="CX1513" s="157">
        <v>0.5714285714285714</v>
      </c>
      <c r="CY1513" s="169"/>
      <c r="CZ1513" s="199" t="s">
        <v>3357</v>
      </c>
      <c r="DA1513" s="199"/>
      <c r="DB1513" s="174" t="s">
        <v>142</v>
      </c>
      <c r="DC1513" s="199" t="s">
        <v>112</v>
      </c>
      <c r="DD1513" s="199"/>
      <c r="DE1513" s="200" t="s">
        <v>3781</v>
      </c>
      <c r="DF1513" s="200"/>
      <c r="DG1513" s="200"/>
      <c r="DH1513" s="156">
        <v>176</v>
      </c>
      <c r="DI1513" s="157">
        <v>0.55681818181818177</v>
      </c>
      <c r="DJ1513" s="156">
        <v>171</v>
      </c>
      <c r="DK1513" s="157">
        <v>0.57309941520467833</v>
      </c>
      <c r="DL1513" s="156">
        <v>174</v>
      </c>
      <c r="DM1513" s="157">
        <v>0.60344827586206895</v>
      </c>
      <c r="DN1513" s="156">
        <v>134</v>
      </c>
      <c r="DO1513" s="157">
        <v>0.59701492537313428</v>
      </c>
    </row>
    <row r="1514" spans="71:119" ht="25.5" x14ac:dyDescent="0.2">
      <c r="BS1514" s="105" t="s">
        <v>1615</v>
      </c>
      <c r="BT1514" s="105"/>
      <c r="BU1514" s="106" t="s">
        <v>219</v>
      </c>
      <c r="BV1514" s="106"/>
      <c r="BW1514" s="107" t="s">
        <v>91</v>
      </c>
      <c r="BX1514" s="108" t="s">
        <v>3782</v>
      </c>
      <c r="BY1514" s="109"/>
      <c r="BZ1514" s="109"/>
      <c r="CA1514" s="110"/>
      <c r="CB1514" s="111">
        <v>137</v>
      </c>
      <c r="CC1514" s="68">
        <v>0.29927007299270098</v>
      </c>
      <c r="CD1514" s="111">
        <v>129</v>
      </c>
      <c r="CE1514" s="68">
        <v>0.29457364341085301</v>
      </c>
      <c r="CF1514" s="67">
        <v>147</v>
      </c>
      <c r="CG1514" s="68">
        <v>0.32653061224489799</v>
      </c>
      <c r="CH1514" s="169"/>
      <c r="CI1514" s="199" t="s">
        <v>1302</v>
      </c>
      <c r="CJ1514" s="199"/>
      <c r="CK1514" s="174" t="s">
        <v>243</v>
      </c>
      <c r="CL1514" s="199" t="s">
        <v>115</v>
      </c>
      <c r="CM1514" s="199"/>
      <c r="CN1514" s="200" t="s">
        <v>3783</v>
      </c>
      <c r="CO1514" s="200"/>
      <c r="CP1514" s="200"/>
      <c r="CQ1514" s="156">
        <v>13</v>
      </c>
      <c r="CR1514" s="157">
        <v>0.61538461538461542</v>
      </c>
      <c r="CS1514" s="156">
        <v>19</v>
      </c>
      <c r="CT1514" s="157">
        <v>0.47368421052631576</v>
      </c>
      <c r="CU1514" s="156">
        <v>7</v>
      </c>
      <c r="CV1514" s="157">
        <v>0.5714285714285714</v>
      </c>
      <c r="CW1514" s="156">
        <v>10</v>
      </c>
      <c r="CX1514" s="157">
        <v>0.7</v>
      </c>
      <c r="CY1514" s="169"/>
      <c r="CZ1514" s="201" t="s">
        <v>3357</v>
      </c>
      <c r="DA1514" s="201"/>
      <c r="DB1514" s="175" t="s">
        <v>142</v>
      </c>
      <c r="DC1514" s="201" t="s">
        <v>115</v>
      </c>
      <c r="DD1514" s="201"/>
      <c r="DE1514" s="201" t="s">
        <v>143</v>
      </c>
      <c r="DF1514" s="201"/>
      <c r="DG1514" s="201"/>
      <c r="DH1514" s="154">
        <v>791</v>
      </c>
      <c r="DI1514" s="155">
        <v>0.47787610619469029</v>
      </c>
      <c r="DJ1514" s="154">
        <v>741</v>
      </c>
      <c r="DK1514" s="155">
        <v>0.46288798920377866</v>
      </c>
      <c r="DL1514" s="154">
        <v>602</v>
      </c>
      <c r="DM1514" s="155">
        <v>0.45681063122923588</v>
      </c>
      <c r="DN1514" s="154">
        <v>441</v>
      </c>
      <c r="DO1514" s="155">
        <v>0.46031746031746029</v>
      </c>
    </row>
    <row r="1515" spans="71:119" x14ac:dyDescent="0.2">
      <c r="BS1515" s="105" t="s">
        <v>1615</v>
      </c>
      <c r="BT1515" s="105"/>
      <c r="BU1515" s="105" t="s">
        <v>219</v>
      </c>
      <c r="BV1515" s="105"/>
      <c r="BW1515" s="107" t="s">
        <v>91</v>
      </c>
      <c r="BX1515" s="108" t="s">
        <v>3784</v>
      </c>
      <c r="BY1515" s="109"/>
      <c r="BZ1515" s="109"/>
      <c r="CA1515" s="110"/>
      <c r="CB1515" s="111">
        <v>20</v>
      </c>
      <c r="CC1515" s="68">
        <v>0.4</v>
      </c>
      <c r="CD1515" s="114" t="s">
        <v>151</v>
      </c>
      <c r="CE1515" s="115" t="s">
        <v>151</v>
      </c>
      <c r="CF1515" s="116" t="s">
        <v>151</v>
      </c>
      <c r="CG1515" s="115" t="s">
        <v>151</v>
      </c>
      <c r="CH1515" s="169"/>
      <c r="CI1515" s="199" t="s">
        <v>1302</v>
      </c>
      <c r="CJ1515" s="199"/>
      <c r="CK1515" s="174" t="s">
        <v>243</v>
      </c>
      <c r="CL1515" s="199" t="s">
        <v>115</v>
      </c>
      <c r="CM1515" s="199"/>
      <c r="CN1515" s="200" t="s">
        <v>3785</v>
      </c>
      <c r="CO1515" s="200"/>
      <c r="CP1515" s="200"/>
      <c r="CQ1515" s="156">
        <v>7</v>
      </c>
      <c r="CR1515" s="157">
        <v>0.5714285714285714</v>
      </c>
      <c r="CS1515" s="156">
        <v>9</v>
      </c>
      <c r="CT1515" s="157">
        <v>0.55555555555555558</v>
      </c>
      <c r="CU1515" s="156">
        <v>10</v>
      </c>
      <c r="CV1515" s="157">
        <v>0.5</v>
      </c>
      <c r="CW1515" s="156">
        <v>8</v>
      </c>
      <c r="CX1515" s="157">
        <v>0.5</v>
      </c>
      <c r="CY1515" s="169"/>
      <c r="CZ1515" s="199" t="s">
        <v>3357</v>
      </c>
      <c r="DA1515" s="199"/>
      <c r="DB1515" s="174" t="s">
        <v>142</v>
      </c>
      <c r="DC1515" s="199" t="s">
        <v>115</v>
      </c>
      <c r="DD1515" s="199"/>
      <c r="DE1515" s="200" t="s">
        <v>3665</v>
      </c>
      <c r="DF1515" s="200"/>
      <c r="DG1515" s="200"/>
      <c r="DH1515" s="158" t="s">
        <v>151</v>
      </c>
      <c r="DI1515" s="159" t="s">
        <v>151</v>
      </c>
      <c r="DJ1515" s="158" t="s">
        <v>151</v>
      </c>
      <c r="DK1515" s="159" t="s">
        <v>151</v>
      </c>
      <c r="DL1515" s="158" t="s">
        <v>151</v>
      </c>
      <c r="DM1515" s="159" t="s">
        <v>151</v>
      </c>
      <c r="DN1515" s="156">
        <v>10</v>
      </c>
      <c r="DO1515" s="157">
        <v>0.5</v>
      </c>
    </row>
    <row r="1516" spans="71:119" x14ac:dyDescent="0.2">
      <c r="BS1516" s="105" t="s">
        <v>1615</v>
      </c>
      <c r="BT1516" s="105"/>
      <c r="BU1516" s="112" t="s">
        <v>219</v>
      </c>
      <c r="BV1516" s="112"/>
      <c r="BW1516" s="107" t="s">
        <v>91</v>
      </c>
      <c r="BX1516" s="108" t="s">
        <v>3786</v>
      </c>
      <c r="BY1516" s="109"/>
      <c r="BZ1516" s="109"/>
      <c r="CA1516" s="110"/>
      <c r="CB1516" s="111">
        <v>54</v>
      </c>
      <c r="CC1516" s="68">
        <v>0.53703703703703698</v>
      </c>
      <c r="CD1516" s="111">
        <v>96</v>
      </c>
      <c r="CE1516" s="68">
        <v>0.51041666666666696</v>
      </c>
      <c r="CF1516" s="67">
        <v>98</v>
      </c>
      <c r="CG1516" s="68">
        <v>0.47959183673469402</v>
      </c>
      <c r="CH1516" s="169"/>
      <c r="CI1516" s="199" t="s">
        <v>1302</v>
      </c>
      <c r="CJ1516" s="199"/>
      <c r="CK1516" s="174" t="s">
        <v>243</v>
      </c>
      <c r="CL1516" s="199" t="s">
        <v>115</v>
      </c>
      <c r="CM1516" s="199"/>
      <c r="CN1516" s="200" t="s">
        <v>2114</v>
      </c>
      <c r="CO1516" s="200"/>
      <c r="CP1516" s="200"/>
      <c r="CQ1516" s="156">
        <v>4</v>
      </c>
      <c r="CR1516" s="157">
        <v>0.5</v>
      </c>
      <c r="CS1516" s="156">
        <v>5</v>
      </c>
      <c r="CT1516" s="157">
        <v>0.2</v>
      </c>
      <c r="CU1516" s="156">
        <v>3</v>
      </c>
      <c r="CV1516" s="159" t="s">
        <v>151</v>
      </c>
      <c r="CW1516" s="156">
        <v>1</v>
      </c>
      <c r="CX1516" s="157">
        <v>1</v>
      </c>
      <c r="CY1516" s="169"/>
      <c r="CZ1516" s="199" t="s">
        <v>3357</v>
      </c>
      <c r="DA1516" s="199"/>
      <c r="DB1516" s="174" t="s">
        <v>142</v>
      </c>
      <c r="DC1516" s="199" t="s">
        <v>115</v>
      </c>
      <c r="DD1516" s="199"/>
      <c r="DE1516" s="200" t="s">
        <v>3787</v>
      </c>
      <c r="DF1516" s="200"/>
      <c r="DG1516" s="200"/>
      <c r="DH1516" s="156">
        <v>44</v>
      </c>
      <c r="DI1516" s="157">
        <v>0.25</v>
      </c>
      <c r="DJ1516" s="156">
        <v>43</v>
      </c>
      <c r="DK1516" s="157">
        <v>0.2558139534883721</v>
      </c>
      <c r="DL1516" s="156">
        <v>35</v>
      </c>
      <c r="DM1516" s="157">
        <v>0.25714285714285712</v>
      </c>
      <c r="DN1516" s="156">
        <v>23</v>
      </c>
      <c r="DO1516" s="157">
        <v>0.2608695652173913</v>
      </c>
    </row>
    <row r="1517" spans="71:119" x14ac:dyDescent="0.2">
      <c r="BS1517" s="89" t="s">
        <v>1615</v>
      </c>
      <c r="BT1517" s="97"/>
      <c r="BU1517" s="98" t="s">
        <v>219</v>
      </c>
      <c r="BV1517" s="99"/>
      <c r="BW1517" s="100" t="s">
        <v>107</v>
      </c>
      <c r="BX1517" s="98" t="s">
        <v>143</v>
      </c>
      <c r="BY1517" s="101"/>
      <c r="BZ1517" s="101"/>
      <c r="CA1517" s="99"/>
      <c r="CB1517" s="113">
        <v>3353</v>
      </c>
      <c r="CC1517" s="103">
        <v>0.26036385326573203</v>
      </c>
      <c r="CD1517" s="113">
        <v>3182</v>
      </c>
      <c r="CE1517" s="103">
        <v>0.24701445631678201</v>
      </c>
      <c r="CF1517" s="104">
        <v>3095</v>
      </c>
      <c r="CG1517" s="103">
        <v>0.252019386106624</v>
      </c>
      <c r="CH1517" s="169"/>
      <c r="CI1517" s="199" t="s">
        <v>1302</v>
      </c>
      <c r="CJ1517" s="199"/>
      <c r="CK1517" s="174" t="s">
        <v>243</v>
      </c>
      <c r="CL1517" s="199" t="s">
        <v>115</v>
      </c>
      <c r="CM1517" s="199"/>
      <c r="CN1517" s="200" t="s">
        <v>3788</v>
      </c>
      <c r="CO1517" s="200"/>
      <c r="CP1517" s="200"/>
      <c r="CQ1517" s="158" t="s">
        <v>151</v>
      </c>
      <c r="CR1517" s="159" t="s">
        <v>151</v>
      </c>
      <c r="CS1517" s="158" t="s">
        <v>151</v>
      </c>
      <c r="CT1517" s="159" t="s">
        <v>151</v>
      </c>
      <c r="CU1517" s="158" t="s">
        <v>151</v>
      </c>
      <c r="CV1517" s="159" t="s">
        <v>151</v>
      </c>
      <c r="CW1517" s="156">
        <v>1</v>
      </c>
      <c r="CX1517" s="157">
        <v>1</v>
      </c>
      <c r="CY1517" s="169"/>
      <c r="CZ1517" s="199" t="s">
        <v>3357</v>
      </c>
      <c r="DA1517" s="199"/>
      <c r="DB1517" s="174" t="s">
        <v>142</v>
      </c>
      <c r="DC1517" s="199" t="s">
        <v>115</v>
      </c>
      <c r="DD1517" s="199"/>
      <c r="DE1517" s="200" t="s">
        <v>3789</v>
      </c>
      <c r="DF1517" s="200"/>
      <c r="DG1517" s="200"/>
      <c r="DH1517" s="156">
        <v>94</v>
      </c>
      <c r="DI1517" s="157">
        <v>0.46808510638297873</v>
      </c>
      <c r="DJ1517" s="156">
        <v>84</v>
      </c>
      <c r="DK1517" s="157">
        <v>0.5</v>
      </c>
      <c r="DL1517" s="156">
        <v>58</v>
      </c>
      <c r="DM1517" s="157">
        <v>0.51724137931034486</v>
      </c>
      <c r="DN1517" s="156">
        <v>32</v>
      </c>
      <c r="DO1517" s="157">
        <v>0.53125</v>
      </c>
    </row>
    <row r="1518" spans="71:119" x14ac:dyDescent="0.2">
      <c r="BS1518" s="105" t="s">
        <v>1615</v>
      </c>
      <c r="BT1518" s="105"/>
      <c r="BU1518" s="106" t="s">
        <v>219</v>
      </c>
      <c r="BV1518" s="106"/>
      <c r="BW1518" s="107" t="s">
        <v>107</v>
      </c>
      <c r="BX1518" s="108" t="s">
        <v>3790</v>
      </c>
      <c r="BY1518" s="109"/>
      <c r="BZ1518" s="109"/>
      <c r="CA1518" s="110"/>
      <c r="CB1518" s="111">
        <v>186</v>
      </c>
      <c r="CC1518" s="68">
        <v>0.543010752688172</v>
      </c>
      <c r="CD1518" s="111">
        <v>151</v>
      </c>
      <c r="CE1518" s="68">
        <v>0.57615894039735105</v>
      </c>
      <c r="CF1518" s="67">
        <v>50</v>
      </c>
      <c r="CG1518" s="68">
        <v>0.48</v>
      </c>
      <c r="CH1518" s="169"/>
      <c r="CI1518" s="199" t="s">
        <v>1302</v>
      </c>
      <c r="CJ1518" s="199"/>
      <c r="CK1518" s="174" t="s">
        <v>243</v>
      </c>
      <c r="CL1518" s="199" t="s">
        <v>115</v>
      </c>
      <c r="CM1518" s="199"/>
      <c r="CN1518" s="200" t="s">
        <v>3791</v>
      </c>
      <c r="CO1518" s="200"/>
      <c r="CP1518" s="200"/>
      <c r="CQ1518" s="156">
        <v>14</v>
      </c>
      <c r="CR1518" s="157">
        <v>7.1428571428571425E-2</v>
      </c>
      <c r="CS1518" s="156">
        <v>19</v>
      </c>
      <c r="CT1518" s="157">
        <v>0.15789473684210525</v>
      </c>
      <c r="CU1518" s="156">
        <v>13</v>
      </c>
      <c r="CV1518" s="157">
        <v>0.15384615384615385</v>
      </c>
      <c r="CW1518" s="158" t="s">
        <v>151</v>
      </c>
      <c r="CX1518" s="159" t="s">
        <v>151</v>
      </c>
      <c r="CY1518" s="169"/>
      <c r="CZ1518" s="199" t="s">
        <v>3357</v>
      </c>
      <c r="DA1518" s="199"/>
      <c r="DB1518" s="174" t="s">
        <v>142</v>
      </c>
      <c r="DC1518" s="199" t="s">
        <v>115</v>
      </c>
      <c r="DD1518" s="199"/>
      <c r="DE1518" s="200" t="s">
        <v>3792</v>
      </c>
      <c r="DF1518" s="200"/>
      <c r="DG1518" s="200"/>
      <c r="DH1518" s="156">
        <v>183</v>
      </c>
      <c r="DI1518" s="157">
        <v>0.68306010928961747</v>
      </c>
      <c r="DJ1518" s="156">
        <v>155</v>
      </c>
      <c r="DK1518" s="157">
        <v>0.67096774193548392</v>
      </c>
      <c r="DL1518" s="156">
        <v>122</v>
      </c>
      <c r="DM1518" s="157">
        <v>0.68032786885245899</v>
      </c>
      <c r="DN1518" s="156">
        <v>71</v>
      </c>
      <c r="DO1518" s="157">
        <v>0.74647887323943662</v>
      </c>
    </row>
    <row r="1519" spans="71:119" x14ac:dyDescent="0.2">
      <c r="BS1519" s="105" t="s">
        <v>1615</v>
      </c>
      <c r="BT1519" s="105"/>
      <c r="BU1519" s="105" t="s">
        <v>219</v>
      </c>
      <c r="BV1519" s="105"/>
      <c r="BW1519" s="107" t="s">
        <v>107</v>
      </c>
      <c r="BX1519" s="108" t="s">
        <v>3793</v>
      </c>
      <c r="BY1519" s="109"/>
      <c r="BZ1519" s="109"/>
      <c r="CA1519" s="110"/>
      <c r="CB1519" s="111">
        <v>148</v>
      </c>
      <c r="CC1519" s="68">
        <v>0.40540540540540498</v>
      </c>
      <c r="CD1519" s="111">
        <v>185</v>
      </c>
      <c r="CE1519" s="68">
        <v>0.427027027027027</v>
      </c>
      <c r="CF1519" s="67">
        <v>230</v>
      </c>
      <c r="CG1519" s="68">
        <v>0.40434782608695702</v>
      </c>
      <c r="CH1519" s="169"/>
      <c r="CI1519" s="199" t="s">
        <v>1302</v>
      </c>
      <c r="CJ1519" s="199"/>
      <c r="CK1519" s="174" t="s">
        <v>243</v>
      </c>
      <c r="CL1519" s="199" t="s">
        <v>115</v>
      </c>
      <c r="CM1519" s="199"/>
      <c r="CN1519" s="200" t="s">
        <v>3794</v>
      </c>
      <c r="CO1519" s="200"/>
      <c r="CP1519" s="200"/>
      <c r="CQ1519" s="156">
        <v>8</v>
      </c>
      <c r="CR1519" s="157">
        <v>0.625</v>
      </c>
      <c r="CS1519" s="156">
        <v>5</v>
      </c>
      <c r="CT1519" s="157">
        <v>0.2</v>
      </c>
      <c r="CU1519" s="156">
        <v>10</v>
      </c>
      <c r="CV1519" s="157">
        <v>0.5</v>
      </c>
      <c r="CW1519" s="156">
        <v>10</v>
      </c>
      <c r="CX1519" s="157">
        <v>0.2</v>
      </c>
      <c r="CY1519" s="169"/>
      <c r="CZ1519" s="199" t="s">
        <v>3357</v>
      </c>
      <c r="DA1519" s="199"/>
      <c r="DB1519" s="174" t="s">
        <v>142</v>
      </c>
      <c r="DC1519" s="199" t="s">
        <v>115</v>
      </c>
      <c r="DD1519" s="199"/>
      <c r="DE1519" s="200" t="s">
        <v>3438</v>
      </c>
      <c r="DF1519" s="200"/>
      <c r="DG1519" s="200"/>
      <c r="DH1519" s="156">
        <v>3</v>
      </c>
      <c r="DI1519" s="157">
        <v>1</v>
      </c>
      <c r="DJ1519" s="156">
        <v>2</v>
      </c>
      <c r="DK1519" s="157">
        <v>1</v>
      </c>
      <c r="DL1519" s="156">
        <v>4</v>
      </c>
      <c r="DM1519" s="157">
        <v>0.75</v>
      </c>
      <c r="DN1519" s="156">
        <v>2</v>
      </c>
      <c r="DO1519" s="157">
        <v>1</v>
      </c>
    </row>
    <row r="1520" spans="71:119" x14ac:dyDescent="0.2">
      <c r="BS1520" s="105" t="s">
        <v>1615</v>
      </c>
      <c r="BT1520" s="105"/>
      <c r="BU1520" s="105" t="s">
        <v>219</v>
      </c>
      <c r="BV1520" s="105"/>
      <c r="BW1520" s="107" t="s">
        <v>107</v>
      </c>
      <c r="BX1520" s="108" t="s">
        <v>3795</v>
      </c>
      <c r="BY1520" s="109"/>
      <c r="BZ1520" s="109"/>
      <c r="CA1520" s="110"/>
      <c r="CB1520" s="111">
        <v>6</v>
      </c>
      <c r="CC1520" s="68">
        <v>0.33333333333333298</v>
      </c>
      <c r="CD1520" s="111">
        <v>6</v>
      </c>
      <c r="CE1520" s="68">
        <v>0.16666666666666699</v>
      </c>
      <c r="CF1520" s="67">
        <v>18</v>
      </c>
      <c r="CG1520" s="68">
        <v>0.38888888888888901</v>
      </c>
      <c r="CH1520" s="169"/>
      <c r="CI1520" s="199" t="s">
        <v>1302</v>
      </c>
      <c r="CJ1520" s="199"/>
      <c r="CK1520" s="174" t="s">
        <v>243</v>
      </c>
      <c r="CL1520" s="199" t="s">
        <v>115</v>
      </c>
      <c r="CM1520" s="199"/>
      <c r="CN1520" s="200" t="s">
        <v>3796</v>
      </c>
      <c r="CO1520" s="200"/>
      <c r="CP1520" s="200"/>
      <c r="CQ1520" s="158" t="s">
        <v>151</v>
      </c>
      <c r="CR1520" s="159" t="s">
        <v>151</v>
      </c>
      <c r="CS1520" s="158" t="s">
        <v>151</v>
      </c>
      <c r="CT1520" s="159" t="s">
        <v>151</v>
      </c>
      <c r="CU1520" s="158" t="s">
        <v>151</v>
      </c>
      <c r="CV1520" s="159" t="s">
        <v>151</v>
      </c>
      <c r="CW1520" s="156">
        <v>4</v>
      </c>
      <c r="CX1520" s="159" t="s">
        <v>151</v>
      </c>
      <c r="CY1520" s="169"/>
      <c r="CZ1520" s="199" t="s">
        <v>3357</v>
      </c>
      <c r="DA1520" s="199"/>
      <c r="DB1520" s="174" t="s">
        <v>142</v>
      </c>
      <c r="DC1520" s="199" t="s">
        <v>115</v>
      </c>
      <c r="DD1520" s="199"/>
      <c r="DE1520" s="200" t="s">
        <v>3550</v>
      </c>
      <c r="DF1520" s="200"/>
      <c r="DG1520" s="200"/>
      <c r="DH1520" s="156">
        <v>10</v>
      </c>
      <c r="DI1520" s="157">
        <v>0.5</v>
      </c>
      <c r="DJ1520" s="156">
        <v>10</v>
      </c>
      <c r="DK1520" s="157">
        <v>0.6</v>
      </c>
      <c r="DL1520" s="156">
        <v>7</v>
      </c>
      <c r="DM1520" s="157">
        <v>0.5714285714285714</v>
      </c>
      <c r="DN1520" s="156">
        <v>5</v>
      </c>
      <c r="DO1520" s="157">
        <v>0.6</v>
      </c>
    </row>
    <row r="1521" spans="71:119" x14ac:dyDescent="0.2">
      <c r="BS1521" s="105" t="s">
        <v>1615</v>
      </c>
      <c r="BT1521" s="105"/>
      <c r="BU1521" s="105" t="s">
        <v>219</v>
      </c>
      <c r="BV1521" s="105"/>
      <c r="BW1521" s="107" t="s">
        <v>107</v>
      </c>
      <c r="BX1521" s="108" t="s">
        <v>3797</v>
      </c>
      <c r="BY1521" s="109"/>
      <c r="BZ1521" s="109"/>
      <c r="CA1521" s="110"/>
      <c r="CB1521" s="111">
        <v>11</v>
      </c>
      <c r="CC1521" s="68">
        <v>9.0909090909090898E-2</v>
      </c>
      <c r="CD1521" s="111">
        <v>38</v>
      </c>
      <c r="CE1521" s="68">
        <v>0.18421052631578899</v>
      </c>
      <c r="CF1521" s="67">
        <v>56</v>
      </c>
      <c r="CG1521" s="68">
        <v>0.160714285714286</v>
      </c>
      <c r="CH1521" s="169"/>
      <c r="CI1521" s="199" t="s">
        <v>1302</v>
      </c>
      <c r="CJ1521" s="199"/>
      <c r="CK1521" s="174" t="s">
        <v>243</v>
      </c>
      <c r="CL1521" s="199" t="s">
        <v>115</v>
      </c>
      <c r="CM1521" s="199"/>
      <c r="CN1521" s="200" t="s">
        <v>3798</v>
      </c>
      <c r="CO1521" s="200"/>
      <c r="CP1521" s="200"/>
      <c r="CQ1521" s="156">
        <v>8</v>
      </c>
      <c r="CR1521" s="157">
        <v>0.5</v>
      </c>
      <c r="CS1521" s="156">
        <v>8</v>
      </c>
      <c r="CT1521" s="157">
        <v>0.5</v>
      </c>
      <c r="CU1521" s="158" t="s">
        <v>151</v>
      </c>
      <c r="CV1521" s="159" t="s">
        <v>151</v>
      </c>
      <c r="CW1521" s="158" t="s">
        <v>151</v>
      </c>
      <c r="CX1521" s="159" t="s">
        <v>151</v>
      </c>
      <c r="CY1521" s="169"/>
      <c r="CZ1521" s="199" t="s">
        <v>3357</v>
      </c>
      <c r="DA1521" s="199"/>
      <c r="DB1521" s="174" t="s">
        <v>142</v>
      </c>
      <c r="DC1521" s="199" t="s">
        <v>115</v>
      </c>
      <c r="DD1521" s="199"/>
      <c r="DE1521" s="200" t="s">
        <v>3799</v>
      </c>
      <c r="DF1521" s="200"/>
      <c r="DG1521" s="200"/>
      <c r="DH1521" s="156">
        <v>183</v>
      </c>
      <c r="DI1521" s="157">
        <v>0.33879781420765026</v>
      </c>
      <c r="DJ1521" s="156">
        <v>169</v>
      </c>
      <c r="DK1521" s="157">
        <v>0.28994082840236685</v>
      </c>
      <c r="DL1521" s="156">
        <v>150</v>
      </c>
      <c r="DM1521" s="157">
        <v>0.32</v>
      </c>
      <c r="DN1521" s="156">
        <v>119</v>
      </c>
      <c r="DO1521" s="157">
        <v>0.31932773109243695</v>
      </c>
    </row>
    <row r="1522" spans="71:119" x14ac:dyDescent="0.2">
      <c r="BS1522" s="105" t="s">
        <v>1615</v>
      </c>
      <c r="BT1522" s="105"/>
      <c r="BU1522" s="105" t="s">
        <v>219</v>
      </c>
      <c r="BV1522" s="105"/>
      <c r="BW1522" s="107" t="s">
        <v>107</v>
      </c>
      <c r="BX1522" s="108" t="s">
        <v>3800</v>
      </c>
      <c r="BY1522" s="109"/>
      <c r="BZ1522" s="109"/>
      <c r="CA1522" s="110"/>
      <c r="CB1522" s="111">
        <v>8</v>
      </c>
      <c r="CC1522" s="68">
        <v>0.125</v>
      </c>
      <c r="CD1522" s="114" t="s">
        <v>151</v>
      </c>
      <c r="CE1522" s="115" t="s">
        <v>151</v>
      </c>
      <c r="CF1522" s="116" t="s">
        <v>151</v>
      </c>
      <c r="CG1522" s="115" t="s">
        <v>151</v>
      </c>
      <c r="CH1522" s="169"/>
      <c r="CI1522" s="199" t="s">
        <v>1302</v>
      </c>
      <c r="CJ1522" s="199"/>
      <c r="CK1522" s="174" t="s">
        <v>243</v>
      </c>
      <c r="CL1522" s="199" t="s">
        <v>115</v>
      </c>
      <c r="CM1522" s="199"/>
      <c r="CN1522" s="202" t="s">
        <v>2497</v>
      </c>
      <c r="CO1522" s="202"/>
      <c r="CP1522" s="202"/>
      <c r="CQ1522" s="156">
        <v>2</v>
      </c>
      <c r="CR1522" s="157">
        <v>0.5</v>
      </c>
      <c r="CS1522" s="156">
        <v>2</v>
      </c>
      <c r="CT1522" s="159" t="s">
        <v>151</v>
      </c>
      <c r="CU1522" s="156">
        <v>3</v>
      </c>
      <c r="CV1522" s="159" t="s">
        <v>151</v>
      </c>
      <c r="CW1522" s="156">
        <v>3</v>
      </c>
      <c r="CX1522" s="157">
        <v>0.33333333333333331</v>
      </c>
      <c r="CY1522" s="169"/>
      <c r="CZ1522" s="199" t="s">
        <v>3357</v>
      </c>
      <c r="DA1522" s="199"/>
      <c r="DB1522" s="174" t="s">
        <v>142</v>
      </c>
      <c r="DC1522" s="199" t="s">
        <v>115</v>
      </c>
      <c r="DD1522" s="199"/>
      <c r="DE1522" s="200" t="s">
        <v>3801</v>
      </c>
      <c r="DF1522" s="200"/>
      <c r="DG1522" s="200"/>
      <c r="DH1522" s="156">
        <v>73</v>
      </c>
      <c r="DI1522" s="157">
        <v>0.43835616438356162</v>
      </c>
      <c r="DJ1522" s="156">
        <v>77</v>
      </c>
      <c r="DK1522" s="157">
        <v>0.45454545454545453</v>
      </c>
      <c r="DL1522" s="156">
        <v>68</v>
      </c>
      <c r="DM1522" s="157">
        <v>0.45588235294117646</v>
      </c>
      <c r="DN1522" s="156">
        <v>42</v>
      </c>
      <c r="DO1522" s="157">
        <v>0.5</v>
      </c>
    </row>
    <row r="1523" spans="71:119" ht="25.5" x14ac:dyDescent="0.2">
      <c r="BS1523" s="105" t="s">
        <v>1615</v>
      </c>
      <c r="BT1523" s="105"/>
      <c r="BU1523" s="105" t="s">
        <v>219</v>
      </c>
      <c r="BV1523" s="105"/>
      <c r="BW1523" s="107" t="s">
        <v>107</v>
      </c>
      <c r="BX1523" s="108" t="s">
        <v>3802</v>
      </c>
      <c r="BY1523" s="109"/>
      <c r="BZ1523" s="109"/>
      <c r="CA1523" s="110"/>
      <c r="CB1523" s="111">
        <v>80</v>
      </c>
      <c r="CC1523" s="68">
        <v>0.46250000000000002</v>
      </c>
      <c r="CD1523" s="111">
        <v>90</v>
      </c>
      <c r="CE1523" s="68">
        <v>0.56666666666666698</v>
      </c>
      <c r="CF1523" s="67">
        <v>112</v>
      </c>
      <c r="CG1523" s="68">
        <v>0.57142857142857095</v>
      </c>
      <c r="CH1523" s="169"/>
      <c r="CI1523" s="197" t="s">
        <v>1302</v>
      </c>
      <c r="CJ1523" s="197"/>
      <c r="CK1523" s="173" t="s">
        <v>3803</v>
      </c>
      <c r="CL1523" s="197"/>
      <c r="CM1523" s="197"/>
      <c r="CN1523" s="197"/>
      <c r="CO1523" s="197"/>
      <c r="CP1523" s="197"/>
      <c r="CQ1523" s="152">
        <v>1227</v>
      </c>
      <c r="CR1523" s="153">
        <v>0.50366748166259168</v>
      </c>
      <c r="CS1523" s="152">
        <v>1248</v>
      </c>
      <c r="CT1523" s="153">
        <v>0.52564102564102566</v>
      </c>
      <c r="CU1523" s="152">
        <v>1183</v>
      </c>
      <c r="CV1523" s="153">
        <v>0.50042265426880816</v>
      </c>
      <c r="CW1523" s="152">
        <v>1075</v>
      </c>
      <c r="CX1523" s="153">
        <v>0.51348837209302323</v>
      </c>
      <c r="CY1523" s="169"/>
      <c r="CZ1523" s="199" t="s">
        <v>3357</v>
      </c>
      <c r="DA1523" s="199"/>
      <c r="DB1523" s="174" t="s">
        <v>142</v>
      </c>
      <c r="DC1523" s="199" t="s">
        <v>115</v>
      </c>
      <c r="DD1523" s="199"/>
      <c r="DE1523" s="200" t="s">
        <v>3710</v>
      </c>
      <c r="DF1523" s="200"/>
      <c r="DG1523" s="200"/>
      <c r="DH1523" s="158" t="s">
        <v>151</v>
      </c>
      <c r="DI1523" s="159" t="s">
        <v>151</v>
      </c>
      <c r="DJ1523" s="158" t="s">
        <v>151</v>
      </c>
      <c r="DK1523" s="159" t="s">
        <v>151</v>
      </c>
      <c r="DL1523" s="158" t="s">
        <v>151</v>
      </c>
      <c r="DM1523" s="159" t="s">
        <v>151</v>
      </c>
      <c r="DN1523" s="156">
        <v>17</v>
      </c>
      <c r="DO1523" s="157">
        <v>0.47058823529411764</v>
      </c>
    </row>
    <row r="1524" spans="71:119" x14ac:dyDescent="0.2">
      <c r="BS1524" s="105" t="s">
        <v>1615</v>
      </c>
      <c r="BT1524" s="105"/>
      <c r="BU1524" s="105" t="s">
        <v>219</v>
      </c>
      <c r="BV1524" s="105"/>
      <c r="BW1524" s="107" t="s">
        <v>107</v>
      </c>
      <c r="BX1524" s="108" t="s">
        <v>3804</v>
      </c>
      <c r="BY1524" s="109"/>
      <c r="BZ1524" s="109"/>
      <c r="CA1524" s="110"/>
      <c r="CB1524" s="111">
        <v>18</v>
      </c>
      <c r="CC1524" s="68">
        <v>0.72222222222222199</v>
      </c>
      <c r="CD1524" s="111">
        <v>21</v>
      </c>
      <c r="CE1524" s="68">
        <v>0.476190476190476</v>
      </c>
      <c r="CF1524" s="67">
        <v>23</v>
      </c>
      <c r="CG1524" s="68">
        <v>0.565217391304348</v>
      </c>
      <c r="CH1524" s="169"/>
      <c r="CI1524" s="201" t="s">
        <v>1302</v>
      </c>
      <c r="CJ1524" s="201"/>
      <c r="CK1524" s="175" t="s">
        <v>257</v>
      </c>
      <c r="CL1524" s="201" t="s">
        <v>91</v>
      </c>
      <c r="CM1524" s="201"/>
      <c r="CN1524" s="201" t="s">
        <v>143</v>
      </c>
      <c r="CO1524" s="201"/>
      <c r="CP1524" s="201"/>
      <c r="CQ1524" s="154">
        <v>536</v>
      </c>
      <c r="CR1524" s="155">
        <v>0.60634328358208955</v>
      </c>
      <c r="CS1524" s="154">
        <v>558</v>
      </c>
      <c r="CT1524" s="155">
        <v>0.63620071684587809</v>
      </c>
      <c r="CU1524" s="154">
        <v>498</v>
      </c>
      <c r="CV1524" s="155">
        <v>0.60843373493975905</v>
      </c>
      <c r="CW1524" s="154">
        <v>399</v>
      </c>
      <c r="CX1524" s="155">
        <v>0.61904761904761907</v>
      </c>
      <c r="CY1524" s="169"/>
      <c r="CZ1524" s="199" t="s">
        <v>3357</v>
      </c>
      <c r="DA1524" s="199"/>
      <c r="DB1524" s="174" t="s">
        <v>142</v>
      </c>
      <c r="DC1524" s="199" t="s">
        <v>115</v>
      </c>
      <c r="DD1524" s="199"/>
      <c r="DE1524" s="200" t="s">
        <v>3805</v>
      </c>
      <c r="DF1524" s="200"/>
      <c r="DG1524" s="200"/>
      <c r="DH1524" s="156">
        <v>49</v>
      </c>
      <c r="DI1524" s="157">
        <v>0.2857142857142857</v>
      </c>
      <c r="DJ1524" s="156">
        <v>45</v>
      </c>
      <c r="DK1524" s="157">
        <v>0.31111111111111112</v>
      </c>
      <c r="DL1524" s="156">
        <v>35</v>
      </c>
      <c r="DM1524" s="157">
        <v>0.25714285714285712</v>
      </c>
      <c r="DN1524" s="156">
        <v>29</v>
      </c>
      <c r="DO1524" s="157">
        <v>0.20689655172413793</v>
      </c>
    </row>
    <row r="1525" spans="71:119" x14ac:dyDescent="0.2">
      <c r="BS1525" s="105" t="s">
        <v>1615</v>
      </c>
      <c r="BT1525" s="105"/>
      <c r="BU1525" s="105" t="s">
        <v>219</v>
      </c>
      <c r="BV1525" s="105"/>
      <c r="BW1525" s="107" t="s">
        <v>107</v>
      </c>
      <c r="BX1525" s="108" t="s">
        <v>3806</v>
      </c>
      <c r="BY1525" s="109"/>
      <c r="BZ1525" s="109"/>
      <c r="CA1525" s="110"/>
      <c r="CB1525" s="111">
        <v>26</v>
      </c>
      <c r="CC1525" s="68">
        <v>0.30769230769230799</v>
      </c>
      <c r="CD1525" s="111">
        <v>15</v>
      </c>
      <c r="CE1525" s="68">
        <v>0.4</v>
      </c>
      <c r="CF1525" s="67">
        <v>23</v>
      </c>
      <c r="CG1525" s="68">
        <v>0.52173913043478304</v>
      </c>
      <c r="CH1525" s="169"/>
      <c r="CI1525" s="199" t="s">
        <v>1302</v>
      </c>
      <c r="CJ1525" s="199"/>
      <c r="CK1525" s="174" t="s">
        <v>257</v>
      </c>
      <c r="CL1525" s="199" t="s">
        <v>91</v>
      </c>
      <c r="CM1525" s="199"/>
      <c r="CN1525" s="200" t="s">
        <v>3807</v>
      </c>
      <c r="CO1525" s="200"/>
      <c r="CP1525" s="200"/>
      <c r="CQ1525" s="156">
        <v>89</v>
      </c>
      <c r="CR1525" s="157">
        <v>0.651685393258427</v>
      </c>
      <c r="CS1525" s="156">
        <v>95</v>
      </c>
      <c r="CT1525" s="157">
        <v>0.49473684210526314</v>
      </c>
      <c r="CU1525" s="156">
        <v>76</v>
      </c>
      <c r="CV1525" s="157">
        <v>0.38157894736842107</v>
      </c>
      <c r="CW1525" s="156">
        <v>57</v>
      </c>
      <c r="CX1525" s="157">
        <v>0.49122807017543857</v>
      </c>
      <c r="CY1525" s="169"/>
      <c r="CZ1525" s="199" t="s">
        <v>3357</v>
      </c>
      <c r="DA1525" s="199"/>
      <c r="DB1525" s="174" t="s">
        <v>142</v>
      </c>
      <c r="DC1525" s="199" t="s">
        <v>115</v>
      </c>
      <c r="DD1525" s="199"/>
      <c r="DE1525" s="200" t="s">
        <v>3808</v>
      </c>
      <c r="DF1525" s="200"/>
      <c r="DG1525" s="200"/>
      <c r="DH1525" s="156">
        <v>97</v>
      </c>
      <c r="DI1525" s="157">
        <v>0.55670103092783507</v>
      </c>
      <c r="DJ1525" s="156">
        <v>103</v>
      </c>
      <c r="DK1525" s="157">
        <v>0.53398058252427183</v>
      </c>
      <c r="DL1525" s="156">
        <v>82</v>
      </c>
      <c r="DM1525" s="157">
        <v>0.5</v>
      </c>
      <c r="DN1525" s="156">
        <v>57</v>
      </c>
      <c r="DO1525" s="157">
        <v>0.52631578947368418</v>
      </c>
    </row>
    <row r="1526" spans="71:119" x14ac:dyDescent="0.2">
      <c r="BS1526" s="105" t="s">
        <v>1615</v>
      </c>
      <c r="BT1526" s="105"/>
      <c r="BU1526" s="105" t="s">
        <v>219</v>
      </c>
      <c r="BV1526" s="105"/>
      <c r="BW1526" s="107" t="s">
        <v>107</v>
      </c>
      <c r="BX1526" s="108" t="s">
        <v>3809</v>
      </c>
      <c r="BY1526" s="109"/>
      <c r="BZ1526" s="109"/>
      <c r="CA1526" s="110"/>
      <c r="CB1526" s="111">
        <v>14</v>
      </c>
      <c r="CC1526" s="68">
        <v>0.214285714285714</v>
      </c>
      <c r="CD1526" s="111">
        <v>14</v>
      </c>
      <c r="CE1526" s="68">
        <v>0.57142857142857095</v>
      </c>
      <c r="CF1526" s="67">
        <v>19</v>
      </c>
      <c r="CG1526" s="68">
        <v>0.26315789473684198</v>
      </c>
      <c r="CH1526" s="169"/>
      <c r="CI1526" s="199" t="s">
        <v>1302</v>
      </c>
      <c r="CJ1526" s="199"/>
      <c r="CK1526" s="174" t="s">
        <v>257</v>
      </c>
      <c r="CL1526" s="199" t="s">
        <v>91</v>
      </c>
      <c r="CM1526" s="199"/>
      <c r="CN1526" s="200" t="s">
        <v>3810</v>
      </c>
      <c r="CO1526" s="200"/>
      <c r="CP1526" s="200"/>
      <c r="CQ1526" s="156">
        <v>19</v>
      </c>
      <c r="CR1526" s="157">
        <v>0.15789473684210525</v>
      </c>
      <c r="CS1526" s="158" t="s">
        <v>151</v>
      </c>
      <c r="CT1526" s="159" t="s">
        <v>151</v>
      </c>
      <c r="CU1526" s="158" t="s">
        <v>151</v>
      </c>
      <c r="CV1526" s="159" t="s">
        <v>151</v>
      </c>
      <c r="CW1526" s="158" t="s">
        <v>151</v>
      </c>
      <c r="CX1526" s="159" t="s">
        <v>151</v>
      </c>
      <c r="CY1526" s="169"/>
      <c r="CZ1526" s="199" t="s">
        <v>3357</v>
      </c>
      <c r="DA1526" s="199"/>
      <c r="DB1526" s="174" t="s">
        <v>142</v>
      </c>
      <c r="DC1526" s="199" t="s">
        <v>115</v>
      </c>
      <c r="DD1526" s="199"/>
      <c r="DE1526" s="200" t="s">
        <v>3811</v>
      </c>
      <c r="DF1526" s="200"/>
      <c r="DG1526" s="200"/>
      <c r="DH1526" s="156">
        <v>52</v>
      </c>
      <c r="DI1526" s="157">
        <v>0.53846153846153844</v>
      </c>
      <c r="DJ1526" s="156">
        <v>50</v>
      </c>
      <c r="DK1526" s="157">
        <v>0.5</v>
      </c>
      <c r="DL1526" s="156">
        <v>38</v>
      </c>
      <c r="DM1526" s="157">
        <v>0.44736842105263158</v>
      </c>
      <c r="DN1526" s="156">
        <v>30</v>
      </c>
      <c r="DO1526" s="157">
        <v>0.46666666666666667</v>
      </c>
    </row>
    <row r="1527" spans="71:119" x14ac:dyDescent="0.2">
      <c r="BS1527" s="105" t="s">
        <v>1615</v>
      </c>
      <c r="BT1527" s="105"/>
      <c r="BU1527" s="105" t="s">
        <v>219</v>
      </c>
      <c r="BV1527" s="105"/>
      <c r="BW1527" s="107" t="s">
        <v>107</v>
      </c>
      <c r="BX1527" s="108" t="s">
        <v>3812</v>
      </c>
      <c r="BY1527" s="109"/>
      <c r="BZ1527" s="109"/>
      <c r="CA1527" s="110"/>
      <c r="CB1527" s="111">
        <v>33</v>
      </c>
      <c r="CC1527" s="68">
        <v>0.60606060606060597</v>
      </c>
      <c r="CD1527" s="111">
        <v>26</v>
      </c>
      <c r="CE1527" s="68">
        <v>0.46153846153846201</v>
      </c>
      <c r="CF1527" s="67">
        <v>37</v>
      </c>
      <c r="CG1527" s="68">
        <v>0.75675675675675702</v>
      </c>
      <c r="CH1527" s="169"/>
      <c r="CI1527" s="199" t="s">
        <v>1302</v>
      </c>
      <c r="CJ1527" s="199"/>
      <c r="CK1527" s="174" t="s">
        <v>257</v>
      </c>
      <c r="CL1527" s="199" t="s">
        <v>91</v>
      </c>
      <c r="CM1527" s="199"/>
      <c r="CN1527" s="200" t="s">
        <v>3441</v>
      </c>
      <c r="CO1527" s="200"/>
      <c r="CP1527" s="200"/>
      <c r="CQ1527" s="158" t="s">
        <v>151</v>
      </c>
      <c r="CR1527" s="159" t="s">
        <v>151</v>
      </c>
      <c r="CS1527" s="158" t="s">
        <v>151</v>
      </c>
      <c r="CT1527" s="159" t="s">
        <v>151</v>
      </c>
      <c r="CU1527" s="156">
        <v>1</v>
      </c>
      <c r="CV1527" s="159" t="s">
        <v>151</v>
      </c>
      <c r="CW1527" s="158" t="s">
        <v>151</v>
      </c>
      <c r="CX1527" s="159" t="s">
        <v>151</v>
      </c>
      <c r="CY1527" s="169"/>
      <c r="CZ1527" s="199" t="s">
        <v>3357</v>
      </c>
      <c r="DA1527" s="199"/>
      <c r="DB1527" s="174" t="s">
        <v>142</v>
      </c>
      <c r="DC1527" s="199" t="s">
        <v>115</v>
      </c>
      <c r="DD1527" s="199"/>
      <c r="DE1527" s="202" t="s">
        <v>743</v>
      </c>
      <c r="DF1527" s="202"/>
      <c r="DG1527" s="202"/>
      <c r="DH1527" s="156">
        <v>3</v>
      </c>
      <c r="DI1527" s="159" t="s">
        <v>151</v>
      </c>
      <c r="DJ1527" s="156">
        <v>3</v>
      </c>
      <c r="DK1527" s="159" t="s">
        <v>151</v>
      </c>
      <c r="DL1527" s="156">
        <v>1</v>
      </c>
      <c r="DM1527" s="159" t="s">
        <v>151</v>
      </c>
      <c r="DN1527" s="156">
        <v>1</v>
      </c>
      <c r="DO1527" s="159" t="s">
        <v>151</v>
      </c>
    </row>
    <row r="1528" spans="71:119" x14ac:dyDescent="0.2">
      <c r="BS1528" s="105" t="s">
        <v>1615</v>
      </c>
      <c r="BT1528" s="105"/>
      <c r="BU1528" s="105" t="s">
        <v>219</v>
      </c>
      <c r="BV1528" s="105"/>
      <c r="BW1528" s="107" t="s">
        <v>107</v>
      </c>
      <c r="BX1528" s="108" t="s">
        <v>3813</v>
      </c>
      <c r="BY1528" s="109"/>
      <c r="BZ1528" s="109"/>
      <c r="CA1528" s="110"/>
      <c r="CB1528" s="111">
        <v>62</v>
      </c>
      <c r="CC1528" s="68">
        <v>0.64516129032258096</v>
      </c>
      <c r="CD1528" s="111">
        <v>55</v>
      </c>
      <c r="CE1528" s="68">
        <v>0.65454545454545499</v>
      </c>
      <c r="CF1528" s="67">
        <v>38</v>
      </c>
      <c r="CG1528" s="68">
        <v>0.63157894736842102</v>
      </c>
      <c r="CH1528" s="169"/>
      <c r="CI1528" s="199" t="s">
        <v>1302</v>
      </c>
      <c r="CJ1528" s="199"/>
      <c r="CK1528" s="174" t="s">
        <v>257</v>
      </c>
      <c r="CL1528" s="199" t="s">
        <v>91</v>
      </c>
      <c r="CM1528" s="199"/>
      <c r="CN1528" s="200" t="s">
        <v>3814</v>
      </c>
      <c r="CO1528" s="200"/>
      <c r="CP1528" s="200"/>
      <c r="CQ1528" s="156">
        <v>25</v>
      </c>
      <c r="CR1528" s="157">
        <v>0.56000000000000005</v>
      </c>
      <c r="CS1528" s="156">
        <v>29</v>
      </c>
      <c r="CT1528" s="157">
        <v>0.58620689655172409</v>
      </c>
      <c r="CU1528" s="156">
        <v>25</v>
      </c>
      <c r="CV1528" s="157">
        <v>0.56000000000000005</v>
      </c>
      <c r="CW1528" s="156">
        <v>22</v>
      </c>
      <c r="CX1528" s="157">
        <v>0.68181818181818177</v>
      </c>
      <c r="CY1528" s="169"/>
      <c r="CZ1528" s="199" t="s">
        <v>3357</v>
      </c>
      <c r="DA1528" s="199"/>
      <c r="DB1528" s="174" t="s">
        <v>142</v>
      </c>
      <c r="DC1528" s="199" t="s">
        <v>115</v>
      </c>
      <c r="DD1528" s="199"/>
      <c r="DE1528" s="202" t="s">
        <v>3713</v>
      </c>
      <c r="DF1528" s="202"/>
      <c r="DG1528" s="202"/>
      <c r="DH1528" s="158" t="s">
        <v>151</v>
      </c>
      <c r="DI1528" s="159" t="s">
        <v>151</v>
      </c>
      <c r="DJ1528" s="158" t="s">
        <v>151</v>
      </c>
      <c r="DK1528" s="159" t="s">
        <v>151</v>
      </c>
      <c r="DL1528" s="156">
        <v>2</v>
      </c>
      <c r="DM1528" s="159" t="s">
        <v>151</v>
      </c>
      <c r="DN1528" s="156">
        <v>3</v>
      </c>
      <c r="DO1528" s="159" t="s">
        <v>151</v>
      </c>
    </row>
    <row r="1529" spans="71:119" ht="25.5" x14ac:dyDescent="0.2">
      <c r="BS1529" s="105" t="s">
        <v>1615</v>
      </c>
      <c r="BT1529" s="105"/>
      <c r="BU1529" s="105" t="s">
        <v>219</v>
      </c>
      <c r="BV1529" s="105"/>
      <c r="BW1529" s="107" t="s">
        <v>107</v>
      </c>
      <c r="BX1529" s="108" t="s">
        <v>3815</v>
      </c>
      <c r="BY1529" s="109"/>
      <c r="BZ1529" s="109"/>
      <c r="CA1529" s="110"/>
      <c r="CB1529" s="111">
        <v>75</v>
      </c>
      <c r="CC1529" s="68">
        <v>0.37333333333333302</v>
      </c>
      <c r="CD1529" s="111">
        <v>89</v>
      </c>
      <c r="CE1529" s="68">
        <v>0.325842696629214</v>
      </c>
      <c r="CF1529" s="67">
        <v>76</v>
      </c>
      <c r="CG1529" s="68">
        <v>0.27631578947368401</v>
      </c>
      <c r="CH1529" s="169"/>
      <c r="CI1529" s="199" t="s">
        <v>1302</v>
      </c>
      <c r="CJ1529" s="199"/>
      <c r="CK1529" s="174" t="s">
        <v>257</v>
      </c>
      <c r="CL1529" s="199" t="s">
        <v>91</v>
      </c>
      <c r="CM1529" s="199"/>
      <c r="CN1529" s="200" t="s">
        <v>3816</v>
      </c>
      <c r="CO1529" s="200"/>
      <c r="CP1529" s="200"/>
      <c r="CQ1529" s="156">
        <v>9</v>
      </c>
      <c r="CR1529" s="157">
        <v>0.55555555555555558</v>
      </c>
      <c r="CS1529" s="156">
        <v>13</v>
      </c>
      <c r="CT1529" s="157">
        <v>0.61538461538461542</v>
      </c>
      <c r="CU1529" s="156">
        <v>15</v>
      </c>
      <c r="CV1529" s="157">
        <v>0.66666666666666663</v>
      </c>
      <c r="CW1529" s="156">
        <v>11</v>
      </c>
      <c r="CX1529" s="157">
        <v>0.54545454545454541</v>
      </c>
      <c r="CY1529" s="169"/>
      <c r="CZ1529" s="197" t="s">
        <v>3357</v>
      </c>
      <c r="DA1529" s="197"/>
      <c r="DB1529" s="173" t="s">
        <v>3817</v>
      </c>
      <c r="DC1529" s="197"/>
      <c r="DD1529" s="197"/>
      <c r="DE1529" s="197"/>
      <c r="DF1529" s="197"/>
      <c r="DG1529" s="197"/>
      <c r="DH1529" s="152">
        <v>165</v>
      </c>
      <c r="DI1529" s="153">
        <v>0.50909090909090904</v>
      </c>
      <c r="DJ1529" s="152">
        <v>153</v>
      </c>
      <c r="DK1529" s="153">
        <v>0.50326797385620914</v>
      </c>
      <c r="DL1529" s="152">
        <v>123</v>
      </c>
      <c r="DM1529" s="153">
        <v>0.51219512195121952</v>
      </c>
      <c r="DN1529" s="152">
        <v>77</v>
      </c>
      <c r="DO1529" s="153">
        <v>0.5714285714285714</v>
      </c>
    </row>
    <row r="1530" spans="71:119" x14ac:dyDescent="0.2">
      <c r="BS1530" s="105" t="s">
        <v>1615</v>
      </c>
      <c r="BT1530" s="105"/>
      <c r="BU1530" s="105" t="s">
        <v>219</v>
      </c>
      <c r="BV1530" s="105"/>
      <c r="BW1530" s="107" t="s">
        <v>107</v>
      </c>
      <c r="BX1530" s="108" t="s">
        <v>3818</v>
      </c>
      <c r="BY1530" s="109"/>
      <c r="BZ1530" s="109"/>
      <c r="CA1530" s="110"/>
      <c r="CB1530" s="111">
        <v>61</v>
      </c>
      <c r="CC1530" s="68">
        <v>0.37704918032786899</v>
      </c>
      <c r="CD1530" s="111">
        <v>80</v>
      </c>
      <c r="CE1530" s="68">
        <v>0.2</v>
      </c>
      <c r="CF1530" s="67">
        <v>61</v>
      </c>
      <c r="CG1530" s="68">
        <v>0.18032786885245899</v>
      </c>
      <c r="CH1530" s="169"/>
      <c r="CI1530" s="199" t="s">
        <v>1302</v>
      </c>
      <c r="CJ1530" s="199"/>
      <c r="CK1530" s="174" t="s">
        <v>257</v>
      </c>
      <c r="CL1530" s="199" t="s">
        <v>91</v>
      </c>
      <c r="CM1530" s="199"/>
      <c r="CN1530" s="200" t="s">
        <v>3819</v>
      </c>
      <c r="CO1530" s="200"/>
      <c r="CP1530" s="200"/>
      <c r="CQ1530" s="156">
        <v>13</v>
      </c>
      <c r="CR1530" s="157">
        <v>0.46153846153846156</v>
      </c>
      <c r="CS1530" s="156">
        <v>12</v>
      </c>
      <c r="CT1530" s="157">
        <v>0.66666666666666663</v>
      </c>
      <c r="CU1530" s="158" t="s">
        <v>151</v>
      </c>
      <c r="CV1530" s="159" t="s">
        <v>151</v>
      </c>
      <c r="CW1530" s="158" t="s">
        <v>151</v>
      </c>
      <c r="CX1530" s="159" t="s">
        <v>151</v>
      </c>
      <c r="CY1530" s="169"/>
      <c r="CZ1530" s="201" t="s">
        <v>3357</v>
      </c>
      <c r="DA1530" s="201"/>
      <c r="DB1530" s="175" t="s">
        <v>3820</v>
      </c>
      <c r="DC1530" s="201" t="s">
        <v>91</v>
      </c>
      <c r="DD1530" s="201"/>
      <c r="DE1530" s="201" t="s">
        <v>143</v>
      </c>
      <c r="DF1530" s="201"/>
      <c r="DG1530" s="201"/>
      <c r="DH1530" s="154"/>
      <c r="DI1530" s="155"/>
      <c r="DJ1530" s="154">
        <v>29</v>
      </c>
      <c r="DK1530" s="155">
        <v>0.31034482758620691</v>
      </c>
      <c r="DL1530" s="154">
        <v>20</v>
      </c>
      <c r="DM1530" s="155">
        <v>0.35</v>
      </c>
      <c r="DN1530" s="154">
        <v>11</v>
      </c>
      <c r="DO1530" s="155">
        <v>0.27272727272727271</v>
      </c>
    </row>
    <row r="1531" spans="71:119" x14ac:dyDescent="0.2">
      <c r="BS1531" s="105" t="s">
        <v>1615</v>
      </c>
      <c r="BT1531" s="105"/>
      <c r="BU1531" s="105" t="s">
        <v>219</v>
      </c>
      <c r="BV1531" s="105"/>
      <c r="BW1531" s="107" t="s">
        <v>107</v>
      </c>
      <c r="BX1531" s="108" t="s">
        <v>3821</v>
      </c>
      <c r="BY1531" s="109"/>
      <c r="BZ1531" s="109"/>
      <c r="CA1531" s="110"/>
      <c r="CB1531" s="111">
        <v>21</v>
      </c>
      <c r="CC1531" s="68">
        <v>0.33333333333333298</v>
      </c>
      <c r="CD1531" s="111">
        <v>19</v>
      </c>
      <c r="CE1531" s="68">
        <v>0.157894736842105</v>
      </c>
      <c r="CF1531" s="67">
        <v>22</v>
      </c>
      <c r="CG1531" s="68">
        <v>0.27272727272727298</v>
      </c>
      <c r="CH1531" s="169"/>
      <c r="CI1531" s="199" t="s">
        <v>1302</v>
      </c>
      <c r="CJ1531" s="199"/>
      <c r="CK1531" s="174" t="s">
        <v>257</v>
      </c>
      <c r="CL1531" s="199" t="s">
        <v>91</v>
      </c>
      <c r="CM1531" s="199"/>
      <c r="CN1531" s="200" t="s">
        <v>3247</v>
      </c>
      <c r="CO1531" s="200"/>
      <c r="CP1531" s="200"/>
      <c r="CQ1531" s="156">
        <v>21</v>
      </c>
      <c r="CR1531" s="157">
        <v>0.7142857142857143</v>
      </c>
      <c r="CS1531" s="156">
        <v>22</v>
      </c>
      <c r="CT1531" s="157">
        <v>0.90909090909090906</v>
      </c>
      <c r="CU1531" s="156">
        <v>18</v>
      </c>
      <c r="CV1531" s="157">
        <v>0.77777777777777779</v>
      </c>
      <c r="CW1531" s="156">
        <v>20</v>
      </c>
      <c r="CX1531" s="157">
        <v>0.5</v>
      </c>
      <c r="CY1531" s="169"/>
      <c r="CZ1531" s="199" t="s">
        <v>3357</v>
      </c>
      <c r="DA1531" s="199"/>
      <c r="DB1531" s="174" t="s">
        <v>3820</v>
      </c>
      <c r="DC1531" s="199" t="s">
        <v>91</v>
      </c>
      <c r="DD1531" s="199"/>
      <c r="DE1531" s="200" t="s">
        <v>3822</v>
      </c>
      <c r="DF1531" s="200"/>
      <c r="DG1531" s="200"/>
      <c r="DH1531" s="158" t="s">
        <v>151</v>
      </c>
      <c r="DI1531" s="159" t="s">
        <v>151</v>
      </c>
      <c r="DJ1531" s="156">
        <v>29</v>
      </c>
      <c r="DK1531" s="157">
        <v>0.31034482758620691</v>
      </c>
      <c r="DL1531" s="156">
        <v>20</v>
      </c>
      <c r="DM1531" s="157">
        <v>0.35</v>
      </c>
      <c r="DN1531" s="156">
        <v>11</v>
      </c>
      <c r="DO1531" s="157">
        <v>0.27272727272727271</v>
      </c>
    </row>
    <row r="1532" spans="71:119" x14ac:dyDescent="0.2">
      <c r="BS1532" s="105" t="s">
        <v>1615</v>
      </c>
      <c r="BT1532" s="105"/>
      <c r="BU1532" s="105" t="s">
        <v>219</v>
      </c>
      <c r="BV1532" s="105"/>
      <c r="BW1532" s="107" t="s">
        <v>107</v>
      </c>
      <c r="BX1532" s="108" t="s">
        <v>3823</v>
      </c>
      <c r="BY1532" s="109"/>
      <c r="BZ1532" s="109"/>
      <c r="CA1532" s="110"/>
      <c r="CB1532" s="111">
        <v>109</v>
      </c>
      <c r="CC1532" s="68">
        <v>0.42201834862385301</v>
      </c>
      <c r="CD1532" s="111">
        <v>114</v>
      </c>
      <c r="CE1532" s="68">
        <v>0.45614035087719301</v>
      </c>
      <c r="CF1532" s="67">
        <v>92</v>
      </c>
      <c r="CG1532" s="68">
        <v>0.39130434782608697</v>
      </c>
      <c r="CH1532" s="169"/>
      <c r="CI1532" s="199" t="s">
        <v>1302</v>
      </c>
      <c r="CJ1532" s="199"/>
      <c r="CK1532" s="174" t="s">
        <v>257</v>
      </c>
      <c r="CL1532" s="199" t="s">
        <v>91</v>
      </c>
      <c r="CM1532" s="199"/>
      <c r="CN1532" s="200" t="s">
        <v>3824</v>
      </c>
      <c r="CO1532" s="200"/>
      <c r="CP1532" s="200"/>
      <c r="CQ1532" s="156">
        <v>10</v>
      </c>
      <c r="CR1532" s="157">
        <v>0.2</v>
      </c>
      <c r="CS1532" s="156">
        <v>13</v>
      </c>
      <c r="CT1532" s="157">
        <v>0.30769230769230771</v>
      </c>
      <c r="CU1532" s="156">
        <v>11</v>
      </c>
      <c r="CV1532" s="157">
        <v>0.45454545454545453</v>
      </c>
      <c r="CW1532" s="156">
        <v>15</v>
      </c>
      <c r="CX1532" s="157">
        <v>0.46666666666666667</v>
      </c>
      <c r="CY1532" s="169"/>
      <c r="CZ1532" s="201" t="s">
        <v>3357</v>
      </c>
      <c r="DA1532" s="201"/>
      <c r="DB1532" s="175" t="s">
        <v>3820</v>
      </c>
      <c r="DC1532" s="201" t="s">
        <v>107</v>
      </c>
      <c r="DD1532" s="201"/>
      <c r="DE1532" s="201" t="s">
        <v>143</v>
      </c>
      <c r="DF1532" s="201"/>
      <c r="DG1532" s="201"/>
      <c r="DH1532" s="154">
        <v>11</v>
      </c>
      <c r="DI1532" s="155">
        <v>0.27272727272727271</v>
      </c>
      <c r="DJ1532" s="154"/>
      <c r="DK1532" s="155"/>
      <c r="DL1532" s="154"/>
      <c r="DM1532" s="155"/>
      <c r="DN1532" s="154"/>
      <c r="DO1532" s="155"/>
    </row>
    <row r="1533" spans="71:119" x14ac:dyDescent="0.2">
      <c r="BS1533" s="105" t="s">
        <v>1615</v>
      </c>
      <c r="BT1533" s="105"/>
      <c r="BU1533" s="105" t="s">
        <v>219</v>
      </c>
      <c r="BV1533" s="105"/>
      <c r="BW1533" s="107" t="s">
        <v>107</v>
      </c>
      <c r="BX1533" s="108" t="s">
        <v>3825</v>
      </c>
      <c r="BY1533" s="109"/>
      <c r="BZ1533" s="109"/>
      <c r="CA1533" s="110"/>
      <c r="CB1533" s="111">
        <v>50</v>
      </c>
      <c r="CC1533" s="68">
        <v>0.28000000000000003</v>
      </c>
      <c r="CD1533" s="111">
        <v>53</v>
      </c>
      <c r="CE1533" s="68">
        <v>0.245283018867925</v>
      </c>
      <c r="CF1533" s="67">
        <v>55</v>
      </c>
      <c r="CG1533" s="68">
        <v>0.27272727272727298</v>
      </c>
      <c r="CH1533" s="169"/>
      <c r="CI1533" s="199" t="s">
        <v>1302</v>
      </c>
      <c r="CJ1533" s="199"/>
      <c r="CK1533" s="174" t="s">
        <v>257</v>
      </c>
      <c r="CL1533" s="199" t="s">
        <v>91</v>
      </c>
      <c r="CM1533" s="199"/>
      <c r="CN1533" s="200" t="s">
        <v>3826</v>
      </c>
      <c r="CO1533" s="200"/>
      <c r="CP1533" s="200"/>
      <c r="CQ1533" s="158" t="s">
        <v>151</v>
      </c>
      <c r="CR1533" s="159" t="s">
        <v>151</v>
      </c>
      <c r="CS1533" s="156">
        <v>6</v>
      </c>
      <c r="CT1533" s="157">
        <v>0.83333333333333337</v>
      </c>
      <c r="CU1533" s="156">
        <v>11</v>
      </c>
      <c r="CV1533" s="157">
        <v>1</v>
      </c>
      <c r="CW1533" s="158" t="s">
        <v>151</v>
      </c>
      <c r="CX1533" s="159" t="s">
        <v>151</v>
      </c>
      <c r="CY1533" s="169"/>
      <c r="CZ1533" s="199" t="s">
        <v>3357</v>
      </c>
      <c r="DA1533" s="199"/>
      <c r="DB1533" s="174" t="s">
        <v>3820</v>
      </c>
      <c r="DC1533" s="199" t="s">
        <v>107</v>
      </c>
      <c r="DD1533" s="199"/>
      <c r="DE1533" s="200" t="s">
        <v>3827</v>
      </c>
      <c r="DF1533" s="200"/>
      <c r="DG1533" s="200"/>
      <c r="DH1533" s="156">
        <v>11</v>
      </c>
      <c r="DI1533" s="157">
        <v>0.27272727272727271</v>
      </c>
      <c r="DJ1533" s="158" t="s">
        <v>151</v>
      </c>
      <c r="DK1533" s="159" t="s">
        <v>151</v>
      </c>
      <c r="DL1533" s="158" t="s">
        <v>151</v>
      </c>
      <c r="DM1533" s="159" t="s">
        <v>151</v>
      </c>
      <c r="DN1533" s="158" t="s">
        <v>151</v>
      </c>
      <c r="DO1533" s="159" t="s">
        <v>151</v>
      </c>
    </row>
    <row r="1534" spans="71:119" x14ac:dyDescent="0.2">
      <c r="BS1534" s="105" t="s">
        <v>1615</v>
      </c>
      <c r="BT1534" s="105"/>
      <c r="BU1534" s="105" t="s">
        <v>219</v>
      </c>
      <c r="BV1534" s="105"/>
      <c r="BW1534" s="107" t="s">
        <v>107</v>
      </c>
      <c r="BX1534" s="108" t="s">
        <v>3828</v>
      </c>
      <c r="BY1534" s="109"/>
      <c r="BZ1534" s="109"/>
      <c r="CA1534" s="110"/>
      <c r="CB1534" s="111">
        <v>12</v>
      </c>
      <c r="CC1534" s="68">
        <v>0.41666666666666702</v>
      </c>
      <c r="CD1534" s="111">
        <v>16</v>
      </c>
      <c r="CE1534" s="68">
        <v>0.4375</v>
      </c>
      <c r="CF1534" s="67">
        <v>17</v>
      </c>
      <c r="CG1534" s="68">
        <v>0.29411764705882398</v>
      </c>
      <c r="CH1534" s="169"/>
      <c r="CI1534" s="199" t="s">
        <v>1302</v>
      </c>
      <c r="CJ1534" s="199"/>
      <c r="CK1534" s="174" t="s">
        <v>257</v>
      </c>
      <c r="CL1534" s="199" t="s">
        <v>91</v>
      </c>
      <c r="CM1534" s="199"/>
      <c r="CN1534" s="200" t="s">
        <v>3829</v>
      </c>
      <c r="CO1534" s="200"/>
      <c r="CP1534" s="200"/>
      <c r="CQ1534" s="156">
        <v>9</v>
      </c>
      <c r="CR1534" s="157">
        <v>0.88888888888888884</v>
      </c>
      <c r="CS1534" s="156">
        <v>12</v>
      </c>
      <c r="CT1534" s="157">
        <v>0.66666666666666663</v>
      </c>
      <c r="CU1534" s="156">
        <v>18</v>
      </c>
      <c r="CV1534" s="157">
        <v>0.66666666666666663</v>
      </c>
      <c r="CW1534" s="156">
        <v>16</v>
      </c>
      <c r="CX1534" s="157">
        <v>0.5625</v>
      </c>
      <c r="CY1534" s="169"/>
      <c r="CZ1534" s="201" t="s">
        <v>3357</v>
      </c>
      <c r="DA1534" s="201"/>
      <c r="DB1534" s="175" t="s">
        <v>3820</v>
      </c>
      <c r="DC1534" s="201" t="s">
        <v>112</v>
      </c>
      <c r="DD1534" s="201"/>
      <c r="DE1534" s="201" t="s">
        <v>143</v>
      </c>
      <c r="DF1534" s="201"/>
      <c r="DG1534" s="201"/>
      <c r="DH1534" s="154">
        <v>154</v>
      </c>
      <c r="DI1534" s="155">
        <v>0.52597402597402598</v>
      </c>
      <c r="DJ1534" s="154"/>
      <c r="DK1534" s="155"/>
      <c r="DL1534" s="154"/>
      <c r="DM1534" s="155"/>
      <c r="DN1534" s="154">
        <v>66</v>
      </c>
      <c r="DO1534" s="155">
        <v>0.62121212121212122</v>
      </c>
    </row>
    <row r="1535" spans="71:119" x14ac:dyDescent="0.2">
      <c r="BS1535" s="105" t="s">
        <v>1615</v>
      </c>
      <c r="BT1535" s="105"/>
      <c r="BU1535" s="105" t="s">
        <v>219</v>
      </c>
      <c r="BV1535" s="105"/>
      <c r="BW1535" s="107" t="s">
        <v>107</v>
      </c>
      <c r="BX1535" s="108" t="s">
        <v>3830</v>
      </c>
      <c r="BY1535" s="109"/>
      <c r="BZ1535" s="109"/>
      <c r="CA1535" s="110"/>
      <c r="CB1535" s="111">
        <v>35</v>
      </c>
      <c r="CC1535" s="68">
        <v>0.2</v>
      </c>
      <c r="CD1535" s="111">
        <v>51</v>
      </c>
      <c r="CE1535" s="68">
        <v>0.25490196078431399</v>
      </c>
      <c r="CF1535" s="67">
        <v>67</v>
      </c>
      <c r="CG1535" s="68">
        <v>0.31343283582089598</v>
      </c>
      <c r="CH1535" s="169"/>
      <c r="CI1535" s="199" t="s">
        <v>1302</v>
      </c>
      <c r="CJ1535" s="199"/>
      <c r="CK1535" s="174" t="s">
        <v>257</v>
      </c>
      <c r="CL1535" s="199" t="s">
        <v>91</v>
      </c>
      <c r="CM1535" s="199"/>
      <c r="CN1535" s="200" t="s">
        <v>3831</v>
      </c>
      <c r="CO1535" s="200"/>
      <c r="CP1535" s="200"/>
      <c r="CQ1535" s="158" t="s">
        <v>151</v>
      </c>
      <c r="CR1535" s="159" t="s">
        <v>151</v>
      </c>
      <c r="CS1535" s="156">
        <v>1</v>
      </c>
      <c r="CT1535" s="157">
        <v>1</v>
      </c>
      <c r="CU1535" s="156">
        <v>1</v>
      </c>
      <c r="CV1535" s="157">
        <v>1</v>
      </c>
      <c r="CW1535" s="156">
        <v>2</v>
      </c>
      <c r="CX1535" s="157">
        <v>1</v>
      </c>
      <c r="CY1535" s="169"/>
      <c r="CZ1535" s="199" t="s">
        <v>3357</v>
      </c>
      <c r="DA1535" s="199"/>
      <c r="DB1535" s="174" t="s">
        <v>3820</v>
      </c>
      <c r="DC1535" s="199" t="s">
        <v>112</v>
      </c>
      <c r="DD1535" s="199"/>
      <c r="DE1535" s="200" t="s">
        <v>3822</v>
      </c>
      <c r="DF1535" s="200"/>
      <c r="DG1535" s="200"/>
      <c r="DH1535" s="156">
        <v>26</v>
      </c>
      <c r="DI1535" s="157">
        <v>0.26923076923076922</v>
      </c>
      <c r="DJ1535" s="158" t="s">
        <v>151</v>
      </c>
      <c r="DK1535" s="159" t="s">
        <v>151</v>
      </c>
      <c r="DL1535" s="158" t="s">
        <v>151</v>
      </c>
      <c r="DM1535" s="159" t="s">
        <v>151</v>
      </c>
      <c r="DN1535" s="158" t="s">
        <v>151</v>
      </c>
      <c r="DO1535" s="159" t="s">
        <v>151</v>
      </c>
    </row>
    <row r="1536" spans="71:119" x14ac:dyDescent="0.2">
      <c r="BS1536" s="105" t="s">
        <v>1615</v>
      </c>
      <c r="BT1536" s="105"/>
      <c r="BU1536" s="105" t="s">
        <v>219</v>
      </c>
      <c r="BV1536" s="105"/>
      <c r="BW1536" s="107" t="s">
        <v>107</v>
      </c>
      <c r="BX1536" s="108" t="s">
        <v>3832</v>
      </c>
      <c r="BY1536" s="109"/>
      <c r="BZ1536" s="109"/>
      <c r="CA1536" s="110"/>
      <c r="CB1536" s="111">
        <v>7</v>
      </c>
      <c r="CC1536" s="115" t="s">
        <v>151</v>
      </c>
      <c r="CD1536" s="111">
        <v>14</v>
      </c>
      <c r="CE1536" s="68">
        <v>0.28571428571428598</v>
      </c>
      <c r="CF1536" s="67">
        <v>14</v>
      </c>
      <c r="CG1536" s="68">
        <v>0.214285714285714</v>
      </c>
      <c r="CH1536" s="169"/>
      <c r="CI1536" s="199" t="s">
        <v>1302</v>
      </c>
      <c r="CJ1536" s="199"/>
      <c r="CK1536" s="174" t="s">
        <v>257</v>
      </c>
      <c r="CL1536" s="199" t="s">
        <v>91</v>
      </c>
      <c r="CM1536" s="199"/>
      <c r="CN1536" s="200" t="s">
        <v>3833</v>
      </c>
      <c r="CO1536" s="200"/>
      <c r="CP1536" s="200"/>
      <c r="CQ1536" s="156">
        <v>3</v>
      </c>
      <c r="CR1536" s="157">
        <v>0.66666666666666663</v>
      </c>
      <c r="CS1536" s="156">
        <v>37</v>
      </c>
      <c r="CT1536" s="157">
        <v>0.78378378378378377</v>
      </c>
      <c r="CU1536" s="156">
        <v>42</v>
      </c>
      <c r="CV1536" s="157">
        <v>0.52380952380952384</v>
      </c>
      <c r="CW1536" s="158" t="s">
        <v>151</v>
      </c>
      <c r="CX1536" s="159" t="s">
        <v>151</v>
      </c>
      <c r="CY1536" s="169"/>
      <c r="CZ1536" s="199" t="s">
        <v>3357</v>
      </c>
      <c r="DA1536" s="199"/>
      <c r="DB1536" s="174" t="s">
        <v>3820</v>
      </c>
      <c r="DC1536" s="199" t="s">
        <v>112</v>
      </c>
      <c r="DD1536" s="199"/>
      <c r="DE1536" s="200" t="s">
        <v>3834</v>
      </c>
      <c r="DF1536" s="200"/>
      <c r="DG1536" s="200"/>
      <c r="DH1536" s="156">
        <v>128</v>
      </c>
      <c r="DI1536" s="157">
        <v>0.578125</v>
      </c>
      <c r="DJ1536" s="158" t="s">
        <v>151</v>
      </c>
      <c r="DK1536" s="159" t="s">
        <v>151</v>
      </c>
      <c r="DL1536" s="158" t="s">
        <v>151</v>
      </c>
      <c r="DM1536" s="159" t="s">
        <v>151</v>
      </c>
      <c r="DN1536" s="156">
        <v>66</v>
      </c>
      <c r="DO1536" s="157">
        <v>0.62121212121212122</v>
      </c>
    </row>
    <row r="1537" spans="71:119" x14ac:dyDescent="0.2">
      <c r="BS1537" s="105" t="s">
        <v>1615</v>
      </c>
      <c r="BT1537" s="105"/>
      <c r="BU1537" s="105" t="s">
        <v>219</v>
      </c>
      <c r="BV1537" s="105"/>
      <c r="BW1537" s="107" t="s">
        <v>107</v>
      </c>
      <c r="BX1537" s="108" t="s">
        <v>3835</v>
      </c>
      <c r="BY1537" s="109"/>
      <c r="BZ1537" s="109"/>
      <c r="CA1537" s="110"/>
      <c r="CB1537" s="111">
        <v>47</v>
      </c>
      <c r="CC1537" s="68">
        <v>0.319148936170213</v>
      </c>
      <c r="CD1537" s="111">
        <v>55</v>
      </c>
      <c r="CE1537" s="68">
        <v>0.218181818181818</v>
      </c>
      <c r="CF1537" s="67">
        <v>66</v>
      </c>
      <c r="CG1537" s="68">
        <v>0.22727272727272699</v>
      </c>
      <c r="CH1537" s="169"/>
      <c r="CI1537" s="199" t="s">
        <v>1302</v>
      </c>
      <c r="CJ1537" s="199"/>
      <c r="CK1537" s="174" t="s">
        <v>257</v>
      </c>
      <c r="CL1537" s="199" t="s">
        <v>91</v>
      </c>
      <c r="CM1537" s="199"/>
      <c r="CN1537" s="200" t="s">
        <v>3836</v>
      </c>
      <c r="CO1537" s="200"/>
      <c r="CP1537" s="200"/>
      <c r="CQ1537" s="156">
        <v>8</v>
      </c>
      <c r="CR1537" s="157">
        <v>0.25</v>
      </c>
      <c r="CS1537" s="158" t="s">
        <v>151</v>
      </c>
      <c r="CT1537" s="159" t="s">
        <v>151</v>
      </c>
      <c r="CU1537" s="158" t="s">
        <v>151</v>
      </c>
      <c r="CV1537" s="159" t="s">
        <v>151</v>
      </c>
      <c r="CW1537" s="158" t="s">
        <v>151</v>
      </c>
      <c r="CX1537" s="159" t="s">
        <v>151</v>
      </c>
      <c r="CY1537" s="169"/>
      <c r="CZ1537" s="201" t="s">
        <v>3357</v>
      </c>
      <c r="DA1537" s="201"/>
      <c r="DB1537" s="175" t="s">
        <v>3820</v>
      </c>
      <c r="DC1537" s="201" t="s">
        <v>115</v>
      </c>
      <c r="DD1537" s="201"/>
      <c r="DE1537" s="201" t="s">
        <v>143</v>
      </c>
      <c r="DF1537" s="201"/>
      <c r="DG1537" s="201"/>
      <c r="DH1537" s="154"/>
      <c r="DI1537" s="155"/>
      <c r="DJ1537" s="154">
        <v>124</v>
      </c>
      <c r="DK1537" s="155">
        <v>0.54838709677419351</v>
      </c>
      <c r="DL1537" s="154">
        <v>103</v>
      </c>
      <c r="DM1537" s="155">
        <v>0.5436893203883495</v>
      </c>
      <c r="DN1537" s="154"/>
      <c r="DO1537" s="155"/>
    </row>
    <row r="1538" spans="71:119" x14ac:dyDescent="0.2">
      <c r="BS1538" s="105" t="s">
        <v>1615</v>
      </c>
      <c r="BT1538" s="105"/>
      <c r="BU1538" s="105" t="s">
        <v>219</v>
      </c>
      <c r="BV1538" s="105"/>
      <c r="BW1538" s="107" t="s">
        <v>107</v>
      </c>
      <c r="BX1538" s="108" t="s">
        <v>3837</v>
      </c>
      <c r="BY1538" s="109"/>
      <c r="BZ1538" s="109"/>
      <c r="CA1538" s="110"/>
      <c r="CB1538" s="111">
        <v>38</v>
      </c>
      <c r="CC1538" s="68">
        <v>0.5</v>
      </c>
      <c r="CD1538" s="111">
        <v>39</v>
      </c>
      <c r="CE1538" s="68">
        <v>0.46153846153846201</v>
      </c>
      <c r="CF1538" s="67">
        <v>25</v>
      </c>
      <c r="CG1538" s="68">
        <v>0.44</v>
      </c>
      <c r="CH1538" s="169"/>
      <c r="CI1538" s="199" t="s">
        <v>1302</v>
      </c>
      <c r="CJ1538" s="199"/>
      <c r="CK1538" s="174" t="s">
        <v>257</v>
      </c>
      <c r="CL1538" s="199" t="s">
        <v>91</v>
      </c>
      <c r="CM1538" s="199"/>
      <c r="CN1538" s="200" t="s">
        <v>3838</v>
      </c>
      <c r="CO1538" s="200"/>
      <c r="CP1538" s="200"/>
      <c r="CQ1538" s="158" t="s">
        <v>151</v>
      </c>
      <c r="CR1538" s="159" t="s">
        <v>151</v>
      </c>
      <c r="CS1538" s="158" t="s">
        <v>151</v>
      </c>
      <c r="CT1538" s="159" t="s">
        <v>151</v>
      </c>
      <c r="CU1538" s="158" t="s">
        <v>151</v>
      </c>
      <c r="CV1538" s="159" t="s">
        <v>151</v>
      </c>
      <c r="CW1538" s="156">
        <v>1</v>
      </c>
      <c r="CX1538" s="159" t="s">
        <v>151</v>
      </c>
      <c r="CY1538" s="169"/>
      <c r="CZ1538" s="199" t="s">
        <v>3357</v>
      </c>
      <c r="DA1538" s="199"/>
      <c r="DB1538" s="174" t="s">
        <v>3820</v>
      </c>
      <c r="DC1538" s="199" t="s">
        <v>115</v>
      </c>
      <c r="DD1538" s="199"/>
      <c r="DE1538" s="200" t="s">
        <v>3834</v>
      </c>
      <c r="DF1538" s="200"/>
      <c r="DG1538" s="200"/>
      <c r="DH1538" s="158" t="s">
        <v>151</v>
      </c>
      <c r="DI1538" s="159" t="s">
        <v>151</v>
      </c>
      <c r="DJ1538" s="156">
        <v>124</v>
      </c>
      <c r="DK1538" s="157">
        <v>0.54838709677419351</v>
      </c>
      <c r="DL1538" s="156">
        <v>103</v>
      </c>
      <c r="DM1538" s="157">
        <v>0.5436893203883495</v>
      </c>
      <c r="DN1538" s="158" t="s">
        <v>151</v>
      </c>
      <c r="DO1538" s="159" t="s">
        <v>151</v>
      </c>
    </row>
    <row r="1539" spans="71:119" ht="25.5" x14ac:dyDescent="0.2">
      <c r="BS1539" s="105" t="s">
        <v>1615</v>
      </c>
      <c r="BT1539" s="105"/>
      <c r="BU1539" s="105" t="s">
        <v>219</v>
      </c>
      <c r="BV1539" s="105"/>
      <c r="BW1539" s="107" t="s">
        <v>107</v>
      </c>
      <c r="BX1539" s="108" t="s">
        <v>3839</v>
      </c>
      <c r="BY1539" s="109"/>
      <c r="BZ1539" s="109"/>
      <c r="CA1539" s="110"/>
      <c r="CB1539" s="111">
        <v>85</v>
      </c>
      <c r="CC1539" s="68">
        <v>0.14117647058823499</v>
      </c>
      <c r="CD1539" s="111">
        <v>100</v>
      </c>
      <c r="CE1539" s="68">
        <v>7.0000000000000007E-2</v>
      </c>
      <c r="CF1539" s="67">
        <v>97</v>
      </c>
      <c r="CG1539" s="68">
        <v>0.15463917525773199</v>
      </c>
      <c r="CH1539" s="169"/>
      <c r="CI1539" s="199" t="s">
        <v>1302</v>
      </c>
      <c r="CJ1539" s="199"/>
      <c r="CK1539" s="174" t="s">
        <v>257</v>
      </c>
      <c r="CL1539" s="199" t="s">
        <v>91</v>
      </c>
      <c r="CM1539" s="199"/>
      <c r="CN1539" s="200" t="s">
        <v>3840</v>
      </c>
      <c r="CO1539" s="200"/>
      <c r="CP1539" s="200"/>
      <c r="CQ1539" s="156">
        <v>16</v>
      </c>
      <c r="CR1539" s="157">
        <v>0.6875</v>
      </c>
      <c r="CS1539" s="156">
        <v>21</v>
      </c>
      <c r="CT1539" s="157">
        <v>0.7142857142857143</v>
      </c>
      <c r="CU1539" s="156">
        <v>14</v>
      </c>
      <c r="CV1539" s="157">
        <v>0.7142857142857143</v>
      </c>
      <c r="CW1539" s="156">
        <v>16</v>
      </c>
      <c r="CX1539" s="157">
        <v>0.75</v>
      </c>
      <c r="CY1539" s="169"/>
      <c r="CZ1539" s="197" t="s">
        <v>3357</v>
      </c>
      <c r="DA1539" s="197"/>
      <c r="DB1539" s="173" t="s">
        <v>3841</v>
      </c>
      <c r="DC1539" s="197"/>
      <c r="DD1539" s="197"/>
      <c r="DE1539" s="197"/>
      <c r="DF1539" s="197"/>
      <c r="DG1539" s="197"/>
      <c r="DH1539" s="152">
        <v>86</v>
      </c>
      <c r="DI1539" s="153">
        <v>0.46511627906976744</v>
      </c>
      <c r="DJ1539" s="152">
        <v>68</v>
      </c>
      <c r="DK1539" s="153">
        <v>0.47058823529411764</v>
      </c>
      <c r="DL1539" s="152">
        <v>53</v>
      </c>
      <c r="DM1539" s="153">
        <v>0.54716981132075471</v>
      </c>
      <c r="DN1539" s="152">
        <v>43</v>
      </c>
      <c r="DO1539" s="153">
        <v>0.48837209302325579</v>
      </c>
    </row>
    <row r="1540" spans="71:119" x14ac:dyDescent="0.2">
      <c r="BS1540" s="105" t="s">
        <v>1615</v>
      </c>
      <c r="BT1540" s="105"/>
      <c r="BU1540" s="105" t="s">
        <v>219</v>
      </c>
      <c r="BV1540" s="105"/>
      <c r="BW1540" s="107" t="s">
        <v>107</v>
      </c>
      <c r="BX1540" s="108" t="s">
        <v>3842</v>
      </c>
      <c r="BY1540" s="109"/>
      <c r="BZ1540" s="109"/>
      <c r="CA1540" s="110"/>
      <c r="CB1540" s="111">
        <v>26</v>
      </c>
      <c r="CC1540" s="68">
        <v>7.69230769230769E-2</v>
      </c>
      <c r="CD1540" s="111">
        <v>29</v>
      </c>
      <c r="CE1540" s="68">
        <v>0.10344827586206901</v>
      </c>
      <c r="CF1540" s="67">
        <v>38</v>
      </c>
      <c r="CG1540" s="68">
        <v>0.26315789473684198</v>
      </c>
      <c r="CH1540" s="169"/>
      <c r="CI1540" s="199" t="s">
        <v>1302</v>
      </c>
      <c r="CJ1540" s="199"/>
      <c r="CK1540" s="174" t="s">
        <v>257</v>
      </c>
      <c r="CL1540" s="199" t="s">
        <v>91</v>
      </c>
      <c r="CM1540" s="199"/>
      <c r="CN1540" s="200" t="s">
        <v>3843</v>
      </c>
      <c r="CO1540" s="200"/>
      <c r="CP1540" s="200"/>
      <c r="CQ1540" s="156">
        <v>7</v>
      </c>
      <c r="CR1540" s="157">
        <v>0.7142857142857143</v>
      </c>
      <c r="CS1540" s="156">
        <v>6</v>
      </c>
      <c r="CT1540" s="157">
        <v>0.83333333333333337</v>
      </c>
      <c r="CU1540" s="156">
        <v>9</v>
      </c>
      <c r="CV1540" s="157">
        <v>0.66666666666666663</v>
      </c>
      <c r="CW1540" s="156">
        <v>9</v>
      </c>
      <c r="CX1540" s="157">
        <v>0.33333333333333331</v>
      </c>
      <c r="CY1540" s="169"/>
      <c r="CZ1540" s="201" t="s">
        <v>3357</v>
      </c>
      <c r="DA1540" s="201"/>
      <c r="DB1540" s="175" t="s">
        <v>3844</v>
      </c>
      <c r="DC1540" s="201" t="s">
        <v>108</v>
      </c>
      <c r="DD1540" s="201"/>
      <c r="DE1540" s="201" t="s">
        <v>143</v>
      </c>
      <c r="DF1540" s="201"/>
      <c r="DG1540" s="201"/>
      <c r="DH1540" s="154">
        <v>19</v>
      </c>
      <c r="DI1540" s="155">
        <v>0.42105263157894735</v>
      </c>
      <c r="DJ1540" s="154">
        <v>12</v>
      </c>
      <c r="DK1540" s="155">
        <v>0.5</v>
      </c>
      <c r="DL1540" s="154"/>
      <c r="DM1540" s="155"/>
      <c r="DN1540" s="154"/>
      <c r="DO1540" s="155"/>
    </row>
    <row r="1541" spans="71:119" x14ac:dyDescent="0.2">
      <c r="BS1541" s="105" t="s">
        <v>1615</v>
      </c>
      <c r="BT1541" s="105"/>
      <c r="BU1541" s="105" t="s">
        <v>219</v>
      </c>
      <c r="BV1541" s="105"/>
      <c r="BW1541" s="107" t="s">
        <v>107</v>
      </c>
      <c r="BX1541" s="108" t="s">
        <v>3845</v>
      </c>
      <c r="BY1541" s="109"/>
      <c r="BZ1541" s="109"/>
      <c r="CA1541" s="110"/>
      <c r="CB1541" s="111">
        <v>22</v>
      </c>
      <c r="CC1541" s="68">
        <v>4.5454545454545497E-2</v>
      </c>
      <c r="CD1541" s="111">
        <v>19</v>
      </c>
      <c r="CE1541" s="68">
        <v>5.2631578947368397E-2</v>
      </c>
      <c r="CF1541" s="67">
        <v>20</v>
      </c>
      <c r="CG1541" s="68">
        <v>0.2</v>
      </c>
      <c r="CH1541" s="169"/>
      <c r="CI1541" s="199" t="s">
        <v>1302</v>
      </c>
      <c r="CJ1541" s="199"/>
      <c r="CK1541" s="174" t="s">
        <v>257</v>
      </c>
      <c r="CL1541" s="199" t="s">
        <v>91</v>
      </c>
      <c r="CM1541" s="199"/>
      <c r="CN1541" s="200" t="s">
        <v>3467</v>
      </c>
      <c r="CO1541" s="200"/>
      <c r="CP1541" s="200"/>
      <c r="CQ1541" s="156">
        <v>3</v>
      </c>
      <c r="CR1541" s="157">
        <v>0.66666666666666663</v>
      </c>
      <c r="CS1541" s="156">
        <v>3</v>
      </c>
      <c r="CT1541" s="159" t="s">
        <v>151</v>
      </c>
      <c r="CU1541" s="156">
        <v>3</v>
      </c>
      <c r="CV1541" s="157">
        <v>0.66666666666666663</v>
      </c>
      <c r="CW1541" s="156">
        <v>4</v>
      </c>
      <c r="CX1541" s="157">
        <v>0.5</v>
      </c>
      <c r="CY1541" s="169"/>
      <c r="CZ1541" s="199" t="s">
        <v>3357</v>
      </c>
      <c r="DA1541" s="199"/>
      <c r="DB1541" s="174" t="s">
        <v>3844</v>
      </c>
      <c r="DC1541" s="199" t="s">
        <v>108</v>
      </c>
      <c r="DD1541" s="199"/>
      <c r="DE1541" s="200" t="s">
        <v>3846</v>
      </c>
      <c r="DF1541" s="200"/>
      <c r="DG1541" s="200"/>
      <c r="DH1541" s="156">
        <v>19</v>
      </c>
      <c r="DI1541" s="157">
        <v>0.42105263157894735</v>
      </c>
      <c r="DJ1541" s="156">
        <v>12</v>
      </c>
      <c r="DK1541" s="157">
        <v>0.5</v>
      </c>
      <c r="DL1541" s="158" t="s">
        <v>151</v>
      </c>
      <c r="DM1541" s="159" t="s">
        <v>151</v>
      </c>
      <c r="DN1541" s="158" t="s">
        <v>151</v>
      </c>
      <c r="DO1541" s="159" t="s">
        <v>151</v>
      </c>
    </row>
    <row r="1542" spans="71:119" x14ac:dyDescent="0.2">
      <c r="BS1542" s="105" t="s">
        <v>1615</v>
      </c>
      <c r="BT1542" s="105"/>
      <c r="BU1542" s="105" t="s">
        <v>219</v>
      </c>
      <c r="BV1542" s="105"/>
      <c r="BW1542" s="107" t="s">
        <v>107</v>
      </c>
      <c r="BX1542" s="108" t="s">
        <v>3847</v>
      </c>
      <c r="BY1542" s="109"/>
      <c r="BZ1542" s="109"/>
      <c r="CA1542" s="110"/>
      <c r="CB1542" s="111">
        <v>79</v>
      </c>
      <c r="CC1542" s="68">
        <v>0.189873417721519</v>
      </c>
      <c r="CD1542" s="114" t="s">
        <v>151</v>
      </c>
      <c r="CE1542" s="115" t="s">
        <v>151</v>
      </c>
      <c r="CF1542" s="116" t="s">
        <v>151</v>
      </c>
      <c r="CG1542" s="115" t="s">
        <v>151</v>
      </c>
      <c r="CH1542" s="169"/>
      <c r="CI1542" s="199" t="s">
        <v>1302</v>
      </c>
      <c r="CJ1542" s="199"/>
      <c r="CK1542" s="174" t="s">
        <v>257</v>
      </c>
      <c r="CL1542" s="199" t="s">
        <v>91</v>
      </c>
      <c r="CM1542" s="199"/>
      <c r="CN1542" s="200" t="s">
        <v>3848</v>
      </c>
      <c r="CO1542" s="200"/>
      <c r="CP1542" s="200"/>
      <c r="CQ1542" s="156">
        <v>7</v>
      </c>
      <c r="CR1542" s="157">
        <v>0.5714285714285714</v>
      </c>
      <c r="CS1542" s="156">
        <v>29</v>
      </c>
      <c r="CT1542" s="157">
        <v>0.58620689655172409</v>
      </c>
      <c r="CU1542" s="156">
        <v>19</v>
      </c>
      <c r="CV1542" s="157">
        <v>0.47368421052631576</v>
      </c>
      <c r="CW1542" s="156">
        <v>8</v>
      </c>
      <c r="CX1542" s="157">
        <v>0.625</v>
      </c>
      <c r="CY1542" s="169"/>
      <c r="CZ1542" s="201" t="s">
        <v>3357</v>
      </c>
      <c r="DA1542" s="201"/>
      <c r="DB1542" s="175" t="s">
        <v>3844</v>
      </c>
      <c r="DC1542" s="201" t="s">
        <v>112</v>
      </c>
      <c r="DD1542" s="201"/>
      <c r="DE1542" s="201" t="s">
        <v>143</v>
      </c>
      <c r="DF1542" s="201"/>
      <c r="DG1542" s="201"/>
      <c r="DH1542" s="154">
        <v>67</v>
      </c>
      <c r="DI1542" s="155">
        <v>0.47761194029850745</v>
      </c>
      <c r="DJ1542" s="154">
        <v>56</v>
      </c>
      <c r="DK1542" s="155">
        <v>0.4642857142857143</v>
      </c>
      <c r="DL1542" s="154">
        <v>53</v>
      </c>
      <c r="DM1542" s="155">
        <v>0.54716981132075471</v>
      </c>
      <c r="DN1542" s="154">
        <v>43</v>
      </c>
      <c r="DO1542" s="155">
        <v>0.48837209302325579</v>
      </c>
    </row>
    <row r="1543" spans="71:119" x14ac:dyDescent="0.2">
      <c r="BS1543" s="105" t="s">
        <v>1615</v>
      </c>
      <c r="BT1543" s="105"/>
      <c r="BU1543" s="105" t="s">
        <v>219</v>
      </c>
      <c r="BV1543" s="105"/>
      <c r="BW1543" s="107" t="s">
        <v>107</v>
      </c>
      <c r="BX1543" s="108" t="s">
        <v>3849</v>
      </c>
      <c r="BY1543" s="109"/>
      <c r="BZ1543" s="109"/>
      <c r="CA1543" s="110"/>
      <c r="CB1543" s="111">
        <v>9</v>
      </c>
      <c r="CC1543" s="68">
        <v>0.33333333333333298</v>
      </c>
      <c r="CD1543" s="111">
        <v>10</v>
      </c>
      <c r="CE1543" s="68">
        <v>0.3</v>
      </c>
      <c r="CF1543" s="67">
        <v>13</v>
      </c>
      <c r="CG1543" s="68">
        <v>0.76923076923076905</v>
      </c>
      <c r="CH1543" s="169"/>
      <c r="CI1543" s="199" t="s">
        <v>1302</v>
      </c>
      <c r="CJ1543" s="199"/>
      <c r="CK1543" s="174" t="s">
        <v>257</v>
      </c>
      <c r="CL1543" s="199" t="s">
        <v>91</v>
      </c>
      <c r="CM1543" s="199"/>
      <c r="CN1543" s="200" t="s">
        <v>3850</v>
      </c>
      <c r="CO1543" s="200"/>
      <c r="CP1543" s="200"/>
      <c r="CQ1543" s="158" t="s">
        <v>151</v>
      </c>
      <c r="CR1543" s="159" t="s">
        <v>151</v>
      </c>
      <c r="CS1543" s="156">
        <v>1</v>
      </c>
      <c r="CT1543" s="157">
        <v>1</v>
      </c>
      <c r="CU1543" s="156">
        <v>10</v>
      </c>
      <c r="CV1543" s="157">
        <v>0.7</v>
      </c>
      <c r="CW1543" s="156">
        <v>13</v>
      </c>
      <c r="CX1543" s="157">
        <v>0.46153846153846156</v>
      </c>
      <c r="CY1543" s="169"/>
      <c r="CZ1543" s="199" t="s">
        <v>3357</v>
      </c>
      <c r="DA1543" s="199"/>
      <c r="DB1543" s="174" t="s">
        <v>3844</v>
      </c>
      <c r="DC1543" s="199" t="s">
        <v>112</v>
      </c>
      <c r="DD1543" s="199"/>
      <c r="DE1543" s="200" t="s">
        <v>3851</v>
      </c>
      <c r="DF1543" s="200"/>
      <c r="DG1543" s="200"/>
      <c r="DH1543" s="156">
        <v>67</v>
      </c>
      <c r="DI1543" s="157">
        <v>0.47761194029850745</v>
      </c>
      <c r="DJ1543" s="156">
        <v>56</v>
      </c>
      <c r="DK1543" s="157">
        <v>0.4642857142857143</v>
      </c>
      <c r="DL1543" s="156">
        <v>53</v>
      </c>
      <c r="DM1543" s="157">
        <v>0.54716981132075471</v>
      </c>
      <c r="DN1543" s="156">
        <v>43</v>
      </c>
      <c r="DO1543" s="157">
        <v>0.48837209302325579</v>
      </c>
    </row>
    <row r="1544" spans="71:119" ht="25.5" x14ac:dyDescent="0.2">
      <c r="BS1544" s="105" t="s">
        <v>1615</v>
      </c>
      <c r="BT1544" s="105"/>
      <c r="BU1544" s="105" t="s">
        <v>219</v>
      </c>
      <c r="BV1544" s="105"/>
      <c r="BW1544" s="107" t="s">
        <v>107</v>
      </c>
      <c r="BX1544" s="108" t="s">
        <v>3852</v>
      </c>
      <c r="BY1544" s="109"/>
      <c r="BZ1544" s="109"/>
      <c r="CA1544" s="110"/>
      <c r="CB1544" s="111">
        <v>120</v>
      </c>
      <c r="CC1544" s="68">
        <v>9.1666666666666702E-2</v>
      </c>
      <c r="CD1544" s="111">
        <v>100</v>
      </c>
      <c r="CE1544" s="68">
        <v>0.14000000000000001</v>
      </c>
      <c r="CF1544" s="67">
        <v>118</v>
      </c>
      <c r="CG1544" s="68">
        <v>9.3220338983050793E-2</v>
      </c>
      <c r="CH1544" s="169"/>
      <c r="CI1544" s="199" t="s">
        <v>1302</v>
      </c>
      <c r="CJ1544" s="199"/>
      <c r="CK1544" s="174" t="s">
        <v>257</v>
      </c>
      <c r="CL1544" s="199" t="s">
        <v>91</v>
      </c>
      <c r="CM1544" s="199"/>
      <c r="CN1544" s="200" t="s">
        <v>3853</v>
      </c>
      <c r="CO1544" s="200"/>
      <c r="CP1544" s="200"/>
      <c r="CQ1544" s="158" t="s">
        <v>151</v>
      </c>
      <c r="CR1544" s="159" t="s">
        <v>151</v>
      </c>
      <c r="CS1544" s="158" t="s">
        <v>151</v>
      </c>
      <c r="CT1544" s="159" t="s">
        <v>151</v>
      </c>
      <c r="CU1544" s="156">
        <v>5</v>
      </c>
      <c r="CV1544" s="157">
        <v>0.2</v>
      </c>
      <c r="CW1544" s="156">
        <v>5</v>
      </c>
      <c r="CX1544" s="157">
        <v>1</v>
      </c>
      <c r="CY1544" s="169"/>
      <c r="CZ1544" s="197" t="s">
        <v>3357</v>
      </c>
      <c r="DA1544" s="197"/>
      <c r="DB1544" s="173" t="s">
        <v>3854</v>
      </c>
      <c r="DC1544" s="197"/>
      <c r="DD1544" s="197"/>
      <c r="DE1544" s="197"/>
      <c r="DF1544" s="197"/>
      <c r="DG1544" s="197"/>
      <c r="DH1544" s="152">
        <v>2036</v>
      </c>
      <c r="DI1544" s="153">
        <v>0.30402750491159136</v>
      </c>
      <c r="DJ1544" s="152">
        <v>2085</v>
      </c>
      <c r="DK1544" s="153">
        <v>0.31031175059952038</v>
      </c>
      <c r="DL1544" s="152">
        <v>1621</v>
      </c>
      <c r="DM1544" s="153">
        <v>0.29981492905613821</v>
      </c>
      <c r="DN1544" s="152">
        <v>1184</v>
      </c>
      <c r="DO1544" s="153">
        <v>0.29560810810810811</v>
      </c>
    </row>
    <row r="1545" spans="71:119" ht="25.5" x14ac:dyDescent="0.2">
      <c r="BS1545" s="105" t="s">
        <v>1615</v>
      </c>
      <c r="BT1545" s="105"/>
      <c r="BU1545" s="105" t="s">
        <v>219</v>
      </c>
      <c r="BV1545" s="105"/>
      <c r="BW1545" s="107" t="s">
        <v>107</v>
      </c>
      <c r="BX1545" s="108" t="s">
        <v>3855</v>
      </c>
      <c r="BY1545" s="109"/>
      <c r="BZ1545" s="109"/>
      <c r="CA1545" s="110"/>
      <c r="CB1545" s="111">
        <v>195</v>
      </c>
      <c r="CC1545" s="68">
        <v>0.16410256410256399</v>
      </c>
      <c r="CD1545" s="111">
        <v>185</v>
      </c>
      <c r="CE1545" s="68">
        <v>9.1891891891891897E-2</v>
      </c>
      <c r="CF1545" s="67">
        <v>176</v>
      </c>
      <c r="CG1545" s="68">
        <v>0.119318181818182</v>
      </c>
      <c r="CH1545" s="169"/>
      <c r="CI1545" s="199" t="s">
        <v>1302</v>
      </c>
      <c r="CJ1545" s="199"/>
      <c r="CK1545" s="174" t="s">
        <v>257</v>
      </c>
      <c r="CL1545" s="199" t="s">
        <v>91</v>
      </c>
      <c r="CM1545" s="199"/>
      <c r="CN1545" s="200" t="s">
        <v>3856</v>
      </c>
      <c r="CO1545" s="200"/>
      <c r="CP1545" s="200"/>
      <c r="CQ1545" s="156">
        <v>15</v>
      </c>
      <c r="CR1545" s="157">
        <v>0.73333333333333328</v>
      </c>
      <c r="CS1545" s="156">
        <v>10</v>
      </c>
      <c r="CT1545" s="157">
        <v>0.8</v>
      </c>
      <c r="CU1545" s="156">
        <v>13</v>
      </c>
      <c r="CV1545" s="157">
        <v>0.76923076923076927</v>
      </c>
      <c r="CW1545" s="156">
        <v>14</v>
      </c>
      <c r="CX1545" s="157">
        <v>0.9285714285714286</v>
      </c>
      <c r="CY1545" s="169"/>
      <c r="CZ1545" s="201" t="s">
        <v>3357</v>
      </c>
      <c r="DA1545" s="201"/>
      <c r="DB1545" s="175" t="s">
        <v>222</v>
      </c>
      <c r="DC1545" s="201" t="s">
        <v>91</v>
      </c>
      <c r="DD1545" s="201"/>
      <c r="DE1545" s="201" t="s">
        <v>143</v>
      </c>
      <c r="DF1545" s="201"/>
      <c r="DG1545" s="201"/>
      <c r="DH1545" s="154">
        <v>78</v>
      </c>
      <c r="DI1545" s="155">
        <v>0.26923076923076922</v>
      </c>
      <c r="DJ1545" s="154">
        <v>93</v>
      </c>
      <c r="DK1545" s="155">
        <v>0.29032258064516131</v>
      </c>
      <c r="DL1545" s="154">
        <v>96</v>
      </c>
      <c r="DM1545" s="155">
        <v>0.3125</v>
      </c>
      <c r="DN1545" s="154">
        <v>79</v>
      </c>
      <c r="DO1545" s="155">
        <v>0.31645569620253167</v>
      </c>
    </row>
    <row r="1546" spans="71:119" x14ac:dyDescent="0.2">
      <c r="BS1546" s="105" t="s">
        <v>1615</v>
      </c>
      <c r="BT1546" s="105"/>
      <c r="BU1546" s="105" t="s">
        <v>219</v>
      </c>
      <c r="BV1546" s="105"/>
      <c r="BW1546" s="107" t="s">
        <v>107</v>
      </c>
      <c r="BX1546" s="108" t="s">
        <v>3857</v>
      </c>
      <c r="BY1546" s="109"/>
      <c r="BZ1546" s="109"/>
      <c r="CA1546" s="110"/>
      <c r="CB1546" s="111">
        <v>5</v>
      </c>
      <c r="CC1546" s="68">
        <v>0</v>
      </c>
      <c r="CD1546" s="114" t="s">
        <v>151</v>
      </c>
      <c r="CE1546" s="115" t="s">
        <v>151</v>
      </c>
      <c r="CF1546" s="116" t="s">
        <v>151</v>
      </c>
      <c r="CG1546" s="115" t="s">
        <v>151</v>
      </c>
      <c r="CH1546" s="169"/>
      <c r="CI1546" s="199" t="s">
        <v>1302</v>
      </c>
      <c r="CJ1546" s="199"/>
      <c r="CK1546" s="174" t="s">
        <v>257</v>
      </c>
      <c r="CL1546" s="199" t="s">
        <v>91</v>
      </c>
      <c r="CM1546" s="199"/>
      <c r="CN1546" s="200" t="s">
        <v>3858</v>
      </c>
      <c r="CO1546" s="200"/>
      <c r="CP1546" s="200"/>
      <c r="CQ1546" s="156">
        <v>237</v>
      </c>
      <c r="CR1546" s="157">
        <v>0.59493670886075944</v>
      </c>
      <c r="CS1546" s="156">
        <v>207</v>
      </c>
      <c r="CT1546" s="157">
        <v>0.59903381642512077</v>
      </c>
      <c r="CU1546" s="156">
        <v>159</v>
      </c>
      <c r="CV1546" s="157">
        <v>0.62264150943396224</v>
      </c>
      <c r="CW1546" s="156">
        <v>141</v>
      </c>
      <c r="CX1546" s="157">
        <v>0.58156028368794321</v>
      </c>
      <c r="CY1546" s="169"/>
      <c r="CZ1546" s="199" t="s">
        <v>3357</v>
      </c>
      <c r="DA1546" s="199"/>
      <c r="DB1546" s="174" t="s">
        <v>222</v>
      </c>
      <c r="DC1546" s="199" t="s">
        <v>91</v>
      </c>
      <c r="DD1546" s="199"/>
      <c r="DE1546" s="200" t="s">
        <v>3477</v>
      </c>
      <c r="DF1546" s="200"/>
      <c r="DG1546" s="200"/>
      <c r="DH1546" s="156">
        <v>64</v>
      </c>
      <c r="DI1546" s="157">
        <v>0.296875</v>
      </c>
      <c r="DJ1546" s="156">
        <v>82</v>
      </c>
      <c r="DK1546" s="157">
        <v>0.3048780487804878</v>
      </c>
      <c r="DL1546" s="156">
        <v>86</v>
      </c>
      <c r="DM1546" s="157">
        <v>0.31395348837209303</v>
      </c>
      <c r="DN1546" s="156">
        <v>72</v>
      </c>
      <c r="DO1546" s="157">
        <v>0.31944444444444442</v>
      </c>
    </row>
    <row r="1547" spans="71:119" x14ac:dyDescent="0.2">
      <c r="BS1547" s="105" t="s">
        <v>1615</v>
      </c>
      <c r="BT1547" s="105"/>
      <c r="BU1547" s="105" t="s">
        <v>219</v>
      </c>
      <c r="BV1547" s="105"/>
      <c r="BW1547" s="107" t="s">
        <v>107</v>
      </c>
      <c r="BX1547" s="108" t="s">
        <v>3859</v>
      </c>
      <c r="BY1547" s="109"/>
      <c r="BZ1547" s="109"/>
      <c r="CA1547" s="110"/>
      <c r="CB1547" s="111">
        <v>20</v>
      </c>
      <c r="CC1547" s="68">
        <v>0.25</v>
      </c>
      <c r="CD1547" s="111">
        <v>14</v>
      </c>
      <c r="CE1547" s="68">
        <v>0.214285714285714</v>
      </c>
      <c r="CF1547" s="67">
        <v>12</v>
      </c>
      <c r="CG1547" s="68">
        <v>0.16666666666666699</v>
      </c>
      <c r="CH1547" s="169"/>
      <c r="CI1547" s="199" t="s">
        <v>1302</v>
      </c>
      <c r="CJ1547" s="199"/>
      <c r="CK1547" s="174" t="s">
        <v>257</v>
      </c>
      <c r="CL1547" s="199" t="s">
        <v>91</v>
      </c>
      <c r="CM1547" s="199"/>
      <c r="CN1547" s="200" t="s">
        <v>3860</v>
      </c>
      <c r="CO1547" s="200"/>
      <c r="CP1547" s="200"/>
      <c r="CQ1547" s="156">
        <v>31</v>
      </c>
      <c r="CR1547" s="157">
        <v>0.90322580645161288</v>
      </c>
      <c r="CS1547" s="156">
        <v>41</v>
      </c>
      <c r="CT1547" s="157">
        <v>0.92682926829268297</v>
      </c>
      <c r="CU1547" s="156">
        <v>48</v>
      </c>
      <c r="CV1547" s="157">
        <v>0.85416666666666663</v>
      </c>
      <c r="CW1547" s="156">
        <v>45</v>
      </c>
      <c r="CX1547" s="157">
        <v>0.93333333333333335</v>
      </c>
      <c r="CY1547" s="169"/>
      <c r="CZ1547" s="199" t="s">
        <v>3357</v>
      </c>
      <c r="DA1547" s="199"/>
      <c r="DB1547" s="174" t="s">
        <v>222</v>
      </c>
      <c r="DC1547" s="199" t="s">
        <v>91</v>
      </c>
      <c r="DD1547" s="199"/>
      <c r="DE1547" s="200" t="s">
        <v>3488</v>
      </c>
      <c r="DF1547" s="200"/>
      <c r="DG1547" s="200"/>
      <c r="DH1547" s="156">
        <v>14</v>
      </c>
      <c r="DI1547" s="157">
        <v>0.14285714285714285</v>
      </c>
      <c r="DJ1547" s="156">
        <v>11</v>
      </c>
      <c r="DK1547" s="157">
        <v>0.18181818181818182</v>
      </c>
      <c r="DL1547" s="156">
        <v>10</v>
      </c>
      <c r="DM1547" s="157">
        <v>0.3</v>
      </c>
      <c r="DN1547" s="156">
        <v>7</v>
      </c>
      <c r="DO1547" s="157">
        <v>0.2857142857142857</v>
      </c>
    </row>
    <row r="1548" spans="71:119" ht="25.5" x14ac:dyDescent="0.2">
      <c r="BS1548" s="105" t="s">
        <v>1615</v>
      </c>
      <c r="BT1548" s="105"/>
      <c r="BU1548" s="105" t="s">
        <v>219</v>
      </c>
      <c r="BV1548" s="105"/>
      <c r="BW1548" s="107" t="s">
        <v>107</v>
      </c>
      <c r="BX1548" s="108" t="s">
        <v>3861</v>
      </c>
      <c r="BY1548" s="109"/>
      <c r="BZ1548" s="109"/>
      <c r="CA1548" s="110"/>
      <c r="CB1548" s="111">
        <v>56</v>
      </c>
      <c r="CC1548" s="68">
        <v>0.23214285714285701</v>
      </c>
      <c r="CD1548" s="111">
        <v>39</v>
      </c>
      <c r="CE1548" s="68">
        <v>5.1282051282051301E-2</v>
      </c>
      <c r="CF1548" s="67">
        <v>54</v>
      </c>
      <c r="CG1548" s="68">
        <v>0.148148148148148</v>
      </c>
      <c r="CH1548" s="169"/>
      <c r="CI1548" s="199" t="s">
        <v>1302</v>
      </c>
      <c r="CJ1548" s="199"/>
      <c r="CK1548" s="174" t="s">
        <v>257</v>
      </c>
      <c r="CL1548" s="199" t="s">
        <v>91</v>
      </c>
      <c r="CM1548" s="199"/>
      <c r="CN1548" s="200" t="s">
        <v>3862</v>
      </c>
      <c r="CO1548" s="200"/>
      <c r="CP1548" s="200"/>
      <c r="CQ1548" s="156">
        <v>14</v>
      </c>
      <c r="CR1548" s="157">
        <v>0.5714285714285714</v>
      </c>
      <c r="CS1548" s="158" t="s">
        <v>151</v>
      </c>
      <c r="CT1548" s="159" t="s">
        <v>151</v>
      </c>
      <c r="CU1548" s="158" t="s">
        <v>151</v>
      </c>
      <c r="CV1548" s="159" t="s">
        <v>151</v>
      </c>
      <c r="CW1548" s="158" t="s">
        <v>151</v>
      </c>
      <c r="CX1548" s="159" t="s">
        <v>151</v>
      </c>
      <c r="CY1548" s="169"/>
      <c r="CZ1548" s="201" t="s">
        <v>3357</v>
      </c>
      <c r="DA1548" s="201"/>
      <c r="DB1548" s="175" t="s">
        <v>222</v>
      </c>
      <c r="DC1548" s="201" t="s">
        <v>107</v>
      </c>
      <c r="DD1548" s="201"/>
      <c r="DE1548" s="201" t="s">
        <v>143</v>
      </c>
      <c r="DF1548" s="201"/>
      <c r="DG1548" s="201"/>
      <c r="DH1548" s="154">
        <v>1923</v>
      </c>
      <c r="DI1548" s="155">
        <v>0.30941237649505982</v>
      </c>
      <c r="DJ1548" s="154">
        <v>1952</v>
      </c>
      <c r="DK1548" s="155">
        <v>0.3155737704918033</v>
      </c>
      <c r="DL1548" s="154">
        <v>1491</v>
      </c>
      <c r="DM1548" s="155">
        <v>0.30248155600268278</v>
      </c>
      <c r="DN1548" s="154">
        <v>1103</v>
      </c>
      <c r="DO1548" s="155">
        <v>0.29465095194922936</v>
      </c>
    </row>
    <row r="1549" spans="71:119" x14ac:dyDescent="0.2">
      <c r="BS1549" s="105" t="s">
        <v>1615</v>
      </c>
      <c r="BT1549" s="105"/>
      <c r="BU1549" s="105" t="s">
        <v>219</v>
      </c>
      <c r="BV1549" s="105"/>
      <c r="BW1549" s="107" t="s">
        <v>107</v>
      </c>
      <c r="BX1549" s="108" t="s">
        <v>3863</v>
      </c>
      <c r="BY1549" s="109"/>
      <c r="BZ1549" s="109"/>
      <c r="CA1549" s="110"/>
      <c r="CB1549" s="111">
        <v>60</v>
      </c>
      <c r="CC1549" s="68">
        <v>0.116666666666667</v>
      </c>
      <c r="CD1549" s="111">
        <v>45</v>
      </c>
      <c r="CE1549" s="68">
        <v>0.17777777777777801</v>
      </c>
      <c r="CF1549" s="67">
        <v>57</v>
      </c>
      <c r="CG1549" s="68">
        <v>0.19298245614035101</v>
      </c>
      <c r="CH1549" s="169"/>
      <c r="CI1549" s="201" t="s">
        <v>1302</v>
      </c>
      <c r="CJ1549" s="201"/>
      <c r="CK1549" s="175" t="s">
        <v>257</v>
      </c>
      <c r="CL1549" s="201" t="s">
        <v>107</v>
      </c>
      <c r="CM1549" s="201"/>
      <c r="CN1549" s="201" t="s">
        <v>143</v>
      </c>
      <c r="CO1549" s="201"/>
      <c r="CP1549" s="201"/>
      <c r="CQ1549" s="154">
        <v>513</v>
      </c>
      <c r="CR1549" s="155">
        <v>0.38596491228070173</v>
      </c>
      <c r="CS1549" s="154">
        <v>506</v>
      </c>
      <c r="CT1549" s="155">
        <v>0.35375494071146246</v>
      </c>
      <c r="CU1549" s="154">
        <v>502</v>
      </c>
      <c r="CV1549" s="155">
        <v>0.34661354581673309</v>
      </c>
      <c r="CW1549" s="154">
        <v>478</v>
      </c>
      <c r="CX1549" s="155">
        <v>0.37656903765690375</v>
      </c>
      <c r="CY1549" s="169"/>
      <c r="CZ1549" s="199" t="s">
        <v>3357</v>
      </c>
      <c r="DA1549" s="199"/>
      <c r="DB1549" s="174" t="s">
        <v>222</v>
      </c>
      <c r="DC1549" s="199" t="s">
        <v>107</v>
      </c>
      <c r="DD1549" s="199"/>
      <c r="DE1549" s="200" t="s">
        <v>3864</v>
      </c>
      <c r="DF1549" s="200"/>
      <c r="DG1549" s="200"/>
      <c r="DH1549" s="156">
        <v>31</v>
      </c>
      <c r="DI1549" s="157">
        <v>0.32258064516129031</v>
      </c>
      <c r="DJ1549" s="156">
        <v>33</v>
      </c>
      <c r="DK1549" s="157">
        <v>0.36363636363636365</v>
      </c>
      <c r="DL1549" s="156">
        <v>25</v>
      </c>
      <c r="DM1549" s="157">
        <v>0.36</v>
      </c>
      <c r="DN1549" s="156">
        <v>25</v>
      </c>
      <c r="DO1549" s="157">
        <v>0.44</v>
      </c>
    </row>
    <row r="1550" spans="71:119" x14ac:dyDescent="0.2">
      <c r="BS1550" s="105" t="s">
        <v>1615</v>
      </c>
      <c r="BT1550" s="105"/>
      <c r="BU1550" s="105" t="s">
        <v>219</v>
      </c>
      <c r="BV1550" s="105"/>
      <c r="BW1550" s="107" t="s">
        <v>107</v>
      </c>
      <c r="BX1550" s="108" t="s">
        <v>3865</v>
      </c>
      <c r="BY1550" s="109"/>
      <c r="BZ1550" s="109"/>
      <c r="CA1550" s="110"/>
      <c r="CB1550" s="111">
        <v>479</v>
      </c>
      <c r="CC1550" s="68">
        <v>0.21503131524008401</v>
      </c>
      <c r="CD1550" s="111">
        <v>450</v>
      </c>
      <c r="CE1550" s="68">
        <v>0.215555555555556</v>
      </c>
      <c r="CF1550" s="67">
        <v>491</v>
      </c>
      <c r="CG1550" s="68">
        <v>0.21792260692464399</v>
      </c>
      <c r="CH1550" s="169"/>
      <c r="CI1550" s="199" t="s">
        <v>1302</v>
      </c>
      <c r="CJ1550" s="199"/>
      <c r="CK1550" s="174" t="s">
        <v>257</v>
      </c>
      <c r="CL1550" s="199" t="s">
        <v>107</v>
      </c>
      <c r="CM1550" s="199"/>
      <c r="CN1550" s="200" t="s">
        <v>3866</v>
      </c>
      <c r="CO1550" s="200"/>
      <c r="CP1550" s="200"/>
      <c r="CQ1550" s="156">
        <v>35</v>
      </c>
      <c r="CR1550" s="157">
        <v>0.54285714285714282</v>
      </c>
      <c r="CS1550" s="156">
        <v>28</v>
      </c>
      <c r="CT1550" s="157">
        <v>0.5714285714285714</v>
      </c>
      <c r="CU1550" s="156">
        <v>44</v>
      </c>
      <c r="CV1550" s="157">
        <v>0.52272727272727271</v>
      </c>
      <c r="CW1550" s="156">
        <v>35</v>
      </c>
      <c r="CX1550" s="157">
        <v>0.6</v>
      </c>
      <c r="CY1550" s="169"/>
      <c r="CZ1550" s="199" t="s">
        <v>3357</v>
      </c>
      <c r="DA1550" s="199"/>
      <c r="DB1550" s="174" t="s">
        <v>222</v>
      </c>
      <c r="DC1550" s="199" t="s">
        <v>107</v>
      </c>
      <c r="DD1550" s="199"/>
      <c r="DE1550" s="200" t="s">
        <v>3867</v>
      </c>
      <c r="DF1550" s="200"/>
      <c r="DG1550" s="200"/>
      <c r="DH1550" s="156">
        <v>33</v>
      </c>
      <c r="DI1550" s="157">
        <v>0.51515151515151514</v>
      </c>
      <c r="DJ1550" s="156">
        <v>35</v>
      </c>
      <c r="DK1550" s="157">
        <v>0.51428571428571423</v>
      </c>
      <c r="DL1550" s="156">
        <v>20</v>
      </c>
      <c r="DM1550" s="157">
        <v>0.5</v>
      </c>
      <c r="DN1550" s="158" t="s">
        <v>151</v>
      </c>
      <c r="DO1550" s="159" t="s">
        <v>151</v>
      </c>
    </row>
    <row r="1551" spans="71:119" x14ac:dyDescent="0.2">
      <c r="BS1551" s="105" t="s">
        <v>1615</v>
      </c>
      <c r="BT1551" s="105"/>
      <c r="BU1551" s="105" t="s">
        <v>219</v>
      </c>
      <c r="BV1551" s="105"/>
      <c r="BW1551" s="107" t="s">
        <v>107</v>
      </c>
      <c r="BX1551" s="108" t="s">
        <v>3868</v>
      </c>
      <c r="BY1551" s="109"/>
      <c r="BZ1551" s="109"/>
      <c r="CA1551" s="110"/>
      <c r="CB1551" s="111">
        <v>63</v>
      </c>
      <c r="CC1551" s="68">
        <v>0.14285714285714299</v>
      </c>
      <c r="CD1551" s="111">
        <v>54</v>
      </c>
      <c r="CE1551" s="68">
        <v>0.11111111111111099</v>
      </c>
      <c r="CF1551" s="67">
        <v>53</v>
      </c>
      <c r="CG1551" s="68">
        <v>0.113207547169811</v>
      </c>
      <c r="CH1551" s="169"/>
      <c r="CI1551" s="199" t="s">
        <v>1302</v>
      </c>
      <c r="CJ1551" s="199"/>
      <c r="CK1551" s="174" t="s">
        <v>257</v>
      </c>
      <c r="CL1551" s="199" t="s">
        <v>107</v>
      </c>
      <c r="CM1551" s="199"/>
      <c r="CN1551" s="200" t="s">
        <v>3869</v>
      </c>
      <c r="CO1551" s="200"/>
      <c r="CP1551" s="200"/>
      <c r="CQ1551" s="158" t="s">
        <v>151</v>
      </c>
      <c r="CR1551" s="159" t="s">
        <v>151</v>
      </c>
      <c r="CS1551" s="158" t="s">
        <v>151</v>
      </c>
      <c r="CT1551" s="159" t="s">
        <v>151</v>
      </c>
      <c r="CU1551" s="158" t="s">
        <v>151</v>
      </c>
      <c r="CV1551" s="159" t="s">
        <v>151</v>
      </c>
      <c r="CW1551" s="156">
        <v>1</v>
      </c>
      <c r="CX1551" s="159" t="s">
        <v>151</v>
      </c>
      <c r="CY1551" s="169"/>
      <c r="CZ1551" s="199" t="s">
        <v>3357</v>
      </c>
      <c r="DA1551" s="199"/>
      <c r="DB1551" s="174" t="s">
        <v>222</v>
      </c>
      <c r="DC1551" s="199" t="s">
        <v>107</v>
      </c>
      <c r="DD1551" s="199"/>
      <c r="DE1551" s="200" t="s">
        <v>3870</v>
      </c>
      <c r="DF1551" s="200"/>
      <c r="DG1551" s="200"/>
      <c r="DH1551" s="156">
        <v>37</v>
      </c>
      <c r="DI1551" s="157">
        <v>0.35135135135135137</v>
      </c>
      <c r="DJ1551" s="156">
        <v>29</v>
      </c>
      <c r="DK1551" s="157">
        <v>0.34482758620689657</v>
      </c>
      <c r="DL1551" s="156">
        <v>20</v>
      </c>
      <c r="DM1551" s="157">
        <v>0.45</v>
      </c>
      <c r="DN1551" s="158" t="s">
        <v>151</v>
      </c>
      <c r="DO1551" s="159" t="s">
        <v>151</v>
      </c>
    </row>
    <row r="1552" spans="71:119" x14ac:dyDescent="0.2">
      <c r="BS1552" s="105" t="s">
        <v>1615</v>
      </c>
      <c r="BT1552" s="105"/>
      <c r="BU1552" s="105" t="s">
        <v>219</v>
      </c>
      <c r="BV1552" s="105"/>
      <c r="BW1552" s="107" t="s">
        <v>107</v>
      </c>
      <c r="BX1552" s="108" t="s">
        <v>3871</v>
      </c>
      <c r="BY1552" s="109"/>
      <c r="BZ1552" s="109"/>
      <c r="CA1552" s="110"/>
      <c r="CB1552" s="111">
        <v>25</v>
      </c>
      <c r="CC1552" s="68">
        <v>0.2</v>
      </c>
      <c r="CD1552" s="111">
        <v>31</v>
      </c>
      <c r="CE1552" s="68">
        <v>0.225806451612903</v>
      </c>
      <c r="CF1552" s="67">
        <v>19</v>
      </c>
      <c r="CG1552" s="68">
        <v>0.26315789473684198</v>
      </c>
      <c r="CH1552" s="169"/>
      <c r="CI1552" s="199" t="s">
        <v>1302</v>
      </c>
      <c r="CJ1552" s="199"/>
      <c r="CK1552" s="174" t="s">
        <v>257</v>
      </c>
      <c r="CL1552" s="199" t="s">
        <v>107</v>
      </c>
      <c r="CM1552" s="199"/>
      <c r="CN1552" s="200" t="s">
        <v>3872</v>
      </c>
      <c r="CO1552" s="200"/>
      <c r="CP1552" s="200"/>
      <c r="CQ1552" s="156">
        <v>26</v>
      </c>
      <c r="CR1552" s="157">
        <v>0.80769230769230771</v>
      </c>
      <c r="CS1552" s="156">
        <v>28</v>
      </c>
      <c r="CT1552" s="157">
        <v>0.6785714285714286</v>
      </c>
      <c r="CU1552" s="156">
        <v>26</v>
      </c>
      <c r="CV1552" s="157">
        <v>0.69230769230769229</v>
      </c>
      <c r="CW1552" s="156">
        <v>25</v>
      </c>
      <c r="CX1552" s="157">
        <v>0.76</v>
      </c>
      <c r="CY1552" s="169"/>
      <c r="CZ1552" s="199" t="s">
        <v>3357</v>
      </c>
      <c r="DA1552" s="199"/>
      <c r="DB1552" s="174" t="s">
        <v>222</v>
      </c>
      <c r="DC1552" s="199" t="s">
        <v>107</v>
      </c>
      <c r="DD1552" s="199"/>
      <c r="DE1552" s="200" t="s">
        <v>3873</v>
      </c>
      <c r="DF1552" s="200"/>
      <c r="DG1552" s="200"/>
      <c r="DH1552" s="156">
        <v>45</v>
      </c>
      <c r="DI1552" s="157">
        <v>8.8888888888888892E-2</v>
      </c>
      <c r="DJ1552" s="156">
        <v>48</v>
      </c>
      <c r="DK1552" s="157">
        <v>0.125</v>
      </c>
      <c r="DL1552" s="156">
        <v>41</v>
      </c>
      <c r="DM1552" s="157">
        <v>0.14634146341463414</v>
      </c>
      <c r="DN1552" s="156">
        <v>29</v>
      </c>
      <c r="DO1552" s="157">
        <v>0.17241379310344829</v>
      </c>
    </row>
    <row r="1553" spans="71:119" x14ac:dyDescent="0.2">
      <c r="BS1553" s="105" t="s">
        <v>1615</v>
      </c>
      <c r="BT1553" s="105"/>
      <c r="BU1553" s="105" t="s">
        <v>219</v>
      </c>
      <c r="BV1553" s="105"/>
      <c r="BW1553" s="107" t="s">
        <v>107</v>
      </c>
      <c r="BX1553" s="108" t="s">
        <v>3874</v>
      </c>
      <c r="BY1553" s="109"/>
      <c r="BZ1553" s="109"/>
      <c r="CA1553" s="110"/>
      <c r="CB1553" s="111">
        <v>12</v>
      </c>
      <c r="CC1553" s="68">
        <v>0.33333333333333298</v>
      </c>
      <c r="CD1553" s="111">
        <v>10</v>
      </c>
      <c r="CE1553" s="68">
        <v>0.4</v>
      </c>
      <c r="CF1553" s="67">
        <v>13</v>
      </c>
      <c r="CG1553" s="68">
        <v>0.30769230769230799</v>
      </c>
      <c r="CH1553" s="169"/>
      <c r="CI1553" s="199" t="s">
        <v>1302</v>
      </c>
      <c r="CJ1553" s="199"/>
      <c r="CK1553" s="174" t="s">
        <v>257</v>
      </c>
      <c r="CL1553" s="199" t="s">
        <v>107</v>
      </c>
      <c r="CM1553" s="199"/>
      <c r="CN1553" s="200" t="s">
        <v>3875</v>
      </c>
      <c r="CO1553" s="200"/>
      <c r="CP1553" s="200"/>
      <c r="CQ1553" s="156">
        <v>17</v>
      </c>
      <c r="CR1553" s="157">
        <v>0.23529411764705882</v>
      </c>
      <c r="CS1553" s="158" t="s">
        <v>151</v>
      </c>
      <c r="CT1553" s="159" t="s">
        <v>151</v>
      </c>
      <c r="CU1553" s="158" t="s">
        <v>151</v>
      </c>
      <c r="CV1553" s="159" t="s">
        <v>151</v>
      </c>
      <c r="CW1553" s="158" t="s">
        <v>151</v>
      </c>
      <c r="CX1553" s="159" t="s">
        <v>151</v>
      </c>
      <c r="CY1553" s="169"/>
      <c r="CZ1553" s="199" t="s">
        <v>3357</v>
      </c>
      <c r="DA1553" s="199"/>
      <c r="DB1553" s="174" t="s">
        <v>222</v>
      </c>
      <c r="DC1553" s="199" t="s">
        <v>107</v>
      </c>
      <c r="DD1553" s="199"/>
      <c r="DE1553" s="200" t="s">
        <v>3876</v>
      </c>
      <c r="DF1553" s="200"/>
      <c r="DG1553" s="200"/>
      <c r="DH1553" s="156">
        <v>53</v>
      </c>
      <c r="DI1553" s="157">
        <v>0.50943396226415094</v>
      </c>
      <c r="DJ1553" s="156">
        <v>56</v>
      </c>
      <c r="DK1553" s="157">
        <v>0.5357142857142857</v>
      </c>
      <c r="DL1553" s="156">
        <v>49</v>
      </c>
      <c r="DM1553" s="157">
        <v>0.55102040816326525</v>
      </c>
      <c r="DN1553" s="156">
        <v>39</v>
      </c>
      <c r="DO1553" s="157">
        <v>0.5641025641025641</v>
      </c>
    </row>
    <row r="1554" spans="71:119" x14ac:dyDescent="0.2">
      <c r="BS1554" s="105" t="s">
        <v>1615</v>
      </c>
      <c r="BT1554" s="105"/>
      <c r="BU1554" s="105" t="s">
        <v>219</v>
      </c>
      <c r="BV1554" s="105"/>
      <c r="BW1554" s="107" t="s">
        <v>107</v>
      </c>
      <c r="BX1554" s="108" t="s">
        <v>3877</v>
      </c>
      <c r="BY1554" s="109"/>
      <c r="BZ1554" s="109"/>
      <c r="CA1554" s="110"/>
      <c r="CB1554" s="111">
        <v>18</v>
      </c>
      <c r="CC1554" s="68">
        <v>0.27777777777777801</v>
      </c>
      <c r="CD1554" s="111">
        <v>15</v>
      </c>
      <c r="CE1554" s="68">
        <v>0.33333333333333298</v>
      </c>
      <c r="CF1554" s="67">
        <v>25</v>
      </c>
      <c r="CG1554" s="68">
        <v>0.28000000000000003</v>
      </c>
      <c r="CH1554" s="169"/>
      <c r="CI1554" s="199" t="s">
        <v>1302</v>
      </c>
      <c r="CJ1554" s="199"/>
      <c r="CK1554" s="174" t="s">
        <v>257</v>
      </c>
      <c r="CL1554" s="199" t="s">
        <v>107</v>
      </c>
      <c r="CM1554" s="199"/>
      <c r="CN1554" s="200" t="s">
        <v>3878</v>
      </c>
      <c r="CO1554" s="200"/>
      <c r="CP1554" s="200"/>
      <c r="CQ1554" s="156">
        <v>9</v>
      </c>
      <c r="CR1554" s="159" t="s">
        <v>151</v>
      </c>
      <c r="CS1554" s="156">
        <v>11</v>
      </c>
      <c r="CT1554" s="157">
        <v>0.27272727272727271</v>
      </c>
      <c r="CU1554" s="156">
        <v>7</v>
      </c>
      <c r="CV1554" s="157">
        <v>0.42857142857142855</v>
      </c>
      <c r="CW1554" s="158" t="s">
        <v>151</v>
      </c>
      <c r="CX1554" s="159" t="s">
        <v>151</v>
      </c>
      <c r="CY1554" s="169"/>
      <c r="CZ1554" s="199" t="s">
        <v>3357</v>
      </c>
      <c r="DA1554" s="199"/>
      <c r="DB1554" s="174" t="s">
        <v>222</v>
      </c>
      <c r="DC1554" s="199" t="s">
        <v>107</v>
      </c>
      <c r="DD1554" s="199"/>
      <c r="DE1554" s="200" t="s">
        <v>3879</v>
      </c>
      <c r="DF1554" s="200"/>
      <c r="DG1554" s="200"/>
      <c r="DH1554" s="156">
        <v>28</v>
      </c>
      <c r="DI1554" s="157">
        <v>0.10714285714285714</v>
      </c>
      <c r="DJ1554" s="156">
        <v>22</v>
      </c>
      <c r="DK1554" s="157">
        <v>0.18181818181818182</v>
      </c>
      <c r="DL1554" s="156">
        <v>21</v>
      </c>
      <c r="DM1554" s="157">
        <v>0.14285714285714285</v>
      </c>
      <c r="DN1554" s="156">
        <v>17</v>
      </c>
      <c r="DO1554" s="157">
        <v>0.11764705882352941</v>
      </c>
    </row>
    <row r="1555" spans="71:119" x14ac:dyDescent="0.2">
      <c r="BS1555" s="105" t="s">
        <v>1615</v>
      </c>
      <c r="BT1555" s="105"/>
      <c r="BU1555" s="105" t="s">
        <v>219</v>
      </c>
      <c r="BV1555" s="105"/>
      <c r="BW1555" s="107" t="s">
        <v>107</v>
      </c>
      <c r="BX1555" s="108" t="s">
        <v>3880</v>
      </c>
      <c r="BY1555" s="109"/>
      <c r="BZ1555" s="109"/>
      <c r="CA1555" s="110"/>
      <c r="CB1555" s="111">
        <v>236</v>
      </c>
      <c r="CC1555" s="68">
        <v>8.0508474576271194E-2</v>
      </c>
      <c r="CD1555" s="111">
        <v>264</v>
      </c>
      <c r="CE1555" s="68">
        <v>7.5757575757575801E-2</v>
      </c>
      <c r="CF1555" s="67">
        <v>211</v>
      </c>
      <c r="CG1555" s="68">
        <v>9.9526066350710901E-2</v>
      </c>
      <c r="CH1555" s="169"/>
      <c r="CI1555" s="199" t="s">
        <v>1302</v>
      </c>
      <c r="CJ1555" s="199"/>
      <c r="CK1555" s="174" t="s">
        <v>257</v>
      </c>
      <c r="CL1555" s="199" t="s">
        <v>107</v>
      </c>
      <c r="CM1555" s="199"/>
      <c r="CN1555" s="200" t="s">
        <v>3881</v>
      </c>
      <c r="CO1555" s="200"/>
      <c r="CP1555" s="200"/>
      <c r="CQ1555" s="158" t="s">
        <v>151</v>
      </c>
      <c r="CR1555" s="159" t="s">
        <v>151</v>
      </c>
      <c r="CS1555" s="158" t="s">
        <v>151</v>
      </c>
      <c r="CT1555" s="159" t="s">
        <v>151</v>
      </c>
      <c r="CU1555" s="158" t="s">
        <v>151</v>
      </c>
      <c r="CV1555" s="159" t="s">
        <v>151</v>
      </c>
      <c r="CW1555" s="156">
        <v>1</v>
      </c>
      <c r="CX1555" s="159" t="s">
        <v>151</v>
      </c>
      <c r="CY1555" s="169"/>
      <c r="CZ1555" s="199" t="s">
        <v>3357</v>
      </c>
      <c r="DA1555" s="199"/>
      <c r="DB1555" s="174" t="s">
        <v>222</v>
      </c>
      <c r="DC1555" s="199" t="s">
        <v>107</v>
      </c>
      <c r="DD1555" s="199"/>
      <c r="DE1555" s="200" t="s">
        <v>3882</v>
      </c>
      <c r="DF1555" s="200"/>
      <c r="DG1555" s="200"/>
      <c r="DH1555" s="156">
        <v>36</v>
      </c>
      <c r="DI1555" s="157">
        <v>0.3888888888888889</v>
      </c>
      <c r="DJ1555" s="156">
        <v>35</v>
      </c>
      <c r="DK1555" s="157">
        <v>0.4</v>
      </c>
      <c r="DL1555" s="156">
        <v>26</v>
      </c>
      <c r="DM1555" s="157">
        <v>0.34615384615384615</v>
      </c>
      <c r="DN1555" s="156">
        <v>14</v>
      </c>
      <c r="DO1555" s="157">
        <v>0.35714285714285715</v>
      </c>
    </row>
    <row r="1556" spans="71:119" x14ac:dyDescent="0.2">
      <c r="BS1556" s="105" t="s">
        <v>1615</v>
      </c>
      <c r="BT1556" s="105"/>
      <c r="BU1556" s="105" t="s">
        <v>219</v>
      </c>
      <c r="BV1556" s="105"/>
      <c r="BW1556" s="107" t="s">
        <v>107</v>
      </c>
      <c r="BX1556" s="108" t="s">
        <v>3883</v>
      </c>
      <c r="BY1556" s="109"/>
      <c r="BZ1556" s="109"/>
      <c r="CA1556" s="110"/>
      <c r="CB1556" s="111">
        <v>370</v>
      </c>
      <c r="CC1556" s="68">
        <v>0.10540540540540499</v>
      </c>
      <c r="CD1556" s="111">
        <v>368</v>
      </c>
      <c r="CE1556" s="68">
        <v>7.6086956521739094E-2</v>
      </c>
      <c r="CF1556" s="67">
        <v>319</v>
      </c>
      <c r="CG1556" s="68">
        <v>8.7774294670846395E-2</v>
      </c>
      <c r="CH1556" s="169"/>
      <c r="CI1556" s="199" t="s">
        <v>1302</v>
      </c>
      <c r="CJ1556" s="199"/>
      <c r="CK1556" s="174" t="s">
        <v>257</v>
      </c>
      <c r="CL1556" s="199" t="s">
        <v>107</v>
      </c>
      <c r="CM1556" s="199"/>
      <c r="CN1556" s="200" t="s">
        <v>3884</v>
      </c>
      <c r="CO1556" s="200"/>
      <c r="CP1556" s="200"/>
      <c r="CQ1556" s="156">
        <v>1</v>
      </c>
      <c r="CR1556" s="157">
        <v>1</v>
      </c>
      <c r="CS1556" s="156">
        <v>1</v>
      </c>
      <c r="CT1556" s="157">
        <v>1</v>
      </c>
      <c r="CU1556" s="156">
        <v>12</v>
      </c>
      <c r="CV1556" s="157">
        <v>0.33333333333333331</v>
      </c>
      <c r="CW1556" s="156">
        <v>17</v>
      </c>
      <c r="CX1556" s="157">
        <v>0.23529411764705882</v>
      </c>
      <c r="CY1556" s="169"/>
      <c r="CZ1556" s="199" t="s">
        <v>3357</v>
      </c>
      <c r="DA1556" s="199"/>
      <c r="DB1556" s="174" t="s">
        <v>222</v>
      </c>
      <c r="DC1556" s="199" t="s">
        <v>107</v>
      </c>
      <c r="DD1556" s="199"/>
      <c r="DE1556" s="200" t="s">
        <v>3885</v>
      </c>
      <c r="DF1556" s="200"/>
      <c r="DG1556" s="200"/>
      <c r="DH1556" s="156">
        <v>106</v>
      </c>
      <c r="DI1556" s="157">
        <v>0.44339622641509435</v>
      </c>
      <c r="DJ1556" s="156">
        <v>114</v>
      </c>
      <c r="DK1556" s="157">
        <v>0.45614035087719296</v>
      </c>
      <c r="DL1556" s="156">
        <v>102</v>
      </c>
      <c r="DM1556" s="157">
        <v>0.40196078431372551</v>
      </c>
      <c r="DN1556" s="156">
        <v>87</v>
      </c>
      <c r="DO1556" s="157">
        <v>0.39080459770114945</v>
      </c>
    </row>
    <row r="1557" spans="71:119" x14ac:dyDescent="0.2">
      <c r="BS1557" s="105" t="s">
        <v>1615</v>
      </c>
      <c r="BT1557" s="105"/>
      <c r="BU1557" s="105" t="s">
        <v>219</v>
      </c>
      <c r="BV1557" s="105"/>
      <c r="BW1557" s="107" t="s">
        <v>107</v>
      </c>
      <c r="BX1557" s="108" t="s">
        <v>3886</v>
      </c>
      <c r="BY1557" s="109"/>
      <c r="BZ1557" s="109"/>
      <c r="CA1557" s="110"/>
      <c r="CB1557" s="111">
        <v>4</v>
      </c>
      <c r="CC1557" s="68">
        <v>0.5</v>
      </c>
      <c r="CD1557" s="114" t="s">
        <v>151</v>
      </c>
      <c r="CE1557" s="115" t="s">
        <v>151</v>
      </c>
      <c r="CF1557" s="116" t="s">
        <v>151</v>
      </c>
      <c r="CG1557" s="115" t="s">
        <v>151</v>
      </c>
      <c r="CH1557" s="169"/>
      <c r="CI1557" s="199" t="s">
        <v>1302</v>
      </c>
      <c r="CJ1557" s="199"/>
      <c r="CK1557" s="174" t="s">
        <v>257</v>
      </c>
      <c r="CL1557" s="199" t="s">
        <v>107</v>
      </c>
      <c r="CM1557" s="199"/>
      <c r="CN1557" s="200" t="s">
        <v>3887</v>
      </c>
      <c r="CO1557" s="200"/>
      <c r="CP1557" s="200"/>
      <c r="CQ1557" s="156">
        <v>49</v>
      </c>
      <c r="CR1557" s="157">
        <v>0.55102040816326525</v>
      </c>
      <c r="CS1557" s="156">
        <v>56</v>
      </c>
      <c r="CT1557" s="157">
        <v>0.5357142857142857</v>
      </c>
      <c r="CU1557" s="156">
        <v>59</v>
      </c>
      <c r="CV1557" s="157">
        <v>0.57627118644067798</v>
      </c>
      <c r="CW1557" s="156">
        <v>53</v>
      </c>
      <c r="CX1557" s="157">
        <v>0.64150943396226412</v>
      </c>
      <c r="CY1557" s="169"/>
      <c r="CZ1557" s="199" t="s">
        <v>3357</v>
      </c>
      <c r="DA1557" s="199"/>
      <c r="DB1557" s="174" t="s">
        <v>222</v>
      </c>
      <c r="DC1557" s="199" t="s">
        <v>107</v>
      </c>
      <c r="DD1557" s="199"/>
      <c r="DE1557" s="200" t="s">
        <v>3888</v>
      </c>
      <c r="DF1557" s="200"/>
      <c r="DG1557" s="200"/>
      <c r="DH1557" s="156">
        <v>22</v>
      </c>
      <c r="DI1557" s="157">
        <v>0.18181818181818182</v>
      </c>
      <c r="DJ1557" s="156">
        <v>25</v>
      </c>
      <c r="DK1557" s="157">
        <v>0.16</v>
      </c>
      <c r="DL1557" s="156">
        <v>13</v>
      </c>
      <c r="DM1557" s="157">
        <v>0.23076923076923078</v>
      </c>
      <c r="DN1557" s="156">
        <v>14</v>
      </c>
      <c r="DO1557" s="157">
        <v>0.21428571428571427</v>
      </c>
    </row>
    <row r="1558" spans="71:119" x14ac:dyDescent="0.2">
      <c r="BS1558" s="105" t="s">
        <v>1615</v>
      </c>
      <c r="BT1558" s="105"/>
      <c r="BU1558" s="105" t="s">
        <v>219</v>
      </c>
      <c r="BV1558" s="105"/>
      <c r="BW1558" s="107" t="s">
        <v>107</v>
      </c>
      <c r="BX1558" s="108" t="s">
        <v>3889</v>
      </c>
      <c r="BY1558" s="109"/>
      <c r="BZ1558" s="109"/>
      <c r="CA1558" s="110"/>
      <c r="CB1558" s="111">
        <v>138</v>
      </c>
      <c r="CC1558" s="68">
        <v>0.5</v>
      </c>
      <c r="CD1558" s="111">
        <v>94</v>
      </c>
      <c r="CE1558" s="68">
        <v>0.48936170212766</v>
      </c>
      <c r="CF1558" s="67">
        <v>112</v>
      </c>
      <c r="CG1558" s="68">
        <v>0.50892857142857095</v>
      </c>
      <c r="CH1558" s="169"/>
      <c r="CI1558" s="199" t="s">
        <v>1302</v>
      </c>
      <c r="CJ1558" s="199"/>
      <c r="CK1558" s="174" t="s">
        <v>257</v>
      </c>
      <c r="CL1558" s="199" t="s">
        <v>107</v>
      </c>
      <c r="CM1558" s="199"/>
      <c r="CN1558" s="200" t="s">
        <v>3890</v>
      </c>
      <c r="CO1558" s="200"/>
      <c r="CP1558" s="200"/>
      <c r="CQ1558" s="156">
        <v>11</v>
      </c>
      <c r="CR1558" s="157">
        <v>0.27272727272727271</v>
      </c>
      <c r="CS1558" s="156">
        <v>6</v>
      </c>
      <c r="CT1558" s="157">
        <v>0.16666666666666666</v>
      </c>
      <c r="CU1558" s="158" t="s">
        <v>151</v>
      </c>
      <c r="CV1558" s="159" t="s">
        <v>151</v>
      </c>
      <c r="CW1558" s="158" t="s">
        <v>151</v>
      </c>
      <c r="CX1558" s="159" t="s">
        <v>151</v>
      </c>
      <c r="CY1558" s="169"/>
      <c r="CZ1558" s="199" t="s">
        <v>3357</v>
      </c>
      <c r="DA1558" s="199"/>
      <c r="DB1558" s="174" t="s">
        <v>222</v>
      </c>
      <c r="DC1558" s="199" t="s">
        <v>107</v>
      </c>
      <c r="DD1558" s="199"/>
      <c r="DE1558" s="200" t="s">
        <v>3891</v>
      </c>
      <c r="DF1558" s="200"/>
      <c r="DG1558" s="200"/>
      <c r="DH1558" s="156">
        <v>47</v>
      </c>
      <c r="DI1558" s="157">
        <v>0.1702127659574468</v>
      </c>
      <c r="DJ1558" s="156">
        <v>44</v>
      </c>
      <c r="DK1558" s="157">
        <v>0.25</v>
      </c>
      <c r="DL1558" s="156">
        <v>39</v>
      </c>
      <c r="DM1558" s="157">
        <v>0.20512820512820512</v>
      </c>
      <c r="DN1558" s="156">
        <v>27</v>
      </c>
      <c r="DO1558" s="157">
        <v>0.1111111111111111</v>
      </c>
    </row>
    <row r="1559" spans="71:119" x14ac:dyDescent="0.2">
      <c r="BS1559" s="105" t="s">
        <v>1615</v>
      </c>
      <c r="BT1559" s="105"/>
      <c r="BU1559" s="105" t="s">
        <v>219</v>
      </c>
      <c r="BV1559" s="105"/>
      <c r="BW1559" s="107" t="s">
        <v>107</v>
      </c>
      <c r="BX1559" s="108" t="s">
        <v>3892</v>
      </c>
      <c r="BY1559" s="109"/>
      <c r="BZ1559" s="109"/>
      <c r="CA1559" s="110"/>
      <c r="CB1559" s="111">
        <v>50</v>
      </c>
      <c r="CC1559" s="68">
        <v>0.16</v>
      </c>
      <c r="CD1559" s="111">
        <v>55</v>
      </c>
      <c r="CE1559" s="68">
        <v>0.109090909090909</v>
      </c>
      <c r="CF1559" s="67">
        <v>50</v>
      </c>
      <c r="CG1559" s="68">
        <v>0.12</v>
      </c>
      <c r="CH1559" s="169"/>
      <c r="CI1559" s="199" t="s">
        <v>1302</v>
      </c>
      <c r="CJ1559" s="199"/>
      <c r="CK1559" s="174" t="s">
        <v>257</v>
      </c>
      <c r="CL1559" s="199" t="s">
        <v>107</v>
      </c>
      <c r="CM1559" s="199"/>
      <c r="CN1559" s="200" t="s">
        <v>3893</v>
      </c>
      <c r="CO1559" s="200"/>
      <c r="CP1559" s="200"/>
      <c r="CQ1559" s="156">
        <v>2</v>
      </c>
      <c r="CR1559" s="159" t="s">
        <v>151</v>
      </c>
      <c r="CS1559" s="156">
        <v>4</v>
      </c>
      <c r="CT1559" s="159" t="s">
        <v>151</v>
      </c>
      <c r="CU1559" s="156">
        <v>5</v>
      </c>
      <c r="CV1559" s="159" t="s">
        <v>151</v>
      </c>
      <c r="CW1559" s="156">
        <v>5</v>
      </c>
      <c r="CX1559" s="157">
        <v>0.2</v>
      </c>
      <c r="CY1559" s="169"/>
      <c r="CZ1559" s="199" t="s">
        <v>3357</v>
      </c>
      <c r="DA1559" s="199"/>
      <c r="DB1559" s="174" t="s">
        <v>222</v>
      </c>
      <c r="DC1559" s="199" t="s">
        <v>107</v>
      </c>
      <c r="DD1559" s="199"/>
      <c r="DE1559" s="200" t="s">
        <v>3894</v>
      </c>
      <c r="DF1559" s="200"/>
      <c r="DG1559" s="200"/>
      <c r="DH1559" s="156">
        <v>9</v>
      </c>
      <c r="DI1559" s="157">
        <v>0.22222222222222221</v>
      </c>
      <c r="DJ1559" s="156">
        <v>9</v>
      </c>
      <c r="DK1559" s="157">
        <v>0.22222222222222221</v>
      </c>
      <c r="DL1559" s="156">
        <v>6</v>
      </c>
      <c r="DM1559" s="157">
        <v>0.16666666666666666</v>
      </c>
      <c r="DN1559" s="156">
        <v>2</v>
      </c>
      <c r="DO1559" s="157">
        <v>0.5</v>
      </c>
    </row>
    <row r="1560" spans="71:119" x14ac:dyDescent="0.2">
      <c r="BS1560" s="105" t="s">
        <v>1615</v>
      </c>
      <c r="BT1560" s="105"/>
      <c r="BU1560" s="105" t="s">
        <v>219</v>
      </c>
      <c r="BV1560" s="105"/>
      <c r="BW1560" s="107" t="s">
        <v>107</v>
      </c>
      <c r="BX1560" s="108" t="s">
        <v>3895</v>
      </c>
      <c r="BY1560" s="109"/>
      <c r="BZ1560" s="109"/>
      <c r="CA1560" s="110"/>
      <c r="CB1560" s="111">
        <v>27</v>
      </c>
      <c r="CC1560" s="68">
        <v>0.33333333333333298</v>
      </c>
      <c r="CD1560" s="111">
        <v>29</v>
      </c>
      <c r="CE1560" s="68">
        <v>0.34482758620689702</v>
      </c>
      <c r="CF1560" s="67">
        <v>32</v>
      </c>
      <c r="CG1560" s="68">
        <v>0.34375</v>
      </c>
      <c r="CH1560" s="169"/>
      <c r="CI1560" s="199" t="s">
        <v>1302</v>
      </c>
      <c r="CJ1560" s="199"/>
      <c r="CK1560" s="174" t="s">
        <v>257</v>
      </c>
      <c r="CL1560" s="199" t="s">
        <v>107</v>
      </c>
      <c r="CM1560" s="199"/>
      <c r="CN1560" s="200" t="s">
        <v>3484</v>
      </c>
      <c r="CO1560" s="200"/>
      <c r="CP1560" s="200"/>
      <c r="CQ1560" s="158" t="s">
        <v>151</v>
      </c>
      <c r="CR1560" s="159" t="s">
        <v>151</v>
      </c>
      <c r="CS1560" s="158" t="s">
        <v>151</v>
      </c>
      <c r="CT1560" s="159" t="s">
        <v>151</v>
      </c>
      <c r="CU1560" s="156">
        <v>2</v>
      </c>
      <c r="CV1560" s="159" t="s">
        <v>151</v>
      </c>
      <c r="CW1560" s="156">
        <v>3</v>
      </c>
      <c r="CX1560" s="159" t="s">
        <v>151</v>
      </c>
      <c r="CY1560" s="169"/>
      <c r="CZ1560" s="199" t="s">
        <v>3357</v>
      </c>
      <c r="DA1560" s="199"/>
      <c r="DB1560" s="174" t="s">
        <v>222</v>
      </c>
      <c r="DC1560" s="199" t="s">
        <v>107</v>
      </c>
      <c r="DD1560" s="199"/>
      <c r="DE1560" s="200" t="s">
        <v>3896</v>
      </c>
      <c r="DF1560" s="200"/>
      <c r="DG1560" s="200"/>
      <c r="DH1560" s="156">
        <v>89</v>
      </c>
      <c r="DI1560" s="157">
        <v>0.12359550561797752</v>
      </c>
      <c r="DJ1560" s="156">
        <v>102</v>
      </c>
      <c r="DK1560" s="157">
        <v>0.15686274509803921</v>
      </c>
      <c r="DL1560" s="156">
        <v>82</v>
      </c>
      <c r="DM1560" s="157">
        <v>0.13414634146341464</v>
      </c>
      <c r="DN1560" s="156">
        <v>75</v>
      </c>
      <c r="DO1560" s="157">
        <v>0.14666666666666667</v>
      </c>
    </row>
    <row r="1561" spans="71:119" x14ac:dyDescent="0.2">
      <c r="BS1561" s="105" t="s">
        <v>1615</v>
      </c>
      <c r="BT1561" s="105"/>
      <c r="BU1561" s="105" t="s">
        <v>219</v>
      </c>
      <c r="BV1561" s="105"/>
      <c r="BW1561" s="107" t="s">
        <v>107</v>
      </c>
      <c r="BX1561" s="108" t="s">
        <v>3897</v>
      </c>
      <c r="BY1561" s="109"/>
      <c r="BZ1561" s="109"/>
      <c r="CA1561" s="110"/>
      <c r="CB1561" s="111">
        <v>52</v>
      </c>
      <c r="CC1561" s="68">
        <v>0.34615384615384598</v>
      </c>
      <c r="CD1561" s="111">
        <v>35</v>
      </c>
      <c r="CE1561" s="68">
        <v>0.22857142857142901</v>
      </c>
      <c r="CF1561" s="67">
        <v>43</v>
      </c>
      <c r="CG1561" s="68">
        <v>0.162790697674419</v>
      </c>
      <c r="CH1561" s="169"/>
      <c r="CI1561" s="199" t="s">
        <v>1302</v>
      </c>
      <c r="CJ1561" s="199"/>
      <c r="CK1561" s="174" t="s">
        <v>257</v>
      </c>
      <c r="CL1561" s="199" t="s">
        <v>107</v>
      </c>
      <c r="CM1561" s="199"/>
      <c r="CN1561" s="200" t="s">
        <v>3898</v>
      </c>
      <c r="CO1561" s="200"/>
      <c r="CP1561" s="200"/>
      <c r="CQ1561" s="156">
        <v>38</v>
      </c>
      <c r="CR1561" s="157">
        <v>0.44736842105263158</v>
      </c>
      <c r="CS1561" s="156">
        <v>36</v>
      </c>
      <c r="CT1561" s="157">
        <v>0.47222222222222221</v>
      </c>
      <c r="CU1561" s="156">
        <v>21</v>
      </c>
      <c r="CV1561" s="157">
        <v>0.52380952380952384</v>
      </c>
      <c r="CW1561" s="156">
        <v>16</v>
      </c>
      <c r="CX1561" s="157">
        <v>0.625</v>
      </c>
      <c r="CY1561" s="169"/>
      <c r="CZ1561" s="199" t="s">
        <v>3357</v>
      </c>
      <c r="DA1561" s="199"/>
      <c r="DB1561" s="174" t="s">
        <v>222</v>
      </c>
      <c r="DC1561" s="199" t="s">
        <v>107</v>
      </c>
      <c r="DD1561" s="199"/>
      <c r="DE1561" s="200" t="s">
        <v>3899</v>
      </c>
      <c r="DF1561" s="200"/>
      <c r="DG1561" s="200"/>
      <c r="DH1561" s="156">
        <v>25</v>
      </c>
      <c r="DI1561" s="157">
        <v>0.52</v>
      </c>
      <c r="DJ1561" s="156">
        <v>29</v>
      </c>
      <c r="DK1561" s="157">
        <v>0.51724137931034486</v>
      </c>
      <c r="DL1561" s="156">
        <v>27</v>
      </c>
      <c r="DM1561" s="157">
        <v>0.51851851851851849</v>
      </c>
      <c r="DN1561" s="156">
        <v>18</v>
      </c>
      <c r="DO1561" s="157">
        <v>0.3888888888888889</v>
      </c>
    </row>
    <row r="1562" spans="71:119" x14ac:dyDescent="0.2">
      <c r="BS1562" s="105" t="s">
        <v>1615</v>
      </c>
      <c r="BT1562" s="105"/>
      <c r="BU1562" s="105" t="s">
        <v>219</v>
      </c>
      <c r="BV1562" s="105"/>
      <c r="BW1562" s="107" t="s">
        <v>107</v>
      </c>
      <c r="BX1562" s="108" t="s">
        <v>3900</v>
      </c>
      <c r="BY1562" s="109"/>
      <c r="BZ1562" s="109"/>
      <c r="CA1562" s="110"/>
      <c r="CB1562" s="111">
        <v>45</v>
      </c>
      <c r="CC1562" s="68">
        <v>0.24444444444444399</v>
      </c>
      <c r="CD1562" s="111">
        <v>37</v>
      </c>
      <c r="CE1562" s="68">
        <v>0.27027027027027001</v>
      </c>
      <c r="CF1562" s="67">
        <v>30</v>
      </c>
      <c r="CG1562" s="68">
        <v>0.133333333333333</v>
      </c>
      <c r="CH1562" s="169"/>
      <c r="CI1562" s="199" t="s">
        <v>1302</v>
      </c>
      <c r="CJ1562" s="199"/>
      <c r="CK1562" s="174" t="s">
        <v>257</v>
      </c>
      <c r="CL1562" s="199" t="s">
        <v>107</v>
      </c>
      <c r="CM1562" s="199"/>
      <c r="CN1562" s="200" t="s">
        <v>3901</v>
      </c>
      <c r="CO1562" s="200"/>
      <c r="CP1562" s="200"/>
      <c r="CQ1562" s="156">
        <v>12</v>
      </c>
      <c r="CR1562" s="157">
        <v>0.5</v>
      </c>
      <c r="CS1562" s="156">
        <v>11</v>
      </c>
      <c r="CT1562" s="157">
        <v>0.54545454545454541</v>
      </c>
      <c r="CU1562" s="156">
        <v>14</v>
      </c>
      <c r="CV1562" s="157">
        <v>0.5</v>
      </c>
      <c r="CW1562" s="156">
        <v>9</v>
      </c>
      <c r="CX1562" s="157">
        <v>0.44444444444444442</v>
      </c>
      <c r="CY1562" s="169"/>
      <c r="CZ1562" s="199" t="s">
        <v>3357</v>
      </c>
      <c r="DA1562" s="199"/>
      <c r="DB1562" s="174" t="s">
        <v>222</v>
      </c>
      <c r="DC1562" s="199" t="s">
        <v>107</v>
      </c>
      <c r="DD1562" s="199"/>
      <c r="DE1562" s="200" t="s">
        <v>3902</v>
      </c>
      <c r="DF1562" s="200"/>
      <c r="DG1562" s="200"/>
      <c r="DH1562" s="156">
        <v>53</v>
      </c>
      <c r="DI1562" s="157">
        <v>0.37735849056603776</v>
      </c>
      <c r="DJ1562" s="156">
        <v>53</v>
      </c>
      <c r="DK1562" s="157">
        <v>0.33962264150943394</v>
      </c>
      <c r="DL1562" s="156">
        <v>44</v>
      </c>
      <c r="DM1562" s="157">
        <v>0.31818181818181818</v>
      </c>
      <c r="DN1562" s="156">
        <v>25</v>
      </c>
      <c r="DO1562" s="157">
        <v>0.32</v>
      </c>
    </row>
    <row r="1563" spans="71:119" x14ac:dyDescent="0.2">
      <c r="BS1563" s="105" t="s">
        <v>1615</v>
      </c>
      <c r="BT1563" s="105"/>
      <c r="BU1563" s="105" t="s">
        <v>219</v>
      </c>
      <c r="BV1563" s="105"/>
      <c r="BW1563" s="107" t="s">
        <v>107</v>
      </c>
      <c r="BX1563" s="108" t="s">
        <v>3903</v>
      </c>
      <c r="BY1563" s="109"/>
      <c r="BZ1563" s="109"/>
      <c r="CA1563" s="110"/>
      <c r="CB1563" s="111">
        <v>19</v>
      </c>
      <c r="CC1563" s="68">
        <v>5.2631578947368397E-2</v>
      </c>
      <c r="CD1563" s="111">
        <v>9</v>
      </c>
      <c r="CE1563" s="68">
        <v>0.22222222222222199</v>
      </c>
      <c r="CF1563" s="67">
        <v>9</v>
      </c>
      <c r="CG1563" s="68">
        <v>0</v>
      </c>
      <c r="CH1563" s="169"/>
      <c r="CI1563" s="199" t="s">
        <v>1302</v>
      </c>
      <c r="CJ1563" s="199"/>
      <c r="CK1563" s="174" t="s">
        <v>257</v>
      </c>
      <c r="CL1563" s="199" t="s">
        <v>107</v>
      </c>
      <c r="CM1563" s="199"/>
      <c r="CN1563" s="200" t="s">
        <v>3904</v>
      </c>
      <c r="CO1563" s="200"/>
      <c r="CP1563" s="200"/>
      <c r="CQ1563" s="156">
        <v>26</v>
      </c>
      <c r="CR1563" s="157">
        <v>0.26923076923076922</v>
      </c>
      <c r="CS1563" s="156">
        <v>38</v>
      </c>
      <c r="CT1563" s="157">
        <v>0.18421052631578946</v>
      </c>
      <c r="CU1563" s="156">
        <v>42</v>
      </c>
      <c r="CV1563" s="157">
        <v>7.1428571428571425E-2</v>
      </c>
      <c r="CW1563" s="156">
        <v>44</v>
      </c>
      <c r="CX1563" s="157">
        <v>6.8181818181818177E-2</v>
      </c>
      <c r="CY1563" s="169"/>
      <c r="CZ1563" s="199" t="s">
        <v>3357</v>
      </c>
      <c r="DA1563" s="199"/>
      <c r="DB1563" s="174" t="s">
        <v>222</v>
      </c>
      <c r="DC1563" s="199" t="s">
        <v>107</v>
      </c>
      <c r="DD1563" s="199"/>
      <c r="DE1563" s="200" t="s">
        <v>3905</v>
      </c>
      <c r="DF1563" s="200"/>
      <c r="DG1563" s="200"/>
      <c r="DH1563" s="156">
        <v>116</v>
      </c>
      <c r="DI1563" s="157">
        <v>0.27586206896551724</v>
      </c>
      <c r="DJ1563" s="156">
        <v>123</v>
      </c>
      <c r="DK1563" s="157">
        <v>0.26016260162601629</v>
      </c>
      <c r="DL1563" s="156">
        <v>80</v>
      </c>
      <c r="DM1563" s="157">
        <v>0.22500000000000001</v>
      </c>
      <c r="DN1563" s="156">
        <v>65</v>
      </c>
      <c r="DO1563" s="157">
        <v>0.2153846153846154</v>
      </c>
    </row>
    <row r="1564" spans="71:119" x14ac:dyDescent="0.2">
      <c r="BS1564" s="105" t="s">
        <v>1615</v>
      </c>
      <c r="BT1564" s="105"/>
      <c r="BU1564" s="105" t="s">
        <v>219</v>
      </c>
      <c r="BV1564" s="105"/>
      <c r="BW1564" s="107" t="s">
        <v>107</v>
      </c>
      <c r="BX1564" s="108" t="s">
        <v>3906</v>
      </c>
      <c r="BY1564" s="109"/>
      <c r="BZ1564" s="109"/>
      <c r="CA1564" s="110"/>
      <c r="CB1564" s="111">
        <v>2</v>
      </c>
      <c r="CC1564" s="115" t="s">
        <v>151</v>
      </c>
      <c r="CD1564" s="111">
        <v>3</v>
      </c>
      <c r="CE1564" s="115" t="s">
        <v>151</v>
      </c>
      <c r="CF1564" s="116" t="s">
        <v>151</v>
      </c>
      <c r="CG1564" s="115" t="s">
        <v>151</v>
      </c>
      <c r="CH1564" s="169"/>
      <c r="CI1564" s="199" t="s">
        <v>1302</v>
      </c>
      <c r="CJ1564" s="199"/>
      <c r="CK1564" s="174" t="s">
        <v>257</v>
      </c>
      <c r="CL1564" s="199" t="s">
        <v>107</v>
      </c>
      <c r="CM1564" s="199"/>
      <c r="CN1564" s="200" t="s">
        <v>3907</v>
      </c>
      <c r="CO1564" s="200"/>
      <c r="CP1564" s="200"/>
      <c r="CQ1564" s="156">
        <v>10</v>
      </c>
      <c r="CR1564" s="157">
        <v>0.3</v>
      </c>
      <c r="CS1564" s="156">
        <v>14</v>
      </c>
      <c r="CT1564" s="157">
        <v>0.2857142857142857</v>
      </c>
      <c r="CU1564" s="156">
        <v>6</v>
      </c>
      <c r="CV1564" s="157">
        <v>0.33333333333333331</v>
      </c>
      <c r="CW1564" s="158" t="s">
        <v>151</v>
      </c>
      <c r="CX1564" s="159" t="s">
        <v>151</v>
      </c>
      <c r="CY1564" s="169"/>
      <c r="CZ1564" s="199" t="s">
        <v>3357</v>
      </c>
      <c r="DA1564" s="199"/>
      <c r="DB1564" s="174" t="s">
        <v>222</v>
      </c>
      <c r="DC1564" s="199" t="s">
        <v>107</v>
      </c>
      <c r="DD1564" s="199"/>
      <c r="DE1564" s="200" t="s">
        <v>3908</v>
      </c>
      <c r="DF1564" s="200"/>
      <c r="DG1564" s="200"/>
      <c r="DH1564" s="156">
        <v>34</v>
      </c>
      <c r="DI1564" s="157">
        <v>0.3235294117647059</v>
      </c>
      <c r="DJ1564" s="156">
        <v>31</v>
      </c>
      <c r="DK1564" s="157">
        <v>0.32258064516129031</v>
      </c>
      <c r="DL1564" s="156">
        <v>20</v>
      </c>
      <c r="DM1564" s="157">
        <v>0.25</v>
      </c>
      <c r="DN1564" s="156">
        <v>13</v>
      </c>
      <c r="DO1564" s="157">
        <v>0.46153846153846156</v>
      </c>
    </row>
    <row r="1565" spans="71:119" x14ac:dyDescent="0.2">
      <c r="BS1565" s="105" t="s">
        <v>1615</v>
      </c>
      <c r="BT1565" s="105"/>
      <c r="BU1565" s="105" t="s">
        <v>219</v>
      </c>
      <c r="BV1565" s="105"/>
      <c r="BW1565" s="107" t="s">
        <v>107</v>
      </c>
      <c r="BX1565" s="108" t="s">
        <v>3909</v>
      </c>
      <c r="BY1565" s="109"/>
      <c r="BZ1565" s="109"/>
      <c r="CA1565" s="110"/>
      <c r="CB1565" s="111">
        <v>4</v>
      </c>
      <c r="CC1565" s="115" t="s">
        <v>151</v>
      </c>
      <c r="CD1565" s="114" t="s">
        <v>151</v>
      </c>
      <c r="CE1565" s="115" t="s">
        <v>151</v>
      </c>
      <c r="CF1565" s="116" t="s">
        <v>151</v>
      </c>
      <c r="CG1565" s="115" t="s">
        <v>151</v>
      </c>
      <c r="CH1565" s="169"/>
      <c r="CI1565" s="199" t="s">
        <v>1302</v>
      </c>
      <c r="CJ1565" s="199"/>
      <c r="CK1565" s="174" t="s">
        <v>257</v>
      </c>
      <c r="CL1565" s="199" t="s">
        <v>107</v>
      </c>
      <c r="CM1565" s="199"/>
      <c r="CN1565" s="200" t="s">
        <v>3910</v>
      </c>
      <c r="CO1565" s="200"/>
      <c r="CP1565" s="200"/>
      <c r="CQ1565" s="156">
        <v>21</v>
      </c>
      <c r="CR1565" s="157">
        <v>0.23809523809523808</v>
      </c>
      <c r="CS1565" s="156">
        <v>25</v>
      </c>
      <c r="CT1565" s="157">
        <v>0.24</v>
      </c>
      <c r="CU1565" s="156">
        <v>24</v>
      </c>
      <c r="CV1565" s="157">
        <v>0.25</v>
      </c>
      <c r="CW1565" s="156">
        <v>36</v>
      </c>
      <c r="CX1565" s="157">
        <v>0.33333333333333331</v>
      </c>
      <c r="CY1565" s="169"/>
      <c r="CZ1565" s="199" t="s">
        <v>3357</v>
      </c>
      <c r="DA1565" s="199"/>
      <c r="DB1565" s="174" t="s">
        <v>222</v>
      </c>
      <c r="DC1565" s="199" t="s">
        <v>107</v>
      </c>
      <c r="DD1565" s="199"/>
      <c r="DE1565" s="200" t="s">
        <v>3911</v>
      </c>
      <c r="DF1565" s="200"/>
      <c r="DG1565" s="200"/>
      <c r="DH1565" s="156">
        <v>14</v>
      </c>
      <c r="DI1565" s="157">
        <v>0.21428571428571427</v>
      </c>
      <c r="DJ1565" s="158" t="s">
        <v>151</v>
      </c>
      <c r="DK1565" s="159" t="s">
        <v>151</v>
      </c>
      <c r="DL1565" s="158" t="s">
        <v>151</v>
      </c>
      <c r="DM1565" s="159" t="s">
        <v>151</v>
      </c>
      <c r="DN1565" s="158" t="s">
        <v>151</v>
      </c>
      <c r="DO1565" s="159" t="s">
        <v>151</v>
      </c>
    </row>
    <row r="1566" spans="71:119" x14ac:dyDescent="0.2">
      <c r="BS1566" s="105" t="s">
        <v>1615</v>
      </c>
      <c r="BT1566" s="105"/>
      <c r="BU1566" s="105" t="s">
        <v>219</v>
      </c>
      <c r="BV1566" s="105"/>
      <c r="BW1566" s="107" t="s">
        <v>107</v>
      </c>
      <c r="BX1566" s="108" t="s">
        <v>3912</v>
      </c>
      <c r="BY1566" s="109"/>
      <c r="BZ1566" s="109"/>
      <c r="CA1566" s="110"/>
      <c r="CB1566" s="111">
        <v>1</v>
      </c>
      <c r="CC1566" s="115" t="s">
        <v>151</v>
      </c>
      <c r="CD1566" s="111">
        <v>5</v>
      </c>
      <c r="CE1566" s="115" t="s">
        <v>151</v>
      </c>
      <c r="CF1566" s="116" t="s">
        <v>151</v>
      </c>
      <c r="CG1566" s="115" t="s">
        <v>151</v>
      </c>
      <c r="CH1566" s="169"/>
      <c r="CI1566" s="199" t="s">
        <v>1302</v>
      </c>
      <c r="CJ1566" s="199"/>
      <c r="CK1566" s="174" t="s">
        <v>257</v>
      </c>
      <c r="CL1566" s="199" t="s">
        <v>107</v>
      </c>
      <c r="CM1566" s="199"/>
      <c r="CN1566" s="200" t="s">
        <v>3913</v>
      </c>
      <c r="CO1566" s="200"/>
      <c r="CP1566" s="200"/>
      <c r="CQ1566" s="156">
        <v>28</v>
      </c>
      <c r="CR1566" s="157">
        <v>0.14285714285714285</v>
      </c>
      <c r="CS1566" s="156">
        <v>28</v>
      </c>
      <c r="CT1566" s="157">
        <v>0.10714285714285714</v>
      </c>
      <c r="CU1566" s="156">
        <v>27</v>
      </c>
      <c r="CV1566" s="157">
        <v>0.1111111111111111</v>
      </c>
      <c r="CW1566" s="156">
        <v>30</v>
      </c>
      <c r="CX1566" s="157">
        <v>0.26666666666666666</v>
      </c>
      <c r="CY1566" s="169"/>
      <c r="CZ1566" s="199" t="s">
        <v>3357</v>
      </c>
      <c r="DA1566" s="199"/>
      <c r="DB1566" s="174" t="s">
        <v>222</v>
      </c>
      <c r="DC1566" s="199" t="s">
        <v>107</v>
      </c>
      <c r="DD1566" s="199"/>
      <c r="DE1566" s="200" t="s">
        <v>3914</v>
      </c>
      <c r="DF1566" s="200"/>
      <c r="DG1566" s="200"/>
      <c r="DH1566" s="156">
        <v>33</v>
      </c>
      <c r="DI1566" s="157">
        <v>0.27272727272727271</v>
      </c>
      <c r="DJ1566" s="156">
        <v>37</v>
      </c>
      <c r="DK1566" s="157">
        <v>0.29729729729729731</v>
      </c>
      <c r="DL1566" s="156">
        <v>28</v>
      </c>
      <c r="DM1566" s="157">
        <v>0.32142857142857145</v>
      </c>
      <c r="DN1566" s="156">
        <v>25</v>
      </c>
      <c r="DO1566" s="157">
        <v>0.44</v>
      </c>
    </row>
    <row r="1567" spans="71:119" x14ac:dyDescent="0.2">
      <c r="BS1567" s="105" t="s">
        <v>1615</v>
      </c>
      <c r="BT1567" s="105"/>
      <c r="BU1567" s="105" t="s">
        <v>219</v>
      </c>
      <c r="BV1567" s="105"/>
      <c r="BW1567" s="107" t="s">
        <v>107</v>
      </c>
      <c r="BX1567" s="108" t="s">
        <v>3915</v>
      </c>
      <c r="BY1567" s="109"/>
      <c r="BZ1567" s="109"/>
      <c r="CA1567" s="110"/>
      <c r="CB1567" s="111">
        <v>1</v>
      </c>
      <c r="CC1567" s="115" t="s">
        <v>151</v>
      </c>
      <c r="CD1567" s="111">
        <v>2</v>
      </c>
      <c r="CE1567" s="115" t="s">
        <v>151</v>
      </c>
      <c r="CF1567" s="116" t="s">
        <v>151</v>
      </c>
      <c r="CG1567" s="115" t="s">
        <v>151</v>
      </c>
      <c r="CH1567" s="169"/>
      <c r="CI1567" s="199" t="s">
        <v>1302</v>
      </c>
      <c r="CJ1567" s="199"/>
      <c r="CK1567" s="174" t="s">
        <v>257</v>
      </c>
      <c r="CL1567" s="199" t="s">
        <v>107</v>
      </c>
      <c r="CM1567" s="199"/>
      <c r="CN1567" s="200" t="s">
        <v>3916</v>
      </c>
      <c r="CO1567" s="200"/>
      <c r="CP1567" s="200"/>
      <c r="CQ1567" s="156">
        <v>124</v>
      </c>
      <c r="CR1567" s="157">
        <v>0.31451612903225806</v>
      </c>
      <c r="CS1567" s="156">
        <v>121</v>
      </c>
      <c r="CT1567" s="157">
        <v>0.24793388429752067</v>
      </c>
      <c r="CU1567" s="156">
        <v>116</v>
      </c>
      <c r="CV1567" s="157">
        <v>0.25862068965517243</v>
      </c>
      <c r="CW1567" s="156">
        <v>102</v>
      </c>
      <c r="CX1567" s="157">
        <v>0.22549019607843138</v>
      </c>
      <c r="CY1567" s="169"/>
      <c r="CZ1567" s="199" t="s">
        <v>3357</v>
      </c>
      <c r="DA1567" s="199"/>
      <c r="DB1567" s="174" t="s">
        <v>222</v>
      </c>
      <c r="DC1567" s="199" t="s">
        <v>107</v>
      </c>
      <c r="DD1567" s="199"/>
      <c r="DE1567" s="200" t="s">
        <v>3917</v>
      </c>
      <c r="DF1567" s="200"/>
      <c r="DG1567" s="200"/>
      <c r="DH1567" s="158" t="s">
        <v>151</v>
      </c>
      <c r="DI1567" s="159" t="s">
        <v>151</v>
      </c>
      <c r="DJ1567" s="158" t="s">
        <v>151</v>
      </c>
      <c r="DK1567" s="159" t="s">
        <v>151</v>
      </c>
      <c r="DL1567" s="158" t="s">
        <v>151</v>
      </c>
      <c r="DM1567" s="159" t="s">
        <v>151</v>
      </c>
      <c r="DN1567" s="156">
        <v>22</v>
      </c>
      <c r="DO1567" s="157">
        <v>9.0909090909090912E-2</v>
      </c>
    </row>
    <row r="1568" spans="71:119" x14ac:dyDescent="0.2">
      <c r="BS1568" s="105" t="s">
        <v>1615</v>
      </c>
      <c r="BT1568" s="105"/>
      <c r="BU1568" s="105" t="s">
        <v>219</v>
      </c>
      <c r="BV1568" s="105"/>
      <c r="BW1568" s="107" t="s">
        <v>107</v>
      </c>
      <c r="BX1568" s="108" t="s">
        <v>3918</v>
      </c>
      <c r="BY1568" s="109"/>
      <c r="BZ1568" s="109"/>
      <c r="CA1568" s="110"/>
      <c r="CB1568" s="114" t="s">
        <v>151</v>
      </c>
      <c r="CC1568" s="115" t="s">
        <v>151</v>
      </c>
      <c r="CD1568" s="111">
        <v>1</v>
      </c>
      <c r="CE1568" s="115" t="s">
        <v>151</v>
      </c>
      <c r="CF1568" s="116" t="s">
        <v>151</v>
      </c>
      <c r="CG1568" s="115" t="s">
        <v>151</v>
      </c>
      <c r="CH1568" s="169"/>
      <c r="CI1568" s="199" t="s">
        <v>1302</v>
      </c>
      <c r="CJ1568" s="199"/>
      <c r="CK1568" s="174" t="s">
        <v>257</v>
      </c>
      <c r="CL1568" s="199" t="s">
        <v>107</v>
      </c>
      <c r="CM1568" s="199"/>
      <c r="CN1568" s="200" t="s">
        <v>3919</v>
      </c>
      <c r="CO1568" s="200"/>
      <c r="CP1568" s="200"/>
      <c r="CQ1568" s="156">
        <v>8</v>
      </c>
      <c r="CR1568" s="157">
        <v>0.125</v>
      </c>
      <c r="CS1568" s="156">
        <v>15</v>
      </c>
      <c r="CT1568" s="157">
        <v>0.26666666666666666</v>
      </c>
      <c r="CU1568" s="156">
        <v>19</v>
      </c>
      <c r="CV1568" s="157">
        <v>0.15789473684210525</v>
      </c>
      <c r="CW1568" s="156">
        <v>15</v>
      </c>
      <c r="CX1568" s="157">
        <v>6.6666666666666666E-2</v>
      </c>
      <c r="CY1568" s="169"/>
      <c r="CZ1568" s="199" t="s">
        <v>3357</v>
      </c>
      <c r="DA1568" s="199"/>
      <c r="DB1568" s="174" t="s">
        <v>222</v>
      </c>
      <c r="DC1568" s="199" t="s">
        <v>107</v>
      </c>
      <c r="DD1568" s="199"/>
      <c r="DE1568" s="200" t="s">
        <v>3920</v>
      </c>
      <c r="DF1568" s="200"/>
      <c r="DG1568" s="200"/>
      <c r="DH1568" s="156">
        <v>36</v>
      </c>
      <c r="DI1568" s="157">
        <v>0.19444444444444445</v>
      </c>
      <c r="DJ1568" s="156">
        <v>37</v>
      </c>
      <c r="DK1568" s="157">
        <v>0.24324324324324326</v>
      </c>
      <c r="DL1568" s="156">
        <v>41</v>
      </c>
      <c r="DM1568" s="157">
        <v>0.26829268292682928</v>
      </c>
      <c r="DN1568" s="156">
        <v>29</v>
      </c>
      <c r="DO1568" s="157">
        <v>0.27586206896551724</v>
      </c>
    </row>
    <row r="1569" spans="71:119" x14ac:dyDescent="0.2">
      <c r="BS1569" s="105" t="s">
        <v>1615</v>
      </c>
      <c r="BT1569" s="105"/>
      <c r="BU1569" s="105" t="s">
        <v>219</v>
      </c>
      <c r="BV1569" s="105"/>
      <c r="BW1569" s="107" t="s">
        <v>107</v>
      </c>
      <c r="BX1569" s="108" t="s">
        <v>3921</v>
      </c>
      <c r="BY1569" s="109"/>
      <c r="BZ1569" s="109"/>
      <c r="CA1569" s="110"/>
      <c r="CB1569" s="111">
        <v>1</v>
      </c>
      <c r="CC1569" s="115" t="s">
        <v>151</v>
      </c>
      <c r="CD1569" s="111">
        <v>2</v>
      </c>
      <c r="CE1569" s="115" t="s">
        <v>151</v>
      </c>
      <c r="CF1569" s="116" t="s">
        <v>151</v>
      </c>
      <c r="CG1569" s="115" t="s">
        <v>151</v>
      </c>
      <c r="CH1569" s="169"/>
      <c r="CI1569" s="199" t="s">
        <v>1302</v>
      </c>
      <c r="CJ1569" s="199"/>
      <c r="CK1569" s="174" t="s">
        <v>257</v>
      </c>
      <c r="CL1569" s="199" t="s">
        <v>107</v>
      </c>
      <c r="CM1569" s="199"/>
      <c r="CN1569" s="200" t="s">
        <v>3922</v>
      </c>
      <c r="CO1569" s="200"/>
      <c r="CP1569" s="200"/>
      <c r="CQ1569" s="156">
        <v>16</v>
      </c>
      <c r="CR1569" s="157">
        <v>0.3125</v>
      </c>
      <c r="CS1569" s="156">
        <v>10</v>
      </c>
      <c r="CT1569" s="157">
        <v>0.3</v>
      </c>
      <c r="CU1569" s="156">
        <v>10</v>
      </c>
      <c r="CV1569" s="157">
        <v>0.3</v>
      </c>
      <c r="CW1569" s="156">
        <v>8</v>
      </c>
      <c r="CX1569" s="157">
        <v>0.25</v>
      </c>
      <c r="CY1569" s="169"/>
      <c r="CZ1569" s="199" t="s">
        <v>3357</v>
      </c>
      <c r="DA1569" s="199"/>
      <c r="DB1569" s="174" t="s">
        <v>222</v>
      </c>
      <c r="DC1569" s="199" t="s">
        <v>107</v>
      </c>
      <c r="DD1569" s="199"/>
      <c r="DE1569" s="200" t="s">
        <v>930</v>
      </c>
      <c r="DF1569" s="200"/>
      <c r="DG1569" s="200"/>
      <c r="DH1569" s="156">
        <v>52</v>
      </c>
      <c r="DI1569" s="157">
        <v>0.11538461538461539</v>
      </c>
      <c r="DJ1569" s="156">
        <v>50</v>
      </c>
      <c r="DK1569" s="157">
        <v>0.1</v>
      </c>
      <c r="DL1569" s="156">
        <v>30</v>
      </c>
      <c r="DM1569" s="157">
        <v>0.13333333333333333</v>
      </c>
      <c r="DN1569" s="156">
        <v>19</v>
      </c>
      <c r="DO1569" s="157">
        <v>5.2631578947368418E-2</v>
      </c>
    </row>
    <row r="1570" spans="71:119" x14ac:dyDescent="0.2">
      <c r="BS1570" s="105" t="s">
        <v>1615</v>
      </c>
      <c r="BT1570" s="105"/>
      <c r="BU1570" s="105" t="s">
        <v>219</v>
      </c>
      <c r="BV1570" s="105"/>
      <c r="BW1570" s="107" t="s">
        <v>107</v>
      </c>
      <c r="BX1570" s="108" t="s">
        <v>3923</v>
      </c>
      <c r="BY1570" s="109"/>
      <c r="BZ1570" s="109"/>
      <c r="CA1570" s="110"/>
      <c r="CB1570" s="114" t="s">
        <v>151</v>
      </c>
      <c r="CC1570" s="115" t="s">
        <v>151</v>
      </c>
      <c r="CD1570" s="111">
        <v>1</v>
      </c>
      <c r="CE1570" s="115" t="s">
        <v>151</v>
      </c>
      <c r="CF1570" s="116" t="s">
        <v>151</v>
      </c>
      <c r="CG1570" s="115" t="s">
        <v>151</v>
      </c>
      <c r="CH1570" s="169"/>
      <c r="CI1570" s="199" t="s">
        <v>1302</v>
      </c>
      <c r="CJ1570" s="199"/>
      <c r="CK1570" s="174" t="s">
        <v>257</v>
      </c>
      <c r="CL1570" s="199" t="s">
        <v>107</v>
      </c>
      <c r="CM1570" s="199"/>
      <c r="CN1570" s="200" t="s">
        <v>3924</v>
      </c>
      <c r="CO1570" s="200"/>
      <c r="CP1570" s="200"/>
      <c r="CQ1570" s="158" t="s">
        <v>151</v>
      </c>
      <c r="CR1570" s="159" t="s">
        <v>151</v>
      </c>
      <c r="CS1570" s="158" t="s">
        <v>151</v>
      </c>
      <c r="CT1570" s="159" t="s">
        <v>151</v>
      </c>
      <c r="CU1570" s="156">
        <v>1</v>
      </c>
      <c r="CV1570" s="159" t="s">
        <v>151</v>
      </c>
      <c r="CW1570" s="156">
        <v>2</v>
      </c>
      <c r="CX1570" s="157">
        <v>0.5</v>
      </c>
      <c r="CY1570" s="169"/>
      <c r="CZ1570" s="199" t="s">
        <v>3357</v>
      </c>
      <c r="DA1570" s="199"/>
      <c r="DB1570" s="174" t="s">
        <v>222</v>
      </c>
      <c r="DC1570" s="199" t="s">
        <v>107</v>
      </c>
      <c r="DD1570" s="199"/>
      <c r="DE1570" s="200" t="s">
        <v>2711</v>
      </c>
      <c r="DF1570" s="200"/>
      <c r="DG1570" s="200"/>
      <c r="DH1570" s="156">
        <v>31</v>
      </c>
      <c r="DI1570" s="157">
        <v>0.5161290322580645</v>
      </c>
      <c r="DJ1570" s="156">
        <v>37</v>
      </c>
      <c r="DK1570" s="157">
        <v>0.48648648648648651</v>
      </c>
      <c r="DL1570" s="156">
        <v>15</v>
      </c>
      <c r="DM1570" s="157">
        <v>0.26666666666666666</v>
      </c>
      <c r="DN1570" s="156">
        <v>8</v>
      </c>
      <c r="DO1570" s="157">
        <v>0.125</v>
      </c>
    </row>
    <row r="1571" spans="71:119" x14ac:dyDescent="0.2">
      <c r="BS1571" s="105" t="s">
        <v>1615</v>
      </c>
      <c r="BT1571" s="105"/>
      <c r="BU1571" s="105" t="s">
        <v>219</v>
      </c>
      <c r="BV1571" s="105"/>
      <c r="BW1571" s="107" t="s">
        <v>107</v>
      </c>
      <c r="BX1571" s="108" t="s">
        <v>3925</v>
      </c>
      <c r="BY1571" s="109"/>
      <c r="BZ1571" s="109"/>
      <c r="CA1571" s="110"/>
      <c r="CB1571" s="111">
        <v>1</v>
      </c>
      <c r="CC1571" s="115" t="s">
        <v>151</v>
      </c>
      <c r="CD1571" s="114" t="s">
        <v>151</v>
      </c>
      <c r="CE1571" s="115" t="s">
        <v>151</v>
      </c>
      <c r="CF1571" s="116" t="s">
        <v>151</v>
      </c>
      <c r="CG1571" s="115" t="s">
        <v>151</v>
      </c>
      <c r="CH1571" s="169"/>
      <c r="CI1571" s="199" t="s">
        <v>1302</v>
      </c>
      <c r="CJ1571" s="199"/>
      <c r="CK1571" s="174" t="s">
        <v>257</v>
      </c>
      <c r="CL1571" s="199" t="s">
        <v>107</v>
      </c>
      <c r="CM1571" s="199"/>
      <c r="CN1571" s="200" t="s">
        <v>3277</v>
      </c>
      <c r="CO1571" s="200"/>
      <c r="CP1571" s="200"/>
      <c r="CQ1571" s="156">
        <v>9</v>
      </c>
      <c r="CR1571" s="157">
        <v>0.22222222222222221</v>
      </c>
      <c r="CS1571" s="158" t="s">
        <v>151</v>
      </c>
      <c r="CT1571" s="159" t="s">
        <v>151</v>
      </c>
      <c r="CU1571" s="158" t="s">
        <v>151</v>
      </c>
      <c r="CV1571" s="159" t="s">
        <v>151</v>
      </c>
      <c r="CW1571" s="158" t="s">
        <v>151</v>
      </c>
      <c r="CX1571" s="159" t="s">
        <v>151</v>
      </c>
      <c r="CY1571" s="169"/>
      <c r="CZ1571" s="199" t="s">
        <v>3357</v>
      </c>
      <c r="DA1571" s="199"/>
      <c r="DB1571" s="174" t="s">
        <v>222</v>
      </c>
      <c r="DC1571" s="199" t="s">
        <v>107</v>
      </c>
      <c r="DD1571" s="199"/>
      <c r="DE1571" s="200" t="s">
        <v>3707</v>
      </c>
      <c r="DF1571" s="200"/>
      <c r="DG1571" s="200"/>
      <c r="DH1571" s="156">
        <v>23</v>
      </c>
      <c r="DI1571" s="157">
        <v>0.13043478260869565</v>
      </c>
      <c r="DJ1571" s="156">
        <v>27</v>
      </c>
      <c r="DK1571" s="157">
        <v>0.14814814814814814</v>
      </c>
      <c r="DL1571" s="156">
        <v>20</v>
      </c>
      <c r="DM1571" s="157">
        <v>0.2</v>
      </c>
      <c r="DN1571" s="156">
        <v>20</v>
      </c>
      <c r="DO1571" s="157">
        <v>0.35</v>
      </c>
    </row>
    <row r="1572" spans="71:119" x14ac:dyDescent="0.2">
      <c r="BS1572" s="105" t="s">
        <v>1615</v>
      </c>
      <c r="BT1572" s="105"/>
      <c r="BU1572" s="105" t="s">
        <v>219</v>
      </c>
      <c r="BV1572" s="105"/>
      <c r="BW1572" s="107" t="s">
        <v>107</v>
      </c>
      <c r="BX1572" s="108" t="s">
        <v>3926</v>
      </c>
      <c r="BY1572" s="109"/>
      <c r="BZ1572" s="109"/>
      <c r="CA1572" s="110"/>
      <c r="CB1572" s="111">
        <v>1</v>
      </c>
      <c r="CC1572" s="115" t="s">
        <v>151</v>
      </c>
      <c r="CD1572" s="114" t="s">
        <v>151</v>
      </c>
      <c r="CE1572" s="115" t="s">
        <v>151</v>
      </c>
      <c r="CF1572" s="116" t="s">
        <v>151</v>
      </c>
      <c r="CG1572" s="115" t="s">
        <v>151</v>
      </c>
      <c r="CH1572" s="169"/>
      <c r="CI1572" s="199" t="s">
        <v>1302</v>
      </c>
      <c r="CJ1572" s="199"/>
      <c r="CK1572" s="174" t="s">
        <v>257</v>
      </c>
      <c r="CL1572" s="199" t="s">
        <v>107</v>
      </c>
      <c r="CM1572" s="199"/>
      <c r="CN1572" s="200" t="s">
        <v>3927</v>
      </c>
      <c r="CO1572" s="200"/>
      <c r="CP1572" s="200"/>
      <c r="CQ1572" s="156">
        <v>6</v>
      </c>
      <c r="CR1572" s="157">
        <v>0.5</v>
      </c>
      <c r="CS1572" s="158" t="s">
        <v>151</v>
      </c>
      <c r="CT1572" s="159" t="s">
        <v>151</v>
      </c>
      <c r="CU1572" s="158" t="s">
        <v>151</v>
      </c>
      <c r="CV1572" s="159" t="s">
        <v>151</v>
      </c>
      <c r="CW1572" s="158" t="s">
        <v>151</v>
      </c>
      <c r="CX1572" s="159" t="s">
        <v>151</v>
      </c>
      <c r="CY1572" s="169"/>
      <c r="CZ1572" s="199" t="s">
        <v>3357</v>
      </c>
      <c r="DA1572" s="199"/>
      <c r="DB1572" s="174" t="s">
        <v>222</v>
      </c>
      <c r="DC1572" s="199" t="s">
        <v>107</v>
      </c>
      <c r="DD1572" s="199"/>
      <c r="DE1572" s="200" t="s">
        <v>3928</v>
      </c>
      <c r="DF1572" s="200"/>
      <c r="DG1572" s="200"/>
      <c r="DH1572" s="156">
        <v>84</v>
      </c>
      <c r="DI1572" s="157">
        <v>0.15476190476190477</v>
      </c>
      <c r="DJ1572" s="156">
        <v>83</v>
      </c>
      <c r="DK1572" s="157">
        <v>0.14457831325301204</v>
      </c>
      <c r="DL1572" s="156">
        <v>62</v>
      </c>
      <c r="DM1572" s="157">
        <v>0.12903225806451613</v>
      </c>
      <c r="DN1572" s="156">
        <v>39</v>
      </c>
      <c r="DO1572" s="157">
        <v>0.12820512820512819</v>
      </c>
    </row>
    <row r="1573" spans="71:119" x14ac:dyDescent="0.2">
      <c r="BS1573" s="105" t="s">
        <v>1615</v>
      </c>
      <c r="BT1573" s="105"/>
      <c r="BU1573" s="105" t="s">
        <v>219</v>
      </c>
      <c r="BV1573" s="105"/>
      <c r="BW1573" s="107" t="s">
        <v>107</v>
      </c>
      <c r="BX1573" s="108" t="s">
        <v>3929</v>
      </c>
      <c r="BY1573" s="109"/>
      <c r="BZ1573" s="109"/>
      <c r="CA1573" s="110"/>
      <c r="CB1573" s="111">
        <v>2</v>
      </c>
      <c r="CC1573" s="68">
        <v>0.5</v>
      </c>
      <c r="CD1573" s="111">
        <v>3</v>
      </c>
      <c r="CE1573" s="68">
        <v>0.66666666666666696</v>
      </c>
      <c r="CF1573" s="116" t="s">
        <v>151</v>
      </c>
      <c r="CG1573" s="115" t="s">
        <v>151</v>
      </c>
      <c r="CH1573" s="169"/>
      <c r="CI1573" s="199" t="s">
        <v>1302</v>
      </c>
      <c r="CJ1573" s="199"/>
      <c r="CK1573" s="174" t="s">
        <v>257</v>
      </c>
      <c r="CL1573" s="199" t="s">
        <v>107</v>
      </c>
      <c r="CM1573" s="199"/>
      <c r="CN1573" s="200" t="s">
        <v>3930</v>
      </c>
      <c r="CO1573" s="200"/>
      <c r="CP1573" s="200"/>
      <c r="CQ1573" s="156">
        <v>2</v>
      </c>
      <c r="CR1573" s="159" t="s">
        <v>151</v>
      </c>
      <c r="CS1573" s="156">
        <v>4</v>
      </c>
      <c r="CT1573" s="157">
        <v>0.25</v>
      </c>
      <c r="CU1573" s="156">
        <v>6</v>
      </c>
      <c r="CV1573" s="159" t="s">
        <v>151</v>
      </c>
      <c r="CW1573" s="156">
        <v>6</v>
      </c>
      <c r="CX1573" s="157">
        <v>0.66666666666666663</v>
      </c>
      <c r="CY1573" s="169"/>
      <c r="CZ1573" s="199" t="s">
        <v>3357</v>
      </c>
      <c r="DA1573" s="199"/>
      <c r="DB1573" s="174" t="s">
        <v>222</v>
      </c>
      <c r="DC1573" s="199" t="s">
        <v>107</v>
      </c>
      <c r="DD1573" s="199"/>
      <c r="DE1573" s="200" t="s">
        <v>3931</v>
      </c>
      <c r="DF1573" s="200"/>
      <c r="DG1573" s="200"/>
      <c r="DH1573" s="156">
        <v>26</v>
      </c>
      <c r="DI1573" s="157">
        <v>0.15384615384615385</v>
      </c>
      <c r="DJ1573" s="156">
        <v>27</v>
      </c>
      <c r="DK1573" s="157">
        <v>0.14814814814814814</v>
      </c>
      <c r="DL1573" s="156">
        <v>18</v>
      </c>
      <c r="DM1573" s="157">
        <v>0.27777777777777779</v>
      </c>
      <c r="DN1573" s="156">
        <v>17</v>
      </c>
      <c r="DO1573" s="157">
        <v>0.23529411764705882</v>
      </c>
    </row>
    <row r="1574" spans="71:119" x14ac:dyDescent="0.2">
      <c r="BS1574" s="105" t="s">
        <v>1615</v>
      </c>
      <c r="BT1574" s="105"/>
      <c r="BU1574" s="105" t="s">
        <v>219</v>
      </c>
      <c r="BV1574" s="105"/>
      <c r="BW1574" s="107" t="s">
        <v>107</v>
      </c>
      <c r="BX1574" s="108" t="s">
        <v>3932</v>
      </c>
      <c r="BY1574" s="109"/>
      <c r="BZ1574" s="109"/>
      <c r="CA1574" s="110"/>
      <c r="CB1574" s="111">
        <v>3</v>
      </c>
      <c r="CC1574" s="68">
        <v>0.33333333333333298</v>
      </c>
      <c r="CD1574" s="111">
        <v>2</v>
      </c>
      <c r="CE1574" s="68">
        <v>0</v>
      </c>
      <c r="CF1574" s="116" t="s">
        <v>151</v>
      </c>
      <c r="CG1574" s="115" t="s">
        <v>151</v>
      </c>
      <c r="CH1574" s="169"/>
      <c r="CI1574" s="199" t="s">
        <v>1302</v>
      </c>
      <c r="CJ1574" s="199"/>
      <c r="CK1574" s="174" t="s">
        <v>257</v>
      </c>
      <c r="CL1574" s="199" t="s">
        <v>107</v>
      </c>
      <c r="CM1574" s="199"/>
      <c r="CN1574" s="200" t="s">
        <v>3933</v>
      </c>
      <c r="CO1574" s="200"/>
      <c r="CP1574" s="200"/>
      <c r="CQ1574" s="156">
        <v>1</v>
      </c>
      <c r="CR1574" s="157">
        <v>1</v>
      </c>
      <c r="CS1574" s="156">
        <v>3</v>
      </c>
      <c r="CT1574" s="157">
        <v>0.33333333333333331</v>
      </c>
      <c r="CU1574" s="156">
        <v>8</v>
      </c>
      <c r="CV1574" s="157">
        <v>0.5</v>
      </c>
      <c r="CW1574" s="156">
        <v>10</v>
      </c>
      <c r="CX1574" s="157">
        <v>0.4</v>
      </c>
      <c r="CY1574" s="169"/>
      <c r="CZ1574" s="199" t="s">
        <v>3357</v>
      </c>
      <c r="DA1574" s="199"/>
      <c r="DB1574" s="174" t="s">
        <v>222</v>
      </c>
      <c r="DC1574" s="199" t="s">
        <v>107</v>
      </c>
      <c r="DD1574" s="199"/>
      <c r="DE1574" s="200" t="s">
        <v>3934</v>
      </c>
      <c r="DF1574" s="200"/>
      <c r="DG1574" s="200"/>
      <c r="DH1574" s="156">
        <v>10</v>
      </c>
      <c r="DI1574" s="157">
        <v>0.6</v>
      </c>
      <c r="DJ1574" s="156">
        <v>7</v>
      </c>
      <c r="DK1574" s="157">
        <v>0.5714285714285714</v>
      </c>
      <c r="DL1574" s="158" t="s">
        <v>151</v>
      </c>
      <c r="DM1574" s="159" t="s">
        <v>151</v>
      </c>
      <c r="DN1574" s="158" t="s">
        <v>151</v>
      </c>
      <c r="DO1574" s="159" t="s">
        <v>151</v>
      </c>
    </row>
    <row r="1575" spans="71:119" x14ac:dyDescent="0.2">
      <c r="BS1575" s="105" t="s">
        <v>1615</v>
      </c>
      <c r="BT1575" s="105"/>
      <c r="BU1575" s="105" t="s">
        <v>219</v>
      </c>
      <c r="BV1575" s="105"/>
      <c r="BW1575" s="107" t="s">
        <v>107</v>
      </c>
      <c r="BX1575" s="108" t="s">
        <v>3571</v>
      </c>
      <c r="BY1575" s="109"/>
      <c r="BZ1575" s="109"/>
      <c r="CA1575" s="110"/>
      <c r="CB1575" s="111">
        <v>3</v>
      </c>
      <c r="CC1575" s="68">
        <v>0</v>
      </c>
      <c r="CD1575" s="111">
        <v>3</v>
      </c>
      <c r="CE1575" s="68">
        <v>0</v>
      </c>
      <c r="CF1575" s="116" t="s">
        <v>151</v>
      </c>
      <c r="CG1575" s="115" t="s">
        <v>151</v>
      </c>
      <c r="CH1575" s="169"/>
      <c r="CI1575" s="199" t="s">
        <v>1302</v>
      </c>
      <c r="CJ1575" s="199"/>
      <c r="CK1575" s="174" t="s">
        <v>257</v>
      </c>
      <c r="CL1575" s="199" t="s">
        <v>107</v>
      </c>
      <c r="CM1575" s="199"/>
      <c r="CN1575" s="200" t="s">
        <v>3935</v>
      </c>
      <c r="CO1575" s="200"/>
      <c r="CP1575" s="200"/>
      <c r="CQ1575" s="156">
        <v>4</v>
      </c>
      <c r="CR1575" s="157">
        <v>0.25</v>
      </c>
      <c r="CS1575" s="156">
        <v>6</v>
      </c>
      <c r="CT1575" s="157">
        <v>0.16666666666666666</v>
      </c>
      <c r="CU1575" s="156">
        <v>5</v>
      </c>
      <c r="CV1575" s="157">
        <v>0.4</v>
      </c>
      <c r="CW1575" s="156">
        <v>3</v>
      </c>
      <c r="CX1575" s="157">
        <v>0.66666666666666663</v>
      </c>
      <c r="CY1575" s="169"/>
      <c r="CZ1575" s="199" t="s">
        <v>3357</v>
      </c>
      <c r="DA1575" s="199"/>
      <c r="DB1575" s="174" t="s">
        <v>222</v>
      </c>
      <c r="DC1575" s="199" t="s">
        <v>107</v>
      </c>
      <c r="DD1575" s="199"/>
      <c r="DE1575" s="200" t="s">
        <v>3936</v>
      </c>
      <c r="DF1575" s="200"/>
      <c r="DG1575" s="200"/>
      <c r="DH1575" s="156">
        <v>59</v>
      </c>
      <c r="DI1575" s="157">
        <v>0.38983050847457629</v>
      </c>
      <c r="DJ1575" s="156">
        <v>61</v>
      </c>
      <c r="DK1575" s="157">
        <v>0.37704918032786883</v>
      </c>
      <c r="DL1575" s="156">
        <v>37</v>
      </c>
      <c r="DM1575" s="157">
        <v>0.48648648648648651</v>
      </c>
      <c r="DN1575" s="156">
        <v>25</v>
      </c>
      <c r="DO1575" s="157">
        <v>0.4</v>
      </c>
    </row>
    <row r="1576" spans="71:119" x14ac:dyDescent="0.2">
      <c r="BS1576" s="105" t="s">
        <v>1615</v>
      </c>
      <c r="BT1576" s="105"/>
      <c r="BU1576" s="105" t="s">
        <v>219</v>
      </c>
      <c r="BV1576" s="105"/>
      <c r="BW1576" s="107" t="s">
        <v>107</v>
      </c>
      <c r="BX1576" s="108" t="s">
        <v>3937</v>
      </c>
      <c r="BY1576" s="109"/>
      <c r="BZ1576" s="109"/>
      <c r="CA1576" s="110"/>
      <c r="CB1576" s="111">
        <v>1</v>
      </c>
      <c r="CC1576" s="68">
        <v>0</v>
      </c>
      <c r="CD1576" s="111">
        <v>2</v>
      </c>
      <c r="CE1576" s="68">
        <v>0</v>
      </c>
      <c r="CF1576" s="116" t="s">
        <v>151</v>
      </c>
      <c r="CG1576" s="115" t="s">
        <v>151</v>
      </c>
      <c r="CH1576" s="169"/>
      <c r="CI1576" s="199" t="s">
        <v>1302</v>
      </c>
      <c r="CJ1576" s="199"/>
      <c r="CK1576" s="174" t="s">
        <v>257</v>
      </c>
      <c r="CL1576" s="199" t="s">
        <v>107</v>
      </c>
      <c r="CM1576" s="199"/>
      <c r="CN1576" s="200" t="s">
        <v>3938</v>
      </c>
      <c r="CO1576" s="200"/>
      <c r="CP1576" s="200"/>
      <c r="CQ1576" s="158" t="s">
        <v>151</v>
      </c>
      <c r="CR1576" s="159" t="s">
        <v>151</v>
      </c>
      <c r="CS1576" s="158" t="s">
        <v>151</v>
      </c>
      <c r="CT1576" s="159" t="s">
        <v>151</v>
      </c>
      <c r="CU1576" s="158" t="s">
        <v>151</v>
      </c>
      <c r="CV1576" s="159" t="s">
        <v>151</v>
      </c>
      <c r="CW1576" s="156">
        <v>1</v>
      </c>
      <c r="CX1576" s="157">
        <v>1</v>
      </c>
      <c r="CY1576" s="169"/>
      <c r="CZ1576" s="199" t="s">
        <v>3357</v>
      </c>
      <c r="DA1576" s="199"/>
      <c r="DB1576" s="174" t="s">
        <v>222</v>
      </c>
      <c r="DC1576" s="199" t="s">
        <v>107</v>
      </c>
      <c r="DD1576" s="199"/>
      <c r="DE1576" s="200" t="s">
        <v>3939</v>
      </c>
      <c r="DF1576" s="200"/>
      <c r="DG1576" s="200"/>
      <c r="DH1576" s="156">
        <v>46</v>
      </c>
      <c r="DI1576" s="157">
        <v>0.2608695652173913</v>
      </c>
      <c r="DJ1576" s="156">
        <v>45</v>
      </c>
      <c r="DK1576" s="157">
        <v>0.22222222222222221</v>
      </c>
      <c r="DL1576" s="156">
        <v>42</v>
      </c>
      <c r="DM1576" s="157">
        <v>0.19047619047619047</v>
      </c>
      <c r="DN1576" s="156">
        <v>34</v>
      </c>
      <c r="DO1576" s="157">
        <v>0.14705882352941177</v>
      </c>
    </row>
    <row r="1577" spans="71:119" x14ac:dyDescent="0.2">
      <c r="BS1577" s="105" t="s">
        <v>1615</v>
      </c>
      <c r="BT1577" s="105"/>
      <c r="BU1577" s="105" t="s">
        <v>219</v>
      </c>
      <c r="BV1577" s="105"/>
      <c r="BW1577" s="107" t="s">
        <v>107</v>
      </c>
      <c r="BX1577" s="108" t="s">
        <v>3940</v>
      </c>
      <c r="BY1577" s="109"/>
      <c r="BZ1577" s="109"/>
      <c r="CA1577" s="110"/>
      <c r="CB1577" s="111">
        <v>4</v>
      </c>
      <c r="CC1577" s="115" t="s">
        <v>151</v>
      </c>
      <c r="CD1577" s="111">
        <v>3</v>
      </c>
      <c r="CE1577" s="68">
        <v>0.33333333333333298</v>
      </c>
      <c r="CF1577" s="116" t="s">
        <v>151</v>
      </c>
      <c r="CG1577" s="115" t="s">
        <v>151</v>
      </c>
      <c r="CH1577" s="169"/>
      <c r="CI1577" s="199" t="s">
        <v>1302</v>
      </c>
      <c r="CJ1577" s="199"/>
      <c r="CK1577" s="174" t="s">
        <v>257</v>
      </c>
      <c r="CL1577" s="199" t="s">
        <v>107</v>
      </c>
      <c r="CM1577" s="199"/>
      <c r="CN1577" s="200" t="s">
        <v>3941</v>
      </c>
      <c r="CO1577" s="200"/>
      <c r="CP1577" s="200"/>
      <c r="CQ1577" s="156">
        <v>1</v>
      </c>
      <c r="CR1577" s="159" t="s">
        <v>151</v>
      </c>
      <c r="CS1577" s="156">
        <v>8</v>
      </c>
      <c r="CT1577" s="159" t="s">
        <v>151</v>
      </c>
      <c r="CU1577" s="156">
        <v>8</v>
      </c>
      <c r="CV1577" s="157">
        <v>0.5</v>
      </c>
      <c r="CW1577" s="156">
        <v>6</v>
      </c>
      <c r="CX1577" s="157">
        <v>0.66666666666666663</v>
      </c>
      <c r="CY1577" s="169"/>
      <c r="CZ1577" s="199" t="s">
        <v>3357</v>
      </c>
      <c r="DA1577" s="199"/>
      <c r="DB1577" s="174" t="s">
        <v>222</v>
      </c>
      <c r="DC1577" s="199" t="s">
        <v>107</v>
      </c>
      <c r="DD1577" s="199"/>
      <c r="DE1577" s="200" t="s">
        <v>3942</v>
      </c>
      <c r="DF1577" s="200"/>
      <c r="DG1577" s="200"/>
      <c r="DH1577" s="156">
        <v>49</v>
      </c>
      <c r="DI1577" s="157">
        <v>0.53061224489795922</v>
      </c>
      <c r="DJ1577" s="156">
        <v>54</v>
      </c>
      <c r="DK1577" s="157">
        <v>0.48148148148148145</v>
      </c>
      <c r="DL1577" s="156">
        <v>33</v>
      </c>
      <c r="DM1577" s="157">
        <v>0.39393939393939392</v>
      </c>
      <c r="DN1577" s="156">
        <v>26</v>
      </c>
      <c r="DO1577" s="157">
        <v>0.38461538461538464</v>
      </c>
    </row>
    <row r="1578" spans="71:119" x14ac:dyDescent="0.2">
      <c r="BS1578" s="105" t="s">
        <v>1615</v>
      </c>
      <c r="BT1578" s="105"/>
      <c r="BU1578" s="105" t="s">
        <v>219</v>
      </c>
      <c r="BV1578" s="105"/>
      <c r="BW1578" s="107" t="s">
        <v>107</v>
      </c>
      <c r="BX1578" s="108" t="s">
        <v>3943</v>
      </c>
      <c r="BY1578" s="109"/>
      <c r="BZ1578" s="109"/>
      <c r="CA1578" s="110"/>
      <c r="CB1578" s="111">
        <v>2</v>
      </c>
      <c r="CC1578" s="115" t="s">
        <v>151</v>
      </c>
      <c r="CD1578" s="111">
        <v>1</v>
      </c>
      <c r="CE1578" s="115" t="s">
        <v>151</v>
      </c>
      <c r="CF1578" s="116" t="s">
        <v>151</v>
      </c>
      <c r="CG1578" s="115" t="s">
        <v>151</v>
      </c>
      <c r="CH1578" s="169"/>
      <c r="CI1578" s="199" t="s">
        <v>1302</v>
      </c>
      <c r="CJ1578" s="199"/>
      <c r="CK1578" s="174" t="s">
        <v>257</v>
      </c>
      <c r="CL1578" s="199" t="s">
        <v>107</v>
      </c>
      <c r="CM1578" s="199"/>
      <c r="CN1578" s="200" t="s">
        <v>3944</v>
      </c>
      <c r="CO1578" s="200"/>
      <c r="CP1578" s="200"/>
      <c r="CQ1578" s="156">
        <v>1</v>
      </c>
      <c r="CR1578" s="159" t="s">
        <v>151</v>
      </c>
      <c r="CS1578" s="158" t="s">
        <v>151</v>
      </c>
      <c r="CT1578" s="159" t="s">
        <v>151</v>
      </c>
      <c r="CU1578" s="158" t="s">
        <v>151</v>
      </c>
      <c r="CV1578" s="159" t="s">
        <v>151</v>
      </c>
      <c r="CW1578" s="158" t="s">
        <v>151</v>
      </c>
      <c r="CX1578" s="159" t="s">
        <v>151</v>
      </c>
      <c r="CY1578" s="169"/>
      <c r="CZ1578" s="199" t="s">
        <v>3357</v>
      </c>
      <c r="DA1578" s="199"/>
      <c r="DB1578" s="174" t="s">
        <v>222</v>
      </c>
      <c r="DC1578" s="199" t="s">
        <v>107</v>
      </c>
      <c r="DD1578" s="199"/>
      <c r="DE1578" s="200" t="s">
        <v>3945</v>
      </c>
      <c r="DF1578" s="200"/>
      <c r="DG1578" s="200"/>
      <c r="DH1578" s="156">
        <v>60</v>
      </c>
      <c r="DI1578" s="157">
        <v>0.28333333333333333</v>
      </c>
      <c r="DJ1578" s="156">
        <v>60</v>
      </c>
      <c r="DK1578" s="157">
        <v>0.33333333333333331</v>
      </c>
      <c r="DL1578" s="156">
        <v>49</v>
      </c>
      <c r="DM1578" s="157">
        <v>0.22448979591836735</v>
      </c>
      <c r="DN1578" s="156">
        <v>32</v>
      </c>
      <c r="DO1578" s="157">
        <v>0.28125</v>
      </c>
    </row>
    <row r="1579" spans="71:119" x14ac:dyDescent="0.2">
      <c r="BS1579" s="105" t="s">
        <v>1615</v>
      </c>
      <c r="BT1579" s="105"/>
      <c r="BU1579" s="105" t="s">
        <v>219</v>
      </c>
      <c r="BV1579" s="105"/>
      <c r="BW1579" s="107" t="s">
        <v>107</v>
      </c>
      <c r="BX1579" s="108" t="s">
        <v>3946</v>
      </c>
      <c r="BY1579" s="109"/>
      <c r="BZ1579" s="109"/>
      <c r="CA1579" s="110"/>
      <c r="CB1579" s="111">
        <v>7</v>
      </c>
      <c r="CC1579" s="68">
        <v>0.14285714285714299</v>
      </c>
      <c r="CD1579" s="111">
        <v>4</v>
      </c>
      <c r="CE1579" s="68">
        <v>0</v>
      </c>
      <c r="CF1579" s="116" t="s">
        <v>151</v>
      </c>
      <c r="CG1579" s="115" t="s">
        <v>151</v>
      </c>
      <c r="CH1579" s="169"/>
      <c r="CI1579" s="199" t="s">
        <v>1302</v>
      </c>
      <c r="CJ1579" s="199"/>
      <c r="CK1579" s="174" t="s">
        <v>257</v>
      </c>
      <c r="CL1579" s="199" t="s">
        <v>107</v>
      </c>
      <c r="CM1579" s="199"/>
      <c r="CN1579" s="200" t="s">
        <v>3947</v>
      </c>
      <c r="CO1579" s="200"/>
      <c r="CP1579" s="200"/>
      <c r="CQ1579" s="156">
        <v>16</v>
      </c>
      <c r="CR1579" s="157">
        <v>0.5</v>
      </c>
      <c r="CS1579" s="156">
        <v>23</v>
      </c>
      <c r="CT1579" s="157">
        <v>0.65217391304347827</v>
      </c>
      <c r="CU1579" s="156">
        <v>17</v>
      </c>
      <c r="CV1579" s="157">
        <v>0.29411764705882354</v>
      </c>
      <c r="CW1579" s="156">
        <v>30</v>
      </c>
      <c r="CX1579" s="157">
        <v>0.4</v>
      </c>
      <c r="CY1579" s="169"/>
      <c r="CZ1579" s="199" t="s">
        <v>3357</v>
      </c>
      <c r="DA1579" s="199"/>
      <c r="DB1579" s="174" t="s">
        <v>222</v>
      </c>
      <c r="DC1579" s="199" t="s">
        <v>107</v>
      </c>
      <c r="DD1579" s="199"/>
      <c r="DE1579" s="202" t="s">
        <v>495</v>
      </c>
      <c r="DF1579" s="202"/>
      <c r="DG1579" s="202"/>
      <c r="DH1579" s="156">
        <v>2</v>
      </c>
      <c r="DI1579" s="159" t="s">
        <v>151</v>
      </c>
      <c r="DJ1579" s="156">
        <v>4</v>
      </c>
      <c r="DK1579" s="159" t="s">
        <v>151</v>
      </c>
      <c r="DL1579" s="156">
        <v>2</v>
      </c>
      <c r="DM1579" s="159" t="s">
        <v>151</v>
      </c>
      <c r="DN1579" s="156">
        <v>2</v>
      </c>
      <c r="DO1579" s="159" t="s">
        <v>151</v>
      </c>
    </row>
    <row r="1580" spans="71:119" x14ac:dyDescent="0.2">
      <c r="BS1580" s="105" t="s">
        <v>1615</v>
      </c>
      <c r="BT1580" s="105"/>
      <c r="BU1580" s="105" t="s">
        <v>219</v>
      </c>
      <c r="BV1580" s="105"/>
      <c r="BW1580" s="107" t="s">
        <v>107</v>
      </c>
      <c r="BX1580" s="108" t="s">
        <v>3948</v>
      </c>
      <c r="BY1580" s="109"/>
      <c r="BZ1580" s="109"/>
      <c r="CA1580" s="110"/>
      <c r="CB1580" s="111">
        <v>6</v>
      </c>
      <c r="CC1580" s="68">
        <v>0.16666666666666699</v>
      </c>
      <c r="CD1580" s="111">
        <v>1</v>
      </c>
      <c r="CE1580" s="68">
        <v>1</v>
      </c>
      <c r="CF1580" s="116" t="s">
        <v>151</v>
      </c>
      <c r="CG1580" s="115" t="s">
        <v>151</v>
      </c>
      <c r="CH1580" s="169"/>
      <c r="CI1580" s="199" t="s">
        <v>1302</v>
      </c>
      <c r="CJ1580" s="199"/>
      <c r="CK1580" s="174" t="s">
        <v>257</v>
      </c>
      <c r="CL1580" s="199" t="s">
        <v>107</v>
      </c>
      <c r="CM1580" s="199"/>
      <c r="CN1580" s="202" t="s">
        <v>3178</v>
      </c>
      <c r="CO1580" s="202"/>
      <c r="CP1580" s="202"/>
      <c r="CQ1580" s="158" t="s">
        <v>151</v>
      </c>
      <c r="CR1580" s="159" t="s">
        <v>151</v>
      </c>
      <c r="CS1580" s="158" t="s">
        <v>151</v>
      </c>
      <c r="CT1580" s="159" t="s">
        <v>151</v>
      </c>
      <c r="CU1580" s="158" t="s">
        <v>151</v>
      </c>
      <c r="CV1580" s="159" t="s">
        <v>151</v>
      </c>
      <c r="CW1580" s="156">
        <v>4</v>
      </c>
      <c r="CX1580" s="157">
        <v>0.5</v>
      </c>
      <c r="CY1580" s="169"/>
      <c r="CZ1580" s="199" t="s">
        <v>3357</v>
      </c>
      <c r="DA1580" s="199"/>
      <c r="DB1580" s="174" t="s">
        <v>222</v>
      </c>
      <c r="DC1580" s="199" t="s">
        <v>107</v>
      </c>
      <c r="DD1580" s="199"/>
      <c r="DE1580" s="200" t="s">
        <v>3949</v>
      </c>
      <c r="DF1580" s="200"/>
      <c r="DG1580" s="200"/>
      <c r="DH1580" s="156">
        <v>73</v>
      </c>
      <c r="DI1580" s="157">
        <v>0.49315068493150682</v>
      </c>
      <c r="DJ1580" s="156">
        <v>66</v>
      </c>
      <c r="DK1580" s="157">
        <v>0.46969696969696972</v>
      </c>
      <c r="DL1580" s="156">
        <v>46</v>
      </c>
      <c r="DM1580" s="157">
        <v>0.52173913043478259</v>
      </c>
      <c r="DN1580" s="156">
        <v>25</v>
      </c>
      <c r="DO1580" s="157">
        <v>0.48</v>
      </c>
    </row>
    <row r="1581" spans="71:119" x14ac:dyDescent="0.2">
      <c r="BS1581" s="105" t="s">
        <v>1615</v>
      </c>
      <c r="BT1581" s="105"/>
      <c r="BU1581" s="105" t="s">
        <v>219</v>
      </c>
      <c r="BV1581" s="105"/>
      <c r="BW1581" s="107" t="s">
        <v>107</v>
      </c>
      <c r="BX1581" s="108" t="s">
        <v>3950</v>
      </c>
      <c r="BY1581" s="109"/>
      <c r="BZ1581" s="109"/>
      <c r="CA1581" s="110"/>
      <c r="CB1581" s="111">
        <v>2</v>
      </c>
      <c r="CC1581" s="115" t="s">
        <v>151</v>
      </c>
      <c r="CD1581" s="114" t="s">
        <v>151</v>
      </c>
      <c r="CE1581" s="115" t="s">
        <v>151</v>
      </c>
      <c r="CF1581" s="116" t="s">
        <v>151</v>
      </c>
      <c r="CG1581" s="115" t="s">
        <v>151</v>
      </c>
      <c r="CH1581" s="169"/>
      <c r="CI1581" s="199" t="s">
        <v>1302</v>
      </c>
      <c r="CJ1581" s="199"/>
      <c r="CK1581" s="174" t="s">
        <v>257</v>
      </c>
      <c r="CL1581" s="199" t="s">
        <v>107</v>
      </c>
      <c r="CM1581" s="199"/>
      <c r="CN1581" s="200" t="s">
        <v>3951</v>
      </c>
      <c r="CO1581" s="200"/>
      <c r="CP1581" s="200"/>
      <c r="CQ1581" s="156">
        <v>2</v>
      </c>
      <c r="CR1581" s="157">
        <v>1</v>
      </c>
      <c r="CS1581" s="156">
        <v>3</v>
      </c>
      <c r="CT1581" s="157">
        <v>1</v>
      </c>
      <c r="CU1581" s="156">
        <v>3</v>
      </c>
      <c r="CV1581" s="157">
        <v>1</v>
      </c>
      <c r="CW1581" s="156">
        <v>3</v>
      </c>
      <c r="CX1581" s="159" t="s">
        <v>151</v>
      </c>
      <c r="CY1581" s="169"/>
      <c r="CZ1581" s="199" t="s">
        <v>3357</v>
      </c>
      <c r="DA1581" s="199"/>
      <c r="DB1581" s="174" t="s">
        <v>222</v>
      </c>
      <c r="DC1581" s="199" t="s">
        <v>107</v>
      </c>
      <c r="DD1581" s="199"/>
      <c r="DE1581" s="200" t="s">
        <v>3952</v>
      </c>
      <c r="DF1581" s="200"/>
      <c r="DG1581" s="200"/>
      <c r="DH1581" s="156">
        <v>31</v>
      </c>
      <c r="DI1581" s="157">
        <v>0.41935483870967744</v>
      </c>
      <c r="DJ1581" s="156">
        <v>33</v>
      </c>
      <c r="DK1581" s="157">
        <v>0.36363636363636365</v>
      </c>
      <c r="DL1581" s="156">
        <v>22</v>
      </c>
      <c r="DM1581" s="157">
        <v>0.31818181818181818</v>
      </c>
      <c r="DN1581" s="156">
        <v>16</v>
      </c>
      <c r="DO1581" s="157">
        <v>0.375</v>
      </c>
    </row>
    <row r="1582" spans="71:119" x14ac:dyDescent="0.2">
      <c r="BS1582" s="105" t="s">
        <v>1615</v>
      </c>
      <c r="BT1582" s="105"/>
      <c r="BU1582" s="105" t="s">
        <v>219</v>
      </c>
      <c r="BV1582" s="105"/>
      <c r="BW1582" s="107" t="s">
        <v>107</v>
      </c>
      <c r="BX1582" s="108" t="s">
        <v>3953</v>
      </c>
      <c r="BY1582" s="109"/>
      <c r="BZ1582" s="109"/>
      <c r="CA1582" s="110"/>
      <c r="CB1582" s="111">
        <v>7</v>
      </c>
      <c r="CC1582" s="115" t="s">
        <v>151</v>
      </c>
      <c r="CD1582" s="111">
        <v>1</v>
      </c>
      <c r="CE1582" s="115" t="s">
        <v>151</v>
      </c>
      <c r="CF1582" s="116" t="s">
        <v>151</v>
      </c>
      <c r="CG1582" s="115" t="s">
        <v>151</v>
      </c>
      <c r="CH1582" s="169"/>
      <c r="CI1582" s="199" t="s">
        <v>1302</v>
      </c>
      <c r="CJ1582" s="199"/>
      <c r="CK1582" s="174" t="s">
        <v>257</v>
      </c>
      <c r="CL1582" s="199" t="s">
        <v>107</v>
      </c>
      <c r="CM1582" s="199"/>
      <c r="CN1582" s="202" t="s">
        <v>3954</v>
      </c>
      <c r="CO1582" s="202"/>
      <c r="CP1582" s="202"/>
      <c r="CQ1582" s="156">
        <v>35</v>
      </c>
      <c r="CR1582" s="157">
        <v>0.54285714285714282</v>
      </c>
      <c r="CS1582" s="156">
        <v>26</v>
      </c>
      <c r="CT1582" s="157">
        <v>0.30769230769230771</v>
      </c>
      <c r="CU1582" s="156">
        <v>20</v>
      </c>
      <c r="CV1582" s="157">
        <v>0.3</v>
      </c>
      <c r="CW1582" s="156">
        <v>13</v>
      </c>
      <c r="CX1582" s="157">
        <v>0.61538461538461542</v>
      </c>
      <c r="CY1582" s="169"/>
      <c r="CZ1582" s="199" t="s">
        <v>3357</v>
      </c>
      <c r="DA1582" s="199"/>
      <c r="DB1582" s="174" t="s">
        <v>222</v>
      </c>
      <c r="DC1582" s="199" t="s">
        <v>107</v>
      </c>
      <c r="DD1582" s="199"/>
      <c r="DE1582" s="200" t="s">
        <v>3955</v>
      </c>
      <c r="DF1582" s="200"/>
      <c r="DG1582" s="200"/>
      <c r="DH1582" s="156">
        <v>108</v>
      </c>
      <c r="DI1582" s="157">
        <v>0.3888888888888889</v>
      </c>
      <c r="DJ1582" s="156">
        <v>108</v>
      </c>
      <c r="DK1582" s="157">
        <v>0.39814814814814814</v>
      </c>
      <c r="DL1582" s="156">
        <v>97</v>
      </c>
      <c r="DM1582" s="157">
        <v>0.37113402061855671</v>
      </c>
      <c r="DN1582" s="156">
        <v>65</v>
      </c>
      <c r="DO1582" s="157">
        <v>0.43076923076923079</v>
      </c>
    </row>
    <row r="1583" spans="71:119" x14ac:dyDescent="0.2">
      <c r="BS1583" s="105" t="s">
        <v>1615</v>
      </c>
      <c r="BT1583" s="105"/>
      <c r="BU1583" s="105" t="s">
        <v>219</v>
      </c>
      <c r="BV1583" s="105"/>
      <c r="BW1583" s="107" t="s">
        <v>107</v>
      </c>
      <c r="BX1583" s="108" t="s">
        <v>3956</v>
      </c>
      <c r="BY1583" s="109"/>
      <c r="BZ1583" s="109"/>
      <c r="CA1583" s="110"/>
      <c r="CB1583" s="111">
        <v>1</v>
      </c>
      <c r="CC1583" s="115" t="s">
        <v>151</v>
      </c>
      <c r="CD1583" s="114" t="s">
        <v>151</v>
      </c>
      <c r="CE1583" s="115" t="s">
        <v>151</v>
      </c>
      <c r="CF1583" s="116" t="s">
        <v>151</v>
      </c>
      <c r="CG1583" s="115" t="s">
        <v>151</v>
      </c>
      <c r="CH1583" s="169"/>
      <c r="CI1583" s="199" t="s">
        <v>1302</v>
      </c>
      <c r="CJ1583" s="199"/>
      <c r="CK1583" s="174" t="s">
        <v>257</v>
      </c>
      <c r="CL1583" s="199" t="s">
        <v>107</v>
      </c>
      <c r="CM1583" s="199"/>
      <c r="CN1583" s="200" t="s">
        <v>3957</v>
      </c>
      <c r="CO1583" s="200"/>
      <c r="CP1583" s="200"/>
      <c r="CQ1583" s="156">
        <v>3</v>
      </c>
      <c r="CR1583" s="159" t="s">
        <v>151</v>
      </c>
      <c r="CS1583" s="156">
        <v>1</v>
      </c>
      <c r="CT1583" s="159" t="s">
        <v>151</v>
      </c>
      <c r="CU1583" s="158" t="s">
        <v>151</v>
      </c>
      <c r="CV1583" s="159" t="s">
        <v>151</v>
      </c>
      <c r="CW1583" s="158" t="s">
        <v>151</v>
      </c>
      <c r="CX1583" s="159" t="s">
        <v>151</v>
      </c>
      <c r="CY1583" s="169"/>
      <c r="CZ1583" s="199" t="s">
        <v>3357</v>
      </c>
      <c r="DA1583" s="199"/>
      <c r="DB1583" s="174" t="s">
        <v>222</v>
      </c>
      <c r="DC1583" s="199" t="s">
        <v>107</v>
      </c>
      <c r="DD1583" s="199"/>
      <c r="DE1583" s="200" t="s">
        <v>3958</v>
      </c>
      <c r="DF1583" s="200"/>
      <c r="DG1583" s="200"/>
      <c r="DH1583" s="156">
        <v>23</v>
      </c>
      <c r="DI1583" s="157">
        <v>0.13043478260869565</v>
      </c>
      <c r="DJ1583" s="156">
        <v>22</v>
      </c>
      <c r="DK1583" s="157">
        <v>0.13636363636363635</v>
      </c>
      <c r="DL1583" s="156">
        <v>20</v>
      </c>
      <c r="DM1583" s="157">
        <v>0.15</v>
      </c>
      <c r="DN1583" s="156">
        <v>17</v>
      </c>
      <c r="DO1583" s="159" t="s">
        <v>151</v>
      </c>
    </row>
    <row r="1584" spans="71:119" x14ac:dyDescent="0.2">
      <c r="BS1584" s="105" t="s">
        <v>1615</v>
      </c>
      <c r="BT1584" s="105"/>
      <c r="BU1584" s="105" t="s">
        <v>219</v>
      </c>
      <c r="BV1584" s="105"/>
      <c r="BW1584" s="107" t="s">
        <v>107</v>
      </c>
      <c r="BX1584" s="108" t="s">
        <v>3959</v>
      </c>
      <c r="BY1584" s="109"/>
      <c r="BZ1584" s="109"/>
      <c r="CA1584" s="110"/>
      <c r="CB1584" s="111">
        <v>8</v>
      </c>
      <c r="CC1584" s="68">
        <v>0</v>
      </c>
      <c r="CD1584" s="111">
        <v>1</v>
      </c>
      <c r="CE1584" s="68">
        <v>0</v>
      </c>
      <c r="CF1584" s="116" t="s">
        <v>151</v>
      </c>
      <c r="CG1584" s="115" t="s">
        <v>151</v>
      </c>
      <c r="CH1584" s="169"/>
      <c r="CI1584" s="201" t="s">
        <v>1302</v>
      </c>
      <c r="CJ1584" s="201"/>
      <c r="CK1584" s="175" t="s">
        <v>257</v>
      </c>
      <c r="CL1584" s="201" t="s">
        <v>108</v>
      </c>
      <c r="CM1584" s="201"/>
      <c r="CN1584" s="201" t="s">
        <v>143</v>
      </c>
      <c r="CO1584" s="201"/>
      <c r="CP1584" s="201"/>
      <c r="CQ1584" s="154">
        <v>86</v>
      </c>
      <c r="CR1584" s="155">
        <v>0.56976744186046513</v>
      </c>
      <c r="CS1584" s="154">
        <v>92</v>
      </c>
      <c r="CT1584" s="155">
        <v>0.63043478260869568</v>
      </c>
      <c r="CU1584" s="154">
        <v>89</v>
      </c>
      <c r="CV1584" s="155">
        <v>0.550561797752809</v>
      </c>
      <c r="CW1584" s="154">
        <v>104</v>
      </c>
      <c r="CX1584" s="155">
        <v>0.61538461538461542</v>
      </c>
      <c r="CY1584" s="169"/>
      <c r="CZ1584" s="199" t="s">
        <v>3357</v>
      </c>
      <c r="DA1584" s="199"/>
      <c r="DB1584" s="174" t="s">
        <v>222</v>
      </c>
      <c r="DC1584" s="199" t="s">
        <v>107</v>
      </c>
      <c r="DD1584" s="199"/>
      <c r="DE1584" s="200" t="s">
        <v>3960</v>
      </c>
      <c r="DF1584" s="200"/>
      <c r="DG1584" s="200"/>
      <c r="DH1584" s="156">
        <v>50</v>
      </c>
      <c r="DI1584" s="157">
        <v>0.26</v>
      </c>
      <c r="DJ1584" s="156">
        <v>42</v>
      </c>
      <c r="DK1584" s="157">
        <v>0.2857142857142857</v>
      </c>
      <c r="DL1584" s="156">
        <v>27</v>
      </c>
      <c r="DM1584" s="157">
        <v>0.18518518518518517</v>
      </c>
      <c r="DN1584" s="156">
        <v>21</v>
      </c>
      <c r="DO1584" s="157">
        <v>0.23809523809523808</v>
      </c>
    </row>
    <row r="1585" spans="71:119" x14ac:dyDescent="0.2">
      <c r="BS1585" s="105" t="s">
        <v>1615</v>
      </c>
      <c r="BT1585" s="105"/>
      <c r="BU1585" s="105" t="s">
        <v>219</v>
      </c>
      <c r="BV1585" s="105"/>
      <c r="BW1585" s="107" t="s">
        <v>107</v>
      </c>
      <c r="BX1585" s="108" t="s">
        <v>3961</v>
      </c>
      <c r="BY1585" s="109"/>
      <c r="BZ1585" s="109"/>
      <c r="CA1585" s="110"/>
      <c r="CB1585" s="111">
        <v>12</v>
      </c>
      <c r="CC1585" s="68">
        <v>0.66666666666666696</v>
      </c>
      <c r="CD1585" s="111">
        <v>12</v>
      </c>
      <c r="CE1585" s="68">
        <v>0.75</v>
      </c>
      <c r="CF1585" s="67">
        <v>2</v>
      </c>
      <c r="CG1585" s="68">
        <v>1</v>
      </c>
      <c r="CH1585" s="169"/>
      <c r="CI1585" s="199" t="s">
        <v>1302</v>
      </c>
      <c r="CJ1585" s="199"/>
      <c r="CK1585" s="174" t="s">
        <v>257</v>
      </c>
      <c r="CL1585" s="199" t="s">
        <v>108</v>
      </c>
      <c r="CM1585" s="199"/>
      <c r="CN1585" s="200" t="s">
        <v>3962</v>
      </c>
      <c r="CO1585" s="200"/>
      <c r="CP1585" s="200"/>
      <c r="CQ1585" s="156">
        <v>14</v>
      </c>
      <c r="CR1585" s="157">
        <v>0.8571428571428571</v>
      </c>
      <c r="CS1585" s="156">
        <v>16</v>
      </c>
      <c r="CT1585" s="157">
        <v>0.875</v>
      </c>
      <c r="CU1585" s="156">
        <v>18</v>
      </c>
      <c r="CV1585" s="157">
        <v>0.94444444444444442</v>
      </c>
      <c r="CW1585" s="156">
        <v>15</v>
      </c>
      <c r="CX1585" s="157">
        <v>0.93333333333333335</v>
      </c>
      <c r="CY1585" s="169"/>
      <c r="CZ1585" s="199" t="s">
        <v>3357</v>
      </c>
      <c r="DA1585" s="199"/>
      <c r="DB1585" s="174" t="s">
        <v>222</v>
      </c>
      <c r="DC1585" s="199" t="s">
        <v>107</v>
      </c>
      <c r="DD1585" s="199"/>
      <c r="DE1585" s="200" t="s">
        <v>3963</v>
      </c>
      <c r="DF1585" s="200"/>
      <c r="DG1585" s="200"/>
      <c r="DH1585" s="156">
        <v>89</v>
      </c>
      <c r="DI1585" s="157">
        <v>0.23595505617977527</v>
      </c>
      <c r="DJ1585" s="156">
        <v>87</v>
      </c>
      <c r="DK1585" s="157">
        <v>0.26436781609195403</v>
      </c>
      <c r="DL1585" s="156">
        <v>77</v>
      </c>
      <c r="DM1585" s="157">
        <v>0.24675324675324675</v>
      </c>
      <c r="DN1585" s="156">
        <v>55</v>
      </c>
      <c r="DO1585" s="157">
        <v>0.2</v>
      </c>
    </row>
    <row r="1586" spans="71:119" x14ac:dyDescent="0.2">
      <c r="BS1586" s="105" t="s">
        <v>1615</v>
      </c>
      <c r="BT1586" s="105"/>
      <c r="BU1586" s="105" t="s">
        <v>219</v>
      </c>
      <c r="BV1586" s="105"/>
      <c r="BW1586" s="107" t="s">
        <v>107</v>
      </c>
      <c r="BX1586" s="108" t="s">
        <v>1312</v>
      </c>
      <c r="BY1586" s="109"/>
      <c r="BZ1586" s="109"/>
      <c r="CA1586" s="110"/>
      <c r="CB1586" s="111">
        <v>4</v>
      </c>
      <c r="CC1586" s="115" t="s">
        <v>151</v>
      </c>
      <c r="CD1586" s="111">
        <v>2</v>
      </c>
      <c r="CE1586" s="115" t="s">
        <v>151</v>
      </c>
      <c r="CF1586" s="116" t="s">
        <v>151</v>
      </c>
      <c r="CG1586" s="115" t="s">
        <v>151</v>
      </c>
      <c r="CH1586" s="169"/>
      <c r="CI1586" s="199" t="s">
        <v>1302</v>
      </c>
      <c r="CJ1586" s="199"/>
      <c r="CK1586" s="174" t="s">
        <v>257</v>
      </c>
      <c r="CL1586" s="199" t="s">
        <v>108</v>
      </c>
      <c r="CM1586" s="199"/>
      <c r="CN1586" s="200" t="s">
        <v>3964</v>
      </c>
      <c r="CO1586" s="200"/>
      <c r="CP1586" s="200"/>
      <c r="CQ1586" s="158" t="s">
        <v>151</v>
      </c>
      <c r="CR1586" s="159" t="s">
        <v>151</v>
      </c>
      <c r="CS1586" s="158" t="s">
        <v>151</v>
      </c>
      <c r="CT1586" s="159" t="s">
        <v>151</v>
      </c>
      <c r="CU1586" s="158" t="s">
        <v>151</v>
      </c>
      <c r="CV1586" s="159" t="s">
        <v>151</v>
      </c>
      <c r="CW1586" s="156">
        <v>2</v>
      </c>
      <c r="CX1586" s="157">
        <v>1</v>
      </c>
      <c r="CY1586" s="169"/>
      <c r="CZ1586" s="199" t="s">
        <v>3357</v>
      </c>
      <c r="DA1586" s="199"/>
      <c r="DB1586" s="174" t="s">
        <v>222</v>
      </c>
      <c r="DC1586" s="199" t="s">
        <v>107</v>
      </c>
      <c r="DD1586" s="199"/>
      <c r="DE1586" s="200" t="s">
        <v>3965</v>
      </c>
      <c r="DF1586" s="200"/>
      <c r="DG1586" s="200"/>
      <c r="DH1586" s="156">
        <v>99</v>
      </c>
      <c r="DI1586" s="157">
        <v>0.49494949494949497</v>
      </c>
      <c r="DJ1586" s="156">
        <v>94</v>
      </c>
      <c r="DK1586" s="157">
        <v>0.5</v>
      </c>
      <c r="DL1586" s="156">
        <v>78</v>
      </c>
      <c r="DM1586" s="157">
        <v>0.47435897435897434</v>
      </c>
      <c r="DN1586" s="156">
        <v>52</v>
      </c>
      <c r="DO1586" s="157">
        <v>0.51923076923076927</v>
      </c>
    </row>
    <row r="1587" spans="71:119" x14ac:dyDescent="0.2">
      <c r="BS1587" s="105" t="s">
        <v>1615</v>
      </c>
      <c r="BT1587" s="105"/>
      <c r="BU1587" s="105" t="s">
        <v>219</v>
      </c>
      <c r="BV1587" s="105"/>
      <c r="BW1587" s="107" t="s">
        <v>107</v>
      </c>
      <c r="BX1587" s="108" t="s">
        <v>3966</v>
      </c>
      <c r="BY1587" s="109"/>
      <c r="BZ1587" s="109"/>
      <c r="CA1587" s="110"/>
      <c r="CB1587" s="111">
        <v>8</v>
      </c>
      <c r="CC1587" s="68">
        <v>0.375</v>
      </c>
      <c r="CD1587" s="111">
        <v>6</v>
      </c>
      <c r="CE1587" s="68">
        <v>0.16666666666666699</v>
      </c>
      <c r="CF1587" s="116" t="s">
        <v>151</v>
      </c>
      <c r="CG1587" s="115" t="s">
        <v>151</v>
      </c>
      <c r="CH1587" s="169"/>
      <c r="CI1587" s="199" t="s">
        <v>1302</v>
      </c>
      <c r="CJ1587" s="199"/>
      <c r="CK1587" s="174" t="s">
        <v>257</v>
      </c>
      <c r="CL1587" s="199" t="s">
        <v>108</v>
      </c>
      <c r="CM1587" s="199"/>
      <c r="CN1587" s="200" t="s">
        <v>3700</v>
      </c>
      <c r="CO1587" s="200"/>
      <c r="CP1587" s="200"/>
      <c r="CQ1587" s="156">
        <v>4</v>
      </c>
      <c r="CR1587" s="157">
        <v>0.25</v>
      </c>
      <c r="CS1587" s="156">
        <v>6</v>
      </c>
      <c r="CT1587" s="157">
        <v>0.5</v>
      </c>
      <c r="CU1587" s="156">
        <v>4</v>
      </c>
      <c r="CV1587" s="159" t="s">
        <v>151</v>
      </c>
      <c r="CW1587" s="156">
        <v>5</v>
      </c>
      <c r="CX1587" s="157">
        <v>0.2</v>
      </c>
      <c r="CY1587" s="169"/>
      <c r="CZ1587" s="199" t="s">
        <v>3357</v>
      </c>
      <c r="DA1587" s="199"/>
      <c r="DB1587" s="174" t="s">
        <v>222</v>
      </c>
      <c r="DC1587" s="199" t="s">
        <v>107</v>
      </c>
      <c r="DD1587" s="199"/>
      <c r="DE1587" s="200" t="s">
        <v>3967</v>
      </c>
      <c r="DF1587" s="200"/>
      <c r="DG1587" s="200"/>
      <c r="DH1587" s="156">
        <v>71</v>
      </c>
      <c r="DI1587" s="157">
        <v>0.30985915492957744</v>
      </c>
      <c r="DJ1587" s="156">
        <v>74</v>
      </c>
      <c r="DK1587" s="157">
        <v>0.33783783783783783</v>
      </c>
      <c r="DL1587" s="156">
        <v>65</v>
      </c>
      <c r="DM1587" s="157">
        <v>0.38461538461538464</v>
      </c>
      <c r="DN1587" s="156">
        <v>49</v>
      </c>
      <c r="DO1587" s="157">
        <v>0.44897959183673469</v>
      </c>
    </row>
    <row r="1588" spans="71:119" x14ac:dyDescent="0.2">
      <c r="BS1588" s="105" t="s">
        <v>1615</v>
      </c>
      <c r="BT1588" s="105"/>
      <c r="BU1588" s="105" t="s">
        <v>219</v>
      </c>
      <c r="BV1588" s="105"/>
      <c r="BW1588" s="107" t="s">
        <v>107</v>
      </c>
      <c r="BX1588" s="108" t="s">
        <v>3968</v>
      </c>
      <c r="BY1588" s="109"/>
      <c r="BZ1588" s="109"/>
      <c r="CA1588" s="110"/>
      <c r="CB1588" s="111">
        <v>3</v>
      </c>
      <c r="CC1588" s="68">
        <v>0.33333333333333298</v>
      </c>
      <c r="CD1588" s="111">
        <v>3</v>
      </c>
      <c r="CE1588" s="68">
        <v>0</v>
      </c>
      <c r="CF1588" s="116" t="s">
        <v>151</v>
      </c>
      <c r="CG1588" s="115" t="s">
        <v>151</v>
      </c>
      <c r="CH1588" s="169"/>
      <c r="CI1588" s="199" t="s">
        <v>1302</v>
      </c>
      <c r="CJ1588" s="199"/>
      <c r="CK1588" s="174" t="s">
        <v>257</v>
      </c>
      <c r="CL1588" s="199" t="s">
        <v>108</v>
      </c>
      <c r="CM1588" s="199"/>
      <c r="CN1588" s="200" t="s">
        <v>3969</v>
      </c>
      <c r="CO1588" s="200"/>
      <c r="CP1588" s="200"/>
      <c r="CQ1588" s="156">
        <v>4</v>
      </c>
      <c r="CR1588" s="157">
        <v>0.5</v>
      </c>
      <c r="CS1588" s="156">
        <v>13</v>
      </c>
      <c r="CT1588" s="157">
        <v>0.61538461538461542</v>
      </c>
      <c r="CU1588" s="156">
        <v>19</v>
      </c>
      <c r="CV1588" s="157">
        <v>0.47368421052631576</v>
      </c>
      <c r="CW1588" s="156">
        <v>16</v>
      </c>
      <c r="CX1588" s="157">
        <v>0.5625</v>
      </c>
      <c r="CY1588" s="169"/>
      <c r="CZ1588" s="199" t="s">
        <v>3357</v>
      </c>
      <c r="DA1588" s="199"/>
      <c r="DB1588" s="174" t="s">
        <v>222</v>
      </c>
      <c r="DC1588" s="199" t="s">
        <v>107</v>
      </c>
      <c r="DD1588" s="199"/>
      <c r="DE1588" s="200" t="s">
        <v>3970</v>
      </c>
      <c r="DF1588" s="200"/>
      <c r="DG1588" s="200"/>
      <c r="DH1588" s="156">
        <v>12</v>
      </c>
      <c r="DI1588" s="157">
        <v>8.3333333333333329E-2</v>
      </c>
      <c r="DJ1588" s="156">
        <v>13</v>
      </c>
      <c r="DK1588" s="157">
        <v>0.23076923076923078</v>
      </c>
      <c r="DL1588" s="156">
        <v>12</v>
      </c>
      <c r="DM1588" s="157">
        <v>0.25</v>
      </c>
      <c r="DN1588" s="156">
        <v>11</v>
      </c>
      <c r="DO1588" s="157">
        <v>0.18181818181818182</v>
      </c>
    </row>
    <row r="1589" spans="71:119" x14ac:dyDescent="0.2">
      <c r="BS1589" s="105" t="s">
        <v>1615</v>
      </c>
      <c r="BT1589" s="105"/>
      <c r="BU1589" s="105" t="s">
        <v>219</v>
      </c>
      <c r="BV1589" s="105"/>
      <c r="BW1589" s="107" t="s">
        <v>107</v>
      </c>
      <c r="BX1589" s="108" t="s">
        <v>3971</v>
      </c>
      <c r="BY1589" s="109"/>
      <c r="BZ1589" s="109"/>
      <c r="CA1589" s="110"/>
      <c r="CB1589" s="111">
        <v>2</v>
      </c>
      <c r="CC1589" s="115" t="s">
        <v>151</v>
      </c>
      <c r="CD1589" s="111">
        <v>1</v>
      </c>
      <c r="CE1589" s="68">
        <v>1</v>
      </c>
      <c r="CF1589" s="116" t="s">
        <v>151</v>
      </c>
      <c r="CG1589" s="115" t="s">
        <v>151</v>
      </c>
      <c r="CH1589" s="169"/>
      <c r="CI1589" s="199" t="s">
        <v>1302</v>
      </c>
      <c r="CJ1589" s="199"/>
      <c r="CK1589" s="174" t="s">
        <v>257</v>
      </c>
      <c r="CL1589" s="199" t="s">
        <v>108</v>
      </c>
      <c r="CM1589" s="199"/>
      <c r="CN1589" s="200" t="s">
        <v>3706</v>
      </c>
      <c r="CO1589" s="200"/>
      <c r="CP1589" s="200"/>
      <c r="CQ1589" s="156">
        <v>9</v>
      </c>
      <c r="CR1589" s="157">
        <v>1</v>
      </c>
      <c r="CS1589" s="156">
        <v>11</v>
      </c>
      <c r="CT1589" s="157">
        <v>0.81818181818181823</v>
      </c>
      <c r="CU1589" s="156">
        <v>5</v>
      </c>
      <c r="CV1589" s="157">
        <v>0.6</v>
      </c>
      <c r="CW1589" s="156">
        <v>9</v>
      </c>
      <c r="CX1589" s="157">
        <v>0.77777777777777779</v>
      </c>
      <c r="CY1589" s="169"/>
      <c r="CZ1589" s="199" t="s">
        <v>3357</v>
      </c>
      <c r="DA1589" s="199"/>
      <c r="DB1589" s="174" t="s">
        <v>222</v>
      </c>
      <c r="DC1589" s="199" t="s">
        <v>107</v>
      </c>
      <c r="DD1589" s="199"/>
      <c r="DE1589" s="200" t="s">
        <v>3972</v>
      </c>
      <c r="DF1589" s="200"/>
      <c r="DG1589" s="200"/>
      <c r="DH1589" s="156">
        <v>67</v>
      </c>
      <c r="DI1589" s="157">
        <v>0.14925373134328357</v>
      </c>
      <c r="DJ1589" s="156">
        <v>80</v>
      </c>
      <c r="DK1589" s="157">
        <v>0.16250000000000001</v>
      </c>
      <c r="DL1589" s="156">
        <v>55</v>
      </c>
      <c r="DM1589" s="157">
        <v>0.16363636363636364</v>
      </c>
      <c r="DN1589" s="156">
        <v>44</v>
      </c>
      <c r="DO1589" s="157">
        <v>0.15909090909090909</v>
      </c>
    </row>
    <row r="1590" spans="71:119" x14ac:dyDescent="0.2">
      <c r="BS1590" s="105" t="s">
        <v>1615</v>
      </c>
      <c r="BT1590" s="105"/>
      <c r="BU1590" s="112" t="s">
        <v>219</v>
      </c>
      <c r="BV1590" s="112"/>
      <c r="BW1590" s="107" t="s">
        <v>107</v>
      </c>
      <c r="BX1590" s="108" t="s">
        <v>3973</v>
      </c>
      <c r="BY1590" s="109"/>
      <c r="BZ1590" s="109"/>
      <c r="CA1590" s="110"/>
      <c r="CB1590" s="111">
        <v>5</v>
      </c>
      <c r="CC1590" s="68">
        <v>0.8</v>
      </c>
      <c r="CD1590" s="114" t="s">
        <v>151</v>
      </c>
      <c r="CE1590" s="115" t="s">
        <v>151</v>
      </c>
      <c r="CF1590" s="116" t="s">
        <v>151</v>
      </c>
      <c r="CG1590" s="115" t="s">
        <v>151</v>
      </c>
      <c r="CH1590" s="169"/>
      <c r="CI1590" s="199" t="s">
        <v>1302</v>
      </c>
      <c r="CJ1590" s="199"/>
      <c r="CK1590" s="174" t="s">
        <v>257</v>
      </c>
      <c r="CL1590" s="199" t="s">
        <v>108</v>
      </c>
      <c r="CM1590" s="199"/>
      <c r="CN1590" s="200" t="s">
        <v>3974</v>
      </c>
      <c r="CO1590" s="200"/>
      <c r="CP1590" s="200"/>
      <c r="CQ1590" s="156">
        <v>1</v>
      </c>
      <c r="CR1590" s="159" t="s">
        <v>151</v>
      </c>
      <c r="CS1590" s="156">
        <v>9</v>
      </c>
      <c r="CT1590" s="157">
        <v>0.55555555555555558</v>
      </c>
      <c r="CU1590" s="156">
        <v>10</v>
      </c>
      <c r="CV1590" s="157">
        <v>0.5</v>
      </c>
      <c r="CW1590" s="156">
        <v>18</v>
      </c>
      <c r="CX1590" s="157">
        <v>0.5</v>
      </c>
      <c r="CY1590" s="169"/>
      <c r="CZ1590" s="199" t="s">
        <v>3357</v>
      </c>
      <c r="DA1590" s="199"/>
      <c r="DB1590" s="174" t="s">
        <v>222</v>
      </c>
      <c r="DC1590" s="199" t="s">
        <v>107</v>
      </c>
      <c r="DD1590" s="199"/>
      <c r="DE1590" s="200" t="s">
        <v>3975</v>
      </c>
      <c r="DF1590" s="200"/>
      <c r="DG1590" s="200"/>
      <c r="DH1590" s="156">
        <v>11</v>
      </c>
      <c r="DI1590" s="157">
        <v>0.36363636363636365</v>
      </c>
      <c r="DJ1590" s="156">
        <v>16</v>
      </c>
      <c r="DK1590" s="157">
        <v>0.25</v>
      </c>
      <c r="DL1590" s="158" t="s">
        <v>151</v>
      </c>
      <c r="DM1590" s="159" t="s">
        <v>151</v>
      </c>
      <c r="DN1590" s="158" t="s">
        <v>151</v>
      </c>
      <c r="DO1590" s="159" t="s">
        <v>151</v>
      </c>
    </row>
    <row r="1591" spans="71:119" ht="25.5" x14ac:dyDescent="0.2">
      <c r="BS1591" s="89" t="s">
        <v>1615</v>
      </c>
      <c r="BT1591" s="97"/>
      <c r="BU1591" s="98" t="s">
        <v>219</v>
      </c>
      <c r="BV1591" s="99"/>
      <c r="BW1591" s="100" t="s">
        <v>112</v>
      </c>
      <c r="BX1591" s="98" t="s">
        <v>143</v>
      </c>
      <c r="BY1591" s="101"/>
      <c r="BZ1591" s="101"/>
      <c r="CA1591" s="99"/>
      <c r="CB1591" s="113">
        <v>67</v>
      </c>
      <c r="CC1591" s="103">
        <v>0.76119402985074602</v>
      </c>
      <c r="CD1591" s="113">
        <v>79</v>
      </c>
      <c r="CE1591" s="103">
        <v>0.759493670886076</v>
      </c>
      <c r="CF1591" s="104">
        <v>76</v>
      </c>
      <c r="CG1591" s="103">
        <v>0.84210526315789502</v>
      </c>
      <c r="CH1591" s="169"/>
      <c r="CI1591" s="199" t="s">
        <v>1302</v>
      </c>
      <c r="CJ1591" s="199"/>
      <c r="CK1591" s="174" t="s">
        <v>257</v>
      </c>
      <c r="CL1591" s="199" t="s">
        <v>108</v>
      </c>
      <c r="CM1591" s="199"/>
      <c r="CN1591" s="200" t="s">
        <v>3976</v>
      </c>
      <c r="CO1591" s="200"/>
      <c r="CP1591" s="200"/>
      <c r="CQ1591" s="156">
        <v>16</v>
      </c>
      <c r="CR1591" s="157">
        <v>0.375</v>
      </c>
      <c r="CS1591" s="158" t="s">
        <v>151</v>
      </c>
      <c r="CT1591" s="159" t="s">
        <v>151</v>
      </c>
      <c r="CU1591" s="158" t="s">
        <v>151</v>
      </c>
      <c r="CV1591" s="159" t="s">
        <v>151</v>
      </c>
      <c r="CW1591" s="158" t="s">
        <v>151</v>
      </c>
      <c r="CX1591" s="159" t="s">
        <v>151</v>
      </c>
      <c r="CY1591" s="169"/>
      <c r="CZ1591" s="201" t="s">
        <v>3357</v>
      </c>
      <c r="DA1591" s="201"/>
      <c r="DB1591" s="175" t="s">
        <v>222</v>
      </c>
      <c r="DC1591" s="201" t="s">
        <v>115</v>
      </c>
      <c r="DD1591" s="201"/>
      <c r="DE1591" s="201" t="s">
        <v>143</v>
      </c>
      <c r="DF1591" s="201"/>
      <c r="DG1591" s="201"/>
      <c r="DH1591" s="154">
        <v>35</v>
      </c>
      <c r="DI1591" s="155">
        <v>8.5714285714285715E-2</v>
      </c>
      <c r="DJ1591" s="154">
        <v>40</v>
      </c>
      <c r="DK1591" s="155">
        <v>0.1</v>
      </c>
      <c r="DL1591" s="154">
        <v>34</v>
      </c>
      <c r="DM1591" s="155">
        <v>0.14705882352941177</v>
      </c>
      <c r="DN1591" s="154">
        <v>2</v>
      </c>
      <c r="DO1591" s="155"/>
    </row>
    <row r="1592" spans="71:119" x14ac:dyDescent="0.2">
      <c r="BS1592" s="105" t="s">
        <v>1615</v>
      </c>
      <c r="BT1592" s="105"/>
      <c r="BU1592" s="120" t="s">
        <v>219</v>
      </c>
      <c r="BV1592" s="120"/>
      <c r="BW1592" s="107" t="s">
        <v>112</v>
      </c>
      <c r="BX1592" s="108" t="s">
        <v>3977</v>
      </c>
      <c r="BY1592" s="109"/>
      <c r="BZ1592" s="109"/>
      <c r="CA1592" s="110"/>
      <c r="CB1592" s="111">
        <v>67</v>
      </c>
      <c r="CC1592" s="68">
        <v>0.76119402985074602</v>
      </c>
      <c r="CD1592" s="111">
        <v>79</v>
      </c>
      <c r="CE1592" s="68">
        <v>0.759493670886076</v>
      </c>
      <c r="CF1592" s="67">
        <v>76</v>
      </c>
      <c r="CG1592" s="68">
        <v>0.84210526315789502</v>
      </c>
      <c r="CH1592" s="169"/>
      <c r="CI1592" s="199" t="s">
        <v>1302</v>
      </c>
      <c r="CJ1592" s="199"/>
      <c r="CK1592" s="174" t="s">
        <v>257</v>
      </c>
      <c r="CL1592" s="199" t="s">
        <v>108</v>
      </c>
      <c r="CM1592" s="199"/>
      <c r="CN1592" s="202" t="s">
        <v>940</v>
      </c>
      <c r="CO1592" s="202"/>
      <c r="CP1592" s="202"/>
      <c r="CQ1592" s="156">
        <v>17</v>
      </c>
      <c r="CR1592" s="157">
        <v>0.35294117647058826</v>
      </c>
      <c r="CS1592" s="156">
        <v>8</v>
      </c>
      <c r="CT1592" s="157">
        <v>0.125</v>
      </c>
      <c r="CU1592" s="156">
        <v>5</v>
      </c>
      <c r="CV1592" s="159" t="s">
        <v>151</v>
      </c>
      <c r="CW1592" s="156">
        <v>4</v>
      </c>
      <c r="CX1592" s="157">
        <v>0.5</v>
      </c>
      <c r="CY1592" s="169"/>
      <c r="CZ1592" s="199" t="s">
        <v>3357</v>
      </c>
      <c r="DA1592" s="199"/>
      <c r="DB1592" s="174" t="s">
        <v>222</v>
      </c>
      <c r="DC1592" s="199" t="s">
        <v>115</v>
      </c>
      <c r="DD1592" s="199"/>
      <c r="DE1592" s="200" t="s">
        <v>3438</v>
      </c>
      <c r="DF1592" s="200"/>
      <c r="DG1592" s="200"/>
      <c r="DH1592" s="156">
        <v>8</v>
      </c>
      <c r="DI1592" s="157">
        <v>0.125</v>
      </c>
      <c r="DJ1592" s="156">
        <v>8</v>
      </c>
      <c r="DK1592" s="157">
        <v>0.125</v>
      </c>
      <c r="DL1592" s="156">
        <v>4</v>
      </c>
      <c r="DM1592" s="159" t="s">
        <v>151</v>
      </c>
      <c r="DN1592" s="156">
        <v>2</v>
      </c>
      <c r="DO1592" s="159" t="s">
        <v>151</v>
      </c>
    </row>
    <row r="1593" spans="71:119" x14ac:dyDescent="0.2">
      <c r="BS1593" s="89" t="s">
        <v>1615</v>
      </c>
      <c r="BT1593" s="97"/>
      <c r="BU1593" s="98" t="s">
        <v>219</v>
      </c>
      <c r="BV1593" s="99"/>
      <c r="BW1593" s="100" t="s">
        <v>115</v>
      </c>
      <c r="BX1593" s="98" t="s">
        <v>143</v>
      </c>
      <c r="BY1593" s="101"/>
      <c r="BZ1593" s="101"/>
      <c r="CA1593" s="99"/>
      <c r="CB1593" s="113">
        <v>19</v>
      </c>
      <c r="CC1593" s="103">
        <v>0.21052631578947401</v>
      </c>
      <c r="CD1593" s="113">
        <v>11</v>
      </c>
      <c r="CE1593" s="103">
        <v>0.18181818181818199</v>
      </c>
      <c r="CF1593" s="118" t="s">
        <v>151</v>
      </c>
      <c r="CG1593" s="119" t="s">
        <v>151</v>
      </c>
      <c r="CH1593" s="169"/>
      <c r="CI1593" s="199" t="s">
        <v>1302</v>
      </c>
      <c r="CJ1593" s="199"/>
      <c r="CK1593" s="174" t="s">
        <v>257</v>
      </c>
      <c r="CL1593" s="199" t="s">
        <v>108</v>
      </c>
      <c r="CM1593" s="199"/>
      <c r="CN1593" s="200" t="s">
        <v>3726</v>
      </c>
      <c r="CO1593" s="200"/>
      <c r="CP1593" s="200"/>
      <c r="CQ1593" s="156">
        <v>9</v>
      </c>
      <c r="CR1593" s="157">
        <v>0.44444444444444442</v>
      </c>
      <c r="CS1593" s="156">
        <v>12</v>
      </c>
      <c r="CT1593" s="157">
        <v>0.66666666666666663</v>
      </c>
      <c r="CU1593" s="156">
        <v>11</v>
      </c>
      <c r="CV1593" s="157">
        <v>0.63636363636363635</v>
      </c>
      <c r="CW1593" s="156">
        <v>14</v>
      </c>
      <c r="CX1593" s="157">
        <v>0.35714285714285715</v>
      </c>
      <c r="CY1593" s="169"/>
      <c r="CZ1593" s="199" t="s">
        <v>3357</v>
      </c>
      <c r="DA1593" s="199"/>
      <c r="DB1593" s="174" t="s">
        <v>222</v>
      </c>
      <c r="DC1593" s="199" t="s">
        <v>115</v>
      </c>
      <c r="DD1593" s="199"/>
      <c r="DE1593" s="200" t="s">
        <v>3917</v>
      </c>
      <c r="DF1593" s="200"/>
      <c r="DG1593" s="200"/>
      <c r="DH1593" s="156">
        <v>27</v>
      </c>
      <c r="DI1593" s="157">
        <v>7.407407407407407E-2</v>
      </c>
      <c r="DJ1593" s="156">
        <v>32</v>
      </c>
      <c r="DK1593" s="157">
        <v>9.375E-2</v>
      </c>
      <c r="DL1593" s="156">
        <v>30</v>
      </c>
      <c r="DM1593" s="157">
        <v>0.16666666666666666</v>
      </c>
      <c r="DN1593" s="158" t="s">
        <v>151</v>
      </c>
      <c r="DO1593" s="159" t="s">
        <v>151</v>
      </c>
    </row>
    <row r="1594" spans="71:119" ht="25.5" x14ac:dyDescent="0.2">
      <c r="BS1594" s="105" t="s">
        <v>1615</v>
      </c>
      <c r="BT1594" s="105"/>
      <c r="BU1594" s="106" t="s">
        <v>219</v>
      </c>
      <c r="BV1594" s="106"/>
      <c r="BW1594" s="107" t="s">
        <v>115</v>
      </c>
      <c r="BX1594" s="108" t="s">
        <v>3978</v>
      </c>
      <c r="BY1594" s="109"/>
      <c r="BZ1594" s="109"/>
      <c r="CA1594" s="110"/>
      <c r="CB1594" s="111">
        <v>19</v>
      </c>
      <c r="CC1594" s="68">
        <v>0.21052631578947401</v>
      </c>
      <c r="CD1594" s="111">
        <v>11</v>
      </c>
      <c r="CE1594" s="68">
        <v>0.18181818181818199</v>
      </c>
      <c r="CF1594" s="116" t="s">
        <v>151</v>
      </c>
      <c r="CG1594" s="115" t="s">
        <v>151</v>
      </c>
      <c r="CH1594" s="169"/>
      <c r="CI1594" s="199" t="s">
        <v>1302</v>
      </c>
      <c r="CJ1594" s="199"/>
      <c r="CK1594" s="174" t="s">
        <v>257</v>
      </c>
      <c r="CL1594" s="199" t="s">
        <v>108</v>
      </c>
      <c r="CM1594" s="199"/>
      <c r="CN1594" s="200" t="s">
        <v>3732</v>
      </c>
      <c r="CO1594" s="200"/>
      <c r="CP1594" s="200"/>
      <c r="CQ1594" s="156">
        <v>2</v>
      </c>
      <c r="CR1594" s="157">
        <v>1</v>
      </c>
      <c r="CS1594" s="156">
        <v>3</v>
      </c>
      <c r="CT1594" s="157">
        <v>1</v>
      </c>
      <c r="CU1594" s="156">
        <v>6</v>
      </c>
      <c r="CV1594" s="157">
        <v>0.16666666666666666</v>
      </c>
      <c r="CW1594" s="156">
        <v>5</v>
      </c>
      <c r="CX1594" s="157">
        <v>0.4</v>
      </c>
      <c r="CY1594" s="169"/>
      <c r="CZ1594" s="197" t="s">
        <v>3357</v>
      </c>
      <c r="DA1594" s="197"/>
      <c r="DB1594" s="173" t="s">
        <v>3979</v>
      </c>
      <c r="DC1594" s="197"/>
      <c r="DD1594" s="197"/>
      <c r="DE1594" s="197"/>
      <c r="DF1594" s="197"/>
      <c r="DG1594" s="197"/>
      <c r="DH1594" s="152">
        <v>238</v>
      </c>
      <c r="DI1594" s="153">
        <v>0.38655462184873951</v>
      </c>
      <c r="DJ1594" s="152">
        <v>241</v>
      </c>
      <c r="DK1594" s="153">
        <v>0.37344398340248963</v>
      </c>
      <c r="DL1594" s="152">
        <v>195</v>
      </c>
      <c r="DM1594" s="153">
        <v>0.37948717948717947</v>
      </c>
      <c r="DN1594" s="152">
        <v>157</v>
      </c>
      <c r="DO1594" s="153">
        <v>0.36305732484076431</v>
      </c>
    </row>
    <row r="1595" spans="71:119" x14ac:dyDescent="0.2">
      <c r="BS1595" s="89" t="s">
        <v>1615</v>
      </c>
      <c r="BT1595" s="90"/>
      <c r="BU1595" s="91" t="s">
        <v>3980</v>
      </c>
      <c r="BV1595" s="92"/>
      <c r="BW1595" s="92"/>
      <c r="BX1595" s="91"/>
      <c r="BY1595" s="92"/>
      <c r="BZ1595" s="92"/>
      <c r="CA1595" s="93"/>
      <c r="CB1595" s="117">
        <v>2727</v>
      </c>
      <c r="CC1595" s="95">
        <v>0.61092775944261102</v>
      </c>
      <c r="CD1595" s="117">
        <v>2406</v>
      </c>
      <c r="CE1595" s="95">
        <v>0.62926018287614305</v>
      </c>
      <c r="CF1595" s="96">
        <v>2420</v>
      </c>
      <c r="CG1595" s="95">
        <v>0.61198347107438</v>
      </c>
      <c r="CH1595" s="169"/>
      <c r="CI1595" s="199" t="s">
        <v>1302</v>
      </c>
      <c r="CJ1595" s="199"/>
      <c r="CK1595" s="174" t="s">
        <v>257</v>
      </c>
      <c r="CL1595" s="199" t="s">
        <v>108</v>
      </c>
      <c r="CM1595" s="199"/>
      <c r="CN1595" s="200" t="s">
        <v>3981</v>
      </c>
      <c r="CO1595" s="200"/>
      <c r="CP1595" s="200"/>
      <c r="CQ1595" s="156">
        <v>10</v>
      </c>
      <c r="CR1595" s="157">
        <v>0.7</v>
      </c>
      <c r="CS1595" s="156">
        <v>14</v>
      </c>
      <c r="CT1595" s="157">
        <v>0.5</v>
      </c>
      <c r="CU1595" s="156">
        <v>11</v>
      </c>
      <c r="CV1595" s="157">
        <v>0.63636363636363635</v>
      </c>
      <c r="CW1595" s="156">
        <v>16</v>
      </c>
      <c r="CX1595" s="157">
        <v>0.8125</v>
      </c>
      <c r="CY1595" s="169"/>
      <c r="CZ1595" s="201" t="s">
        <v>3357</v>
      </c>
      <c r="DA1595" s="201"/>
      <c r="DB1595" s="175" t="s">
        <v>3982</v>
      </c>
      <c r="DC1595" s="201" t="s">
        <v>91</v>
      </c>
      <c r="DD1595" s="201"/>
      <c r="DE1595" s="201" t="s">
        <v>143</v>
      </c>
      <c r="DF1595" s="201"/>
      <c r="DG1595" s="201"/>
      <c r="DH1595" s="154">
        <v>148</v>
      </c>
      <c r="DI1595" s="155">
        <v>0.48648648648648651</v>
      </c>
      <c r="DJ1595" s="154">
        <v>139</v>
      </c>
      <c r="DK1595" s="155">
        <v>0.48920863309352519</v>
      </c>
      <c r="DL1595" s="154">
        <v>108</v>
      </c>
      <c r="DM1595" s="155">
        <v>0.5092592592592593</v>
      </c>
      <c r="DN1595" s="154">
        <v>84</v>
      </c>
      <c r="DO1595" s="155">
        <v>0.48809523809523808</v>
      </c>
    </row>
    <row r="1596" spans="71:119" x14ac:dyDescent="0.2">
      <c r="BS1596" s="89" t="s">
        <v>1615</v>
      </c>
      <c r="BT1596" s="97"/>
      <c r="BU1596" s="98" t="s">
        <v>229</v>
      </c>
      <c r="BV1596" s="99"/>
      <c r="BW1596" s="100" t="s">
        <v>91</v>
      </c>
      <c r="BX1596" s="98" t="s">
        <v>143</v>
      </c>
      <c r="BY1596" s="101"/>
      <c r="BZ1596" s="101"/>
      <c r="CA1596" s="99"/>
      <c r="CB1596" s="102">
        <v>1726</v>
      </c>
      <c r="CC1596" s="103">
        <v>0.59617612977983803</v>
      </c>
      <c r="CD1596" s="102">
        <v>1502</v>
      </c>
      <c r="CE1596" s="103">
        <v>0.621837549933422</v>
      </c>
      <c r="CF1596" s="104">
        <v>1583</v>
      </c>
      <c r="CG1596" s="103">
        <v>0.60012634238787099</v>
      </c>
      <c r="CH1596" s="169"/>
      <c r="CI1596" s="201" t="s">
        <v>1302</v>
      </c>
      <c r="CJ1596" s="201"/>
      <c r="CK1596" s="175" t="s">
        <v>257</v>
      </c>
      <c r="CL1596" s="201" t="s">
        <v>112</v>
      </c>
      <c r="CM1596" s="201"/>
      <c r="CN1596" s="201" t="s">
        <v>143</v>
      </c>
      <c r="CO1596" s="201"/>
      <c r="CP1596" s="201"/>
      <c r="CQ1596" s="154">
        <v>57</v>
      </c>
      <c r="CR1596" s="155">
        <v>0.56140350877192979</v>
      </c>
      <c r="CS1596" s="154">
        <v>68</v>
      </c>
      <c r="CT1596" s="155">
        <v>0.73529411764705888</v>
      </c>
      <c r="CU1596" s="154">
        <v>68</v>
      </c>
      <c r="CV1596" s="155">
        <v>0.77941176470588236</v>
      </c>
      <c r="CW1596" s="154">
        <v>68</v>
      </c>
      <c r="CX1596" s="155">
        <v>0.75</v>
      </c>
      <c r="CY1596" s="169"/>
      <c r="CZ1596" s="199" t="s">
        <v>3357</v>
      </c>
      <c r="DA1596" s="199"/>
      <c r="DB1596" s="174" t="s">
        <v>3982</v>
      </c>
      <c r="DC1596" s="199" t="s">
        <v>91</v>
      </c>
      <c r="DD1596" s="199"/>
      <c r="DE1596" s="200" t="s">
        <v>3983</v>
      </c>
      <c r="DF1596" s="200"/>
      <c r="DG1596" s="200"/>
      <c r="DH1596" s="158" t="s">
        <v>151</v>
      </c>
      <c r="DI1596" s="159" t="s">
        <v>151</v>
      </c>
      <c r="DJ1596" s="158" t="s">
        <v>151</v>
      </c>
      <c r="DK1596" s="159" t="s">
        <v>151</v>
      </c>
      <c r="DL1596" s="156">
        <v>2</v>
      </c>
      <c r="DM1596" s="159" t="s">
        <v>151</v>
      </c>
      <c r="DN1596" s="158" t="s">
        <v>151</v>
      </c>
      <c r="DO1596" s="159" t="s">
        <v>151</v>
      </c>
    </row>
    <row r="1597" spans="71:119" x14ac:dyDescent="0.2">
      <c r="BS1597" s="105" t="s">
        <v>1615</v>
      </c>
      <c r="BT1597" s="105"/>
      <c r="BU1597" s="106" t="s">
        <v>229</v>
      </c>
      <c r="BV1597" s="106"/>
      <c r="BW1597" s="107" t="s">
        <v>91</v>
      </c>
      <c r="BX1597" s="108" t="s">
        <v>3984</v>
      </c>
      <c r="BY1597" s="109"/>
      <c r="BZ1597" s="109"/>
      <c r="CA1597" s="110"/>
      <c r="CB1597" s="111">
        <v>50</v>
      </c>
      <c r="CC1597" s="68">
        <v>0.38</v>
      </c>
      <c r="CD1597" s="111">
        <v>50</v>
      </c>
      <c r="CE1597" s="68">
        <v>0.48</v>
      </c>
      <c r="CF1597" s="67">
        <v>66</v>
      </c>
      <c r="CG1597" s="68">
        <v>0.34848484848484901</v>
      </c>
      <c r="CH1597" s="169"/>
      <c r="CI1597" s="199" t="s">
        <v>1302</v>
      </c>
      <c r="CJ1597" s="199"/>
      <c r="CK1597" s="174" t="s">
        <v>257</v>
      </c>
      <c r="CL1597" s="199" t="s">
        <v>112</v>
      </c>
      <c r="CM1597" s="199"/>
      <c r="CN1597" s="200" t="s">
        <v>3985</v>
      </c>
      <c r="CO1597" s="200"/>
      <c r="CP1597" s="200"/>
      <c r="CQ1597" s="156">
        <v>12</v>
      </c>
      <c r="CR1597" s="157">
        <v>0.58333333333333337</v>
      </c>
      <c r="CS1597" s="156">
        <v>16</v>
      </c>
      <c r="CT1597" s="157">
        <v>0.875</v>
      </c>
      <c r="CU1597" s="156">
        <v>17</v>
      </c>
      <c r="CV1597" s="157">
        <v>0.94117647058823528</v>
      </c>
      <c r="CW1597" s="156">
        <v>15</v>
      </c>
      <c r="CX1597" s="157">
        <v>0.93333333333333335</v>
      </c>
      <c r="CY1597" s="169"/>
      <c r="CZ1597" s="199" t="s">
        <v>3357</v>
      </c>
      <c r="DA1597" s="199"/>
      <c r="DB1597" s="174" t="s">
        <v>3982</v>
      </c>
      <c r="DC1597" s="199" t="s">
        <v>91</v>
      </c>
      <c r="DD1597" s="199"/>
      <c r="DE1597" s="200" t="s">
        <v>2294</v>
      </c>
      <c r="DF1597" s="200"/>
      <c r="DG1597" s="200"/>
      <c r="DH1597" s="156">
        <v>35</v>
      </c>
      <c r="DI1597" s="157">
        <v>0.34285714285714286</v>
      </c>
      <c r="DJ1597" s="156">
        <v>33</v>
      </c>
      <c r="DK1597" s="157">
        <v>0.27272727272727271</v>
      </c>
      <c r="DL1597" s="156">
        <v>26</v>
      </c>
      <c r="DM1597" s="157">
        <v>0.26923076923076922</v>
      </c>
      <c r="DN1597" s="156">
        <v>19</v>
      </c>
      <c r="DO1597" s="157">
        <v>0.26315789473684209</v>
      </c>
    </row>
    <row r="1598" spans="71:119" x14ac:dyDescent="0.2">
      <c r="BS1598" s="105" t="s">
        <v>1615</v>
      </c>
      <c r="BT1598" s="105"/>
      <c r="BU1598" s="105" t="s">
        <v>229</v>
      </c>
      <c r="BV1598" s="105"/>
      <c r="BW1598" s="107" t="s">
        <v>91</v>
      </c>
      <c r="BX1598" s="108" t="s">
        <v>3986</v>
      </c>
      <c r="BY1598" s="109"/>
      <c r="BZ1598" s="109"/>
      <c r="CA1598" s="110"/>
      <c r="CB1598" s="111">
        <v>155</v>
      </c>
      <c r="CC1598" s="68">
        <v>0.65161290322580701</v>
      </c>
      <c r="CD1598" s="111">
        <v>155</v>
      </c>
      <c r="CE1598" s="68">
        <v>0.6</v>
      </c>
      <c r="CF1598" s="67">
        <v>153</v>
      </c>
      <c r="CG1598" s="68">
        <v>0.63398692810457502</v>
      </c>
      <c r="CH1598" s="169"/>
      <c r="CI1598" s="199" t="s">
        <v>1302</v>
      </c>
      <c r="CJ1598" s="199"/>
      <c r="CK1598" s="174" t="s">
        <v>257</v>
      </c>
      <c r="CL1598" s="199" t="s">
        <v>112</v>
      </c>
      <c r="CM1598" s="199"/>
      <c r="CN1598" s="200" t="s">
        <v>3987</v>
      </c>
      <c r="CO1598" s="200"/>
      <c r="CP1598" s="200"/>
      <c r="CQ1598" s="156">
        <v>9</v>
      </c>
      <c r="CR1598" s="157">
        <v>0.55555555555555558</v>
      </c>
      <c r="CS1598" s="156">
        <v>17</v>
      </c>
      <c r="CT1598" s="157">
        <v>0.70588235294117652</v>
      </c>
      <c r="CU1598" s="156">
        <v>12</v>
      </c>
      <c r="CV1598" s="157">
        <v>0.66666666666666663</v>
      </c>
      <c r="CW1598" s="156">
        <v>17</v>
      </c>
      <c r="CX1598" s="157">
        <v>0.76470588235294112</v>
      </c>
      <c r="CY1598" s="169"/>
      <c r="CZ1598" s="199" t="s">
        <v>3357</v>
      </c>
      <c r="DA1598" s="199"/>
      <c r="DB1598" s="174" t="s">
        <v>3982</v>
      </c>
      <c r="DC1598" s="199" t="s">
        <v>91</v>
      </c>
      <c r="DD1598" s="199"/>
      <c r="DE1598" s="200" t="s">
        <v>3988</v>
      </c>
      <c r="DF1598" s="200"/>
      <c r="DG1598" s="200"/>
      <c r="DH1598" s="156">
        <v>7</v>
      </c>
      <c r="DI1598" s="157">
        <v>0.14285714285714285</v>
      </c>
      <c r="DJ1598" s="156">
        <v>9</v>
      </c>
      <c r="DK1598" s="157">
        <v>0.1111111111111111</v>
      </c>
      <c r="DL1598" s="156">
        <v>9</v>
      </c>
      <c r="DM1598" s="157">
        <v>0.1111111111111111</v>
      </c>
      <c r="DN1598" s="156">
        <v>11</v>
      </c>
      <c r="DO1598" s="157">
        <v>9.0909090909090912E-2</v>
      </c>
    </row>
    <row r="1599" spans="71:119" x14ac:dyDescent="0.2">
      <c r="BS1599" s="105" t="s">
        <v>1615</v>
      </c>
      <c r="BT1599" s="105"/>
      <c r="BU1599" s="105" t="s">
        <v>229</v>
      </c>
      <c r="BV1599" s="105"/>
      <c r="BW1599" s="107" t="s">
        <v>91</v>
      </c>
      <c r="BX1599" s="108" t="s">
        <v>3989</v>
      </c>
      <c r="BY1599" s="109"/>
      <c r="BZ1599" s="109"/>
      <c r="CA1599" s="110"/>
      <c r="CB1599" s="111">
        <v>112</v>
      </c>
      <c r="CC1599" s="68">
        <v>0.63392857142857095</v>
      </c>
      <c r="CD1599" s="111">
        <v>115</v>
      </c>
      <c r="CE1599" s="68">
        <v>0.68695652173913102</v>
      </c>
      <c r="CF1599" s="67">
        <v>181</v>
      </c>
      <c r="CG1599" s="68">
        <v>0.53038674033149202</v>
      </c>
      <c r="CH1599" s="169"/>
      <c r="CI1599" s="199" t="s">
        <v>1302</v>
      </c>
      <c r="CJ1599" s="199"/>
      <c r="CK1599" s="174" t="s">
        <v>257</v>
      </c>
      <c r="CL1599" s="199" t="s">
        <v>112</v>
      </c>
      <c r="CM1599" s="199"/>
      <c r="CN1599" s="200" t="s">
        <v>3990</v>
      </c>
      <c r="CO1599" s="200"/>
      <c r="CP1599" s="200"/>
      <c r="CQ1599" s="156">
        <v>12</v>
      </c>
      <c r="CR1599" s="157">
        <v>0.58333333333333337</v>
      </c>
      <c r="CS1599" s="156">
        <v>10</v>
      </c>
      <c r="CT1599" s="157">
        <v>0.7</v>
      </c>
      <c r="CU1599" s="156">
        <v>14</v>
      </c>
      <c r="CV1599" s="157">
        <v>0.7857142857142857</v>
      </c>
      <c r="CW1599" s="156">
        <v>9</v>
      </c>
      <c r="CX1599" s="157">
        <v>0.66666666666666663</v>
      </c>
      <c r="CY1599" s="169"/>
      <c r="CZ1599" s="199" t="s">
        <v>3357</v>
      </c>
      <c r="DA1599" s="199"/>
      <c r="DB1599" s="174" t="s">
        <v>3982</v>
      </c>
      <c r="DC1599" s="199" t="s">
        <v>91</v>
      </c>
      <c r="DD1599" s="199"/>
      <c r="DE1599" s="200" t="s">
        <v>3991</v>
      </c>
      <c r="DF1599" s="200"/>
      <c r="DG1599" s="200"/>
      <c r="DH1599" s="156">
        <v>22</v>
      </c>
      <c r="DI1599" s="157">
        <v>0.27272727272727271</v>
      </c>
      <c r="DJ1599" s="156">
        <v>19</v>
      </c>
      <c r="DK1599" s="157">
        <v>0.36842105263157893</v>
      </c>
      <c r="DL1599" s="156">
        <v>17</v>
      </c>
      <c r="DM1599" s="157">
        <v>0.47058823529411764</v>
      </c>
      <c r="DN1599" s="156">
        <v>10</v>
      </c>
      <c r="DO1599" s="157">
        <v>0.6</v>
      </c>
    </row>
    <row r="1600" spans="71:119" x14ac:dyDescent="0.2">
      <c r="BS1600" s="105" t="s">
        <v>1615</v>
      </c>
      <c r="BT1600" s="105"/>
      <c r="BU1600" s="105" t="s">
        <v>229</v>
      </c>
      <c r="BV1600" s="105"/>
      <c r="BW1600" s="107" t="s">
        <v>91</v>
      </c>
      <c r="BX1600" s="108" t="s">
        <v>3992</v>
      </c>
      <c r="BY1600" s="109"/>
      <c r="BZ1600" s="109"/>
      <c r="CA1600" s="110"/>
      <c r="CB1600" s="111">
        <v>133</v>
      </c>
      <c r="CC1600" s="68">
        <v>0.43609022556390997</v>
      </c>
      <c r="CD1600" s="111">
        <v>115</v>
      </c>
      <c r="CE1600" s="68">
        <v>0.45217391304347798</v>
      </c>
      <c r="CF1600" s="67">
        <v>124</v>
      </c>
      <c r="CG1600" s="68">
        <v>0.42741935483871002</v>
      </c>
      <c r="CH1600" s="169"/>
      <c r="CI1600" s="199" t="s">
        <v>1302</v>
      </c>
      <c r="CJ1600" s="199"/>
      <c r="CK1600" s="174" t="s">
        <v>257</v>
      </c>
      <c r="CL1600" s="199" t="s">
        <v>112</v>
      </c>
      <c r="CM1600" s="199"/>
      <c r="CN1600" s="200" t="s">
        <v>3993</v>
      </c>
      <c r="CO1600" s="200"/>
      <c r="CP1600" s="200"/>
      <c r="CQ1600" s="156">
        <v>15</v>
      </c>
      <c r="CR1600" s="157">
        <v>0.6</v>
      </c>
      <c r="CS1600" s="156">
        <v>17</v>
      </c>
      <c r="CT1600" s="157">
        <v>0.58823529411764708</v>
      </c>
      <c r="CU1600" s="156">
        <v>14</v>
      </c>
      <c r="CV1600" s="157">
        <v>0.8571428571428571</v>
      </c>
      <c r="CW1600" s="156">
        <v>15</v>
      </c>
      <c r="CX1600" s="157">
        <v>0.66666666666666663</v>
      </c>
      <c r="CY1600" s="169"/>
      <c r="CZ1600" s="199" t="s">
        <v>3357</v>
      </c>
      <c r="DA1600" s="199"/>
      <c r="DB1600" s="174" t="s">
        <v>3982</v>
      </c>
      <c r="DC1600" s="199" t="s">
        <v>91</v>
      </c>
      <c r="DD1600" s="199"/>
      <c r="DE1600" s="200" t="s">
        <v>3994</v>
      </c>
      <c r="DF1600" s="200"/>
      <c r="DG1600" s="200"/>
      <c r="DH1600" s="156">
        <v>39</v>
      </c>
      <c r="DI1600" s="157">
        <v>0.66666666666666663</v>
      </c>
      <c r="DJ1600" s="156">
        <v>38</v>
      </c>
      <c r="DK1600" s="157">
        <v>0.68421052631578949</v>
      </c>
      <c r="DL1600" s="156">
        <v>25</v>
      </c>
      <c r="DM1600" s="157">
        <v>0.68</v>
      </c>
      <c r="DN1600" s="156">
        <v>25</v>
      </c>
      <c r="DO1600" s="157">
        <v>0.64</v>
      </c>
    </row>
    <row r="1601" spans="71:119" x14ac:dyDescent="0.2">
      <c r="BS1601" s="105" t="s">
        <v>1615</v>
      </c>
      <c r="BT1601" s="105"/>
      <c r="BU1601" s="105" t="s">
        <v>229</v>
      </c>
      <c r="BV1601" s="105"/>
      <c r="BW1601" s="107" t="s">
        <v>91</v>
      </c>
      <c r="BX1601" s="108" t="s">
        <v>3995</v>
      </c>
      <c r="BY1601" s="109"/>
      <c r="BZ1601" s="109"/>
      <c r="CA1601" s="110"/>
      <c r="CB1601" s="111">
        <v>82</v>
      </c>
      <c r="CC1601" s="68">
        <v>0.67073170731707299</v>
      </c>
      <c r="CD1601" s="111">
        <v>80</v>
      </c>
      <c r="CE1601" s="68">
        <v>0.6875</v>
      </c>
      <c r="CF1601" s="67">
        <v>69</v>
      </c>
      <c r="CG1601" s="68">
        <v>0.71014492753623204</v>
      </c>
      <c r="CH1601" s="169"/>
      <c r="CI1601" s="199" t="s">
        <v>1302</v>
      </c>
      <c r="CJ1601" s="199"/>
      <c r="CK1601" s="174" t="s">
        <v>257</v>
      </c>
      <c r="CL1601" s="199" t="s">
        <v>112</v>
      </c>
      <c r="CM1601" s="199"/>
      <c r="CN1601" s="200" t="s">
        <v>3996</v>
      </c>
      <c r="CO1601" s="200"/>
      <c r="CP1601" s="200"/>
      <c r="CQ1601" s="156">
        <v>9</v>
      </c>
      <c r="CR1601" s="157">
        <v>0.44444444444444442</v>
      </c>
      <c r="CS1601" s="156">
        <v>8</v>
      </c>
      <c r="CT1601" s="157">
        <v>0.875</v>
      </c>
      <c r="CU1601" s="156">
        <v>11</v>
      </c>
      <c r="CV1601" s="157">
        <v>0.54545454545454541</v>
      </c>
      <c r="CW1601" s="156">
        <v>12</v>
      </c>
      <c r="CX1601" s="157">
        <v>0.66666666666666663</v>
      </c>
      <c r="CY1601" s="169"/>
      <c r="CZ1601" s="199" t="s">
        <v>3357</v>
      </c>
      <c r="DA1601" s="199"/>
      <c r="DB1601" s="174" t="s">
        <v>3982</v>
      </c>
      <c r="DC1601" s="199" t="s">
        <v>91</v>
      </c>
      <c r="DD1601" s="199"/>
      <c r="DE1601" s="200" t="s">
        <v>3997</v>
      </c>
      <c r="DF1601" s="200"/>
      <c r="DG1601" s="200"/>
      <c r="DH1601" s="156">
        <v>45</v>
      </c>
      <c r="DI1601" s="157">
        <v>0.6</v>
      </c>
      <c r="DJ1601" s="156">
        <v>40</v>
      </c>
      <c r="DK1601" s="157">
        <v>0.625</v>
      </c>
      <c r="DL1601" s="156">
        <v>29</v>
      </c>
      <c r="DM1601" s="157">
        <v>0.75862068965517238</v>
      </c>
      <c r="DN1601" s="156">
        <v>19</v>
      </c>
      <c r="DO1601" s="157">
        <v>0.68421052631578949</v>
      </c>
    </row>
    <row r="1602" spans="71:119" x14ac:dyDescent="0.2">
      <c r="BS1602" s="105" t="s">
        <v>1615</v>
      </c>
      <c r="BT1602" s="105"/>
      <c r="BU1602" s="105" t="s">
        <v>229</v>
      </c>
      <c r="BV1602" s="105"/>
      <c r="BW1602" s="107" t="s">
        <v>91</v>
      </c>
      <c r="BX1602" s="108" t="s">
        <v>3998</v>
      </c>
      <c r="BY1602" s="109"/>
      <c r="BZ1602" s="109"/>
      <c r="CA1602" s="110"/>
      <c r="CB1602" s="111">
        <v>67</v>
      </c>
      <c r="CC1602" s="68">
        <v>0.68656716417910502</v>
      </c>
      <c r="CD1602" s="111">
        <v>84</v>
      </c>
      <c r="CE1602" s="68">
        <v>0.66666666666666696</v>
      </c>
      <c r="CF1602" s="67">
        <v>61</v>
      </c>
      <c r="CG1602" s="68">
        <v>0.72131147540983598</v>
      </c>
      <c r="CH1602" s="169"/>
      <c r="CI1602" s="201" t="s">
        <v>1302</v>
      </c>
      <c r="CJ1602" s="201"/>
      <c r="CK1602" s="175" t="s">
        <v>257</v>
      </c>
      <c r="CL1602" s="201" t="s">
        <v>115</v>
      </c>
      <c r="CM1602" s="201"/>
      <c r="CN1602" s="201" t="s">
        <v>143</v>
      </c>
      <c r="CO1602" s="201"/>
      <c r="CP1602" s="201"/>
      <c r="CQ1602" s="154">
        <v>35</v>
      </c>
      <c r="CR1602" s="155">
        <v>0.4</v>
      </c>
      <c r="CS1602" s="154">
        <v>24</v>
      </c>
      <c r="CT1602" s="155">
        <v>0.58333333333333337</v>
      </c>
      <c r="CU1602" s="154">
        <v>26</v>
      </c>
      <c r="CV1602" s="155">
        <v>0.5</v>
      </c>
      <c r="CW1602" s="154">
        <v>26</v>
      </c>
      <c r="CX1602" s="155">
        <v>0.38461538461538464</v>
      </c>
      <c r="CY1602" s="169"/>
      <c r="CZ1602" s="201" t="s">
        <v>3357</v>
      </c>
      <c r="DA1602" s="201"/>
      <c r="DB1602" s="175" t="s">
        <v>3982</v>
      </c>
      <c r="DC1602" s="201" t="s">
        <v>107</v>
      </c>
      <c r="DD1602" s="201"/>
      <c r="DE1602" s="201" t="s">
        <v>143</v>
      </c>
      <c r="DF1602" s="201"/>
      <c r="DG1602" s="201"/>
      <c r="DH1602" s="154">
        <v>49</v>
      </c>
      <c r="DI1602" s="155">
        <v>0.18367346938775511</v>
      </c>
      <c r="DJ1602" s="154">
        <v>60</v>
      </c>
      <c r="DK1602" s="155">
        <v>0.2</v>
      </c>
      <c r="DL1602" s="154">
        <v>50</v>
      </c>
      <c r="DM1602" s="155">
        <v>0.2</v>
      </c>
      <c r="DN1602" s="154">
        <v>38</v>
      </c>
      <c r="DO1602" s="155">
        <v>0.26315789473684209</v>
      </c>
    </row>
    <row r="1603" spans="71:119" x14ac:dyDescent="0.2">
      <c r="BS1603" s="105" t="s">
        <v>1615</v>
      </c>
      <c r="BT1603" s="105"/>
      <c r="BU1603" s="105" t="s">
        <v>229</v>
      </c>
      <c r="BV1603" s="105"/>
      <c r="BW1603" s="107" t="s">
        <v>91</v>
      </c>
      <c r="BX1603" s="108" t="s">
        <v>3999</v>
      </c>
      <c r="BY1603" s="109"/>
      <c r="BZ1603" s="109"/>
      <c r="CA1603" s="110"/>
      <c r="CB1603" s="111">
        <v>245</v>
      </c>
      <c r="CC1603" s="68">
        <v>0.68979591836734699</v>
      </c>
      <c r="CD1603" s="111">
        <v>271</v>
      </c>
      <c r="CE1603" s="68">
        <v>0.67527675276752797</v>
      </c>
      <c r="CF1603" s="67">
        <v>287</v>
      </c>
      <c r="CG1603" s="68">
        <v>0.67247386759581895</v>
      </c>
      <c r="CH1603" s="169"/>
      <c r="CI1603" s="199" t="s">
        <v>1302</v>
      </c>
      <c r="CJ1603" s="199"/>
      <c r="CK1603" s="174" t="s">
        <v>257</v>
      </c>
      <c r="CL1603" s="199" t="s">
        <v>115</v>
      </c>
      <c r="CM1603" s="199"/>
      <c r="CN1603" s="200" t="s">
        <v>4000</v>
      </c>
      <c r="CO1603" s="200"/>
      <c r="CP1603" s="200"/>
      <c r="CQ1603" s="156">
        <v>9</v>
      </c>
      <c r="CR1603" s="157">
        <v>0.1111111111111111</v>
      </c>
      <c r="CS1603" s="158" t="s">
        <v>151</v>
      </c>
      <c r="CT1603" s="159" t="s">
        <v>151</v>
      </c>
      <c r="CU1603" s="158" t="s">
        <v>151</v>
      </c>
      <c r="CV1603" s="159" t="s">
        <v>151</v>
      </c>
      <c r="CW1603" s="158" t="s">
        <v>151</v>
      </c>
      <c r="CX1603" s="159" t="s">
        <v>151</v>
      </c>
      <c r="CY1603" s="169"/>
      <c r="CZ1603" s="199" t="s">
        <v>3357</v>
      </c>
      <c r="DA1603" s="199"/>
      <c r="DB1603" s="174" t="s">
        <v>3982</v>
      </c>
      <c r="DC1603" s="199" t="s">
        <v>107</v>
      </c>
      <c r="DD1603" s="199"/>
      <c r="DE1603" s="200" t="s">
        <v>4001</v>
      </c>
      <c r="DF1603" s="200"/>
      <c r="DG1603" s="200"/>
      <c r="DH1603" s="156">
        <v>24</v>
      </c>
      <c r="DI1603" s="157">
        <v>0.16666666666666666</v>
      </c>
      <c r="DJ1603" s="156">
        <v>29</v>
      </c>
      <c r="DK1603" s="157">
        <v>0.20689655172413793</v>
      </c>
      <c r="DL1603" s="156">
        <v>22</v>
      </c>
      <c r="DM1603" s="157">
        <v>0.27272727272727271</v>
      </c>
      <c r="DN1603" s="156">
        <v>8</v>
      </c>
      <c r="DO1603" s="157">
        <v>0.375</v>
      </c>
    </row>
    <row r="1604" spans="71:119" x14ac:dyDescent="0.2">
      <c r="BS1604" s="105" t="s">
        <v>1615</v>
      </c>
      <c r="BT1604" s="105"/>
      <c r="BU1604" s="105" t="s">
        <v>229</v>
      </c>
      <c r="BV1604" s="105"/>
      <c r="BW1604" s="107" t="s">
        <v>91</v>
      </c>
      <c r="BX1604" s="108" t="s">
        <v>4002</v>
      </c>
      <c r="BY1604" s="109"/>
      <c r="BZ1604" s="109"/>
      <c r="CA1604" s="110"/>
      <c r="CB1604" s="111">
        <v>18</v>
      </c>
      <c r="CC1604" s="68">
        <v>0.11111111111111099</v>
      </c>
      <c r="CD1604" s="114" t="s">
        <v>151</v>
      </c>
      <c r="CE1604" s="115" t="s">
        <v>151</v>
      </c>
      <c r="CF1604" s="116" t="s">
        <v>151</v>
      </c>
      <c r="CG1604" s="115" t="s">
        <v>151</v>
      </c>
      <c r="CH1604" s="169"/>
      <c r="CI1604" s="199" t="s">
        <v>1302</v>
      </c>
      <c r="CJ1604" s="199"/>
      <c r="CK1604" s="174" t="s">
        <v>257</v>
      </c>
      <c r="CL1604" s="199" t="s">
        <v>115</v>
      </c>
      <c r="CM1604" s="199"/>
      <c r="CN1604" s="200" t="s">
        <v>3794</v>
      </c>
      <c r="CO1604" s="200"/>
      <c r="CP1604" s="200"/>
      <c r="CQ1604" s="158" t="s">
        <v>151</v>
      </c>
      <c r="CR1604" s="159" t="s">
        <v>151</v>
      </c>
      <c r="CS1604" s="158" t="s">
        <v>151</v>
      </c>
      <c r="CT1604" s="159" t="s">
        <v>151</v>
      </c>
      <c r="CU1604" s="156">
        <v>1</v>
      </c>
      <c r="CV1604" s="159" t="s">
        <v>151</v>
      </c>
      <c r="CW1604" s="156">
        <v>1</v>
      </c>
      <c r="CX1604" s="159" t="s">
        <v>151</v>
      </c>
      <c r="CY1604" s="169"/>
      <c r="CZ1604" s="199" t="s">
        <v>3357</v>
      </c>
      <c r="DA1604" s="199"/>
      <c r="DB1604" s="174" t="s">
        <v>3982</v>
      </c>
      <c r="DC1604" s="199" t="s">
        <v>107</v>
      </c>
      <c r="DD1604" s="199"/>
      <c r="DE1604" s="200" t="s">
        <v>4003</v>
      </c>
      <c r="DF1604" s="200"/>
      <c r="DG1604" s="200"/>
      <c r="DH1604" s="156">
        <v>21</v>
      </c>
      <c r="DI1604" s="157">
        <v>0.19047619047619047</v>
      </c>
      <c r="DJ1604" s="156">
        <v>19</v>
      </c>
      <c r="DK1604" s="157">
        <v>0.15789473684210525</v>
      </c>
      <c r="DL1604" s="156">
        <v>15</v>
      </c>
      <c r="DM1604" s="157">
        <v>6.6666666666666666E-2</v>
      </c>
      <c r="DN1604" s="156">
        <v>14</v>
      </c>
      <c r="DO1604" s="157">
        <v>0.2857142857142857</v>
      </c>
    </row>
    <row r="1605" spans="71:119" x14ac:dyDescent="0.2">
      <c r="BS1605" s="105" t="s">
        <v>1615</v>
      </c>
      <c r="BT1605" s="105"/>
      <c r="BU1605" s="105" t="s">
        <v>229</v>
      </c>
      <c r="BV1605" s="105"/>
      <c r="BW1605" s="107" t="s">
        <v>91</v>
      </c>
      <c r="BX1605" s="108" t="s">
        <v>4004</v>
      </c>
      <c r="BY1605" s="109"/>
      <c r="BZ1605" s="109"/>
      <c r="CA1605" s="110"/>
      <c r="CB1605" s="111">
        <v>139</v>
      </c>
      <c r="CC1605" s="68">
        <v>0.32374100719424498</v>
      </c>
      <c r="CD1605" s="111">
        <v>134</v>
      </c>
      <c r="CE1605" s="68">
        <v>0.38805970149253699</v>
      </c>
      <c r="CF1605" s="67">
        <v>138</v>
      </c>
      <c r="CG1605" s="68">
        <v>0.36956521739130399</v>
      </c>
      <c r="CH1605" s="169"/>
      <c r="CI1605" s="199" t="s">
        <v>1302</v>
      </c>
      <c r="CJ1605" s="199"/>
      <c r="CK1605" s="174" t="s">
        <v>257</v>
      </c>
      <c r="CL1605" s="199" t="s">
        <v>115</v>
      </c>
      <c r="CM1605" s="199"/>
      <c r="CN1605" s="200" t="s">
        <v>4005</v>
      </c>
      <c r="CO1605" s="200"/>
      <c r="CP1605" s="200"/>
      <c r="CQ1605" s="156">
        <v>1</v>
      </c>
      <c r="CR1605" s="159" t="s">
        <v>151</v>
      </c>
      <c r="CS1605" s="158" t="s">
        <v>151</v>
      </c>
      <c r="CT1605" s="159" t="s">
        <v>151</v>
      </c>
      <c r="CU1605" s="158" t="s">
        <v>151</v>
      </c>
      <c r="CV1605" s="159" t="s">
        <v>151</v>
      </c>
      <c r="CW1605" s="156">
        <v>3</v>
      </c>
      <c r="CX1605" s="159" t="s">
        <v>151</v>
      </c>
      <c r="CY1605" s="169"/>
      <c r="CZ1605" s="199" t="s">
        <v>3357</v>
      </c>
      <c r="DA1605" s="199"/>
      <c r="DB1605" s="174" t="s">
        <v>3982</v>
      </c>
      <c r="DC1605" s="199" t="s">
        <v>107</v>
      </c>
      <c r="DD1605" s="199"/>
      <c r="DE1605" s="202" t="s">
        <v>4006</v>
      </c>
      <c r="DF1605" s="202"/>
      <c r="DG1605" s="202"/>
      <c r="DH1605" s="156">
        <v>4</v>
      </c>
      <c r="DI1605" s="157">
        <v>0.25</v>
      </c>
      <c r="DJ1605" s="156">
        <v>12</v>
      </c>
      <c r="DK1605" s="157">
        <v>0.25</v>
      </c>
      <c r="DL1605" s="156">
        <v>13</v>
      </c>
      <c r="DM1605" s="157">
        <v>0.23076923076923078</v>
      </c>
      <c r="DN1605" s="156">
        <v>16</v>
      </c>
      <c r="DO1605" s="157">
        <v>0.1875</v>
      </c>
    </row>
    <row r="1606" spans="71:119" x14ac:dyDescent="0.2">
      <c r="BS1606" s="105" t="s">
        <v>1615</v>
      </c>
      <c r="BT1606" s="105"/>
      <c r="BU1606" s="105" t="s">
        <v>229</v>
      </c>
      <c r="BV1606" s="105"/>
      <c r="BW1606" s="107" t="s">
        <v>91</v>
      </c>
      <c r="BX1606" s="108" t="s">
        <v>4007</v>
      </c>
      <c r="BY1606" s="109"/>
      <c r="BZ1606" s="109"/>
      <c r="CA1606" s="110"/>
      <c r="CB1606" s="111">
        <v>90</v>
      </c>
      <c r="CC1606" s="68">
        <v>0.61111111111111105</v>
      </c>
      <c r="CD1606" s="111">
        <v>74</v>
      </c>
      <c r="CE1606" s="68">
        <v>0.70270270270270296</v>
      </c>
      <c r="CF1606" s="67">
        <v>90</v>
      </c>
      <c r="CG1606" s="68">
        <v>0.61111111111111105</v>
      </c>
      <c r="CH1606" s="169"/>
      <c r="CI1606" s="199" t="s">
        <v>1302</v>
      </c>
      <c r="CJ1606" s="199"/>
      <c r="CK1606" s="174" t="s">
        <v>257</v>
      </c>
      <c r="CL1606" s="199" t="s">
        <v>115</v>
      </c>
      <c r="CM1606" s="199"/>
      <c r="CN1606" s="200" t="s">
        <v>4008</v>
      </c>
      <c r="CO1606" s="200"/>
      <c r="CP1606" s="200"/>
      <c r="CQ1606" s="156">
        <v>1</v>
      </c>
      <c r="CR1606" s="159" t="s">
        <v>151</v>
      </c>
      <c r="CS1606" s="156">
        <v>2</v>
      </c>
      <c r="CT1606" s="159" t="s">
        <v>151</v>
      </c>
      <c r="CU1606" s="156">
        <v>7</v>
      </c>
      <c r="CV1606" s="157">
        <v>0.2857142857142857</v>
      </c>
      <c r="CW1606" s="156">
        <v>3</v>
      </c>
      <c r="CX1606" s="157">
        <v>0.33333333333333331</v>
      </c>
      <c r="CY1606" s="169"/>
      <c r="CZ1606" s="201" t="s">
        <v>3357</v>
      </c>
      <c r="DA1606" s="201"/>
      <c r="DB1606" s="175" t="s">
        <v>3982</v>
      </c>
      <c r="DC1606" s="201" t="s">
        <v>108</v>
      </c>
      <c r="DD1606" s="201"/>
      <c r="DE1606" s="201" t="s">
        <v>143</v>
      </c>
      <c r="DF1606" s="201"/>
      <c r="DG1606" s="201"/>
      <c r="DH1606" s="154">
        <v>41</v>
      </c>
      <c r="DI1606" s="155">
        <v>0.26829268292682928</v>
      </c>
      <c r="DJ1606" s="154">
        <v>42</v>
      </c>
      <c r="DK1606" s="155">
        <v>0.23809523809523808</v>
      </c>
      <c r="DL1606" s="154">
        <v>37</v>
      </c>
      <c r="DM1606" s="155">
        <v>0.24324324324324326</v>
      </c>
      <c r="DN1606" s="154">
        <v>35</v>
      </c>
      <c r="DO1606" s="155">
        <v>0.17142857142857143</v>
      </c>
    </row>
    <row r="1607" spans="71:119" x14ac:dyDescent="0.2">
      <c r="BS1607" s="105" t="s">
        <v>1615</v>
      </c>
      <c r="BT1607" s="105"/>
      <c r="BU1607" s="105" t="s">
        <v>229</v>
      </c>
      <c r="BV1607" s="105"/>
      <c r="BW1607" s="107" t="s">
        <v>91</v>
      </c>
      <c r="BX1607" s="108" t="s">
        <v>4009</v>
      </c>
      <c r="BY1607" s="109"/>
      <c r="BZ1607" s="109"/>
      <c r="CA1607" s="110"/>
      <c r="CB1607" s="111">
        <v>17</v>
      </c>
      <c r="CC1607" s="68">
        <v>0.58823529411764697</v>
      </c>
      <c r="CD1607" s="111">
        <v>13</v>
      </c>
      <c r="CE1607" s="68">
        <v>0.53846153846153799</v>
      </c>
      <c r="CF1607" s="116" t="s">
        <v>151</v>
      </c>
      <c r="CG1607" s="115" t="s">
        <v>151</v>
      </c>
      <c r="CH1607" s="169"/>
      <c r="CI1607" s="199" t="s">
        <v>1302</v>
      </c>
      <c r="CJ1607" s="199"/>
      <c r="CK1607" s="174" t="s">
        <v>257</v>
      </c>
      <c r="CL1607" s="199" t="s">
        <v>115</v>
      </c>
      <c r="CM1607" s="199"/>
      <c r="CN1607" s="202" t="s">
        <v>2822</v>
      </c>
      <c r="CO1607" s="202"/>
      <c r="CP1607" s="202"/>
      <c r="CQ1607" s="158" t="s">
        <v>151</v>
      </c>
      <c r="CR1607" s="159" t="s">
        <v>151</v>
      </c>
      <c r="CS1607" s="156">
        <v>1</v>
      </c>
      <c r="CT1607" s="159" t="s">
        <v>151</v>
      </c>
      <c r="CU1607" s="156">
        <v>2</v>
      </c>
      <c r="CV1607" s="157">
        <v>1</v>
      </c>
      <c r="CW1607" s="156">
        <v>4</v>
      </c>
      <c r="CX1607" s="157">
        <v>0.5</v>
      </c>
      <c r="CY1607" s="169"/>
      <c r="CZ1607" s="199" t="s">
        <v>3357</v>
      </c>
      <c r="DA1607" s="199"/>
      <c r="DB1607" s="174" t="s">
        <v>3982</v>
      </c>
      <c r="DC1607" s="199" t="s">
        <v>108</v>
      </c>
      <c r="DD1607" s="199"/>
      <c r="DE1607" s="200" t="s">
        <v>3983</v>
      </c>
      <c r="DF1607" s="200"/>
      <c r="DG1607" s="200"/>
      <c r="DH1607" s="156">
        <v>3</v>
      </c>
      <c r="DI1607" s="157">
        <v>0.66666666666666663</v>
      </c>
      <c r="DJ1607" s="156">
        <v>1</v>
      </c>
      <c r="DK1607" s="159" t="s">
        <v>151</v>
      </c>
      <c r="DL1607" s="158" t="s">
        <v>151</v>
      </c>
      <c r="DM1607" s="159" t="s">
        <v>151</v>
      </c>
      <c r="DN1607" s="156">
        <v>1</v>
      </c>
      <c r="DO1607" s="159" t="s">
        <v>151</v>
      </c>
    </row>
    <row r="1608" spans="71:119" x14ac:dyDescent="0.2">
      <c r="BS1608" s="105" t="s">
        <v>1615</v>
      </c>
      <c r="BT1608" s="105"/>
      <c r="BU1608" s="105" t="s">
        <v>229</v>
      </c>
      <c r="BV1608" s="105"/>
      <c r="BW1608" s="107" t="s">
        <v>91</v>
      </c>
      <c r="BX1608" s="108" t="s">
        <v>4010</v>
      </c>
      <c r="BY1608" s="109"/>
      <c r="BZ1608" s="109"/>
      <c r="CA1608" s="110"/>
      <c r="CB1608" s="111">
        <v>26</v>
      </c>
      <c r="CC1608" s="68">
        <v>0.34615384615384598</v>
      </c>
      <c r="CD1608" s="114" t="s">
        <v>151</v>
      </c>
      <c r="CE1608" s="115" t="s">
        <v>151</v>
      </c>
      <c r="CF1608" s="116" t="s">
        <v>151</v>
      </c>
      <c r="CG1608" s="115" t="s">
        <v>151</v>
      </c>
      <c r="CH1608" s="169"/>
      <c r="CI1608" s="199" t="s">
        <v>1302</v>
      </c>
      <c r="CJ1608" s="199"/>
      <c r="CK1608" s="174" t="s">
        <v>257</v>
      </c>
      <c r="CL1608" s="199" t="s">
        <v>115</v>
      </c>
      <c r="CM1608" s="199"/>
      <c r="CN1608" s="200" t="s">
        <v>4011</v>
      </c>
      <c r="CO1608" s="200"/>
      <c r="CP1608" s="200"/>
      <c r="CQ1608" s="156">
        <v>8</v>
      </c>
      <c r="CR1608" s="157">
        <v>0.5</v>
      </c>
      <c r="CS1608" s="156">
        <v>5</v>
      </c>
      <c r="CT1608" s="157">
        <v>0.6</v>
      </c>
      <c r="CU1608" s="156">
        <v>11</v>
      </c>
      <c r="CV1608" s="157">
        <v>0.54545454545454541</v>
      </c>
      <c r="CW1608" s="156">
        <v>7</v>
      </c>
      <c r="CX1608" s="157">
        <v>0.5714285714285714</v>
      </c>
      <c r="CY1608" s="169"/>
      <c r="CZ1608" s="199" t="s">
        <v>3357</v>
      </c>
      <c r="DA1608" s="199"/>
      <c r="DB1608" s="174" t="s">
        <v>3982</v>
      </c>
      <c r="DC1608" s="199" t="s">
        <v>108</v>
      </c>
      <c r="DD1608" s="199"/>
      <c r="DE1608" s="200" t="s">
        <v>4012</v>
      </c>
      <c r="DF1608" s="200"/>
      <c r="DG1608" s="200"/>
      <c r="DH1608" s="156">
        <v>1</v>
      </c>
      <c r="DI1608" s="159" t="s">
        <v>151</v>
      </c>
      <c r="DJ1608" s="156">
        <v>1</v>
      </c>
      <c r="DK1608" s="159" t="s">
        <v>151</v>
      </c>
      <c r="DL1608" s="156">
        <v>1</v>
      </c>
      <c r="DM1608" s="159" t="s">
        <v>151</v>
      </c>
      <c r="DN1608" s="156">
        <v>3</v>
      </c>
      <c r="DO1608" s="159" t="s">
        <v>151</v>
      </c>
    </row>
    <row r="1609" spans="71:119" x14ac:dyDescent="0.2">
      <c r="BS1609" s="105" t="s">
        <v>1615</v>
      </c>
      <c r="BT1609" s="105"/>
      <c r="BU1609" s="105" t="s">
        <v>229</v>
      </c>
      <c r="BV1609" s="105"/>
      <c r="BW1609" s="107" t="s">
        <v>91</v>
      </c>
      <c r="BX1609" s="108" t="s">
        <v>4013</v>
      </c>
      <c r="BY1609" s="109"/>
      <c r="BZ1609" s="109"/>
      <c r="CA1609" s="110"/>
      <c r="CB1609" s="111">
        <v>59</v>
      </c>
      <c r="CC1609" s="68">
        <v>0.322033898305085</v>
      </c>
      <c r="CD1609" s="111">
        <v>35</v>
      </c>
      <c r="CE1609" s="68">
        <v>0.34285714285714303</v>
      </c>
      <c r="CF1609" s="67">
        <v>45</v>
      </c>
      <c r="CG1609" s="68">
        <v>0.51111111111111096</v>
      </c>
      <c r="CH1609" s="169"/>
      <c r="CI1609" s="199" t="s">
        <v>1302</v>
      </c>
      <c r="CJ1609" s="199"/>
      <c r="CK1609" s="174" t="s">
        <v>257</v>
      </c>
      <c r="CL1609" s="199" t="s">
        <v>115</v>
      </c>
      <c r="CM1609" s="199"/>
      <c r="CN1609" s="202" t="s">
        <v>2497</v>
      </c>
      <c r="CO1609" s="202"/>
      <c r="CP1609" s="202"/>
      <c r="CQ1609" s="156">
        <v>1</v>
      </c>
      <c r="CR1609" s="157">
        <v>1</v>
      </c>
      <c r="CS1609" s="156">
        <v>1</v>
      </c>
      <c r="CT1609" s="157">
        <v>1</v>
      </c>
      <c r="CU1609" s="158" t="s">
        <v>151</v>
      </c>
      <c r="CV1609" s="159" t="s">
        <v>151</v>
      </c>
      <c r="CW1609" s="158" t="s">
        <v>151</v>
      </c>
      <c r="CX1609" s="159" t="s">
        <v>151</v>
      </c>
      <c r="CY1609" s="169"/>
      <c r="CZ1609" s="199" t="s">
        <v>3357</v>
      </c>
      <c r="DA1609" s="199"/>
      <c r="DB1609" s="174" t="s">
        <v>3982</v>
      </c>
      <c r="DC1609" s="199" t="s">
        <v>108</v>
      </c>
      <c r="DD1609" s="199"/>
      <c r="DE1609" s="200" t="s">
        <v>4014</v>
      </c>
      <c r="DF1609" s="200"/>
      <c r="DG1609" s="200"/>
      <c r="DH1609" s="156">
        <v>20</v>
      </c>
      <c r="DI1609" s="157">
        <v>0.25</v>
      </c>
      <c r="DJ1609" s="156">
        <v>24</v>
      </c>
      <c r="DK1609" s="157">
        <v>0.25</v>
      </c>
      <c r="DL1609" s="156">
        <v>22</v>
      </c>
      <c r="DM1609" s="157">
        <v>0.22727272727272727</v>
      </c>
      <c r="DN1609" s="156">
        <v>19</v>
      </c>
      <c r="DO1609" s="157">
        <v>0.15789473684210525</v>
      </c>
    </row>
    <row r="1610" spans="71:119" x14ac:dyDescent="0.2">
      <c r="BS1610" s="105" t="s">
        <v>1615</v>
      </c>
      <c r="BT1610" s="105"/>
      <c r="BU1610" s="105" t="s">
        <v>229</v>
      </c>
      <c r="BV1610" s="105"/>
      <c r="BW1610" s="107" t="s">
        <v>91</v>
      </c>
      <c r="BX1610" s="108" t="s">
        <v>4015</v>
      </c>
      <c r="BY1610" s="109"/>
      <c r="BZ1610" s="109"/>
      <c r="CA1610" s="110"/>
      <c r="CB1610" s="111">
        <v>64</v>
      </c>
      <c r="CC1610" s="68">
        <v>0.53125</v>
      </c>
      <c r="CD1610" s="114" t="s">
        <v>151</v>
      </c>
      <c r="CE1610" s="115" t="s">
        <v>151</v>
      </c>
      <c r="CF1610" s="116" t="s">
        <v>151</v>
      </c>
      <c r="CG1610" s="115" t="s">
        <v>151</v>
      </c>
      <c r="CH1610" s="169"/>
      <c r="CI1610" s="199" t="s">
        <v>1302</v>
      </c>
      <c r="CJ1610" s="199"/>
      <c r="CK1610" s="174" t="s">
        <v>257</v>
      </c>
      <c r="CL1610" s="199" t="s">
        <v>115</v>
      </c>
      <c r="CM1610" s="199"/>
      <c r="CN1610" s="200" t="s">
        <v>4016</v>
      </c>
      <c r="CO1610" s="200"/>
      <c r="CP1610" s="200"/>
      <c r="CQ1610" s="156">
        <v>15</v>
      </c>
      <c r="CR1610" s="157">
        <v>0.53333333333333333</v>
      </c>
      <c r="CS1610" s="158" t="s">
        <v>151</v>
      </c>
      <c r="CT1610" s="159" t="s">
        <v>151</v>
      </c>
      <c r="CU1610" s="158" t="s">
        <v>151</v>
      </c>
      <c r="CV1610" s="159" t="s">
        <v>151</v>
      </c>
      <c r="CW1610" s="158" t="s">
        <v>151</v>
      </c>
      <c r="CX1610" s="159" t="s">
        <v>151</v>
      </c>
      <c r="CY1610" s="169"/>
      <c r="CZ1610" s="199" t="s">
        <v>3357</v>
      </c>
      <c r="DA1610" s="199"/>
      <c r="DB1610" s="174" t="s">
        <v>3982</v>
      </c>
      <c r="DC1610" s="199" t="s">
        <v>108</v>
      </c>
      <c r="DD1610" s="199"/>
      <c r="DE1610" s="200" t="s">
        <v>2312</v>
      </c>
      <c r="DF1610" s="200"/>
      <c r="DG1610" s="200"/>
      <c r="DH1610" s="156">
        <v>17</v>
      </c>
      <c r="DI1610" s="157">
        <v>0.23529411764705882</v>
      </c>
      <c r="DJ1610" s="156">
        <v>16</v>
      </c>
      <c r="DK1610" s="157">
        <v>0.25</v>
      </c>
      <c r="DL1610" s="156">
        <v>14</v>
      </c>
      <c r="DM1610" s="157">
        <v>0.2857142857142857</v>
      </c>
      <c r="DN1610" s="156">
        <v>12</v>
      </c>
      <c r="DO1610" s="157">
        <v>0.25</v>
      </c>
    </row>
    <row r="1611" spans="71:119" ht="25.5" x14ac:dyDescent="0.2">
      <c r="BS1611" s="105" t="s">
        <v>1615</v>
      </c>
      <c r="BT1611" s="105"/>
      <c r="BU1611" s="105" t="s">
        <v>229</v>
      </c>
      <c r="BV1611" s="105"/>
      <c r="BW1611" s="107" t="s">
        <v>91</v>
      </c>
      <c r="BX1611" s="108" t="s">
        <v>4017</v>
      </c>
      <c r="BY1611" s="109"/>
      <c r="BZ1611" s="109"/>
      <c r="CA1611" s="110"/>
      <c r="CB1611" s="111">
        <v>102</v>
      </c>
      <c r="CC1611" s="68">
        <v>0.68627450980392202</v>
      </c>
      <c r="CD1611" s="111">
        <v>88</v>
      </c>
      <c r="CE1611" s="68">
        <v>0.625</v>
      </c>
      <c r="CF1611" s="67">
        <v>93</v>
      </c>
      <c r="CG1611" s="68">
        <v>0.69892473118279597</v>
      </c>
      <c r="CH1611" s="169"/>
      <c r="CI1611" s="199" t="s">
        <v>1302</v>
      </c>
      <c r="CJ1611" s="199"/>
      <c r="CK1611" s="174" t="s">
        <v>257</v>
      </c>
      <c r="CL1611" s="199" t="s">
        <v>115</v>
      </c>
      <c r="CM1611" s="199"/>
      <c r="CN1611" s="200" t="s">
        <v>4018</v>
      </c>
      <c r="CO1611" s="200"/>
      <c r="CP1611" s="200"/>
      <c r="CQ1611" s="158" t="s">
        <v>151</v>
      </c>
      <c r="CR1611" s="159" t="s">
        <v>151</v>
      </c>
      <c r="CS1611" s="156">
        <v>15</v>
      </c>
      <c r="CT1611" s="157">
        <v>0.66666666666666663</v>
      </c>
      <c r="CU1611" s="156">
        <v>5</v>
      </c>
      <c r="CV1611" s="157">
        <v>0.6</v>
      </c>
      <c r="CW1611" s="156">
        <v>8</v>
      </c>
      <c r="CX1611" s="157">
        <v>0.375</v>
      </c>
      <c r="CY1611" s="169"/>
      <c r="CZ1611" s="197" t="s">
        <v>3357</v>
      </c>
      <c r="DA1611" s="197"/>
      <c r="DB1611" s="173" t="s">
        <v>4019</v>
      </c>
      <c r="DC1611" s="197"/>
      <c r="DD1611" s="197"/>
      <c r="DE1611" s="197"/>
      <c r="DF1611" s="197"/>
      <c r="DG1611" s="197"/>
      <c r="DH1611" s="152">
        <v>1045</v>
      </c>
      <c r="DI1611" s="153">
        <v>0.44976076555023925</v>
      </c>
      <c r="DJ1611" s="152">
        <v>969</v>
      </c>
      <c r="DK1611" s="153">
        <v>0.43343653250773995</v>
      </c>
      <c r="DL1611" s="152">
        <v>787</v>
      </c>
      <c r="DM1611" s="153">
        <v>0.44472681067344344</v>
      </c>
      <c r="DN1611" s="152">
        <v>561</v>
      </c>
      <c r="DO1611" s="153">
        <v>0.43315508021390375</v>
      </c>
    </row>
    <row r="1612" spans="71:119" ht="15" x14ac:dyDescent="0.2">
      <c r="BS1612" s="105" t="s">
        <v>1615</v>
      </c>
      <c r="BT1612" s="105"/>
      <c r="BU1612" s="105" t="s">
        <v>229</v>
      </c>
      <c r="BV1612" s="105"/>
      <c r="BW1612" s="107" t="s">
        <v>91</v>
      </c>
      <c r="BX1612" s="108" t="s">
        <v>4020</v>
      </c>
      <c r="BY1612" s="109"/>
      <c r="BZ1612" s="109"/>
      <c r="CA1612" s="110"/>
      <c r="CB1612" s="111">
        <v>81</v>
      </c>
      <c r="CC1612" s="68">
        <v>0.71604938271604901</v>
      </c>
      <c r="CD1612" s="111">
        <v>70</v>
      </c>
      <c r="CE1612" s="68">
        <v>0.72857142857142898</v>
      </c>
      <c r="CF1612" s="67">
        <v>49</v>
      </c>
      <c r="CG1612" s="68">
        <v>0.73469387755102</v>
      </c>
      <c r="CH1612" s="169"/>
      <c r="CI1612" s="148" t="s">
        <v>4021</v>
      </c>
      <c r="CJ1612" s="148"/>
      <c r="CK1612" s="149"/>
      <c r="CL1612" s="196"/>
      <c r="CM1612" s="196"/>
      <c r="CN1612" s="196"/>
      <c r="CO1612" s="196"/>
      <c r="CP1612" s="196"/>
      <c r="CQ1612" s="150">
        <v>26839</v>
      </c>
      <c r="CR1612" s="151">
        <v>0.51469875926822906</v>
      </c>
      <c r="CS1612" s="150">
        <v>28967</v>
      </c>
      <c r="CT1612" s="151">
        <v>0.5218697138122691</v>
      </c>
      <c r="CU1612" s="150">
        <v>28061</v>
      </c>
      <c r="CV1612" s="151">
        <v>0.5227540002138199</v>
      </c>
      <c r="CW1612" s="150">
        <v>25241</v>
      </c>
      <c r="CX1612" s="151">
        <v>0.51618398637137985</v>
      </c>
      <c r="CY1612" s="169"/>
      <c r="CZ1612" s="201" t="s">
        <v>3357</v>
      </c>
      <c r="DA1612" s="201"/>
      <c r="DB1612" s="175" t="s">
        <v>236</v>
      </c>
      <c r="DC1612" s="201" t="s">
        <v>91</v>
      </c>
      <c r="DD1612" s="201"/>
      <c r="DE1612" s="201" t="s">
        <v>143</v>
      </c>
      <c r="DF1612" s="201"/>
      <c r="DG1612" s="201"/>
      <c r="DH1612" s="154">
        <v>369</v>
      </c>
      <c r="DI1612" s="155">
        <v>0.42276422764227645</v>
      </c>
      <c r="DJ1612" s="154">
        <v>340</v>
      </c>
      <c r="DK1612" s="155">
        <v>0.38823529411764707</v>
      </c>
      <c r="DL1612" s="154">
        <v>259</v>
      </c>
      <c r="DM1612" s="155">
        <v>0.40926640926640928</v>
      </c>
      <c r="DN1612" s="154">
        <v>180</v>
      </c>
      <c r="DO1612" s="155">
        <v>0.4</v>
      </c>
    </row>
    <row r="1613" spans="71:119" ht="25.5" x14ac:dyDescent="0.2">
      <c r="BS1613" s="105" t="s">
        <v>1615</v>
      </c>
      <c r="BT1613" s="105"/>
      <c r="BU1613" s="105" t="s">
        <v>229</v>
      </c>
      <c r="BV1613" s="105"/>
      <c r="BW1613" s="107" t="s">
        <v>91</v>
      </c>
      <c r="BX1613" s="108" t="s">
        <v>4022</v>
      </c>
      <c r="BY1613" s="109"/>
      <c r="BZ1613" s="109"/>
      <c r="CA1613" s="110"/>
      <c r="CB1613" s="111">
        <v>88</v>
      </c>
      <c r="CC1613" s="68">
        <v>0.78409090909090895</v>
      </c>
      <c r="CD1613" s="111">
        <v>68</v>
      </c>
      <c r="CE1613" s="68">
        <v>0.86764705882352899</v>
      </c>
      <c r="CF1613" s="67">
        <v>66</v>
      </c>
      <c r="CG1613" s="68">
        <v>0.84848484848484895</v>
      </c>
      <c r="CH1613" s="169"/>
      <c r="CI1613" s="197" t="s">
        <v>1615</v>
      </c>
      <c r="CJ1613" s="197"/>
      <c r="CK1613" s="173" t="s">
        <v>4023</v>
      </c>
      <c r="CL1613" s="197"/>
      <c r="CM1613" s="197"/>
      <c r="CN1613" s="197"/>
      <c r="CO1613" s="197"/>
      <c r="CP1613" s="197"/>
      <c r="CQ1613" s="152">
        <v>204</v>
      </c>
      <c r="CR1613" s="153">
        <v>0.62745098039215685</v>
      </c>
      <c r="CS1613" s="152">
        <v>364</v>
      </c>
      <c r="CT1613" s="153">
        <v>0.55219780219780223</v>
      </c>
      <c r="CU1613" s="152">
        <v>412</v>
      </c>
      <c r="CV1613" s="153">
        <v>0.49029126213592233</v>
      </c>
      <c r="CW1613" s="152">
        <v>358</v>
      </c>
      <c r="CX1613" s="153">
        <v>0.51396648044692739</v>
      </c>
      <c r="CY1613" s="169"/>
      <c r="CZ1613" s="199" t="s">
        <v>3357</v>
      </c>
      <c r="DA1613" s="199"/>
      <c r="DB1613" s="174" t="s">
        <v>236</v>
      </c>
      <c r="DC1613" s="199" t="s">
        <v>91</v>
      </c>
      <c r="DD1613" s="199"/>
      <c r="DE1613" s="200" t="s">
        <v>4024</v>
      </c>
      <c r="DF1613" s="200"/>
      <c r="DG1613" s="200"/>
      <c r="DH1613" s="156">
        <v>314</v>
      </c>
      <c r="DI1613" s="157">
        <v>0.38216560509554143</v>
      </c>
      <c r="DJ1613" s="156">
        <v>281</v>
      </c>
      <c r="DK1613" s="157">
        <v>0.33096085409252668</v>
      </c>
      <c r="DL1613" s="156">
        <v>212</v>
      </c>
      <c r="DM1613" s="157">
        <v>0.34433962264150941</v>
      </c>
      <c r="DN1613" s="156">
        <v>154</v>
      </c>
      <c r="DO1613" s="157">
        <v>0.33766233766233766</v>
      </c>
    </row>
    <row r="1614" spans="71:119" x14ac:dyDescent="0.2">
      <c r="BS1614" s="105" t="s">
        <v>1615</v>
      </c>
      <c r="BT1614" s="105"/>
      <c r="BU1614" s="105" t="s">
        <v>229</v>
      </c>
      <c r="BV1614" s="105"/>
      <c r="BW1614" s="107" t="s">
        <v>91</v>
      </c>
      <c r="BX1614" s="108" t="s">
        <v>4025</v>
      </c>
      <c r="BY1614" s="109"/>
      <c r="BZ1614" s="109"/>
      <c r="CA1614" s="110"/>
      <c r="CB1614" s="111">
        <v>148</v>
      </c>
      <c r="CC1614" s="68">
        <v>0.70945945945945899</v>
      </c>
      <c r="CD1614" s="111">
        <v>139</v>
      </c>
      <c r="CE1614" s="68">
        <v>0.67625899280575497</v>
      </c>
      <c r="CF1614" s="67">
        <v>138</v>
      </c>
      <c r="CG1614" s="68">
        <v>0.65942028985507295</v>
      </c>
      <c r="CH1614" s="169"/>
      <c r="CI1614" s="201" t="s">
        <v>1615</v>
      </c>
      <c r="CJ1614" s="201"/>
      <c r="CK1614" s="175" t="s">
        <v>1618</v>
      </c>
      <c r="CL1614" s="201" t="s">
        <v>91</v>
      </c>
      <c r="CM1614" s="201"/>
      <c r="CN1614" s="201" t="s">
        <v>143</v>
      </c>
      <c r="CO1614" s="201"/>
      <c r="CP1614" s="201"/>
      <c r="CQ1614" s="154">
        <v>150</v>
      </c>
      <c r="CR1614" s="155">
        <v>0.54666666666666663</v>
      </c>
      <c r="CS1614" s="154">
        <v>312</v>
      </c>
      <c r="CT1614" s="155">
        <v>0.50641025641025639</v>
      </c>
      <c r="CU1614" s="154">
        <v>369</v>
      </c>
      <c r="CV1614" s="155">
        <v>0.44715447154471544</v>
      </c>
      <c r="CW1614" s="154">
        <v>329</v>
      </c>
      <c r="CX1614" s="155">
        <v>0.48328267477203646</v>
      </c>
      <c r="CY1614" s="169"/>
      <c r="CZ1614" s="199" t="s">
        <v>3357</v>
      </c>
      <c r="DA1614" s="199"/>
      <c r="DB1614" s="174" t="s">
        <v>236</v>
      </c>
      <c r="DC1614" s="199" t="s">
        <v>91</v>
      </c>
      <c r="DD1614" s="199"/>
      <c r="DE1614" s="202" t="s">
        <v>448</v>
      </c>
      <c r="DF1614" s="202"/>
      <c r="DG1614" s="202"/>
      <c r="DH1614" s="156">
        <v>15</v>
      </c>
      <c r="DI1614" s="157">
        <v>0.8666666666666667</v>
      </c>
      <c r="DJ1614" s="156">
        <v>21</v>
      </c>
      <c r="DK1614" s="157">
        <v>0.8571428571428571</v>
      </c>
      <c r="DL1614" s="156">
        <v>16</v>
      </c>
      <c r="DM1614" s="157">
        <v>0.9375</v>
      </c>
      <c r="DN1614" s="156">
        <v>8</v>
      </c>
      <c r="DO1614" s="157">
        <v>1</v>
      </c>
    </row>
    <row r="1615" spans="71:119" x14ac:dyDescent="0.2">
      <c r="BS1615" s="105" t="s">
        <v>1615</v>
      </c>
      <c r="BT1615" s="105"/>
      <c r="BU1615" s="105" t="s">
        <v>229</v>
      </c>
      <c r="BV1615" s="105"/>
      <c r="BW1615" s="107" t="s">
        <v>91</v>
      </c>
      <c r="BX1615" s="108" t="s">
        <v>4026</v>
      </c>
      <c r="BY1615" s="109"/>
      <c r="BZ1615" s="109"/>
      <c r="CA1615" s="110"/>
      <c r="CB1615" s="111">
        <v>9</v>
      </c>
      <c r="CC1615" s="68">
        <v>0.88888888888888895</v>
      </c>
      <c r="CD1615" s="111">
        <v>11</v>
      </c>
      <c r="CE1615" s="68">
        <v>0.90909090909090895</v>
      </c>
      <c r="CF1615" s="67">
        <v>8</v>
      </c>
      <c r="CG1615" s="68">
        <v>0.375</v>
      </c>
      <c r="CH1615" s="169"/>
      <c r="CI1615" s="199" t="s">
        <v>1615</v>
      </c>
      <c r="CJ1615" s="199"/>
      <c r="CK1615" s="174" t="s">
        <v>1618</v>
      </c>
      <c r="CL1615" s="199" t="s">
        <v>91</v>
      </c>
      <c r="CM1615" s="199"/>
      <c r="CN1615" s="200" t="s">
        <v>4027</v>
      </c>
      <c r="CO1615" s="200"/>
      <c r="CP1615" s="200"/>
      <c r="CQ1615" s="156">
        <v>70</v>
      </c>
      <c r="CR1615" s="157">
        <v>0.58571428571428574</v>
      </c>
      <c r="CS1615" s="156">
        <v>100</v>
      </c>
      <c r="CT1615" s="157">
        <v>0.57999999999999996</v>
      </c>
      <c r="CU1615" s="156">
        <v>113</v>
      </c>
      <c r="CV1615" s="157">
        <v>0.50442477876106195</v>
      </c>
      <c r="CW1615" s="156">
        <v>108</v>
      </c>
      <c r="CX1615" s="157">
        <v>0.53703703703703709</v>
      </c>
      <c r="CY1615" s="169"/>
      <c r="CZ1615" s="199" t="s">
        <v>3357</v>
      </c>
      <c r="DA1615" s="199"/>
      <c r="DB1615" s="174" t="s">
        <v>236</v>
      </c>
      <c r="DC1615" s="199" t="s">
        <v>91</v>
      </c>
      <c r="DD1615" s="199"/>
      <c r="DE1615" s="200" t="s">
        <v>567</v>
      </c>
      <c r="DF1615" s="200"/>
      <c r="DG1615" s="200"/>
      <c r="DH1615" s="156">
        <v>40</v>
      </c>
      <c r="DI1615" s="157">
        <v>0.57499999999999996</v>
      </c>
      <c r="DJ1615" s="156">
        <v>38</v>
      </c>
      <c r="DK1615" s="157">
        <v>0.55263157894736847</v>
      </c>
      <c r="DL1615" s="156">
        <v>31</v>
      </c>
      <c r="DM1615" s="157">
        <v>0.58064516129032262</v>
      </c>
      <c r="DN1615" s="156">
        <v>18</v>
      </c>
      <c r="DO1615" s="157">
        <v>0.66666666666666663</v>
      </c>
    </row>
    <row r="1616" spans="71:119" x14ac:dyDescent="0.2">
      <c r="BS1616" s="105" t="s">
        <v>1615</v>
      </c>
      <c r="BT1616" s="105"/>
      <c r="BU1616" s="105" t="s">
        <v>229</v>
      </c>
      <c r="BV1616" s="105"/>
      <c r="BW1616" s="107" t="s">
        <v>91</v>
      </c>
      <c r="BX1616" s="108" t="s">
        <v>4028</v>
      </c>
      <c r="BY1616" s="109"/>
      <c r="BZ1616" s="109"/>
      <c r="CA1616" s="110"/>
      <c r="CB1616" s="111">
        <v>1</v>
      </c>
      <c r="CC1616" s="68">
        <v>1</v>
      </c>
      <c r="CD1616" s="114" t="s">
        <v>151</v>
      </c>
      <c r="CE1616" s="115" t="s">
        <v>151</v>
      </c>
      <c r="CF1616" s="116" t="s">
        <v>151</v>
      </c>
      <c r="CG1616" s="115" t="s">
        <v>151</v>
      </c>
      <c r="CH1616" s="169"/>
      <c r="CI1616" s="199" t="s">
        <v>1615</v>
      </c>
      <c r="CJ1616" s="199"/>
      <c r="CK1616" s="174" t="s">
        <v>1618</v>
      </c>
      <c r="CL1616" s="199" t="s">
        <v>91</v>
      </c>
      <c r="CM1616" s="199"/>
      <c r="CN1616" s="200" t="s">
        <v>4029</v>
      </c>
      <c r="CO1616" s="200"/>
      <c r="CP1616" s="200"/>
      <c r="CQ1616" s="156">
        <v>4</v>
      </c>
      <c r="CR1616" s="157">
        <v>0.5</v>
      </c>
      <c r="CS1616" s="156">
        <v>35</v>
      </c>
      <c r="CT1616" s="157">
        <v>0.48571428571428571</v>
      </c>
      <c r="CU1616" s="156">
        <v>37</v>
      </c>
      <c r="CV1616" s="157">
        <v>0.43243243243243246</v>
      </c>
      <c r="CW1616" s="156">
        <v>28</v>
      </c>
      <c r="CX1616" s="157">
        <v>0.4642857142857143</v>
      </c>
      <c r="CY1616" s="169"/>
      <c r="CZ1616" s="201" t="s">
        <v>3357</v>
      </c>
      <c r="DA1616" s="201"/>
      <c r="DB1616" s="175" t="s">
        <v>236</v>
      </c>
      <c r="DC1616" s="201" t="s">
        <v>107</v>
      </c>
      <c r="DD1616" s="201"/>
      <c r="DE1616" s="201" t="s">
        <v>143</v>
      </c>
      <c r="DF1616" s="201"/>
      <c r="DG1616" s="201"/>
      <c r="DH1616" s="154">
        <v>216</v>
      </c>
      <c r="DI1616" s="155">
        <v>0.25462962962962965</v>
      </c>
      <c r="DJ1616" s="154">
        <v>203</v>
      </c>
      <c r="DK1616" s="155">
        <v>0.26600985221674878</v>
      </c>
      <c r="DL1616" s="154">
        <v>179</v>
      </c>
      <c r="DM1616" s="155">
        <v>0.26256983240223464</v>
      </c>
      <c r="DN1616" s="154">
        <v>125</v>
      </c>
      <c r="DO1616" s="155">
        <v>0.26400000000000001</v>
      </c>
    </row>
    <row r="1617" spans="71:119" x14ac:dyDescent="0.2">
      <c r="BS1617" s="105" t="s">
        <v>1615</v>
      </c>
      <c r="BT1617" s="105"/>
      <c r="BU1617" s="112" t="s">
        <v>229</v>
      </c>
      <c r="BV1617" s="112"/>
      <c r="BW1617" s="107" t="s">
        <v>91</v>
      </c>
      <c r="BX1617" s="108" t="s">
        <v>4030</v>
      </c>
      <c r="BY1617" s="109"/>
      <c r="BZ1617" s="109"/>
      <c r="CA1617" s="110"/>
      <c r="CB1617" s="111">
        <v>40</v>
      </c>
      <c r="CC1617" s="68">
        <v>0.625</v>
      </c>
      <c r="CD1617" s="114" t="s">
        <v>151</v>
      </c>
      <c r="CE1617" s="115" t="s">
        <v>151</v>
      </c>
      <c r="CF1617" s="67">
        <v>15</v>
      </c>
      <c r="CG1617" s="68">
        <v>1</v>
      </c>
      <c r="CH1617" s="169"/>
      <c r="CI1617" s="199" t="s">
        <v>1615</v>
      </c>
      <c r="CJ1617" s="199"/>
      <c r="CK1617" s="174" t="s">
        <v>1618</v>
      </c>
      <c r="CL1617" s="199" t="s">
        <v>91</v>
      </c>
      <c r="CM1617" s="199"/>
      <c r="CN1617" s="200" t="s">
        <v>4031</v>
      </c>
      <c r="CO1617" s="200"/>
      <c r="CP1617" s="200"/>
      <c r="CQ1617" s="156">
        <v>9</v>
      </c>
      <c r="CR1617" s="157">
        <v>0.66666666666666663</v>
      </c>
      <c r="CS1617" s="156">
        <v>17</v>
      </c>
      <c r="CT1617" s="157">
        <v>0.76470588235294112</v>
      </c>
      <c r="CU1617" s="156">
        <v>21</v>
      </c>
      <c r="CV1617" s="157">
        <v>0.38095238095238093</v>
      </c>
      <c r="CW1617" s="156">
        <v>13</v>
      </c>
      <c r="CX1617" s="157">
        <v>0.84615384615384615</v>
      </c>
      <c r="CY1617" s="169"/>
      <c r="CZ1617" s="199" t="s">
        <v>3357</v>
      </c>
      <c r="DA1617" s="199"/>
      <c r="DB1617" s="174" t="s">
        <v>236</v>
      </c>
      <c r="DC1617" s="199" t="s">
        <v>107</v>
      </c>
      <c r="DD1617" s="199"/>
      <c r="DE1617" s="200" t="s">
        <v>3643</v>
      </c>
      <c r="DF1617" s="200"/>
      <c r="DG1617" s="200"/>
      <c r="DH1617" s="156">
        <v>10</v>
      </c>
      <c r="DI1617" s="157">
        <v>0.1</v>
      </c>
      <c r="DJ1617" s="156">
        <v>10</v>
      </c>
      <c r="DK1617" s="157">
        <v>0.1</v>
      </c>
      <c r="DL1617" s="156">
        <v>13</v>
      </c>
      <c r="DM1617" s="157">
        <v>7.6923076923076927E-2</v>
      </c>
      <c r="DN1617" s="156">
        <v>9</v>
      </c>
      <c r="DO1617" s="157">
        <v>0.1111111111111111</v>
      </c>
    </row>
    <row r="1618" spans="71:119" x14ac:dyDescent="0.2">
      <c r="BS1618" s="89" t="s">
        <v>1615</v>
      </c>
      <c r="BT1618" s="97"/>
      <c r="BU1618" s="98" t="s">
        <v>229</v>
      </c>
      <c r="BV1618" s="99"/>
      <c r="BW1618" s="100" t="s">
        <v>107</v>
      </c>
      <c r="BX1618" s="98" t="s">
        <v>143</v>
      </c>
      <c r="BY1618" s="101"/>
      <c r="BZ1618" s="101"/>
      <c r="CA1618" s="99"/>
      <c r="CB1618" s="113">
        <v>413</v>
      </c>
      <c r="CC1618" s="103">
        <v>0.50121065375302698</v>
      </c>
      <c r="CD1618" s="113">
        <v>306</v>
      </c>
      <c r="CE1618" s="103">
        <v>0.44444444444444398</v>
      </c>
      <c r="CF1618" s="104">
        <v>274</v>
      </c>
      <c r="CG1618" s="103">
        <v>0.45985401459853997</v>
      </c>
      <c r="CH1618" s="169"/>
      <c r="CI1618" s="199" t="s">
        <v>1615</v>
      </c>
      <c r="CJ1618" s="199"/>
      <c r="CK1618" s="174" t="s">
        <v>1618</v>
      </c>
      <c r="CL1618" s="199" t="s">
        <v>91</v>
      </c>
      <c r="CM1618" s="199"/>
      <c r="CN1618" s="200" t="s">
        <v>4032</v>
      </c>
      <c r="CO1618" s="200"/>
      <c r="CP1618" s="200"/>
      <c r="CQ1618" s="156">
        <v>15</v>
      </c>
      <c r="CR1618" s="157">
        <v>0.46666666666666667</v>
      </c>
      <c r="CS1618" s="156">
        <v>28</v>
      </c>
      <c r="CT1618" s="157">
        <v>0.2857142857142857</v>
      </c>
      <c r="CU1618" s="156">
        <v>23</v>
      </c>
      <c r="CV1618" s="157">
        <v>0.43478260869565216</v>
      </c>
      <c r="CW1618" s="156">
        <v>20</v>
      </c>
      <c r="CX1618" s="157">
        <v>0.4</v>
      </c>
      <c r="CY1618" s="169"/>
      <c r="CZ1618" s="199" t="s">
        <v>3357</v>
      </c>
      <c r="DA1618" s="199"/>
      <c r="DB1618" s="174" t="s">
        <v>236</v>
      </c>
      <c r="DC1618" s="199" t="s">
        <v>107</v>
      </c>
      <c r="DD1618" s="199"/>
      <c r="DE1618" s="200" t="s">
        <v>4033</v>
      </c>
      <c r="DF1618" s="200"/>
      <c r="DG1618" s="200"/>
      <c r="DH1618" s="156">
        <v>133</v>
      </c>
      <c r="DI1618" s="157">
        <v>0.18796992481203006</v>
      </c>
      <c r="DJ1618" s="156">
        <v>127</v>
      </c>
      <c r="DK1618" s="157">
        <v>0.1889763779527559</v>
      </c>
      <c r="DL1618" s="156">
        <v>111</v>
      </c>
      <c r="DM1618" s="157">
        <v>0.1981981981981982</v>
      </c>
      <c r="DN1618" s="156">
        <v>77</v>
      </c>
      <c r="DO1618" s="157">
        <v>0.16883116883116883</v>
      </c>
    </row>
    <row r="1619" spans="71:119" x14ac:dyDescent="0.2">
      <c r="BS1619" s="105" t="s">
        <v>1615</v>
      </c>
      <c r="BT1619" s="105"/>
      <c r="BU1619" s="106" t="s">
        <v>229</v>
      </c>
      <c r="BV1619" s="106"/>
      <c r="BW1619" s="107" t="s">
        <v>107</v>
      </c>
      <c r="BX1619" s="108" t="s">
        <v>4034</v>
      </c>
      <c r="BY1619" s="109"/>
      <c r="BZ1619" s="109"/>
      <c r="CA1619" s="110"/>
      <c r="CB1619" s="111">
        <v>179</v>
      </c>
      <c r="CC1619" s="68">
        <v>0.74860335195530703</v>
      </c>
      <c r="CD1619" s="111">
        <v>114</v>
      </c>
      <c r="CE1619" s="68">
        <v>0.75438596491228105</v>
      </c>
      <c r="CF1619" s="67">
        <v>98</v>
      </c>
      <c r="CG1619" s="68">
        <v>0.73469387755102</v>
      </c>
      <c r="CH1619" s="169"/>
      <c r="CI1619" s="199" t="s">
        <v>1615</v>
      </c>
      <c r="CJ1619" s="199"/>
      <c r="CK1619" s="174" t="s">
        <v>1618</v>
      </c>
      <c r="CL1619" s="199" t="s">
        <v>91</v>
      </c>
      <c r="CM1619" s="199"/>
      <c r="CN1619" s="200" t="s">
        <v>4035</v>
      </c>
      <c r="CO1619" s="200"/>
      <c r="CP1619" s="200"/>
      <c r="CQ1619" s="156">
        <v>1</v>
      </c>
      <c r="CR1619" s="157">
        <v>1</v>
      </c>
      <c r="CS1619" s="156">
        <v>19</v>
      </c>
      <c r="CT1619" s="157">
        <v>0.42105263157894735</v>
      </c>
      <c r="CU1619" s="156">
        <v>20</v>
      </c>
      <c r="CV1619" s="157">
        <v>0.4</v>
      </c>
      <c r="CW1619" s="156">
        <v>19</v>
      </c>
      <c r="CX1619" s="157">
        <v>0.52631578947368418</v>
      </c>
      <c r="CY1619" s="169"/>
      <c r="CZ1619" s="199" t="s">
        <v>3357</v>
      </c>
      <c r="DA1619" s="199"/>
      <c r="DB1619" s="174" t="s">
        <v>236</v>
      </c>
      <c r="DC1619" s="199" t="s">
        <v>107</v>
      </c>
      <c r="DD1619" s="199"/>
      <c r="DE1619" s="200" t="s">
        <v>4036</v>
      </c>
      <c r="DF1619" s="200"/>
      <c r="DG1619" s="200"/>
      <c r="DH1619" s="156">
        <v>73</v>
      </c>
      <c r="DI1619" s="157">
        <v>0.39726027397260272</v>
      </c>
      <c r="DJ1619" s="156">
        <v>66</v>
      </c>
      <c r="DK1619" s="157">
        <v>0.43939393939393939</v>
      </c>
      <c r="DL1619" s="156">
        <v>55</v>
      </c>
      <c r="DM1619" s="157">
        <v>0.43636363636363634</v>
      </c>
      <c r="DN1619" s="156">
        <v>39</v>
      </c>
      <c r="DO1619" s="157">
        <v>0.48717948717948717</v>
      </c>
    </row>
    <row r="1620" spans="71:119" x14ac:dyDescent="0.2">
      <c r="BS1620" s="105" t="s">
        <v>1615</v>
      </c>
      <c r="BT1620" s="105"/>
      <c r="BU1620" s="105" t="s">
        <v>229</v>
      </c>
      <c r="BV1620" s="105"/>
      <c r="BW1620" s="107" t="s">
        <v>107</v>
      </c>
      <c r="BX1620" s="108" t="s">
        <v>4037</v>
      </c>
      <c r="BY1620" s="109"/>
      <c r="BZ1620" s="109"/>
      <c r="CA1620" s="110"/>
      <c r="CB1620" s="111">
        <v>28</v>
      </c>
      <c r="CC1620" s="68">
        <v>0.64285714285714302</v>
      </c>
      <c r="CD1620" s="111">
        <v>27</v>
      </c>
      <c r="CE1620" s="68">
        <v>0.66666666666666696</v>
      </c>
      <c r="CF1620" s="67">
        <v>19</v>
      </c>
      <c r="CG1620" s="68">
        <v>0.57894736842105299</v>
      </c>
      <c r="CH1620" s="169"/>
      <c r="CI1620" s="199" t="s">
        <v>1615</v>
      </c>
      <c r="CJ1620" s="199"/>
      <c r="CK1620" s="174" t="s">
        <v>1618</v>
      </c>
      <c r="CL1620" s="199" t="s">
        <v>91</v>
      </c>
      <c r="CM1620" s="199"/>
      <c r="CN1620" s="200" t="s">
        <v>4038</v>
      </c>
      <c r="CO1620" s="200"/>
      <c r="CP1620" s="200"/>
      <c r="CQ1620" s="156">
        <v>26</v>
      </c>
      <c r="CR1620" s="157">
        <v>0.42307692307692307</v>
      </c>
      <c r="CS1620" s="156">
        <v>18</v>
      </c>
      <c r="CT1620" s="157">
        <v>0.61111111111111116</v>
      </c>
      <c r="CU1620" s="156">
        <v>47</v>
      </c>
      <c r="CV1620" s="157">
        <v>0.42553191489361702</v>
      </c>
      <c r="CW1620" s="156">
        <v>44</v>
      </c>
      <c r="CX1620" s="157">
        <v>0.40909090909090912</v>
      </c>
      <c r="CY1620" s="169"/>
      <c r="CZ1620" s="201" t="s">
        <v>3357</v>
      </c>
      <c r="DA1620" s="201"/>
      <c r="DB1620" s="175" t="s">
        <v>236</v>
      </c>
      <c r="DC1620" s="201" t="s">
        <v>108</v>
      </c>
      <c r="DD1620" s="201"/>
      <c r="DE1620" s="201" t="s">
        <v>143</v>
      </c>
      <c r="DF1620" s="201"/>
      <c r="DG1620" s="201"/>
      <c r="DH1620" s="154">
        <v>108</v>
      </c>
      <c r="DI1620" s="155">
        <v>0.52777777777777779</v>
      </c>
      <c r="DJ1620" s="154">
        <v>98</v>
      </c>
      <c r="DK1620" s="155">
        <v>0.48979591836734693</v>
      </c>
      <c r="DL1620" s="154">
        <v>75</v>
      </c>
      <c r="DM1620" s="155">
        <v>0.48</v>
      </c>
      <c r="DN1620" s="154">
        <v>55</v>
      </c>
      <c r="DO1620" s="155">
        <v>0.50909090909090904</v>
      </c>
    </row>
    <row r="1621" spans="71:119" x14ac:dyDescent="0.2">
      <c r="BS1621" s="105" t="s">
        <v>1615</v>
      </c>
      <c r="BT1621" s="105"/>
      <c r="BU1621" s="105" t="s">
        <v>229</v>
      </c>
      <c r="BV1621" s="105"/>
      <c r="BW1621" s="107" t="s">
        <v>107</v>
      </c>
      <c r="BX1621" s="108" t="s">
        <v>4039</v>
      </c>
      <c r="BY1621" s="109"/>
      <c r="BZ1621" s="109"/>
      <c r="CA1621" s="110"/>
      <c r="CB1621" s="111">
        <v>86</v>
      </c>
      <c r="CC1621" s="68">
        <v>0.418604651162791</v>
      </c>
      <c r="CD1621" s="111">
        <v>77</v>
      </c>
      <c r="CE1621" s="68">
        <v>0.29870129870129902</v>
      </c>
      <c r="CF1621" s="67">
        <v>50</v>
      </c>
      <c r="CG1621" s="68">
        <v>0.42</v>
      </c>
      <c r="CH1621" s="169"/>
      <c r="CI1621" s="199" t="s">
        <v>1615</v>
      </c>
      <c r="CJ1621" s="199"/>
      <c r="CK1621" s="174" t="s">
        <v>1618</v>
      </c>
      <c r="CL1621" s="199" t="s">
        <v>91</v>
      </c>
      <c r="CM1621" s="199"/>
      <c r="CN1621" s="200" t="s">
        <v>4040</v>
      </c>
      <c r="CO1621" s="200"/>
      <c r="CP1621" s="200"/>
      <c r="CQ1621" s="158" t="s">
        <v>151</v>
      </c>
      <c r="CR1621" s="159" t="s">
        <v>151</v>
      </c>
      <c r="CS1621" s="156">
        <v>40</v>
      </c>
      <c r="CT1621" s="157">
        <v>0.25</v>
      </c>
      <c r="CU1621" s="156">
        <v>43</v>
      </c>
      <c r="CV1621" s="157">
        <v>0.27906976744186046</v>
      </c>
      <c r="CW1621" s="156">
        <v>29</v>
      </c>
      <c r="CX1621" s="157">
        <v>0.20689655172413793</v>
      </c>
      <c r="CY1621" s="169"/>
      <c r="CZ1621" s="199" t="s">
        <v>3357</v>
      </c>
      <c r="DA1621" s="199"/>
      <c r="DB1621" s="174" t="s">
        <v>236</v>
      </c>
      <c r="DC1621" s="199" t="s">
        <v>108</v>
      </c>
      <c r="DD1621" s="199"/>
      <c r="DE1621" s="200" t="s">
        <v>4041</v>
      </c>
      <c r="DF1621" s="200"/>
      <c r="DG1621" s="200"/>
      <c r="DH1621" s="156">
        <v>108</v>
      </c>
      <c r="DI1621" s="157">
        <v>0.52777777777777779</v>
      </c>
      <c r="DJ1621" s="156">
        <v>98</v>
      </c>
      <c r="DK1621" s="157">
        <v>0.48979591836734693</v>
      </c>
      <c r="DL1621" s="156">
        <v>75</v>
      </c>
      <c r="DM1621" s="157">
        <v>0.48</v>
      </c>
      <c r="DN1621" s="156">
        <v>55</v>
      </c>
      <c r="DO1621" s="157">
        <v>0.50909090909090904</v>
      </c>
    </row>
    <row r="1622" spans="71:119" x14ac:dyDescent="0.2">
      <c r="BS1622" s="105" t="s">
        <v>1615</v>
      </c>
      <c r="BT1622" s="105"/>
      <c r="BU1622" s="105" t="s">
        <v>229</v>
      </c>
      <c r="BV1622" s="105"/>
      <c r="BW1622" s="107" t="s">
        <v>107</v>
      </c>
      <c r="BX1622" s="108" t="s">
        <v>4042</v>
      </c>
      <c r="BY1622" s="109"/>
      <c r="BZ1622" s="109"/>
      <c r="CA1622" s="110"/>
      <c r="CB1622" s="111">
        <v>4</v>
      </c>
      <c r="CC1622" s="68">
        <v>0</v>
      </c>
      <c r="CD1622" s="114" t="s">
        <v>151</v>
      </c>
      <c r="CE1622" s="115" t="s">
        <v>151</v>
      </c>
      <c r="CF1622" s="116" t="s">
        <v>151</v>
      </c>
      <c r="CG1622" s="115" t="s">
        <v>151</v>
      </c>
      <c r="CH1622" s="169"/>
      <c r="CI1622" s="199" t="s">
        <v>1615</v>
      </c>
      <c r="CJ1622" s="199"/>
      <c r="CK1622" s="174" t="s">
        <v>1618</v>
      </c>
      <c r="CL1622" s="199" t="s">
        <v>91</v>
      </c>
      <c r="CM1622" s="199"/>
      <c r="CN1622" s="200" t="s">
        <v>4043</v>
      </c>
      <c r="CO1622" s="200"/>
      <c r="CP1622" s="200"/>
      <c r="CQ1622" s="156">
        <v>15</v>
      </c>
      <c r="CR1622" s="157">
        <v>0.46666666666666667</v>
      </c>
      <c r="CS1622" s="156">
        <v>27</v>
      </c>
      <c r="CT1622" s="157">
        <v>0.51851851851851849</v>
      </c>
      <c r="CU1622" s="156">
        <v>35</v>
      </c>
      <c r="CV1622" s="157">
        <v>0.48571428571428571</v>
      </c>
      <c r="CW1622" s="156">
        <v>46</v>
      </c>
      <c r="CX1622" s="157">
        <v>0.5</v>
      </c>
      <c r="CY1622" s="169"/>
      <c r="CZ1622" s="201" t="s">
        <v>3357</v>
      </c>
      <c r="DA1622" s="201"/>
      <c r="DB1622" s="175" t="s">
        <v>236</v>
      </c>
      <c r="DC1622" s="201" t="s">
        <v>112</v>
      </c>
      <c r="DD1622" s="201"/>
      <c r="DE1622" s="201" t="s">
        <v>143</v>
      </c>
      <c r="DF1622" s="201"/>
      <c r="DG1622" s="201"/>
      <c r="DH1622" s="154">
        <v>274</v>
      </c>
      <c r="DI1622" s="155">
        <v>0.58029197080291972</v>
      </c>
      <c r="DJ1622" s="154">
        <v>257</v>
      </c>
      <c r="DK1622" s="155">
        <v>0.57587548638132291</v>
      </c>
      <c r="DL1622" s="154">
        <v>217</v>
      </c>
      <c r="DM1622" s="155">
        <v>0.59907834101382484</v>
      </c>
      <c r="DN1622" s="154">
        <v>161</v>
      </c>
      <c r="DO1622" s="155">
        <v>0.58385093167701863</v>
      </c>
    </row>
    <row r="1623" spans="71:119" x14ac:dyDescent="0.2">
      <c r="BS1623" s="105" t="s">
        <v>1615</v>
      </c>
      <c r="BT1623" s="105"/>
      <c r="BU1623" s="105" t="s">
        <v>229</v>
      </c>
      <c r="BV1623" s="105"/>
      <c r="BW1623" s="107" t="s">
        <v>107</v>
      </c>
      <c r="BX1623" s="108" t="s">
        <v>4044</v>
      </c>
      <c r="BY1623" s="109"/>
      <c r="BZ1623" s="109"/>
      <c r="CA1623" s="110"/>
      <c r="CB1623" s="111">
        <v>27</v>
      </c>
      <c r="CC1623" s="68">
        <v>0.11111111111111099</v>
      </c>
      <c r="CD1623" s="111">
        <v>32</v>
      </c>
      <c r="CE1623" s="68">
        <v>0.15625</v>
      </c>
      <c r="CF1623" s="67">
        <v>41</v>
      </c>
      <c r="CG1623" s="68">
        <v>0.19512195121951201</v>
      </c>
      <c r="CH1623" s="169"/>
      <c r="CI1623" s="199" t="s">
        <v>1615</v>
      </c>
      <c r="CJ1623" s="199"/>
      <c r="CK1623" s="174" t="s">
        <v>1618</v>
      </c>
      <c r="CL1623" s="199" t="s">
        <v>91</v>
      </c>
      <c r="CM1623" s="199"/>
      <c r="CN1623" s="200" t="s">
        <v>4045</v>
      </c>
      <c r="CO1623" s="200"/>
      <c r="CP1623" s="200"/>
      <c r="CQ1623" s="156">
        <v>10</v>
      </c>
      <c r="CR1623" s="157">
        <v>0.7</v>
      </c>
      <c r="CS1623" s="156">
        <v>28</v>
      </c>
      <c r="CT1623" s="157">
        <v>0.6785714285714286</v>
      </c>
      <c r="CU1623" s="156">
        <v>30</v>
      </c>
      <c r="CV1623" s="157">
        <v>0.56666666666666665</v>
      </c>
      <c r="CW1623" s="156">
        <v>22</v>
      </c>
      <c r="CX1623" s="157">
        <v>0.54545454545454541</v>
      </c>
      <c r="CY1623" s="169"/>
      <c r="CZ1623" s="199" t="s">
        <v>3357</v>
      </c>
      <c r="DA1623" s="199"/>
      <c r="DB1623" s="174" t="s">
        <v>236</v>
      </c>
      <c r="DC1623" s="199" t="s">
        <v>112</v>
      </c>
      <c r="DD1623" s="199"/>
      <c r="DE1623" s="200" t="s">
        <v>4046</v>
      </c>
      <c r="DF1623" s="200"/>
      <c r="DG1623" s="200"/>
      <c r="DH1623" s="156">
        <v>236</v>
      </c>
      <c r="DI1623" s="157">
        <v>0.6228813559322034</v>
      </c>
      <c r="DJ1623" s="156">
        <v>227</v>
      </c>
      <c r="DK1623" s="157">
        <v>0.60792951541850215</v>
      </c>
      <c r="DL1623" s="156">
        <v>196</v>
      </c>
      <c r="DM1623" s="157">
        <v>0.62755102040816324</v>
      </c>
      <c r="DN1623" s="156">
        <v>146</v>
      </c>
      <c r="DO1623" s="157">
        <v>0.61643835616438358</v>
      </c>
    </row>
    <row r="1624" spans="71:119" x14ac:dyDescent="0.2">
      <c r="BS1624" s="105" t="s">
        <v>1615</v>
      </c>
      <c r="BT1624" s="105"/>
      <c r="BU1624" s="105" t="s">
        <v>229</v>
      </c>
      <c r="BV1624" s="105"/>
      <c r="BW1624" s="107" t="s">
        <v>107</v>
      </c>
      <c r="BX1624" s="108" t="s">
        <v>4047</v>
      </c>
      <c r="BY1624" s="109"/>
      <c r="BZ1624" s="109"/>
      <c r="CA1624" s="110"/>
      <c r="CB1624" s="111">
        <v>43</v>
      </c>
      <c r="CC1624" s="68">
        <v>0.232558139534884</v>
      </c>
      <c r="CD1624" s="111">
        <v>33</v>
      </c>
      <c r="CE1624" s="68">
        <v>0.12121212121212099</v>
      </c>
      <c r="CF1624" s="67">
        <v>39</v>
      </c>
      <c r="CG1624" s="68">
        <v>0.230769230769231</v>
      </c>
      <c r="CH1624" s="169"/>
      <c r="CI1624" s="201" t="s">
        <v>1615</v>
      </c>
      <c r="CJ1624" s="201"/>
      <c r="CK1624" s="175" t="s">
        <v>1618</v>
      </c>
      <c r="CL1624" s="201" t="s">
        <v>112</v>
      </c>
      <c r="CM1624" s="201"/>
      <c r="CN1624" s="201" t="s">
        <v>143</v>
      </c>
      <c r="CO1624" s="201"/>
      <c r="CP1624" s="201"/>
      <c r="CQ1624" s="154">
        <v>54</v>
      </c>
      <c r="CR1624" s="155">
        <v>0.85185185185185186</v>
      </c>
      <c r="CS1624" s="154">
        <v>52</v>
      </c>
      <c r="CT1624" s="155">
        <v>0.82692307692307687</v>
      </c>
      <c r="CU1624" s="154">
        <v>43</v>
      </c>
      <c r="CV1624" s="155">
        <v>0.86046511627906974</v>
      </c>
      <c r="CW1624" s="154">
        <v>29</v>
      </c>
      <c r="CX1624" s="155">
        <v>0.86206896551724133</v>
      </c>
      <c r="CY1624" s="169"/>
      <c r="CZ1624" s="199" t="s">
        <v>3357</v>
      </c>
      <c r="DA1624" s="199"/>
      <c r="DB1624" s="174" t="s">
        <v>236</v>
      </c>
      <c r="DC1624" s="199" t="s">
        <v>112</v>
      </c>
      <c r="DD1624" s="199"/>
      <c r="DE1624" s="200" t="s">
        <v>3416</v>
      </c>
      <c r="DF1624" s="200"/>
      <c r="DG1624" s="200"/>
      <c r="DH1624" s="156">
        <v>38</v>
      </c>
      <c r="DI1624" s="157">
        <v>0.31578947368421051</v>
      </c>
      <c r="DJ1624" s="156">
        <v>30</v>
      </c>
      <c r="DK1624" s="157">
        <v>0.33333333333333331</v>
      </c>
      <c r="DL1624" s="156">
        <v>21</v>
      </c>
      <c r="DM1624" s="157">
        <v>0.33333333333333331</v>
      </c>
      <c r="DN1624" s="156">
        <v>15</v>
      </c>
      <c r="DO1624" s="157">
        <v>0.26666666666666666</v>
      </c>
    </row>
    <row r="1625" spans="71:119" x14ac:dyDescent="0.2">
      <c r="BS1625" s="105" t="s">
        <v>1615</v>
      </c>
      <c r="BT1625" s="105"/>
      <c r="BU1625" s="105" t="s">
        <v>229</v>
      </c>
      <c r="BV1625" s="105"/>
      <c r="BW1625" s="107" t="s">
        <v>107</v>
      </c>
      <c r="BX1625" s="108" t="s">
        <v>4048</v>
      </c>
      <c r="BY1625" s="109"/>
      <c r="BZ1625" s="109"/>
      <c r="CA1625" s="110"/>
      <c r="CB1625" s="111">
        <v>21</v>
      </c>
      <c r="CC1625" s="68">
        <v>9.5238095238095205E-2</v>
      </c>
      <c r="CD1625" s="114" t="s">
        <v>151</v>
      </c>
      <c r="CE1625" s="115" t="s">
        <v>151</v>
      </c>
      <c r="CF1625" s="116" t="s">
        <v>151</v>
      </c>
      <c r="CG1625" s="115" t="s">
        <v>151</v>
      </c>
      <c r="CH1625" s="169"/>
      <c r="CI1625" s="199" t="s">
        <v>1615</v>
      </c>
      <c r="CJ1625" s="199"/>
      <c r="CK1625" s="174" t="s">
        <v>1618</v>
      </c>
      <c r="CL1625" s="199" t="s">
        <v>112</v>
      </c>
      <c r="CM1625" s="199"/>
      <c r="CN1625" s="200" t="s">
        <v>4049</v>
      </c>
      <c r="CO1625" s="200"/>
      <c r="CP1625" s="200"/>
      <c r="CQ1625" s="156">
        <v>54</v>
      </c>
      <c r="CR1625" s="157">
        <v>0.85185185185185186</v>
      </c>
      <c r="CS1625" s="156">
        <v>52</v>
      </c>
      <c r="CT1625" s="157">
        <v>0.82692307692307687</v>
      </c>
      <c r="CU1625" s="156">
        <v>43</v>
      </c>
      <c r="CV1625" s="157">
        <v>0.86046511627906974</v>
      </c>
      <c r="CW1625" s="156">
        <v>29</v>
      </c>
      <c r="CX1625" s="157">
        <v>0.86206896551724133</v>
      </c>
      <c r="CY1625" s="169"/>
      <c r="CZ1625" s="201" t="s">
        <v>3357</v>
      </c>
      <c r="DA1625" s="201"/>
      <c r="DB1625" s="175" t="s">
        <v>236</v>
      </c>
      <c r="DC1625" s="201" t="s">
        <v>115</v>
      </c>
      <c r="DD1625" s="201"/>
      <c r="DE1625" s="201" t="s">
        <v>143</v>
      </c>
      <c r="DF1625" s="201"/>
      <c r="DG1625" s="201"/>
      <c r="DH1625" s="154">
        <v>78</v>
      </c>
      <c r="DI1625" s="155">
        <v>0.55128205128205132</v>
      </c>
      <c r="DJ1625" s="154">
        <v>71</v>
      </c>
      <c r="DK1625" s="155">
        <v>0.53521126760563376</v>
      </c>
      <c r="DL1625" s="154">
        <v>57</v>
      </c>
      <c r="DM1625" s="155">
        <v>0.54385964912280704</v>
      </c>
      <c r="DN1625" s="154">
        <v>40</v>
      </c>
      <c r="DO1625" s="155">
        <v>0.4</v>
      </c>
    </row>
    <row r="1626" spans="71:119" ht="25.5" x14ac:dyDescent="0.2">
      <c r="BS1626" s="105" t="s">
        <v>1615</v>
      </c>
      <c r="BT1626" s="105"/>
      <c r="BU1626" s="105" t="s">
        <v>229</v>
      </c>
      <c r="BV1626" s="105"/>
      <c r="BW1626" s="107" t="s">
        <v>107</v>
      </c>
      <c r="BX1626" s="108" t="s">
        <v>4050</v>
      </c>
      <c r="BY1626" s="109"/>
      <c r="BZ1626" s="109"/>
      <c r="CA1626" s="110"/>
      <c r="CB1626" s="111">
        <v>5</v>
      </c>
      <c r="CC1626" s="68">
        <v>0</v>
      </c>
      <c r="CD1626" s="114" t="s">
        <v>151</v>
      </c>
      <c r="CE1626" s="115" t="s">
        <v>151</v>
      </c>
      <c r="CF1626" s="116" t="s">
        <v>151</v>
      </c>
      <c r="CG1626" s="115" t="s">
        <v>151</v>
      </c>
      <c r="CH1626" s="169"/>
      <c r="CI1626" s="197" t="s">
        <v>1615</v>
      </c>
      <c r="CJ1626" s="197"/>
      <c r="CK1626" s="173" t="s">
        <v>4051</v>
      </c>
      <c r="CL1626" s="197"/>
      <c r="CM1626" s="197"/>
      <c r="CN1626" s="197"/>
      <c r="CO1626" s="197"/>
      <c r="CP1626" s="197"/>
      <c r="CQ1626" s="152">
        <v>3791</v>
      </c>
      <c r="CR1626" s="153">
        <v>0.59773146926932208</v>
      </c>
      <c r="CS1626" s="152">
        <v>3912</v>
      </c>
      <c r="CT1626" s="153">
        <v>0.59560327198364005</v>
      </c>
      <c r="CU1626" s="152">
        <v>3741</v>
      </c>
      <c r="CV1626" s="153">
        <v>0.60010692328254478</v>
      </c>
      <c r="CW1626" s="152">
        <v>3588</v>
      </c>
      <c r="CX1626" s="153">
        <v>0.59559643255295425</v>
      </c>
      <c r="CY1626" s="169"/>
      <c r="CZ1626" s="199" t="s">
        <v>3357</v>
      </c>
      <c r="DA1626" s="199"/>
      <c r="DB1626" s="174" t="s">
        <v>236</v>
      </c>
      <c r="DC1626" s="199" t="s">
        <v>115</v>
      </c>
      <c r="DD1626" s="199"/>
      <c r="DE1626" s="200" t="s">
        <v>4052</v>
      </c>
      <c r="DF1626" s="200"/>
      <c r="DG1626" s="200"/>
      <c r="DH1626" s="156">
        <v>30</v>
      </c>
      <c r="DI1626" s="157">
        <v>0.43333333333333335</v>
      </c>
      <c r="DJ1626" s="156">
        <v>32</v>
      </c>
      <c r="DK1626" s="157">
        <v>0.4375</v>
      </c>
      <c r="DL1626" s="156">
        <v>26</v>
      </c>
      <c r="DM1626" s="157">
        <v>0.5</v>
      </c>
      <c r="DN1626" s="156">
        <v>24</v>
      </c>
      <c r="DO1626" s="157">
        <v>0.33333333333333331</v>
      </c>
    </row>
    <row r="1627" spans="71:119" ht="25.5" x14ac:dyDescent="0.2">
      <c r="BS1627" s="105" t="s">
        <v>1615</v>
      </c>
      <c r="BT1627" s="105"/>
      <c r="BU1627" s="112" t="s">
        <v>229</v>
      </c>
      <c r="BV1627" s="112"/>
      <c r="BW1627" s="107" t="s">
        <v>107</v>
      </c>
      <c r="BX1627" s="108" t="s">
        <v>4053</v>
      </c>
      <c r="BY1627" s="109"/>
      <c r="BZ1627" s="109"/>
      <c r="CA1627" s="110"/>
      <c r="CB1627" s="111">
        <v>20</v>
      </c>
      <c r="CC1627" s="68">
        <v>0.2</v>
      </c>
      <c r="CD1627" s="111">
        <v>23</v>
      </c>
      <c r="CE1627" s="68">
        <v>0</v>
      </c>
      <c r="CF1627" s="67">
        <v>27</v>
      </c>
      <c r="CG1627" s="68">
        <v>0.18518518518518501</v>
      </c>
      <c r="CH1627" s="169"/>
      <c r="CI1627" s="201" t="s">
        <v>1615</v>
      </c>
      <c r="CJ1627" s="201"/>
      <c r="CK1627" s="175" t="s">
        <v>122</v>
      </c>
      <c r="CL1627" s="201" t="s">
        <v>91</v>
      </c>
      <c r="CM1627" s="201"/>
      <c r="CN1627" s="201" t="s">
        <v>143</v>
      </c>
      <c r="CO1627" s="201"/>
      <c r="CP1627" s="201"/>
      <c r="CQ1627" s="154">
        <v>1755</v>
      </c>
      <c r="CR1627" s="155">
        <v>0.60341880341880338</v>
      </c>
      <c r="CS1627" s="154">
        <v>1822</v>
      </c>
      <c r="CT1627" s="155">
        <v>0.60757409440175636</v>
      </c>
      <c r="CU1627" s="154">
        <v>1674</v>
      </c>
      <c r="CV1627" s="155">
        <v>0.6015531660692951</v>
      </c>
      <c r="CW1627" s="154">
        <v>1625</v>
      </c>
      <c r="CX1627" s="155">
        <v>0.60061538461538466</v>
      </c>
      <c r="CY1627" s="169"/>
      <c r="CZ1627" s="199" t="s">
        <v>3357</v>
      </c>
      <c r="DA1627" s="199"/>
      <c r="DB1627" s="174" t="s">
        <v>236</v>
      </c>
      <c r="DC1627" s="199" t="s">
        <v>115</v>
      </c>
      <c r="DD1627" s="199"/>
      <c r="DE1627" s="200" t="s">
        <v>4054</v>
      </c>
      <c r="DF1627" s="200"/>
      <c r="DG1627" s="200"/>
      <c r="DH1627" s="156">
        <v>44</v>
      </c>
      <c r="DI1627" s="157">
        <v>0.63636363636363635</v>
      </c>
      <c r="DJ1627" s="156">
        <v>36</v>
      </c>
      <c r="DK1627" s="157">
        <v>0.63888888888888884</v>
      </c>
      <c r="DL1627" s="156">
        <v>28</v>
      </c>
      <c r="DM1627" s="157">
        <v>0.6071428571428571</v>
      </c>
      <c r="DN1627" s="156">
        <v>14</v>
      </c>
      <c r="DO1627" s="157">
        <v>0.5714285714285714</v>
      </c>
    </row>
    <row r="1628" spans="71:119" x14ac:dyDescent="0.2">
      <c r="BS1628" s="89" t="s">
        <v>1615</v>
      </c>
      <c r="BT1628" s="97"/>
      <c r="BU1628" s="98" t="s">
        <v>229</v>
      </c>
      <c r="BV1628" s="99"/>
      <c r="BW1628" s="100" t="s">
        <v>108</v>
      </c>
      <c r="BX1628" s="98" t="s">
        <v>143</v>
      </c>
      <c r="BY1628" s="101"/>
      <c r="BZ1628" s="101"/>
      <c r="CA1628" s="99"/>
      <c r="CB1628" s="113">
        <v>266</v>
      </c>
      <c r="CC1628" s="103">
        <v>0.80075187969924799</v>
      </c>
      <c r="CD1628" s="113">
        <v>279</v>
      </c>
      <c r="CE1628" s="103">
        <v>0.79569892473118298</v>
      </c>
      <c r="CF1628" s="104">
        <v>277</v>
      </c>
      <c r="CG1628" s="103">
        <v>0.75090252707581195</v>
      </c>
      <c r="CH1628" s="169"/>
      <c r="CI1628" s="199" t="s">
        <v>1615</v>
      </c>
      <c r="CJ1628" s="199"/>
      <c r="CK1628" s="174" t="s">
        <v>122</v>
      </c>
      <c r="CL1628" s="199" t="s">
        <v>91</v>
      </c>
      <c r="CM1628" s="199"/>
      <c r="CN1628" s="200" t="s">
        <v>4055</v>
      </c>
      <c r="CO1628" s="200"/>
      <c r="CP1628" s="200"/>
      <c r="CQ1628" s="156">
        <v>163</v>
      </c>
      <c r="CR1628" s="157">
        <v>0.68711656441717794</v>
      </c>
      <c r="CS1628" s="156">
        <v>170</v>
      </c>
      <c r="CT1628" s="157">
        <v>0.69411764705882351</v>
      </c>
      <c r="CU1628" s="156">
        <v>160</v>
      </c>
      <c r="CV1628" s="157">
        <v>0.58750000000000002</v>
      </c>
      <c r="CW1628" s="156">
        <v>158</v>
      </c>
      <c r="CX1628" s="157">
        <v>0.58227848101265822</v>
      </c>
      <c r="CY1628" s="169"/>
      <c r="CZ1628" s="199" t="s">
        <v>3357</v>
      </c>
      <c r="DA1628" s="199"/>
      <c r="DB1628" s="174" t="s">
        <v>236</v>
      </c>
      <c r="DC1628" s="199" t="s">
        <v>115</v>
      </c>
      <c r="DD1628" s="199"/>
      <c r="DE1628" s="200" t="s">
        <v>3438</v>
      </c>
      <c r="DF1628" s="200"/>
      <c r="DG1628" s="200"/>
      <c r="DH1628" s="156">
        <v>2</v>
      </c>
      <c r="DI1628" s="157">
        <v>0.5</v>
      </c>
      <c r="DJ1628" s="156">
        <v>2</v>
      </c>
      <c r="DK1628" s="157">
        <v>0.5</v>
      </c>
      <c r="DL1628" s="156">
        <v>2</v>
      </c>
      <c r="DM1628" s="157">
        <v>0.5</v>
      </c>
      <c r="DN1628" s="158" t="s">
        <v>151</v>
      </c>
      <c r="DO1628" s="159" t="s">
        <v>151</v>
      </c>
    </row>
    <row r="1629" spans="71:119" x14ac:dyDescent="0.2">
      <c r="BS1629" s="105" t="s">
        <v>1615</v>
      </c>
      <c r="BT1629" s="105"/>
      <c r="BU1629" s="106" t="s">
        <v>229</v>
      </c>
      <c r="BV1629" s="106"/>
      <c r="BW1629" s="107" t="s">
        <v>108</v>
      </c>
      <c r="BX1629" s="108" t="s">
        <v>4056</v>
      </c>
      <c r="BY1629" s="109"/>
      <c r="BZ1629" s="109"/>
      <c r="CA1629" s="110"/>
      <c r="CB1629" s="111">
        <v>100</v>
      </c>
      <c r="CC1629" s="68">
        <v>0.71</v>
      </c>
      <c r="CD1629" s="111">
        <v>116</v>
      </c>
      <c r="CE1629" s="68">
        <v>0.81034482758620696</v>
      </c>
      <c r="CF1629" s="67">
        <v>106</v>
      </c>
      <c r="CG1629" s="68">
        <v>0.59433962264150897</v>
      </c>
      <c r="CH1629" s="169"/>
      <c r="CI1629" s="199" t="s">
        <v>1615</v>
      </c>
      <c r="CJ1629" s="199"/>
      <c r="CK1629" s="174" t="s">
        <v>122</v>
      </c>
      <c r="CL1629" s="199" t="s">
        <v>91</v>
      </c>
      <c r="CM1629" s="199"/>
      <c r="CN1629" s="200" t="s">
        <v>4057</v>
      </c>
      <c r="CO1629" s="200"/>
      <c r="CP1629" s="200"/>
      <c r="CQ1629" s="156">
        <v>38</v>
      </c>
      <c r="CR1629" s="157">
        <v>0.36842105263157893</v>
      </c>
      <c r="CS1629" s="156">
        <v>54</v>
      </c>
      <c r="CT1629" s="157">
        <v>0.31481481481481483</v>
      </c>
      <c r="CU1629" s="156">
        <v>48</v>
      </c>
      <c r="CV1629" s="157">
        <v>0.14583333333333334</v>
      </c>
      <c r="CW1629" s="156">
        <v>28</v>
      </c>
      <c r="CX1629" s="157">
        <v>0.21428571428571427</v>
      </c>
      <c r="CY1629" s="169"/>
      <c r="CZ1629" s="199" t="s">
        <v>3357</v>
      </c>
      <c r="DA1629" s="199"/>
      <c r="DB1629" s="174" t="s">
        <v>236</v>
      </c>
      <c r="DC1629" s="199" t="s">
        <v>115</v>
      </c>
      <c r="DD1629" s="199"/>
      <c r="DE1629" s="200" t="s">
        <v>3442</v>
      </c>
      <c r="DF1629" s="200"/>
      <c r="DG1629" s="200"/>
      <c r="DH1629" s="156">
        <v>2</v>
      </c>
      <c r="DI1629" s="157">
        <v>0.5</v>
      </c>
      <c r="DJ1629" s="156">
        <v>1</v>
      </c>
      <c r="DK1629" s="159" t="s">
        <v>151</v>
      </c>
      <c r="DL1629" s="156">
        <v>1</v>
      </c>
      <c r="DM1629" s="159" t="s">
        <v>151</v>
      </c>
      <c r="DN1629" s="156">
        <v>2</v>
      </c>
      <c r="DO1629" s="159" t="s">
        <v>151</v>
      </c>
    </row>
    <row r="1630" spans="71:119" ht="25.5" x14ac:dyDescent="0.2">
      <c r="BS1630" s="105" t="s">
        <v>1615</v>
      </c>
      <c r="BT1630" s="105"/>
      <c r="BU1630" s="105" t="s">
        <v>229</v>
      </c>
      <c r="BV1630" s="105"/>
      <c r="BW1630" s="107" t="s">
        <v>108</v>
      </c>
      <c r="BX1630" s="108" t="s">
        <v>4058</v>
      </c>
      <c r="BY1630" s="109"/>
      <c r="BZ1630" s="109"/>
      <c r="CA1630" s="110"/>
      <c r="CB1630" s="111">
        <v>37</v>
      </c>
      <c r="CC1630" s="68">
        <v>0.91891891891891897</v>
      </c>
      <c r="CD1630" s="111">
        <v>45</v>
      </c>
      <c r="CE1630" s="68">
        <v>0.82222222222222197</v>
      </c>
      <c r="CF1630" s="67">
        <v>50</v>
      </c>
      <c r="CG1630" s="68">
        <v>0.9</v>
      </c>
      <c r="CH1630" s="169"/>
      <c r="CI1630" s="199" t="s">
        <v>1615</v>
      </c>
      <c r="CJ1630" s="199"/>
      <c r="CK1630" s="174" t="s">
        <v>122</v>
      </c>
      <c r="CL1630" s="199" t="s">
        <v>91</v>
      </c>
      <c r="CM1630" s="199"/>
      <c r="CN1630" s="200" t="s">
        <v>4059</v>
      </c>
      <c r="CO1630" s="200"/>
      <c r="CP1630" s="200"/>
      <c r="CQ1630" s="156">
        <v>25</v>
      </c>
      <c r="CR1630" s="157">
        <v>0.68</v>
      </c>
      <c r="CS1630" s="156">
        <v>32</v>
      </c>
      <c r="CT1630" s="157">
        <v>0.625</v>
      </c>
      <c r="CU1630" s="156">
        <v>31</v>
      </c>
      <c r="CV1630" s="157">
        <v>0.70967741935483875</v>
      </c>
      <c r="CW1630" s="156">
        <v>23</v>
      </c>
      <c r="CX1630" s="157">
        <v>0.69565217391304346</v>
      </c>
      <c r="CY1630" s="169"/>
      <c r="CZ1630" s="197" t="s">
        <v>3357</v>
      </c>
      <c r="DA1630" s="197"/>
      <c r="DB1630" s="173" t="s">
        <v>4060</v>
      </c>
      <c r="DC1630" s="197"/>
      <c r="DD1630" s="197"/>
      <c r="DE1630" s="197"/>
      <c r="DF1630" s="197"/>
      <c r="DG1630" s="197"/>
      <c r="DH1630" s="152">
        <v>332</v>
      </c>
      <c r="DI1630" s="153">
        <v>0.46987951807228917</v>
      </c>
      <c r="DJ1630" s="152">
        <v>311</v>
      </c>
      <c r="DK1630" s="153">
        <v>0.4662379421221865</v>
      </c>
      <c r="DL1630" s="152">
        <v>235</v>
      </c>
      <c r="DM1630" s="153">
        <v>0.4</v>
      </c>
      <c r="DN1630" s="152">
        <v>210</v>
      </c>
      <c r="DO1630" s="153">
        <v>0.49047619047619045</v>
      </c>
    </row>
    <row r="1631" spans="71:119" x14ac:dyDescent="0.2">
      <c r="BS1631" s="105" t="s">
        <v>1615</v>
      </c>
      <c r="BT1631" s="105"/>
      <c r="BU1631" s="112" t="s">
        <v>229</v>
      </c>
      <c r="BV1631" s="112"/>
      <c r="BW1631" s="107" t="s">
        <v>108</v>
      </c>
      <c r="BX1631" s="108" t="s">
        <v>4061</v>
      </c>
      <c r="BY1631" s="109"/>
      <c r="BZ1631" s="109"/>
      <c r="CA1631" s="110"/>
      <c r="CB1631" s="111">
        <v>129</v>
      </c>
      <c r="CC1631" s="68">
        <v>0.837209302325581</v>
      </c>
      <c r="CD1631" s="111">
        <v>118</v>
      </c>
      <c r="CE1631" s="68">
        <v>0.77118644067796605</v>
      </c>
      <c r="CF1631" s="67">
        <v>121</v>
      </c>
      <c r="CG1631" s="68">
        <v>0.826446280991736</v>
      </c>
      <c r="CH1631" s="169"/>
      <c r="CI1631" s="199" t="s">
        <v>1615</v>
      </c>
      <c r="CJ1631" s="199"/>
      <c r="CK1631" s="174" t="s">
        <v>122</v>
      </c>
      <c r="CL1631" s="199" t="s">
        <v>91</v>
      </c>
      <c r="CM1631" s="199"/>
      <c r="CN1631" s="202" t="s">
        <v>4062</v>
      </c>
      <c r="CO1631" s="202"/>
      <c r="CP1631" s="202"/>
      <c r="CQ1631" s="156">
        <v>5</v>
      </c>
      <c r="CR1631" s="157">
        <v>0.8</v>
      </c>
      <c r="CS1631" s="156">
        <v>6</v>
      </c>
      <c r="CT1631" s="157">
        <v>0.83333333333333337</v>
      </c>
      <c r="CU1631" s="156">
        <v>9</v>
      </c>
      <c r="CV1631" s="157">
        <v>0.77777777777777779</v>
      </c>
      <c r="CW1631" s="156">
        <v>5</v>
      </c>
      <c r="CX1631" s="157">
        <v>0.8</v>
      </c>
      <c r="CY1631" s="169"/>
      <c r="CZ1631" s="201" t="s">
        <v>3357</v>
      </c>
      <c r="DA1631" s="201"/>
      <c r="DB1631" s="175" t="s">
        <v>4063</v>
      </c>
      <c r="DC1631" s="201" t="s">
        <v>91</v>
      </c>
      <c r="DD1631" s="201"/>
      <c r="DE1631" s="201" t="s">
        <v>143</v>
      </c>
      <c r="DF1631" s="201"/>
      <c r="DG1631" s="201"/>
      <c r="DH1631" s="154">
        <v>128</v>
      </c>
      <c r="DI1631" s="155">
        <v>0.3828125</v>
      </c>
      <c r="DJ1631" s="154">
        <v>85</v>
      </c>
      <c r="DK1631" s="155">
        <v>0.36470588235294116</v>
      </c>
      <c r="DL1631" s="154">
        <v>71</v>
      </c>
      <c r="DM1631" s="155">
        <v>0.30985915492957744</v>
      </c>
      <c r="DN1631" s="154">
        <v>63</v>
      </c>
      <c r="DO1631" s="155">
        <v>0.36507936507936506</v>
      </c>
    </row>
    <row r="1632" spans="71:119" x14ac:dyDescent="0.2">
      <c r="BS1632" s="89" t="s">
        <v>1615</v>
      </c>
      <c r="BT1632" s="97"/>
      <c r="BU1632" s="98" t="s">
        <v>229</v>
      </c>
      <c r="BV1632" s="99"/>
      <c r="BW1632" s="100" t="s">
        <v>112</v>
      </c>
      <c r="BX1632" s="98" t="s">
        <v>143</v>
      </c>
      <c r="BY1632" s="101"/>
      <c r="BZ1632" s="101"/>
      <c r="CA1632" s="99"/>
      <c r="CB1632" s="113">
        <v>322</v>
      </c>
      <c r="CC1632" s="103">
        <v>0.67391304347826098</v>
      </c>
      <c r="CD1632" s="113">
        <v>319</v>
      </c>
      <c r="CE1632" s="103">
        <v>0.69592476489028199</v>
      </c>
      <c r="CF1632" s="104">
        <v>286</v>
      </c>
      <c r="CG1632" s="103">
        <v>0.68881118881118897</v>
      </c>
      <c r="CH1632" s="169"/>
      <c r="CI1632" s="199" t="s">
        <v>1615</v>
      </c>
      <c r="CJ1632" s="199"/>
      <c r="CK1632" s="174" t="s">
        <v>122</v>
      </c>
      <c r="CL1632" s="199" t="s">
        <v>91</v>
      </c>
      <c r="CM1632" s="199"/>
      <c r="CN1632" s="200" t="s">
        <v>4064</v>
      </c>
      <c r="CO1632" s="200"/>
      <c r="CP1632" s="200"/>
      <c r="CQ1632" s="156">
        <v>73</v>
      </c>
      <c r="CR1632" s="157">
        <v>0.46575342465753422</v>
      </c>
      <c r="CS1632" s="156">
        <v>62</v>
      </c>
      <c r="CT1632" s="157">
        <v>0.54838709677419351</v>
      </c>
      <c r="CU1632" s="156">
        <v>57</v>
      </c>
      <c r="CV1632" s="157">
        <v>0.47368421052631576</v>
      </c>
      <c r="CW1632" s="156">
        <v>54</v>
      </c>
      <c r="CX1632" s="157">
        <v>0.46296296296296297</v>
      </c>
      <c r="CY1632" s="169"/>
      <c r="CZ1632" s="199" t="s">
        <v>3357</v>
      </c>
      <c r="DA1632" s="199"/>
      <c r="DB1632" s="174" t="s">
        <v>4063</v>
      </c>
      <c r="DC1632" s="199" t="s">
        <v>91</v>
      </c>
      <c r="DD1632" s="199"/>
      <c r="DE1632" s="200" t="s">
        <v>1621</v>
      </c>
      <c r="DF1632" s="200"/>
      <c r="DG1632" s="200"/>
      <c r="DH1632" s="156">
        <v>44</v>
      </c>
      <c r="DI1632" s="157">
        <v>0.45454545454545453</v>
      </c>
      <c r="DJ1632" s="158" t="s">
        <v>151</v>
      </c>
      <c r="DK1632" s="159" t="s">
        <v>151</v>
      </c>
      <c r="DL1632" s="158" t="s">
        <v>151</v>
      </c>
      <c r="DM1632" s="159" t="s">
        <v>151</v>
      </c>
      <c r="DN1632" s="158" t="s">
        <v>151</v>
      </c>
      <c r="DO1632" s="159" t="s">
        <v>151</v>
      </c>
    </row>
    <row r="1633" spans="71:119" x14ac:dyDescent="0.2">
      <c r="BS1633" s="105" t="s">
        <v>1615</v>
      </c>
      <c r="BT1633" s="105"/>
      <c r="BU1633" s="106" t="s">
        <v>229</v>
      </c>
      <c r="BV1633" s="106"/>
      <c r="BW1633" s="107" t="s">
        <v>112</v>
      </c>
      <c r="BX1633" s="108" t="s">
        <v>4065</v>
      </c>
      <c r="BY1633" s="109"/>
      <c r="BZ1633" s="109"/>
      <c r="CA1633" s="110"/>
      <c r="CB1633" s="111">
        <v>52</v>
      </c>
      <c r="CC1633" s="68">
        <v>0.80769230769230804</v>
      </c>
      <c r="CD1633" s="111">
        <v>49</v>
      </c>
      <c r="CE1633" s="68">
        <v>0.77551020408163296</v>
      </c>
      <c r="CF1633" s="67">
        <v>39</v>
      </c>
      <c r="CG1633" s="68">
        <v>0.84615384615384603</v>
      </c>
      <c r="CH1633" s="169"/>
      <c r="CI1633" s="199" t="s">
        <v>1615</v>
      </c>
      <c r="CJ1633" s="199"/>
      <c r="CK1633" s="174" t="s">
        <v>122</v>
      </c>
      <c r="CL1633" s="199" t="s">
        <v>91</v>
      </c>
      <c r="CM1633" s="199"/>
      <c r="CN1633" s="200" t="s">
        <v>4066</v>
      </c>
      <c r="CO1633" s="200"/>
      <c r="CP1633" s="200"/>
      <c r="CQ1633" s="156">
        <v>20</v>
      </c>
      <c r="CR1633" s="157">
        <v>0.95</v>
      </c>
      <c r="CS1633" s="156">
        <v>22</v>
      </c>
      <c r="CT1633" s="157">
        <v>0.90909090909090906</v>
      </c>
      <c r="CU1633" s="156">
        <v>31</v>
      </c>
      <c r="CV1633" s="157">
        <v>0.90322580645161288</v>
      </c>
      <c r="CW1633" s="156">
        <v>1</v>
      </c>
      <c r="CX1633" s="157">
        <v>1</v>
      </c>
      <c r="CY1633" s="169"/>
      <c r="CZ1633" s="199" t="s">
        <v>3357</v>
      </c>
      <c r="DA1633" s="199"/>
      <c r="DB1633" s="174" t="s">
        <v>4063</v>
      </c>
      <c r="DC1633" s="199" t="s">
        <v>91</v>
      </c>
      <c r="DD1633" s="199"/>
      <c r="DE1633" s="200" t="s">
        <v>1624</v>
      </c>
      <c r="DF1633" s="200"/>
      <c r="DG1633" s="200"/>
      <c r="DH1633" s="156">
        <v>84</v>
      </c>
      <c r="DI1633" s="157">
        <v>0.34523809523809523</v>
      </c>
      <c r="DJ1633" s="156">
        <v>85</v>
      </c>
      <c r="DK1633" s="157">
        <v>0.36470588235294116</v>
      </c>
      <c r="DL1633" s="156">
        <v>71</v>
      </c>
      <c r="DM1633" s="157">
        <v>0.30985915492957744</v>
      </c>
      <c r="DN1633" s="156">
        <v>63</v>
      </c>
      <c r="DO1633" s="157">
        <v>0.36507936507936506</v>
      </c>
    </row>
    <row r="1634" spans="71:119" x14ac:dyDescent="0.2">
      <c r="BS1634" s="105" t="s">
        <v>1615</v>
      </c>
      <c r="BT1634" s="105"/>
      <c r="BU1634" s="105" t="s">
        <v>229</v>
      </c>
      <c r="BV1634" s="105"/>
      <c r="BW1634" s="107" t="s">
        <v>112</v>
      </c>
      <c r="BX1634" s="108" t="s">
        <v>4067</v>
      </c>
      <c r="BY1634" s="109"/>
      <c r="BZ1634" s="109"/>
      <c r="CA1634" s="110"/>
      <c r="CB1634" s="111">
        <v>65</v>
      </c>
      <c r="CC1634" s="68">
        <v>0.138461538461538</v>
      </c>
      <c r="CD1634" s="111">
        <v>54</v>
      </c>
      <c r="CE1634" s="68">
        <v>0.16666666666666699</v>
      </c>
      <c r="CF1634" s="67">
        <v>52</v>
      </c>
      <c r="CG1634" s="68">
        <v>0.269230769230769</v>
      </c>
      <c r="CH1634" s="169"/>
      <c r="CI1634" s="199" t="s">
        <v>1615</v>
      </c>
      <c r="CJ1634" s="199"/>
      <c r="CK1634" s="174" t="s">
        <v>122</v>
      </c>
      <c r="CL1634" s="199" t="s">
        <v>91</v>
      </c>
      <c r="CM1634" s="199"/>
      <c r="CN1634" s="200" t="s">
        <v>4068</v>
      </c>
      <c r="CO1634" s="200"/>
      <c r="CP1634" s="200"/>
      <c r="CQ1634" s="156">
        <v>34</v>
      </c>
      <c r="CR1634" s="157">
        <v>0.38235294117647056</v>
      </c>
      <c r="CS1634" s="156">
        <v>33</v>
      </c>
      <c r="CT1634" s="157">
        <v>0.45454545454545453</v>
      </c>
      <c r="CU1634" s="156">
        <v>29</v>
      </c>
      <c r="CV1634" s="157">
        <v>0.37931034482758619</v>
      </c>
      <c r="CW1634" s="156">
        <v>36</v>
      </c>
      <c r="CX1634" s="157">
        <v>0.52777777777777779</v>
      </c>
      <c r="CY1634" s="169"/>
      <c r="CZ1634" s="201" t="s">
        <v>3357</v>
      </c>
      <c r="DA1634" s="201"/>
      <c r="DB1634" s="175" t="s">
        <v>4063</v>
      </c>
      <c r="DC1634" s="201" t="s">
        <v>107</v>
      </c>
      <c r="DD1634" s="201"/>
      <c r="DE1634" s="201" t="s">
        <v>143</v>
      </c>
      <c r="DF1634" s="201"/>
      <c r="DG1634" s="201"/>
      <c r="DH1634" s="154">
        <v>25</v>
      </c>
      <c r="DI1634" s="155">
        <v>0.32</v>
      </c>
      <c r="DJ1634" s="154">
        <v>28</v>
      </c>
      <c r="DK1634" s="155">
        <v>0.35714285714285715</v>
      </c>
      <c r="DL1634" s="154">
        <v>19</v>
      </c>
      <c r="DM1634" s="155">
        <v>0.42105263157894735</v>
      </c>
      <c r="DN1634" s="154">
        <v>17</v>
      </c>
      <c r="DO1634" s="155">
        <v>0.35294117647058826</v>
      </c>
    </row>
    <row r="1635" spans="71:119" x14ac:dyDescent="0.2">
      <c r="BS1635" s="105" t="s">
        <v>1615</v>
      </c>
      <c r="BT1635" s="105"/>
      <c r="BU1635" s="105" t="s">
        <v>229</v>
      </c>
      <c r="BV1635" s="105"/>
      <c r="BW1635" s="107" t="s">
        <v>112</v>
      </c>
      <c r="BX1635" s="108" t="s">
        <v>4069</v>
      </c>
      <c r="BY1635" s="109"/>
      <c r="BZ1635" s="109"/>
      <c r="CA1635" s="110"/>
      <c r="CB1635" s="111">
        <v>144</v>
      </c>
      <c r="CC1635" s="68">
        <v>0.84722222222222199</v>
      </c>
      <c r="CD1635" s="111">
        <v>155</v>
      </c>
      <c r="CE1635" s="68">
        <v>0.83225806451612905</v>
      </c>
      <c r="CF1635" s="67">
        <v>137</v>
      </c>
      <c r="CG1635" s="68">
        <v>0.83211678832116798</v>
      </c>
      <c r="CH1635" s="169"/>
      <c r="CI1635" s="199" t="s">
        <v>1615</v>
      </c>
      <c r="CJ1635" s="199"/>
      <c r="CK1635" s="174" t="s">
        <v>122</v>
      </c>
      <c r="CL1635" s="199" t="s">
        <v>91</v>
      </c>
      <c r="CM1635" s="199"/>
      <c r="CN1635" s="200" t="s">
        <v>4070</v>
      </c>
      <c r="CO1635" s="200"/>
      <c r="CP1635" s="200"/>
      <c r="CQ1635" s="156">
        <v>37</v>
      </c>
      <c r="CR1635" s="157">
        <v>0.70270270270270274</v>
      </c>
      <c r="CS1635" s="156">
        <v>36</v>
      </c>
      <c r="CT1635" s="157">
        <v>0.63888888888888884</v>
      </c>
      <c r="CU1635" s="156">
        <v>34</v>
      </c>
      <c r="CV1635" s="157">
        <v>0.58823529411764708</v>
      </c>
      <c r="CW1635" s="156">
        <v>31</v>
      </c>
      <c r="CX1635" s="157">
        <v>0.54838709677419351</v>
      </c>
      <c r="CY1635" s="169"/>
      <c r="CZ1635" s="199" t="s">
        <v>3357</v>
      </c>
      <c r="DA1635" s="199"/>
      <c r="DB1635" s="174" t="s">
        <v>4063</v>
      </c>
      <c r="DC1635" s="199" t="s">
        <v>107</v>
      </c>
      <c r="DD1635" s="199"/>
      <c r="DE1635" s="200" t="s">
        <v>2528</v>
      </c>
      <c r="DF1635" s="200"/>
      <c r="DG1635" s="200"/>
      <c r="DH1635" s="156">
        <v>25</v>
      </c>
      <c r="DI1635" s="157">
        <v>0.32</v>
      </c>
      <c r="DJ1635" s="156">
        <v>28</v>
      </c>
      <c r="DK1635" s="157">
        <v>0.35714285714285715</v>
      </c>
      <c r="DL1635" s="156">
        <v>19</v>
      </c>
      <c r="DM1635" s="157">
        <v>0.42105263157894735</v>
      </c>
      <c r="DN1635" s="156">
        <v>17</v>
      </c>
      <c r="DO1635" s="157">
        <v>0.35294117647058826</v>
      </c>
    </row>
    <row r="1636" spans="71:119" x14ac:dyDescent="0.2">
      <c r="BS1636" s="105" t="s">
        <v>1615</v>
      </c>
      <c r="BT1636" s="105"/>
      <c r="BU1636" s="105" t="s">
        <v>229</v>
      </c>
      <c r="BV1636" s="105"/>
      <c r="BW1636" s="107" t="s">
        <v>112</v>
      </c>
      <c r="BX1636" s="108" t="s">
        <v>4071</v>
      </c>
      <c r="BY1636" s="109"/>
      <c r="BZ1636" s="109"/>
      <c r="CA1636" s="110"/>
      <c r="CB1636" s="111">
        <v>61</v>
      </c>
      <c r="CC1636" s="68">
        <v>0.72131147540983598</v>
      </c>
      <c r="CD1636" s="111">
        <v>61</v>
      </c>
      <c r="CE1636" s="68">
        <v>0.75409836065573799</v>
      </c>
      <c r="CF1636" s="67">
        <v>58</v>
      </c>
      <c r="CG1636" s="68">
        <v>0.62068965517241403</v>
      </c>
      <c r="CH1636" s="169"/>
      <c r="CI1636" s="199" t="s">
        <v>1615</v>
      </c>
      <c r="CJ1636" s="199"/>
      <c r="CK1636" s="174" t="s">
        <v>122</v>
      </c>
      <c r="CL1636" s="199" t="s">
        <v>91</v>
      </c>
      <c r="CM1636" s="199"/>
      <c r="CN1636" s="200" t="s">
        <v>4072</v>
      </c>
      <c r="CO1636" s="200"/>
      <c r="CP1636" s="200"/>
      <c r="CQ1636" s="156">
        <v>25</v>
      </c>
      <c r="CR1636" s="157">
        <v>0.68</v>
      </c>
      <c r="CS1636" s="156">
        <v>28</v>
      </c>
      <c r="CT1636" s="157">
        <v>0.7142857142857143</v>
      </c>
      <c r="CU1636" s="156">
        <v>32</v>
      </c>
      <c r="CV1636" s="157">
        <v>0.53125</v>
      </c>
      <c r="CW1636" s="156">
        <v>36</v>
      </c>
      <c r="CX1636" s="157">
        <v>0.5</v>
      </c>
      <c r="CY1636" s="169"/>
      <c r="CZ1636" s="201" t="s">
        <v>3357</v>
      </c>
      <c r="DA1636" s="201"/>
      <c r="DB1636" s="175" t="s">
        <v>4063</v>
      </c>
      <c r="DC1636" s="201" t="s">
        <v>108</v>
      </c>
      <c r="DD1636" s="201"/>
      <c r="DE1636" s="201" t="s">
        <v>143</v>
      </c>
      <c r="DF1636" s="201"/>
      <c r="DG1636" s="201"/>
      <c r="DH1636" s="154">
        <v>30</v>
      </c>
      <c r="DI1636" s="155">
        <v>0.26666666666666666</v>
      </c>
      <c r="DJ1636" s="154">
        <v>60</v>
      </c>
      <c r="DK1636" s="155">
        <v>0.43333333333333335</v>
      </c>
      <c r="DL1636" s="154">
        <v>51</v>
      </c>
      <c r="DM1636" s="155">
        <v>0.31372549019607843</v>
      </c>
      <c r="DN1636" s="154">
        <v>36</v>
      </c>
      <c r="DO1636" s="155">
        <v>0.52777777777777779</v>
      </c>
    </row>
    <row r="1637" spans="71:119" x14ac:dyDescent="0.2">
      <c r="BS1637" s="89" t="s">
        <v>1615</v>
      </c>
      <c r="BT1637" s="90"/>
      <c r="BU1637" s="91" t="s">
        <v>4073</v>
      </c>
      <c r="BV1637" s="92"/>
      <c r="BW1637" s="92"/>
      <c r="BX1637" s="91"/>
      <c r="BY1637" s="92"/>
      <c r="BZ1637" s="92"/>
      <c r="CA1637" s="93"/>
      <c r="CB1637" s="117">
        <v>1988</v>
      </c>
      <c r="CC1637" s="95">
        <v>0.61066398390342103</v>
      </c>
      <c r="CD1637" s="117">
        <v>1807</v>
      </c>
      <c r="CE1637" s="95">
        <v>0.61649142224681797</v>
      </c>
      <c r="CF1637" s="96">
        <v>1994</v>
      </c>
      <c r="CG1637" s="95">
        <v>0.62086258776328995</v>
      </c>
      <c r="CH1637" s="169"/>
      <c r="CI1637" s="199" t="s">
        <v>1615</v>
      </c>
      <c r="CJ1637" s="199"/>
      <c r="CK1637" s="174" t="s">
        <v>122</v>
      </c>
      <c r="CL1637" s="199" t="s">
        <v>91</v>
      </c>
      <c r="CM1637" s="199"/>
      <c r="CN1637" s="200" t="s">
        <v>4074</v>
      </c>
      <c r="CO1637" s="200"/>
      <c r="CP1637" s="200"/>
      <c r="CQ1637" s="156">
        <v>30</v>
      </c>
      <c r="CR1637" s="157">
        <v>0.6333333333333333</v>
      </c>
      <c r="CS1637" s="156">
        <v>31</v>
      </c>
      <c r="CT1637" s="157">
        <v>0.67741935483870963</v>
      </c>
      <c r="CU1637" s="156">
        <v>30</v>
      </c>
      <c r="CV1637" s="157">
        <v>0.6</v>
      </c>
      <c r="CW1637" s="156">
        <v>40</v>
      </c>
      <c r="CX1637" s="157">
        <v>0.625</v>
      </c>
      <c r="CY1637" s="169"/>
      <c r="CZ1637" s="199" t="s">
        <v>3357</v>
      </c>
      <c r="DA1637" s="199"/>
      <c r="DB1637" s="174" t="s">
        <v>4063</v>
      </c>
      <c r="DC1637" s="199" t="s">
        <v>108</v>
      </c>
      <c r="DD1637" s="199"/>
      <c r="DE1637" s="200" t="s">
        <v>1621</v>
      </c>
      <c r="DF1637" s="200"/>
      <c r="DG1637" s="200"/>
      <c r="DH1637" s="158" t="s">
        <v>151</v>
      </c>
      <c r="DI1637" s="159" t="s">
        <v>151</v>
      </c>
      <c r="DJ1637" s="156">
        <v>38</v>
      </c>
      <c r="DK1637" s="157">
        <v>0.52631578947368418</v>
      </c>
      <c r="DL1637" s="156">
        <v>38</v>
      </c>
      <c r="DM1637" s="157">
        <v>0.36842105263157893</v>
      </c>
      <c r="DN1637" s="156">
        <v>36</v>
      </c>
      <c r="DO1637" s="157">
        <v>0.52777777777777779</v>
      </c>
    </row>
    <row r="1638" spans="71:119" x14ac:dyDescent="0.2">
      <c r="BS1638" s="89" t="s">
        <v>1615</v>
      </c>
      <c r="BT1638" s="97"/>
      <c r="BU1638" s="98" t="s">
        <v>2289</v>
      </c>
      <c r="BV1638" s="99"/>
      <c r="BW1638" s="100" t="s">
        <v>91</v>
      </c>
      <c r="BX1638" s="98" t="s">
        <v>143</v>
      </c>
      <c r="BY1638" s="101"/>
      <c r="BZ1638" s="101"/>
      <c r="CA1638" s="99"/>
      <c r="CB1638" s="102">
        <v>1361</v>
      </c>
      <c r="CC1638" s="103">
        <v>0.63041880969875097</v>
      </c>
      <c r="CD1638" s="102">
        <v>1230</v>
      </c>
      <c r="CE1638" s="103">
        <v>0.61788617886178898</v>
      </c>
      <c r="CF1638" s="104">
        <v>1317</v>
      </c>
      <c r="CG1638" s="103">
        <v>0.64388762338648398</v>
      </c>
      <c r="CH1638" s="169"/>
      <c r="CI1638" s="199" t="s">
        <v>1615</v>
      </c>
      <c r="CJ1638" s="199"/>
      <c r="CK1638" s="174" t="s">
        <v>122</v>
      </c>
      <c r="CL1638" s="199" t="s">
        <v>91</v>
      </c>
      <c r="CM1638" s="199"/>
      <c r="CN1638" s="200" t="s">
        <v>4075</v>
      </c>
      <c r="CO1638" s="200"/>
      <c r="CP1638" s="200"/>
      <c r="CQ1638" s="158" t="s">
        <v>151</v>
      </c>
      <c r="CR1638" s="159" t="s">
        <v>151</v>
      </c>
      <c r="CS1638" s="158" t="s">
        <v>151</v>
      </c>
      <c r="CT1638" s="159" t="s">
        <v>151</v>
      </c>
      <c r="CU1638" s="158" t="s">
        <v>151</v>
      </c>
      <c r="CV1638" s="159" t="s">
        <v>151</v>
      </c>
      <c r="CW1638" s="156">
        <v>8</v>
      </c>
      <c r="CX1638" s="157">
        <v>0.75</v>
      </c>
      <c r="CY1638" s="169"/>
      <c r="CZ1638" s="199" t="s">
        <v>3357</v>
      </c>
      <c r="DA1638" s="199"/>
      <c r="DB1638" s="174" t="s">
        <v>4063</v>
      </c>
      <c r="DC1638" s="199" t="s">
        <v>108</v>
      </c>
      <c r="DD1638" s="199"/>
      <c r="DE1638" s="200" t="s">
        <v>1631</v>
      </c>
      <c r="DF1638" s="200"/>
      <c r="DG1638" s="200"/>
      <c r="DH1638" s="156">
        <v>30</v>
      </c>
      <c r="DI1638" s="157">
        <v>0.26666666666666666</v>
      </c>
      <c r="DJ1638" s="156">
        <v>22</v>
      </c>
      <c r="DK1638" s="157">
        <v>0.27272727272727271</v>
      </c>
      <c r="DL1638" s="156">
        <v>13</v>
      </c>
      <c r="DM1638" s="157">
        <v>0.15384615384615385</v>
      </c>
      <c r="DN1638" s="158" t="s">
        <v>151</v>
      </c>
      <c r="DO1638" s="159" t="s">
        <v>151</v>
      </c>
    </row>
    <row r="1639" spans="71:119" x14ac:dyDescent="0.2">
      <c r="BS1639" s="105" t="s">
        <v>1615</v>
      </c>
      <c r="BT1639" s="105"/>
      <c r="BU1639" s="106" t="s">
        <v>2289</v>
      </c>
      <c r="BV1639" s="106"/>
      <c r="BW1639" s="107" t="s">
        <v>91</v>
      </c>
      <c r="BX1639" s="108" t="s">
        <v>4076</v>
      </c>
      <c r="BY1639" s="109"/>
      <c r="BZ1639" s="109"/>
      <c r="CA1639" s="110"/>
      <c r="CB1639" s="111">
        <v>48</v>
      </c>
      <c r="CC1639" s="68">
        <v>0.29166666666666702</v>
      </c>
      <c r="CD1639" s="111">
        <v>85</v>
      </c>
      <c r="CE1639" s="68">
        <v>0.30588235294117699</v>
      </c>
      <c r="CF1639" s="67">
        <v>73</v>
      </c>
      <c r="CG1639" s="68">
        <v>0.465753424657534</v>
      </c>
      <c r="CH1639" s="169"/>
      <c r="CI1639" s="199" t="s">
        <v>1615</v>
      </c>
      <c r="CJ1639" s="199"/>
      <c r="CK1639" s="174" t="s">
        <v>122</v>
      </c>
      <c r="CL1639" s="199" t="s">
        <v>91</v>
      </c>
      <c r="CM1639" s="199"/>
      <c r="CN1639" s="200" t="s">
        <v>4077</v>
      </c>
      <c r="CO1639" s="200"/>
      <c r="CP1639" s="200"/>
      <c r="CQ1639" s="156">
        <v>24</v>
      </c>
      <c r="CR1639" s="157">
        <v>0.625</v>
      </c>
      <c r="CS1639" s="156">
        <v>27</v>
      </c>
      <c r="CT1639" s="157">
        <v>0.66666666666666663</v>
      </c>
      <c r="CU1639" s="156">
        <v>32</v>
      </c>
      <c r="CV1639" s="157">
        <v>0.53125</v>
      </c>
      <c r="CW1639" s="156">
        <v>24</v>
      </c>
      <c r="CX1639" s="157">
        <v>0.83333333333333337</v>
      </c>
      <c r="CY1639" s="169"/>
      <c r="CZ1639" s="201" t="s">
        <v>3357</v>
      </c>
      <c r="DA1639" s="201"/>
      <c r="DB1639" s="175" t="s">
        <v>4063</v>
      </c>
      <c r="DC1639" s="201" t="s">
        <v>112</v>
      </c>
      <c r="DD1639" s="201"/>
      <c r="DE1639" s="201" t="s">
        <v>143</v>
      </c>
      <c r="DF1639" s="201"/>
      <c r="DG1639" s="201"/>
      <c r="DH1639" s="154">
        <v>149</v>
      </c>
      <c r="DI1639" s="155">
        <v>0.61073825503355705</v>
      </c>
      <c r="DJ1639" s="154">
        <v>138</v>
      </c>
      <c r="DK1639" s="155">
        <v>0.56521739130434778</v>
      </c>
      <c r="DL1639" s="154">
        <v>94</v>
      </c>
      <c r="DM1639" s="155">
        <v>0.51063829787234039</v>
      </c>
      <c r="DN1639" s="154">
        <v>94</v>
      </c>
      <c r="DO1639" s="155">
        <v>0.58510638297872342</v>
      </c>
    </row>
    <row r="1640" spans="71:119" x14ac:dyDescent="0.2">
      <c r="BS1640" s="105" t="s">
        <v>1615</v>
      </c>
      <c r="BT1640" s="105"/>
      <c r="BU1640" s="105" t="s">
        <v>2289</v>
      </c>
      <c r="BV1640" s="105"/>
      <c r="BW1640" s="107" t="s">
        <v>91</v>
      </c>
      <c r="BX1640" s="108" t="s">
        <v>4078</v>
      </c>
      <c r="BY1640" s="109"/>
      <c r="BZ1640" s="109"/>
      <c r="CA1640" s="110"/>
      <c r="CB1640" s="111">
        <v>79</v>
      </c>
      <c r="CC1640" s="68">
        <v>0.139240506329114</v>
      </c>
      <c r="CD1640" s="111">
        <v>86</v>
      </c>
      <c r="CE1640" s="68">
        <v>9.3023255813953501E-2</v>
      </c>
      <c r="CF1640" s="67">
        <v>109</v>
      </c>
      <c r="CG1640" s="68">
        <v>0.11009174311926601</v>
      </c>
      <c r="CH1640" s="169"/>
      <c r="CI1640" s="199" t="s">
        <v>1615</v>
      </c>
      <c r="CJ1640" s="199"/>
      <c r="CK1640" s="174" t="s">
        <v>122</v>
      </c>
      <c r="CL1640" s="199" t="s">
        <v>91</v>
      </c>
      <c r="CM1640" s="199"/>
      <c r="CN1640" s="200" t="s">
        <v>4079</v>
      </c>
      <c r="CO1640" s="200"/>
      <c r="CP1640" s="200"/>
      <c r="CQ1640" s="156">
        <v>21</v>
      </c>
      <c r="CR1640" s="157">
        <v>0.8571428571428571</v>
      </c>
      <c r="CS1640" s="156">
        <v>30</v>
      </c>
      <c r="CT1640" s="157">
        <v>0.9</v>
      </c>
      <c r="CU1640" s="156">
        <v>34</v>
      </c>
      <c r="CV1640" s="157">
        <v>0.91176470588235292</v>
      </c>
      <c r="CW1640" s="156">
        <v>29</v>
      </c>
      <c r="CX1640" s="157">
        <v>0.89655172413793105</v>
      </c>
      <c r="CY1640" s="169"/>
      <c r="CZ1640" s="199" t="s">
        <v>3357</v>
      </c>
      <c r="DA1640" s="199"/>
      <c r="DB1640" s="174" t="s">
        <v>4063</v>
      </c>
      <c r="DC1640" s="199" t="s">
        <v>112</v>
      </c>
      <c r="DD1640" s="199"/>
      <c r="DE1640" s="200" t="s">
        <v>2539</v>
      </c>
      <c r="DF1640" s="200"/>
      <c r="DG1640" s="200"/>
      <c r="DH1640" s="156">
        <v>52</v>
      </c>
      <c r="DI1640" s="157">
        <v>0.61538461538461542</v>
      </c>
      <c r="DJ1640" s="156">
        <v>48</v>
      </c>
      <c r="DK1640" s="157">
        <v>0.58333333333333337</v>
      </c>
      <c r="DL1640" s="156">
        <v>38</v>
      </c>
      <c r="DM1640" s="157">
        <v>0.5</v>
      </c>
      <c r="DN1640" s="156">
        <v>38</v>
      </c>
      <c r="DO1640" s="157">
        <v>0.68421052631578949</v>
      </c>
    </row>
    <row r="1641" spans="71:119" x14ac:dyDescent="0.2">
      <c r="BS1641" s="105" t="s">
        <v>1615</v>
      </c>
      <c r="BT1641" s="105"/>
      <c r="BU1641" s="105" t="s">
        <v>2289</v>
      </c>
      <c r="BV1641" s="105"/>
      <c r="BW1641" s="107" t="s">
        <v>91</v>
      </c>
      <c r="BX1641" s="108" t="s">
        <v>4080</v>
      </c>
      <c r="BY1641" s="109"/>
      <c r="BZ1641" s="109"/>
      <c r="CA1641" s="110"/>
      <c r="CB1641" s="111">
        <v>40</v>
      </c>
      <c r="CC1641" s="68">
        <v>0.65</v>
      </c>
      <c r="CD1641" s="111">
        <v>33</v>
      </c>
      <c r="CE1641" s="68">
        <v>0.69696969696969702</v>
      </c>
      <c r="CF1641" s="67">
        <v>40</v>
      </c>
      <c r="CG1641" s="68">
        <v>0.75</v>
      </c>
      <c r="CH1641" s="169"/>
      <c r="CI1641" s="199" t="s">
        <v>1615</v>
      </c>
      <c r="CJ1641" s="199"/>
      <c r="CK1641" s="174" t="s">
        <v>122</v>
      </c>
      <c r="CL1641" s="199" t="s">
        <v>91</v>
      </c>
      <c r="CM1641" s="199"/>
      <c r="CN1641" s="200" t="s">
        <v>4081</v>
      </c>
      <c r="CO1641" s="200"/>
      <c r="CP1641" s="200"/>
      <c r="CQ1641" s="156">
        <v>40</v>
      </c>
      <c r="CR1641" s="157">
        <v>0.45</v>
      </c>
      <c r="CS1641" s="156">
        <v>46</v>
      </c>
      <c r="CT1641" s="157">
        <v>0.5</v>
      </c>
      <c r="CU1641" s="156">
        <v>35</v>
      </c>
      <c r="CV1641" s="157">
        <v>0.48571428571428571</v>
      </c>
      <c r="CW1641" s="156">
        <v>32</v>
      </c>
      <c r="CX1641" s="157">
        <v>0.46875</v>
      </c>
      <c r="CY1641" s="169"/>
      <c r="CZ1641" s="199" t="s">
        <v>3357</v>
      </c>
      <c r="DA1641" s="199"/>
      <c r="DB1641" s="174" t="s">
        <v>4063</v>
      </c>
      <c r="DC1641" s="199" t="s">
        <v>112</v>
      </c>
      <c r="DD1641" s="199"/>
      <c r="DE1641" s="200" t="s">
        <v>1634</v>
      </c>
      <c r="DF1641" s="200"/>
      <c r="DG1641" s="200"/>
      <c r="DH1641" s="156">
        <v>97</v>
      </c>
      <c r="DI1641" s="157">
        <v>0.60824742268041232</v>
      </c>
      <c r="DJ1641" s="156">
        <v>90</v>
      </c>
      <c r="DK1641" s="157">
        <v>0.55555555555555558</v>
      </c>
      <c r="DL1641" s="156">
        <v>56</v>
      </c>
      <c r="DM1641" s="157">
        <v>0.5178571428571429</v>
      </c>
      <c r="DN1641" s="156">
        <v>56</v>
      </c>
      <c r="DO1641" s="157">
        <v>0.5178571428571429</v>
      </c>
    </row>
    <row r="1642" spans="71:119" ht="15" x14ac:dyDescent="0.2">
      <c r="BS1642" s="105" t="s">
        <v>1615</v>
      </c>
      <c r="BT1642" s="105"/>
      <c r="BU1642" s="105" t="s">
        <v>2289</v>
      </c>
      <c r="BV1642" s="105"/>
      <c r="BW1642" s="107" t="s">
        <v>91</v>
      </c>
      <c r="BX1642" s="108" t="s">
        <v>4082</v>
      </c>
      <c r="BY1642" s="109"/>
      <c r="BZ1642" s="109"/>
      <c r="CA1642" s="110"/>
      <c r="CB1642" s="111">
        <v>31</v>
      </c>
      <c r="CC1642" s="68">
        <v>0.70967741935483897</v>
      </c>
      <c r="CD1642" s="111">
        <v>53</v>
      </c>
      <c r="CE1642" s="68">
        <v>0.679245283018868</v>
      </c>
      <c r="CF1642" s="67">
        <v>73</v>
      </c>
      <c r="CG1642" s="68">
        <v>0.63013698630137005</v>
      </c>
      <c r="CH1642" s="169"/>
      <c r="CI1642" s="199" t="s">
        <v>1615</v>
      </c>
      <c r="CJ1642" s="199"/>
      <c r="CK1642" s="174" t="s">
        <v>122</v>
      </c>
      <c r="CL1642" s="199" t="s">
        <v>91</v>
      </c>
      <c r="CM1642" s="199"/>
      <c r="CN1642" s="200" t="s">
        <v>4083</v>
      </c>
      <c r="CO1642" s="200"/>
      <c r="CP1642" s="200"/>
      <c r="CQ1642" s="156">
        <v>22</v>
      </c>
      <c r="CR1642" s="157">
        <v>0.45454545454545453</v>
      </c>
      <c r="CS1642" s="156">
        <v>20</v>
      </c>
      <c r="CT1642" s="157">
        <v>0.35</v>
      </c>
      <c r="CU1642" s="156">
        <v>24</v>
      </c>
      <c r="CV1642" s="157">
        <v>0.375</v>
      </c>
      <c r="CW1642" s="156">
        <v>15</v>
      </c>
      <c r="CX1642" s="157">
        <v>0.46666666666666667</v>
      </c>
      <c r="CY1642" s="169"/>
      <c r="CZ1642" s="196" t="s">
        <v>4084</v>
      </c>
      <c r="DA1642" s="196"/>
      <c r="DB1642" s="149"/>
      <c r="DC1642" s="196"/>
      <c r="DD1642" s="196"/>
      <c r="DE1642" s="196"/>
      <c r="DF1642" s="196"/>
      <c r="DG1642" s="196"/>
      <c r="DH1642" s="150">
        <v>3211</v>
      </c>
      <c r="DI1642" s="151">
        <v>0.4992214263469324</v>
      </c>
      <c r="DJ1642" s="150">
        <v>3019</v>
      </c>
      <c r="DK1642" s="151">
        <v>0.50645909241470688</v>
      </c>
      <c r="DL1642" s="150">
        <v>2448</v>
      </c>
      <c r="DM1642" s="151">
        <v>0.49142156862745096</v>
      </c>
      <c r="DN1642" s="150">
        <v>1876</v>
      </c>
      <c r="DO1642" s="151">
        <v>0.49573560767590619</v>
      </c>
    </row>
    <row r="1643" spans="71:119" ht="25.5" x14ac:dyDescent="0.2">
      <c r="BS1643" s="105" t="s">
        <v>1615</v>
      </c>
      <c r="BT1643" s="105"/>
      <c r="BU1643" s="105" t="s">
        <v>2289</v>
      </c>
      <c r="BV1643" s="105"/>
      <c r="BW1643" s="107" t="s">
        <v>91</v>
      </c>
      <c r="BX1643" s="108" t="s">
        <v>4085</v>
      </c>
      <c r="BY1643" s="109"/>
      <c r="BZ1643" s="109"/>
      <c r="CA1643" s="110"/>
      <c r="CB1643" s="111">
        <v>274</v>
      </c>
      <c r="CC1643" s="68">
        <v>0.44160583941605802</v>
      </c>
      <c r="CD1643" s="111">
        <v>254</v>
      </c>
      <c r="CE1643" s="68">
        <v>0.50787401574803204</v>
      </c>
      <c r="CF1643" s="67">
        <v>248</v>
      </c>
      <c r="CG1643" s="68">
        <v>0.56854838709677402</v>
      </c>
      <c r="CH1643" s="169"/>
      <c r="CI1643" s="199" t="s">
        <v>1615</v>
      </c>
      <c r="CJ1643" s="199"/>
      <c r="CK1643" s="174" t="s">
        <v>122</v>
      </c>
      <c r="CL1643" s="199" t="s">
        <v>91</v>
      </c>
      <c r="CM1643" s="199"/>
      <c r="CN1643" s="200" t="s">
        <v>4086</v>
      </c>
      <c r="CO1643" s="200"/>
      <c r="CP1643" s="200"/>
      <c r="CQ1643" s="156">
        <v>180</v>
      </c>
      <c r="CR1643" s="157">
        <v>0.65</v>
      </c>
      <c r="CS1643" s="156">
        <v>174</v>
      </c>
      <c r="CT1643" s="157">
        <v>0.62643678160919536</v>
      </c>
      <c r="CU1643" s="156">
        <v>179</v>
      </c>
      <c r="CV1643" s="157">
        <v>0.63687150837988826</v>
      </c>
      <c r="CW1643" s="156">
        <v>235</v>
      </c>
      <c r="CX1643" s="157">
        <v>0.57021276595744685</v>
      </c>
      <c r="CY1643" s="169"/>
      <c r="CZ1643" s="197" t="s">
        <v>4087</v>
      </c>
      <c r="DA1643" s="197"/>
      <c r="DB1643" s="173" t="s">
        <v>4088</v>
      </c>
      <c r="DC1643" s="197"/>
      <c r="DD1643" s="197"/>
      <c r="DE1643" s="197"/>
      <c r="DF1643" s="197"/>
      <c r="DG1643" s="197"/>
      <c r="DH1643" s="152">
        <v>590</v>
      </c>
      <c r="DI1643" s="153">
        <v>0.44406779661016949</v>
      </c>
      <c r="DJ1643" s="152">
        <v>536</v>
      </c>
      <c r="DK1643" s="153">
        <v>0.43656716417910446</v>
      </c>
      <c r="DL1643" s="152">
        <v>403</v>
      </c>
      <c r="DM1643" s="153">
        <v>0.39454094292803971</v>
      </c>
      <c r="DN1643" s="152">
        <v>278</v>
      </c>
      <c r="DO1643" s="153">
        <v>0.38848920863309355</v>
      </c>
    </row>
    <row r="1644" spans="71:119" x14ac:dyDescent="0.2">
      <c r="BS1644" s="105" t="s">
        <v>1615</v>
      </c>
      <c r="BT1644" s="105"/>
      <c r="BU1644" s="105" t="s">
        <v>2289</v>
      </c>
      <c r="BV1644" s="105"/>
      <c r="BW1644" s="107" t="s">
        <v>91</v>
      </c>
      <c r="BX1644" s="108" t="s">
        <v>4089</v>
      </c>
      <c r="BY1644" s="109"/>
      <c r="BZ1644" s="109"/>
      <c r="CA1644" s="110"/>
      <c r="CB1644" s="111">
        <v>91</v>
      </c>
      <c r="CC1644" s="68">
        <v>0.28571428571428598</v>
      </c>
      <c r="CD1644" s="111">
        <v>103</v>
      </c>
      <c r="CE1644" s="68">
        <v>0.233009708737864</v>
      </c>
      <c r="CF1644" s="67">
        <v>116</v>
      </c>
      <c r="CG1644" s="68">
        <v>0.318965517241379</v>
      </c>
      <c r="CH1644" s="169"/>
      <c r="CI1644" s="199" t="s">
        <v>1615</v>
      </c>
      <c r="CJ1644" s="199"/>
      <c r="CK1644" s="174" t="s">
        <v>122</v>
      </c>
      <c r="CL1644" s="199" t="s">
        <v>91</v>
      </c>
      <c r="CM1644" s="199"/>
      <c r="CN1644" s="202" t="s">
        <v>4090</v>
      </c>
      <c r="CO1644" s="202"/>
      <c r="CP1644" s="202"/>
      <c r="CQ1644" s="156">
        <v>123</v>
      </c>
      <c r="CR1644" s="157">
        <v>0.34146341463414637</v>
      </c>
      <c r="CS1644" s="156">
        <v>94</v>
      </c>
      <c r="CT1644" s="157">
        <v>0.43617021276595747</v>
      </c>
      <c r="CU1644" s="156">
        <v>87</v>
      </c>
      <c r="CV1644" s="157">
        <v>0.40229885057471265</v>
      </c>
      <c r="CW1644" s="156">
        <v>94</v>
      </c>
      <c r="CX1644" s="157">
        <v>0.41489361702127658</v>
      </c>
      <c r="CY1644" s="169"/>
      <c r="CZ1644" s="201" t="s">
        <v>4087</v>
      </c>
      <c r="DA1644" s="201"/>
      <c r="DB1644" s="175" t="s">
        <v>4091</v>
      </c>
      <c r="DC1644" s="201" t="s">
        <v>91</v>
      </c>
      <c r="DD1644" s="201"/>
      <c r="DE1644" s="201" t="s">
        <v>143</v>
      </c>
      <c r="DF1644" s="201"/>
      <c r="DG1644" s="201"/>
      <c r="DH1644" s="154">
        <v>256</v>
      </c>
      <c r="DI1644" s="155">
        <v>0.4140625</v>
      </c>
      <c r="DJ1644" s="154">
        <v>221</v>
      </c>
      <c r="DK1644" s="155">
        <v>0.40723981900452488</v>
      </c>
      <c r="DL1644" s="154">
        <v>164</v>
      </c>
      <c r="DM1644" s="155">
        <v>0.35365853658536583</v>
      </c>
      <c r="DN1644" s="154">
        <v>110</v>
      </c>
      <c r="DO1644" s="155">
        <v>0.37272727272727274</v>
      </c>
    </row>
    <row r="1645" spans="71:119" x14ac:dyDescent="0.2">
      <c r="BS1645" s="105" t="s">
        <v>1615</v>
      </c>
      <c r="BT1645" s="105"/>
      <c r="BU1645" s="105" t="s">
        <v>2289</v>
      </c>
      <c r="BV1645" s="105"/>
      <c r="BW1645" s="107" t="s">
        <v>91</v>
      </c>
      <c r="BX1645" s="108" t="s">
        <v>4092</v>
      </c>
      <c r="BY1645" s="109"/>
      <c r="BZ1645" s="109"/>
      <c r="CA1645" s="110"/>
      <c r="CB1645" s="111">
        <v>116</v>
      </c>
      <c r="CC1645" s="68">
        <v>0.95689655172413801</v>
      </c>
      <c r="CD1645" s="111">
        <v>130</v>
      </c>
      <c r="CE1645" s="68">
        <v>0.96153846153846201</v>
      </c>
      <c r="CF1645" s="67">
        <v>149</v>
      </c>
      <c r="CG1645" s="68">
        <v>0.95973154362416102</v>
      </c>
      <c r="CH1645" s="169"/>
      <c r="CI1645" s="199" t="s">
        <v>1615</v>
      </c>
      <c r="CJ1645" s="199"/>
      <c r="CK1645" s="174" t="s">
        <v>122</v>
      </c>
      <c r="CL1645" s="199" t="s">
        <v>91</v>
      </c>
      <c r="CM1645" s="199"/>
      <c r="CN1645" s="200" t="s">
        <v>4093</v>
      </c>
      <c r="CO1645" s="200"/>
      <c r="CP1645" s="200"/>
      <c r="CQ1645" s="156">
        <v>25</v>
      </c>
      <c r="CR1645" s="157">
        <v>0.2</v>
      </c>
      <c r="CS1645" s="156">
        <v>28</v>
      </c>
      <c r="CT1645" s="157">
        <v>0.35714285714285715</v>
      </c>
      <c r="CU1645" s="158" t="s">
        <v>151</v>
      </c>
      <c r="CV1645" s="159" t="s">
        <v>151</v>
      </c>
      <c r="CW1645" s="158" t="s">
        <v>151</v>
      </c>
      <c r="CX1645" s="159" t="s">
        <v>151</v>
      </c>
      <c r="CY1645" s="169"/>
      <c r="CZ1645" s="199" t="s">
        <v>4087</v>
      </c>
      <c r="DA1645" s="199"/>
      <c r="DB1645" s="174" t="s">
        <v>4091</v>
      </c>
      <c r="DC1645" s="199" t="s">
        <v>91</v>
      </c>
      <c r="DD1645" s="199"/>
      <c r="DE1645" s="200" t="s">
        <v>4094</v>
      </c>
      <c r="DF1645" s="200"/>
      <c r="DG1645" s="200"/>
      <c r="DH1645" s="156">
        <v>69</v>
      </c>
      <c r="DI1645" s="157">
        <v>0.28985507246376813</v>
      </c>
      <c r="DJ1645" s="156">
        <v>54</v>
      </c>
      <c r="DK1645" s="157">
        <v>0.25925925925925924</v>
      </c>
      <c r="DL1645" s="156">
        <v>55</v>
      </c>
      <c r="DM1645" s="157">
        <v>0.23636363636363636</v>
      </c>
      <c r="DN1645" s="156">
        <v>30</v>
      </c>
      <c r="DO1645" s="157">
        <v>0.3</v>
      </c>
    </row>
    <row r="1646" spans="71:119" x14ac:dyDescent="0.2">
      <c r="BS1646" s="105" t="s">
        <v>1615</v>
      </c>
      <c r="BT1646" s="105"/>
      <c r="BU1646" s="105" t="s">
        <v>2289</v>
      </c>
      <c r="BV1646" s="105"/>
      <c r="BW1646" s="107" t="s">
        <v>91</v>
      </c>
      <c r="BX1646" s="108" t="s">
        <v>4095</v>
      </c>
      <c r="BY1646" s="109"/>
      <c r="BZ1646" s="109"/>
      <c r="CA1646" s="110"/>
      <c r="CB1646" s="111">
        <v>171</v>
      </c>
      <c r="CC1646" s="68">
        <v>0.859649122807018</v>
      </c>
      <c r="CD1646" s="111">
        <v>175</v>
      </c>
      <c r="CE1646" s="68">
        <v>0.85714285714285698</v>
      </c>
      <c r="CF1646" s="67">
        <v>174</v>
      </c>
      <c r="CG1646" s="68">
        <v>0.85632183908046</v>
      </c>
      <c r="CH1646" s="169"/>
      <c r="CI1646" s="199" t="s">
        <v>1615</v>
      </c>
      <c r="CJ1646" s="199"/>
      <c r="CK1646" s="174" t="s">
        <v>122</v>
      </c>
      <c r="CL1646" s="199" t="s">
        <v>91</v>
      </c>
      <c r="CM1646" s="199"/>
      <c r="CN1646" s="200" t="s">
        <v>4096</v>
      </c>
      <c r="CO1646" s="200"/>
      <c r="CP1646" s="200"/>
      <c r="CQ1646" s="156">
        <v>51</v>
      </c>
      <c r="CR1646" s="157">
        <v>0.70588235294117652</v>
      </c>
      <c r="CS1646" s="156">
        <v>37</v>
      </c>
      <c r="CT1646" s="157">
        <v>0.72972972972972971</v>
      </c>
      <c r="CU1646" s="156">
        <v>31</v>
      </c>
      <c r="CV1646" s="157">
        <v>0.64516129032258063</v>
      </c>
      <c r="CW1646" s="156">
        <v>28</v>
      </c>
      <c r="CX1646" s="157">
        <v>0.75</v>
      </c>
      <c r="CY1646" s="169"/>
      <c r="CZ1646" s="199" t="s">
        <v>4087</v>
      </c>
      <c r="DA1646" s="199"/>
      <c r="DB1646" s="174" t="s">
        <v>4091</v>
      </c>
      <c r="DC1646" s="199" t="s">
        <v>91</v>
      </c>
      <c r="DD1646" s="199"/>
      <c r="DE1646" s="200" t="s">
        <v>4097</v>
      </c>
      <c r="DF1646" s="200"/>
      <c r="DG1646" s="200"/>
      <c r="DH1646" s="156">
        <v>187</v>
      </c>
      <c r="DI1646" s="157">
        <v>0.45989304812834225</v>
      </c>
      <c r="DJ1646" s="156">
        <v>167</v>
      </c>
      <c r="DK1646" s="157">
        <v>0.45508982035928142</v>
      </c>
      <c r="DL1646" s="156">
        <v>109</v>
      </c>
      <c r="DM1646" s="157">
        <v>0.41284403669724773</v>
      </c>
      <c r="DN1646" s="156">
        <v>80</v>
      </c>
      <c r="DO1646" s="157">
        <v>0.4</v>
      </c>
    </row>
    <row r="1647" spans="71:119" x14ac:dyDescent="0.2">
      <c r="BS1647" s="105" t="s">
        <v>1615</v>
      </c>
      <c r="BT1647" s="105"/>
      <c r="BU1647" s="105" t="s">
        <v>2289</v>
      </c>
      <c r="BV1647" s="105"/>
      <c r="BW1647" s="107" t="s">
        <v>91</v>
      </c>
      <c r="BX1647" s="108" t="s">
        <v>4098</v>
      </c>
      <c r="BY1647" s="109"/>
      <c r="BZ1647" s="109"/>
      <c r="CA1647" s="110"/>
      <c r="CB1647" s="111">
        <v>77</v>
      </c>
      <c r="CC1647" s="68">
        <v>0.81818181818181801</v>
      </c>
      <c r="CD1647" s="111">
        <v>62</v>
      </c>
      <c r="CE1647" s="68">
        <v>0.79032258064516103</v>
      </c>
      <c r="CF1647" s="67">
        <v>68</v>
      </c>
      <c r="CG1647" s="68">
        <v>0.76470588235294101</v>
      </c>
      <c r="CH1647" s="169"/>
      <c r="CI1647" s="199" t="s">
        <v>1615</v>
      </c>
      <c r="CJ1647" s="199"/>
      <c r="CK1647" s="174" t="s">
        <v>122</v>
      </c>
      <c r="CL1647" s="199" t="s">
        <v>91</v>
      </c>
      <c r="CM1647" s="199"/>
      <c r="CN1647" s="200" t="s">
        <v>4099</v>
      </c>
      <c r="CO1647" s="200"/>
      <c r="CP1647" s="200"/>
      <c r="CQ1647" s="156">
        <v>29</v>
      </c>
      <c r="CR1647" s="157">
        <v>0.82758620689655171</v>
      </c>
      <c r="CS1647" s="156">
        <v>31</v>
      </c>
      <c r="CT1647" s="157">
        <v>0.70967741935483875</v>
      </c>
      <c r="CU1647" s="156">
        <v>31</v>
      </c>
      <c r="CV1647" s="157">
        <v>0.54838709677419351</v>
      </c>
      <c r="CW1647" s="156">
        <v>35</v>
      </c>
      <c r="CX1647" s="157">
        <v>0.77142857142857146</v>
      </c>
      <c r="CY1647" s="169"/>
      <c r="CZ1647" s="201" t="s">
        <v>4087</v>
      </c>
      <c r="DA1647" s="201"/>
      <c r="DB1647" s="175" t="s">
        <v>4091</v>
      </c>
      <c r="DC1647" s="201" t="s">
        <v>107</v>
      </c>
      <c r="DD1647" s="201"/>
      <c r="DE1647" s="201" t="s">
        <v>143</v>
      </c>
      <c r="DF1647" s="201"/>
      <c r="DG1647" s="201"/>
      <c r="DH1647" s="154">
        <v>61</v>
      </c>
      <c r="DI1647" s="155">
        <v>0.26229508196721313</v>
      </c>
      <c r="DJ1647" s="154">
        <v>61</v>
      </c>
      <c r="DK1647" s="155">
        <v>0.27868852459016391</v>
      </c>
      <c r="DL1647" s="154">
        <v>36</v>
      </c>
      <c r="DM1647" s="155">
        <v>0.25</v>
      </c>
      <c r="DN1647" s="154">
        <v>29</v>
      </c>
      <c r="DO1647" s="155">
        <v>0.2413793103448276</v>
      </c>
    </row>
    <row r="1648" spans="71:119" x14ac:dyDescent="0.2">
      <c r="BS1648" s="105" t="s">
        <v>1615</v>
      </c>
      <c r="BT1648" s="105"/>
      <c r="BU1648" s="105" t="s">
        <v>2289</v>
      </c>
      <c r="BV1648" s="105"/>
      <c r="BW1648" s="107" t="s">
        <v>91</v>
      </c>
      <c r="BX1648" s="108" t="s">
        <v>4100</v>
      </c>
      <c r="BY1648" s="109"/>
      <c r="BZ1648" s="109"/>
      <c r="CA1648" s="110"/>
      <c r="CB1648" s="111">
        <v>80</v>
      </c>
      <c r="CC1648" s="68">
        <v>0.72499999999999998</v>
      </c>
      <c r="CD1648" s="111">
        <v>40</v>
      </c>
      <c r="CE1648" s="68">
        <v>0.82499999999999996</v>
      </c>
      <c r="CF1648" s="67">
        <v>54</v>
      </c>
      <c r="CG1648" s="68">
        <v>0.74074074074074103</v>
      </c>
      <c r="CH1648" s="169"/>
      <c r="CI1648" s="199" t="s">
        <v>1615</v>
      </c>
      <c r="CJ1648" s="199"/>
      <c r="CK1648" s="174" t="s">
        <v>122</v>
      </c>
      <c r="CL1648" s="199" t="s">
        <v>91</v>
      </c>
      <c r="CM1648" s="199"/>
      <c r="CN1648" s="200" t="s">
        <v>4101</v>
      </c>
      <c r="CO1648" s="200"/>
      <c r="CP1648" s="200"/>
      <c r="CQ1648" s="156">
        <v>51</v>
      </c>
      <c r="CR1648" s="157">
        <v>0.21568627450980393</v>
      </c>
      <c r="CS1648" s="156">
        <v>108</v>
      </c>
      <c r="CT1648" s="157">
        <v>0.17592592592592593</v>
      </c>
      <c r="CU1648" s="158" t="s">
        <v>151</v>
      </c>
      <c r="CV1648" s="159" t="s">
        <v>151</v>
      </c>
      <c r="CW1648" s="158" t="s">
        <v>151</v>
      </c>
      <c r="CX1648" s="159" t="s">
        <v>151</v>
      </c>
      <c r="CY1648" s="169"/>
      <c r="CZ1648" s="199" t="s">
        <v>4087</v>
      </c>
      <c r="DA1648" s="199"/>
      <c r="DB1648" s="174" t="s">
        <v>4091</v>
      </c>
      <c r="DC1648" s="199" t="s">
        <v>107</v>
      </c>
      <c r="DD1648" s="199"/>
      <c r="DE1648" s="200" t="s">
        <v>4102</v>
      </c>
      <c r="DF1648" s="200"/>
      <c r="DG1648" s="200"/>
      <c r="DH1648" s="156">
        <v>61</v>
      </c>
      <c r="DI1648" s="157">
        <v>0.26229508196721313</v>
      </c>
      <c r="DJ1648" s="156">
        <v>61</v>
      </c>
      <c r="DK1648" s="157">
        <v>0.27868852459016391</v>
      </c>
      <c r="DL1648" s="156">
        <v>36</v>
      </c>
      <c r="DM1648" s="157">
        <v>0.25</v>
      </c>
      <c r="DN1648" s="156">
        <v>29</v>
      </c>
      <c r="DO1648" s="157">
        <v>0.2413793103448276</v>
      </c>
    </row>
    <row r="1649" spans="71:119" x14ac:dyDescent="0.2">
      <c r="BS1649" s="105" t="s">
        <v>1615</v>
      </c>
      <c r="BT1649" s="105"/>
      <c r="BU1649" s="105" t="s">
        <v>2289</v>
      </c>
      <c r="BV1649" s="105"/>
      <c r="BW1649" s="107" t="s">
        <v>91</v>
      </c>
      <c r="BX1649" s="108" t="s">
        <v>4103</v>
      </c>
      <c r="BY1649" s="109"/>
      <c r="BZ1649" s="109"/>
      <c r="CA1649" s="110"/>
      <c r="CB1649" s="111">
        <v>84</v>
      </c>
      <c r="CC1649" s="68">
        <v>0.67857142857142905</v>
      </c>
      <c r="CD1649" s="111">
        <v>69</v>
      </c>
      <c r="CE1649" s="68">
        <v>0.623188405797101</v>
      </c>
      <c r="CF1649" s="67">
        <v>59</v>
      </c>
      <c r="CG1649" s="68">
        <v>0.71186440677966101</v>
      </c>
      <c r="CH1649" s="169"/>
      <c r="CI1649" s="199" t="s">
        <v>1615</v>
      </c>
      <c r="CJ1649" s="199"/>
      <c r="CK1649" s="174" t="s">
        <v>122</v>
      </c>
      <c r="CL1649" s="199" t="s">
        <v>91</v>
      </c>
      <c r="CM1649" s="199"/>
      <c r="CN1649" s="200" t="s">
        <v>4104</v>
      </c>
      <c r="CO1649" s="200"/>
      <c r="CP1649" s="200"/>
      <c r="CQ1649" s="156">
        <v>3</v>
      </c>
      <c r="CR1649" s="157">
        <v>0.66666666666666663</v>
      </c>
      <c r="CS1649" s="156">
        <v>15</v>
      </c>
      <c r="CT1649" s="157">
        <v>0.73333333333333328</v>
      </c>
      <c r="CU1649" s="156">
        <v>18</v>
      </c>
      <c r="CV1649" s="157">
        <v>0.55555555555555558</v>
      </c>
      <c r="CW1649" s="156">
        <v>20</v>
      </c>
      <c r="CX1649" s="157">
        <v>0.55000000000000004</v>
      </c>
      <c r="CY1649" s="169"/>
      <c r="CZ1649" s="201" t="s">
        <v>4087</v>
      </c>
      <c r="DA1649" s="201"/>
      <c r="DB1649" s="175" t="s">
        <v>4091</v>
      </c>
      <c r="DC1649" s="201" t="s">
        <v>112</v>
      </c>
      <c r="DD1649" s="201"/>
      <c r="DE1649" s="201" t="s">
        <v>143</v>
      </c>
      <c r="DF1649" s="201"/>
      <c r="DG1649" s="201"/>
      <c r="DH1649" s="154">
        <v>273</v>
      </c>
      <c r="DI1649" s="155">
        <v>0.51282051282051277</v>
      </c>
      <c r="DJ1649" s="154">
        <v>254</v>
      </c>
      <c r="DK1649" s="155">
        <v>0.5</v>
      </c>
      <c r="DL1649" s="154">
        <v>203</v>
      </c>
      <c r="DM1649" s="155">
        <v>0.45320197044334976</v>
      </c>
      <c r="DN1649" s="154">
        <v>139</v>
      </c>
      <c r="DO1649" s="155">
        <v>0.43165467625899279</v>
      </c>
    </row>
    <row r="1650" spans="71:119" x14ac:dyDescent="0.2">
      <c r="BS1650" s="105" t="s">
        <v>1615</v>
      </c>
      <c r="BT1650" s="105"/>
      <c r="BU1650" s="105" t="s">
        <v>2289</v>
      </c>
      <c r="BV1650" s="105"/>
      <c r="BW1650" s="107" t="s">
        <v>91</v>
      </c>
      <c r="BX1650" s="108" t="s">
        <v>4105</v>
      </c>
      <c r="BY1650" s="109"/>
      <c r="BZ1650" s="109"/>
      <c r="CA1650" s="110"/>
      <c r="CB1650" s="111">
        <v>142</v>
      </c>
      <c r="CC1650" s="68">
        <v>0.79577464788732399</v>
      </c>
      <c r="CD1650" s="111">
        <v>85</v>
      </c>
      <c r="CE1650" s="68">
        <v>0.83529411764705896</v>
      </c>
      <c r="CF1650" s="67">
        <v>96</v>
      </c>
      <c r="CG1650" s="68">
        <v>0.73958333333333304</v>
      </c>
      <c r="CH1650" s="169"/>
      <c r="CI1650" s="199" t="s">
        <v>1615</v>
      </c>
      <c r="CJ1650" s="199"/>
      <c r="CK1650" s="174" t="s">
        <v>122</v>
      </c>
      <c r="CL1650" s="199" t="s">
        <v>91</v>
      </c>
      <c r="CM1650" s="199"/>
      <c r="CN1650" s="200" t="s">
        <v>4106</v>
      </c>
      <c r="CO1650" s="200"/>
      <c r="CP1650" s="200"/>
      <c r="CQ1650" s="156">
        <v>22</v>
      </c>
      <c r="CR1650" s="157">
        <v>0.77272727272727271</v>
      </c>
      <c r="CS1650" s="156">
        <v>19</v>
      </c>
      <c r="CT1650" s="157">
        <v>0.73684210526315785</v>
      </c>
      <c r="CU1650" s="156">
        <v>26</v>
      </c>
      <c r="CV1650" s="157">
        <v>0.61538461538461542</v>
      </c>
      <c r="CW1650" s="156">
        <v>17</v>
      </c>
      <c r="CX1650" s="157">
        <v>0.58823529411764708</v>
      </c>
      <c r="CY1650" s="169"/>
      <c r="CZ1650" s="199" t="s">
        <v>4087</v>
      </c>
      <c r="DA1650" s="199"/>
      <c r="DB1650" s="174" t="s">
        <v>4091</v>
      </c>
      <c r="DC1650" s="199" t="s">
        <v>112</v>
      </c>
      <c r="DD1650" s="199"/>
      <c r="DE1650" s="200" t="s">
        <v>4107</v>
      </c>
      <c r="DF1650" s="200"/>
      <c r="DG1650" s="200"/>
      <c r="DH1650" s="156">
        <v>273</v>
      </c>
      <c r="DI1650" s="157">
        <v>0.51282051282051277</v>
      </c>
      <c r="DJ1650" s="156">
        <v>254</v>
      </c>
      <c r="DK1650" s="157">
        <v>0.5</v>
      </c>
      <c r="DL1650" s="156">
        <v>203</v>
      </c>
      <c r="DM1650" s="157">
        <v>0.45320197044334976</v>
      </c>
      <c r="DN1650" s="156">
        <v>139</v>
      </c>
      <c r="DO1650" s="157">
        <v>0.43165467625899279</v>
      </c>
    </row>
    <row r="1651" spans="71:119" ht="25.5" x14ac:dyDescent="0.2">
      <c r="BS1651" s="105" t="s">
        <v>1615</v>
      </c>
      <c r="BT1651" s="105"/>
      <c r="BU1651" s="105" t="s">
        <v>2289</v>
      </c>
      <c r="BV1651" s="105"/>
      <c r="BW1651" s="107" t="s">
        <v>91</v>
      </c>
      <c r="BX1651" s="108" t="s">
        <v>4108</v>
      </c>
      <c r="BY1651" s="109"/>
      <c r="BZ1651" s="109"/>
      <c r="CA1651" s="110"/>
      <c r="CB1651" s="111">
        <v>55</v>
      </c>
      <c r="CC1651" s="68">
        <v>0.61818181818181805</v>
      </c>
      <c r="CD1651" s="111">
        <v>29</v>
      </c>
      <c r="CE1651" s="68">
        <v>0.65517241379310298</v>
      </c>
      <c r="CF1651" s="67">
        <v>21</v>
      </c>
      <c r="CG1651" s="68">
        <v>0.80952380952380998</v>
      </c>
      <c r="CH1651" s="169"/>
      <c r="CI1651" s="199" t="s">
        <v>1615</v>
      </c>
      <c r="CJ1651" s="199"/>
      <c r="CK1651" s="174" t="s">
        <v>122</v>
      </c>
      <c r="CL1651" s="199" t="s">
        <v>91</v>
      </c>
      <c r="CM1651" s="199"/>
      <c r="CN1651" s="200" t="s">
        <v>4109</v>
      </c>
      <c r="CO1651" s="200"/>
      <c r="CP1651" s="200"/>
      <c r="CQ1651" s="156">
        <v>36</v>
      </c>
      <c r="CR1651" s="157">
        <v>0.44444444444444442</v>
      </c>
      <c r="CS1651" s="156">
        <v>31</v>
      </c>
      <c r="CT1651" s="157">
        <v>0.45161290322580644</v>
      </c>
      <c r="CU1651" s="156">
        <v>32</v>
      </c>
      <c r="CV1651" s="157">
        <v>0.5</v>
      </c>
      <c r="CW1651" s="156">
        <v>48</v>
      </c>
      <c r="CX1651" s="157">
        <v>0.54166666666666663</v>
      </c>
      <c r="CY1651" s="169"/>
      <c r="CZ1651" s="197" t="s">
        <v>4087</v>
      </c>
      <c r="DA1651" s="197"/>
      <c r="DB1651" s="173" t="s">
        <v>4110</v>
      </c>
      <c r="DC1651" s="197"/>
      <c r="DD1651" s="197"/>
      <c r="DE1651" s="197"/>
      <c r="DF1651" s="197"/>
      <c r="DG1651" s="197"/>
      <c r="DH1651" s="152">
        <v>2322</v>
      </c>
      <c r="DI1651" s="153">
        <v>0.53574504737295436</v>
      </c>
      <c r="DJ1651" s="152">
        <v>2189</v>
      </c>
      <c r="DK1651" s="153">
        <v>0.5472818638647784</v>
      </c>
      <c r="DL1651" s="152">
        <v>1841</v>
      </c>
      <c r="DM1651" s="153">
        <v>0.53340575774035848</v>
      </c>
      <c r="DN1651" s="152">
        <v>1439</v>
      </c>
      <c r="DO1651" s="153">
        <v>0.54273801250868658</v>
      </c>
    </row>
    <row r="1652" spans="71:119" x14ac:dyDescent="0.2">
      <c r="BS1652" s="105" t="s">
        <v>1615</v>
      </c>
      <c r="BT1652" s="105"/>
      <c r="BU1652" s="105" t="s">
        <v>2289</v>
      </c>
      <c r="BV1652" s="105"/>
      <c r="BW1652" s="107" t="s">
        <v>91</v>
      </c>
      <c r="BX1652" s="108" t="s">
        <v>4111</v>
      </c>
      <c r="BY1652" s="109"/>
      <c r="BZ1652" s="109"/>
      <c r="CA1652" s="110"/>
      <c r="CB1652" s="111">
        <v>40</v>
      </c>
      <c r="CC1652" s="68">
        <v>0.875</v>
      </c>
      <c r="CD1652" s="111">
        <v>26</v>
      </c>
      <c r="CE1652" s="68">
        <v>0.92307692307692302</v>
      </c>
      <c r="CF1652" s="67">
        <v>37</v>
      </c>
      <c r="CG1652" s="68">
        <v>0.91891891891891897</v>
      </c>
      <c r="CH1652" s="169"/>
      <c r="CI1652" s="199" t="s">
        <v>1615</v>
      </c>
      <c r="CJ1652" s="199"/>
      <c r="CK1652" s="174" t="s">
        <v>122</v>
      </c>
      <c r="CL1652" s="199" t="s">
        <v>91</v>
      </c>
      <c r="CM1652" s="199"/>
      <c r="CN1652" s="200" t="s">
        <v>4112</v>
      </c>
      <c r="CO1652" s="200"/>
      <c r="CP1652" s="200"/>
      <c r="CQ1652" s="156">
        <v>41</v>
      </c>
      <c r="CR1652" s="157">
        <v>0.73170731707317072</v>
      </c>
      <c r="CS1652" s="156">
        <v>42</v>
      </c>
      <c r="CT1652" s="157">
        <v>0.59523809523809523</v>
      </c>
      <c r="CU1652" s="156">
        <v>42</v>
      </c>
      <c r="CV1652" s="157">
        <v>0.66666666666666663</v>
      </c>
      <c r="CW1652" s="156">
        <v>33</v>
      </c>
      <c r="CX1652" s="157">
        <v>0.48484848484848486</v>
      </c>
      <c r="CY1652" s="169"/>
      <c r="CZ1652" s="201" t="s">
        <v>4087</v>
      </c>
      <c r="DA1652" s="201"/>
      <c r="DB1652" s="175" t="s">
        <v>200</v>
      </c>
      <c r="DC1652" s="201" t="s">
        <v>91</v>
      </c>
      <c r="DD1652" s="201"/>
      <c r="DE1652" s="201" t="s">
        <v>143</v>
      </c>
      <c r="DF1652" s="201"/>
      <c r="DG1652" s="201"/>
      <c r="DH1652" s="154">
        <v>722</v>
      </c>
      <c r="DI1652" s="155">
        <v>0.5055401662049861</v>
      </c>
      <c r="DJ1652" s="154">
        <v>675</v>
      </c>
      <c r="DK1652" s="155">
        <v>0.52740740740740744</v>
      </c>
      <c r="DL1652" s="154">
        <v>573</v>
      </c>
      <c r="DM1652" s="155">
        <v>0.50959860383944156</v>
      </c>
      <c r="DN1652" s="154">
        <v>402</v>
      </c>
      <c r="DO1652" s="155">
        <v>0.51990049751243783</v>
      </c>
    </row>
    <row r="1653" spans="71:119" x14ac:dyDescent="0.2">
      <c r="BS1653" s="105" t="s">
        <v>1615</v>
      </c>
      <c r="BT1653" s="105"/>
      <c r="BU1653" s="112" t="s">
        <v>2289</v>
      </c>
      <c r="BV1653" s="112"/>
      <c r="BW1653" s="107" t="s">
        <v>91</v>
      </c>
      <c r="BX1653" s="108" t="s">
        <v>4113</v>
      </c>
      <c r="BY1653" s="109"/>
      <c r="BZ1653" s="109"/>
      <c r="CA1653" s="110"/>
      <c r="CB1653" s="111">
        <v>33</v>
      </c>
      <c r="CC1653" s="68">
        <v>0.60606060606060597</v>
      </c>
      <c r="CD1653" s="114" t="s">
        <v>151</v>
      </c>
      <c r="CE1653" s="115" t="s">
        <v>151</v>
      </c>
      <c r="CF1653" s="116" t="s">
        <v>151</v>
      </c>
      <c r="CG1653" s="115" t="s">
        <v>151</v>
      </c>
      <c r="CH1653" s="169"/>
      <c r="CI1653" s="199" t="s">
        <v>1615</v>
      </c>
      <c r="CJ1653" s="199"/>
      <c r="CK1653" s="174" t="s">
        <v>122</v>
      </c>
      <c r="CL1653" s="199" t="s">
        <v>91</v>
      </c>
      <c r="CM1653" s="199"/>
      <c r="CN1653" s="200" t="s">
        <v>4114</v>
      </c>
      <c r="CO1653" s="200"/>
      <c r="CP1653" s="200"/>
      <c r="CQ1653" s="156">
        <v>38</v>
      </c>
      <c r="CR1653" s="157">
        <v>0.39473684210526316</v>
      </c>
      <c r="CS1653" s="156">
        <v>24</v>
      </c>
      <c r="CT1653" s="157">
        <v>0.5</v>
      </c>
      <c r="CU1653" s="156">
        <v>26</v>
      </c>
      <c r="CV1653" s="157">
        <v>0.42307692307692307</v>
      </c>
      <c r="CW1653" s="156">
        <v>30</v>
      </c>
      <c r="CX1653" s="157">
        <v>0.36666666666666664</v>
      </c>
      <c r="CY1653" s="169"/>
      <c r="CZ1653" s="199" t="s">
        <v>4087</v>
      </c>
      <c r="DA1653" s="199"/>
      <c r="DB1653" s="174" t="s">
        <v>200</v>
      </c>
      <c r="DC1653" s="199" t="s">
        <v>91</v>
      </c>
      <c r="DD1653" s="199"/>
      <c r="DE1653" s="200" t="s">
        <v>4115</v>
      </c>
      <c r="DF1653" s="200"/>
      <c r="DG1653" s="200"/>
      <c r="DH1653" s="156">
        <v>23</v>
      </c>
      <c r="DI1653" s="157">
        <v>0.43478260869565216</v>
      </c>
      <c r="DJ1653" s="156">
        <v>21</v>
      </c>
      <c r="DK1653" s="157">
        <v>0.47619047619047616</v>
      </c>
      <c r="DL1653" s="156">
        <v>31</v>
      </c>
      <c r="DM1653" s="157">
        <v>0.41935483870967744</v>
      </c>
      <c r="DN1653" s="156">
        <v>28</v>
      </c>
      <c r="DO1653" s="157">
        <v>0.42857142857142855</v>
      </c>
    </row>
    <row r="1654" spans="71:119" x14ac:dyDescent="0.2">
      <c r="BS1654" s="89" t="s">
        <v>1615</v>
      </c>
      <c r="BT1654" s="97"/>
      <c r="BU1654" s="98" t="s">
        <v>2289</v>
      </c>
      <c r="BV1654" s="99"/>
      <c r="BW1654" s="100" t="s">
        <v>107</v>
      </c>
      <c r="BX1654" s="98" t="s">
        <v>143</v>
      </c>
      <c r="BY1654" s="101"/>
      <c r="BZ1654" s="101"/>
      <c r="CA1654" s="99"/>
      <c r="CB1654" s="113">
        <v>248</v>
      </c>
      <c r="CC1654" s="103">
        <v>0.33467741935483902</v>
      </c>
      <c r="CD1654" s="113">
        <v>154</v>
      </c>
      <c r="CE1654" s="103">
        <v>0.32467532467532501</v>
      </c>
      <c r="CF1654" s="104">
        <v>244</v>
      </c>
      <c r="CG1654" s="103">
        <v>0.34836065573770503</v>
      </c>
      <c r="CH1654" s="169"/>
      <c r="CI1654" s="199" t="s">
        <v>1615</v>
      </c>
      <c r="CJ1654" s="199"/>
      <c r="CK1654" s="174" t="s">
        <v>122</v>
      </c>
      <c r="CL1654" s="199" t="s">
        <v>91</v>
      </c>
      <c r="CM1654" s="199"/>
      <c r="CN1654" s="200" t="s">
        <v>4116</v>
      </c>
      <c r="CO1654" s="200"/>
      <c r="CP1654" s="200"/>
      <c r="CQ1654" s="156">
        <v>45</v>
      </c>
      <c r="CR1654" s="157">
        <v>0.75555555555555554</v>
      </c>
      <c r="CS1654" s="156">
        <v>34</v>
      </c>
      <c r="CT1654" s="157">
        <v>0.73529411764705888</v>
      </c>
      <c r="CU1654" s="156">
        <v>35</v>
      </c>
      <c r="CV1654" s="157">
        <v>0.77142857142857146</v>
      </c>
      <c r="CW1654" s="156">
        <v>28</v>
      </c>
      <c r="CX1654" s="157">
        <v>0.7857142857142857</v>
      </c>
      <c r="CY1654" s="169"/>
      <c r="CZ1654" s="199" t="s">
        <v>4087</v>
      </c>
      <c r="DA1654" s="199"/>
      <c r="DB1654" s="174" t="s">
        <v>200</v>
      </c>
      <c r="DC1654" s="199" t="s">
        <v>91</v>
      </c>
      <c r="DD1654" s="199"/>
      <c r="DE1654" s="200" t="s">
        <v>4117</v>
      </c>
      <c r="DF1654" s="200"/>
      <c r="DG1654" s="200"/>
      <c r="DH1654" s="156">
        <v>46</v>
      </c>
      <c r="DI1654" s="157">
        <v>0.19565217391304349</v>
      </c>
      <c r="DJ1654" s="156">
        <v>44</v>
      </c>
      <c r="DK1654" s="157">
        <v>0.22727272727272727</v>
      </c>
      <c r="DL1654" s="156">
        <v>31</v>
      </c>
      <c r="DM1654" s="157">
        <v>0.25806451612903225</v>
      </c>
      <c r="DN1654" s="158" t="s">
        <v>151</v>
      </c>
      <c r="DO1654" s="159" t="s">
        <v>151</v>
      </c>
    </row>
    <row r="1655" spans="71:119" x14ac:dyDescent="0.2">
      <c r="BS1655" s="105" t="s">
        <v>1615</v>
      </c>
      <c r="BT1655" s="105"/>
      <c r="BU1655" s="106" t="s">
        <v>2289</v>
      </c>
      <c r="BV1655" s="106"/>
      <c r="BW1655" s="107" t="s">
        <v>107</v>
      </c>
      <c r="BX1655" s="108" t="s">
        <v>4118</v>
      </c>
      <c r="BY1655" s="109"/>
      <c r="BZ1655" s="109"/>
      <c r="CA1655" s="110"/>
      <c r="CB1655" s="111">
        <v>81</v>
      </c>
      <c r="CC1655" s="68">
        <v>0.530864197530864</v>
      </c>
      <c r="CD1655" s="111">
        <v>56</v>
      </c>
      <c r="CE1655" s="68">
        <v>0.48214285714285698</v>
      </c>
      <c r="CF1655" s="67">
        <v>94</v>
      </c>
      <c r="CG1655" s="68">
        <v>0.48936170212766</v>
      </c>
      <c r="CH1655" s="169"/>
      <c r="CI1655" s="199" t="s">
        <v>1615</v>
      </c>
      <c r="CJ1655" s="199"/>
      <c r="CK1655" s="174" t="s">
        <v>122</v>
      </c>
      <c r="CL1655" s="199" t="s">
        <v>91</v>
      </c>
      <c r="CM1655" s="199"/>
      <c r="CN1655" s="200" t="s">
        <v>4119</v>
      </c>
      <c r="CO1655" s="200"/>
      <c r="CP1655" s="200"/>
      <c r="CQ1655" s="156">
        <v>4</v>
      </c>
      <c r="CR1655" s="157">
        <v>0.75</v>
      </c>
      <c r="CS1655" s="156">
        <v>29</v>
      </c>
      <c r="CT1655" s="157">
        <v>0.75862068965517238</v>
      </c>
      <c r="CU1655" s="156">
        <v>23</v>
      </c>
      <c r="CV1655" s="157">
        <v>0.69565217391304346</v>
      </c>
      <c r="CW1655" s="156">
        <v>33</v>
      </c>
      <c r="CX1655" s="157">
        <v>0.69696969696969702</v>
      </c>
      <c r="CY1655" s="169"/>
      <c r="CZ1655" s="199" t="s">
        <v>4087</v>
      </c>
      <c r="DA1655" s="199"/>
      <c r="DB1655" s="174" t="s">
        <v>200</v>
      </c>
      <c r="DC1655" s="199" t="s">
        <v>91</v>
      </c>
      <c r="DD1655" s="199"/>
      <c r="DE1655" s="200" t="s">
        <v>4120</v>
      </c>
      <c r="DF1655" s="200"/>
      <c r="DG1655" s="200"/>
      <c r="DH1655" s="156">
        <v>45</v>
      </c>
      <c r="DI1655" s="157">
        <v>0.4</v>
      </c>
      <c r="DJ1655" s="156">
        <v>35</v>
      </c>
      <c r="DK1655" s="157">
        <v>0.37142857142857144</v>
      </c>
      <c r="DL1655" s="156">
        <v>30</v>
      </c>
      <c r="DM1655" s="157">
        <v>0.36666666666666664</v>
      </c>
      <c r="DN1655" s="156">
        <v>24</v>
      </c>
      <c r="DO1655" s="157">
        <v>0.41666666666666669</v>
      </c>
    </row>
    <row r="1656" spans="71:119" x14ac:dyDescent="0.2">
      <c r="BS1656" s="105" t="s">
        <v>1615</v>
      </c>
      <c r="BT1656" s="105"/>
      <c r="BU1656" s="105" t="s">
        <v>2289</v>
      </c>
      <c r="BV1656" s="105"/>
      <c r="BW1656" s="107" t="s">
        <v>107</v>
      </c>
      <c r="BX1656" s="108" t="s">
        <v>4121</v>
      </c>
      <c r="BY1656" s="109"/>
      <c r="BZ1656" s="109"/>
      <c r="CA1656" s="110"/>
      <c r="CB1656" s="111">
        <v>3</v>
      </c>
      <c r="CC1656" s="68">
        <v>0</v>
      </c>
      <c r="CD1656" s="111">
        <v>10</v>
      </c>
      <c r="CE1656" s="68">
        <v>0.3</v>
      </c>
      <c r="CF1656" s="116" t="s">
        <v>151</v>
      </c>
      <c r="CG1656" s="115" t="s">
        <v>151</v>
      </c>
      <c r="CH1656" s="169"/>
      <c r="CI1656" s="199" t="s">
        <v>1615</v>
      </c>
      <c r="CJ1656" s="199"/>
      <c r="CK1656" s="174" t="s">
        <v>122</v>
      </c>
      <c r="CL1656" s="199" t="s">
        <v>91</v>
      </c>
      <c r="CM1656" s="199"/>
      <c r="CN1656" s="200" t="s">
        <v>4122</v>
      </c>
      <c r="CO1656" s="200"/>
      <c r="CP1656" s="200"/>
      <c r="CQ1656" s="156">
        <v>57</v>
      </c>
      <c r="CR1656" s="157">
        <v>0.66666666666666663</v>
      </c>
      <c r="CS1656" s="156">
        <v>62</v>
      </c>
      <c r="CT1656" s="157">
        <v>0.69354838709677424</v>
      </c>
      <c r="CU1656" s="156">
        <v>77</v>
      </c>
      <c r="CV1656" s="157">
        <v>0.70129870129870131</v>
      </c>
      <c r="CW1656" s="156">
        <v>74</v>
      </c>
      <c r="CX1656" s="157">
        <v>0.7432432432432432</v>
      </c>
      <c r="CY1656" s="169"/>
      <c r="CZ1656" s="199" t="s">
        <v>4087</v>
      </c>
      <c r="DA1656" s="199"/>
      <c r="DB1656" s="174" t="s">
        <v>200</v>
      </c>
      <c r="DC1656" s="199" t="s">
        <v>91</v>
      </c>
      <c r="DD1656" s="199"/>
      <c r="DE1656" s="200" t="s">
        <v>361</v>
      </c>
      <c r="DF1656" s="200"/>
      <c r="DG1656" s="200"/>
      <c r="DH1656" s="156">
        <v>17</v>
      </c>
      <c r="DI1656" s="157">
        <v>0.41176470588235292</v>
      </c>
      <c r="DJ1656" s="156">
        <v>21</v>
      </c>
      <c r="DK1656" s="157">
        <v>0.47619047619047616</v>
      </c>
      <c r="DL1656" s="156">
        <v>24</v>
      </c>
      <c r="DM1656" s="157">
        <v>0.58333333333333337</v>
      </c>
      <c r="DN1656" s="156">
        <v>23</v>
      </c>
      <c r="DO1656" s="157">
        <v>0.73913043478260865</v>
      </c>
    </row>
    <row r="1657" spans="71:119" x14ac:dyDescent="0.2">
      <c r="BS1657" s="105" t="s">
        <v>1615</v>
      </c>
      <c r="BT1657" s="105"/>
      <c r="BU1657" s="105" t="s">
        <v>2289</v>
      </c>
      <c r="BV1657" s="105"/>
      <c r="BW1657" s="107" t="s">
        <v>107</v>
      </c>
      <c r="BX1657" s="108" t="s">
        <v>4123</v>
      </c>
      <c r="BY1657" s="109"/>
      <c r="BZ1657" s="109"/>
      <c r="CA1657" s="110"/>
      <c r="CB1657" s="111">
        <v>12</v>
      </c>
      <c r="CC1657" s="68">
        <v>0.66666666666666696</v>
      </c>
      <c r="CD1657" s="111">
        <v>5</v>
      </c>
      <c r="CE1657" s="68">
        <v>0.2</v>
      </c>
      <c r="CF1657" s="67">
        <v>8</v>
      </c>
      <c r="CG1657" s="68">
        <v>0</v>
      </c>
      <c r="CH1657" s="169"/>
      <c r="CI1657" s="199" t="s">
        <v>1615</v>
      </c>
      <c r="CJ1657" s="199"/>
      <c r="CK1657" s="174" t="s">
        <v>122</v>
      </c>
      <c r="CL1657" s="199" t="s">
        <v>91</v>
      </c>
      <c r="CM1657" s="199"/>
      <c r="CN1657" s="200" t="s">
        <v>4124</v>
      </c>
      <c r="CO1657" s="200"/>
      <c r="CP1657" s="200"/>
      <c r="CQ1657" s="156">
        <v>41</v>
      </c>
      <c r="CR1657" s="157">
        <v>0.75609756097560976</v>
      </c>
      <c r="CS1657" s="156">
        <v>57</v>
      </c>
      <c r="CT1657" s="157">
        <v>0.73684210526315785</v>
      </c>
      <c r="CU1657" s="156">
        <v>40</v>
      </c>
      <c r="CV1657" s="157">
        <v>0.7</v>
      </c>
      <c r="CW1657" s="156">
        <v>39</v>
      </c>
      <c r="CX1657" s="157">
        <v>0.66666666666666663</v>
      </c>
      <c r="CY1657" s="169"/>
      <c r="CZ1657" s="199" t="s">
        <v>4087</v>
      </c>
      <c r="DA1657" s="199"/>
      <c r="DB1657" s="174" t="s">
        <v>200</v>
      </c>
      <c r="DC1657" s="199" t="s">
        <v>91</v>
      </c>
      <c r="DD1657" s="199"/>
      <c r="DE1657" s="200" t="s">
        <v>4125</v>
      </c>
      <c r="DF1657" s="200"/>
      <c r="DG1657" s="200"/>
      <c r="DH1657" s="156">
        <v>126</v>
      </c>
      <c r="DI1657" s="157">
        <v>0.44444444444444442</v>
      </c>
      <c r="DJ1657" s="156">
        <v>118</v>
      </c>
      <c r="DK1657" s="157">
        <v>0.46610169491525422</v>
      </c>
      <c r="DL1657" s="156">
        <v>89</v>
      </c>
      <c r="DM1657" s="157">
        <v>0.4044943820224719</v>
      </c>
      <c r="DN1657" s="156">
        <v>70</v>
      </c>
      <c r="DO1657" s="157">
        <v>0.4</v>
      </c>
    </row>
    <row r="1658" spans="71:119" x14ac:dyDescent="0.2">
      <c r="BS1658" s="105" t="s">
        <v>1615</v>
      </c>
      <c r="BT1658" s="105"/>
      <c r="BU1658" s="105" t="s">
        <v>2289</v>
      </c>
      <c r="BV1658" s="105"/>
      <c r="BW1658" s="107" t="s">
        <v>107</v>
      </c>
      <c r="BX1658" s="108" t="s">
        <v>4126</v>
      </c>
      <c r="BY1658" s="109"/>
      <c r="BZ1658" s="109"/>
      <c r="CA1658" s="110"/>
      <c r="CB1658" s="111">
        <v>7</v>
      </c>
      <c r="CC1658" s="68">
        <v>0.71428571428571397</v>
      </c>
      <c r="CD1658" s="111">
        <v>2</v>
      </c>
      <c r="CE1658" s="68">
        <v>0.5</v>
      </c>
      <c r="CF1658" s="67">
        <v>6</v>
      </c>
      <c r="CG1658" s="68">
        <v>0.83333333333333304</v>
      </c>
      <c r="CH1658" s="169"/>
      <c r="CI1658" s="199" t="s">
        <v>1615</v>
      </c>
      <c r="CJ1658" s="199"/>
      <c r="CK1658" s="174" t="s">
        <v>122</v>
      </c>
      <c r="CL1658" s="199" t="s">
        <v>91</v>
      </c>
      <c r="CM1658" s="199"/>
      <c r="CN1658" s="200" t="s">
        <v>4127</v>
      </c>
      <c r="CO1658" s="200"/>
      <c r="CP1658" s="200"/>
      <c r="CQ1658" s="156">
        <v>37</v>
      </c>
      <c r="CR1658" s="157">
        <v>0.48648648648648651</v>
      </c>
      <c r="CS1658" s="156">
        <v>22</v>
      </c>
      <c r="CT1658" s="157">
        <v>0.63636363636363635</v>
      </c>
      <c r="CU1658" s="156">
        <v>37</v>
      </c>
      <c r="CV1658" s="157">
        <v>0.70270270270270274</v>
      </c>
      <c r="CW1658" s="156">
        <v>21</v>
      </c>
      <c r="CX1658" s="157">
        <v>0.66666666666666663</v>
      </c>
      <c r="CY1658" s="169"/>
      <c r="CZ1658" s="199" t="s">
        <v>4087</v>
      </c>
      <c r="DA1658" s="199"/>
      <c r="DB1658" s="174" t="s">
        <v>200</v>
      </c>
      <c r="DC1658" s="199" t="s">
        <v>91</v>
      </c>
      <c r="DD1658" s="199"/>
      <c r="DE1658" s="200" t="s">
        <v>2437</v>
      </c>
      <c r="DF1658" s="200"/>
      <c r="DG1658" s="200"/>
      <c r="DH1658" s="156">
        <v>23</v>
      </c>
      <c r="DI1658" s="157">
        <v>0.34782608695652173</v>
      </c>
      <c r="DJ1658" s="156">
        <v>20</v>
      </c>
      <c r="DK1658" s="157">
        <v>0.4</v>
      </c>
      <c r="DL1658" s="156">
        <v>18</v>
      </c>
      <c r="DM1658" s="157">
        <v>0.33333333333333331</v>
      </c>
      <c r="DN1658" s="156">
        <v>15</v>
      </c>
      <c r="DO1658" s="157">
        <v>0.53333333333333333</v>
      </c>
    </row>
    <row r="1659" spans="71:119" x14ac:dyDescent="0.2">
      <c r="BS1659" s="105" t="s">
        <v>1615</v>
      </c>
      <c r="BT1659" s="105"/>
      <c r="BU1659" s="105" t="s">
        <v>2289</v>
      </c>
      <c r="BV1659" s="105"/>
      <c r="BW1659" s="107" t="s">
        <v>107</v>
      </c>
      <c r="BX1659" s="108" t="s">
        <v>4128</v>
      </c>
      <c r="BY1659" s="109"/>
      <c r="BZ1659" s="109"/>
      <c r="CA1659" s="110"/>
      <c r="CB1659" s="111">
        <v>8</v>
      </c>
      <c r="CC1659" s="68">
        <v>0.375</v>
      </c>
      <c r="CD1659" s="111">
        <v>1</v>
      </c>
      <c r="CE1659" s="68">
        <v>1</v>
      </c>
      <c r="CF1659" s="67">
        <v>7</v>
      </c>
      <c r="CG1659" s="68">
        <v>0.14285714285714299</v>
      </c>
      <c r="CH1659" s="169"/>
      <c r="CI1659" s="199" t="s">
        <v>1615</v>
      </c>
      <c r="CJ1659" s="199"/>
      <c r="CK1659" s="174" t="s">
        <v>122</v>
      </c>
      <c r="CL1659" s="199" t="s">
        <v>91</v>
      </c>
      <c r="CM1659" s="199"/>
      <c r="CN1659" s="200" t="s">
        <v>4129</v>
      </c>
      <c r="CO1659" s="200"/>
      <c r="CP1659" s="200"/>
      <c r="CQ1659" s="156">
        <v>20</v>
      </c>
      <c r="CR1659" s="157">
        <v>0.7</v>
      </c>
      <c r="CS1659" s="158" t="s">
        <v>151</v>
      </c>
      <c r="CT1659" s="159" t="s">
        <v>151</v>
      </c>
      <c r="CU1659" s="158" t="s">
        <v>151</v>
      </c>
      <c r="CV1659" s="159" t="s">
        <v>151</v>
      </c>
      <c r="CW1659" s="158" t="s">
        <v>151</v>
      </c>
      <c r="CX1659" s="159" t="s">
        <v>151</v>
      </c>
      <c r="CY1659" s="169"/>
      <c r="CZ1659" s="199" t="s">
        <v>4087</v>
      </c>
      <c r="DA1659" s="199"/>
      <c r="DB1659" s="174" t="s">
        <v>200</v>
      </c>
      <c r="DC1659" s="199" t="s">
        <v>91</v>
      </c>
      <c r="DD1659" s="199"/>
      <c r="DE1659" s="200" t="s">
        <v>4130</v>
      </c>
      <c r="DF1659" s="200"/>
      <c r="DG1659" s="200"/>
      <c r="DH1659" s="156">
        <v>272</v>
      </c>
      <c r="DI1659" s="157">
        <v>0.63235294117647056</v>
      </c>
      <c r="DJ1659" s="156">
        <v>260</v>
      </c>
      <c r="DK1659" s="157">
        <v>0.65384615384615385</v>
      </c>
      <c r="DL1659" s="156">
        <v>201</v>
      </c>
      <c r="DM1659" s="157">
        <v>0.65174129353233834</v>
      </c>
      <c r="DN1659" s="156">
        <v>143</v>
      </c>
      <c r="DO1659" s="157">
        <v>0.64335664335664333</v>
      </c>
    </row>
    <row r="1660" spans="71:119" x14ac:dyDescent="0.2">
      <c r="BS1660" s="105" t="s">
        <v>1615</v>
      </c>
      <c r="BT1660" s="105"/>
      <c r="BU1660" s="105" t="s">
        <v>2289</v>
      </c>
      <c r="BV1660" s="105"/>
      <c r="BW1660" s="107" t="s">
        <v>107</v>
      </c>
      <c r="BX1660" s="108" t="s">
        <v>4131</v>
      </c>
      <c r="BY1660" s="109"/>
      <c r="BZ1660" s="109"/>
      <c r="CA1660" s="110"/>
      <c r="CB1660" s="111">
        <v>9</v>
      </c>
      <c r="CC1660" s="68">
        <v>0.44444444444444398</v>
      </c>
      <c r="CD1660" s="111">
        <v>1</v>
      </c>
      <c r="CE1660" s="68">
        <v>0</v>
      </c>
      <c r="CF1660" s="67">
        <v>5</v>
      </c>
      <c r="CG1660" s="68">
        <v>0.2</v>
      </c>
      <c r="CH1660" s="169"/>
      <c r="CI1660" s="199" t="s">
        <v>1615</v>
      </c>
      <c r="CJ1660" s="199"/>
      <c r="CK1660" s="174" t="s">
        <v>122</v>
      </c>
      <c r="CL1660" s="199" t="s">
        <v>91</v>
      </c>
      <c r="CM1660" s="199"/>
      <c r="CN1660" s="200" t="s">
        <v>4132</v>
      </c>
      <c r="CO1660" s="200"/>
      <c r="CP1660" s="200"/>
      <c r="CQ1660" s="156">
        <v>31</v>
      </c>
      <c r="CR1660" s="157">
        <v>0.74193548387096775</v>
      </c>
      <c r="CS1660" s="156">
        <v>29</v>
      </c>
      <c r="CT1660" s="157">
        <v>0.82758620689655171</v>
      </c>
      <c r="CU1660" s="156">
        <v>36</v>
      </c>
      <c r="CV1660" s="157">
        <v>0.75</v>
      </c>
      <c r="CW1660" s="156">
        <v>40</v>
      </c>
      <c r="CX1660" s="157">
        <v>0.67500000000000004</v>
      </c>
      <c r="CY1660" s="169"/>
      <c r="CZ1660" s="199" t="s">
        <v>4087</v>
      </c>
      <c r="DA1660" s="199"/>
      <c r="DB1660" s="174" t="s">
        <v>200</v>
      </c>
      <c r="DC1660" s="199" t="s">
        <v>91</v>
      </c>
      <c r="DD1660" s="199"/>
      <c r="DE1660" s="200" t="s">
        <v>4133</v>
      </c>
      <c r="DF1660" s="200"/>
      <c r="DG1660" s="200"/>
      <c r="DH1660" s="156">
        <v>41</v>
      </c>
      <c r="DI1660" s="157">
        <v>0.51219512195121952</v>
      </c>
      <c r="DJ1660" s="156">
        <v>37</v>
      </c>
      <c r="DK1660" s="157">
        <v>0.51351351351351349</v>
      </c>
      <c r="DL1660" s="156">
        <v>44</v>
      </c>
      <c r="DM1660" s="157">
        <v>0.5</v>
      </c>
      <c r="DN1660" s="156">
        <v>32</v>
      </c>
      <c r="DO1660" s="157">
        <v>0.46875</v>
      </c>
    </row>
    <row r="1661" spans="71:119" x14ac:dyDescent="0.2">
      <c r="BS1661" s="105" t="s">
        <v>1615</v>
      </c>
      <c r="BT1661" s="105"/>
      <c r="BU1661" s="105" t="s">
        <v>2289</v>
      </c>
      <c r="BV1661" s="105"/>
      <c r="BW1661" s="107" t="s">
        <v>107</v>
      </c>
      <c r="BX1661" s="108" t="s">
        <v>4134</v>
      </c>
      <c r="BY1661" s="109"/>
      <c r="BZ1661" s="109"/>
      <c r="CA1661" s="110"/>
      <c r="CB1661" s="111">
        <v>5</v>
      </c>
      <c r="CC1661" s="68">
        <v>0.4</v>
      </c>
      <c r="CD1661" s="111">
        <v>3</v>
      </c>
      <c r="CE1661" s="68">
        <v>0.33333333333333298</v>
      </c>
      <c r="CF1661" s="67">
        <v>7</v>
      </c>
      <c r="CG1661" s="68">
        <v>0.57142857142857095</v>
      </c>
      <c r="CH1661" s="169"/>
      <c r="CI1661" s="199" t="s">
        <v>1615</v>
      </c>
      <c r="CJ1661" s="199"/>
      <c r="CK1661" s="174" t="s">
        <v>122</v>
      </c>
      <c r="CL1661" s="199" t="s">
        <v>91</v>
      </c>
      <c r="CM1661" s="199"/>
      <c r="CN1661" s="200" t="s">
        <v>4135</v>
      </c>
      <c r="CO1661" s="200"/>
      <c r="CP1661" s="200"/>
      <c r="CQ1661" s="156">
        <v>35</v>
      </c>
      <c r="CR1661" s="157">
        <v>0.74285714285714288</v>
      </c>
      <c r="CS1661" s="156">
        <v>32</v>
      </c>
      <c r="CT1661" s="157">
        <v>0.6875</v>
      </c>
      <c r="CU1661" s="156">
        <v>27</v>
      </c>
      <c r="CV1661" s="157">
        <v>0.59259259259259256</v>
      </c>
      <c r="CW1661" s="156">
        <v>18</v>
      </c>
      <c r="CX1661" s="157">
        <v>0.61111111111111116</v>
      </c>
      <c r="CY1661" s="169"/>
      <c r="CZ1661" s="199" t="s">
        <v>4087</v>
      </c>
      <c r="DA1661" s="199"/>
      <c r="DB1661" s="174" t="s">
        <v>200</v>
      </c>
      <c r="DC1661" s="199" t="s">
        <v>91</v>
      </c>
      <c r="DD1661" s="199"/>
      <c r="DE1661" s="200" t="s">
        <v>4136</v>
      </c>
      <c r="DF1661" s="200"/>
      <c r="DG1661" s="200"/>
      <c r="DH1661" s="156">
        <v>82</v>
      </c>
      <c r="DI1661" s="157">
        <v>0.46341463414634149</v>
      </c>
      <c r="DJ1661" s="156">
        <v>85</v>
      </c>
      <c r="DK1661" s="157">
        <v>0.4823529411764706</v>
      </c>
      <c r="DL1661" s="156">
        <v>85</v>
      </c>
      <c r="DM1661" s="157">
        <v>0.49411764705882355</v>
      </c>
      <c r="DN1661" s="156">
        <v>53</v>
      </c>
      <c r="DO1661" s="157">
        <v>0.41509433962264153</v>
      </c>
    </row>
    <row r="1662" spans="71:119" x14ac:dyDescent="0.2">
      <c r="BS1662" s="105" t="s">
        <v>1615</v>
      </c>
      <c r="BT1662" s="105"/>
      <c r="BU1662" s="105" t="s">
        <v>2289</v>
      </c>
      <c r="BV1662" s="105"/>
      <c r="BW1662" s="107" t="s">
        <v>107</v>
      </c>
      <c r="BX1662" s="108" t="s">
        <v>4137</v>
      </c>
      <c r="BY1662" s="109"/>
      <c r="BZ1662" s="109"/>
      <c r="CA1662" s="110"/>
      <c r="CB1662" s="111">
        <v>9</v>
      </c>
      <c r="CC1662" s="68">
        <v>0.11111111111111099</v>
      </c>
      <c r="CD1662" s="111">
        <v>2</v>
      </c>
      <c r="CE1662" s="68">
        <v>0</v>
      </c>
      <c r="CF1662" s="67">
        <v>12</v>
      </c>
      <c r="CG1662" s="68">
        <v>0.16666666666666699</v>
      </c>
      <c r="CH1662" s="169"/>
      <c r="CI1662" s="199" t="s">
        <v>1615</v>
      </c>
      <c r="CJ1662" s="199"/>
      <c r="CK1662" s="174" t="s">
        <v>122</v>
      </c>
      <c r="CL1662" s="199" t="s">
        <v>91</v>
      </c>
      <c r="CM1662" s="199"/>
      <c r="CN1662" s="200" t="s">
        <v>4138</v>
      </c>
      <c r="CO1662" s="200"/>
      <c r="CP1662" s="200"/>
      <c r="CQ1662" s="156">
        <v>49</v>
      </c>
      <c r="CR1662" s="157">
        <v>0.73469387755102045</v>
      </c>
      <c r="CS1662" s="156">
        <v>60</v>
      </c>
      <c r="CT1662" s="157">
        <v>0.6333333333333333</v>
      </c>
      <c r="CU1662" s="156">
        <v>38</v>
      </c>
      <c r="CV1662" s="157">
        <v>0.60526315789473684</v>
      </c>
      <c r="CW1662" s="158" t="s">
        <v>151</v>
      </c>
      <c r="CX1662" s="159" t="s">
        <v>151</v>
      </c>
      <c r="CY1662" s="169"/>
      <c r="CZ1662" s="199" t="s">
        <v>4087</v>
      </c>
      <c r="DA1662" s="199"/>
      <c r="DB1662" s="174" t="s">
        <v>200</v>
      </c>
      <c r="DC1662" s="199" t="s">
        <v>91</v>
      </c>
      <c r="DD1662" s="199"/>
      <c r="DE1662" s="200" t="s">
        <v>1005</v>
      </c>
      <c r="DF1662" s="200"/>
      <c r="DG1662" s="200"/>
      <c r="DH1662" s="156">
        <v>30</v>
      </c>
      <c r="DI1662" s="157">
        <v>0.5</v>
      </c>
      <c r="DJ1662" s="156">
        <v>21</v>
      </c>
      <c r="DK1662" s="157">
        <v>0.52380952380952384</v>
      </c>
      <c r="DL1662" s="156">
        <v>20</v>
      </c>
      <c r="DM1662" s="157">
        <v>0.45</v>
      </c>
      <c r="DN1662" s="156">
        <v>14</v>
      </c>
      <c r="DO1662" s="157">
        <v>0.35714285714285715</v>
      </c>
    </row>
    <row r="1663" spans="71:119" x14ac:dyDescent="0.2">
      <c r="BS1663" s="105" t="s">
        <v>1615</v>
      </c>
      <c r="BT1663" s="105"/>
      <c r="BU1663" s="105" t="s">
        <v>2289</v>
      </c>
      <c r="BV1663" s="105"/>
      <c r="BW1663" s="107" t="s">
        <v>107</v>
      </c>
      <c r="BX1663" s="108" t="s">
        <v>4139</v>
      </c>
      <c r="BY1663" s="109"/>
      <c r="BZ1663" s="109"/>
      <c r="CA1663" s="110"/>
      <c r="CB1663" s="111">
        <v>41</v>
      </c>
      <c r="CC1663" s="68">
        <v>9.7560975609756101E-2</v>
      </c>
      <c r="CD1663" s="111">
        <v>40</v>
      </c>
      <c r="CE1663" s="68">
        <v>0.1</v>
      </c>
      <c r="CF1663" s="67">
        <v>47</v>
      </c>
      <c r="CG1663" s="68">
        <v>8.5106382978723402E-2</v>
      </c>
      <c r="CH1663" s="169"/>
      <c r="CI1663" s="199" t="s">
        <v>1615</v>
      </c>
      <c r="CJ1663" s="199"/>
      <c r="CK1663" s="174" t="s">
        <v>122</v>
      </c>
      <c r="CL1663" s="199" t="s">
        <v>91</v>
      </c>
      <c r="CM1663" s="199"/>
      <c r="CN1663" s="202" t="s">
        <v>4140</v>
      </c>
      <c r="CO1663" s="202"/>
      <c r="CP1663" s="202"/>
      <c r="CQ1663" s="156">
        <v>27</v>
      </c>
      <c r="CR1663" s="157">
        <v>0.44444444444444442</v>
      </c>
      <c r="CS1663" s="156">
        <v>32</v>
      </c>
      <c r="CT1663" s="157">
        <v>0.53125</v>
      </c>
      <c r="CU1663" s="156">
        <v>24</v>
      </c>
      <c r="CV1663" s="157">
        <v>0.58333333333333337</v>
      </c>
      <c r="CW1663" s="156">
        <v>27</v>
      </c>
      <c r="CX1663" s="157">
        <v>0.55555555555555558</v>
      </c>
      <c r="CY1663" s="169"/>
      <c r="CZ1663" s="199" t="s">
        <v>4087</v>
      </c>
      <c r="DA1663" s="199"/>
      <c r="DB1663" s="174" t="s">
        <v>200</v>
      </c>
      <c r="DC1663" s="199" t="s">
        <v>91</v>
      </c>
      <c r="DD1663" s="199"/>
      <c r="DE1663" s="200" t="s">
        <v>2339</v>
      </c>
      <c r="DF1663" s="200"/>
      <c r="DG1663" s="200"/>
      <c r="DH1663" s="156">
        <v>17</v>
      </c>
      <c r="DI1663" s="157">
        <v>0.6470588235294118</v>
      </c>
      <c r="DJ1663" s="156">
        <v>13</v>
      </c>
      <c r="DK1663" s="157">
        <v>0.69230769230769229</v>
      </c>
      <c r="DL1663" s="158" t="s">
        <v>151</v>
      </c>
      <c r="DM1663" s="159" t="s">
        <v>151</v>
      </c>
      <c r="DN1663" s="158" t="s">
        <v>151</v>
      </c>
      <c r="DO1663" s="159" t="s">
        <v>151</v>
      </c>
    </row>
    <row r="1664" spans="71:119" x14ac:dyDescent="0.2">
      <c r="BS1664" s="105" t="s">
        <v>1615</v>
      </c>
      <c r="BT1664" s="105"/>
      <c r="BU1664" s="105" t="s">
        <v>2289</v>
      </c>
      <c r="BV1664" s="105"/>
      <c r="BW1664" s="107" t="s">
        <v>107</v>
      </c>
      <c r="BX1664" s="108" t="s">
        <v>4141</v>
      </c>
      <c r="BY1664" s="109"/>
      <c r="BZ1664" s="109"/>
      <c r="CA1664" s="110"/>
      <c r="CB1664" s="111">
        <v>22</v>
      </c>
      <c r="CC1664" s="68">
        <v>9.0909090909090898E-2</v>
      </c>
      <c r="CD1664" s="111">
        <v>5</v>
      </c>
      <c r="CE1664" s="68">
        <v>0.2</v>
      </c>
      <c r="CF1664" s="67">
        <v>7</v>
      </c>
      <c r="CG1664" s="68">
        <v>0.14285714285714299</v>
      </c>
      <c r="CH1664" s="169"/>
      <c r="CI1664" s="199" t="s">
        <v>1615</v>
      </c>
      <c r="CJ1664" s="199"/>
      <c r="CK1664" s="174" t="s">
        <v>122</v>
      </c>
      <c r="CL1664" s="199" t="s">
        <v>91</v>
      </c>
      <c r="CM1664" s="199"/>
      <c r="CN1664" s="200" t="s">
        <v>4142</v>
      </c>
      <c r="CO1664" s="200"/>
      <c r="CP1664" s="200"/>
      <c r="CQ1664" s="158" t="s">
        <v>151</v>
      </c>
      <c r="CR1664" s="159" t="s">
        <v>151</v>
      </c>
      <c r="CS1664" s="158" t="s">
        <v>151</v>
      </c>
      <c r="CT1664" s="159" t="s">
        <v>151</v>
      </c>
      <c r="CU1664" s="158" t="s">
        <v>151</v>
      </c>
      <c r="CV1664" s="159" t="s">
        <v>151</v>
      </c>
      <c r="CW1664" s="156">
        <v>10</v>
      </c>
      <c r="CX1664" s="157">
        <v>0.7</v>
      </c>
      <c r="CY1664" s="169"/>
      <c r="CZ1664" s="201" t="s">
        <v>4087</v>
      </c>
      <c r="DA1664" s="201"/>
      <c r="DB1664" s="175" t="s">
        <v>200</v>
      </c>
      <c r="DC1664" s="201" t="s">
        <v>107</v>
      </c>
      <c r="DD1664" s="201"/>
      <c r="DE1664" s="201" t="s">
        <v>143</v>
      </c>
      <c r="DF1664" s="201"/>
      <c r="DG1664" s="201"/>
      <c r="DH1664" s="154">
        <v>71</v>
      </c>
      <c r="DI1664" s="155">
        <v>9.8591549295774641E-2</v>
      </c>
      <c r="DJ1664" s="154">
        <v>65</v>
      </c>
      <c r="DK1664" s="155">
        <v>0.12307692307692308</v>
      </c>
      <c r="DL1664" s="154">
        <v>47</v>
      </c>
      <c r="DM1664" s="155">
        <v>0.1702127659574468</v>
      </c>
      <c r="DN1664" s="154">
        <v>29</v>
      </c>
      <c r="DO1664" s="155">
        <v>0.13793103448275862</v>
      </c>
    </row>
    <row r="1665" spans="71:119" x14ac:dyDescent="0.2">
      <c r="BS1665" s="105" t="s">
        <v>1615</v>
      </c>
      <c r="BT1665" s="105"/>
      <c r="BU1665" s="105" t="s">
        <v>2289</v>
      </c>
      <c r="BV1665" s="105"/>
      <c r="BW1665" s="107" t="s">
        <v>107</v>
      </c>
      <c r="BX1665" s="108" t="s">
        <v>4143</v>
      </c>
      <c r="BY1665" s="109"/>
      <c r="BZ1665" s="109"/>
      <c r="CA1665" s="110"/>
      <c r="CB1665" s="111">
        <v>38</v>
      </c>
      <c r="CC1665" s="68">
        <v>0.26315789473684198</v>
      </c>
      <c r="CD1665" s="111">
        <v>10</v>
      </c>
      <c r="CE1665" s="68">
        <v>0.4</v>
      </c>
      <c r="CF1665" s="67">
        <v>26</v>
      </c>
      <c r="CG1665" s="68">
        <v>0.42307692307692302</v>
      </c>
      <c r="CH1665" s="169"/>
      <c r="CI1665" s="199" t="s">
        <v>1615</v>
      </c>
      <c r="CJ1665" s="199"/>
      <c r="CK1665" s="174" t="s">
        <v>122</v>
      </c>
      <c r="CL1665" s="199" t="s">
        <v>91</v>
      </c>
      <c r="CM1665" s="199"/>
      <c r="CN1665" s="200" t="s">
        <v>4144</v>
      </c>
      <c r="CO1665" s="200"/>
      <c r="CP1665" s="200"/>
      <c r="CQ1665" s="158" t="s">
        <v>151</v>
      </c>
      <c r="CR1665" s="159" t="s">
        <v>151</v>
      </c>
      <c r="CS1665" s="156">
        <v>1</v>
      </c>
      <c r="CT1665" s="159" t="s">
        <v>151</v>
      </c>
      <c r="CU1665" s="156">
        <v>1</v>
      </c>
      <c r="CV1665" s="159" t="s">
        <v>151</v>
      </c>
      <c r="CW1665" s="156">
        <v>2</v>
      </c>
      <c r="CX1665" s="157">
        <v>0.5</v>
      </c>
      <c r="CY1665" s="169"/>
      <c r="CZ1665" s="199" t="s">
        <v>4087</v>
      </c>
      <c r="DA1665" s="199"/>
      <c r="DB1665" s="174" t="s">
        <v>200</v>
      </c>
      <c r="DC1665" s="199" t="s">
        <v>107</v>
      </c>
      <c r="DD1665" s="199"/>
      <c r="DE1665" s="200" t="s">
        <v>4145</v>
      </c>
      <c r="DF1665" s="200"/>
      <c r="DG1665" s="200"/>
      <c r="DH1665" s="156">
        <v>71</v>
      </c>
      <c r="DI1665" s="157">
        <v>9.8591549295774641E-2</v>
      </c>
      <c r="DJ1665" s="156">
        <v>65</v>
      </c>
      <c r="DK1665" s="157">
        <v>0.12307692307692308</v>
      </c>
      <c r="DL1665" s="156">
        <v>47</v>
      </c>
      <c r="DM1665" s="157">
        <v>0.1702127659574468</v>
      </c>
      <c r="DN1665" s="156">
        <v>29</v>
      </c>
      <c r="DO1665" s="157">
        <v>0.13793103448275862</v>
      </c>
    </row>
    <row r="1666" spans="71:119" x14ac:dyDescent="0.2">
      <c r="BS1666" s="105" t="s">
        <v>1615</v>
      </c>
      <c r="BT1666" s="105"/>
      <c r="BU1666" s="105" t="s">
        <v>2289</v>
      </c>
      <c r="BV1666" s="105"/>
      <c r="BW1666" s="107" t="s">
        <v>107</v>
      </c>
      <c r="BX1666" s="108" t="s">
        <v>4146</v>
      </c>
      <c r="BY1666" s="109"/>
      <c r="BZ1666" s="109"/>
      <c r="CA1666" s="110"/>
      <c r="CB1666" s="111">
        <v>8</v>
      </c>
      <c r="CC1666" s="68">
        <v>0.125</v>
      </c>
      <c r="CD1666" s="111">
        <v>17</v>
      </c>
      <c r="CE1666" s="68">
        <v>0.35294117647058798</v>
      </c>
      <c r="CF1666" s="67">
        <v>20</v>
      </c>
      <c r="CG1666" s="68">
        <v>0.5</v>
      </c>
      <c r="CH1666" s="169"/>
      <c r="CI1666" s="199" t="s">
        <v>1615</v>
      </c>
      <c r="CJ1666" s="199"/>
      <c r="CK1666" s="174" t="s">
        <v>122</v>
      </c>
      <c r="CL1666" s="199" t="s">
        <v>91</v>
      </c>
      <c r="CM1666" s="199"/>
      <c r="CN1666" s="200" t="s">
        <v>4147</v>
      </c>
      <c r="CO1666" s="200"/>
      <c r="CP1666" s="200"/>
      <c r="CQ1666" s="156">
        <v>46</v>
      </c>
      <c r="CR1666" s="157">
        <v>0.91304347826086951</v>
      </c>
      <c r="CS1666" s="156">
        <v>45</v>
      </c>
      <c r="CT1666" s="157">
        <v>0.88888888888888884</v>
      </c>
      <c r="CU1666" s="156">
        <v>44</v>
      </c>
      <c r="CV1666" s="157">
        <v>0.95454545454545459</v>
      </c>
      <c r="CW1666" s="156">
        <v>44</v>
      </c>
      <c r="CX1666" s="157">
        <v>0.88636363636363635</v>
      </c>
      <c r="CY1666" s="169"/>
      <c r="CZ1666" s="201" t="s">
        <v>4087</v>
      </c>
      <c r="DA1666" s="201"/>
      <c r="DB1666" s="175" t="s">
        <v>200</v>
      </c>
      <c r="DC1666" s="201" t="s">
        <v>108</v>
      </c>
      <c r="DD1666" s="201"/>
      <c r="DE1666" s="201" t="s">
        <v>143</v>
      </c>
      <c r="DF1666" s="201"/>
      <c r="DG1666" s="201"/>
      <c r="DH1666" s="154">
        <v>394</v>
      </c>
      <c r="DI1666" s="155">
        <v>0.51015228426395942</v>
      </c>
      <c r="DJ1666" s="154">
        <v>366</v>
      </c>
      <c r="DK1666" s="155">
        <v>0.50273224043715847</v>
      </c>
      <c r="DL1666" s="154">
        <v>324</v>
      </c>
      <c r="DM1666" s="155">
        <v>0.48765432098765432</v>
      </c>
      <c r="DN1666" s="154">
        <v>278</v>
      </c>
      <c r="DO1666" s="155">
        <v>0.48201438848920863</v>
      </c>
    </row>
    <row r="1667" spans="71:119" x14ac:dyDescent="0.2">
      <c r="BS1667" s="105" t="s">
        <v>1615</v>
      </c>
      <c r="BT1667" s="105"/>
      <c r="BU1667" s="112" t="s">
        <v>2289</v>
      </c>
      <c r="BV1667" s="112"/>
      <c r="BW1667" s="107" t="s">
        <v>107</v>
      </c>
      <c r="BX1667" s="108" t="s">
        <v>4148</v>
      </c>
      <c r="BY1667" s="109"/>
      <c r="BZ1667" s="109"/>
      <c r="CA1667" s="110"/>
      <c r="CB1667" s="111">
        <v>5</v>
      </c>
      <c r="CC1667" s="68">
        <v>0</v>
      </c>
      <c r="CD1667" s="111">
        <v>2</v>
      </c>
      <c r="CE1667" s="68">
        <v>0.5</v>
      </c>
      <c r="CF1667" s="67">
        <v>5</v>
      </c>
      <c r="CG1667" s="68">
        <v>0</v>
      </c>
      <c r="CH1667" s="169"/>
      <c r="CI1667" s="199" t="s">
        <v>1615</v>
      </c>
      <c r="CJ1667" s="199"/>
      <c r="CK1667" s="174" t="s">
        <v>122</v>
      </c>
      <c r="CL1667" s="199" t="s">
        <v>91</v>
      </c>
      <c r="CM1667" s="199"/>
      <c r="CN1667" s="200" t="s">
        <v>4149</v>
      </c>
      <c r="CO1667" s="200"/>
      <c r="CP1667" s="200"/>
      <c r="CQ1667" s="156">
        <v>47</v>
      </c>
      <c r="CR1667" s="157">
        <v>0.63829787234042556</v>
      </c>
      <c r="CS1667" s="156">
        <v>46</v>
      </c>
      <c r="CT1667" s="157">
        <v>0.73913043478260865</v>
      </c>
      <c r="CU1667" s="156">
        <v>51</v>
      </c>
      <c r="CV1667" s="157">
        <v>0.56862745098039214</v>
      </c>
      <c r="CW1667" s="156">
        <v>53</v>
      </c>
      <c r="CX1667" s="157">
        <v>0.58490566037735847</v>
      </c>
      <c r="CY1667" s="169"/>
      <c r="CZ1667" s="199" t="s">
        <v>4087</v>
      </c>
      <c r="DA1667" s="199"/>
      <c r="DB1667" s="174" t="s">
        <v>200</v>
      </c>
      <c r="DC1667" s="199" t="s">
        <v>108</v>
      </c>
      <c r="DD1667" s="199"/>
      <c r="DE1667" s="200" t="s">
        <v>4150</v>
      </c>
      <c r="DF1667" s="200"/>
      <c r="DG1667" s="200"/>
      <c r="DH1667" s="156">
        <v>219</v>
      </c>
      <c r="DI1667" s="157">
        <v>0.63470319634703198</v>
      </c>
      <c r="DJ1667" s="156">
        <v>189</v>
      </c>
      <c r="DK1667" s="157">
        <v>0.64550264550264547</v>
      </c>
      <c r="DL1667" s="156">
        <v>174</v>
      </c>
      <c r="DM1667" s="157">
        <v>0.63218390804597702</v>
      </c>
      <c r="DN1667" s="156">
        <v>145</v>
      </c>
      <c r="DO1667" s="157">
        <v>0.6</v>
      </c>
    </row>
    <row r="1668" spans="71:119" x14ac:dyDescent="0.2">
      <c r="BS1668" s="89" t="s">
        <v>1615</v>
      </c>
      <c r="BT1668" s="97"/>
      <c r="BU1668" s="98" t="s">
        <v>2289</v>
      </c>
      <c r="BV1668" s="99"/>
      <c r="BW1668" s="100" t="s">
        <v>108</v>
      </c>
      <c r="BX1668" s="98" t="s">
        <v>143</v>
      </c>
      <c r="BY1668" s="101"/>
      <c r="BZ1668" s="101"/>
      <c r="CA1668" s="99"/>
      <c r="CB1668" s="121" t="s">
        <v>151</v>
      </c>
      <c r="CC1668" s="119" t="s">
        <v>151</v>
      </c>
      <c r="CD1668" s="113">
        <v>74</v>
      </c>
      <c r="CE1668" s="103">
        <v>0.75675675675675702</v>
      </c>
      <c r="CF1668" s="104">
        <v>91</v>
      </c>
      <c r="CG1668" s="103">
        <v>0.74725274725274704</v>
      </c>
      <c r="CH1668" s="169"/>
      <c r="CI1668" s="199" t="s">
        <v>1615</v>
      </c>
      <c r="CJ1668" s="199"/>
      <c r="CK1668" s="174" t="s">
        <v>122</v>
      </c>
      <c r="CL1668" s="199" t="s">
        <v>91</v>
      </c>
      <c r="CM1668" s="199"/>
      <c r="CN1668" s="200" t="s">
        <v>4151</v>
      </c>
      <c r="CO1668" s="200"/>
      <c r="CP1668" s="200"/>
      <c r="CQ1668" s="156">
        <v>27</v>
      </c>
      <c r="CR1668" s="157">
        <v>0.37037037037037035</v>
      </c>
      <c r="CS1668" s="156">
        <v>21</v>
      </c>
      <c r="CT1668" s="157">
        <v>0.33333333333333331</v>
      </c>
      <c r="CU1668" s="156">
        <v>23</v>
      </c>
      <c r="CV1668" s="157">
        <v>0.17391304347826086</v>
      </c>
      <c r="CW1668" s="156">
        <v>23</v>
      </c>
      <c r="CX1668" s="157">
        <v>0.60869565217391308</v>
      </c>
      <c r="CY1668" s="169"/>
      <c r="CZ1668" s="199" t="s">
        <v>4087</v>
      </c>
      <c r="DA1668" s="199"/>
      <c r="DB1668" s="174" t="s">
        <v>200</v>
      </c>
      <c r="DC1668" s="199" t="s">
        <v>108</v>
      </c>
      <c r="DD1668" s="199"/>
      <c r="DE1668" s="200" t="s">
        <v>178</v>
      </c>
      <c r="DF1668" s="200"/>
      <c r="DG1668" s="200"/>
      <c r="DH1668" s="156">
        <v>46</v>
      </c>
      <c r="DI1668" s="157">
        <v>0.21739130434782608</v>
      </c>
      <c r="DJ1668" s="156">
        <v>50</v>
      </c>
      <c r="DK1668" s="157">
        <v>0.24</v>
      </c>
      <c r="DL1668" s="156">
        <v>35</v>
      </c>
      <c r="DM1668" s="157">
        <v>0.31428571428571428</v>
      </c>
      <c r="DN1668" s="156">
        <v>32</v>
      </c>
      <c r="DO1668" s="157">
        <v>0.4375</v>
      </c>
    </row>
    <row r="1669" spans="71:119" x14ac:dyDescent="0.2">
      <c r="BS1669" s="105" t="s">
        <v>1615</v>
      </c>
      <c r="BT1669" s="105"/>
      <c r="BU1669" s="120" t="s">
        <v>2289</v>
      </c>
      <c r="BV1669" s="120"/>
      <c r="BW1669" s="107" t="s">
        <v>108</v>
      </c>
      <c r="BX1669" s="108" t="s">
        <v>4152</v>
      </c>
      <c r="BY1669" s="109"/>
      <c r="BZ1669" s="109"/>
      <c r="CA1669" s="110"/>
      <c r="CB1669" s="114" t="s">
        <v>151</v>
      </c>
      <c r="CC1669" s="115" t="s">
        <v>151</v>
      </c>
      <c r="CD1669" s="111">
        <v>74</v>
      </c>
      <c r="CE1669" s="68">
        <v>0.75675675675675702</v>
      </c>
      <c r="CF1669" s="67">
        <v>91</v>
      </c>
      <c r="CG1669" s="68">
        <v>0.74725274725274704</v>
      </c>
      <c r="CH1669" s="169"/>
      <c r="CI1669" s="199" t="s">
        <v>1615</v>
      </c>
      <c r="CJ1669" s="199"/>
      <c r="CK1669" s="174" t="s">
        <v>122</v>
      </c>
      <c r="CL1669" s="199" t="s">
        <v>91</v>
      </c>
      <c r="CM1669" s="199"/>
      <c r="CN1669" s="200" t="s">
        <v>4153</v>
      </c>
      <c r="CO1669" s="200"/>
      <c r="CP1669" s="200"/>
      <c r="CQ1669" s="156">
        <v>84</v>
      </c>
      <c r="CR1669" s="157">
        <v>0.77380952380952384</v>
      </c>
      <c r="CS1669" s="156">
        <v>49</v>
      </c>
      <c r="CT1669" s="157">
        <v>0.69387755102040816</v>
      </c>
      <c r="CU1669" s="156">
        <v>39</v>
      </c>
      <c r="CV1669" s="157">
        <v>0.71794871794871795</v>
      </c>
      <c r="CW1669" s="156">
        <v>37</v>
      </c>
      <c r="CX1669" s="157">
        <v>0.64864864864864868</v>
      </c>
      <c r="CY1669" s="169"/>
      <c r="CZ1669" s="199" t="s">
        <v>4087</v>
      </c>
      <c r="DA1669" s="199"/>
      <c r="DB1669" s="174" t="s">
        <v>200</v>
      </c>
      <c r="DC1669" s="199" t="s">
        <v>108</v>
      </c>
      <c r="DD1669" s="199"/>
      <c r="DE1669" s="200" t="s">
        <v>4154</v>
      </c>
      <c r="DF1669" s="200"/>
      <c r="DG1669" s="200"/>
      <c r="DH1669" s="156">
        <v>129</v>
      </c>
      <c r="DI1669" s="157">
        <v>0.40310077519379844</v>
      </c>
      <c r="DJ1669" s="156">
        <v>127</v>
      </c>
      <c r="DK1669" s="157">
        <v>0.39370078740157483</v>
      </c>
      <c r="DL1669" s="156">
        <v>115</v>
      </c>
      <c r="DM1669" s="157">
        <v>0.32173913043478258</v>
      </c>
      <c r="DN1669" s="156">
        <v>101</v>
      </c>
      <c r="DO1669" s="157">
        <v>0.32673267326732675</v>
      </c>
    </row>
    <row r="1670" spans="71:119" x14ac:dyDescent="0.2">
      <c r="BS1670" s="89" t="s">
        <v>1615</v>
      </c>
      <c r="BT1670" s="97"/>
      <c r="BU1670" s="98" t="s">
        <v>2289</v>
      </c>
      <c r="BV1670" s="99"/>
      <c r="BW1670" s="100" t="s">
        <v>112</v>
      </c>
      <c r="BX1670" s="98" t="s">
        <v>143</v>
      </c>
      <c r="BY1670" s="101"/>
      <c r="BZ1670" s="101"/>
      <c r="CA1670" s="99"/>
      <c r="CB1670" s="113">
        <v>346</v>
      </c>
      <c r="CC1670" s="103">
        <v>0.739884393063584</v>
      </c>
      <c r="CD1670" s="113">
        <v>303</v>
      </c>
      <c r="CE1670" s="103">
        <v>0.73267326732673299</v>
      </c>
      <c r="CF1670" s="104">
        <v>324</v>
      </c>
      <c r="CG1670" s="103">
        <v>0.70061728395061695</v>
      </c>
      <c r="CH1670" s="169"/>
      <c r="CI1670" s="199" t="s">
        <v>1615</v>
      </c>
      <c r="CJ1670" s="199"/>
      <c r="CK1670" s="174" t="s">
        <v>122</v>
      </c>
      <c r="CL1670" s="199" t="s">
        <v>91</v>
      </c>
      <c r="CM1670" s="199"/>
      <c r="CN1670" s="202" t="s">
        <v>4155</v>
      </c>
      <c r="CO1670" s="202"/>
      <c r="CP1670" s="202"/>
      <c r="CQ1670" s="158" t="s">
        <v>151</v>
      </c>
      <c r="CR1670" s="159" t="s">
        <v>151</v>
      </c>
      <c r="CS1670" s="156">
        <v>37</v>
      </c>
      <c r="CT1670" s="157">
        <v>0.78378378378378377</v>
      </c>
      <c r="CU1670" s="156">
        <v>33</v>
      </c>
      <c r="CV1670" s="157">
        <v>0.75757575757575757</v>
      </c>
      <c r="CW1670" s="156">
        <v>31</v>
      </c>
      <c r="CX1670" s="157">
        <v>0.74193548387096775</v>
      </c>
      <c r="CY1670" s="169"/>
      <c r="CZ1670" s="201" t="s">
        <v>4087</v>
      </c>
      <c r="DA1670" s="201"/>
      <c r="DB1670" s="175" t="s">
        <v>200</v>
      </c>
      <c r="DC1670" s="201" t="s">
        <v>112</v>
      </c>
      <c r="DD1670" s="201"/>
      <c r="DE1670" s="201" t="s">
        <v>143</v>
      </c>
      <c r="DF1670" s="201"/>
      <c r="DG1670" s="201"/>
      <c r="DH1670" s="154">
        <v>894</v>
      </c>
      <c r="DI1670" s="155">
        <v>0.61409395973154357</v>
      </c>
      <c r="DJ1670" s="154">
        <v>859</v>
      </c>
      <c r="DK1670" s="155">
        <v>0.62281722933643768</v>
      </c>
      <c r="DL1670" s="154">
        <v>721</v>
      </c>
      <c r="DM1670" s="155">
        <v>0.61303744798890425</v>
      </c>
      <c r="DN1670" s="154">
        <v>601</v>
      </c>
      <c r="DO1670" s="155">
        <v>0.6156405990016639</v>
      </c>
    </row>
    <row r="1671" spans="71:119" x14ac:dyDescent="0.2">
      <c r="BS1671" s="105" t="s">
        <v>1615</v>
      </c>
      <c r="BT1671" s="105"/>
      <c r="BU1671" s="106" t="s">
        <v>2289</v>
      </c>
      <c r="BV1671" s="106"/>
      <c r="BW1671" s="107" t="s">
        <v>112</v>
      </c>
      <c r="BX1671" s="108" t="s">
        <v>4156</v>
      </c>
      <c r="BY1671" s="109"/>
      <c r="BZ1671" s="109"/>
      <c r="CA1671" s="110"/>
      <c r="CB1671" s="111">
        <v>80</v>
      </c>
      <c r="CC1671" s="68">
        <v>0.85</v>
      </c>
      <c r="CD1671" s="111">
        <v>72</v>
      </c>
      <c r="CE1671" s="68">
        <v>0.86111111111111105</v>
      </c>
      <c r="CF1671" s="67">
        <v>68</v>
      </c>
      <c r="CG1671" s="68">
        <v>0.86764705882352899</v>
      </c>
      <c r="CH1671" s="169"/>
      <c r="CI1671" s="199" t="s">
        <v>1615</v>
      </c>
      <c r="CJ1671" s="199"/>
      <c r="CK1671" s="174" t="s">
        <v>122</v>
      </c>
      <c r="CL1671" s="199" t="s">
        <v>91</v>
      </c>
      <c r="CM1671" s="199"/>
      <c r="CN1671" s="202" t="s">
        <v>4157</v>
      </c>
      <c r="CO1671" s="202"/>
      <c r="CP1671" s="202"/>
      <c r="CQ1671" s="156">
        <v>25</v>
      </c>
      <c r="CR1671" s="157">
        <v>0.32</v>
      </c>
      <c r="CS1671" s="156">
        <v>18</v>
      </c>
      <c r="CT1671" s="157">
        <v>0.3888888888888889</v>
      </c>
      <c r="CU1671" s="156">
        <v>48</v>
      </c>
      <c r="CV1671" s="157">
        <v>0.5</v>
      </c>
      <c r="CW1671" s="156">
        <v>65</v>
      </c>
      <c r="CX1671" s="157">
        <v>0.55384615384615388</v>
      </c>
      <c r="CY1671" s="169"/>
      <c r="CZ1671" s="199" t="s">
        <v>4087</v>
      </c>
      <c r="DA1671" s="199"/>
      <c r="DB1671" s="174" t="s">
        <v>200</v>
      </c>
      <c r="DC1671" s="199" t="s">
        <v>112</v>
      </c>
      <c r="DD1671" s="199"/>
      <c r="DE1671" s="200" t="s">
        <v>4158</v>
      </c>
      <c r="DF1671" s="200"/>
      <c r="DG1671" s="200"/>
      <c r="DH1671" s="156">
        <v>33</v>
      </c>
      <c r="DI1671" s="157">
        <v>0.72727272727272729</v>
      </c>
      <c r="DJ1671" s="156">
        <v>40</v>
      </c>
      <c r="DK1671" s="157">
        <v>0.77500000000000002</v>
      </c>
      <c r="DL1671" s="156">
        <v>30</v>
      </c>
      <c r="DM1671" s="157">
        <v>0.6333333333333333</v>
      </c>
      <c r="DN1671" s="156">
        <v>23</v>
      </c>
      <c r="DO1671" s="157">
        <v>0.56521739130434778</v>
      </c>
    </row>
    <row r="1672" spans="71:119" x14ac:dyDescent="0.2">
      <c r="BS1672" s="105" t="s">
        <v>1615</v>
      </c>
      <c r="BT1672" s="105"/>
      <c r="BU1672" s="105" t="s">
        <v>2289</v>
      </c>
      <c r="BV1672" s="105"/>
      <c r="BW1672" s="107" t="s">
        <v>112</v>
      </c>
      <c r="BX1672" s="108" t="s">
        <v>4159</v>
      </c>
      <c r="BY1672" s="109"/>
      <c r="BZ1672" s="109"/>
      <c r="CA1672" s="110"/>
      <c r="CB1672" s="111">
        <v>90</v>
      </c>
      <c r="CC1672" s="68">
        <v>0.47777777777777802</v>
      </c>
      <c r="CD1672" s="111">
        <v>79</v>
      </c>
      <c r="CE1672" s="68">
        <v>0.455696202531646</v>
      </c>
      <c r="CF1672" s="67">
        <v>107</v>
      </c>
      <c r="CG1672" s="68">
        <v>0.50467289719626196</v>
      </c>
      <c r="CH1672" s="169"/>
      <c r="CI1672" s="199" t="s">
        <v>1615</v>
      </c>
      <c r="CJ1672" s="199"/>
      <c r="CK1672" s="174" t="s">
        <v>122</v>
      </c>
      <c r="CL1672" s="199" t="s">
        <v>91</v>
      </c>
      <c r="CM1672" s="199"/>
      <c r="CN1672" s="200" t="s">
        <v>4160</v>
      </c>
      <c r="CO1672" s="200"/>
      <c r="CP1672" s="200"/>
      <c r="CQ1672" s="156">
        <v>24</v>
      </c>
      <c r="CR1672" s="157">
        <v>0.75</v>
      </c>
      <c r="CS1672" s="156">
        <v>48</v>
      </c>
      <c r="CT1672" s="157">
        <v>0.77083333333333337</v>
      </c>
      <c r="CU1672" s="156">
        <v>40</v>
      </c>
      <c r="CV1672" s="157">
        <v>0.8</v>
      </c>
      <c r="CW1672" s="156">
        <v>20</v>
      </c>
      <c r="CX1672" s="157">
        <v>0.8</v>
      </c>
      <c r="CY1672" s="169"/>
      <c r="CZ1672" s="199" t="s">
        <v>4087</v>
      </c>
      <c r="DA1672" s="199"/>
      <c r="DB1672" s="174" t="s">
        <v>200</v>
      </c>
      <c r="DC1672" s="199" t="s">
        <v>112</v>
      </c>
      <c r="DD1672" s="199"/>
      <c r="DE1672" s="200" t="s">
        <v>4161</v>
      </c>
      <c r="DF1672" s="200"/>
      <c r="DG1672" s="200"/>
      <c r="DH1672" s="156">
        <v>471</v>
      </c>
      <c r="DI1672" s="157">
        <v>0.59660297239915072</v>
      </c>
      <c r="DJ1672" s="156">
        <v>433</v>
      </c>
      <c r="DK1672" s="157">
        <v>0.59122401847575057</v>
      </c>
      <c r="DL1672" s="156">
        <v>376</v>
      </c>
      <c r="DM1672" s="157">
        <v>0.58510638297872342</v>
      </c>
      <c r="DN1672" s="156">
        <v>330</v>
      </c>
      <c r="DO1672" s="157">
        <v>0.58484848484848484</v>
      </c>
    </row>
    <row r="1673" spans="71:119" ht="25.5" x14ac:dyDescent="0.2">
      <c r="BS1673" s="105" t="s">
        <v>1615</v>
      </c>
      <c r="BT1673" s="105"/>
      <c r="BU1673" s="105" t="s">
        <v>2289</v>
      </c>
      <c r="BV1673" s="105"/>
      <c r="BW1673" s="107" t="s">
        <v>112</v>
      </c>
      <c r="BX1673" s="108" t="s">
        <v>4162</v>
      </c>
      <c r="BY1673" s="109"/>
      <c r="BZ1673" s="109"/>
      <c r="CA1673" s="110"/>
      <c r="CB1673" s="111">
        <v>13</v>
      </c>
      <c r="CC1673" s="68">
        <v>0.92307692307692302</v>
      </c>
      <c r="CD1673" s="111">
        <v>12</v>
      </c>
      <c r="CE1673" s="68">
        <v>0.91666666666666696</v>
      </c>
      <c r="CF1673" s="67">
        <v>9</v>
      </c>
      <c r="CG1673" s="68">
        <v>1</v>
      </c>
      <c r="CH1673" s="169"/>
      <c r="CI1673" s="201" t="s">
        <v>1615</v>
      </c>
      <c r="CJ1673" s="201"/>
      <c r="CK1673" s="175" t="s">
        <v>122</v>
      </c>
      <c r="CL1673" s="201" t="s">
        <v>107</v>
      </c>
      <c r="CM1673" s="201"/>
      <c r="CN1673" s="201" t="s">
        <v>143</v>
      </c>
      <c r="CO1673" s="201"/>
      <c r="CP1673" s="201"/>
      <c r="CQ1673" s="154">
        <v>229</v>
      </c>
      <c r="CR1673" s="155">
        <v>0.31004366812227074</v>
      </c>
      <c r="CS1673" s="154">
        <v>237</v>
      </c>
      <c r="CT1673" s="155">
        <v>0.30801687763713081</v>
      </c>
      <c r="CU1673" s="154">
        <v>230</v>
      </c>
      <c r="CV1673" s="155">
        <v>0.3</v>
      </c>
      <c r="CW1673" s="154">
        <v>195</v>
      </c>
      <c r="CX1673" s="155">
        <v>0.31282051282051282</v>
      </c>
      <c r="CY1673" s="169"/>
      <c r="CZ1673" s="199" t="s">
        <v>4087</v>
      </c>
      <c r="DA1673" s="199"/>
      <c r="DB1673" s="174" t="s">
        <v>200</v>
      </c>
      <c r="DC1673" s="199" t="s">
        <v>112</v>
      </c>
      <c r="DD1673" s="199"/>
      <c r="DE1673" s="200" t="s">
        <v>1592</v>
      </c>
      <c r="DF1673" s="200"/>
      <c r="DG1673" s="200"/>
      <c r="DH1673" s="156">
        <v>22</v>
      </c>
      <c r="DI1673" s="157">
        <v>0.40909090909090912</v>
      </c>
      <c r="DJ1673" s="156">
        <v>18</v>
      </c>
      <c r="DK1673" s="157">
        <v>0.3888888888888889</v>
      </c>
      <c r="DL1673" s="156">
        <v>14</v>
      </c>
      <c r="DM1673" s="157">
        <v>0.2857142857142857</v>
      </c>
      <c r="DN1673" s="156">
        <v>9</v>
      </c>
      <c r="DO1673" s="157">
        <v>0.22222222222222221</v>
      </c>
    </row>
    <row r="1674" spans="71:119" x14ac:dyDescent="0.2">
      <c r="BS1674" s="105" t="s">
        <v>1615</v>
      </c>
      <c r="BT1674" s="105"/>
      <c r="BU1674" s="105" t="s">
        <v>2289</v>
      </c>
      <c r="BV1674" s="105"/>
      <c r="BW1674" s="107" t="s">
        <v>112</v>
      </c>
      <c r="BX1674" s="108" t="s">
        <v>4163</v>
      </c>
      <c r="BY1674" s="109"/>
      <c r="BZ1674" s="109"/>
      <c r="CA1674" s="110"/>
      <c r="CB1674" s="111">
        <v>29</v>
      </c>
      <c r="CC1674" s="68">
        <v>0.68965517241379304</v>
      </c>
      <c r="CD1674" s="111">
        <v>17</v>
      </c>
      <c r="CE1674" s="68">
        <v>1</v>
      </c>
      <c r="CF1674" s="67">
        <v>23</v>
      </c>
      <c r="CG1674" s="68">
        <v>0.65217391304347805</v>
      </c>
      <c r="CH1674" s="169"/>
      <c r="CI1674" s="199" t="s">
        <v>1615</v>
      </c>
      <c r="CJ1674" s="199"/>
      <c r="CK1674" s="174" t="s">
        <v>122</v>
      </c>
      <c r="CL1674" s="199" t="s">
        <v>107</v>
      </c>
      <c r="CM1674" s="199"/>
      <c r="CN1674" s="200" t="s">
        <v>4164</v>
      </c>
      <c r="CO1674" s="200"/>
      <c r="CP1674" s="200"/>
      <c r="CQ1674" s="158" t="s">
        <v>151</v>
      </c>
      <c r="CR1674" s="159" t="s">
        <v>151</v>
      </c>
      <c r="CS1674" s="158" t="s">
        <v>151</v>
      </c>
      <c r="CT1674" s="159" t="s">
        <v>151</v>
      </c>
      <c r="CU1674" s="156">
        <v>17</v>
      </c>
      <c r="CV1674" s="157">
        <v>0.29411764705882354</v>
      </c>
      <c r="CW1674" s="156">
        <v>24</v>
      </c>
      <c r="CX1674" s="157">
        <v>0.33333333333333331</v>
      </c>
      <c r="CY1674" s="169"/>
      <c r="CZ1674" s="199" t="s">
        <v>4087</v>
      </c>
      <c r="DA1674" s="199"/>
      <c r="DB1674" s="174" t="s">
        <v>200</v>
      </c>
      <c r="DC1674" s="199" t="s">
        <v>112</v>
      </c>
      <c r="DD1674" s="199"/>
      <c r="DE1674" s="200" t="s">
        <v>4165</v>
      </c>
      <c r="DF1674" s="200"/>
      <c r="DG1674" s="200"/>
      <c r="DH1674" s="156">
        <v>66</v>
      </c>
      <c r="DI1674" s="157">
        <v>0.54545454545454541</v>
      </c>
      <c r="DJ1674" s="156">
        <v>73</v>
      </c>
      <c r="DK1674" s="157">
        <v>0.50684931506849318</v>
      </c>
      <c r="DL1674" s="156">
        <v>58</v>
      </c>
      <c r="DM1674" s="157">
        <v>0.51724137931034486</v>
      </c>
      <c r="DN1674" s="156">
        <v>43</v>
      </c>
      <c r="DO1674" s="157">
        <v>0.58139534883720934</v>
      </c>
    </row>
    <row r="1675" spans="71:119" x14ac:dyDescent="0.2">
      <c r="BS1675" s="105" t="s">
        <v>1615</v>
      </c>
      <c r="BT1675" s="105"/>
      <c r="BU1675" s="112" t="s">
        <v>2289</v>
      </c>
      <c r="BV1675" s="112"/>
      <c r="BW1675" s="107" t="s">
        <v>112</v>
      </c>
      <c r="BX1675" s="108" t="s">
        <v>4166</v>
      </c>
      <c r="BY1675" s="109"/>
      <c r="BZ1675" s="109"/>
      <c r="CA1675" s="110"/>
      <c r="CB1675" s="111">
        <v>134</v>
      </c>
      <c r="CC1675" s="68">
        <v>0.84328358208955201</v>
      </c>
      <c r="CD1675" s="111">
        <v>123</v>
      </c>
      <c r="CE1675" s="68">
        <v>0.78048780487804903</v>
      </c>
      <c r="CF1675" s="67">
        <v>117</v>
      </c>
      <c r="CG1675" s="68">
        <v>0.76923076923076905</v>
      </c>
      <c r="CH1675" s="169"/>
      <c r="CI1675" s="199" t="s">
        <v>1615</v>
      </c>
      <c r="CJ1675" s="199"/>
      <c r="CK1675" s="174" t="s">
        <v>122</v>
      </c>
      <c r="CL1675" s="199" t="s">
        <v>107</v>
      </c>
      <c r="CM1675" s="199"/>
      <c r="CN1675" s="200" t="s">
        <v>4167</v>
      </c>
      <c r="CO1675" s="200"/>
      <c r="CP1675" s="200"/>
      <c r="CQ1675" s="156">
        <v>33</v>
      </c>
      <c r="CR1675" s="157">
        <v>0.36363636363636365</v>
      </c>
      <c r="CS1675" s="156">
        <v>44</v>
      </c>
      <c r="CT1675" s="157">
        <v>0.36363636363636365</v>
      </c>
      <c r="CU1675" s="156">
        <v>46</v>
      </c>
      <c r="CV1675" s="157">
        <v>0.30434782608695654</v>
      </c>
      <c r="CW1675" s="156">
        <v>35</v>
      </c>
      <c r="CX1675" s="157">
        <v>0.42857142857142855</v>
      </c>
      <c r="CY1675" s="169"/>
      <c r="CZ1675" s="199" t="s">
        <v>4087</v>
      </c>
      <c r="DA1675" s="199"/>
      <c r="DB1675" s="174" t="s">
        <v>200</v>
      </c>
      <c r="DC1675" s="199" t="s">
        <v>112</v>
      </c>
      <c r="DD1675" s="199"/>
      <c r="DE1675" s="200" t="s">
        <v>4168</v>
      </c>
      <c r="DF1675" s="200"/>
      <c r="DG1675" s="200"/>
      <c r="DH1675" s="156">
        <v>33</v>
      </c>
      <c r="DI1675" s="157">
        <v>0.69696969696969702</v>
      </c>
      <c r="DJ1675" s="156">
        <v>25</v>
      </c>
      <c r="DK1675" s="157">
        <v>0.68</v>
      </c>
      <c r="DL1675" s="158" t="s">
        <v>151</v>
      </c>
      <c r="DM1675" s="159" t="s">
        <v>151</v>
      </c>
      <c r="DN1675" s="158" t="s">
        <v>151</v>
      </c>
      <c r="DO1675" s="159" t="s">
        <v>151</v>
      </c>
    </row>
    <row r="1676" spans="71:119" x14ac:dyDescent="0.2">
      <c r="BS1676" s="89" t="s">
        <v>1615</v>
      </c>
      <c r="BT1676" s="97"/>
      <c r="BU1676" s="98" t="s">
        <v>2289</v>
      </c>
      <c r="BV1676" s="99"/>
      <c r="BW1676" s="100" t="s">
        <v>115</v>
      </c>
      <c r="BX1676" s="98" t="s">
        <v>143</v>
      </c>
      <c r="BY1676" s="101"/>
      <c r="BZ1676" s="101"/>
      <c r="CA1676" s="99"/>
      <c r="CB1676" s="113">
        <v>33</v>
      </c>
      <c r="CC1676" s="103">
        <v>0.51515151515151503</v>
      </c>
      <c r="CD1676" s="113">
        <v>46</v>
      </c>
      <c r="CE1676" s="103">
        <v>0.565217391304348</v>
      </c>
      <c r="CF1676" s="104">
        <v>18</v>
      </c>
      <c r="CG1676" s="103">
        <v>0.55555555555555602</v>
      </c>
      <c r="CH1676" s="169"/>
      <c r="CI1676" s="199" t="s">
        <v>1615</v>
      </c>
      <c r="CJ1676" s="199"/>
      <c r="CK1676" s="174" t="s">
        <v>122</v>
      </c>
      <c r="CL1676" s="199" t="s">
        <v>107</v>
      </c>
      <c r="CM1676" s="199"/>
      <c r="CN1676" s="200" t="s">
        <v>4169</v>
      </c>
      <c r="CO1676" s="200"/>
      <c r="CP1676" s="200"/>
      <c r="CQ1676" s="156">
        <v>50</v>
      </c>
      <c r="CR1676" s="157">
        <v>0.4</v>
      </c>
      <c r="CS1676" s="156">
        <v>33</v>
      </c>
      <c r="CT1676" s="157">
        <v>0.42424242424242425</v>
      </c>
      <c r="CU1676" s="156">
        <v>29</v>
      </c>
      <c r="CV1676" s="157">
        <v>0.44827586206896552</v>
      </c>
      <c r="CW1676" s="156">
        <v>29</v>
      </c>
      <c r="CX1676" s="157">
        <v>0.41379310344827586</v>
      </c>
      <c r="CY1676" s="169"/>
      <c r="CZ1676" s="199" t="s">
        <v>4087</v>
      </c>
      <c r="DA1676" s="199"/>
      <c r="DB1676" s="174" t="s">
        <v>200</v>
      </c>
      <c r="DC1676" s="199" t="s">
        <v>112</v>
      </c>
      <c r="DD1676" s="199"/>
      <c r="DE1676" s="200" t="s">
        <v>4170</v>
      </c>
      <c r="DF1676" s="200"/>
      <c r="DG1676" s="200"/>
      <c r="DH1676" s="156">
        <v>125</v>
      </c>
      <c r="DI1676" s="157">
        <v>0.65600000000000003</v>
      </c>
      <c r="DJ1676" s="156">
        <v>129</v>
      </c>
      <c r="DK1676" s="157">
        <v>0.69767441860465118</v>
      </c>
      <c r="DL1676" s="156">
        <v>119</v>
      </c>
      <c r="DM1676" s="157">
        <v>0.67226890756302526</v>
      </c>
      <c r="DN1676" s="156">
        <v>90</v>
      </c>
      <c r="DO1676" s="157">
        <v>0.72222222222222221</v>
      </c>
    </row>
    <row r="1677" spans="71:119" x14ac:dyDescent="0.2">
      <c r="BS1677" s="105" t="s">
        <v>1615</v>
      </c>
      <c r="BT1677" s="105"/>
      <c r="BU1677" s="106" t="s">
        <v>2289</v>
      </c>
      <c r="BV1677" s="106"/>
      <c r="BW1677" s="107" t="s">
        <v>115</v>
      </c>
      <c r="BX1677" s="108" t="s">
        <v>4171</v>
      </c>
      <c r="BY1677" s="109"/>
      <c r="BZ1677" s="109"/>
      <c r="CA1677" s="110"/>
      <c r="CB1677" s="111">
        <v>17</v>
      </c>
      <c r="CC1677" s="68">
        <v>0.52941176470588203</v>
      </c>
      <c r="CD1677" s="111">
        <v>24</v>
      </c>
      <c r="CE1677" s="68">
        <v>0.54166666666666696</v>
      </c>
      <c r="CF1677" s="116" t="s">
        <v>151</v>
      </c>
      <c r="CG1677" s="115" t="s">
        <v>151</v>
      </c>
      <c r="CH1677" s="169"/>
      <c r="CI1677" s="199" t="s">
        <v>1615</v>
      </c>
      <c r="CJ1677" s="199"/>
      <c r="CK1677" s="174" t="s">
        <v>122</v>
      </c>
      <c r="CL1677" s="199" t="s">
        <v>107</v>
      </c>
      <c r="CM1677" s="199"/>
      <c r="CN1677" s="200" t="s">
        <v>4172</v>
      </c>
      <c r="CO1677" s="200"/>
      <c r="CP1677" s="200"/>
      <c r="CQ1677" s="156">
        <v>35</v>
      </c>
      <c r="CR1677" s="157">
        <v>0.17142857142857143</v>
      </c>
      <c r="CS1677" s="156">
        <v>39</v>
      </c>
      <c r="CT1677" s="157">
        <v>0.20512820512820512</v>
      </c>
      <c r="CU1677" s="156">
        <v>46</v>
      </c>
      <c r="CV1677" s="157">
        <v>0.15217391304347827</v>
      </c>
      <c r="CW1677" s="156">
        <v>38</v>
      </c>
      <c r="CX1677" s="157">
        <v>0.15789473684210525</v>
      </c>
      <c r="CY1677" s="169"/>
      <c r="CZ1677" s="199" t="s">
        <v>4087</v>
      </c>
      <c r="DA1677" s="199"/>
      <c r="DB1677" s="174" t="s">
        <v>200</v>
      </c>
      <c r="DC1677" s="199" t="s">
        <v>112</v>
      </c>
      <c r="DD1677" s="199"/>
      <c r="DE1677" s="200" t="s">
        <v>4173</v>
      </c>
      <c r="DF1677" s="200"/>
      <c r="DG1677" s="200"/>
      <c r="DH1677" s="156">
        <v>75</v>
      </c>
      <c r="DI1677" s="157">
        <v>0.68</v>
      </c>
      <c r="DJ1677" s="156">
        <v>77</v>
      </c>
      <c r="DK1677" s="157">
        <v>0.68831168831168832</v>
      </c>
      <c r="DL1677" s="156">
        <v>77</v>
      </c>
      <c r="DM1677" s="157">
        <v>0.72727272727272729</v>
      </c>
      <c r="DN1677" s="156">
        <v>79</v>
      </c>
      <c r="DO1677" s="157">
        <v>0.68354430379746833</v>
      </c>
    </row>
    <row r="1678" spans="71:119" x14ac:dyDescent="0.2">
      <c r="BS1678" s="105" t="s">
        <v>1615</v>
      </c>
      <c r="BT1678" s="105"/>
      <c r="BU1678" s="105" t="s">
        <v>2289</v>
      </c>
      <c r="BV1678" s="105"/>
      <c r="BW1678" s="107" t="s">
        <v>115</v>
      </c>
      <c r="BX1678" s="108" t="s">
        <v>4174</v>
      </c>
      <c r="BY1678" s="109"/>
      <c r="BZ1678" s="109"/>
      <c r="CA1678" s="110"/>
      <c r="CB1678" s="111">
        <v>16</v>
      </c>
      <c r="CC1678" s="68">
        <v>0.5</v>
      </c>
      <c r="CD1678" s="111">
        <v>22</v>
      </c>
      <c r="CE1678" s="68">
        <v>0.59090909090909105</v>
      </c>
      <c r="CF1678" s="67">
        <v>18</v>
      </c>
      <c r="CG1678" s="68">
        <v>0.55555555555555602</v>
      </c>
      <c r="CH1678" s="169"/>
      <c r="CI1678" s="199" t="s">
        <v>1615</v>
      </c>
      <c r="CJ1678" s="199"/>
      <c r="CK1678" s="174" t="s">
        <v>122</v>
      </c>
      <c r="CL1678" s="199" t="s">
        <v>107</v>
      </c>
      <c r="CM1678" s="199"/>
      <c r="CN1678" s="200" t="s">
        <v>4175</v>
      </c>
      <c r="CO1678" s="200"/>
      <c r="CP1678" s="200"/>
      <c r="CQ1678" s="156">
        <v>26</v>
      </c>
      <c r="CR1678" s="157">
        <v>0.15384615384615385</v>
      </c>
      <c r="CS1678" s="156">
        <v>39</v>
      </c>
      <c r="CT1678" s="157">
        <v>0.20512820512820512</v>
      </c>
      <c r="CU1678" s="156">
        <v>20</v>
      </c>
      <c r="CV1678" s="157">
        <v>0.2</v>
      </c>
      <c r="CW1678" s="156">
        <v>13</v>
      </c>
      <c r="CX1678" s="157">
        <v>0.23076923076923078</v>
      </c>
      <c r="CY1678" s="169"/>
      <c r="CZ1678" s="199" t="s">
        <v>4087</v>
      </c>
      <c r="DA1678" s="199"/>
      <c r="DB1678" s="174" t="s">
        <v>200</v>
      </c>
      <c r="DC1678" s="199" t="s">
        <v>112</v>
      </c>
      <c r="DD1678" s="199"/>
      <c r="DE1678" s="200" t="s">
        <v>1395</v>
      </c>
      <c r="DF1678" s="200"/>
      <c r="DG1678" s="200"/>
      <c r="DH1678" s="156">
        <v>16</v>
      </c>
      <c r="DI1678" s="157">
        <v>0.5625</v>
      </c>
      <c r="DJ1678" s="156">
        <v>14</v>
      </c>
      <c r="DK1678" s="157">
        <v>0.5714285714285714</v>
      </c>
      <c r="DL1678" s="156">
        <v>8</v>
      </c>
      <c r="DM1678" s="157">
        <v>0.75</v>
      </c>
      <c r="DN1678" s="158" t="s">
        <v>151</v>
      </c>
      <c r="DO1678" s="159" t="s">
        <v>151</v>
      </c>
    </row>
    <row r="1679" spans="71:119" x14ac:dyDescent="0.2">
      <c r="BS1679" s="89" t="s">
        <v>1615</v>
      </c>
      <c r="BT1679" s="90"/>
      <c r="BU1679" s="91" t="s">
        <v>4176</v>
      </c>
      <c r="BV1679" s="92"/>
      <c r="BW1679" s="92"/>
      <c r="BX1679" s="91"/>
      <c r="BY1679" s="92"/>
      <c r="BZ1679" s="92"/>
      <c r="CA1679" s="93"/>
      <c r="CB1679" s="117">
        <v>1915</v>
      </c>
      <c r="CC1679" s="95">
        <v>0.62767624020887702</v>
      </c>
      <c r="CD1679" s="117">
        <v>1969</v>
      </c>
      <c r="CE1679" s="95">
        <v>0.62976130015236198</v>
      </c>
      <c r="CF1679" s="96">
        <v>1979</v>
      </c>
      <c r="CG1679" s="95">
        <v>0.64881253158160701</v>
      </c>
      <c r="CH1679" s="169"/>
      <c r="CI1679" s="199" t="s">
        <v>1615</v>
      </c>
      <c r="CJ1679" s="199"/>
      <c r="CK1679" s="174" t="s">
        <v>122</v>
      </c>
      <c r="CL1679" s="199" t="s">
        <v>107</v>
      </c>
      <c r="CM1679" s="199"/>
      <c r="CN1679" s="200" t="s">
        <v>4177</v>
      </c>
      <c r="CO1679" s="200"/>
      <c r="CP1679" s="200"/>
      <c r="CQ1679" s="156">
        <v>8</v>
      </c>
      <c r="CR1679" s="157">
        <v>0.5</v>
      </c>
      <c r="CS1679" s="158" t="s">
        <v>151</v>
      </c>
      <c r="CT1679" s="159" t="s">
        <v>151</v>
      </c>
      <c r="CU1679" s="158" t="s">
        <v>151</v>
      </c>
      <c r="CV1679" s="159" t="s">
        <v>151</v>
      </c>
      <c r="CW1679" s="158" t="s">
        <v>151</v>
      </c>
      <c r="CX1679" s="159" t="s">
        <v>151</v>
      </c>
      <c r="CY1679" s="169"/>
      <c r="CZ1679" s="199" t="s">
        <v>4087</v>
      </c>
      <c r="DA1679" s="199"/>
      <c r="DB1679" s="174" t="s">
        <v>200</v>
      </c>
      <c r="DC1679" s="199" t="s">
        <v>112</v>
      </c>
      <c r="DD1679" s="199"/>
      <c r="DE1679" s="200" t="s">
        <v>4178</v>
      </c>
      <c r="DF1679" s="200"/>
      <c r="DG1679" s="200"/>
      <c r="DH1679" s="156">
        <v>46</v>
      </c>
      <c r="DI1679" s="157">
        <v>0.60869565217391308</v>
      </c>
      <c r="DJ1679" s="156">
        <v>43</v>
      </c>
      <c r="DK1679" s="157">
        <v>0.69767441860465118</v>
      </c>
      <c r="DL1679" s="156">
        <v>34</v>
      </c>
      <c r="DM1679" s="157">
        <v>0.67647058823529416</v>
      </c>
      <c r="DN1679" s="156">
        <v>23</v>
      </c>
      <c r="DO1679" s="157">
        <v>0.65217391304347827</v>
      </c>
    </row>
    <row r="1680" spans="71:119" x14ac:dyDescent="0.2">
      <c r="BS1680" s="89" t="s">
        <v>1615</v>
      </c>
      <c r="BT1680" s="97"/>
      <c r="BU1680" s="98" t="s">
        <v>239</v>
      </c>
      <c r="BV1680" s="99"/>
      <c r="BW1680" s="100" t="s">
        <v>91</v>
      </c>
      <c r="BX1680" s="98" t="s">
        <v>143</v>
      </c>
      <c r="BY1680" s="101"/>
      <c r="BZ1680" s="101"/>
      <c r="CA1680" s="99"/>
      <c r="CB1680" s="102">
        <v>924</v>
      </c>
      <c r="CC1680" s="103">
        <v>0.69264069264069295</v>
      </c>
      <c r="CD1680" s="102">
        <v>924</v>
      </c>
      <c r="CE1680" s="103">
        <v>0.70562770562770605</v>
      </c>
      <c r="CF1680" s="104">
        <v>1016</v>
      </c>
      <c r="CG1680" s="103">
        <v>0.71948818897637801</v>
      </c>
      <c r="CH1680" s="169"/>
      <c r="CI1680" s="199" t="s">
        <v>1615</v>
      </c>
      <c r="CJ1680" s="199"/>
      <c r="CK1680" s="174" t="s">
        <v>122</v>
      </c>
      <c r="CL1680" s="199" t="s">
        <v>107</v>
      </c>
      <c r="CM1680" s="199"/>
      <c r="CN1680" s="202" t="s">
        <v>4179</v>
      </c>
      <c r="CO1680" s="202"/>
      <c r="CP1680" s="202"/>
      <c r="CQ1680" s="156">
        <v>35</v>
      </c>
      <c r="CR1680" s="157">
        <v>0.31428571428571428</v>
      </c>
      <c r="CS1680" s="156">
        <v>38</v>
      </c>
      <c r="CT1680" s="157">
        <v>0.5</v>
      </c>
      <c r="CU1680" s="156">
        <v>35</v>
      </c>
      <c r="CV1680" s="157">
        <v>0.48571428571428571</v>
      </c>
      <c r="CW1680" s="156">
        <v>19</v>
      </c>
      <c r="CX1680" s="157">
        <v>0.47368421052631576</v>
      </c>
      <c r="CY1680" s="169"/>
      <c r="CZ1680" s="199" t="s">
        <v>4087</v>
      </c>
      <c r="DA1680" s="199"/>
      <c r="DB1680" s="174" t="s">
        <v>200</v>
      </c>
      <c r="DC1680" s="199" t="s">
        <v>112</v>
      </c>
      <c r="DD1680" s="199"/>
      <c r="DE1680" s="202" t="s">
        <v>4180</v>
      </c>
      <c r="DF1680" s="202"/>
      <c r="DG1680" s="202"/>
      <c r="DH1680" s="156">
        <v>7</v>
      </c>
      <c r="DI1680" s="157">
        <v>0.8571428571428571</v>
      </c>
      <c r="DJ1680" s="156">
        <v>7</v>
      </c>
      <c r="DK1680" s="157">
        <v>0.8571428571428571</v>
      </c>
      <c r="DL1680" s="156">
        <v>5</v>
      </c>
      <c r="DM1680" s="157">
        <v>0.8</v>
      </c>
      <c r="DN1680" s="156">
        <v>4</v>
      </c>
      <c r="DO1680" s="157">
        <v>0.75</v>
      </c>
    </row>
    <row r="1681" spans="71:119" x14ac:dyDescent="0.2">
      <c r="BS1681" s="105" t="s">
        <v>1615</v>
      </c>
      <c r="BT1681" s="105"/>
      <c r="BU1681" s="106" t="s">
        <v>239</v>
      </c>
      <c r="BV1681" s="106"/>
      <c r="BW1681" s="107" t="s">
        <v>91</v>
      </c>
      <c r="BX1681" s="108" t="s">
        <v>4181</v>
      </c>
      <c r="BY1681" s="109"/>
      <c r="BZ1681" s="109"/>
      <c r="CA1681" s="110"/>
      <c r="CB1681" s="111">
        <v>112</v>
      </c>
      <c r="CC1681" s="68">
        <v>0.5</v>
      </c>
      <c r="CD1681" s="111">
        <v>123</v>
      </c>
      <c r="CE1681" s="68">
        <v>0.52032520325203302</v>
      </c>
      <c r="CF1681" s="67">
        <v>145</v>
      </c>
      <c r="CG1681" s="68">
        <v>0.57931034482758603</v>
      </c>
      <c r="CH1681" s="169"/>
      <c r="CI1681" s="199" t="s">
        <v>1615</v>
      </c>
      <c r="CJ1681" s="199"/>
      <c r="CK1681" s="174" t="s">
        <v>122</v>
      </c>
      <c r="CL1681" s="199" t="s">
        <v>107</v>
      </c>
      <c r="CM1681" s="199"/>
      <c r="CN1681" s="200" t="s">
        <v>4182</v>
      </c>
      <c r="CO1681" s="200"/>
      <c r="CP1681" s="200"/>
      <c r="CQ1681" s="156">
        <v>42</v>
      </c>
      <c r="CR1681" s="157">
        <v>0.33333333333333331</v>
      </c>
      <c r="CS1681" s="156">
        <v>44</v>
      </c>
      <c r="CT1681" s="157">
        <v>0.18181818181818182</v>
      </c>
      <c r="CU1681" s="156">
        <v>37</v>
      </c>
      <c r="CV1681" s="157">
        <v>0.24324324324324326</v>
      </c>
      <c r="CW1681" s="156">
        <v>37</v>
      </c>
      <c r="CX1681" s="157">
        <v>0.21621621621621623</v>
      </c>
      <c r="CY1681" s="169"/>
      <c r="CZ1681" s="201" t="s">
        <v>4087</v>
      </c>
      <c r="DA1681" s="201"/>
      <c r="DB1681" s="175" t="s">
        <v>200</v>
      </c>
      <c r="DC1681" s="201" t="s">
        <v>115</v>
      </c>
      <c r="DD1681" s="201"/>
      <c r="DE1681" s="201" t="s">
        <v>143</v>
      </c>
      <c r="DF1681" s="201"/>
      <c r="DG1681" s="201"/>
      <c r="DH1681" s="154">
        <v>241</v>
      </c>
      <c r="DI1681" s="155">
        <v>0.50622406639004147</v>
      </c>
      <c r="DJ1681" s="154">
        <v>224</v>
      </c>
      <c r="DK1681" s="155">
        <v>0.5133928571428571</v>
      </c>
      <c r="DL1681" s="154">
        <v>176</v>
      </c>
      <c r="DM1681" s="155">
        <v>0.46590909090909088</v>
      </c>
      <c r="DN1681" s="154">
        <v>129</v>
      </c>
      <c r="DO1681" s="155">
        <v>0.49612403100775193</v>
      </c>
    </row>
    <row r="1682" spans="71:119" ht="25.5" x14ac:dyDescent="0.2">
      <c r="BS1682" s="105" t="s">
        <v>1615</v>
      </c>
      <c r="BT1682" s="105"/>
      <c r="BU1682" s="105" t="s">
        <v>239</v>
      </c>
      <c r="BV1682" s="105"/>
      <c r="BW1682" s="107" t="s">
        <v>91</v>
      </c>
      <c r="BX1682" s="108" t="s">
        <v>4183</v>
      </c>
      <c r="BY1682" s="109"/>
      <c r="BZ1682" s="109"/>
      <c r="CA1682" s="110"/>
      <c r="CB1682" s="111">
        <v>38</v>
      </c>
      <c r="CC1682" s="68">
        <v>0.52631578947368396</v>
      </c>
      <c r="CD1682" s="111">
        <v>32</v>
      </c>
      <c r="CE1682" s="68">
        <v>0.625</v>
      </c>
      <c r="CF1682" s="67">
        <v>30</v>
      </c>
      <c r="CG1682" s="68">
        <v>0.56666666666666698</v>
      </c>
      <c r="CH1682" s="169"/>
      <c r="CI1682" s="201" t="s">
        <v>1615</v>
      </c>
      <c r="CJ1682" s="201"/>
      <c r="CK1682" s="175" t="s">
        <v>122</v>
      </c>
      <c r="CL1682" s="201" t="s">
        <v>108</v>
      </c>
      <c r="CM1682" s="201"/>
      <c r="CN1682" s="201" t="s">
        <v>143</v>
      </c>
      <c r="CO1682" s="201"/>
      <c r="CP1682" s="201"/>
      <c r="CQ1682" s="154">
        <v>545</v>
      </c>
      <c r="CR1682" s="155">
        <v>0.65137614678899081</v>
      </c>
      <c r="CS1682" s="154">
        <v>553</v>
      </c>
      <c r="CT1682" s="155">
        <v>0.66726943942133821</v>
      </c>
      <c r="CU1682" s="154">
        <v>597</v>
      </c>
      <c r="CV1682" s="155">
        <v>0.66331658291457285</v>
      </c>
      <c r="CW1682" s="154">
        <v>544</v>
      </c>
      <c r="CX1682" s="155">
        <v>0.63235294117647056</v>
      </c>
      <c r="CY1682" s="169"/>
      <c r="CZ1682" s="199" t="s">
        <v>4087</v>
      </c>
      <c r="DA1682" s="199"/>
      <c r="DB1682" s="174" t="s">
        <v>200</v>
      </c>
      <c r="DC1682" s="199" t="s">
        <v>115</v>
      </c>
      <c r="DD1682" s="199"/>
      <c r="DE1682" s="200" t="s">
        <v>4184</v>
      </c>
      <c r="DF1682" s="200"/>
      <c r="DG1682" s="200"/>
      <c r="DH1682" s="156">
        <v>69</v>
      </c>
      <c r="DI1682" s="157">
        <v>0.50724637681159424</v>
      </c>
      <c r="DJ1682" s="156">
        <v>73</v>
      </c>
      <c r="DK1682" s="157">
        <v>0.50684931506849318</v>
      </c>
      <c r="DL1682" s="156">
        <v>54</v>
      </c>
      <c r="DM1682" s="157">
        <v>0.40740740740740738</v>
      </c>
      <c r="DN1682" s="156">
        <v>43</v>
      </c>
      <c r="DO1682" s="157">
        <v>0.46511627906976744</v>
      </c>
    </row>
    <row r="1683" spans="71:119" x14ac:dyDescent="0.2">
      <c r="BS1683" s="105" t="s">
        <v>1615</v>
      </c>
      <c r="BT1683" s="105"/>
      <c r="BU1683" s="105" t="s">
        <v>239</v>
      </c>
      <c r="BV1683" s="105"/>
      <c r="BW1683" s="107" t="s">
        <v>91</v>
      </c>
      <c r="BX1683" s="108" t="s">
        <v>4185</v>
      </c>
      <c r="BY1683" s="109"/>
      <c r="BZ1683" s="109"/>
      <c r="CA1683" s="110"/>
      <c r="CB1683" s="111">
        <v>89</v>
      </c>
      <c r="CC1683" s="68">
        <v>0.651685393258427</v>
      </c>
      <c r="CD1683" s="111">
        <v>109</v>
      </c>
      <c r="CE1683" s="68">
        <v>0.66055045871559603</v>
      </c>
      <c r="CF1683" s="67">
        <v>102</v>
      </c>
      <c r="CG1683" s="68">
        <v>0.69607843137254899</v>
      </c>
      <c r="CH1683" s="169"/>
      <c r="CI1683" s="199" t="s">
        <v>1615</v>
      </c>
      <c r="CJ1683" s="199"/>
      <c r="CK1683" s="174" t="s">
        <v>122</v>
      </c>
      <c r="CL1683" s="199" t="s">
        <v>108</v>
      </c>
      <c r="CM1683" s="199"/>
      <c r="CN1683" s="200" t="s">
        <v>4186</v>
      </c>
      <c r="CO1683" s="200"/>
      <c r="CP1683" s="200"/>
      <c r="CQ1683" s="156">
        <v>14</v>
      </c>
      <c r="CR1683" s="157">
        <v>0.7142857142857143</v>
      </c>
      <c r="CS1683" s="156">
        <v>39</v>
      </c>
      <c r="CT1683" s="157">
        <v>0.71794871794871795</v>
      </c>
      <c r="CU1683" s="156">
        <v>49</v>
      </c>
      <c r="CV1683" s="157">
        <v>0.79591836734693877</v>
      </c>
      <c r="CW1683" s="156">
        <v>33</v>
      </c>
      <c r="CX1683" s="157">
        <v>0.75757575757575757</v>
      </c>
      <c r="CY1683" s="169"/>
      <c r="CZ1683" s="199" t="s">
        <v>4087</v>
      </c>
      <c r="DA1683" s="199"/>
      <c r="DB1683" s="174" t="s">
        <v>200</v>
      </c>
      <c r="DC1683" s="199" t="s">
        <v>115</v>
      </c>
      <c r="DD1683" s="199"/>
      <c r="DE1683" s="200" t="s">
        <v>4187</v>
      </c>
      <c r="DF1683" s="200"/>
      <c r="DG1683" s="200"/>
      <c r="DH1683" s="156">
        <v>73</v>
      </c>
      <c r="DI1683" s="157">
        <v>0.50684931506849318</v>
      </c>
      <c r="DJ1683" s="156">
        <v>64</v>
      </c>
      <c r="DK1683" s="157">
        <v>0.53125</v>
      </c>
      <c r="DL1683" s="156">
        <v>41</v>
      </c>
      <c r="DM1683" s="157">
        <v>0.53658536585365857</v>
      </c>
      <c r="DN1683" s="156">
        <v>33</v>
      </c>
      <c r="DO1683" s="157">
        <v>0.60606060606060608</v>
      </c>
    </row>
    <row r="1684" spans="71:119" x14ac:dyDescent="0.2">
      <c r="BS1684" s="105" t="s">
        <v>1615</v>
      </c>
      <c r="BT1684" s="105"/>
      <c r="BU1684" s="105" t="s">
        <v>239</v>
      </c>
      <c r="BV1684" s="105"/>
      <c r="BW1684" s="107" t="s">
        <v>91</v>
      </c>
      <c r="BX1684" s="108" t="s">
        <v>4188</v>
      </c>
      <c r="BY1684" s="109"/>
      <c r="BZ1684" s="109"/>
      <c r="CA1684" s="110"/>
      <c r="CB1684" s="111">
        <v>29</v>
      </c>
      <c r="CC1684" s="68">
        <v>0.20689655172413801</v>
      </c>
      <c r="CD1684" s="111">
        <v>16</v>
      </c>
      <c r="CE1684" s="68">
        <v>0.5</v>
      </c>
      <c r="CF1684" s="67">
        <v>26</v>
      </c>
      <c r="CG1684" s="68">
        <v>0.53846153846153799</v>
      </c>
      <c r="CH1684" s="169"/>
      <c r="CI1684" s="199" t="s">
        <v>1615</v>
      </c>
      <c r="CJ1684" s="199"/>
      <c r="CK1684" s="174" t="s">
        <v>122</v>
      </c>
      <c r="CL1684" s="199" t="s">
        <v>108</v>
      </c>
      <c r="CM1684" s="199"/>
      <c r="CN1684" s="200" t="s">
        <v>4189</v>
      </c>
      <c r="CO1684" s="200"/>
      <c r="CP1684" s="200"/>
      <c r="CQ1684" s="156">
        <v>21</v>
      </c>
      <c r="CR1684" s="157">
        <v>1</v>
      </c>
      <c r="CS1684" s="158" t="s">
        <v>151</v>
      </c>
      <c r="CT1684" s="159" t="s">
        <v>151</v>
      </c>
      <c r="CU1684" s="158" t="s">
        <v>151</v>
      </c>
      <c r="CV1684" s="159" t="s">
        <v>151</v>
      </c>
      <c r="CW1684" s="158" t="s">
        <v>151</v>
      </c>
      <c r="CX1684" s="159" t="s">
        <v>151</v>
      </c>
      <c r="CY1684" s="169"/>
      <c r="CZ1684" s="199" t="s">
        <v>4087</v>
      </c>
      <c r="DA1684" s="199"/>
      <c r="DB1684" s="174" t="s">
        <v>200</v>
      </c>
      <c r="DC1684" s="199" t="s">
        <v>115</v>
      </c>
      <c r="DD1684" s="199"/>
      <c r="DE1684" s="200" t="s">
        <v>4190</v>
      </c>
      <c r="DF1684" s="200"/>
      <c r="DG1684" s="200"/>
      <c r="DH1684" s="156">
        <v>21</v>
      </c>
      <c r="DI1684" s="157">
        <v>0.5714285714285714</v>
      </c>
      <c r="DJ1684" s="156">
        <v>15</v>
      </c>
      <c r="DK1684" s="157">
        <v>0.46666666666666667</v>
      </c>
      <c r="DL1684" s="156">
        <v>13</v>
      </c>
      <c r="DM1684" s="157">
        <v>0.53846153846153844</v>
      </c>
      <c r="DN1684" s="156">
        <v>9</v>
      </c>
      <c r="DO1684" s="157">
        <v>0.55555555555555558</v>
      </c>
    </row>
    <row r="1685" spans="71:119" x14ac:dyDescent="0.2">
      <c r="BS1685" s="105" t="s">
        <v>1615</v>
      </c>
      <c r="BT1685" s="105"/>
      <c r="BU1685" s="105" t="s">
        <v>239</v>
      </c>
      <c r="BV1685" s="105"/>
      <c r="BW1685" s="107" t="s">
        <v>91</v>
      </c>
      <c r="BX1685" s="108" t="s">
        <v>4191</v>
      </c>
      <c r="BY1685" s="109"/>
      <c r="BZ1685" s="109"/>
      <c r="CA1685" s="110"/>
      <c r="CB1685" s="111">
        <v>127</v>
      </c>
      <c r="CC1685" s="68">
        <v>0.94488188976377996</v>
      </c>
      <c r="CD1685" s="111">
        <v>147</v>
      </c>
      <c r="CE1685" s="68">
        <v>0.97278911564625803</v>
      </c>
      <c r="CF1685" s="67">
        <v>190</v>
      </c>
      <c r="CG1685" s="68">
        <v>0.942105263157895</v>
      </c>
      <c r="CH1685" s="169"/>
      <c r="CI1685" s="199" t="s">
        <v>1615</v>
      </c>
      <c r="CJ1685" s="199"/>
      <c r="CK1685" s="174" t="s">
        <v>122</v>
      </c>
      <c r="CL1685" s="199" t="s">
        <v>108</v>
      </c>
      <c r="CM1685" s="199"/>
      <c r="CN1685" s="200" t="s">
        <v>4192</v>
      </c>
      <c r="CO1685" s="200"/>
      <c r="CP1685" s="200"/>
      <c r="CQ1685" s="156">
        <v>13</v>
      </c>
      <c r="CR1685" s="157">
        <v>0.53846153846153844</v>
      </c>
      <c r="CS1685" s="156">
        <v>16</v>
      </c>
      <c r="CT1685" s="157">
        <v>0.625</v>
      </c>
      <c r="CU1685" s="156">
        <v>18</v>
      </c>
      <c r="CV1685" s="157">
        <v>0.72222222222222221</v>
      </c>
      <c r="CW1685" s="156">
        <v>21</v>
      </c>
      <c r="CX1685" s="157">
        <v>0.66666666666666663</v>
      </c>
      <c r="CY1685" s="169"/>
      <c r="CZ1685" s="199" t="s">
        <v>4087</v>
      </c>
      <c r="DA1685" s="199"/>
      <c r="DB1685" s="174" t="s">
        <v>200</v>
      </c>
      <c r="DC1685" s="199" t="s">
        <v>115</v>
      </c>
      <c r="DD1685" s="199"/>
      <c r="DE1685" s="200" t="s">
        <v>3433</v>
      </c>
      <c r="DF1685" s="200"/>
      <c r="DG1685" s="200"/>
      <c r="DH1685" s="156">
        <v>18</v>
      </c>
      <c r="DI1685" s="157">
        <v>0.72222222222222221</v>
      </c>
      <c r="DJ1685" s="156">
        <v>14</v>
      </c>
      <c r="DK1685" s="157">
        <v>0.7857142857142857</v>
      </c>
      <c r="DL1685" s="156">
        <v>10</v>
      </c>
      <c r="DM1685" s="157">
        <v>0.8</v>
      </c>
      <c r="DN1685" s="156">
        <v>6</v>
      </c>
      <c r="DO1685" s="157">
        <v>0.66666666666666663</v>
      </c>
    </row>
    <row r="1686" spans="71:119" x14ac:dyDescent="0.2">
      <c r="BS1686" s="105" t="s">
        <v>1615</v>
      </c>
      <c r="BT1686" s="105"/>
      <c r="BU1686" s="105" t="s">
        <v>239</v>
      </c>
      <c r="BV1686" s="105"/>
      <c r="BW1686" s="107" t="s">
        <v>91</v>
      </c>
      <c r="BX1686" s="108" t="s">
        <v>4193</v>
      </c>
      <c r="BY1686" s="109"/>
      <c r="BZ1686" s="109"/>
      <c r="CA1686" s="110"/>
      <c r="CB1686" s="111">
        <v>126</v>
      </c>
      <c r="CC1686" s="68">
        <v>0.65079365079365104</v>
      </c>
      <c r="CD1686" s="111">
        <v>120</v>
      </c>
      <c r="CE1686" s="68">
        <v>0.65</v>
      </c>
      <c r="CF1686" s="67">
        <v>136</v>
      </c>
      <c r="CG1686" s="68">
        <v>0.77205882352941202</v>
      </c>
      <c r="CH1686" s="169"/>
      <c r="CI1686" s="199" t="s">
        <v>1615</v>
      </c>
      <c r="CJ1686" s="199"/>
      <c r="CK1686" s="174" t="s">
        <v>122</v>
      </c>
      <c r="CL1686" s="199" t="s">
        <v>108</v>
      </c>
      <c r="CM1686" s="199"/>
      <c r="CN1686" s="200" t="s">
        <v>4194</v>
      </c>
      <c r="CO1686" s="200"/>
      <c r="CP1686" s="200"/>
      <c r="CQ1686" s="156">
        <v>16</v>
      </c>
      <c r="CR1686" s="157">
        <v>0.625</v>
      </c>
      <c r="CS1686" s="156">
        <v>10</v>
      </c>
      <c r="CT1686" s="157">
        <v>0.5</v>
      </c>
      <c r="CU1686" s="156">
        <v>15</v>
      </c>
      <c r="CV1686" s="157">
        <v>0.6</v>
      </c>
      <c r="CW1686" s="156">
        <v>15</v>
      </c>
      <c r="CX1686" s="157">
        <v>0.46666666666666667</v>
      </c>
      <c r="CY1686" s="169"/>
      <c r="CZ1686" s="199" t="s">
        <v>4087</v>
      </c>
      <c r="DA1686" s="199"/>
      <c r="DB1686" s="174" t="s">
        <v>200</v>
      </c>
      <c r="DC1686" s="199" t="s">
        <v>115</v>
      </c>
      <c r="DD1686" s="199"/>
      <c r="DE1686" s="202" t="s">
        <v>339</v>
      </c>
      <c r="DF1686" s="202"/>
      <c r="DG1686" s="202"/>
      <c r="DH1686" s="156">
        <v>2</v>
      </c>
      <c r="DI1686" s="159" t="s">
        <v>151</v>
      </c>
      <c r="DJ1686" s="156">
        <v>3</v>
      </c>
      <c r="DK1686" s="159" t="s">
        <v>151</v>
      </c>
      <c r="DL1686" s="156">
        <v>3</v>
      </c>
      <c r="DM1686" s="159" t="s">
        <v>151</v>
      </c>
      <c r="DN1686" s="156">
        <v>2</v>
      </c>
      <c r="DO1686" s="159" t="s">
        <v>151</v>
      </c>
    </row>
    <row r="1687" spans="71:119" x14ac:dyDescent="0.2">
      <c r="BS1687" s="105" t="s">
        <v>1615</v>
      </c>
      <c r="BT1687" s="105"/>
      <c r="BU1687" s="105" t="s">
        <v>239</v>
      </c>
      <c r="BV1687" s="105"/>
      <c r="BW1687" s="107" t="s">
        <v>91</v>
      </c>
      <c r="BX1687" s="108" t="s">
        <v>4195</v>
      </c>
      <c r="BY1687" s="109"/>
      <c r="BZ1687" s="109"/>
      <c r="CA1687" s="110"/>
      <c r="CB1687" s="111">
        <v>43</v>
      </c>
      <c r="CC1687" s="68">
        <v>0.95348837209302295</v>
      </c>
      <c r="CD1687" s="111">
        <v>44</v>
      </c>
      <c r="CE1687" s="68">
        <v>0.88636363636363602</v>
      </c>
      <c r="CF1687" s="67">
        <v>31</v>
      </c>
      <c r="CG1687" s="68">
        <v>0.80645161290322598</v>
      </c>
      <c r="CH1687" s="169"/>
      <c r="CI1687" s="199" t="s">
        <v>1615</v>
      </c>
      <c r="CJ1687" s="199"/>
      <c r="CK1687" s="174" t="s">
        <v>122</v>
      </c>
      <c r="CL1687" s="199" t="s">
        <v>108</v>
      </c>
      <c r="CM1687" s="199"/>
      <c r="CN1687" s="200" t="s">
        <v>4196</v>
      </c>
      <c r="CO1687" s="200"/>
      <c r="CP1687" s="200"/>
      <c r="CQ1687" s="156">
        <v>23</v>
      </c>
      <c r="CR1687" s="157">
        <v>0.73913043478260865</v>
      </c>
      <c r="CS1687" s="156">
        <v>28</v>
      </c>
      <c r="CT1687" s="157">
        <v>0.8214285714285714</v>
      </c>
      <c r="CU1687" s="156">
        <v>31</v>
      </c>
      <c r="CV1687" s="157">
        <v>0.83870967741935487</v>
      </c>
      <c r="CW1687" s="156">
        <v>33</v>
      </c>
      <c r="CX1687" s="157">
        <v>0.63636363636363635</v>
      </c>
      <c r="CY1687" s="169"/>
      <c r="CZ1687" s="199" t="s">
        <v>4087</v>
      </c>
      <c r="DA1687" s="199"/>
      <c r="DB1687" s="174" t="s">
        <v>200</v>
      </c>
      <c r="DC1687" s="199" t="s">
        <v>115</v>
      </c>
      <c r="DD1687" s="199"/>
      <c r="DE1687" s="200" t="s">
        <v>1261</v>
      </c>
      <c r="DF1687" s="200"/>
      <c r="DG1687" s="200"/>
      <c r="DH1687" s="156">
        <v>1</v>
      </c>
      <c r="DI1687" s="157">
        <v>1</v>
      </c>
      <c r="DJ1687" s="156">
        <v>1</v>
      </c>
      <c r="DK1687" s="157">
        <v>1</v>
      </c>
      <c r="DL1687" s="158" t="s">
        <v>151</v>
      </c>
      <c r="DM1687" s="159" t="s">
        <v>151</v>
      </c>
      <c r="DN1687" s="158" t="s">
        <v>151</v>
      </c>
      <c r="DO1687" s="159" t="s">
        <v>151</v>
      </c>
    </row>
    <row r="1688" spans="71:119" x14ac:dyDescent="0.2">
      <c r="BS1688" s="105" t="s">
        <v>1615</v>
      </c>
      <c r="BT1688" s="105"/>
      <c r="BU1688" s="105" t="s">
        <v>239</v>
      </c>
      <c r="BV1688" s="105"/>
      <c r="BW1688" s="107" t="s">
        <v>91</v>
      </c>
      <c r="BX1688" s="108" t="s">
        <v>4197</v>
      </c>
      <c r="BY1688" s="109"/>
      <c r="BZ1688" s="109"/>
      <c r="CA1688" s="110"/>
      <c r="CB1688" s="111">
        <v>49</v>
      </c>
      <c r="CC1688" s="68">
        <v>0.44897959183673503</v>
      </c>
      <c r="CD1688" s="111">
        <v>58</v>
      </c>
      <c r="CE1688" s="68">
        <v>0.51724137931034497</v>
      </c>
      <c r="CF1688" s="67">
        <v>67</v>
      </c>
      <c r="CG1688" s="68">
        <v>0.50746268656716398</v>
      </c>
      <c r="CH1688" s="169"/>
      <c r="CI1688" s="199" t="s">
        <v>1615</v>
      </c>
      <c r="CJ1688" s="199"/>
      <c r="CK1688" s="174" t="s">
        <v>122</v>
      </c>
      <c r="CL1688" s="199" t="s">
        <v>108</v>
      </c>
      <c r="CM1688" s="199"/>
      <c r="CN1688" s="200" t="s">
        <v>4198</v>
      </c>
      <c r="CO1688" s="200"/>
      <c r="CP1688" s="200"/>
      <c r="CQ1688" s="156">
        <v>40</v>
      </c>
      <c r="CR1688" s="157">
        <v>0.67500000000000004</v>
      </c>
      <c r="CS1688" s="156">
        <v>25</v>
      </c>
      <c r="CT1688" s="157">
        <v>0.68</v>
      </c>
      <c r="CU1688" s="156">
        <v>45</v>
      </c>
      <c r="CV1688" s="157">
        <v>0.62222222222222223</v>
      </c>
      <c r="CW1688" s="156">
        <v>31</v>
      </c>
      <c r="CX1688" s="157">
        <v>0.61290322580645162</v>
      </c>
      <c r="CY1688" s="169"/>
      <c r="CZ1688" s="199" t="s">
        <v>4087</v>
      </c>
      <c r="DA1688" s="199"/>
      <c r="DB1688" s="174" t="s">
        <v>200</v>
      </c>
      <c r="DC1688" s="199" t="s">
        <v>115</v>
      </c>
      <c r="DD1688" s="199"/>
      <c r="DE1688" s="200" t="s">
        <v>971</v>
      </c>
      <c r="DF1688" s="200"/>
      <c r="DG1688" s="200"/>
      <c r="DH1688" s="156">
        <v>3</v>
      </c>
      <c r="DI1688" s="157">
        <v>0.33333333333333331</v>
      </c>
      <c r="DJ1688" s="156">
        <v>2</v>
      </c>
      <c r="DK1688" s="159" t="s">
        <v>151</v>
      </c>
      <c r="DL1688" s="156">
        <v>2</v>
      </c>
      <c r="DM1688" s="157">
        <v>0.5</v>
      </c>
      <c r="DN1688" s="156">
        <v>1</v>
      </c>
      <c r="DO1688" s="157">
        <v>1</v>
      </c>
    </row>
    <row r="1689" spans="71:119" x14ac:dyDescent="0.2">
      <c r="BS1689" s="105" t="s">
        <v>1615</v>
      </c>
      <c r="BT1689" s="105"/>
      <c r="BU1689" s="105" t="s">
        <v>239</v>
      </c>
      <c r="BV1689" s="105"/>
      <c r="BW1689" s="107" t="s">
        <v>91</v>
      </c>
      <c r="BX1689" s="108" t="s">
        <v>4199</v>
      </c>
      <c r="BY1689" s="109"/>
      <c r="BZ1689" s="109"/>
      <c r="CA1689" s="110"/>
      <c r="CB1689" s="111">
        <v>15</v>
      </c>
      <c r="CC1689" s="68">
        <v>0.266666666666667</v>
      </c>
      <c r="CD1689" s="111">
        <v>14</v>
      </c>
      <c r="CE1689" s="68">
        <v>0.14285714285714299</v>
      </c>
      <c r="CF1689" s="67">
        <v>14</v>
      </c>
      <c r="CG1689" s="68">
        <v>0.214285714285714</v>
      </c>
      <c r="CH1689" s="169"/>
      <c r="CI1689" s="199" t="s">
        <v>1615</v>
      </c>
      <c r="CJ1689" s="199"/>
      <c r="CK1689" s="174" t="s">
        <v>122</v>
      </c>
      <c r="CL1689" s="199" t="s">
        <v>108</v>
      </c>
      <c r="CM1689" s="199"/>
      <c r="CN1689" s="200" t="s">
        <v>4200</v>
      </c>
      <c r="CO1689" s="200"/>
      <c r="CP1689" s="200"/>
      <c r="CQ1689" s="156">
        <v>16</v>
      </c>
      <c r="CR1689" s="157">
        <v>0.5625</v>
      </c>
      <c r="CS1689" s="156">
        <v>6</v>
      </c>
      <c r="CT1689" s="157">
        <v>0.5</v>
      </c>
      <c r="CU1689" s="158" t="s">
        <v>151</v>
      </c>
      <c r="CV1689" s="159" t="s">
        <v>151</v>
      </c>
      <c r="CW1689" s="158" t="s">
        <v>151</v>
      </c>
      <c r="CX1689" s="159" t="s">
        <v>151</v>
      </c>
      <c r="CY1689" s="169"/>
      <c r="CZ1689" s="199" t="s">
        <v>4087</v>
      </c>
      <c r="DA1689" s="199"/>
      <c r="DB1689" s="174" t="s">
        <v>200</v>
      </c>
      <c r="DC1689" s="199" t="s">
        <v>115</v>
      </c>
      <c r="DD1689" s="199"/>
      <c r="DE1689" s="200" t="s">
        <v>4201</v>
      </c>
      <c r="DF1689" s="200"/>
      <c r="DG1689" s="200"/>
      <c r="DH1689" s="156">
        <v>16</v>
      </c>
      <c r="DI1689" s="157">
        <v>0.25</v>
      </c>
      <c r="DJ1689" s="156">
        <v>18</v>
      </c>
      <c r="DK1689" s="157">
        <v>0.27777777777777779</v>
      </c>
      <c r="DL1689" s="156">
        <v>20</v>
      </c>
      <c r="DM1689" s="157">
        <v>0.2</v>
      </c>
      <c r="DN1689" s="156">
        <v>13</v>
      </c>
      <c r="DO1689" s="157">
        <v>0.15384615384615385</v>
      </c>
    </row>
    <row r="1690" spans="71:119" x14ac:dyDescent="0.2">
      <c r="BS1690" s="105" t="s">
        <v>1615</v>
      </c>
      <c r="BT1690" s="105"/>
      <c r="BU1690" s="105" t="s">
        <v>239</v>
      </c>
      <c r="BV1690" s="105"/>
      <c r="BW1690" s="107" t="s">
        <v>91</v>
      </c>
      <c r="BX1690" s="108" t="s">
        <v>4202</v>
      </c>
      <c r="BY1690" s="109"/>
      <c r="BZ1690" s="109"/>
      <c r="CA1690" s="110"/>
      <c r="CB1690" s="111">
        <v>26</v>
      </c>
      <c r="CC1690" s="68">
        <v>1</v>
      </c>
      <c r="CD1690" s="111">
        <v>23</v>
      </c>
      <c r="CE1690" s="68">
        <v>0.91304347826086996</v>
      </c>
      <c r="CF1690" s="67">
        <v>23</v>
      </c>
      <c r="CG1690" s="68">
        <v>0.82608695652173902</v>
      </c>
      <c r="CH1690" s="169"/>
      <c r="CI1690" s="199" t="s">
        <v>1615</v>
      </c>
      <c r="CJ1690" s="199"/>
      <c r="CK1690" s="174" t="s">
        <v>122</v>
      </c>
      <c r="CL1690" s="199" t="s">
        <v>108</v>
      </c>
      <c r="CM1690" s="199"/>
      <c r="CN1690" s="200" t="s">
        <v>4203</v>
      </c>
      <c r="CO1690" s="200"/>
      <c r="CP1690" s="200"/>
      <c r="CQ1690" s="156">
        <v>6</v>
      </c>
      <c r="CR1690" s="157">
        <v>0.5</v>
      </c>
      <c r="CS1690" s="156">
        <v>4</v>
      </c>
      <c r="CT1690" s="157">
        <v>0.75</v>
      </c>
      <c r="CU1690" s="158" t="s">
        <v>151</v>
      </c>
      <c r="CV1690" s="159" t="s">
        <v>151</v>
      </c>
      <c r="CW1690" s="158" t="s">
        <v>151</v>
      </c>
      <c r="CX1690" s="159" t="s">
        <v>151</v>
      </c>
      <c r="CY1690" s="169"/>
      <c r="CZ1690" s="199" t="s">
        <v>4087</v>
      </c>
      <c r="DA1690" s="199"/>
      <c r="DB1690" s="174" t="s">
        <v>200</v>
      </c>
      <c r="DC1690" s="199" t="s">
        <v>115</v>
      </c>
      <c r="DD1690" s="199"/>
      <c r="DE1690" s="200" t="s">
        <v>4204</v>
      </c>
      <c r="DF1690" s="200"/>
      <c r="DG1690" s="200"/>
      <c r="DH1690" s="156">
        <v>38</v>
      </c>
      <c r="DI1690" s="157">
        <v>0.5</v>
      </c>
      <c r="DJ1690" s="156">
        <v>34</v>
      </c>
      <c r="DK1690" s="157">
        <v>0.58823529411764708</v>
      </c>
      <c r="DL1690" s="156">
        <v>33</v>
      </c>
      <c r="DM1690" s="157">
        <v>0.54545454545454541</v>
      </c>
      <c r="DN1690" s="156">
        <v>22</v>
      </c>
      <c r="DO1690" s="157">
        <v>0.54545454545454541</v>
      </c>
    </row>
    <row r="1691" spans="71:119" ht="38.25" x14ac:dyDescent="0.2">
      <c r="BS1691" s="105" t="s">
        <v>1615</v>
      </c>
      <c r="BT1691" s="105"/>
      <c r="BU1691" s="105" t="s">
        <v>239</v>
      </c>
      <c r="BV1691" s="105"/>
      <c r="BW1691" s="107" t="s">
        <v>91</v>
      </c>
      <c r="BX1691" s="108" t="s">
        <v>4205</v>
      </c>
      <c r="BY1691" s="109"/>
      <c r="BZ1691" s="109"/>
      <c r="CA1691" s="110"/>
      <c r="CB1691" s="111">
        <v>27</v>
      </c>
      <c r="CC1691" s="68">
        <v>0.51851851851851904</v>
      </c>
      <c r="CD1691" s="111">
        <v>35</v>
      </c>
      <c r="CE1691" s="68">
        <v>0.65714285714285703</v>
      </c>
      <c r="CF1691" s="67">
        <v>34</v>
      </c>
      <c r="CG1691" s="68">
        <v>0.52941176470588203</v>
      </c>
      <c r="CH1691" s="169"/>
      <c r="CI1691" s="199" t="s">
        <v>1615</v>
      </c>
      <c r="CJ1691" s="199"/>
      <c r="CK1691" s="174" t="s">
        <v>122</v>
      </c>
      <c r="CL1691" s="199" t="s">
        <v>108</v>
      </c>
      <c r="CM1691" s="199"/>
      <c r="CN1691" s="202" t="s">
        <v>2273</v>
      </c>
      <c r="CO1691" s="202"/>
      <c r="CP1691" s="202"/>
      <c r="CQ1691" s="156">
        <v>38</v>
      </c>
      <c r="CR1691" s="157">
        <v>0.28947368421052633</v>
      </c>
      <c r="CS1691" s="156">
        <v>27</v>
      </c>
      <c r="CT1691" s="157">
        <v>0.25925925925925924</v>
      </c>
      <c r="CU1691" s="156">
        <v>31</v>
      </c>
      <c r="CV1691" s="157">
        <v>0.29032258064516131</v>
      </c>
      <c r="CW1691" s="156">
        <v>33</v>
      </c>
      <c r="CX1691" s="157">
        <v>0.30303030303030304</v>
      </c>
      <c r="CY1691" s="169"/>
      <c r="CZ1691" s="197" t="s">
        <v>4087</v>
      </c>
      <c r="DA1691" s="197"/>
      <c r="DB1691" s="173" t="s">
        <v>4206</v>
      </c>
      <c r="DC1691" s="197"/>
      <c r="DD1691" s="197"/>
      <c r="DE1691" s="197"/>
      <c r="DF1691" s="197"/>
      <c r="DG1691" s="197"/>
      <c r="DH1691" s="152">
        <v>299</v>
      </c>
      <c r="DI1691" s="153">
        <v>0.32441471571906355</v>
      </c>
      <c r="DJ1691" s="152">
        <v>294</v>
      </c>
      <c r="DK1691" s="153">
        <v>0.32993197278911562</v>
      </c>
      <c r="DL1691" s="152">
        <v>204</v>
      </c>
      <c r="DM1691" s="153">
        <v>0.30392156862745096</v>
      </c>
      <c r="DN1691" s="152">
        <v>159</v>
      </c>
      <c r="DO1691" s="153">
        <v>0.25786163522012578</v>
      </c>
    </row>
    <row r="1692" spans="71:119" ht="25.5" x14ac:dyDescent="0.2">
      <c r="BS1692" s="105" t="s">
        <v>1615</v>
      </c>
      <c r="BT1692" s="105"/>
      <c r="BU1692" s="105" t="s">
        <v>239</v>
      </c>
      <c r="BV1692" s="105"/>
      <c r="BW1692" s="107" t="s">
        <v>91</v>
      </c>
      <c r="BX1692" s="108" t="s">
        <v>4207</v>
      </c>
      <c r="BY1692" s="109"/>
      <c r="BZ1692" s="109"/>
      <c r="CA1692" s="110"/>
      <c r="CB1692" s="111">
        <v>34</v>
      </c>
      <c r="CC1692" s="68">
        <v>0.73529411764705899</v>
      </c>
      <c r="CD1692" s="111">
        <v>43</v>
      </c>
      <c r="CE1692" s="68">
        <v>0.74418604651162801</v>
      </c>
      <c r="CF1692" s="67">
        <v>34</v>
      </c>
      <c r="CG1692" s="68">
        <v>0.73529411764705899</v>
      </c>
      <c r="CH1692" s="169"/>
      <c r="CI1692" s="199" t="s">
        <v>1615</v>
      </c>
      <c r="CJ1692" s="199"/>
      <c r="CK1692" s="174" t="s">
        <v>122</v>
      </c>
      <c r="CL1692" s="199" t="s">
        <v>108</v>
      </c>
      <c r="CM1692" s="199"/>
      <c r="CN1692" s="200" t="s">
        <v>4208</v>
      </c>
      <c r="CO1692" s="200"/>
      <c r="CP1692" s="200"/>
      <c r="CQ1692" s="158" t="s">
        <v>151</v>
      </c>
      <c r="CR1692" s="159" t="s">
        <v>151</v>
      </c>
      <c r="CS1692" s="158" t="s">
        <v>151</v>
      </c>
      <c r="CT1692" s="159" t="s">
        <v>151</v>
      </c>
      <c r="CU1692" s="158" t="s">
        <v>151</v>
      </c>
      <c r="CV1692" s="159" t="s">
        <v>151</v>
      </c>
      <c r="CW1692" s="156">
        <v>3</v>
      </c>
      <c r="CX1692" s="157">
        <v>0.33333333333333331</v>
      </c>
      <c r="CY1692" s="169"/>
      <c r="CZ1692" s="201" t="s">
        <v>4087</v>
      </c>
      <c r="DA1692" s="201"/>
      <c r="DB1692" s="175" t="s">
        <v>216</v>
      </c>
      <c r="DC1692" s="201" t="s">
        <v>91</v>
      </c>
      <c r="DD1692" s="201"/>
      <c r="DE1692" s="201" t="s">
        <v>143</v>
      </c>
      <c r="DF1692" s="201"/>
      <c r="DG1692" s="201"/>
      <c r="DH1692" s="154">
        <v>37</v>
      </c>
      <c r="DI1692" s="155">
        <v>0.35135135135135137</v>
      </c>
      <c r="DJ1692" s="154">
        <v>37</v>
      </c>
      <c r="DK1692" s="155">
        <v>0.35135135135135137</v>
      </c>
      <c r="DL1692" s="154">
        <v>25</v>
      </c>
      <c r="DM1692" s="155">
        <v>0.36</v>
      </c>
      <c r="DN1692" s="154">
        <v>19</v>
      </c>
      <c r="DO1692" s="155">
        <v>0.31578947368421051</v>
      </c>
    </row>
    <row r="1693" spans="71:119" x14ac:dyDescent="0.2">
      <c r="BS1693" s="105" t="s">
        <v>1615</v>
      </c>
      <c r="BT1693" s="105"/>
      <c r="BU1693" s="105" t="s">
        <v>239</v>
      </c>
      <c r="BV1693" s="105"/>
      <c r="BW1693" s="107" t="s">
        <v>91</v>
      </c>
      <c r="BX1693" s="108" t="s">
        <v>4209</v>
      </c>
      <c r="BY1693" s="109"/>
      <c r="BZ1693" s="109"/>
      <c r="CA1693" s="110"/>
      <c r="CB1693" s="111">
        <v>42</v>
      </c>
      <c r="CC1693" s="68">
        <v>0.59523809523809501</v>
      </c>
      <c r="CD1693" s="111">
        <v>49</v>
      </c>
      <c r="CE1693" s="68">
        <v>0.61224489795918402</v>
      </c>
      <c r="CF1693" s="67">
        <v>59</v>
      </c>
      <c r="CG1693" s="68">
        <v>0.69491525423728795</v>
      </c>
      <c r="CH1693" s="169"/>
      <c r="CI1693" s="199" t="s">
        <v>1615</v>
      </c>
      <c r="CJ1693" s="199"/>
      <c r="CK1693" s="174" t="s">
        <v>122</v>
      </c>
      <c r="CL1693" s="199" t="s">
        <v>108</v>
      </c>
      <c r="CM1693" s="199"/>
      <c r="CN1693" s="200" t="s">
        <v>4210</v>
      </c>
      <c r="CO1693" s="200"/>
      <c r="CP1693" s="200"/>
      <c r="CQ1693" s="156">
        <v>21</v>
      </c>
      <c r="CR1693" s="157">
        <v>0.23809523809523808</v>
      </c>
      <c r="CS1693" s="156">
        <v>25</v>
      </c>
      <c r="CT1693" s="157">
        <v>0.4</v>
      </c>
      <c r="CU1693" s="156">
        <v>19</v>
      </c>
      <c r="CV1693" s="157">
        <v>0.26315789473684209</v>
      </c>
      <c r="CW1693" s="156">
        <v>19</v>
      </c>
      <c r="CX1693" s="157">
        <v>0.31578947368421051</v>
      </c>
      <c r="CY1693" s="169"/>
      <c r="CZ1693" s="199" t="s">
        <v>4087</v>
      </c>
      <c r="DA1693" s="199"/>
      <c r="DB1693" s="174" t="s">
        <v>216</v>
      </c>
      <c r="DC1693" s="199" t="s">
        <v>91</v>
      </c>
      <c r="DD1693" s="199"/>
      <c r="DE1693" s="200" t="s">
        <v>147</v>
      </c>
      <c r="DF1693" s="200"/>
      <c r="DG1693" s="200"/>
      <c r="DH1693" s="156">
        <v>35</v>
      </c>
      <c r="DI1693" s="157">
        <v>0.34285714285714286</v>
      </c>
      <c r="DJ1693" s="156">
        <v>34</v>
      </c>
      <c r="DK1693" s="157">
        <v>0.38235294117647056</v>
      </c>
      <c r="DL1693" s="156">
        <v>21</v>
      </c>
      <c r="DM1693" s="157">
        <v>0.42857142857142855</v>
      </c>
      <c r="DN1693" s="156">
        <v>15</v>
      </c>
      <c r="DO1693" s="157">
        <v>0.4</v>
      </c>
    </row>
    <row r="1694" spans="71:119" x14ac:dyDescent="0.2">
      <c r="BS1694" s="105" t="s">
        <v>1615</v>
      </c>
      <c r="BT1694" s="105"/>
      <c r="BU1694" s="105" t="s">
        <v>239</v>
      </c>
      <c r="BV1694" s="105"/>
      <c r="BW1694" s="107" t="s">
        <v>91</v>
      </c>
      <c r="BX1694" s="108" t="s">
        <v>4211</v>
      </c>
      <c r="BY1694" s="109"/>
      <c r="BZ1694" s="109"/>
      <c r="CA1694" s="110"/>
      <c r="CB1694" s="111">
        <v>65</v>
      </c>
      <c r="CC1694" s="68">
        <v>0.95384615384615401</v>
      </c>
      <c r="CD1694" s="111">
        <v>69</v>
      </c>
      <c r="CE1694" s="68">
        <v>0.88405797101449302</v>
      </c>
      <c r="CF1694" s="67">
        <v>65</v>
      </c>
      <c r="CG1694" s="68">
        <v>0.84615384615384603</v>
      </c>
      <c r="CH1694" s="169"/>
      <c r="CI1694" s="199" t="s">
        <v>1615</v>
      </c>
      <c r="CJ1694" s="199"/>
      <c r="CK1694" s="174" t="s">
        <v>122</v>
      </c>
      <c r="CL1694" s="199" t="s">
        <v>108</v>
      </c>
      <c r="CM1694" s="199"/>
      <c r="CN1694" s="200" t="s">
        <v>4212</v>
      </c>
      <c r="CO1694" s="200"/>
      <c r="CP1694" s="200"/>
      <c r="CQ1694" s="156">
        <v>12</v>
      </c>
      <c r="CR1694" s="157">
        <v>0.83333333333333337</v>
      </c>
      <c r="CS1694" s="158" t="s">
        <v>151</v>
      </c>
      <c r="CT1694" s="159" t="s">
        <v>151</v>
      </c>
      <c r="CU1694" s="158" t="s">
        <v>151</v>
      </c>
      <c r="CV1694" s="159" t="s">
        <v>151</v>
      </c>
      <c r="CW1694" s="158" t="s">
        <v>151</v>
      </c>
      <c r="CX1694" s="159" t="s">
        <v>151</v>
      </c>
      <c r="CY1694" s="169"/>
      <c r="CZ1694" s="199" t="s">
        <v>4087</v>
      </c>
      <c r="DA1694" s="199"/>
      <c r="DB1694" s="174" t="s">
        <v>216</v>
      </c>
      <c r="DC1694" s="199" t="s">
        <v>91</v>
      </c>
      <c r="DD1694" s="199"/>
      <c r="DE1694" s="200" t="s">
        <v>2437</v>
      </c>
      <c r="DF1694" s="200"/>
      <c r="DG1694" s="200"/>
      <c r="DH1694" s="156">
        <v>2</v>
      </c>
      <c r="DI1694" s="157">
        <v>0.5</v>
      </c>
      <c r="DJ1694" s="156">
        <v>3</v>
      </c>
      <c r="DK1694" s="159" t="s">
        <v>151</v>
      </c>
      <c r="DL1694" s="156">
        <v>4</v>
      </c>
      <c r="DM1694" s="159" t="s">
        <v>151</v>
      </c>
      <c r="DN1694" s="156">
        <v>4</v>
      </c>
      <c r="DO1694" s="159" t="s">
        <v>151</v>
      </c>
    </row>
    <row r="1695" spans="71:119" ht="25.5" x14ac:dyDescent="0.2">
      <c r="BS1695" s="105" t="s">
        <v>1615</v>
      </c>
      <c r="BT1695" s="105"/>
      <c r="BU1695" s="105" t="s">
        <v>239</v>
      </c>
      <c r="BV1695" s="105"/>
      <c r="BW1695" s="107" t="s">
        <v>91</v>
      </c>
      <c r="BX1695" s="108" t="s">
        <v>4213</v>
      </c>
      <c r="BY1695" s="109"/>
      <c r="BZ1695" s="109"/>
      <c r="CA1695" s="110"/>
      <c r="CB1695" s="111">
        <v>53</v>
      </c>
      <c r="CC1695" s="68">
        <v>0.69811320754716999</v>
      </c>
      <c r="CD1695" s="111">
        <v>42</v>
      </c>
      <c r="CE1695" s="68">
        <v>0.69047619047619102</v>
      </c>
      <c r="CF1695" s="67">
        <v>60</v>
      </c>
      <c r="CG1695" s="68">
        <v>0.68333333333333302</v>
      </c>
      <c r="CH1695" s="169"/>
      <c r="CI1695" s="199" t="s">
        <v>1615</v>
      </c>
      <c r="CJ1695" s="199"/>
      <c r="CK1695" s="174" t="s">
        <v>122</v>
      </c>
      <c r="CL1695" s="199" t="s">
        <v>108</v>
      </c>
      <c r="CM1695" s="199"/>
      <c r="CN1695" s="200" t="s">
        <v>4214</v>
      </c>
      <c r="CO1695" s="200"/>
      <c r="CP1695" s="200"/>
      <c r="CQ1695" s="156">
        <v>46</v>
      </c>
      <c r="CR1695" s="157">
        <v>0.82608695652173914</v>
      </c>
      <c r="CS1695" s="156">
        <v>30</v>
      </c>
      <c r="CT1695" s="157">
        <v>0.76666666666666672</v>
      </c>
      <c r="CU1695" s="156">
        <v>42</v>
      </c>
      <c r="CV1695" s="157">
        <v>0.6428571428571429</v>
      </c>
      <c r="CW1695" s="156">
        <v>33</v>
      </c>
      <c r="CX1695" s="157">
        <v>0.60606060606060608</v>
      </c>
      <c r="CY1695" s="169"/>
      <c r="CZ1695" s="201" t="s">
        <v>4087</v>
      </c>
      <c r="DA1695" s="201"/>
      <c r="DB1695" s="175" t="s">
        <v>216</v>
      </c>
      <c r="DC1695" s="201" t="s">
        <v>107</v>
      </c>
      <c r="DD1695" s="201"/>
      <c r="DE1695" s="201" t="s">
        <v>143</v>
      </c>
      <c r="DF1695" s="201"/>
      <c r="DG1695" s="201"/>
      <c r="DH1695" s="154">
        <v>261</v>
      </c>
      <c r="DI1695" s="155">
        <v>0.32183908045977011</v>
      </c>
      <c r="DJ1695" s="154">
        <v>254</v>
      </c>
      <c r="DK1695" s="155">
        <v>0.32677165354330706</v>
      </c>
      <c r="DL1695" s="154">
        <v>176</v>
      </c>
      <c r="DM1695" s="155">
        <v>0.29545454545454547</v>
      </c>
      <c r="DN1695" s="154">
        <v>139</v>
      </c>
      <c r="DO1695" s="155">
        <v>0.25179856115107913</v>
      </c>
    </row>
    <row r="1696" spans="71:119" x14ac:dyDescent="0.2">
      <c r="BS1696" s="105" t="s">
        <v>1615</v>
      </c>
      <c r="BT1696" s="105"/>
      <c r="BU1696" s="105" t="s">
        <v>239</v>
      </c>
      <c r="BV1696" s="105"/>
      <c r="BW1696" s="107" t="s">
        <v>91</v>
      </c>
      <c r="BX1696" s="108" t="s">
        <v>4215</v>
      </c>
      <c r="BY1696" s="109"/>
      <c r="BZ1696" s="109"/>
      <c r="CA1696" s="110"/>
      <c r="CB1696" s="111">
        <v>16</v>
      </c>
      <c r="CC1696" s="68">
        <v>0.6875</v>
      </c>
      <c r="CD1696" s="114" t="s">
        <v>151</v>
      </c>
      <c r="CE1696" s="115" t="s">
        <v>151</v>
      </c>
      <c r="CF1696" s="116" t="s">
        <v>151</v>
      </c>
      <c r="CG1696" s="115" t="s">
        <v>151</v>
      </c>
      <c r="CH1696" s="169"/>
      <c r="CI1696" s="199" t="s">
        <v>1615</v>
      </c>
      <c r="CJ1696" s="199"/>
      <c r="CK1696" s="174" t="s">
        <v>122</v>
      </c>
      <c r="CL1696" s="199" t="s">
        <v>108</v>
      </c>
      <c r="CM1696" s="199"/>
      <c r="CN1696" s="200" t="s">
        <v>4216</v>
      </c>
      <c r="CO1696" s="200"/>
      <c r="CP1696" s="200"/>
      <c r="CQ1696" s="156">
        <v>37</v>
      </c>
      <c r="CR1696" s="157">
        <v>0.64864864864864868</v>
      </c>
      <c r="CS1696" s="156">
        <v>66</v>
      </c>
      <c r="CT1696" s="157">
        <v>0.78787878787878785</v>
      </c>
      <c r="CU1696" s="156">
        <v>76</v>
      </c>
      <c r="CV1696" s="157">
        <v>0.81578947368421051</v>
      </c>
      <c r="CW1696" s="156">
        <v>61</v>
      </c>
      <c r="CX1696" s="157">
        <v>0.75409836065573765</v>
      </c>
      <c r="CY1696" s="169"/>
      <c r="CZ1696" s="199" t="s">
        <v>4087</v>
      </c>
      <c r="DA1696" s="199"/>
      <c r="DB1696" s="174" t="s">
        <v>216</v>
      </c>
      <c r="DC1696" s="199" t="s">
        <v>107</v>
      </c>
      <c r="DD1696" s="199"/>
      <c r="DE1696" s="200" t="s">
        <v>4217</v>
      </c>
      <c r="DF1696" s="200"/>
      <c r="DG1696" s="200"/>
      <c r="DH1696" s="156">
        <v>42</v>
      </c>
      <c r="DI1696" s="157">
        <v>0.16666666666666666</v>
      </c>
      <c r="DJ1696" s="156">
        <v>37</v>
      </c>
      <c r="DK1696" s="157">
        <v>0.1891891891891892</v>
      </c>
      <c r="DL1696" s="156">
        <v>23</v>
      </c>
      <c r="DM1696" s="157">
        <v>0.17391304347826086</v>
      </c>
      <c r="DN1696" s="156">
        <v>18</v>
      </c>
      <c r="DO1696" s="157">
        <v>0.1111111111111111</v>
      </c>
    </row>
    <row r="1697" spans="71:119" x14ac:dyDescent="0.2">
      <c r="BS1697" s="105" t="s">
        <v>1615</v>
      </c>
      <c r="BT1697" s="105"/>
      <c r="BU1697" s="112" t="s">
        <v>239</v>
      </c>
      <c r="BV1697" s="112"/>
      <c r="BW1697" s="107" t="s">
        <v>91</v>
      </c>
      <c r="BX1697" s="108" t="s">
        <v>3073</v>
      </c>
      <c r="BY1697" s="109"/>
      <c r="BZ1697" s="109"/>
      <c r="CA1697" s="110"/>
      <c r="CB1697" s="111">
        <v>33</v>
      </c>
      <c r="CC1697" s="68">
        <v>0.93939393939394</v>
      </c>
      <c r="CD1697" s="114" t="s">
        <v>151</v>
      </c>
      <c r="CE1697" s="115" t="s">
        <v>151</v>
      </c>
      <c r="CF1697" s="116" t="s">
        <v>151</v>
      </c>
      <c r="CG1697" s="115" t="s">
        <v>151</v>
      </c>
      <c r="CH1697" s="169"/>
      <c r="CI1697" s="199" t="s">
        <v>1615</v>
      </c>
      <c r="CJ1697" s="199"/>
      <c r="CK1697" s="174" t="s">
        <v>122</v>
      </c>
      <c r="CL1697" s="199" t="s">
        <v>108</v>
      </c>
      <c r="CM1697" s="199"/>
      <c r="CN1697" s="200" t="s">
        <v>4218</v>
      </c>
      <c r="CO1697" s="200"/>
      <c r="CP1697" s="200"/>
      <c r="CQ1697" s="158" t="s">
        <v>151</v>
      </c>
      <c r="CR1697" s="159" t="s">
        <v>151</v>
      </c>
      <c r="CS1697" s="158" t="s">
        <v>151</v>
      </c>
      <c r="CT1697" s="159" t="s">
        <v>151</v>
      </c>
      <c r="CU1697" s="156">
        <v>2</v>
      </c>
      <c r="CV1697" s="157">
        <v>0.5</v>
      </c>
      <c r="CW1697" s="156">
        <v>5</v>
      </c>
      <c r="CX1697" s="157">
        <v>0.6</v>
      </c>
      <c r="CY1697" s="169"/>
      <c r="CZ1697" s="199" t="s">
        <v>4087</v>
      </c>
      <c r="DA1697" s="199"/>
      <c r="DB1697" s="174" t="s">
        <v>216</v>
      </c>
      <c r="DC1697" s="199" t="s">
        <v>107</v>
      </c>
      <c r="DD1697" s="199"/>
      <c r="DE1697" s="200" t="s">
        <v>4219</v>
      </c>
      <c r="DF1697" s="200"/>
      <c r="DG1697" s="200"/>
      <c r="DH1697" s="156">
        <v>53</v>
      </c>
      <c r="DI1697" s="157">
        <v>0.50943396226415094</v>
      </c>
      <c r="DJ1697" s="156">
        <v>63</v>
      </c>
      <c r="DK1697" s="157">
        <v>0.52380952380952384</v>
      </c>
      <c r="DL1697" s="156">
        <v>42</v>
      </c>
      <c r="DM1697" s="157">
        <v>0.45238095238095238</v>
      </c>
      <c r="DN1697" s="156">
        <v>28</v>
      </c>
      <c r="DO1697" s="157">
        <v>0.5</v>
      </c>
    </row>
    <row r="1698" spans="71:119" x14ac:dyDescent="0.2">
      <c r="BS1698" s="89" t="s">
        <v>1615</v>
      </c>
      <c r="BT1698" s="97"/>
      <c r="BU1698" s="98" t="s">
        <v>239</v>
      </c>
      <c r="BV1698" s="99"/>
      <c r="BW1698" s="100" t="s">
        <v>107</v>
      </c>
      <c r="BX1698" s="98" t="s">
        <v>143</v>
      </c>
      <c r="BY1698" s="101"/>
      <c r="BZ1698" s="101"/>
      <c r="CA1698" s="99"/>
      <c r="CB1698" s="113">
        <v>232</v>
      </c>
      <c r="CC1698" s="103">
        <v>0.22413793103448301</v>
      </c>
      <c r="CD1698" s="113">
        <v>227</v>
      </c>
      <c r="CE1698" s="103">
        <v>0.22466960352422899</v>
      </c>
      <c r="CF1698" s="104">
        <v>201</v>
      </c>
      <c r="CG1698" s="103">
        <v>0.21890547263681601</v>
      </c>
      <c r="CH1698" s="169"/>
      <c r="CI1698" s="199" t="s">
        <v>1615</v>
      </c>
      <c r="CJ1698" s="199"/>
      <c r="CK1698" s="174" t="s">
        <v>122</v>
      </c>
      <c r="CL1698" s="199" t="s">
        <v>108</v>
      </c>
      <c r="CM1698" s="199"/>
      <c r="CN1698" s="200" t="s">
        <v>4220</v>
      </c>
      <c r="CO1698" s="200"/>
      <c r="CP1698" s="200"/>
      <c r="CQ1698" s="156">
        <v>37</v>
      </c>
      <c r="CR1698" s="157">
        <v>0.72972972972972971</v>
      </c>
      <c r="CS1698" s="156">
        <v>45</v>
      </c>
      <c r="CT1698" s="157">
        <v>0.75555555555555554</v>
      </c>
      <c r="CU1698" s="156">
        <v>22</v>
      </c>
      <c r="CV1698" s="157">
        <v>0.81818181818181823</v>
      </c>
      <c r="CW1698" s="156">
        <v>28</v>
      </c>
      <c r="CX1698" s="157">
        <v>0.7142857142857143</v>
      </c>
      <c r="CY1698" s="169"/>
      <c r="CZ1698" s="199" t="s">
        <v>4087</v>
      </c>
      <c r="DA1698" s="199"/>
      <c r="DB1698" s="174" t="s">
        <v>216</v>
      </c>
      <c r="DC1698" s="199" t="s">
        <v>107</v>
      </c>
      <c r="DD1698" s="199"/>
      <c r="DE1698" s="200" t="s">
        <v>4221</v>
      </c>
      <c r="DF1698" s="200"/>
      <c r="DG1698" s="200"/>
      <c r="DH1698" s="156">
        <v>53</v>
      </c>
      <c r="DI1698" s="157">
        <v>0.18867924528301888</v>
      </c>
      <c r="DJ1698" s="156">
        <v>44</v>
      </c>
      <c r="DK1698" s="157">
        <v>0.18181818181818182</v>
      </c>
      <c r="DL1698" s="156">
        <v>28</v>
      </c>
      <c r="DM1698" s="157">
        <v>0.17857142857142858</v>
      </c>
      <c r="DN1698" s="156">
        <v>26</v>
      </c>
      <c r="DO1698" s="157">
        <v>3.8461538461538464E-2</v>
      </c>
    </row>
    <row r="1699" spans="71:119" x14ac:dyDescent="0.2">
      <c r="BS1699" s="105" t="s">
        <v>1615</v>
      </c>
      <c r="BT1699" s="105"/>
      <c r="BU1699" s="106" t="s">
        <v>239</v>
      </c>
      <c r="BV1699" s="106"/>
      <c r="BW1699" s="107" t="s">
        <v>107</v>
      </c>
      <c r="BX1699" s="108" t="s">
        <v>4222</v>
      </c>
      <c r="BY1699" s="109"/>
      <c r="BZ1699" s="109"/>
      <c r="CA1699" s="110"/>
      <c r="CB1699" s="111">
        <v>23</v>
      </c>
      <c r="CC1699" s="68">
        <v>0.65217391304347805</v>
      </c>
      <c r="CD1699" s="111">
        <v>17</v>
      </c>
      <c r="CE1699" s="68">
        <v>0.58823529411764697</v>
      </c>
      <c r="CF1699" s="67">
        <v>7</v>
      </c>
      <c r="CG1699" s="68">
        <v>0.71428571428571397</v>
      </c>
      <c r="CH1699" s="169"/>
      <c r="CI1699" s="199" t="s">
        <v>1615</v>
      </c>
      <c r="CJ1699" s="199"/>
      <c r="CK1699" s="174" t="s">
        <v>122</v>
      </c>
      <c r="CL1699" s="199" t="s">
        <v>108</v>
      </c>
      <c r="CM1699" s="199"/>
      <c r="CN1699" s="200" t="s">
        <v>4223</v>
      </c>
      <c r="CO1699" s="200"/>
      <c r="CP1699" s="200"/>
      <c r="CQ1699" s="156">
        <v>40</v>
      </c>
      <c r="CR1699" s="157">
        <v>0.55000000000000004</v>
      </c>
      <c r="CS1699" s="156">
        <v>47</v>
      </c>
      <c r="CT1699" s="157">
        <v>0.55319148936170215</v>
      </c>
      <c r="CU1699" s="156">
        <v>63</v>
      </c>
      <c r="CV1699" s="157">
        <v>0.46031746031746029</v>
      </c>
      <c r="CW1699" s="156">
        <v>70</v>
      </c>
      <c r="CX1699" s="157">
        <v>0.54285714285714282</v>
      </c>
      <c r="CY1699" s="169"/>
      <c r="CZ1699" s="199" t="s">
        <v>4087</v>
      </c>
      <c r="DA1699" s="199"/>
      <c r="DB1699" s="174" t="s">
        <v>216</v>
      </c>
      <c r="DC1699" s="199" t="s">
        <v>107</v>
      </c>
      <c r="DD1699" s="199"/>
      <c r="DE1699" s="200" t="s">
        <v>4224</v>
      </c>
      <c r="DF1699" s="200"/>
      <c r="DG1699" s="200"/>
      <c r="DH1699" s="156">
        <v>64</v>
      </c>
      <c r="DI1699" s="157">
        <v>0.203125</v>
      </c>
      <c r="DJ1699" s="156">
        <v>62</v>
      </c>
      <c r="DK1699" s="157">
        <v>0.19354838709677419</v>
      </c>
      <c r="DL1699" s="156">
        <v>52</v>
      </c>
      <c r="DM1699" s="157">
        <v>0.13461538461538461</v>
      </c>
      <c r="DN1699" s="156">
        <v>45</v>
      </c>
      <c r="DO1699" s="157">
        <v>0.17777777777777778</v>
      </c>
    </row>
    <row r="1700" spans="71:119" x14ac:dyDescent="0.2">
      <c r="BS1700" s="105" t="s">
        <v>1615</v>
      </c>
      <c r="BT1700" s="105"/>
      <c r="BU1700" s="105" t="s">
        <v>239</v>
      </c>
      <c r="BV1700" s="105"/>
      <c r="BW1700" s="107" t="s">
        <v>107</v>
      </c>
      <c r="BX1700" s="108" t="s">
        <v>4225</v>
      </c>
      <c r="BY1700" s="109"/>
      <c r="BZ1700" s="109"/>
      <c r="CA1700" s="110"/>
      <c r="CB1700" s="111">
        <v>10</v>
      </c>
      <c r="CC1700" s="68">
        <v>0.7</v>
      </c>
      <c r="CD1700" s="111">
        <v>3</v>
      </c>
      <c r="CE1700" s="68">
        <v>0.66666666666666696</v>
      </c>
      <c r="CF1700" s="67">
        <v>4</v>
      </c>
      <c r="CG1700" s="68">
        <v>0.5</v>
      </c>
      <c r="CH1700" s="169"/>
      <c r="CI1700" s="199" t="s">
        <v>1615</v>
      </c>
      <c r="CJ1700" s="199"/>
      <c r="CK1700" s="174" t="s">
        <v>122</v>
      </c>
      <c r="CL1700" s="199" t="s">
        <v>108</v>
      </c>
      <c r="CM1700" s="199"/>
      <c r="CN1700" s="200" t="s">
        <v>4226</v>
      </c>
      <c r="CO1700" s="200"/>
      <c r="CP1700" s="200"/>
      <c r="CQ1700" s="156">
        <v>24</v>
      </c>
      <c r="CR1700" s="157">
        <v>0.45833333333333331</v>
      </c>
      <c r="CS1700" s="156">
        <v>33</v>
      </c>
      <c r="CT1700" s="157">
        <v>0.39393939393939392</v>
      </c>
      <c r="CU1700" s="156">
        <v>27</v>
      </c>
      <c r="CV1700" s="157">
        <v>0.51851851851851849</v>
      </c>
      <c r="CW1700" s="156">
        <v>38</v>
      </c>
      <c r="CX1700" s="157">
        <v>0.47368421052631576</v>
      </c>
      <c r="CY1700" s="169"/>
      <c r="CZ1700" s="199" t="s">
        <v>4087</v>
      </c>
      <c r="DA1700" s="199"/>
      <c r="DB1700" s="174" t="s">
        <v>216</v>
      </c>
      <c r="DC1700" s="199" t="s">
        <v>107</v>
      </c>
      <c r="DD1700" s="199"/>
      <c r="DE1700" s="200" t="s">
        <v>4227</v>
      </c>
      <c r="DF1700" s="200"/>
      <c r="DG1700" s="200"/>
      <c r="DH1700" s="156">
        <v>49</v>
      </c>
      <c r="DI1700" s="157">
        <v>0.55102040816326525</v>
      </c>
      <c r="DJ1700" s="156">
        <v>48</v>
      </c>
      <c r="DK1700" s="157">
        <v>0.47916666666666669</v>
      </c>
      <c r="DL1700" s="156">
        <v>31</v>
      </c>
      <c r="DM1700" s="157">
        <v>0.54838709677419351</v>
      </c>
      <c r="DN1700" s="156">
        <v>22</v>
      </c>
      <c r="DO1700" s="157">
        <v>0.45454545454545453</v>
      </c>
    </row>
    <row r="1701" spans="71:119" ht="25.5" x14ac:dyDescent="0.2">
      <c r="BS1701" s="105" t="s">
        <v>1615</v>
      </c>
      <c r="BT1701" s="105"/>
      <c r="BU1701" s="105" t="s">
        <v>239</v>
      </c>
      <c r="BV1701" s="105"/>
      <c r="BW1701" s="107" t="s">
        <v>107</v>
      </c>
      <c r="BX1701" s="108" t="s">
        <v>4228</v>
      </c>
      <c r="BY1701" s="109"/>
      <c r="BZ1701" s="109"/>
      <c r="CA1701" s="110"/>
      <c r="CB1701" s="111">
        <v>3</v>
      </c>
      <c r="CC1701" s="68">
        <v>0.33333333333333298</v>
      </c>
      <c r="CD1701" s="114" t="s">
        <v>151</v>
      </c>
      <c r="CE1701" s="115" t="s">
        <v>151</v>
      </c>
      <c r="CF1701" s="116" t="s">
        <v>151</v>
      </c>
      <c r="CG1701" s="115" t="s">
        <v>151</v>
      </c>
      <c r="CH1701" s="169"/>
      <c r="CI1701" s="199" t="s">
        <v>1615</v>
      </c>
      <c r="CJ1701" s="199"/>
      <c r="CK1701" s="174" t="s">
        <v>122</v>
      </c>
      <c r="CL1701" s="199" t="s">
        <v>108</v>
      </c>
      <c r="CM1701" s="199"/>
      <c r="CN1701" s="200" t="s">
        <v>4229</v>
      </c>
      <c r="CO1701" s="200"/>
      <c r="CP1701" s="200"/>
      <c r="CQ1701" s="156">
        <v>1</v>
      </c>
      <c r="CR1701" s="159" t="s">
        <v>151</v>
      </c>
      <c r="CS1701" s="156">
        <v>2</v>
      </c>
      <c r="CT1701" s="157">
        <v>0.5</v>
      </c>
      <c r="CU1701" s="156">
        <v>12</v>
      </c>
      <c r="CV1701" s="157">
        <v>0.41666666666666669</v>
      </c>
      <c r="CW1701" s="156">
        <v>11</v>
      </c>
      <c r="CX1701" s="157">
        <v>0.63636363636363635</v>
      </c>
      <c r="CY1701" s="169"/>
      <c r="CZ1701" s="201" t="s">
        <v>4087</v>
      </c>
      <c r="DA1701" s="201"/>
      <c r="DB1701" s="175" t="s">
        <v>216</v>
      </c>
      <c r="DC1701" s="201" t="s">
        <v>115</v>
      </c>
      <c r="DD1701" s="201"/>
      <c r="DE1701" s="201" t="s">
        <v>143</v>
      </c>
      <c r="DF1701" s="201"/>
      <c r="DG1701" s="201"/>
      <c r="DH1701" s="154">
        <v>1</v>
      </c>
      <c r="DI1701" s="155"/>
      <c r="DJ1701" s="154">
        <v>3</v>
      </c>
      <c r="DK1701" s="155">
        <v>0.33333333333333331</v>
      </c>
      <c r="DL1701" s="154">
        <v>3</v>
      </c>
      <c r="DM1701" s="155">
        <v>0.33333333333333331</v>
      </c>
      <c r="DN1701" s="154">
        <v>1</v>
      </c>
      <c r="DO1701" s="155"/>
    </row>
    <row r="1702" spans="71:119" x14ac:dyDescent="0.2">
      <c r="BS1702" s="105" t="s">
        <v>1615</v>
      </c>
      <c r="BT1702" s="105"/>
      <c r="BU1702" s="105" t="s">
        <v>239</v>
      </c>
      <c r="BV1702" s="105"/>
      <c r="BW1702" s="107" t="s">
        <v>107</v>
      </c>
      <c r="BX1702" s="108" t="s">
        <v>4230</v>
      </c>
      <c r="BY1702" s="109"/>
      <c r="BZ1702" s="109"/>
      <c r="CA1702" s="110"/>
      <c r="CB1702" s="111">
        <v>18</v>
      </c>
      <c r="CC1702" s="68">
        <v>0.11111111111111099</v>
      </c>
      <c r="CD1702" s="111">
        <v>25</v>
      </c>
      <c r="CE1702" s="68">
        <v>0.12</v>
      </c>
      <c r="CF1702" s="67">
        <v>31</v>
      </c>
      <c r="CG1702" s="68">
        <v>0</v>
      </c>
      <c r="CH1702" s="169"/>
      <c r="CI1702" s="199" t="s">
        <v>1615</v>
      </c>
      <c r="CJ1702" s="199"/>
      <c r="CK1702" s="174" t="s">
        <v>122</v>
      </c>
      <c r="CL1702" s="199" t="s">
        <v>108</v>
      </c>
      <c r="CM1702" s="199"/>
      <c r="CN1702" s="200" t="s">
        <v>4231</v>
      </c>
      <c r="CO1702" s="200"/>
      <c r="CP1702" s="200"/>
      <c r="CQ1702" s="156">
        <v>60</v>
      </c>
      <c r="CR1702" s="157">
        <v>0.68333333333333335</v>
      </c>
      <c r="CS1702" s="156">
        <v>61</v>
      </c>
      <c r="CT1702" s="157">
        <v>0.73770491803278693</v>
      </c>
      <c r="CU1702" s="156">
        <v>54</v>
      </c>
      <c r="CV1702" s="157">
        <v>0.77777777777777779</v>
      </c>
      <c r="CW1702" s="158" t="s">
        <v>151</v>
      </c>
      <c r="CX1702" s="159" t="s">
        <v>151</v>
      </c>
      <c r="CY1702" s="169"/>
      <c r="CZ1702" s="199" t="s">
        <v>4087</v>
      </c>
      <c r="DA1702" s="199"/>
      <c r="DB1702" s="174" t="s">
        <v>216</v>
      </c>
      <c r="DC1702" s="199" t="s">
        <v>115</v>
      </c>
      <c r="DD1702" s="199"/>
      <c r="DE1702" s="202" t="s">
        <v>339</v>
      </c>
      <c r="DF1702" s="202"/>
      <c r="DG1702" s="202"/>
      <c r="DH1702" s="156">
        <v>1</v>
      </c>
      <c r="DI1702" s="159" t="s">
        <v>151</v>
      </c>
      <c r="DJ1702" s="156">
        <v>3</v>
      </c>
      <c r="DK1702" s="157">
        <v>0.33333333333333331</v>
      </c>
      <c r="DL1702" s="156">
        <v>3</v>
      </c>
      <c r="DM1702" s="157">
        <v>0.33333333333333331</v>
      </c>
      <c r="DN1702" s="156">
        <v>1</v>
      </c>
      <c r="DO1702" s="159" t="s">
        <v>151</v>
      </c>
    </row>
    <row r="1703" spans="71:119" ht="15" x14ac:dyDescent="0.2">
      <c r="BS1703" s="105" t="s">
        <v>1615</v>
      </c>
      <c r="BT1703" s="105"/>
      <c r="BU1703" s="105" t="s">
        <v>239</v>
      </c>
      <c r="BV1703" s="105"/>
      <c r="BW1703" s="107" t="s">
        <v>107</v>
      </c>
      <c r="BX1703" s="108" t="s">
        <v>4232</v>
      </c>
      <c r="BY1703" s="109"/>
      <c r="BZ1703" s="109"/>
      <c r="CA1703" s="110"/>
      <c r="CB1703" s="111">
        <v>22</v>
      </c>
      <c r="CC1703" s="68">
        <v>0.22727272727272699</v>
      </c>
      <c r="CD1703" s="111">
        <v>20</v>
      </c>
      <c r="CE1703" s="68">
        <v>0.1</v>
      </c>
      <c r="CF1703" s="67">
        <v>25</v>
      </c>
      <c r="CG1703" s="68">
        <v>0</v>
      </c>
      <c r="CH1703" s="169"/>
      <c r="CI1703" s="199" t="s">
        <v>1615</v>
      </c>
      <c r="CJ1703" s="199"/>
      <c r="CK1703" s="174" t="s">
        <v>122</v>
      </c>
      <c r="CL1703" s="199" t="s">
        <v>108</v>
      </c>
      <c r="CM1703" s="199"/>
      <c r="CN1703" s="200" t="s">
        <v>4233</v>
      </c>
      <c r="CO1703" s="200"/>
      <c r="CP1703" s="200"/>
      <c r="CQ1703" s="156">
        <v>1</v>
      </c>
      <c r="CR1703" s="157">
        <v>1</v>
      </c>
      <c r="CS1703" s="156">
        <v>66</v>
      </c>
      <c r="CT1703" s="157">
        <v>0.75757575757575757</v>
      </c>
      <c r="CU1703" s="156">
        <v>59</v>
      </c>
      <c r="CV1703" s="157">
        <v>0.77966101694915257</v>
      </c>
      <c r="CW1703" s="156">
        <v>101</v>
      </c>
      <c r="CX1703" s="157">
        <v>0.82178217821782173</v>
      </c>
      <c r="CY1703" s="169"/>
      <c r="CZ1703" s="196" t="s">
        <v>4234</v>
      </c>
      <c r="DA1703" s="196"/>
      <c r="DB1703" s="149"/>
      <c r="DC1703" s="196"/>
      <c r="DD1703" s="196"/>
      <c r="DE1703" s="196"/>
      <c r="DF1703" s="196"/>
      <c r="DG1703" s="196"/>
      <c r="DH1703" s="150">
        <v>1370</v>
      </c>
      <c r="DI1703" s="151">
        <v>0.49489051094890513</v>
      </c>
      <c r="DJ1703" s="150">
        <v>1368</v>
      </c>
      <c r="DK1703" s="151">
        <v>0.50877192982456143</v>
      </c>
      <c r="DL1703" s="150">
        <v>1142</v>
      </c>
      <c r="DM1703" s="151">
        <v>0.4947460595446585</v>
      </c>
      <c r="DN1703" s="150">
        <v>925</v>
      </c>
      <c r="DO1703" s="151">
        <v>0.49513513513513513</v>
      </c>
    </row>
    <row r="1704" spans="71:119" ht="25.5" x14ac:dyDescent="0.2">
      <c r="BS1704" s="105" t="s">
        <v>1615</v>
      </c>
      <c r="BT1704" s="105"/>
      <c r="BU1704" s="105" t="s">
        <v>239</v>
      </c>
      <c r="BV1704" s="105"/>
      <c r="BW1704" s="107" t="s">
        <v>107</v>
      </c>
      <c r="BX1704" s="108" t="s">
        <v>4235</v>
      </c>
      <c r="BY1704" s="109"/>
      <c r="BZ1704" s="109"/>
      <c r="CA1704" s="110"/>
      <c r="CB1704" s="111">
        <v>34</v>
      </c>
      <c r="CC1704" s="68">
        <v>5.8823529411764698E-2</v>
      </c>
      <c r="CD1704" s="111">
        <v>34</v>
      </c>
      <c r="CE1704" s="68">
        <v>8.8235294117647106E-2</v>
      </c>
      <c r="CF1704" s="67">
        <v>21</v>
      </c>
      <c r="CG1704" s="68">
        <v>0.14285714285714299</v>
      </c>
      <c r="CH1704" s="169"/>
      <c r="CI1704" s="199" t="s">
        <v>1615</v>
      </c>
      <c r="CJ1704" s="199"/>
      <c r="CK1704" s="174" t="s">
        <v>122</v>
      </c>
      <c r="CL1704" s="199" t="s">
        <v>108</v>
      </c>
      <c r="CM1704" s="199"/>
      <c r="CN1704" s="200" t="s">
        <v>4236</v>
      </c>
      <c r="CO1704" s="200"/>
      <c r="CP1704" s="200"/>
      <c r="CQ1704" s="156">
        <v>55</v>
      </c>
      <c r="CR1704" s="157">
        <v>0.8</v>
      </c>
      <c r="CS1704" s="158" t="s">
        <v>151</v>
      </c>
      <c r="CT1704" s="159" t="s">
        <v>151</v>
      </c>
      <c r="CU1704" s="158" t="s">
        <v>151</v>
      </c>
      <c r="CV1704" s="159" t="s">
        <v>151</v>
      </c>
      <c r="CW1704" s="158" t="s">
        <v>151</v>
      </c>
      <c r="CX1704" s="159" t="s">
        <v>151</v>
      </c>
      <c r="CY1704" s="169"/>
      <c r="CZ1704" s="197" t="s">
        <v>4237</v>
      </c>
      <c r="DA1704" s="197"/>
      <c r="DB1704" s="173" t="s">
        <v>4238</v>
      </c>
      <c r="DC1704" s="197"/>
      <c r="DD1704" s="197"/>
      <c r="DE1704" s="197"/>
      <c r="DF1704" s="197"/>
      <c r="DG1704" s="197"/>
      <c r="DH1704" s="152">
        <v>1001</v>
      </c>
      <c r="DI1704" s="153">
        <v>0.49250749250749248</v>
      </c>
      <c r="DJ1704" s="152">
        <v>992</v>
      </c>
      <c r="DK1704" s="153">
        <v>0.501008064516129</v>
      </c>
      <c r="DL1704" s="152">
        <v>864</v>
      </c>
      <c r="DM1704" s="153">
        <v>0.48032407407407407</v>
      </c>
      <c r="DN1704" s="152">
        <v>723</v>
      </c>
      <c r="DO1704" s="153">
        <v>0.47717842323651455</v>
      </c>
    </row>
    <row r="1705" spans="71:119" x14ac:dyDescent="0.2">
      <c r="BS1705" s="105" t="s">
        <v>1615</v>
      </c>
      <c r="BT1705" s="105"/>
      <c r="BU1705" s="105" t="s">
        <v>239</v>
      </c>
      <c r="BV1705" s="105"/>
      <c r="BW1705" s="107" t="s">
        <v>107</v>
      </c>
      <c r="BX1705" s="108" t="s">
        <v>4239</v>
      </c>
      <c r="BY1705" s="109"/>
      <c r="BZ1705" s="109"/>
      <c r="CA1705" s="110"/>
      <c r="CB1705" s="111">
        <v>39</v>
      </c>
      <c r="CC1705" s="68">
        <v>5.1282051282051301E-2</v>
      </c>
      <c r="CD1705" s="111">
        <v>34</v>
      </c>
      <c r="CE1705" s="68">
        <v>0.14705882352941199</v>
      </c>
      <c r="CF1705" s="67">
        <v>38</v>
      </c>
      <c r="CG1705" s="68">
        <v>0.18421052631578899</v>
      </c>
      <c r="CH1705" s="169"/>
      <c r="CI1705" s="199" t="s">
        <v>1615</v>
      </c>
      <c r="CJ1705" s="199"/>
      <c r="CK1705" s="174" t="s">
        <v>122</v>
      </c>
      <c r="CL1705" s="199" t="s">
        <v>108</v>
      </c>
      <c r="CM1705" s="199"/>
      <c r="CN1705" s="200" t="s">
        <v>4240</v>
      </c>
      <c r="CO1705" s="200"/>
      <c r="CP1705" s="200"/>
      <c r="CQ1705" s="156">
        <v>24</v>
      </c>
      <c r="CR1705" s="157">
        <v>0.70833333333333337</v>
      </c>
      <c r="CS1705" s="156">
        <v>23</v>
      </c>
      <c r="CT1705" s="157">
        <v>0.82608695652173914</v>
      </c>
      <c r="CU1705" s="156">
        <v>32</v>
      </c>
      <c r="CV1705" s="157">
        <v>0.71875</v>
      </c>
      <c r="CW1705" s="158" t="s">
        <v>151</v>
      </c>
      <c r="CX1705" s="159" t="s">
        <v>151</v>
      </c>
      <c r="CY1705" s="169"/>
      <c r="CZ1705" s="201" t="s">
        <v>4237</v>
      </c>
      <c r="DA1705" s="201"/>
      <c r="DB1705" s="175" t="s">
        <v>4241</v>
      </c>
      <c r="DC1705" s="201" t="s">
        <v>91</v>
      </c>
      <c r="DD1705" s="201"/>
      <c r="DE1705" s="201" t="s">
        <v>143</v>
      </c>
      <c r="DF1705" s="201"/>
      <c r="DG1705" s="201"/>
      <c r="DH1705" s="154">
        <v>245</v>
      </c>
      <c r="DI1705" s="155">
        <v>0.41224489795918368</v>
      </c>
      <c r="DJ1705" s="154">
        <v>238</v>
      </c>
      <c r="DK1705" s="155">
        <v>0.4327731092436975</v>
      </c>
      <c r="DL1705" s="154">
        <v>224</v>
      </c>
      <c r="DM1705" s="155">
        <v>0.38839285714285715</v>
      </c>
      <c r="DN1705" s="154">
        <v>189</v>
      </c>
      <c r="DO1705" s="155">
        <v>0.35978835978835977</v>
      </c>
    </row>
    <row r="1706" spans="71:119" x14ac:dyDescent="0.2">
      <c r="BS1706" s="105" t="s">
        <v>1615</v>
      </c>
      <c r="BT1706" s="105"/>
      <c r="BU1706" s="105" t="s">
        <v>239</v>
      </c>
      <c r="BV1706" s="105"/>
      <c r="BW1706" s="107" t="s">
        <v>107</v>
      </c>
      <c r="BX1706" s="108" t="s">
        <v>4242</v>
      </c>
      <c r="BY1706" s="109"/>
      <c r="BZ1706" s="109"/>
      <c r="CA1706" s="110"/>
      <c r="CB1706" s="111">
        <v>55</v>
      </c>
      <c r="CC1706" s="68">
        <v>0.25454545454545502</v>
      </c>
      <c r="CD1706" s="111">
        <v>52</v>
      </c>
      <c r="CE1706" s="68">
        <v>0.38461538461538503</v>
      </c>
      <c r="CF1706" s="67">
        <v>37</v>
      </c>
      <c r="CG1706" s="68">
        <v>0.54054054054054101</v>
      </c>
      <c r="CH1706" s="169"/>
      <c r="CI1706" s="199" t="s">
        <v>1615</v>
      </c>
      <c r="CJ1706" s="199"/>
      <c r="CK1706" s="174" t="s">
        <v>122</v>
      </c>
      <c r="CL1706" s="199" t="s">
        <v>108</v>
      </c>
      <c r="CM1706" s="199"/>
      <c r="CN1706" s="200" t="s">
        <v>4243</v>
      </c>
      <c r="CO1706" s="200"/>
      <c r="CP1706" s="200"/>
      <c r="CQ1706" s="158" t="s">
        <v>151</v>
      </c>
      <c r="CR1706" s="159" t="s">
        <v>151</v>
      </c>
      <c r="CS1706" s="158" t="s">
        <v>151</v>
      </c>
      <c r="CT1706" s="159" t="s">
        <v>151</v>
      </c>
      <c r="CU1706" s="158" t="s">
        <v>151</v>
      </c>
      <c r="CV1706" s="159" t="s">
        <v>151</v>
      </c>
      <c r="CW1706" s="156">
        <v>9</v>
      </c>
      <c r="CX1706" s="157">
        <v>0.66666666666666663</v>
      </c>
      <c r="CY1706" s="169"/>
      <c r="CZ1706" s="199" t="s">
        <v>4237</v>
      </c>
      <c r="DA1706" s="199"/>
      <c r="DB1706" s="174" t="s">
        <v>4241</v>
      </c>
      <c r="DC1706" s="199" t="s">
        <v>91</v>
      </c>
      <c r="DD1706" s="199"/>
      <c r="DE1706" s="200" t="s">
        <v>4244</v>
      </c>
      <c r="DF1706" s="200"/>
      <c r="DG1706" s="200"/>
      <c r="DH1706" s="156">
        <v>22</v>
      </c>
      <c r="DI1706" s="157">
        <v>9.0909090909090912E-2</v>
      </c>
      <c r="DJ1706" s="156">
        <v>17</v>
      </c>
      <c r="DK1706" s="157">
        <v>5.8823529411764705E-2</v>
      </c>
      <c r="DL1706" s="156">
        <v>19</v>
      </c>
      <c r="DM1706" s="157">
        <v>5.2631578947368418E-2</v>
      </c>
      <c r="DN1706" s="156">
        <v>16</v>
      </c>
      <c r="DO1706" s="157">
        <v>6.25E-2</v>
      </c>
    </row>
    <row r="1707" spans="71:119" ht="25.5" x14ac:dyDescent="0.2">
      <c r="BS1707" s="105" t="s">
        <v>1615</v>
      </c>
      <c r="BT1707" s="105"/>
      <c r="BU1707" s="105" t="s">
        <v>239</v>
      </c>
      <c r="BV1707" s="105"/>
      <c r="BW1707" s="107" t="s">
        <v>107</v>
      </c>
      <c r="BX1707" s="108" t="s">
        <v>4245</v>
      </c>
      <c r="BY1707" s="109"/>
      <c r="BZ1707" s="109"/>
      <c r="CA1707" s="110"/>
      <c r="CB1707" s="111">
        <v>3</v>
      </c>
      <c r="CC1707" s="68">
        <v>1</v>
      </c>
      <c r="CD1707" s="111">
        <v>14</v>
      </c>
      <c r="CE1707" s="68">
        <v>0.28571428571428598</v>
      </c>
      <c r="CF1707" s="67">
        <v>11</v>
      </c>
      <c r="CG1707" s="68">
        <v>0.18181818181818199</v>
      </c>
      <c r="CH1707" s="169"/>
      <c r="CI1707" s="201" t="s">
        <v>1615</v>
      </c>
      <c r="CJ1707" s="201"/>
      <c r="CK1707" s="175" t="s">
        <v>122</v>
      </c>
      <c r="CL1707" s="201" t="s">
        <v>112</v>
      </c>
      <c r="CM1707" s="201"/>
      <c r="CN1707" s="201" t="s">
        <v>143</v>
      </c>
      <c r="CO1707" s="201"/>
      <c r="CP1707" s="201"/>
      <c r="CQ1707" s="154">
        <v>888</v>
      </c>
      <c r="CR1707" s="155">
        <v>0.67229729729729726</v>
      </c>
      <c r="CS1707" s="154">
        <v>907</v>
      </c>
      <c r="CT1707" s="155">
        <v>0.66923925027563391</v>
      </c>
      <c r="CU1707" s="154">
        <v>867</v>
      </c>
      <c r="CV1707" s="155">
        <v>0.68973471741637826</v>
      </c>
      <c r="CW1707" s="154">
        <v>851</v>
      </c>
      <c r="CX1707" s="155">
        <v>0.68507638072855459</v>
      </c>
      <c r="CY1707" s="169"/>
      <c r="CZ1707" s="199" t="s">
        <v>4237</v>
      </c>
      <c r="DA1707" s="199"/>
      <c r="DB1707" s="174" t="s">
        <v>4241</v>
      </c>
      <c r="DC1707" s="199" t="s">
        <v>91</v>
      </c>
      <c r="DD1707" s="199"/>
      <c r="DE1707" s="200" t="s">
        <v>4246</v>
      </c>
      <c r="DF1707" s="200"/>
      <c r="DG1707" s="200"/>
      <c r="DH1707" s="156">
        <v>11</v>
      </c>
      <c r="DI1707" s="157">
        <v>0.18181818181818182</v>
      </c>
      <c r="DJ1707" s="156">
        <v>27</v>
      </c>
      <c r="DK1707" s="157">
        <v>0.62962962962962965</v>
      </c>
      <c r="DL1707" s="156">
        <v>26</v>
      </c>
      <c r="DM1707" s="157">
        <v>0.5</v>
      </c>
      <c r="DN1707" s="156">
        <v>22</v>
      </c>
      <c r="DO1707" s="157">
        <v>0.40909090909090912</v>
      </c>
    </row>
    <row r="1708" spans="71:119" x14ac:dyDescent="0.2">
      <c r="BS1708" s="105" t="s">
        <v>1615</v>
      </c>
      <c r="BT1708" s="105"/>
      <c r="BU1708" s="105" t="s">
        <v>239</v>
      </c>
      <c r="BV1708" s="105"/>
      <c r="BW1708" s="107" t="s">
        <v>107</v>
      </c>
      <c r="BX1708" s="108" t="s">
        <v>4247</v>
      </c>
      <c r="BY1708" s="109"/>
      <c r="BZ1708" s="109"/>
      <c r="CA1708" s="110"/>
      <c r="CB1708" s="111">
        <v>23</v>
      </c>
      <c r="CC1708" s="68">
        <v>4.3478260869565202E-2</v>
      </c>
      <c r="CD1708" s="111">
        <v>28</v>
      </c>
      <c r="CE1708" s="68">
        <v>7.1428571428571397E-2</v>
      </c>
      <c r="CF1708" s="67">
        <v>27</v>
      </c>
      <c r="CG1708" s="68">
        <v>0.18518518518518501</v>
      </c>
      <c r="CH1708" s="169"/>
      <c r="CI1708" s="199" t="s">
        <v>1615</v>
      </c>
      <c r="CJ1708" s="199"/>
      <c r="CK1708" s="174" t="s">
        <v>122</v>
      </c>
      <c r="CL1708" s="199" t="s">
        <v>112</v>
      </c>
      <c r="CM1708" s="199"/>
      <c r="CN1708" s="200" t="s">
        <v>4248</v>
      </c>
      <c r="CO1708" s="200"/>
      <c r="CP1708" s="200"/>
      <c r="CQ1708" s="156">
        <v>39</v>
      </c>
      <c r="CR1708" s="157">
        <v>0.5641025641025641</v>
      </c>
      <c r="CS1708" s="156">
        <v>38</v>
      </c>
      <c r="CT1708" s="157">
        <v>0.60526315789473684</v>
      </c>
      <c r="CU1708" s="156">
        <v>39</v>
      </c>
      <c r="CV1708" s="157">
        <v>0.71794871794871795</v>
      </c>
      <c r="CW1708" s="156">
        <v>33</v>
      </c>
      <c r="CX1708" s="157">
        <v>0.5757575757575758</v>
      </c>
      <c r="CY1708" s="169"/>
      <c r="CZ1708" s="199" t="s">
        <v>4237</v>
      </c>
      <c r="DA1708" s="199"/>
      <c r="DB1708" s="174" t="s">
        <v>4241</v>
      </c>
      <c r="DC1708" s="199" t="s">
        <v>91</v>
      </c>
      <c r="DD1708" s="199"/>
      <c r="DE1708" s="200" t="s">
        <v>4249</v>
      </c>
      <c r="DF1708" s="200"/>
      <c r="DG1708" s="200"/>
      <c r="DH1708" s="156">
        <v>56</v>
      </c>
      <c r="DI1708" s="157">
        <v>0.5</v>
      </c>
      <c r="DJ1708" s="156">
        <v>46</v>
      </c>
      <c r="DK1708" s="157">
        <v>0.5</v>
      </c>
      <c r="DL1708" s="156">
        <v>40</v>
      </c>
      <c r="DM1708" s="157">
        <v>0.42499999999999999</v>
      </c>
      <c r="DN1708" s="156">
        <v>30</v>
      </c>
      <c r="DO1708" s="157">
        <v>0.4</v>
      </c>
    </row>
    <row r="1709" spans="71:119" x14ac:dyDescent="0.2">
      <c r="BS1709" s="105" t="s">
        <v>1615</v>
      </c>
      <c r="BT1709" s="105"/>
      <c r="BU1709" s="112" t="s">
        <v>239</v>
      </c>
      <c r="BV1709" s="112"/>
      <c r="BW1709" s="107" t="s">
        <v>107</v>
      </c>
      <c r="BX1709" s="108" t="s">
        <v>3571</v>
      </c>
      <c r="BY1709" s="109"/>
      <c r="BZ1709" s="109"/>
      <c r="CA1709" s="110"/>
      <c r="CB1709" s="111">
        <v>2</v>
      </c>
      <c r="CC1709" s="68">
        <v>0</v>
      </c>
      <c r="CD1709" s="114" t="s">
        <v>151</v>
      </c>
      <c r="CE1709" s="115" t="s">
        <v>151</v>
      </c>
      <c r="CF1709" s="116" t="s">
        <v>151</v>
      </c>
      <c r="CG1709" s="115" t="s">
        <v>151</v>
      </c>
      <c r="CH1709" s="169"/>
      <c r="CI1709" s="199" t="s">
        <v>1615</v>
      </c>
      <c r="CJ1709" s="199"/>
      <c r="CK1709" s="174" t="s">
        <v>122</v>
      </c>
      <c r="CL1709" s="199" t="s">
        <v>112</v>
      </c>
      <c r="CM1709" s="199"/>
      <c r="CN1709" s="200" t="s">
        <v>4250</v>
      </c>
      <c r="CO1709" s="200"/>
      <c r="CP1709" s="200"/>
      <c r="CQ1709" s="156">
        <v>16</v>
      </c>
      <c r="CR1709" s="157">
        <v>0.625</v>
      </c>
      <c r="CS1709" s="156">
        <v>16</v>
      </c>
      <c r="CT1709" s="157">
        <v>0.75</v>
      </c>
      <c r="CU1709" s="156">
        <v>10</v>
      </c>
      <c r="CV1709" s="157">
        <v>0.8</v>
      </c>
      <c r="CW1709" s="156">
        <v>21</v>
      </c>
      <c r="CX1709" s="157">
        <v>0.42857142857142855</v>
      </c>
      <c r="CY1709" s="169"/>
      <c r="CZ1709" s="199" t="s">
        <v>4237</v>
      </c>
      <c r="DA1709" s="199"/>
      <c r="DB1709" s="174" t="s">
        <v>4241</v>
      </c>
      <c r="DC1709" s="199" t="s">
        <v>91</v>
      </c>
      <c r="DD1709" s="199"/>
      <c r="DE1709" s="200" t="s">
        <v>4251</v>
      </c>
      <c r="DF1709" s="200"/>
      <c r="DG1709" s="200"/>
      <c r="DH1709" s="156">
        <v>58</v>
      </c>
      <c r="DI1709" s="157">
        <v>0.37931034482758619</v>
      </c>
      <c r="DJ1709" s="156">
        <v>55</v>
      </c>
      <c r="DK1709" s="157">
        <v>0.4</v>
      </c>
      <c r="DL1709" s="156">
        <v>52</v>
      </c>
      <c r="DM1709" s="157">
        <v>0.40384615384615385</v>
      </c>
      <c r="DN1709" s="156">
        <v>44</v>
      </c>
      <c r="DO1709" s="157">
        <v>0.43181818181818182</v>
      </c>
    </row>
    <row r="1710" spans="71:119" x14ac:dyDescent="0.2">
      <c r="BS1710" s="89" t="s">
        <v>1615</v>
      </c>
      <c r="BT1710" s="97"/>
      <c r="BU1710" s="98" t="s">
        <v>239</v>
      </c>
      <c r="BV1710" s="99"/>
      <c r="BW1710" s="100" t="s">
        <v>108</v>
      </c>
      <c r="BX1710" s="98" t="s">
        <v>143</v>
      </c>
      <c r="BY1710" s="101"/>
      <c r="BZ1710" s="101"/>
      <c r="CA1710" s="99"/>
      <c r="CB1710" s="113">
        <v>93</v>
      </c>
      <c r="CC1710" s="103">
        <v>0.55913978494623695</v>
      </c>
      <c r="CD1710" s="113">
        <v>110</v>
      </c>
      <c r="CE1710" s="103">
        <v>0.59090909090909105</v>
      </c>
      <c r="CF1710" s="104">
        <v>100</v>
      </c>
      <c r="CG1710" s="103">
        <v>0.61</v>
      </c>
      <c r="CH1710" s="169"/>
      <c r="CI1710" s="199" t="s">
        <v>1615</v>
      </c>
      <c r="CJ1710" s="199"/>
      <c r="CK1710" s="174" t="s">
        <v>122</v>
      </c>
      <c r="CL1710" s="199" t="s">
        <v>112</v>
      </c>
      <c r="CM1710" s="199"/>
      <c r="CN1710" s="200" t="s">
        <v>4252</v>
      </c>
      <c r="CO1710" s="200"/>
      <c r="CP1710" s="200"/>
      <c r="CQ1710" s="156">
        <v>24</v>
      </c>
      <c r="CR1710" s="157">
        <v>0.91666666666666663</v>
      </c>
      <c r="CS1710" s="156">
        <v>25</v>
      </c>
      <c r="CT1710" s="157">
        <v>0.8</v>
      </c>
      <c r="CU1710" s="156">
        <v>27</v>
      </c>
      <c r="CV1710" s="157">
        <v>0.81481481481481477</v>
      </c>
      <c r="CW1710" s="156">
        <v>23</v>
      </c>
      <c r="CX1710" s="157">
        <v>0.73913043478260865</v>
      </c>
      <c r="CY1710" s="169"/>
      <c r="CZ1710" s="199" t="s">
        <v>4237</v>
      </c>
      <c r="DA1710" s="199"/>
      <c r="DB1710" s="174" t="s">
        <v>4241</v>
      </c>
      <c r="DC1710" s="199" t="s">
        <v>91</v>
      </c>
      <c r="DD1710" s="199"/>
      <c r="DE1710" s="200" t="s">
        <v>4253</v>
      </c>
      <c r="DF1710" s="200"/>
      <c r="DG1710" s="200"/>
      <c r="DH1710" s="156">
        <v>15</v>
      </c>
      <c r="DI1710" s="157">
        <v>0.53333333333333333</v>
      </c>
      <c r="DJ1710" s="156">
        <v>22</v>
      </c>
      <c r="DK1710" s="157">
        <v>0.36363636363636365</v>
      </c>
      <c r="DL1710" s="156">
        <v>23</v>
      </c>
      <c r="DM1710" s="157">
        <v>0.2608695652173913</v>
      </c>
      <c r="DN1710" s="156">
        <v>17</v>
      </c>
      <c r="DO1710" s="157">
        <v>0.17647058823529413</v>
      </c>
    </row>
    <row r="1711" spans="71:119" x14ac:dyDescent="0.2">
      <c r="BS1711" s="105" t="s">
        <v>1615</v>
      </c>
      <c r="BT1711" s="105"/>
      <c r="BU1711" s="106" t="s">
        <v>239</v>
      </c>
      <c r="BV1711" s="106"/>
      <c r="BW1711" s="107" t="s">
        <v>108</v>
      </c>
      <c r="BX1711" s="108" t="s">
        <v>4254</v>
      </c>
      <c r="BY1711" s="109"/>
      <c r="BZ1711" s="109"/>
      <c r="CA1711" s="110"/>
      <c r="CB1711" s="111">
        <v>5</v>
      </c>
      <c r="CC1711" s="68">
        <v>0.6</v>
      </c>
      <c r="CD1711" s="111">
        <v>1</v>
      </c>
      <c r="CE1711" s="68">
        <v>1</v>
      </c>
      <c r="CF1711" s="116" t="s">
        <v>151</v>
      </c>
      <c r="CG1711" s="115" t="s">
        <v>151</v>
      </c>
      <c r="CH1711" s="169"/>
      <c r="CI1711" s="199" t="s">
        <v>1615</v>
      </c>
      <c r="CJ1711" s="199"/>
      <c r="CK1711" s="174" t="s">
        <v>122</v>
      </c>
      <c r="CL1711" s="199" t="s">
        <v>112</v>
      </c>
      <c r="CM1711" s="199"/>
      <c r="CN1711" s="200" t="s">
        <v>4255</v>
      </c>
      <c r="CO1711" s="200"/>
      <c r="CP1711" s="200"/>
      <c r="CQ1711" s="156">
        <v>27</v>
      </c>
      <c r="CR1711" s="157">
        <v>0.7407407407407407</v>
      </c>
      <c r="CS1711" s="156">
        <v>25</v>
      </c>
      <c r="CT1711" s="157">
        <v>0.6</v>
      </c>
      <c r="CU1711" s="156">
        <v>21</v>
      </c>
      <c r="CV1711" s="157">
        <v>0.61904761904761907</v>
      </c>
      <c r="CW1711" s="156">
        <v>24</v>
      </c>
      <c r="CX1711" s="157">
        <v>0.75</v>
      </c>
      <c r="CY1711" s="169"/>
      <c r="CZ1711" s="199" t="s">
        <v>4237</v>
      </c>
      <c r="DA1711" s="199"/>
      <c r="DB1711" s="174" t="s">
        <v>4241</v>
      </c>
      <c r="DC1711" s="199" t="s">
        <v>91</v>
      </c>
      <c r="DD1711" s="199"/>
      <c r="DE1711" s="200" t="s">
        <v>4256</v>
      </c>
      <c r="DF1711" s="200"/>
      <c r="DG1711" s="200"/>
      <c r="DH1711" s="156">
        <v>15</v>
      </c>
      <c r="DI1711" s="157">
        <v>0.66666666666666663</v>
      </c>
      <c r="DJ1711" s="156">
        <v>30</v>
      </c>
      <c r="DK1711" s="157">
        <v>0.7</v>
      </c>
      <c r="DL1711" s="156">
        <v>30</v>
      </c>
      <c r="DM1711" s="157">
        <v>0.73333333333333328</v>
      </c>
      <c r="DN1711" s="156">
        <v>27</v>
      </c>
      <c r="DO1711" s="157">
        <v>0.70370370370370372</v>
      </c>
    </row>
    <row r="1712" spans="71:119" x14ac:dyDescent="0.2">
      <c r="BS1712" s="105" t="s">
        <v>1615</v>
      </c>
      <c r="BT1712" s="105"/>
      <c r="BU1712" s="105" t="s">
        <v>239</v>
      </c>
      <c r="BV1712" s="105"/>
      <c r="BW1712" s="107" t="s">
        <v>108</v>
      </c>
      <c r="BX1712" s="108" t="s">
        <v>4257</v>
      </c>
      <c r="BY1712" s="109"/>
      <c r="BZ1712" s="109"/>
      <c r="CA1712" s="110"/>
      <c r="CB1712" s="111">
        <v>14</v>
      </c>
      <c r="CC1712" s="68">
        <v>0.5</v>
      </c>
      <c r="CD1712" s="111">
        <v>18</v>
      </c>
      <c r="CE1712" s="68">
        <v>0.88888888888888895</v>
      </c>
      <c r="CF1712" s="67">
        <v>15</v>
      </c>
      <c r="CG1712" s="68">
        <v>0.66666666666666696</v>
      </c>
      <c r="CH1712" s="169"/>
      <c r="CI1712" s="199" t="s">
        <v>1615</v>
      </c>
      <c r="CJ1712" s="199"/>
      <c r="CK1712" s="174" t="s">
        <v>122</v>
      </c>
      <c r="CL1712" s="199" t="s">
        <v>112</v>
      </c>
      <c r="CM1712" s="199"/>
      <c r="CN1712" s="202" t="s">
        <v>4258</v>
      </c>
      <c r="CO1712" s="202"/>
      <c r="CP1712" s="202"/>
      <c r="CQ1712" s="156">
        <v>40</v>
      </c>
      <c r="CR1712" s="157">
        <v>0.72499999999999998</v>
      </c>
      <c r="CS1712" s="156">
        <v>36</v>
      </c>
      <c r="CT1712" s="157">
        <v>0.58333333333333337</v>
      </c>
      <c r="CU1712" s="156">
        <v>54</v>
      </c>
      <c r="CV1712" s="157">
        <v>0.68518518518518523</v>
      </c>
      <c r="CW1712" s="156">
        <v>55</v>
      </c>
      <c r="CX1712" s="157">
        <v>0.6</v>
      </c>
      <c r="CY1712" s="169"/>
      <c r="CZ1712" s="199" t="s">
        <v>4237</v>
      </c>
      <c r="DA1712" s="199"/>
      <c r="DB1712" s="174" t="s">
        <v>4241</v>
      </c>
      <c r="DC1712" s="199" t="s">
        <v>91</v>
      </c>
      <c r="DD1712" s="199"/>
      <c r="DE1712" s="200" t="s">
        <v>4259</v>
      </c>
      <c r="DF1712" s="200"/>
      <c r="DG1712" s="200"/>
      <c r="DH1712" s="156">
        <v>25</v>
      </c>
      <c r="DI1712" s="157">
        <v>0.68</v>
      </c>
      <c r="DJ1712" s="158" t="s">
        <v>151</v>
      </c>
      <c r="DK1712" s="159" t="s">
        <v>151</v>
      </c>
      <c r="DL1712" s="158" t="s">
        <v>151</v>
      </c>
      <c r="DM1712" s="159" t="s">
        <v>151</v>
      </c>
      <c r="DN1712" s="158" t="s">
        <v>151</v>
      </c>
      <c r="DO1712" s="159" t="s">
        <v>151</v>
      </c>
    </row>
    <row r="1713" spans="71:119" x14ac:dyDescent="0.2">
      <c r="BS1713" s="105" t="s">
        <v>1615</v>
      </c>
      <c r="BT1713" s="105"/>
      <c r="BU1713" s="105" t="s">
        <v>239</v>
      </c>
      <c r="BV1713" s="105"/>
      <c r="BW1713" s="107" t="s">
        <v>108</v>
      </c>
      <c r="BX1713" s="108" t="s">
        <v>4260</v>
      </c>
      <c r="BY1713" s="109"/>
      <c r="BZ1713" s="109"/>
      <c r="CA1713" s="110"/>
      <c r="CB1713" s="111">
        <v>34</v>
      </c>
      <c r="CC1713" s="68">
        <v>0.38235294117647101</v>
      </c>
      <c r="CD1713" s="111">
        <v>33</v>
      </c>
      <c r="CE1713" s="68">
        <v>0.12121212121212099</v>
      </c>
      <c r="CF1713" s="67">
        <v>33</v>
      </c>
      <c r="CG1713" s="68">
        <v>0.36363636363636398</v>
      </c>
      <c r="CH1713" s="169"/>
      <c r="CI1713" s="199" t="s">
        <v>1615</v>
      </c>
      <c r="CJ1713" s="199"/>
      <c r="CK1713" s="174" t="s">
        <v>122</v>
      </c>
      <c r="CL1713" s="199" t="s">
        <v>112</v>
      </c>
      <c r="CM1713" s="199"/>
      <c r="CN1713" s="200" t="s">
        <v>4261</v>
      </c>
      <c r="CO1713" s="200"/>
      <c r="CP1713" s="200"/>
      <c r="CQ1713" s="158" t="s">
        <v>151</v>
      </c>
      <c r="CR1713" s="159" t="s">
        <v>151</v>
      </c>
      <c r="CS1713" s="156">
        <v>12</v>
      </c>
      <c r="CT1713" s="157">
        <v>0.66666666666666663</v>
      </c>
      <c r="CU1713" s="158" t="s">
        <v>151</v>
      </c>
      <c r="CV1713" s="159" t="s">
        <v>151</v>
      </c>
      <c r="CW1713" s="158" t="s">
        <v>151</v>
      </c>
      <c r="CX1713" s="159" t="s">
        <v>151</v>
      </c>
      <c r="CY1713" s="169"/>
      <c r="CZ1713" s="199" t="s">
        <v>4237</v>
      </c>
      <c r="DA1713" s="199"/>
      <c r="DB1713" s="174" t="s">
        <v>4241</v>
      </c>
      <c r="DC1713" s="199" t="s">
        <v>91</v>
      </c>
      <c r="DD1713" s="199"/>
      <c r="DE1713" s="200" t="s">
        <v>4262</v>
      </c>
      <c r="DF1713" s="200"/>
      <c r="DG1713" s="200"/>
      <c r="DH1713" s="156">
        <v>43</v>
      </c>
      <c r="DI1713" s="157">
        <v>0.27906976744186046</v>
      </c>
      <c r="DJ1713" s="156">
        <v>41</v>
      </c>
      <c r="DK1713" s="157">
        <v>0.26829268292682928</v>
      </c>
      <c r="DL1713" s="156">
        <v>34</v>
      </c>
      <c r="DM1713" s="157">
        <v>0.20588235294117646</v>
      </c>
      <c r="DN1713" s="156">
        <v>33</v>
      </c>
      <c r="DO1713" s="157">
        <v>0.15151515151515152</v>
      </c>
    </row>
    <row r="1714" spans="71:119" x14ac:dyDescent="0.2">
      <c r="BS1714" s="105" t="s">
        <v>1615</v>
      </c>
      <c r="BT1714" s="105"/>
      <c r="BU1714" s="105" t="s">
        <v>239</v>
      </c>
      <c r="BV1714" s="105"/>
      <c r="BW1714" s="107" t="s">
        <v>108</v>
      </c>
      <c r="BX1714" s="108" t="s">
        <v>4263</v>
      </c>
      <c r="BY1714" s="109"/>
      <c r="BZ1714" s="109"/>
      <c r="CA1714" s="110"/>
      <c r="CB1714" s="111">
        <v>30</v>
      </c>
      <c r="CC1714" s="68">
        <v>0.8</v>
      </c>
      <c r="CD1714" s="111">
        <v>30</v>
      </c>
      <c r="CE1714" s="68">
        <v>0.73333333333333295</v>
      </c>
      <c r="CF1714" s="67">
        <v>28</v>
      </c>
      <c r="CG1714" s="68">
        <v>0.67857142857142905</v>
      </c>
      <c r="CH1714" s="169"/>
      <c r="CI1714" s="199" t="s">
        <v>1615</v>
      </c>
      <c r="CJ1714" s="199"/>
      <c r="CK1714" s="174" t="s">
        <v>122</v>
      </c>
      <c r="CL1714" s="199" t="s">
        <v>112</v>
      </c>
      <c r="CM1714" s="199"/>
      <c r="CN1714" s="200" t="s">
        <v>4264</v>
      </c>
      <c r="CO1714" s="200"/>
      <c r="CP1714" s="200"/>
      <c r="CQ1714" s="156">
        <v>61</v>
      </c>
      <c r="CR1714" s="157">
        <v>0.29508196721311475</v>
      </c>
      <c r="CS1714" s="156">
        <v>64</v>
      </c>
      <c r="CT1714" s="157">
        <v>0.359375</v>
      </c>
      <c r="CU1714" s="156">
        <v>61</v>
      </c>
      <c r="CV1714" s="157">
        <v>0.26229508196721313</v>
      </c>
      <c r="CW1714" s="156">
        <v>60</v>
      </c>
      <c r="CX1714" s="157">
        <v>0.38333333333333336</v>
      </c>
      <c r="CY1714" s="169"/>
      <c r="CZ1714" s="201" t="s">
        <v>4237</v>
      </c>
      <c r="DA1714" s="201"/>
      <c r="DB1714" s="175" t="s">
        <v>4241</v>
      </c>
      <c r="DC1714" s="201" t="s">
        <v>107</v>
      </c>
      <c r="DD1714" s="201"/>
      <c r="DE1714" s="201" t="s">
        <v>143</v>
      </c>
      <c r="DF1714" s="201"/>
      <c r="DG1714" s="201"/>
      <c r="DH1714" s="154">
        <v>147</v>
      </c>
      <c r="DI1714" s="155">
        <v>0.38095238095238093</v>
      </c>
      <c r="DJ1714" s="154">
        <v>146</v>
      </c>
      <c r="DK1714" s="155">
        <v>0.41095890410958902</v>
      </c>
      <c r="DL1714" s="154">
        <v>115</v>
      </c>
      <c r="DM1714" s="155">
        <v>0.42608695652173911</v>
      </c>
      <c r="DN1714" s="154">
        <v>102</v>
      </c>
      <c r="DO1714" s="155">
        <v>0.45098039215686275</v>
      </c>
    </row>
    <row r="1715" spans="71:119" x14ac:dyDescent="0.2">
      <c r="BS1715" s="105" t="s">
        <v>1615</v>
      </c>
      <c r="BT1715" s="105"/>
      <c r="BU1715" s="105" t="s">
        <v>239</v>
      </c>
      <c r="BV1715" s="105"/>
      <c r="BW1715" s="107" t="s">
        <v>108</v>
      </c>
      <c r="BX1715" s="108" t="s">
        <v>4265</v>
      </c>
      <c r="BY1715" s="109"/>
      <c r="BZ1715" s="109"/>
      <c r="CA1715" s="110"/>
      <c r="CB1715" s="111">
        <v>1</v>
      </c>
      <c r="CC1715" s="68">
        <v>0</v>
      </c>
      <c r="CD1715" s="111">
        <v>11</v>
      </c>
      <c r="CE1715" s="68">
        <v>0.81818181818181801</v>
      </c>
      <c r="CF1715" s="67">
        <v>9</v>
      </c>
      <c r="CG1715" s="68">
        <v>1</v>
      </c>
      <c r="CH1715" s="169"/>
      <c r="CI1715" s="199" t="s">
        <v>1615</v>
      </c>
      <c r="CJ1715" s="199"/>
      <c r="CK1715" s="174" t="s">
        <v>122</v>
      </c>
      <c r="CL1715" s="199" t="s">
        <v>112</v>
      </c>
      <c r="CM1715" s="199"/>
      <c r="CN1715" s="200" t="s">
        <v>4266</v>
      </c>
      <c r="CO1715" s="200"/>
      <c r="CP1715" s="200"/>
      <c r="CQ1715" s="156">
        <v>38</v>
      </c>
      <c r="CR1715" s="157">
        <v>0.65789473684210531</v>
      </c>
      <c r="CS1715" s="156">
        <v>35</v>
      </c>
      <c r="CT1715" s="157">
        <v>0.74285714285714288</v>
      </c>
      <c r="CU1715" s="156">
        <v>37</v>
      </c>
      <c r="CV1715" s="157">
        <v>0.59459459459459463</v>
      </c>
      <c r="CW1715" s="156">
        <v>33</v>
      </c>
      <c r="CX1715" s="157">
        <v>0.63636363636363635</v>
      </c>
      <c r="CY1715" s="169"/>
      <c r="CZ1715" s="199" t="s">
        <v>4237</v>
      </c>
      <c r="DA1715" s="199"/>
      <c r="DB1715" s="174" t="s">
        <v>4241</v>
      </c>
      <c r="DC1715" s="199" t="s">
        <v>107</v>
      </c>
      <c r="DD1715" s="199"/>
      <c r="DE1715" s="200" t="s">
        <v>4267</v>
      </c>
      <c r="DF1715" s="200"/>
      <c r="DG1715" s="200"/>
      <c r="DH1715" s="156">
        <v>23</v>
      </c>
      <c r="DI1715" s="157">
        <v>0.43478260869565216</v>
      </c>
      <c r="DJ1715" s="156">
        <v>20</v>
      </c>
      <c r="DK1715" s="157">
        <v>0.45</v>
      </c>
      <c r="DL1715" s="158" t="s">
        <v>151</v>
      </c>
      <c r="DM1715" s="159" t="s">
        <v>151</v>
      </c>
      <c r="DN1715" s="158" t="s">
        <v>151</v>
      </c>
      <c r="DO1715" s="159" t="s">
        <v>151</v>
      </c>
    </row>
    <row r="1716" spans="71:119" x14ac:dyDescent="0.2">
      <c r="BS1716" s="105" t="s">
        <v>1615</v>
      </c>
      <c r="BT1716" s="105"/>
      <c r="BU1716" s="112" t="s">
        <v>239</v>
      </c>
      <c r="BV1716" s="112"/>
      <c r="BW1716" s="107" t="s">
        <v>108</v>
      </c>
      <c r="BX1716" s="108" t="s">
        <v>4268</v>
      </c>
      <c r="BY1716" s="109"/>
      <c r="BZ1716" s="109"/>
      <c r="CA1716" s="110"/>
      <c r="CB1716" s="111">
        <v>9</v>
      </c>
      <c r="CC1716" s="68">
        <v>0.55555555555555602</v>
      </c>
      <c r="CD1716" s="111">
        <v>17</v>
      </c>
      <c r="CE1716" s="68">
        <v>0.76470588235294101</v>
      </c>
      <c r="CF1716" s="67">
        <v>15</v>
      </c>
      <c r="CG1716" s="68">
        <v>0.73333333333333295</v>
      </c>
      <c r="CH1716" s="169"/>
      <c r="CI1716" s="199" t="s">
        <v>1615</v>
      </c>
      <c r="CJ1716" s="199"/>
      <c r="CK1716" s="174" t="s">
        <v>122</v>
      </c>
      <c r="CL1716" s="199" t="s">
        <v>112</v>
      </c>
      <c r="CM1716" s="199"/>
      <c r="CN1716" s="200" t="s">
        <v>4269</v>
      </c>
      <c r="CO1716" s="200"/>
      <c r="CP1716" s="200"/>
      <c r="CQ1716" s="156">
        <v>13</v>
      </c>
      <c r="CR1716" s="157">
        <v>1</v>
      </c>
      <c r="CS1716" s="158" t="s">
        <v>151</v>
      </c>
      <c r="CT1716" s="159" t="s">
        <v>151</v>
      </c>
      <c r="CU1716" s="158" t="s">
        <v>151</v>
      </c>
      <c r="CV1716" s="159" t="s">
        <v>151</v>
      </c>
      <c r="CW1716" s="158" t="s">
        <v>151</v>
      </c>
      <c r="CX1716" s="159" t="s">
        <v>151</v>
      </c>
      <c r="CY1716" s="169"/>
      <c r="CZ1716" s="199" t="s">
        <v>4237</v>
      </c>
      <c r="DA1716" s="199"/>
      <c r="DB1716" s="174" t="s">
        <v>4241</v>
      </c>
      <c r="DC1716" s="199" t="s">
        <v>107</v>
      </c>
      <c r="DD1716" s="199"/>
      <c r="DE1716" s="200" t="s">
        <v>4270</v>
      </c>
      <c r="DF1716" s="200"/>
      <c r="DG1716" s="200"/>
      <c r="DH1716" s="156">
        <v>11</v>
      </c>
      <c r="DI1716" s="157">
        <v>0.54545454545454541</v>
      </c>
      <c r="DJ1716" s="156">
        <v>10</v>
      </c>
      <c r="DK1716" s="157">
        <v>0.5</v>
      </c>
      <c r="DL1716" s="156">
        <v>9</v>
      </c>
      <c r="DM1716" s="157">
        <v>0.55555555555555558</v>
      </c>
      <c r="DN1716" s="156">
        <v>5</v>
      </c>
      <c r="DO1716" s="157">
        <v>0.2</v>
      </c>
    </row>
    <row r="1717" spans="71:119" x14ac:dyDescent="0.2">
      <c r="BS1717" s="89" t="s">
        <v>1615</v>
      </c>
      <c r="BT1717" s="97"/>
      <c r="BU1717" s="98" t="s">
        <v>239</v>
      </c>
      <c r="BV1717" s="99"/>
      <c r="BW1717" s="100" t="s">
        <v>112</v>
      </c>
      <c r="BX1717" s="98" t="s">
        <v>143</v>
      </c>
      <c r="BY1717" s="101"/>
      <c r="BZ1717" s="101"/>
      <c r="CA1717" s="99"/>
      <c r="CB1717" s="113">
        <v>535</v>
      </c>
      <c r="CC1717" s="103">
        <v>0.71775700934579401</v>
      </c>
      <c r="CD1717" s="113">
        <v>569</v>
      </c>
      <c r="CE1717" s="103">
        <v>0.69595782073813695</v>
      </c>
      <c r="CF1717" s="104">
        <v>540</v>
      </c>
      <c r="CG1717" s="103">
        <v>0.69814814814814796</v>
      </c>
      <c r="CH1717" s="169"/>
      <c r="CI1717" s="199" t="s">
        <v>1615</v>
      </c>
      <c r="CJ1717" s="199"/>
      <c r="CK1717" s="174" t="s">
        <v>122</v>
      </c>
      <c r="CL1717" s="199" t="s">
        <v>112</v>
      </c>
      <c r="CM1717" s="199"/>
      <c r="CN1717" s="200" t="s">
        <v>458</v>
      </c>
      <c r="CO1717" s="200"/>
      <c r="CP1717" s="200"/>
      <c r="CQ1717" s="156">
        <v>11</v>
      </c>
      <c r="CR1717" s="157">
        <v>0.81818181818181823</v>
      </c>
      <c r="CS1717" s="156">
        <v>12</v>
      </c>
      <c r="CT1717" s="157">
        <v>0.91666666666666663</v>
      </c>
      <c r="CU1717" s="156">
        <v>7</v>
      </c>
      <c r="CV1717" s="157">
        <v>0.8571428571428571</v>
      </c>
      <c r="CW1717" s="156">
        <v>13</v>
      </c>
      <c r="CX1717" s="157">
        <v>0.69230769230769229</v>
      </c>
      <c r="CY1717" s="169"/>
      <c r="CZ1717" s="199" t="s">
        <v>4237</v>
      </c>
      <c r="DA1717" s="199"/>
      <c r="DB1717" s="174" t="s">
        <v>4241</v>
      </c>
      <c r="DC1717" s="199" t="s">
        <v>107</v>
      </c>
      <c r="DD1717" s="199"/>
      <c r="DE1717" s="200" t="s">
        <v>4271</v>
      </c>
      <c r="DF1717" s="200"/>
      <c r="DG1717" s="200"/>
      <c r="DH1717" s="156">
        <v>21</v>
      </c>
      <c r="DI1717" s="157">
        <v>0.38095238095238093</v>
      </c>
      <c r="DJ1717" s="156">
        <v>28</v>
      </c>
      <c r="DK1717" s="157">
        <v>0.42857142857142855</v>
      </c>
      <c r="DL1717" s="156">
        <v>25</v>
      </c>
      <c r="DM1717" s="157">
        <v>0.4</v>
      </c>
      <c r="DN1717" s="156">
        <v>15</v>
      </c>
      <c r="DO1717" s="157">
        <v>0.46666666666666667</v>
      </c>
    </row>
    <row r="1718" spans="71:119" x14ac:dyDescent="0.2">
      <c r="BS1718" s="105" t="s">
        <v>1615</v>
      </c>
      <c r="BT1718" s="105"/>
      <c r="BU1718" s="106" t="s">
        <v>239</v>
      </c>
      <c r="BV1718" s="106"/>
      <c r="BW1718" s="107" t="s">
        <v>112</v>
      </c>
      <c r="BX1718" s="108" t="s">
        <v>4272</v>
      </c>
      <c r="BY1718" s="109"/>
      <c r="BZ1718" s="109"/>
      <c r="CA1718" s="110"/>
      <c r="CB1718" s="111">
        <v>13</v>
      </c>
      <c r="CC1718" s="68">
        <v>7.69230769230769E-2</v>
      </c>
      <c r="CD1718" s="111">
        <v>21</v>
      </c>
      <c r="CE1718" s="68">
        <v>9.5238095238095205E-2</v>
      </c>
      <c r="CF1718" s="67">
        <v>16</v>
      </c>
      <c r="CG1718" s="68">
        <v>0.125</v>
      </c>
      <c r="CH1718" s="169"/>
      <c r="CI1718" s="199" t="s">
        <v>1615</v>
      </c>
      <c r="CJ1718" s="199"/>
      <c r="CK1718" s="174" t="s">
        <v>122</v>
      </c>
      <c r="CL1718" s="199" t="s">
        <v>112</v>
      </c>
      <c r="CM1718" s="199"/>
      <c r="CN1718" s="200" t="s">
        <v>4273</v>
      </c>
      <c r="CO1718" s="200"/>
      <c r="CP1718" s="200"/>
      <c r="CQ1718" s="156">
        <v>53</v>
      </c>
      <c r="CR1718" s="157">
        <v>0.69811320754716977</v>
      </c>
      <c r="CS1718" s="156">
        <v>44</v>
      </c>
      <c r="CT1718" s="157">
        <v>0.77272727272727271</v>
      </c>
      <c r="CU1718" s="156">
        <v>49</v>
      </c>
      <c r="CV1718" s="157">
        <v>0.75510204081632648</v>
      </c>
      <c r="CW1718" s="156">
        <v>48</v>
      </c>
      <c r="CX1718" s="157">
        <v>0.83333333333333337</v>
      </c>
      <c r="CY1718" s="169"/>
      <c r="CZ1718" s="199" t="s">
        <v>4237</v>
      </c>
      <c r="DA1718" s="199"/>
      <c r="DB1718" s="174" t="s">
        <v>4241</v>
      </c>
      <c r="DC1718" s="199" t="s">
        <v>107</v>
      </c>
      <c r="DD1718" s="199"/>
      <c r="DE1718" s="200" t="s">
        <v>4274</v>
      </c>
      <c r="DF1718" s="200"/>
      <c r="DG1718" s="200"/>
      <c r="DH1718" s="156">
        <v>92</v>
      </c>
      <c r="DI1718" s="157">
        <v>0.34782608695652173</v>
      </c>
      <c r="DJ1718" s="156">
        <v>88</v>
      </c>
      <c r="DK1718" s="157">
        <v>0.38636363636363635</v>
      </c>
      <c r="DL1718" s="156">
        <v>81</v>
      </c>
      <c r="DM1718" s="157">
        <v>0.41975308641975306</v>
      </c>
      <c r="DN1718" s="156">
        <v>82</v>
      </c>
      <c r="DO1718" s="157">
        <v>0.46341463414634149</v>
      </c>
    </row>
    <row r="1719" spans="71:119" x14ac:dyDescent="0.2">
      <c r="BS1719" s="105" t="s">
        <v>1615</v>
      </c>
      <c r="BT1719" s="105"/>
      <c r="BU1719" s="105" t="s">
        <v>239</v>
      </c>
      <c r="BV1719" s="105"/>
      <c r="BW1719" s="107" t="s">
        <v>112</v>
      </c>
      <c r="BX1719" s="108" t="s">
        <v>4275</v>
      </c>
      <c r="BY1719" s="109"/>
      <c r="BZ1719" s="109"/>
      <c r="CA1719" s="110"/>
      <c r="CB1719" s="111">
        <v>178</v>
      </c>
      <c r="CC1719" s="68">
        <v>0.84269662921348298</v>
      </c>
      <c r="CD1719" s="111">
        <v>173</v>
      </c>
      <c r="CE1719" s="68">
        <v>0.83236994219653204</v>
      </c>
      <c r="CF1719" s="67">
        <v>187</v>
      </c>
      <c r="CG1719" s="68">
        <v>0.79679144385026701</v>
      </c>
      <c r="CH1719" s="169"/>
      <c r="CI1719" s="199" t="s">
        <v>1615</v>
      </c>
      <c r="CJ1719" s="199"/>
      <c r="CK1719" s="174" t="s">
        <v>122</v>
      </c>
      <c r="CL1719" s="199" t="s">
        <v>112</v>
      </c>
      <c r="CM1719" s="199"/>
      <c r="CN1719" s="200" t="s">
        <v>4276</v>
      </c>
      <c r="CO1719" s="200"/>
      <c r="CP1719" s="200"/>
      <c r="CQ1719" s="156">
        <v>18</v>
      </c>
      <c r="CR1719" s="157">
        <v>0.72222222222222221</v>
      </c>
      <c r="CS1719" s="156">
        <v>34</v>
      </c>
      <c r="CT1719" s="157">
        <v>0.61764705882352944</v>
      </c>
      <c r="CU1719" s="156">
        <v>20</v>
      </c>
      <c r="CV1719" s="157">
        <v>0.65</v>
      </c>
      <c r="CW1719" s="156">
        <v>16</v>
      </c>
      <c r="CX1719" s="157">
        <v>0.6875</v>
      </c>
      <c r="CY1719" s="169"/>
      <c r="CZ1719" s="201" t="s">
        <v>4237</v>
      </c>
      <c r="DA1719" s="201"/>
      <c r="DB1719" s="175" t="s">
        <v>4241</v>
      </c>
      <c r="DC1719" s="201" t="s">
        <v>108</v>
      </c>
      <c r="DD1719" s="201"/>
      <c r="DE1719" s="201" t="s">
        <v>143</v>
      </c>
      <c r="DF1719" s="201"/>
      <c r="DG1719" s="201"/>
      <c r="DH1719" s="154">
        <v>151</v>
      </c>
      <c r="DI1719" s="155">
        <v>0.30463576158940397</v>
      </c>
      <c r="DJ1719" s="154">
        <v>141</v>
      </c>
      <c r="DK1719" s="155">
        <v>0.30496453900709219</v>
      </c>
      <c r="DL1719" s="154">
        <v>151</v>
      </c>
      <c r="DM1719" s="155">
        <v>0.32450331125827814</v>
      </c>
      <c r="DN1719" s="154">
        <v>134</v>
      </c>
      <c r="DO1719" s="155">
        <v>0.29104477611940299</v>
      </c>
    </row>
    <row r="1720" spans="71:119" x14ac:dyDescent="0.2">
      <c r="BS1720" s="105" t="s">
        <v>1615</v>
      </c>
      <c r="BT1720" s="105"/>
      <c r="BU1720" s="105" t="s">
        <v>239</v>
      </c>
      <c r="BV1720" s="105"/>
      <c r="BW1720" s="107" t="s">
        <v>112</v>
      </c>
      <c r="BX1720" s="108" t="s">
        <v>4277</v>
      </c>
      <c r="BY1720" s="109"/>
      <c r="BZ1720" s="109"/>
      <c r="CA1720" s="110"/>
      <c r="CB1720" s="111">
        <v>102</v>
      </c>
      <c r="CC1720" s="68">
        <v>0.52941176470588203</v>
      </c>
      <c r="CD1720" s="111">
        <v>92</v>
      </c>
      <c r="CE1720" s="68">
        <v>0.42391304347826098</v>
      </c>
      <c r="CF1720" s="67">
        <v>99</v>
      </c>
      <c r="CG1720" s="68">
        <v>0.52525252525252497</v>
      </c>
      <c r="CH1720" s="169"/>
      <c r="CI1720" s="199" t="s">
        <v>1615</v>
      </c>
      <c r="CJ1720" s="199"/>
      <c r="CK1720" s="174" t="s">
        <v>122</v>
      </c>
      <c r="CL1720" s="199" t="s">
        <v>112</v>
      </c>
      <c r="CM1720" s="199"/>
      <c r="CN1720" s="200" t="s">
        <v>4278</v>
      </c>
      <c r="CO1720" s="200"/>
      <c r="CP1720" s="200"/>
      <c r="CQ1720" s="156">
        <v>2</v>
      </c>
      <c r="CR1720" s="157">
        <v>1</v>
      </c>
      <c r="CS1720" s="156">
        <v>2</v>
      </c>
      <c r="CT1720" s="157">
        <v>1</v>
      </c>
      <c r="CU1720" s="156">
        <v>8</v>
      </c>
      <c r="CV1720" s="157">
        <v>1</v>
      </c>
      <c r="CW1720" s="156">
        <v>43</v>
      </c>
      <c r="CX1720" s="157">
        <v>0.83720930232558144</v>
      </c>
      <c r="CY1720" s="169"/>
      <c r="CZ1720" s="199" t="s">
        <v>4237</v>
      </c>
      <c r="DA1720" s="199"/>
      <c r="DB1720" s="174" t="s">
        <v>4241</v>
      </c>
      <c r="DC1720" s="199" t="s">
        <v>108</v>
      </c>
      <c r="DD1720" s="199"/>
      <c r="DE1720" s="200" t="s">
        <v>4279</v>
      </c>
      <c r="DF1720" s="200"/>
      <c r="DG1720" s="200"/>
      <c r="DH1720" s="156">
        <v>13</v>
      </c>
      <c r="DI1720" s="159" t="s">
        <v>151</v>
      </c>
      <c r="DJ1720" s="156">
        <v>13</v>
      </c>
      <c r="DK1720" s="159" t="s">
        <v>151</v>
      </c>
      <c r="DL1720" s="156">
        <v>18</v>
      </c>
      <c r="DM1720" s="159" t="s">
        <v>151</v>
      </c>
      <c r="DN1720" s="156">
        <v>16</v>
      </c>
      <c r="DO1720" s="159" t="s">
        <v>151</v>
      </c>
    </row>
    <row r="1721" spans="71:119" x14ac:dyDescent="0.2">
      <c r="BS1721" s="105" t="s">
        <v>1615</v>
      </c>
      <c r="BT1721" s="105"/>
      <c r="BU1721" s="105" t="s">
        <v>239</v>
      </c>
      <c r="BV1721" s="105"/>
      <c r="BW1721" s="107" t="s">
        <v>112</v>
      </c>
      <c r="BX1721" s="108" t="s">
        <v>4280</v>
      </c>
      <c r="BY1721" s="109"/>
      <c r="BZ1721" s="109"/>
      <c r="CA1721" s="110"/>
      <c r="CB1721" s="111">
        <v>102</v>
      </c>
      <c r="CC1721" s="68">
        <v>0.67647058823529405</v>
      </c>
      <c r="CD1721" s="111">
        <v>132</v>
      </c>
      <c r="CE1721" s="68">
        <v>0.70454545454545503</v>
      </c>
      <c r="CF1721" s="67">
        <v>113</v>
      </c>
      <c r="CG1721" s="68">
        <v>0.64601769911504403</v>
      </c>
      <c r="CH1721" s="169"/>
      <c r="CI1721" s="199" t="s">
        <v>1615</v>
      </c>
      <c r="CJ1721" s="199"/>
      <c r="CK1721" s="174" t="s">
        <v>122</v>
      </c>
      <c r="CL1721" s="199" t="s">
        <v>112</v>
      </c>
      <c r="CM1721" s="199"/>
      <c r="CN1721" s="200" t="s">
        <v>4281</v>
      </c>
      <c r="CO1721" s="200"/>
      <c r="CP1721" s="200"/>
      <c r="CQ1721" s="156">
        <v>7</v>
      </c>
      <c r="CR1721" s="157">
        <v>0.42857142857142855</v>
      </c>
      <c r="CS1721" s="156">
        <v>26</v>
      </c>
      <c r="CT1721" s="157">
        <v>0.76923076923076927</v>
      </c>
      <c r="CU1721" s="156">
        <v>26</v>
      </c>
      <c r="CV1721" s="157">
        <v>0.80769230769230771</v>
      </c>
      <c r="CW1721" s="158" t="s">
        <v>151</v>
      </c>
      <c r="CX1721" s="159" t="s">
        <v>151</v>
      </c>
      <c r="CY1721" s="169"/>
      <c r="CZ1721" s="199" t="s">
        <v>4237</v>
      </c>
      <c r="DA1721" s="199"/>
      <c r="DB1721" s="174" t="s">
        <v>4241</v>
      </c>
      <c r="DC1721" s="199" t="s">
        <v>108</v>
      </c>
      <c r="DD1721" s="199"/>
      <c r="DE1721" s="200" t="s">
        <v>4282</v>
      </c>
      <c r="DF1721" s="200"/>
      <c r="DG1721" s="200"/>
      <c r="DH1721" s="156">
        <v>36</v>
      </c>
      <c r="DI1721" s="159" t="s">
        <v>151</v>
      </c>
      <c r="DJ1721" s="156">
        <v>38</v>
      </c>
      <c r="DK1721" s="157">
        <v>2.6315789473684209E-2</v>
      </c>
      <c r="DL1721" s="156">
        <v>40</v>
      </c>
      <c r="DM1721" s="157">
        <v>2.5000000000000001E-2</v>
      </c>
      <c r="DN1721" s="156">
        <v>43</v>
      </c>
      <c r="DO1721" s="159" t="s">
        <v>151</v>
      </c>
    </row>
    <row r="1722" spans="71:119" x14ac:dyDescent="0.2">
      <c r="BS1722" s="105" t="s">
        <v>1615</v>
      </c>
      <c r="BT1722" s="105"/>
      <c r="BU1722" s="105" t="s">
        <v>239</v>
      </c>
      <c r="BV1722" s="105"/>
      <c r="BW1722" s="107" t="s">
        <v>112</v>
      </c>
      <c r="BX1722" s="108" t="s">
        <v>4283</v>
      </c>
      <c r="BY1722" s="109"/>
      <c r="BZ1722" s="109"/>
      <c r="CA1722" s="110"/>
      <c r="CB1722" s="111">
        <v>50</v>
      </c>
      <c r="CC1722" s="68">
        <v>0.84</v>
      </c>
      <c r="CD1722" s="111">
        <v>44</v>
      </c>
      <c r="CE1722" s="68">
        <v>0.84090909090909105</v>
      </c>
      <c r="CF1722" s="67">
        <v>46</v>
      </c>
      <c r="CG1722" s="68">
        <v>0.86956521739130399</v>
      </c>
      <c r="CH1722" s="169"/>
      <c r="CI1722" s="199" t="s">
        <v>1615</v>
      </c>
      <c r="CJ1722" s="199"/>
      <c r="CK1722" s="174" t="s">
        <v>122</v>
      </c>
      <c r="CL1722" s="199" t="s">
        <v>112</v>
      </c>
      <c r="CM1722" s="199"/>
      <c r="CN1722" s="200" t="s">
        <v>4284</v>
      </c>
      <c r="CO1722" s="200"/>
      <c r="CP1722" s="200"/>
      <c r="CQ1722" s="156">
        <v>1</v>
      </c>
      <c r="CR1722" s="159" t="s">
        <v>151</v>
      </c>
      <c r="CS1722" s="156">
        <v>2</v>
      </c>
      <c r="CT1722" s="157">
        <v>0.5</v>
      </c>
      <c r="CU1722" s="156">
        <v>19</v>
      </c>
      <c r="CV1722" s="157">
        <v>0.84210526315789469</v>
      </c>
      <c r="CW1722" s="156">
        <v>18</v>
      </c>
      <c r="CX1722" s="157">
        <v>0.61111111111111116</v>
      </c>
      <c r="CY1722" s="169"/>
      <c r="CZ1722" s="199" t="s">
        <v>4237</v>
      </c>
      <c r="DA1722" s="199"/>
      <c r="DB1722" s="174" t="s">
        <v>4241</v>
      </c>
      <c r="DC1722" s="199" t="s">
        <v>108</v>
      </c>
      <c r="DD1722" s="199"/>
      <c r="DE1722" s="200" t="s">
        <v>4285</v>
      </c>
      <c r="DF1722" s="200"/>
      <c r="DG1722" s="200"/>
      <c r="DH1722" s="156">
        <v>56</v>
      </c>
      <c r="DI1722" s="157">
        <v>0.42857142857142855</v>
      </c>
      <c r="DJ1722" s="156">
        <v>53</v>
      </c>
      <c r="DK1722" s="157">
        <v>0.41509433962264153</v>
      </c>
      <c r="DL1722" s="156">
        <v>43</v>
      </c>
      <c r="DM1722" s="157">
        <v>0.55813953488372092</v>
      </c>
      <c r="DN1722" s="156">
        <v>31</v>
      </c>
      <c r="DO1722" s="157">
        <v>0.67741935483870963</v>
      </c>
    </row>
    <row r="1723" spans="71:119" x14ac:dyDescent="0.2">
      <c r="BS1723" s="105" t="s">
        <v>1615</v>
      </c>
      <c r="BT1723" s="105"/>
      <c r="BU1723" s="112" t="s">
        <v>239</v>
      </c>
      <c r="BV1723" s="112"/>
      <c r="BW1723" s="107" t="s">
        <v>112</v>
      </c>
      <c r="BX1723" s="108" t="s">
        <v>4286</v>
      </c>
      <c r="BY1723" s="109"/>
      <c r="BZ1723" s="109"/>
      <c r="CA1723" s="110"/>
      <c r="CB1723" s="111">
        <v>90</v>
      </c>
      <c r="CC1723" s="68">
        <v>0.75555555555555598</v>
      </c>
      <c r="CD1723" s="111">
        <v>107</v>
      </c>
      <c r="CE1723" s="68">
        <v>0.75700934579439305</v>
      </c>
      <c r="CF1723" s="67">
        <v>79</v>
      </c>
      <c r="CG1723" s="68">
        <v>0.772151898734177</v>
      </c>
      <c r="CH1723" s="169"/>
      <c r="CI1723" s="199" t="s">
        <v>1615</v>
      </c>
      <c r="CJ1723" s="199"/>
      <c r="CK1723" s="174" t="s">
        <v>122</v>
      </c>
      <c r="CL1723" s="199" t="s">
        <v>112</v>
      </c>
      <c r="CM1723" s="199"/>
      <c r="CN1723" s="200" t="s">
        <v>4287</v>
      </c>
      <c r="CO1723" s="200"/>
      <c r="CP1723" s="200"/>
      <c r="CQ1723" s="156">
        <v>13</v>
      </c>
      <c r="CR1723" s="157">
        <v>0.84615384615384615</v>
      </c>
      <c r="CS1723" s="156">
        <v>14</v>
      </c>
      <c r="CT1723" s="157">
        <v>0.7142857142857143</v>
      </c>
      <c r="CU1723" s="158" t="s">
        <v>151</v>
      </c>
      <c r="CV1723" s="159" t="s">
        <v>151</v>
      </c>
      <c r="CW1723" s="158" t="s">
        <v>151</v>
      </c>
      <c r="CX1723" s="159" t="s">
        <v>151</v>
      </c>
      <c r="CY1723" s="169"/>
      <c r="CZ1723" s="199" t="s">
        <v>4237</v>
      </c>
      <c r="DA1723" s="199"/>
      <c r="DB1723" s="174" t="s">
        <v>4241</v>
      </c>
      <c r="DC1723" s="199" t="s">
        <v>108</v>
      </c>
      <c r="DD1723" s="199"/>
      <c r="DE1723" s="200" t="s">
        <v>4267</v>
      </c>
      <c r="DF1723" s="200"/>
      <c r="DG1723" s="200"/>
      <c r="DH1723" s="158" t="s">
        <v>151</v>
      </c>
      <c r="DI1723" s="159" t="s">
        <v>151</v>
      </c>
      <c r="DJ1723" s="158" t="s">
        <v>151</v>
      </c>
      <c r="DK1723" s="159" t="s">
        <v>151</v>
      </c>
      <c r="DL1723" s="156">
        <v>17</v>
      </c>
      <c r="DM1723" s="157">
        <v>0.52941176470588236</v>
      </c>
      <c r="DN1723" s="156">
        <v>12</v>
      </c>
      <c r="DO1723" s="157">
        <v>0.66666666666666663</v>
      </c>
    </row>
    <row r="1724" spans="71:119" x14ac:dyDescent="0.2">
      <c r="BS1724" s="89" t="s">
        <v>1615</v>
      </c>
      <c r="BT1724" s="97"/>
      <c r="BU1724" s="98" t="s">
        <v>239</v>
      </c>
      <c r="BV1724" s="99"/>
      <c r="BW1724" s="100" t="s">
        <v>115</v>
      </c>
      <c r="BX1724" s="98" t="s">
        <v>143</v>
      </c>
      <c r="BY1724" s="101"/>
      <c r="BZ1724" s="101"/>
      <c r="CA1724" s="99"/>
      <c r="CB1724" s="113">
        <v>131</v>
      </c>
      <c r="CC1724" s="103">
        <v>0.56488549618320605</v>
      </c>
      <c r="CD1724" s="113">
        <v>139</v>
      </c>
      <c r="CE1724" s="103">
        <v>0.54676258992805804</v>
      </c>
      <c r="CF1724" s="104">
        <v>122</v>
      </c>
      <c r="CG1724" s="103">
        <v>0.58196721311475397</v>
      </c>
      <c r="CH1724" s="169"/>
      <c r="CI1724" s="199" t="s">
        <v>1615</v>
      </c>
      <c r="CJ1724" s="199"/>
      <c r="CK1724" s="174" t="s">
        <v>122</v>
      </c>
      <c r="CL1724" s="199" t="s">
        <v>112</v>
      </c>
      <c r="CM1724" s="199"/>
      <c r="CN1724" s="200" t="s">
        <v>4288</v>
      </c>
      <c r="CO1724" s="200"/>
      <c r="CP1724" s="200"/>
      <c r="CQ1724" s="156">
        <v>11</v>
      </c>
      <c r="CR1724" s="157">
        <v>0.63636363636363635</v>
      </c>
      <c r="CS1724" s="156">
        <v>15</v>
      </c>
      <c r="CT1724" s="157">
        <v>0.26666666666666666</v>
      </c>
      <c r="CU1724" s="156">
        <v>16</v>
      </c>
      <c r="CV1724" s="157">
        <v>0.625</v>
      </c>
      <c r="CW1724" s="156">
        <v>23</v>
      </c>
      <c r="CX1724" s="157">
        <v>0.69565217391304346</v>
      </c>
      <c r="CY1724" s="169"/>
      <c r="CZ1724" s="199" t="s">
        <v>4237</v>
      </c>
      <c r="DA1724" s="199"/>
      <c r="DB1724" s="174" t="s">
        <v>4241</v>
      </c>
      <c r="DC1724" s="199" t="s">
        <v>108</v>
      </c>
      <c r="DD1724" s="199"/>
      <c r="DE1724" s="200" t="s">
        <v>4289</v>
      </c>
      <c r="DF1724" s="200"/>
      <c r="DG1724" s="200"/>
      <c r="DH1724" s="156">
        <v>46</v>
      </c>
      <c r="DI1724" s="157">
        <v>0.47826086956521741</v>
      </c>
      <c r="DJ1724" s="156">
        <v>37</v>
      </c>
      <c r="DK1724" s="157">
        <v>0.54054054054054057</v>
      </c>
      <c r="DL1724" s="156">
        <v>33</v>
      </c>
      <c r="DM1724" s="157">
        <v>0.45454545454545453</v>
      </c>
      <c r="DN1724" s="156">
        <v>32</v>
      </c>
      <c r="DO1724" s="157">
        <v>0.3125</v>
      </c>
    </row>
    <row r="1725" spans="71:119" x14ac:dyDescent="0.2">
      <c r="BS1725" s="105" t="s">
        <v>1615</v>
      </c>
      <c r="BT1725" s="105"/>
      <c r="BU1725" s="106" t="s">
        <v>239</v>
      </c>
      <c r="BV1725" s="106"/>
      <c r="BW1725" s="107" t="s">
        <v>115</v>
      </c>
      <c r="BX1725" s="108" t="s">
        <v>4290</v>
      </c>
      <c r="BY1725" s="109"/>
      <c r="BZ1725" s="109"/>
      <c r="CA1725" s="110"/>
      <c r="CB1725" s="111">
        <v>42</v>
      </c>
      <c r="CC1725" s="68">
        <v>0.66666666666666696</v>
      </c>
      <c r="CD1725" s="111">
        <v>35</v>
      </c>
      <c r="CE1725" s="68">
        <v>0.74285714285714299</v>
      </c>
      <c r="CF1725" s="67">
        <v>40</v>
      </c>
      <c r="CG1725" s="68">
        <v>0.75</v>
      </c>
      <c r="CH1725" s="169"/>
      <c r="CI1725" s="199" t="s">
        <v>1615</v>
      </c>
      <c r="CJ1725" s="199"/>
      <c r="CK1725" s="174" t="s">
        <v>122</v>
      </c>
      <c r="CL1725" s="199" t="s">
        <v>112</v>
      </c>
      <c r="CM1725" s="199"/>
      <c r="CN1725" s="200" t="s">
        <v>4291</v>
      </c>
      <c r="CO1725" s="200"/>
      <c r="CP1725" s="200"/>
      <c r="CQ1725" s="156">
        <v>33</v>
      </c>
      <c r="CR1725" s="157">
        <v>0.75757575757575757</v>
      </c>
      <c r="CS1725" s="156">
        <v>26</v>
      </c>
      <c r="CT1725" s="157">
        <v>0.61538461538461542</v>
      </c>
      <c r="CU1725" s="156">
        <v>27</v>
      </c>
      <c r="CV1725" s="157">
        <v>0.59259259259259256</v>
      </c>
      <c r="CW1725" s="156">
        <v>28</v>
      </c>
      <c r="CX1725" s="157">
        <v>0.5</v>
      </c>
      <c r="CY1725" s="169"/>
      <c r="CZ1725" s="201" t="s">
        <v>4237</v>
      </c>
      <c r="DA1725" s="201"/>
      <c r="DB1725" s="175" t="s">
        <v>4241</v>
      </c>
      <c r="DC1725" s="201" t="s">
        <v>112</v>
      </c>
      <c r="DD1725" s="201"/>
      <c r="DE1725" s="201" t="s">
        <v>143</v>
      </c>
      <c r="DF1725" s="201"/>
      <c r="DG1725" s="201"/>
      <c r="DH1725" s="154">
        <v>423</v>
      </c>
      <c r="DI1725" s="155">
        <v>0.6572104018912529</v>
      </c>
      <c r="DJ1725" s="154">
        <v>430</v>
      </c>
      <c r="DK1725" s="155">
        <v>0.64418604651162792</v>
      </c>
      <c r="DL1725" s="154">
        <v>338</v>
      </c>
      <c r="DM1725" s="155">
        <v>0.63313609467455623</v>
      </c>
      <c r="DN1725" s="154">
        <v>221</v>
      </c>
      <c r="DO1725" s="155">
        <v>0.65610859728506787</v>
      </c>
    </row>
    <row r="1726" spans="71:119" x14ac:dyDescent="0.2">
      <c r="BS1726" s="105" t="s">
        <v>1615</v>
      </c>
      <c r="BT1726" s="105"/>
      <c r="BU1726" s="105" t="s">
        <v>239</v>
      </c>
      <c r="BV1726" s="105"/>
      <c r="BW1726" s="107" t="s">
        <v>115</v>
      </c>
      <c r="BX1726" s="108" t="s">
        <v>4292</v>
      </c>
      <c r="BY1726" s="109"/>
      <c r="BZ1726" s="109"/>
      <c r="CA1726" s="110"/>
      <c r="CB1726" s="111">
        <v>38</v>
      </c>
      <c r="CC1726" s="68">
        <v>0.60526315789473695</v>
      </c>
      <c r="CD1726" s="111">
        <v>40</v>
      </c>
      <c r="CE1726" s="68">
        <v>0.52500000000000002</v>
      </c>
      <c r="CF1726" s="67">
        <v>26</v>
      </c>
      <c r="CG1726" s="68">
        <v>0.69230769230769196</v>
      </c>
      <c r="CH1726" s="169"/>
      <c r="CI1726" s="199" t="s">
        <v>1615</v>
      </c>
      <c r="CJ1726" s="199"/>
      <c r="CK1726" s="174" t="s">
        <v>122</v>
      </c>
      <c r="CL1726" s="199" t="s">
        <v>112</v>
      </c>
      <c r="CM1726" s="199"/>
      <c r="CN1726" s="200" t="s">
        <v>4293</v>
      </c>
      <c r="CO1726" s="200"/>
      <c r="CP1726" s="200"/>
      <c r="CQ1726" s="158" t="s">
        <v>151</v>
      </c>
      <c r="CR1726" s="159" t="s">
        <v>151</v>
      </c>
      <c r="CS1726" s="156">
        <v>8</v>
      </c>
      <c r="CT1726" s="157">
        <v>0.25</v>
      </c>
      <c r="CU1726" s="156">
        <v>23</v>
      </c>
      <c r="CV1726" s="157">
        <v>0.2608695652173913</v>
      </c>
      <c r="CW1726" s="156">
        <v>23</v>
      </c>
      <c r="CX1726" s="157">
        <v>0.2608695652173913</v>
      </c>
      <c r="CY1726" s="169"/>
      <c r="CZ1726" s="199" t="s">
        <v>4237</v>
      </c>
      <c r="DA1726" s="199"/>
      <c r="DB1726" s="174" t="s">
        <v>4241</v>
      </c>
      <c r="DC1726" s="199" t="s">
        <v>112</v>
      </c>
      <c r="DD1726" s="199"/>
      <c r="DE1726" s="200" t="s">
        <v>4294</v>
      </c>
      <c r="DF1726" s="200"/>
      <c r="DG1726" s="200"/>
      <c r="DH1726" s="156">
        <v>34</v>
      </c>
      <c r="DI1726" s="157">
        <v>0.76470588235294112</v>
      </c>
      <c r="DJ1726" s="156">
        <v>39</v>
      </c>
      <c r="DK1726" s="157">
        <v>0.74358974358974361</v>
      </c>
      <c r="DL1726" s="156">
        <v>35</v>
      </c>
      <c r="DM1726" s="157">
        <v>0.82857142857142863</v>
      </c>
      <c r="DN1726" s="156">
        <v>23</v>
      </c>
      <c r="DO1726" s="157">
        <v>0.78260869565217395</v>
      </c>
    </row>
    <row r="1727" spans="71:119" x14ac:dyDescent="0.2">
      <c r="BS1727" s="105" t="s">
        <v>1615</v>
      </c>
      <c r="BT1727" s="105"/>
      <c r="BU1727" s="105" t="s">
        <v>239</v>
      </c>
      <c r="BV1727" s="105"/>
      <c r="BW1727" s="107" t="s">
        <v>115</v>
      </c>
      <c r="BX1727" s="108" t="s">
        <v>4295</v>
      </c>
      <c r="BY1727" s="109"/>
      <c r="BZ1727" s="109"/>
      <c r="CA1727" s="110"/>
      <c r="CB1727" s="111">
        <v>6</v>
      </c>
      <c r="CC1727" s="68">
        <v>0.33333333333333298</v>
      </c>
      <c r="CD1727" s="111">
        <v>16</v>
      </c>
      <c r="CE1727" s="68">
        <v>0.375</v>
      </c>
      <c r="CF1727" s="67">
        <v>17</v>
      </c>
      <c r="CG1727" s="68">
        <v>0.29411764705882398</v>
      </c>
      <c r="CH1727" s="169"/>
      <c r="CI1727" s="199" t="s">
        <v>1615</v>
      </c>
      <c r="CJ1727" s="199"/>
      <c r="CK1727" s="174" t="s">
        <v>122</v>
      </c>
      <c r="CL1727" s="199" t="s">
        <v>112</v>
      </c>
      <c r="CM1727" s="199"/>
      <c r="CN1727" s="200" t="s">
        <v>4296</v>
      </c>
      <c r="CO1727" s="200"/>
      <c r="CP1727" s="200"/>
      <c r="CQ1727" s="156">
        <v>43</v>
      </c>
      <c r="CR1727" s="157">
        <v>0.65116279069767447</v>
      </c>
      <c r="CS1727" s="156">
        <v>43</v>
      </c>
      <c r="CT1727" s="157">
        <v>0.65116279069767447</v>
      </c>
      <c r="CU1727" s="156">
        <v>44</v>
      </c>
      <c r="CV1727" s="157">
        <v>0.70454545454545459</v>
      </c>
      <c r="CW1727" s="156">
        <v>39</v>
      </c>
      <c r="CX1727" s="157">
        <v>0.66666666666666663</v>
      </c>
      <c r="CY1727" s="169"/>
      <c r="CZ1727" s="199" t="s">
        <v>4237</v>
      </c>
      <c r="DA1727" s="199"/>
      <c r="DB1727" s="174" t="s">
        <v>4241</v>
      </c>
      <c r="DC1727" s="199" t="s">
        <v>112</v>
      </c>
      <c r="DD1727" s="199"/>
      <c r="DE1727" s="200" t="s">
        <v>4297</v>
      </c>
      <c r="DF1727" s="200"/>
      <c r="DG1727" s="200"/>
      <c r="DH1727" s="156">
        <v>17</v>
      </c>
      <c r="DI1727" s="157">
        <v>0.88235294117647056</v>
      </c>
      <c r="DJ1727" s="156">
        <v>15</v>
      </c>
      <c r="DK1727" s="157">
        <v>0.8666666666666667</v>
      </c>
      <c r="DL1727" s="156">
        <v>9</v>
      </c>
      <c r="DM1727" s="157">
        <v>0.88888888888888884</v>
      </c>
      <c r="DN1727" s="156">
        <v>4</v>
      </c>
      <c r="DO1727" s="157">
        <v>1</v>
      </c>
    </row>
    <row r="1728" spans="71:119" x14ac:dyDescent="0.2">
      <c r="BS1728" s="105" t="s">
        <v>1615</v>
      </c>
      <c r="BT1728" s="105"/>
      <c r="BU1728" s="105" t="s">
        <v>239</v>
      </c>
      <c r="BV1728" s="105"/>
      <c r="BW1728" s="107" t="s">
        <v>115</v>
      </c>
      <c r="BX1728" s="108" t="s">
        <v>4298</v>
      </c>
      <c r="BY1728" s="109"/>
      <c r="BZ1728" s="109"/>
      <c r="CA1728" s="110"/>
      <c r="CB1728" s="111">
        <v>12</v>
      </c>
      <c r="CC1728" s="68">
        <v>0.33333333333333298</v>
      </c>
      <c r="CD1728" s="114" t="s">
        <v>151</v>
      </c>
      <c r="CE1728" s="115" t="s">
        <v>151</v>
      </c>
      <c r="CF1728" s="116" t="s">
        <v>151</v>
      </c>
      <c r="CG1728" s="115" t="s">
        <v>151</v>
      </c>
      <c r="CH1728" s="169"/>
      <c r="CI1728" s="199" t="s">
        <v>1615</v>
      </c>
      <c r="CJ1728" s="199"/>
      <c r="CK1728" s="174" t="s">
        <v>122</v>
      </c>
      <c r="CL1728" s="199" t="s">
        <v>112</v>
      </c>
      <c r="CM1728" s="199"/>
      <c r="CN1728" s="200" t="s">
        <v>4299</v>
      </c>
      <c r="CO1728" s="200"/>
      <c r="CP1728" s="200"/>
      <c r="CQ1728" s="156">
        <v>28</v>
      </c>
      <c r="CR1728" s="157">
        <v>0.7857142857142857</v>
      </c>
      <c r="CS1728" s="156">
        <v>53</v>
      </c>
      <c r="CT1728" s="157">
        <v>0.77358490566037741</v>
      </c>
      <c r="CU1728" s="156">
        <v>50</v>
      </c>
      <c r="CV1728" s="157">
        <v>0.84</v>
      </c>
      <c r="CW1728" s="156">
        <v>52</v>
      </c>
      <c r="CX1728" s="157">
        <v>0.86538461538461542</v>
      </c>
      <c r="CY1728" s="169"/>
      <c r="CZ1728" s="199" t="s">
        <v>4237</v>
      </c>
      <c r="DA1728" s="199"/>
      <c r="DB1728" s="174" t="s">
        <v>4241</v>
      </c>
      <c r="DC1728" s="199" t="s">
        <v>112</v>
      </c>
      <c r="DD1728" s="199"/>
      <c r="DE1728" s="200" t="s">
        <v>4300</v>
      </c>
      <c r="DF1728" s="200"/>
      <c r="DG1728" s="200"/>
      <c r="DH1728" s="156">
        <v>20</v>
      </c>
      <c r="DI1728" s="157">
        <v>0.75</v>
      </c>
      <c r="DJ1728" s="156">
        <v>34</v>
      </c>
      <c r="DK1728" s="157">
        <v>0.6470588235294118</v>
      </c>
      <c r="DL1728" s="156">
        <v>43</v>
      </c>
      <c r="DM1728" s="157">
        <v>0.65116279069767447</v>
      </c>
      <c r="DN1728" s="158" t="s">
        <v>151</v>
      </c>
      <c r="DO1728" s="159" t="s">
        <v>151</v>
      </c>
    </row>
    <row r="1729" spans="71:119" x14ac:dyDescent="0.2">
      <c r="BS1729" s="105" t="s">
        <v>1615</v>
      </c>
      <c r="BT1729" s="105"/>
      <c r="BU1729" s="105" t="s">
        <v>239</v>
      </c>
      <c r="BV1729" s="105"/>
      <c r="BW1729" s="107" t="s">
        <v>115</v>
      </c>
      <c r="BX1729" s="108" t="s">
        <v>4301</v>
      </c>
      <c r="BY1729" s="109"/>
      <c r="BZ1729" s="109"/>
      <c r="CA1729" s="110"/>
      <c r="CB1729" s="111">
        <v>33</v>
      </c>
      <c r="CC1729" s="68">
        <v>0.51515151515151503</v>
      </c>
      <c r="CD1729" s="111">
        <v>48</v>
      </c>
      <c r="CE1729" s="68">
        <v>0.47916666666666702</v>
      </c>
      <c r="CF1729" s="67">
        <v>39</v>
      </c>
      <c r="CG1729" s="68">
        <v>0.46153846153846201</v>
      </c>
      <c r="CH1729" s="169"/>
      <c r="CI1729" s="199" t="s">
        <v>1615</v>
      </c>
      <c r="CJ1729" s="199"/>
      <c r="CK1729" s="174" t="s">
        <v>122</v>
      </c>
      <c r="CL1729" s="199" t="s">
        <v>112</v>
      </c>
      <c r="CM1729" s="199"/>
      <c r="CN1729" s="200" t="s">
        <v>4302</v>
      </c>
      <c r="CO1729" s="200"/>
      <c r="CP1729" s="200"/>
      <c r="CQ1729" s="156">
        <v>72</v>
      </c>
      <c r="CR1729" s="157">
        <v>0.51388888888888884</v>
      </c>
      <c r="CS1729" s="156">
        <v>70</v>
      </c>
      <c r="CT1729" s="157">
        <v>0.52857142857142858</v>
      </c>
      <c r="CU1729" s="156">
        <v>69</v>
      </c>
      <c r="CV1729" s="157">
        <v>0.49275362318840582</v>
      </c>
      <c r="CW1729" s="156">
        <v>67</v>
      </c>
      <c r="CX1729" s="157">
        <v>0.53731343283582089</v>
      </c>
      <c r="CY1729" s="169"/>
      <c r="CZ1729" s="199" t="s">
        <v>4237</v>
      </c>
      <c r="DA1729" s="199"/>
      <c r="DB1729" s="174" t="s">
        <v>4241</v>
      </c>
      <c r="DC1729" s="199" t="s">
        <v>112</v>
      </c>
      <c r="DD1729" s="199"/>
      <c r="DE1729" s="200" t="s">
        <v>4303</v>
      </c>
      <c r="DF1729" s="200"/>
      <c r="DG1729" s="200"/>
      <c r="DH1729" s="156">
        <v>47</v>
      </c>
      <c r="DI1729" s="157">
        <v>0.65957446808510634</v>
      </c>
      <c r="DJ1729" s="156">
        <v>82</v>
      </c>
      <c r="DK1729" s="157">
        <v>0.58536585365853655</v>
      </c>
      <c r="DL1729" s="156">
        <v>99</v>
      </c>
      <c r="DM1729" s="157">
        <v>0.56565656565656564</v>
      </c>
      <c r="DN1729" s="156">
        <v>116</v>
      </c>
      <c r="DO1729" s="157">
        <v>0.56896551724137934</v>
      </c>
    </row>
    <row r="1730" spans="71:119" x14ac:dyDescent="0.2">
      <c r="BS1730" s="89" t="s">
        <v>1615</v>
      </c>
      <c r="BT1730" s="90"/>
      <c r="BU1730" s="91" t="s">
        <v>4304</v>
      </c>
      <c r="BV1730" s="92"/>
      <c r="BW1730" s="92"/>
      <c r="BX1730" s="91"/>
      <c r="BY1730" s="92"/>
      <c r="BZ1730" s="92"/>
      <c r="CA1730" s="93"/>
      <c r="CB1730" s="117">
        <v>906</v>
      </c>
      <c r="CC1730" s="95">
        <v>0.61037527593818997</v>
      </c>
      <c r="CD1730" s="117">
        <v>823</v>
      </c>
      <c r="CE1730" s="95">
        <v>0.60631834750911295</v>
      </c>
      <c r="CF1730" s="96">
        <v>830</v>
      </c>
      <c r="CG1730" s="95">
        <v>0.631325301204819</v>
      </c>
      <c r="CH1730" s="169"/>
      <c r="CI1730" s="199" t="s">
        <v>1615</v>
      </c>
      <c r="CJ1730" s="199"/>
      <c r="CK1730" s="174" t="s">
        <v>122</v>
      </c>
      <c r="CL1730" s="199" t="s">
        <v>112</v>
      </c>
      <c r="CM1730" s="199"/>
      <c r="CN1730" s="200" t="s">
        <v>4305</v>
      </c>
      <c r="CO1730" s="200"/>
      <c r="CP1730" s="200"/>
      <c r="CQ1730" s="158" t="s">
        <v>151</v>
      </c>
      <c r="CR1730" s="159" t="s">
        <v>151</v>
      </c>
      <c r="CS1730" s="158" t="s">
        <v>151</v>
      </c>
      <c r="CT1730" s="159" t="s">
        <v>151</v>
      </c>
      <c r="CU1730" s="158" t="s">
        <v>151</v>
      </c>
      <c r="CV1730" s="159" t="s">
        <v>151</v>
      </c>
      <c r="CW1730" s="156">
        <v>7</v>
      </c>
      <c r="CX1730" s="157">
        <v>0.5714285714285714</v>
      </c>
      <c r="CY1730" s="169"/>
      <c r="CZ1730" s="199" t="s">
        <v>4237</v>
      </c>
      <c r="DA1730" s="199"/>
      <c r="DB1730" s="174" t="s">
        <v>4241</v>
      </c>
      <c r="DC1730" s="199" t="s">
        <v>112</v>
      </c>
      <c r="DD1730" s="199"/>
      <c r="DE1730" s="200" t="s">
        <v>4306</v>
      </c>
      <c r="DF1730" s="200"/>
      <c r="DG1730" s="200"/>
      <c r="DH1730" s="156">
        <v>45</v>
      </c>
      <c r="DI1730" s="157">
        <v>0.64444444444444449</v>
      </c>
      <c r="DJ1730" s="156">
        <v>56</v>
      </c>
      <c r="DK1730" s="157">
        <v>0.7142857142857143</v>
      </c>
      <c r="DL1730" s="156">
        <v>51</v>
      </c>
      <c r="DM1730" s="157">
        <v>0.78431372549019607</v>
      </c>
      <c r="DN1730" s="156">
        <v>46</v>
      </c>
      <c r="DO1730" s="157">
        <v>0.78260869565217395</v>
      </c>
    </row>
    <row r="1731" spans="71:119" x14ac:dyDescent="0.2">
      <c r="BS1731" s="89" t="s">
        <v>1615</v>
      </c>
      <c r="BT1731" s="97"/>
      <c r="BU1731" s="98" t="s">
        <v>2396</v>
      </c>
      <c r="BV1731" s="99"/>
      <c r="BW1731" s="100" t="s">
        <v>91</v>
      </c>
      <c r="BX1731" s="98" t="s">
        <v>143</v>
      </c>
      <c r="BY1731" s="101"/>
      <c r="BZ1731" s="101"/>
      <c r="CA1731" s="99"/>
      <c r="CB1731" s="102">
        <v>382</v>
      </c>
      <c r="CC1731" s="103">
        <v>0.58900523560209395</v>
      </c>
      <c r="CD1731" s="102">
        <v>356</v>
      </c>
      <c r="CE1731" s="103">
        <v>0.55337078651685401</v>
      </c>
      <c r="CF1731" s="104">
        <v>445</v>
      </c>
      <c r="CG1731" s="103">
        <v>0.60224719101123603</v>
      </c>
      <c r="CH1731" s="169"/>
      <c r="CI1731" s="199" t="s">
        <v>1615</v>
      </c>
      <c r="CJ1731" s="199"/>
      <c r="CK1731" s="174" t="s">
        <v>122</v>
      </c>
      <c r="CL1731" s="199" t="s">
        <v>112</v>
      </c>
      <c r="CM1731" s="199"/>
      <c r="CN1731" s="200" t="s">
        <v>4307</v>
      </c>
      <c r="CO1731" s="200"/>
      <c r="CP1731" s="200"/>
      <c r="CQ1731" s="156">
        <v>54</v>
      </c>
      <c r="CR1731" s="157">
        <v>0.42592592592592593</v>
      </c>
      <c r="CS1731" s="156">
        <v>27</v>
      </c>
      <c r="CT1731" s="157">
        <v>0.51851851851851849</v>
      </c>
      <c r="CU1731" s="158" t="s">
        <v>151</v>
      </c>
      <c r="CV1731" s="159" t="s">
        <v>151</v>
      </c>
      <c r="CW1731" s="158" t="s">
        <v>151</v>
      </c>
      <c r="CX1731" s="159" t="s">
        <v>151</v>
      </c>
      <c r="CY1731" s="169"/>
      <c r="CZ1731" s="199" t="s">
        <v>4237</v>
      </c>
      <c r="DA1731" s="199"/>
      <c r="DB1731" s="174" t="s">
        <v>4241</v>
      </c>
      <c r="DC1731" s="199" t="s">
        <v>112</v>
      </c>
      <c r="DD1731" s="199"/>
      <c r="DE1731" s="200" t="s">
        <v>4308</v>
      </c>
      <c r="DF1731" s="200"/>
      <c r="DG1731" s="200"/>
      <c r="DH1731" s="156">
        <v>249</v>
      </c>
      <c r="DI1731" s="157">
        <v>0.63052208835341361</v>
      </c>
      <c r="DJ1731" s="156">
        <v>179</v>
      </c>
      <c r="DK1731" s="157">
        <v>0.60893854748603349</v>
      </c>
      <c r="DL1731" s="156">
        <v>72</v>
      </c>
      <c r="DM1731" s="157">
        <v>0.4861111111111111</v>
      </c>
      <c r="DN1731" s="158" t="s">
        <v>151</v>
      </c>
      <c r="DO1731" s="159" t="s">
        <v>151</v>
      </c>
    </row>
    <row r="1732" spans="71:119" x14ac:dyDescent="0.2">
      <c r="BS1732" s="105" t="s">
        <v>1615</v>
      </c>
      <c r="BT1732" s="105"/>
      <c r="BU1732" s="106" t="s">
        <v>2396</v>
      </c>
      <c r="BV1732" s="106"/>
      <c r="BW1732" s="107" t="s">
        <v>91</v>
      </c>
      <c r="BX1732" s="108" t="s">
        <v>4309</v>
      </c>
      <c r="BY1732" s="109"/>
      <c r="BZ1732" s="109"/>
      <c r="CA1732" s="110"/>
      <c r="CB1732" s="111">
        <v>19</v>
      </c>
      <c r="CC1732" s="68">
        <v>0.36842105263157898</v>
      </c>
      <c r="CD1732" s="111">
        <v>19</v>
      </c>
      <c r="CE1732" s="68">
        <v>0.36842105263157898</v>
      </c>
      <c r="CF1732" s="67">
        <v>22</v>
      </c>
      <c r="CG1732" s="68">
        <v>0.36363636363636398</v>
      </c>
      <c r="CH1732" s="169"/>
      <c r="CI1732" s="199" t="s">
        <v>1615</v>
      </c>
      <c r="CJ1732" s="199"/>
      <c r="CK1732" s="174" t="s">
        <v>122</v>
      </c>
      <c r="CL1732" s="199" t="s">
        <v>112</v>
      </c>
      <c r="CM1732" s="199"/>
      <c r="CN1732" s="200" t="s">
        <v>4310</v>
      </c>
      <c r="CO1732" s="200"/>
      <c r="CP1732" s="200"/>
      <c r="CQ1732" s="156">
        <v>164</v>
      </c>
      <c r="CR1732" s="157">
        <v>0.81707317073170727</v>
      </c>
      <c r="CS1732" s="156">
        <v>167</v>
      </c>
      <c r="CT1732" s="157">
        <v>0.83233532934131738</v>
      </c>
      <c r="CU1732" s="156">
        <v>160</v>
      </c>
      <c r="CV1732" s="157">
        <v>0.84375</v>
      </c>
      <c r="CW1732" s="156">
        <v>143</v>
      </c>
      <c r="CX1732" s="157">
        <v>0.84615384615384615</v>
      </c>
      <c r="CY1732" s="169"/>
      <c r="CZ1732" s="199" t="s">
        <v>4237</v>
      </c>
      <c r="DA1732" s="199"/>
      <c r="DB1732" s="174" t="s">
        <v>4241</v>
      </c>
      <c r="DC1732" s="199" t="s">
        <v>112</v>
      </c>
      <c r="DD1732" s="199"/>
      <c r="DE1732" s="200" t="s">
        <v>4311</v>
      </c>
      <c r="DF1732" s="200"/>
      <c r="DG1732" s="200"/>
      <c r="DH1732" s="156">
        <v>11</v>
      </c>
      <c r="DI1732" s="157">
        <v>0.45454545454545453</v>
      </c>
      <c r="DJ1732" s="156">
        <v>25</v>
      </c>
      <c r="DK1732" s="157">
        <v>0.64</v>
      </c>
      <c r="DL1732" s="156">
        <v>29</v>
      </c>
      <c r="DM1732" s="157">
        <v>0.62068965517241381</v>
      </c>
      <c r="DN1732" s="156">
        <v>32</v>
      </c>
      <c r="DO1732" s="157">
        <v>0.65625</v>
      </c>
    </row>
    <row r="1733" spans="71:119" x14ac:dyDescent="0.2">
      <c r="BS1733" s="105" t="s">
        <v>1615</v>
      </c>
      <c r="BT1733" s="105"/>
      <c r="BU1733" s="105" t="s">
        <v>2396</v>
      </c>
      <c r="BV1733" s="105"/>
      <c r="BW1733" s="107" t="s">
        <v>91</v>
      </c>
      <c r="BX1733" s="108" t="s">
        <v>4312</v>
      </c>
      <c r="BY1733" s="109"/>
      <c r="BZ1733" s="109"/>
      <c r="CA1733" s="110"/>
      <c r="CB1733" s="111">
        <v>90</v>
      </c>
      <c r="CC1733" s="68">
        <v>0.16666666666666699</v>
      </c>
      <c r="CD1733" s="111">
        <v>79</v>
      </c>
      <c r="CE1733" s="68">
        <v>0.215189873417722</v>
      </c>
      <c r="CF1733" s="67">
        <v>90</v>
      </c>
      <c r="CG1733" s="68">
        <v>0.17777777777777801</v>
      </c>
      <c r="CH1733" s="169"/>
      <c r="CI1733" s="199" t="s">
        <v>1615</v>
      </c>
      <c r="CJ1733" s="199"/>
      <c r="CK1733" s="174" t="s">
        <v>122</v>
      </c>
      <c r="CL1733" s="199" t="s">
        <v>112</v>
      </c>
      <c r="CM1733" s="199"/>
      <c r="CN1733" s="200" t="s">
        <v>4313</v>
      </c>
      <c r="CO1733" s="200"/>
      <c r="CP1733" s="200"/>
      <c r="CQ1733" s="156">
        <v>25</v>
      </c>
      <c r="CR1733" s="157">
        <v>0.88</v>
      </c>
      <c r="CS1733" s="156">
        <v>25</v>
      </c>
      <c r="CT1733" s="157">
        <v>0.92</v>
      </c>
      <c r="CU1733" s="156">
        <v>26</v>
      </c>
      <c r="CV1733" s="157">
        <v>0.76923076923076927</v>
      </c>
      <c r="CW1733" s="156">
        <v>28</v>
      </c>
      <c r="CX1733" s="157">
        <v>0.8928571428571429</v>
      </c>
      <c r="CY1733" s="169"/>
      <c r="CZ1733" s="201" t="s">
        <v>4237</v>
      </c>
      <c r="DA1733" s="201"/>
      <c r="DB1733" s="175" t="s">
        <v>4241</v>
      </c>
      <c r="DC1733" s="201" t="s">
        <v>115</v>
      </c>
      <c r="DD1733" s="201"/>
      <c r="DE1733" s="201" t="s">
        <v>143</v>
      </c>
      <c r="DF1733" s="201"/>
      <c r="DG1733" s="201"/>
      <c r="DH1733" s="154">
        <v>35</v>
      </c>
      <c r="DI1733" s="155">
        <v>0.34285714285714286</v>
      </c>
      <c r="DJ1733" s="154">
        <v>37</v>
      </c>
      <c r="DK1733" s="155">
        <v>0.3783783783783784</v>
      </c>
      <c r="DL1733" s="154">
        <v>36</v>
      </c>
      <c r="DM1733" s="155">
        <v>0.44444444444444442</v>
      </c>
      <c r="DN1733" s="154">
        <v>77</v>
      </c>
      <c r="DO1733" s="155">
        <v>0.61038961038961037</v>
      </c>
    </row>
    <row r="1734" spans="71:119" x14ac:dyDescent="0.2">
      <c r="BS1734" s="105" t="s">
        <v>1615</v>
      </c>
      <c r="BT1734" s="105"/>
      <c r="BU1734" s="105" t="s">
        <v>2396</v>
      </c>
      <c r="BV1734" s="105"/>
      <c r="BW1734" s="107" t="s">
        <v>91</v>
      </c>
      <c r="BX1734" s="108" t="s">
        <v>4314</v>
      </c>
      <c r="BY1734" s="109"/>
      <c r="BZ1734" s="109"/>
      <c r="CA1734" s="110"/>
      <c r="CB1734" s="111">
        <v>19</v>
      </c>
      <c r="CC1734" s="68">
        <v>0.68421052631579005</v>
      </c>
      <c r="CD1734" s="111">
        <v>25</v>
      </c>
      <c r="CE1734" s="68">
        <v>0.72</v>
      </c>
      <c r="CF1734" s="67">
        <v>43</v>
      </c>
      <c r="CG1734" s="68">
        <v>0.46511627906976699</v>
      </c>
      <c r="CH1734" s="169"/>
      <c r="CI1734" s="199" t="s">
        <v>1615</v>
      </c>
      <c r="CJ1734" s="199"/>
      <c r="CK1734" s="174" t="s">
        <v>122</v>
      </c>
      <c r="CL1734" s="199" t="s">
        <v>112</v>
      </c>
      <c r="CM1734" s="199"/>
      <c r="CN1734" s="200" t="s">
        <v>4315</v>
      </c>
      <c r="CO1734" s="200"/>
      <c r="CP1734" s="200"/>
      <c r="CQ1734" s="158" t="s">
        <v>151</v>
      </c>
      <c r="CR1734" s="159" t="s">
        <v>151</v>
      </c>
      <c r="CS1734" s="158" t="s">
        <v>151</v>
      </c>
      <c r="CT1734" s="159" t="s">
        <v>151</v>
      </c>
      <c r="CU1734" s="158" t="s">
        <v>151</v>
      </c>
      <c r="CV1734" s="159" t="s">
        <v>151</v>
      </c>
      <c r="CW1734" s="156">
        <v>12</v>
      </c>
      <c r="CX1734" s="157">
        <v>0.66666666666666663</v>
      </c>
      <c r="CY1734" s="169"/>
      <c r="CZ1734" s="199" t="s">
        <v>4237</v>
      </c>
      <c r="DA1734" s="199"/>
      <c r="DB1734" s="174" t="s">
        <v>4241</v>
      </c>
      <c r="DC1734" s="199" t="s">
        <v>115</v>
      </c>
      <c r="DD1734" s="199"/>
      <c r="DE1734" s="200" t="s">
        <v>4316</v>
      </c>
      <c r="DF1734" s="200"/>
      <c r="DG1734" s="200"/>
      <c r="DH1734" s="156">
        <v>8</v>
      </c>
      <c r="DI1734" s="157">
        <v>0.5</v>
      </c>
      <c r="DJ1734" s="156">
        <v>12</v>
      </c>
      <c r="DK1734" s="157">
        <v>0.5</v>
      </c>
      <c r="DL1734" s="156">
        <v>14</v>
      </c>
      <c r="DM1734" s="157">
        <v>0.5</v>
      </c>
      <c r="DN1734" s="156">
        <v>17</v>
      </c>
      <c r="DO1734" s="157">
        <v>0.47058823529411764</v>
      </c>
    </row>
    <row r="1735" spans="71:119" x14ac:dyDescent="0.2">
      <c r="BS1735" s="105" t="s">
        <v>1615</v>
      </c>
      <c r="BT1735" s="105"/>
      <c r="BU1735" s="105" t="s">
        <v>2396</v>
      </c>
      <c r="BV1735" s="105"/>
      <c r="BW1735" s="107" t="s">
        <v>91</v>
      </c>
      <c r="BX1735" s="108" t="s">
        <v>4317</v>
      </c>
      <c r="BY1735" s="109"/>
      <c r="BZ1735" s="109"/>
      <c r="CA1735" s="110"/>
      <c r="CB1735" s="111">
        <v>24</v>
      </c>
      <c r="CC1735" s="68">
        <v>0.83333333333333304</v>
      </c>
      <c r="CD1735" s="111">
        <v>23</v>
      </c>
      <c r="CE1735" s="68">
        <v>0.73913043478260898</v>
      </c>
      <c r="CF1735" s="67">
        <v>26</v>
      </c>
      <c r="CG1735" s="68">
        <v>0.84615384615384603</v>
      </c>
      <c r="CH1735" s="169"/>
      <c r="CI1735" s="199" t="s">
        <v>1615</v>
      </c>
      <c r="CJ1735" s="199"/>
      <c r="CK1735" s="174" t="s">
        <v>122</v>
      </c>
      <c r="CL1735" s="199" t="s">
        <v>112</v>
      </c>
      <c r="CM1735" s="199"/>
      <c r="CN1735" s="200" t="s">
        <v>4318</v>
      </c>
      <c r="CO1735" s="200"/>
      <c r="CP1735" s="200"/>
      <c r="CQ1735" s="158" t="s">
        <v>151</v>
      </c>
      <c r="CR1735" s="159" t="s">
        <v>151</v>
      </c>
      <c r="CS1735" s="158" t="s">
        <v>151</v>
      </c>
      <c r="CT1735" s="159" t="s">
        <v>151</v>
      </c>
      <c r="CU1735" s="158" t="s">
        <v>151</v>
      </c>
      <c r="CV1735" s="159" t="s">
        <v>151</v>
      </c>
      <c r="CW1735" s="156">
        <v>12</v>
      </c>
      <c r="CX1735" s="157">
        <v>0.58333333333333337</v>
      </c>
      <c r="CY1735" s="169"/>
      <c r="CZ1735" s="199" t="s">
        <v>4237</v>
      </c>
      <c r="DA1735" s="199"/>
      <c r="DB1735" s="174" t="s">
        <v>4241</v>
      </c>
      <c r="DC1735" s="199" t="s">
        <v>115</v>
      </c>
      <c r="DD1735" s="199"/>
      <c r="DE1735" s="200" t="s">
        <v>4319</v>
      </c>
      <c r="DF1735" s="200"/>
      <c r="DG1735" s="200"/>
      <c r="DH1735" s="156">
        <v>22</v>
      </c>
      <c r="DI1735" s="157">
        <v>0.27272727272727271</v>
      </c>
      <c r="DJ1735" s="156">
        <v>17</v>
      </c>
      <c r="DK1735" s="157">
        <v>0.17647058823529413</v>
      </c>
      <c r="DL1735" s="156">
        <v>11</v>
      </c>
      <c r="DM1735" s="157">
        <v>0.27272727272727271</v>
      </c>
      <c r="DN1735" s="158" t="s">
        <v>151</v>
      </c>
      <c r="DO1735" s="159" t="s">
        <v>151</v>
      </c>
    </row>
    <row r="1736" spans="71:119" x14ac:dyDescent="0.2">
      <c r="BS1736" s="105" t="s">
        <v>1615</v>
      </c>
      <c r="BT1736" s="105"/>
      <c r="BU1736" s="105" t="s">
        <v>2396</v>
      </c>
      <c r="BV1736" s="105"/>
      <c r="BW1736" s="107" t="s">
        <v>91</v>
      </c>
      <c r="BX1736" s="108" t="s">
        <v>4320</v>
      </c>
      <c r="BY1736" s="109"/>
      <c r="BZ1736" s="109"/>
      <c r="CA1736" s="110"/>
      <c r="CB1736" s="111">
        <v>36</v>
      </c>
      <c r="CC1736" s="68">
        <v>0.97222222222222199</v>
      </c>
      <c r="CD1736" s="111">
        <v>52</v>
      </c>
      <c r="CE1736" s="68">
        <v>0.94230769230769196</v>
      </c>
      <c r="CF1736" s="67">
        <v>85</v>
      </c>
      <c r="CG1736" s="68">
        <v>0.90588235294117703</v>
      </c>
      <c r="CH1736" s="169"/>
      <c r="CI1736" s="199" t="s">
        <v>1615</v>
      </c>
      <c r="CJ1736" s="199"/>
      <c r="CK1736" s="174" t="s">
        <v>122</v>
      </c>
      <c r="CL1736" s="199" t="s">
        <v>112</v>
      </c>
      <c r="CM1736" s="199"/>
      <c r="CN1736" s="200" t="s">
        <v>4321</v>
      </c>
      <c r="CO1736" s="200"/>
      <c r="CP1736" s="200"/>
      <c r="CQ1736" s="156">
        <v>24</v>
      </c>
      <c r="CR1736" s="157">
        <v>1</v>
      </c>
      <c r="CS1736" s="156">
        <v>23</v>
      </c>
      <c r="CT1736" s="157">
        <v>0.95652173913043481</v>
      </c>
      <c r="CU1736" s="156">
        <v>29</v>
      </c>
      <c r="CV1736" s="157">
        <v>0.96551724137931039</v>
      </c>
      <c r="CW1736" s="156">
        <v>30</v>
      </c>
      <c r="CX1736" s="157">
        <v>0.93333333333333335</v>
      </c>
      <c r="CY1736" s="169"/>
      <c r="CZ1736" s="199" t="s">
        <v>4237</v>
      </c>
      <c r="DA1736" s="199"/>
      <c r="DB1736" s="174" t="s">
        <v>4241</v>
      </c>
      <c r="DC1736" s="199" t="s">
        <v>115</v>
      </c>
      <c r="DD1736" s="199"/>
      <c r="DE1736" s="200" t="s">
        <v>4300</v>
      </c>
      <c r="DF1736" s="200"/>
      <c r="DG1736" s="200"/>
      <c r="DH1736" s="158" t="s">
        <v>151</v>
      </c>
      <c r="DI1736" s="159" t="s">
        <v>151</v>
      </c>
      <c r="DJ1736" s="158" t="s">
        <v>151</v>
      </c>
      <c r="DK1736" s="159" t="s">
        <v>151</v>
      </c>
      <c r="DL1736" s="158" t="s">
        <v>151</v>
      </c>
      <c r="DM1736" s="159" t="s">
        <v>151</v>
      </c>
      <c r="DN1736" s="156">
        <v>46</v>
      </c>
      <c r="DO1736" s="157">
        <v>0.65217391304347827</v>
      </c>
    </row>
    <row r="1737" spans="71:119" x14ac:dyDescent="0.2">
      <c r="BS1737" s="105" t="s">
        <v>1615</v>
      </c>
      <c r="BT1737" s="105"/>
      <c r="BU1737" s="105" t="s">
        <v>2396</v>
      </c>
      <c r="BV1737" s="105"/>
      <c r="BW1737" s="107" t="s">
        <v>91</v>
      </c>
      <c r="BX1737" s="108" t="s">
        <v>4322</v>
      </c>
      <c r="BY1737" s="109"/>
      <c r="BZ1737" s="109"/>
      <c r="CA1737" s="110"/>
      <c r="CB1737" s="111">
        <v>48</v>
      </c>
      <c r="CC1737" s="68">
        <v>0.625</v>
      </c>
      <c r="CD1737" s="111">
        <v>80</v>
      </c>
      <c r="CE1737" s="68">
        <v>0.58750000000000002</v>
      </c>
      <c r="CF1737" s="67">
        <v>111</v>
      </c>
      <c r="CG1737" s="68">
        <v>0.73873873873873896</v>
      </c>
      <c r="CH1737" s="169"/>
      <c r="CI1737" s="199" t="s">
        <v>1615</v>
      </c>
      <c r="CJ1737" s="199"/>
      <c r="CK1737" s="174" t="s">
        <v>122</v>
      </c>
      <c r="CL1737" s="199" t="s">
        <v>112</v>
      </c>
      <c r="CM1737" s="199"/>
      <c r="CN1737" s="200" t="s">
        <v>4323</v>
      </c>
      <c r="CO1737" s="200"/>
      <c r="CP1737" s="200"/>
      <c r="CQ1737" s="156">
        <v>17</v>
      </c>
      <c r="CR1737" s="157">
        <v>0.76470588235294112</v>
      </c>
      <c r="CS1737" s="156">
        <v>16</v>
      </c>
      <c r="CT1737" s="157">
        <v>0.5</v>
      </c>
      <c r="CU1737" s="156">
        <v>22</v>
      </c>
      <c r="CV1737" s="157">
        <v>0.77272727272727271</v>
      </c>
      <c r="CW1737" s="158" t="s">
        <v>151</v>
      </c>
      <c r="CX1737" s="159" t="s">
        <v>151</v>
      </c>
      <c r="CY1737" s="169"/>
      <c r="CZ1737" s="199" t="s">
        <v>4237</v>
      </c>
      <c r="DA1737" s="199"/>
      <c r="DB1737" s="174" t="s">
        <v>4241</v>
      </c>
      <c r="DC1737" s="199" t="s">
        <v>115</v>
      </c>
      <c r="DD1737" s="199"/>
      <c r="DE1737" s="200" t="s">
        <v>4324</v>
      </c>
      <c r="DF1737" s="200"/>
      <c r="DG1737" s="200"/>
      <c r="DH1737" s="156">
        <v>1</v>
      </c>
      <c r="DI1737" s="157">
        <v>1</v>
      </c>
      <c r="DJ1737" s="156">
        <v>3</v>
      </c>
      <c r="DK1737" s="157">
        <v>1</v>
      </c>
      <c r="DL1737" s="156">
        <v>4</v>
      </c>
      <c r="DM1737" s="157">
        <v>0.75</v>
      </c>
      <c r="DN1737" s="156">
        <v>7</v>
      </c>
      <c r="DO1737" s="157">
        <v>0.8571428571428571</v>
      </c>
    </row>
    <row r="1738" spans="71:119" x14ac:dyDescent="0.2">
      <c r="BS1738" s="105" t="s">
        <v>1615</v>
      </c>
      <c r="BT1738" s="105"/>
      <c r="BU1738" s="105" t="s">
        <v>2396</v>
      </c>
      <c r="BV1738" s="105"/>
      <c r="BW1738" s="107" t="s">
        <v>91</v>
      </c>
      <c r="BX1738" s="108" t="s">
        <v>4325</v>
      </c>
      <c r="BY1738" s="109"/>
      <c r="BZ1738" s="109"/>
      <c r="CA1738" s="110"/>
      <c r="CB1738" s="111">
        <v>18</v>
      </c>
      <c r="CC1738" s="68">
        <v>0.5</v>
      </c>
      <c r="CD1738" s="111">
        <v>11</v>
      </c>
      <c r="CE1738" s="68">
        <v>0.36363636363636398</v>
      </c>
      <c r="CF1738" s="116" t="s">
        <v>151</v>
      </c>
      <c r="CG1738" s="115" t="s">
        <v>151</v>
      </c>
      <c r="CH1738" s="169"/>
      <c r="CI1738" s="199" t="s">
        <v>1615</v>
      </c>
      <c r="CJ1738" s="199"/>
      <c r="CK1738" s="174" t="s">
        <v>122</v>
      </c>
      <c r="CL1738" s="199" t="s">
        <v>112</v>
      </c>
      <c r="CM1738" s="199"/>
      <c r="CN1738" s="202" t="s">
        <v>4326</v>
      </c>
      <c r="CO1738" s="202"/>
      <c r="CP1738" s="202"/>
      <c r="CQ1738" s="156">
        <v>24</v>
      </c>
      <c r="CR1738" s="157">
        <v>0.375</v>
      </c>
      <c r="CS1738" s="156">
        <v>25</v>
      </c>
      <c r="CT1738" s="157">
        <v>0.44</v>
      </c>
      <c r="CU1738" s="156">
        <v>23</v>
      </c>
      <c r="CV1738" s="157">
        <v>0.52173913043478259</v>
      </c>
      <c r="CW1738" s="158" t="s">
        <v>151</v>
      </c>
      <c r="CX1738" s="159" t="s">
        <v>151</v>
      </c>
      <c r="CY1738" s="169"/>
      <c r="CZ1738" s="199" t="s">
        <v>4237</v>
      </c>
      <c r="DA1738" s="199"/>
      <c r="DB1738" s="174" t="s">
        <v>4241</v>
      </c>
      <c r="DC1738" s="199" t="s">
        <v>115</v>
      </c>
      <c r="DD1738" s="199"/>
      <c r="DE1738" s="200" t="s">
        <v>4327</v>
      </c>
      <c r="DF1738" s="200"/>
      <c r="DG1738" s="200"/>
      <c r="DH1738" s="156">
        <v>4</v>
      </c>
      <c r="DI1738" s="157">
        <v>0.25</v>
      </c>
      <c r="DJ1738" s="156">
        <v>5</v>
      </c>
      <c r="DK1738" s="157">
        <v>0.4</v>
      </c>
      <c r="DL1738" s="156">
        <v>7</v>
      </c>
      <c r="DM1738" s="157">
        <v>0.42857142857142855</v>
      </c>
      <c r="DN1738" s="156">
        <v>7</v>
      </c>
      <c r="DO1738" s="157">
        <v>0.42857142857142855</v>
      </c>
    </row>
    <row r="1739" spans="71:119" ht="25.5" x14ac:dyDescent="0.2">
      <c r="BS1739" s="105" t="s">
        <v>1615</v>
      </c>
      <c r="BT1739" s="105"/>
      <c r="BU1739" s="105" t="s">
        <v>2396</v>
      </c>
      <c r="BV1739" s="105"/>
      <c r="BW1739" s="107" t="s">
        <v>91</v>
      </c>
      <c r="BX1739" s="108" t="s">
        <v>4328</v>
      </c>
      <c r="BY1739" s="109"/>
      <c r="BZ1739" s="109"/>
      <c r="CA1739" s="110"/>
      <c r="CB1739" s="111">
        <v>2</v>
      </c>
      <c r="CC1739" s="68">
        <v>0.5</v>
      </c>
      <c r="CD1739" s="114" t="s">
        <v>151</v>
      </c>
      <c r="CE1739" s="115" t="s">
        <v>151</v>
      </c>
      <c r="CF1739" s="116" t="s">
        <v>151</v>
      </c>
      <c r="CG1739" s="115" t="s">
        <v>151</v>
      </c>
      <c r="CH1739" s="169"/>
      <c r="CI1739" s="199" t="s">
        <v>1615</v>
      </c>
      <c r="CJ1739" s="199"/>
      <c r="CK1739" s="174" t="s">
        <v>122</v>
      </c>
      <c r="CL1739" s="199" t="s">
        <v>112</v>
      </c>
      <c r="CM1739" s="199"/>
      <c r="CN1739" s="202" t="s">
        <v>4329</v>
      </c>
      <c r="CO1739" s="202"/>
      <c r="CP1739" s="202"/>
      <c r="CQ1739" s="156">
        <v>30</v>
      </c>
      <c r="CR1739" s="157">
        <v>0.6333333333333333</v>
      </c>
      <c r="CS1739" s="156">
        <v>24</v>
      </c>
      <c r="CT1739" s="157">
        <v>0.625</v>
      </c>
      <c r="CU1739" s="158" t="s">
        <v>151</v>
      </c>
      <c r="CV1739" s="159" t="s">
        <v>151</v>
      </c>
      <c r="CW1739" s="158" t="s">
        <v>151</v>
      </c>
      <c r="CX1739" s="159" t="s">
        <v>151</v>
      </c>
      <c r="CY1739" s="169"/>
      <c r="CZ1739" s="197" t="s">
        <v>4237</v>
      </c>
      <c r="DA1739" s="197"/>
      <c r="DB1739" s="173" t="s">
        <v>4330</v>
      </c>
      <c r="DC1739" s="197"/>
      <c r="DD1739" s="197"/>
      <c r="DE1739" s="197"/>
      <c r="DF1739" s="197"/>
      <c r="DG1739" s="197"/>
      <c r="DH1739" s="152">
        <v>369</v>
      </c>
      <c r="DI1739" s="153">
        <v>0.50135501355013545</v>
      </c>
      <c r="DJ1739" s="152">
        <v>376</v>
      </c>
      <c r="DK1739" s="153">
        <v>0.5292553191489362</v>
      </c>
      <c r="DL1739" s="152">
        <v>278</v>
      </c>
      <c r="DM1739" s="153">
        <v>0.53956834532374098</v>
      </c>
      <c r="DN1739" s="152">
        <v>202</v>
      </c>
      <c r="DO1739" s="153">
        <v>0.55940594059405946</v>
      </c>
    </row>
    <row r="1740" spans="71:119" ht="25.5" x14ac:dyDescent="0.2">
      <c r="BS1740" s="105" t="s">
        <v>1615</v>
      </c>
      <c r="BT1740" s="105"/>
      <c r="BU1740" s="105" t="s">
        <v>2396</v>
      </c>
      <c r="BV1740" s="105"/>
      <c r="BW1740" s="107" t="s">
        <v>91</v>
      </c>
      <c r="BX1740" s="108" t="s">
        <v>4331</v>
      </c>
      <c r="BY1740" s="109"/>
      <c r="BZ1740" s="109"/>
      <c r="CA1740" s="110"/>
      <c r="CB1740" s="111">
        <v>31</v>
      </c>
      <c r="CC1740" s="68">
        <v>0.45161290322580599</v>
      </c>
      <c r="CD1740" s="111">
        <v>41</v>
      </c>
      <c r="CE1740" s="68">
        <v>0.439024390243902</v>
      </c>
      <c r="CF1740" s="67">
        <v>29</v>
      </c>
      <c r="CG1740" s="68">
        <v>0.55172413793103503</v>
      </c>
      <c r="CH1740" s="169"/>
      <c r="CI1740" s="201" t="s">
        <v>1615</v>
      </c>
      <c r="CJ1740" s="201"/>
      <c r="CK1740" s="175" t="s">
        <v>122</v>
      </c>
      <c r="CL1740" s="201" t="s">
        <v>115</v>
      </c>
      <c r="CM1740" s="201"/>
      <c r="CN1740" s="201" t="s">
        <v>143</v>
      </c>
      <c r="CO1740" s="201"/>
      <c r="CP1740" s="201"/>
      <c r="CQ1740" s="154">
        <v>374</v>
      </c>
      <c r="CR1740" s="155">
        <v>0.49197860962566847</v>
      </c>
      <c r="CS1740" s="154">
        <v>393</v>
      </c>
      <c r="CT1740" s="155">
        <v>0.44274809160305345</v>
      </c>
      <c r="CU1740" s="154">
        <v>373</v>
      </c>
      <c r="CV1740" s="155">
        <v>0.46916890080428952</v>
      </c>
      <c r="CW1740" s="154">
        <v>373</v>
      </c>
      <c r="CX1740" s="155">
        <v>0.46380697050938335</v>
      </c>
      <c r="CY1740" s="169"/>
      <c r="CZ1740" s="201" t="s">
        <v>4237</v>
      </c>
      <c r="DA1740" s="201"/>
      <c r="DB1740" s="175" t="s">
        <v>233</v>
      </c>
      <c r="DC1740" s="201" t="s">
        <v>91</v>
      </c>
      <c r="DD1740" s="201"/>
      <c r="DE1740" s="201" t="s">
        <v>143</v>
      </c>
      <c r="DF1740" s="201"/>
      <c r="DG1740" s="201"/>
      <c r="DH1740" s="154">
        <v>39</v>
      </c>
      <c r="DI1740" s="155">
        <v>0.4358974358974359</v>
      </c>
      <c r="DJ1740" s="154">
        <v>42</v>
      </c>
      <c r="DK1740" s="155">
        <v>0.52380952380952384</v>
      </c>
      <c r="DL1740" s="154">
        <v>31</v>
      </c>
      <c r="DM1740" s="155">
        <v>0.54838709677419351</v>
      </c>
      <c r="DN1740" s="154">
        <v>18</v>
      </c>
      <c r="DO1740" s="155">
        <v>0.55555555555555558</v>
      </c>
    </row>
    <row r="1741" spans="71:119" x14ac:dyDescent="0.2">
      <c r="BS1741" s="105" t="s">
        <v>1615</v>
      </c>
      <c r="BT1741" s="105"/>
      <c r="BU1741" s="105" t="s">
        <v>2396</v>
      </c>
      <c r="BV1741" s="105"/>
      <c r="BW1741" s="107" t="s">
        <v>91</v>
      </c>
      <c r="BX1741" s="108" t="s">
        <v>4332</v>
      </c>
      <c r="BY1741" s="109"/>
      <c r="BZ1741" s="109"/>
      <c r="CA1741" s="110"/>
      <c r="CB1741" s="111">
        <v>26</v>
      </c>
      <c r="CC1741" s="68">
        <v>0.88461538461538503</v>
      </c>
      <c r="CD1741" s="114" t="s">
        <v>151</v>
      </c>
      <c r="CE1741" s="115" t="s">
        <v>151</v>
      </c>
      <c r="CF1741" s="116" t="s">
        <v>151</v>
      </c>
      <c r="CG1741" s="115" t="s">
        <v>151</v>
      </c>
      <c r="CH1741" s="169"/>
      <c r="CI1741" s="199" t="s">
        <v>1615</v>
      </c>
      <c r="CJ1741" s="199"/>
      <c r="CK1741" s="174" t="s">
        <v>122</v>
      </c>
      <c r="CL1741" s="199" t="s">
        <v>115</v>
      </c>
      <c r="CM1741" s="199"/>
      <c r="CN1741" s="200" t="s">
        <v>4333</v>
      </c>
      <c r="CO1741" s="200"/>
      <c r="CP1741" s="200"/>
      <c r="CQ1741" s="156">
        <v>28</v>
      </c>
      <c r="CR1741" s="157">
        <v>0.5714285714285714</v>
      </c>
      <c r="CS1741" s="156">
        <v>32</v>
      </c>
      <c r="CT1741" s="157">
        <v>0.28125</v>
      </c>
      <c r="CU1741" s="156">
        <v>30</v>
      </c>
      <c r="CV1741" s="157">
        <v>0.46666666666666667</v>
      </c>
      <c r="CW1741" s="156">
        <v>31</v>
      </c>
      <c r="CX1741" s="157">
        <v>0.32258064516129031</v>
      </c>
      <c r="CY1741" s="169"/>
      <c r="CZ1741" s="199" t="s">
        <v>4237</v>
      </c>
      <c r="DA1741" s="199"/>
      <c r="DB1741" s="174" t="s">
        <v>233</v>
      </c>
      <c r="DC1741" s="199" t="s">
        <v>91</v>
      </c>
      <c r="DD1741" s="199"/>
      <c r="DE1741" s="200" t="s">
        <v>1423</v>
      </c>
      <c r="DF1741" s="200"/>
      <c r="DG1741" s="200"/>
      <c r="DH1741" s="158" t="s">
        <v>151</v>
      </c>
      <c r="DI1741" s="159" t="s">
        <v>151</v>
      </c>
      <c r="DJ1741" s="156">
        <v>1</v>
      </c>
      <c r="DK1741" s="157">
        <v>1</v>
      </c>
      <c r="DL1741" s="156">
        <v>1</v>
      </c>
      <c r="DM1741" s="157">
        <v>1</v>
      </c>
      <c r="DN1741" s="156">
        <v>1</v>
      </c>
      <c r="DO1741" s="157">
        <v>1</v>
      </c>
    </row>
    <row r="1742" spans="71:119" x14ac:dyDescent="0.2">
      <c r="BS1742" s="105" t="s">
        <v>1615</v>
      </c>
      <c r="BT1742" s="105"/>
      <c r="BU1742" s="105" t="s">
        <v>2396</v>
      </c>
      <c r="BV1742" s="105"/>
      <c r="BW1742" s="107" t="s">
        <v>91</v>
      </c>
      <c r="BX1742" s="108" t="s">
        <v>4334</v>
      </c>
      <c r="BY1742" s="109"/>
      <c r="BZ1742" s="109"/>
      <c r="CA1742" s="110"/>
      <c r="CB1742" s="111">
        <v>39</v>
      </c>
      <c r="CC1742" s="68">
        <v>0.76923076923076905</v>
      </c>
      <c r="CD1742" s="111">
        <v>22</v>
      </c>
      <c r="CE1742" s="68">
        <v>0.77272727272727304</v>
      </c>
      <c r="CF1742" s="67">
        <v>34</v>
      </c>
      <c r="CG1742" s="68">
        <v>0.67647058823529405</v>
      </c>
      <c r="CH1742" s="169"/>
      <c r="CI1742" s="199" t="s">
        <v>1615</v>
      </c>
      <c r="CJ1742" s="199"/>
      <c r="CK1742" s="174" t="s">
        <v>122</v>
      </c>
      <c r="CL1742" s="199" t="s">
        <v>115</v>
      </c>
      <c r="CM1742" s="199"/>
      <c r="CN1742" s="200" t="s">
        <v>4335</v>
      </c>
      <c r="CO1742" s="200"/>
      <c r="CP1742" s="200"/>
      <c r="CQ1742" s="156">
        <v>22</v>
      </c>
      <c r="CR1742" s="157">
        <v>0.31818181818181818</v>
      </c>
      <c r="CS1742" s="156">
        <v>24</v>
      </c>
      <c r="CT1742" s="157">
        <v>0.45833333333333331</v>
      </c>
      <c r="CU1742" s="158" t="s">
        <v>151</v>
      </c>
      <c r="CV1742" s="159" t="s">
        <v>151</v>
      </c>
      <c r="CW1742" s="158" t="s">
        <v>151</v>
      </c>
      <c r="CX1742" s="159" t="s">
        <v>151</v>
      </c>
      <c r="CY1742" s="169"/>
      <c r="CZ1742" s="199" t="s">
        <v>4237</v>
      </c>
      <c r="DA1742" s="199"/>
      <c r="DB1742" s="174" t="s">
        <v>233</v>
      </c>
      <c r="DC1742" s="199" t="s">
        <v>91</v>
      </c>
      <c r="DD1742" s="199"/>
      <c r="DE1742" s="200" t="s">
        <v>4336</v>
      </c>
      <c r="DF1742" s="200"/>
      <c r="DG1742" s="200"/>
      <c r="DH1742" s="156">
        <v>38</v>
      </c>
      <c r="DI1742" s="157">
        <v>0.44736842105263158</v>
      </c>
      <c r="DJ1742" s="156">
        <v>41</v>
      </c>
      <c r="DK1742" s="157">
        <v>0.51219512195121952</v>
      </c>
      <c r="DL1742" s="156">
        <v>29</v>
      </c>
      <c r="DM1742" s="157">
        <v>0.51724137931034486</v>
      </c>
      <c r="DN1742" s="156">
        <v>16</v>
      </c>
      <c r="DO1742" s="157">
        <v>0.5</v>
      </c>
    </row>
    <row r="1743" spans="71:119" x14ac:dyDescent="0.2">
      <c r="BS1743" s="105" t="s">
        <v>1615</v>
      </c>
      <c r="BT1743" s="105"/>
      <c r="BU1743" s="105" t="s">
        <v>2396</v>
      </c>
      <c r="BV1743" s="105"/>
      <c r="BW1743" s="107" t="s">
        <v>91</v>
      </c>
      <c r="BX1743" s="108" t="s">
        <v>4337</v>
      </c>
      <c r="BY1743" s="109"/>
      <c r="BZ1743" s="109"/>
      <c r="CA1743" s="110"/>
      <c r="CB1743" s="111">
        <v>1</v>
      </c>
      <c r="CC1743" s="68">
        <v>1</v>
      </c>
      <c r="CD1743" s="111">
        <v>2</v>
      </c>
      <c r="CE1743" s="68">
        <v>0.5</v>
      </c>
      <c r="CF1743" s="67">
        <v>2</v>
      </c>
      <c r="CG1743" s="68">
        <v>1</v>
      </c>
      <c r="CH1743" s="169"/>
      <c r="CI1743" s="199" t="s">
        <v>1615</v>
      </c>
      <c r="CJ1743" s="199"/>
      <c r="CK1743" s="174" t="s">
        <v>122</v>
      </c>
      <c r="CL1743" s="199" t="s">
        <v>115</v>
      </c>
      <c r="CM1743" s="199"/>
      <c r="CN1743" s="200" t="s">
        <v>4338</v>
      </c>
      <c r="CO1743" s="200"/>
      <c r="CP1743" s="200"/>
      <c r="CQ1743" s="158" t="s">
        <v>151</v>
      </c>
      <c r="CR1743" s="159" t="s">
        <v>151</v>
      </c>
      <c r="CS1743" s="158" t="s">
        <v>151</v>
      </c>
      <c r="CT1743" s="159" t="s">
        <v>151</v>
      </c>
      <c r="CU1743" s="156">
        <v>26</v>
      </c>
      <c r="CV1743" s="157">
        <v>0.38461538461538464</v>
      </c>
      <c r="CW1743" s="156">
        <v>21</v>
      </c>
      <c r="CX1743" s="157">
        <v>0.38095238095238093</v>
      </c>
      <c r="CY1743" s="169"/>
      <c r="CZ1743" s="199" t="s">
        <v>4237</v>
      </c>
      <c r="DA1743" s="199"/>
      <c r="DB1743" s="174" t="s">
        <v>233</v>
      </c>
      <c r="DC1743" s="199" t="s">
        <v>91</v>
      </c>
      <c r="DD1743" s="199"/>
      <c r="DE1743" s="200" t="s">
        <v>997</v>
      </c>
      <c r="DF1743" s="200"/>
      <c r="DG1743" s="200"/>
      <c r="DH1743" s="156">
        <v>1</v>
      </c>
      <c r="DI1743" s="159" t="s">
        <v>151</v>
      </c>
      <c r="DJ1743" s="158" t="s">
        <v>151</v>
      </c>
      <c r="DK1743" s="159" t="s">
        <v>151</v>
      </c>
      <c r="DL1743" s="156">
        <v>1</v>
      </c>
      <c r="DM1743" s="157">
        <v>1</v>
      </c>
      <c r="DN1743" s="156">
        <v>1</v>
      </c>
      <c r="DO1743" s="157">
        <v>1</v>
      </c>
    </row>
    <row r="1744" spans="71:119" x14ac:dyDescent="0.2">
      <c r="BS1744" s="105" t="s">
        <v>1615</v>
      </c>
      <c r="BT1744" s="105"/>
      <c r="BU1744" s="105" t="s">
        <v>2396</v>
      </c>
      <c r="BV1744" s="105"/>
      <c r="BW1744" s="107" t="s">
        <v>91</v>
      </c>
      <c r="BX1744" s="108" t="s">
        <v>4339</v>
      </c>
      <c r="BY1744" s="109"/>
      <c r="BZ1744" s="109"/>
      <c r="CA1744" s="110"/>
      <c r="CB1744" s="111">
        <v>6</v>
      </c>
      <c r="CC1744" s="68">
        <v>0.83333333333333304</v>
      </c>
      <c r="CD1744" s="114" t="s">
        <v>151</v>
      </c>
      <c r="CE1744" s="115" t="s">
        <v>151</v>
      </c>
      <c r="CF1744" s="116" t="s">
        <v>151</v>
      </c>
      <c r="CG1744" s="115" t="s">
        <v>151</v>
      </c>
      <c r="CH1744" s="169"/>
      <c r="CI1744" s="199" t="s">
        <v>1615</v>
      </c>
      <c r="CJ1744" s="199"/>
      <c r="CK1744" s="174" t="s">
        <v>122</v>
      </c>
      <c r="CL1744" s="199" t="s">
        <v>115</v>
      </c>
      <c r="CM1744" s="199"/>
      <c r="CN1744" s="200" t="s">
        <v>4340</v>
      </c>
      <c r="CO1744" s="200"/>
      <c r="CP1744" s="200"/>
      <c r="CQ1744" s="156">
        <v>23</v>
      </c>
      <c r="CR1744" s="157">
        <v>0.47826086956521741</v>
      </c>
      <c r="CS1744" s="156">
        <v>26</v>
      </c>
      <c r="CT1744" s="157">
        <v>0.26923076923076922</v>
      </c>
      <c r="CU1744" s="156">
        <v>24</v>
      </c>
      <c r="CV1744" s="157">
        <v>0.41666666666666669</v>
      </c>
      <c r="CW1744" s="156">
        <v>24</v>
      </c>
      <c r="CX1744" s="157">
        <v>0.25</v>
      </c>
      <c r="CY1744" s="169"/>
      <c r="CZ1744" s="201" t="s">
        <v>4237</v>
      </c>
      <c r="DA1744" s="201"/>
      <c r="DB1744" s="175" t="s">
        <v>233</v>
      </c>
      <c r="DC1744" s="201" t="s">
        <v>107</v>
      </c>
      <c r="DD1744" s="201"/>
      <c r="DE1744" s="201" t="s">
        <v>143</v>
      </c>
      <c r="DF1744" s="201"/>
      <c r="DG1744" s="201"/>
      <c r="DH1744" s="154">
        <v>90</v>
      </c>
      <c r="DI1744" s="155">
        <v>0.44444444444444442</v>
      </c>
      <c r="DJ1744" s="154">
        <v>102</v>
      </c>
      <c r="DK1744" s="155">
        <v>0.45098039215686275</v>
      </c>
      <c r="DL1744" s="154">
        <v>71</v>
      </c>
      <c r="DM1744" s="155">
        <v>0.47887323943661969</v>
      </c>
      <c r="DN1744" s="154">
        <v>60</v>
      </c>
      <c r="DO1744" s="155">
        <v>0.45</v>
      </c>
    </row>
    <row r="1745" spans="71:119" x14ac:dyDescent="0.2">
      <c r="BS1745" s="105" t="s">
        <v>1615</v>
      </c>
      <c r="BT1745" s="105"/>
      <c r="BU1745" s="105" t="s">
        <v>2396</v>
      </c>
      <c r="BV1745" s="105"/>
      <c r="BW1745" s="107" t="s">
        <v>91</v>
      </c>
      <c r="BX1745" s="108" t="s">
        <v>4341</v>
      </c>
      <c r="BY1745" s="109"/>
      <c r="BZ1745" s="109"/>
      <c r="CA1745" s="110"/>
      <c r="CB1745" s="114" t="s">
        <v>151</v>
      </c>
      <c r="CC1745" s="115" t="s">
        <v>151</v>
      </c>
      <c r="CD1745" s="111">
        <v>2</v>
      </c>
      <c r="CE1745" s="68">
        <v>1</v>
      </c>
      <c r="CF1745" s="67">
        <v>3</v>
      </c>
      <c r="CG1745" s="68">
        <v>0.66666666666666696</v>
      </c>
      <c r="CH1745" s="169"/>
      <c r="CI1745" s="199" t="s">
        <v>1615</v>
      </c>
      <c r="CJ1745" s="199"/>
      <c r="CK1745" s="174" t="s">
        <v>122</v>
      </c>
      <c r="CL1745" s="199" t="s">
        <v>115</v>
      </c>
      <c r="CM1745" s="199"/>
      <c r="CN1745" s="200" t="s">
        <v>4342</v>
      </c>
      <c r="CO1745" s="200"/>
      <c r="CP1745" s="200"/>
      <c r="CQ1745" s="156">
        <v>36</v>
      </c>
      <c r="CR1745" s="157">
        <v>0.61111111111111116</v>
      </c>
      <c r="CS1745" s="156">
        <v>37</v>
      </c>
      <c r="CT1745" s="157">
        <v>0.56756756756756754</v>
      </c>
      <c r="CU1745" s="156">
        <v>36</v>
      </c>
      <c r="CV1745" s="157">
        <v>0.44444444444444442</v>
      </c>
      <c r="CW1745" s="156">
        <v>32</v>
      </c>
      <c r="CX1745" s="157">
        <v>0.4375</v>
      </c>
      <c r="CY1745" s="169"/>
      <c r="CZ1745" s="199" t="s">
        <v>4237</v>
      </c>
      <c r="DA1745" s="199"/>
      <c r="DB1745" s="174" t="s">
        <v>233</v>
      </c>
      <c r="DC1745" s="199" t="s">
        <v>107</v>
      </c>
      <c r="DD1745" s="199"/>
      <c r="DE1745" s="200" t="s">
        <v>4343</v>
      </c>
      <c r="DF1745" s="200"/>
      <c r="DG1745" s="200"/>
      <c r="DH1745" s="156">
        <v>10</v>
      </c>
      <c r="DI1745" s="157">
        <v>0.7</v>
      </c>
      <c r="DJ1745" s="156">
        <v>11</v>
      </c>
      <c r="DK1745" s="157">
        <v>0.72727272727272729</v>
      </c>
      <c r="DL1745" s="156">
        <v>8</v>
      </c>
      <c r="DM1745" s="157">
        <v>0.75</v>
      </c>
      <c r="DN1745" s="156">
        <v>7</v>
      </c>
      <c r="DO1745" s="157">
        <v>0.8571428571428571</v>
      </c>
    </row>
    <row r="1746" spans="71:119" x14ac:dyDescent="0.2">
      <c r="BS1746" s="105" t="s">
        <v>1615</v>
      </c>
      <c r="BT1746" s="105"/>
      <c r="BU1746" s="112" t="s">
        <v>2396</v>
      </c>
      <c r="BV1746" s="112"/>
      <c r="BW1746" s="107" t="s">
        <v>91</v>
      </c>
      <c r="BX1746" s="108" t="s">
        <v>3073</v>
      </c>
      <c r="BY1746" s="109"/>
      <c r="BZ1746" s="109"/>
      <c r="CA1746" s="110"/>
      <c r="CB1746" s="111">
        <v>23</v>
      </c>
      <c r="CC1746" s="68">
        <v>0.95652173913043503</v>
      </c>
      <c r="CD1746" s="114" t="s">
        <v>151</v>
      </c>
      <c r="CE1746" s="115" t="s">
        <v>151</v>
      </c>
      <c r="CF1746" s="116" t="s">
        <v>151</v>
      </c>
      <c r="CG1746" s="115" t="s">
        <v>151</v>
      </c>
      <c r="CH1746" s="169"/>
      <c r="CI1746" s="199" t="s">
        <v>1615</v>
      </c>
      <c r="CJ1746" s="199"/>
      <c r="CK1746" s="174" t="s">
        <v>122</v>
      </c>
      <c r="CL1746" s="199" t="s">
        <v>115</v>
      </c>
      <c r="CM1746" s="199"/>
      <c r="CN1746" s="202" t="s">
        <v>696</v>
      </c>
      <c r="CO1746" s="202"/>
      <c r="CP1746" s="202"/>
      <c r="CQ1746" s="156">
        <v>4</v>
      </c>
      <c r="CR1746" s="157">
        <v>0.75</v>
      </c>
      <c r="CS1746" s="156">
        <v>1</v>
      </c>
      <c r="CT1746" s="157">
        <v>1</v>
      </c>
      <c r="CU1746" s="156">
        <v>6</v>
      </c>
      <c r="CV1746" s="157">
        <v>0.66666666666666663</v>
      </c>
      <c r="CW1746" s="156">
        <v>2</v>
      </c>
      <c r="CX1746" s="157">
        <v>1</v>
      </c>
      <c r="CY1746" s="169"/>
      <c r="CZ1746" s="199" t="s">
        <v>4237</v>
      </c>
      <c r="DA1746" s="199"/>
      <c r="DB1746" s="174" t="s">
        <v>233</v>
      </c>
      <c r="DC1746" s="199" t="s">
        <v>107</v>
      </c>
      <c r="DD1746" s="199"/>
      <c r="DE1746" s="200" t="s">
        <v>4344</v>
      </c>
      <c r="DF1746" s="200"/>
      <c r="DG1746" s="200"/>
      <c r="DH1746" s="156">
        <v>28</v>
      </c>
      <c r="DI1746" s="157">
        <v>0.7142857142857143</v>
      </c>
      <c r="DJ1746" s="156">
        <v>35</v>
      </c>
      <c r="DK1746" s="157">
        <v>0.7142857142857143</v>
      </c>
      <c r="DL1746" s="156">
        <v>28</v>
      </c>
      <c r="DM1746" s="157">
        <v>0.6428571428571429</v>
      </c>
      <c r="DN1746" s="156">
        <v>24</v>
      </c>
      <c r="DO1746" s="157">
        <v>0.625</v>
      </c>
    </row>
    <row r="1747" spans="71:119" x14ac:dyDescent="0.2">
      <c r="BS1747" s="89" t="s">
        <v>1615</v>
      </c>
      <c r="BT1747" s="97"/>
      <c r="BU1747" s="98" t="s">
        <v>2396</v>
      </c>
      <c r="BV1747" s="99"/>
      <c r="BW1747" s="100" t="s">
        <v>107</v>
      </c>
      <c r="BX1747" s="98" t="s">
        <v>143</v>
      </c>
      <c r="BY1747" s="101"/>
      <c r="BZ1747" s="101"/>
      <c r="CA1747" s="99"/>
      <c r="CB1747" s="113">
        <v>36</v>
      </c>
      <c r="CC1747" s="103">
        <v>0.194444444444444</v>
      </c>
      <c r="CD1747" s="113">
        <v>29</v>
      </c>
      <c r="CE1747" s="103">
        <v>0.27586206896551702</v>
      </c>
      <c r="CF1747" s="104">
        <v>22</v>
      </c>
      <c r="CG1747" s="103">
        <v>0.13636363636363599</v>
      </c>
      <c r="CH1747" s="169"/>
      <c r="CI1747" s="199" t="s">
        <v>1615</v>
      </c>
      <c r="CJ1747" s="199"/>
      <c r="CK1747" s="174" t="s">
        <v>122</v>
      </c>
      <c r="CL1747" s="199" t="s">
        <v>115</v>
      </c>
      <c r="CM1747" s="199"/>
      <c r="CN1747" s="200" t="s">
        <v>4345</v>
      </c>
      <c r="CO1747" s="200"/>
      <c r="CP1747" s="200"/>
      <c r="CQ1747" s="156">
        <v>54</v>
      </c>
      <c r="CR1747" s="157">
        <v>0.59259259259259256</v>
      </c>
      <c r="CS1747" s="156">
        <v>47</v>
      </c>
      <c r="CT1747" s="157">
        <v>0.5957446808510638</v>
      </c>
      <c r="CU1747" s="156">
        <v>59</v>
      </c>
      <c r="CV1747" s="157">
        <v>0.6271186440677966</v>
      </c>
      <c r="CW1747" s="156">
        <v>60</v>
      </c>
      <c r="CX1747" s="157">
        <v>0.55000000000000004</v>
      </c>
      <c r="CY1747" s="169"/>
      <c r="CZ1747" s="199" t="s">
        <v>4237</v>
      </c>
      <c r="DA1747" s="199"/>
      <c r="DB1747" s="174" t="s">
        <v>233</v>
      </c>
      <c r="DC1747" s="199" t="s">
        <v>107</v>
      </c>
      <c r="DD1747" s="199"/>
      <c r="DE1747" s="200" t="s">
        <v>4346</v>
      </c>
      <c r="DF1747" s="200"/>
      <c r="DG1747" s="200"/>
      <c r="DH1747" s="156">
        <v>52</v>
      </c>
      <c r="DI1747" s="157">
        <v>0.25</v>
      </c>
      <c r="DJ1747" s="156">
        <v>56</v>
      </c>
      <c r="DK1747" s="157">
        <v>0.23214285714285715</v>
      </c>
      <c r="DL1747" s="156">
        <v>35</v>
      </c>
      <c r="DM1747" s="157">
        <v>0.2857142857142857</v>
      </c>
      <c r="DN1747" s="156">
        <v>29</v>
      </c>
      <c r="DO1747" s="157">
        <v>0.20689655172413793</v>
      </c>
    </row>
    <row r="1748" spans="71:119" x14ac:dyDescent="0.2">
      <c r="BS1748" s="105" t="s">
        <v>1615</v>
      </c>
      <c r="BT1748" s="105"/>
      <c r="BU1748" s="106" t="s">
        <v>2396</v>
      </c>
      <c r="BV1748" s="106"/>
      <c r="BW1748" s="107" t="s">
        <v>107</v>
      </c>
      <c r="BX1748" s="108" t="s">
        <v>4347</v>
      </c>
      <c r="BY1748" s="109"/>
      <c r="BZ1748" s="109"/>
      <c r="CA1748" s="110"/>
      <c r="CB1748" s="111">
        <v>5</v>
      </c>
      <c r="CC1748" s="68">
        <v>0.2</v>
      </c>
      <c r="CD1748" s="111">
        <v>4</v>
      </c>
      <c r="CE1748" s="68">
        <v>0</v>
      </c>
      <c r="CF1748" s="67">
        <v>4</v>
      </c>
      <c r="CG1748" s="68">
        <v>0.5</v>
      </c>
      <c r="CH1748" s="169"/>
      <c r="CI1748" s="199" t="s">
        <v>1615</v>
      </c>
      <c r="CJ1748" s="199"/>
      <c r="CK1748" s="174" t="s">
        <v>122</v>
      </c>
      <c r="CL1748" s="199" t="s">
        <v>115</v>
      </c>
      <c r="CM1748" s="199"/>
      <c r="CN1748" s="200" t="s">
        <v>4348</v>
      </c>
      <c r="CO1748" s="200"/>
      <c r="CP1748" s="200"/>
      <c r="CQ1748" s="156">
        <v>26</v>
      </c>
      <c r="CR1748" s="157">
        <v>0.23076923076923078</v>
      </c>
      <c r="CS1748" s="156">
        <v>28</v>
      </c>
      <c r="CT1748" s="157">
        <v>0.2857142857142857</v>
      </c>
      <c r="CU1748" s="156">
        <v>22</v>
      </c>
      <c r="CV1748" s="157">
        <v>4.5454545454545456E-2</v>
      </c>
      <c r="CW1748" s="156">
        <v>16</v>
      </c>
      <c r="CX1748" s="157">
        <v>0.25</v>
      </c>
      <c r="CY1748" s="169"/>
      <c r="CZ1748" s="201" t="s">
        <v>4237</v>
      </c>
      <c r="DA1748" s="201"/>
      <c r="DB1748" s="175" t="s">
        <v>233</v>
      </c>
      <c r="DC1748" s="201" t="s">
        <v>108</v>
      </c>
      <c r="DD1748" s="201"/>
      <c r="DE1748" s="201" t="s">
        <v>143</v>
      </c>
      <c r="DF1748" s="201"/>
      <c r="DG1748" s="201"/>
      <c r="DH1748" s="154">
        <v>59</v>
      </c>
      <c r="DI1748" s="155">
        <v>0.55932203389830504</v>
      </c>
      <c r="DJ1748" s="154">
        <v>54</v>
      </c>
      <c r="DK1748" s="155">
        <v>0.57407407407407407</v>
      </c>
      <c r="DL1748" s="154">
        <v>37</v>
      </c>
      <c r="DM1748" s="155">
        <v>0.54054054054054057</v>
      </c>
      <c r="DN1748" s="154">
        <v>32</v>
      </c>
      <c r="DO1748" s="155">
        <v>0.6875</v>
      </c>
    </row>
    <row r="1749" spans="71:119" x14ac:dyDescent="0.2">
      <c r="BS1749" s="105" t="s">
        <v>1615</v>
      </c>
      <c r="BT1749" s="105"/>
      <c r="BU1749" s="105" t="s">
        <v>2396</v>
      </c>
      <c r="BV1749" s="105"/>
      <c r="BW1749" s="107" t="s">
        <v>107</v>
      </c>
      <c r="BX1749" s="108" t="s">
        <v>4349</v>
      </c>
      <c r="BY1749" s="109"/>
      <c r="BZ1749" s="109"/>
      <c r="CA1749" s="110"/>
      <c r="CB1749" s="111">
        <v>12</v>
      </c>
      <c r="CC1749" s="68">
        <v>0.16666666666666699</v>
      </c>
      <c r="CD1749" s="111">
        <v>7</v>
      </c>
      <c r="CE1749" s="68">
        <v>0.28571428571428598</v>
      </c>
      <c r="CF1749" s="67">
        <v>4</v>
      </c>
      <c r="CG1749" s="68">
        <v>0</v>
      </c>
      <c r="CH1749" s="169"/>
      <c r="CI1749" s="199" t="s">
        <v>1615</v>
      </c>
      <c r="CJ1749" s="199"/>
      <c r="CK1749" s="174" t="s">
        <v>122</v>
      </c>
      <c r="CL1749" s="199" t="s">
        <v>115</v>
      </c>
      <c r="CM1749" s="199"/>
      <c r="CN1749" s="200" t="s">
        <v>4350</v>
      </c>
      <c r="CO1749" s="200"/>
      <c r="CP1749" s="200"/>
      <c r="CQ1749" s="156">
        <v>28</v>
      </c>
      <c r="CR1749" s="157">
        <v>0.8214285714285714</v>
      </c>
      <c r="CS1749" s="156">
        <v>24</v>
      </c>
      <c r="CT1749" s="157">
        <v>0.79166666666666663</v>
      </c>
      <c r="CU1749" s="156">
        <v>25</v>
      </c>
      <c r="CV1749" s="157">
        <v>0.8</v>
      </c>
      <c r="CW1749" s="156">
        <v>24</v>
      </c>
      <c r="CX1749" s="157">
        <v>0.79166666666666663</v>
      </c>
      <c r="CY1749" s="169"/>
      <c r="CZ1749" s="199" t="s">
        <v>4237</v>
      </c>
      <c r="DA1749" s="199"/>
      <c r="DB1749" s="174" t="s">
        <v>233</v>
      </c>
      <c r="DC1749" s="199" t="s">
        <v>108</v>
      </c>
      <c r="DD1749" s="199"/>
      <c r="DE1749" s="200" t="s">
        <v>4351</v>
      </c>
      <c r="DF1749" s="200"/>
      <c r="DG1749" s="200"/>
      <c r="DH1749" s="156">
        <v>53</v>
      </c>
      <c r="DI1749" s="157">
        <v>0.58490566037735847</v>
      </c>
      <c r="DJ1749" s="156">
        <v>49</v>
      </c>
      <c r="DK1749" s="157">
        <v>0.59183673469387754</v>
      </c>
      <c r="DL1749" s="156">
        <v>34</v>
      </c>
      <c r="DM1749" s="157">
        <v>0.55882352941176472</v>
      </c>
      <c r="DN1749" s="156">
        <v>32</v>
      </c>
      <c r="DO1749" s="157">
        <v>0.6875</v>
      </c>
    </row>
    <row r="1750" spans="71:119" x14ac:dyDescent="0.2">
      <c r="BS1750" s="105" t="s">
        <v>1615</v>
      </c>
      <c r="BT1750" s="105"/>
      <c r="BU1750" s="105" t="s">
        <v>2396</v>
      </c>
      <c r="BV1750" s="105"/>
      <c r="BW1750" s="107" t="s">
        <v>107</v>
      </c>
      <c r="BX1750" s="108" t="s">
        <v>4352</v>
      </c>
      <c r="BY1750" s="109"/>
      <c r="BZ1750" s="109"/>
      <c r="CA1750" s="110"/>
      <c r="CB1750" s="111">
        <v>6</v>
      </c>
      <c r="CC1750" s="68">
        <v>0.5</v>
      </c>
      <c r="CD1750" s="114" t="s">
        <v>151</v>
      </c>
      <c r="CE1750" s="115" t="s">
        <v>151</v>
      </c>
      <c r="CF1750" s="116" t="s">
        <v>151</v>
      </c>
      <c r="CG1750" s="115" t="s">
        <v>151</v>
      </c>
      <c r="CH1750" s="169"/>
      <c r="CI1750" s="199" t="s">
        <v>1615</v>
      </c>
      <c r="CJ1750" s="199"/>
      <c r="CK1750" s="174" t="s">
        <v>122</v>
      </c>
      <c r="CL1750" s="199" t="s">
        <v>115</v>
      </c>
      <c r="CM1750" s="199"/>
      <c r="CN1750" s="200" t="s">
        <v>4353</v>
      </c>
      <c r="CO1750" s="200"/>
      <c r="CP1750" s="200"/>
      <c r="CQ1750" s="156">
        <v>30</v>
      </c>
      <c r="CR1750" s="157">
        <v>0.6333333333333333</v>
      </c>
      <c r="CS1750" s="156">
        <v>23</v>
      </c>
      <c r="CT1750" s="157">
        <v>0.65217391304347827</v>
      </c>
      <c r="CU1750" s="156">
        <v>25</v>
      </c>
      <c r="CV1750" s="157">
        <v>0.84</v>
      </c>
      <c r="CW1750" s="156">
        <v>25</v>
      </c>
      <c r="CX1750" s="157">
        <v>0.8</v>
      </c>
      <c r="CY1750" s="169"/>
      <c r="CZ1750" s="199" t="s">
        <v>4237</v>
      </c>
      <c r="DA1750" s="199"/>
      <c r="DB1750" s="174" t="s">
        <v>233</v>
      </c>
      <c r="DC1750" s="199" t="s">
        <v>108</v>
      </c>
      <c r="DD1750" s="199"/>
      <c r="DE1750" s="200" t="s">
        <v>853</v>
      </c>
      <c r="DF1750" s="200"/>
      <c r="DG1750" s="200"/>
      <c r="DH1750" s="156">
        <v>6</v>
      </c>
      <c r="DI1750" s="157">
        <v>0.33333333333333331</v>
      </c>
      <c r="DJ1750" s="156">
        <v>5</v>
      </c>
      <c r="DK1750" s="157">
        <v>0.4</v>
      </c>
      <c r="DL1750" s="156">
        <v>3</v>
      </c>
      <c r="DM1750" s="157">
        <v>0.33333333333333331</v>
      </c>
      <c r="DN1750" s="158" t="s">
        <v>151</v>
      </c>
      <c r="DO1750" s="159" t="s">
        <v>151</v>
      </c>
    </row>
    <row r="1751" spans="71:119" x14ac:dyDescent="0.2">
      <c r="BS1751" s="105" t="s">
        <v>1615</v>
      </c>
      <c r="BT1751" s="105"/>
      <c r="BU1751" s="105" t="s">
        <v>2396</v>
      </c>
      <c r="BV1751" s="105"/>
      <c r="BW1751" s="107" t="s">
        <v>107</v>
      </c>
      <c r="BX1751" s="108" t="s">
        <v>4354</v>
      </c>
      <c r="BY1751" s="109"/>
      <c r="BZ1751" s="109"/>
      <c r="CA1751" s="110"/>
      <c r="CB1751" s="111">
        <v>9</v>
      </c>
      <c r="CC1751" s="68">
        <v>0.11111111111111099</v>
      </c>
      <c r="CD1751" s="111">
        <v>11</v>
      </c>
      <c r="CE1751" s="68">
        <v>0.18181818181818199</v>
      </c>
      <c r="CF1751" s="67">
        <v>7</v>
      </c>
      <c r="CG1751" s="68">
        <v>0</v>
      </c>
      <c r="CH1751" s="169"/>
      <c r="CI1751" s="199" t="s">
        <v>1615</v>
      </c>
      <c r="CJ1751" s="199"/>
      <c r="CK1751" s="174" t="s">
        <v>122</v>
      </c>
      <c r="CL1751" s="199" t="s">
        <v>115</v>
      </c>
      <c r="CM1751" s="199"/>
      <c r="CN1751" s="200" t="s">
        <v>4355</v>
      </c>
      <c r="CO1751" s="200"/>
      <c r="CP1751" s="200"/>
      <c r="CQ1751" s="156">
        <v>26</v>
      </c>
      <c r="CR1751" s="157">
        <v>3.8461538461538464E-2</v>
      </c>
      <c r="CS1751" s="156">
        <v>40</v>
      </c>
      <c r="CT1751" s="157">
        <v>0.1</v>
      </c>
      <c r="CU1751" s="156">
        <v>33</v>
      </c>
      <c r="CV1751" s="157">
        <v>0.12121212121212122</v>
      </c>
      <c r="CW1751" s="156">
        <v>27</v>
      </c>
      <c r="CX1751" s="157">
        <v>0.18518518518518517</v>
      </c>
      <c r="CY1751" s="169"/>
      <c r="CZ1751" s="201" t="s">
        <v>4237</v>
      </c>
      <c r="DA1751" s="201"/>
      <c r="DB1751" s="175" t="s">
        <v>233</v>
      </c>
      <c r="DC1751" s="201" t="s">
        <v>112</v>
      </c>
      <c r="DD1751" s="201"/>
      <c r="DE1751" s="201" t="s">
        <v>143</v>
      </c>
      <c r="DF1751" s="201"/>
      <c r="DG1751" s="201"/>
      <c r="DH1751" s="154">
        <v>113</v>
      </c>
      <c r="DI1751" s="155">
        <v>0.61946902654867253</v>
      </c>
      <c r="DJ1751" s="154">
        <v>120</v>
      </c>
      <c r="DK1751" s="155">
        <v>0.64166666666666672</v>
      </c>
      <c r="DL1751" s="154">
        <v>92</v>
      </c>
      <c r="DM1751" s="155">
        <v>0.66304347826086951</v>
      </c>
      <c r="DN1751" s="154">
        <v>62</v>
      </c>
      <c r="DO1751" s="155">
        <v>0.67741935483870963</v>
      </c>
    </row>
    <row r="1752" spans="71:119" x14ac:dyDescent="0.2">
      <c r="BS1752" s="105" t="s">
        <v>1615</v>
      </c>
      <c r="BT1752" s="105"/>
      <c r="BU1752" s="112" t="s">
        <v>2396</v>
      </c>
      <c r="BV1752" s="112"/>
      <c r="BW1752" s="107" t="s">
        <v>107</v>
      </c>
      <c r="BX1752" s="108" t="s">
        <v>4356</v>
      </c>
      <c r="BY1752" s="109"/>
      <c r="BZ1752" s="109"/>
      <c r="CA1752" s="110"/>
      <c r="CB1752" s="111">
        <v>4</v>
      </c>
      <c r="CC1752" s="68">
        <v>0</v>
      </c>
      <c r="CD1752" s="111">
        <v>7</v>
      </c>
      <c r="CE1752" s="68">
        <v>0.57142857142857095</v>
      </c>
      <c r="CF1752" s="67">
        <v>7</v>
      </c>
      <c r="CG1752" s="68">
        <v>0.14285714285714299</v>
      </c>
      <c r="CH1752" s="169"/>
      <c r="CI1752" s="199" t="s">
        <v>1615</v>
      </c>
      <c r="CJ1752" s="199"/>
      <c r="CK1752" s="174" t="s">
        <v>122</v>
      </c>
      <c r="CL1752" s="199" t="s">
        <v>115</v>
      </c>
      <c r="CM1752" s="199"/>
      <c r="CN1752" s="200" t="s">
        <v>4357</v>
      </c>
      <c r="CO1752" s="200"/>
      <c r="CP1752" s="200"/>
      <c r="CQ1752" s="156">
        <v>34</v>
      </c>
      <c r="CR1752" s="157">
        <v>0.5</v>
      </c>
      <c r="CS1752" s="156">
        <v>29</v>
      </c>
      <c r="CT1752" s="157">
        <v>0.37931034482758619</v>
      </c>
      <c r="CU1752" s="156">
        <v>24</v>
      </c>
      <c r="CV1752" s="157">
        <v>0.33333333333333331</v>
      </c>
      <c r="CW1752" s="156">
        <v>30</v>
      </c>
      <c r="CX1752" s="157">
        <v>0.26666666666666666</v>
      </c>
      <c r="CY1752" s="169"/>
      <c r="CZ1752" s="199" t="s">
        <v>4237</v>
      </c>
      <c r="DA1752" s="199"/>
      <c r="DB1752" s="174" t="s">
        <v>233</v>
      </c>
      <c r="DC1752" s="199" t="s">
        <v>112</v>
      </c>
      <c r="DD1752" s="199"/>
      <c r="DE1752" s="200" t="s">
        <v>4358</v>
      </c>
      <c r="DF1752" s="200"/>
      <c r="DG1752" s="200"/>
      <c r="DH1752" s="156">
        <v>113</v>
      </c>
      <c r="DI1752" s="157">
        <v>0.61946902654867253</v>
      </c>
      <c r="DJ1752" s="156">
        <v>120</v>
      </c>
      <c r="DK1752" s="157">
        <v>0.64166666666666672</v>
      </c>
      <c r="DL1752" s="156">
        <v>92</v>
      </c>
      <c r="DM1752" s="157">
        <v>0.66304347826086951</v>
      </c>
      <c r="DN1752" s="156">
        <v>62</v>
      </c>
      <c r="DO1752" s="157">
        <v>0.67741935483870963</v>
      </c>
    </row>
    <row r="1753" spans="71:119" x14ac:dyDescent="0.2">
      <c r="BS1753" s="89" t="s">
        <v>1615</v>
      </c>
      <c r="BT1753" s="97"/>
      <c r="BU1753" s="98" t="s">
        <v>2396</v>
      </c>
      <c r="BV1753" s="99"/>
      <c r="BW1753" s="100" t="s">
        <v>108</v>
      </c>
      <c r="BX1753" s="98" t="s">
        <v>143</v>
      </c>
      <c r="BY1753" s="101"/>
      <c r="BZ1753" s="101"/>
      <c r="CA1753" s="99"/>
      <c r="CB1753" s="113">
        <v>118</v>
      </c>
      <c r="CC1753" s="103">
        <v>0.72033898305084698</v>
      </c>
      <c r="CD1753" s="113">
        <v>91</v>
      </c>
      <c r="CE1753" s="103">
        <v>0.82417582417582402</v>
      </c>
      <c r="CF1753" s="104">
        <v>82</v>
      </c>
      <c r="CG1753" s="103">
        <v>0.78048780487804903</v>
      </c>
      <c r="CH1753" s="169"/>
      <c r="CI1753" s="199" t="s">
        <v>1615</v>
      </c>
      <c r="CJ1753" s="199"/>
      <c r="CK1753" s="174" t="s">
        <v>122</v>
      </c>
      <c r="CL1753" s="199" t="s">
        <v>115</v>
      </c>
      <c r="CM1753" s="199"/>
      <c r="CN1753" s="200" t="s">
        <v>4359</v>
      </c>
      <c r="CO1753" s="200"/>
      <c r="CP1753" s="200"/>
      <c r="CQ1753" s="156">
        <v>5</v>
      </c>
      <c r="CR1753" s="157">
        <v>0.6</v>
      </c>
      <c r="CS1753" s="156">
        <v>7</v>
      </c>
      <c r="CT1753" s="157">
        <v>0.42857142857142855</v>
      </c>
      <c r="CU1753" s="158" t="s">
        <v>151</v>
      </c>
      <c r="CV1753" s="159" t="s">
        <v>151</v>
      </c>
      <c r="CW1753" s="158" t="s">
        <v>151</v>
      </c>
      <c r="CX1753" s="159" t="s">
        <v>151</v>
      </c>
      <c r="CY1753" s="169"/>
      <c r="CZ1753" s="201" t="s">
        <v>4237</v>
      </c>
      <c r="DA1753" s="201"/>
      <c r="DB1753" s="175" t="s">
        <v>233</v>
      </c>
      <c r="DC1753" s="201" t="s">
        <v>115</v>
      </c>
      <c r="DD1753" s="201"/>
      <c r="DE1753" s="201" t="s">
        <v>143</v>
      </c>
      <c r="DF1753" s="201"/>
      <c r="DG1753" s="201"/>
      <c r="DH1753" s="154">
        <v>68</v>
      </c>
      <c r="DI1753" s="155">
        <v>0.36764705882352944</v>
      </c>
      <c r="DJ1753" s="154">
        <v>58</v>
      </c>
      <c r="DK1753" s="155">
        <v>0.39655172413793105</v>
      </c>
      <c r="DL1753" s="154">
        <v>47</v>
      </c>
      <c r="DM1753" s="155">
        <v>0.38297872340425532</v>
      </c>
      <c r="DN1753" s="154">
        <v>30</v>
      </c>
      <c r="DO1753" s="155">
        <v>0.4</v>
      </c>
    </row>
    <row r="1754" spans="71:119" x14ac:dyDescent="0.2">
      <c r="BS1754" s="105" t="s">
        <v>1615</v>
      </c>
      <c r="BT1754" s="105"/>
      <c r="BU1754" s="106" t="s">
        <v>2396</v>
      </c>
      <c r="BV1754" s="106"/>
      <c r="BW1754" s="107" t="s">
        <v>108</v>
      </c>
      <c r="BX1754" s="108" t="s">
        <v>4360</v>
      </c>
      <c r="BY1754" s="109"/>
      <c r="BZ1754" s="109"/>
      <c r="CA1754" s="110"/>
      <c r="CB1754" s="111">
        <v>93</v>
      </c>
      <c r="CC1754" s="68">
        <v>0.67741935483870996</v>
      </c>
      <c r="CD1754" s="111">
        <v>63</v>
      </c>
      <c r="CE1754" s="68">
        <v>0.85714285714285698</v>
      </c>
      <c r="CF1754" s="67">
        <v>60</v>
      </c>
      <c r="CG1754" s="68">
        <v>0.75</v>
      </c>
      <c r="CH1754" s="169"/>
      <c r="CI1754" s="199" t="s">
        <v>1615</v>
      </c>
      <c r="CJ1754" s="199"/>
      <c r="CK1754" s="174" t="s">
        <v>122</v>
      </c>
      <c r="CL1754" s="199" t="s">
        <v>115</v>
      </c>
      <c r="CM1754" s="199"/>
      <c r="CN1754" s="200" t="s">
        <v>4361</v>
      </c>
      <c r="CO1754" s="200"/>
      <c r="CP1754" s="200"/>
      <c r="CQ1754" s="156">
        <v>50</v>
      </c>
      <c r="CR1754" s="157">
        <v>0.42</v>
      </c>
      <c r="CS1754" s="156">
        <v>56</v>
      </c>
      <c r="CT1754" s="157">
        <v>0.5</v>
      </c>
      <c r="CU1754" s="156">
        <v>39</v>
      </c>
      <c r="CV1754" s="157">
        <v>0.51282051282051277</v>
      </c>
      <c r="CW1754" s="156">
        <v>40</v>
      </c>
      <c r="CX1754" s="157">
        <v>0.6</v>
      </c>
      <c r="CY1754" s="169"/>
      <c r="CZ1754" s="199" t="s">
        <v>4237</v>
      </c>
      <c r="DA1754" s="199"/>
      <c r="DB1754" s="174" t="s">
        <v>233</v>
      </c>
      <c r="DC1754" s="199" t="s">
        <v>115</v>
      </c>
      <c r="DD1754" s="199"/>
      <c r="DE1754" s="200" t="s">
        <v>4362</v>
      </c>
      <c r="DF1754" s="200"/>
      <c r="DG1754" s="200"/>
      <c r="DH1754" s="156">
        <v>16</v>
      </c>
      <c r="DI1754" s="157">
        <v>0.5</v>
      </c>
      <c r="DJ1754" s="156">
        <v>17</v>
      </c>
      <c r="DK1754" s="157">
        <v>0.58823529411764708</v>
      </c>
      <c r="DL1754" s="156">
        <v>15</v>
      </c>
      <c r="DM1754" s="157">
        <v>0.53333333333333333</v>
      </c>
      <c r="DN1754" s="156">
        <v>8</v>
      </c>
      <c r="DO1754" s="157">
        <v>0.625</v>
      </c>
    </row>
    <row r="1755" spans="71:119" x14ac:dyDescent="0.2">
      <c r="BS1755" s="105" t="s">
        <v>1615</v>
      </c>
      <c r="BT1755" s="105"/>
      <c r="BU1755" s="105" t="s">
        <v>2396</v>
      </c>
      <c r="BV1755" s="105"/>
      <c r="BW1755" s="107" t="s">
        <v>108</v>
      </c>
      <c r="BX1755" s="108" t="s">
        <v>4363</v>
      </c>
      <c r="BY1755" s="109"/>
      <c r="BZ1755" s="109"/>
      <c r="CA1755" s="110"/>
      <c r="CB1755" s="111">
        <v>11</v>
      </c>
      <c r="CC1755" s="68">
        <v>0.81818181818181801</v>
      </c>
      <c r="CD1755" s="111">
        <v>1</v>
      </c>
      <c r="CE1755" s="68">
        <v>1</v>
      </c>
      <c r="CF1755" s="116" t="s">
        <v>151</v>
      </c>
      <c r="CG1755" s="115" t="s">
        <v>151</v>
      </c>
      <c r="CH1755" s="169"/>
      <c r="CI1755" s="199" t="s">
        <v>1615</v>
      </c>
      <c r="CJ1755" s="199"/>
      <c r="CK1755" s="174" t="s">
        <v>122</v>
      </c>
      <c r="CL1755" s="199" t="s">
        <v>115</v>
      </c>
      <c r="CM1755" s="199"/>
      <c r="CN1755" s="202" t="s">
        <v>4364</v>
      </c>
      <c r="CO1755" s="202"/>
      <c r="CP1755" s="202"/>
      <c r="CQ1755" s="156">
        <v>2</v>
      </c>
      <c r="CR1755" s="159" t="s">
        <v>151</v>
      </c>
      <c r="CS1755" s="156">
        <v>15</v>
      </c>
      <c r="CT1755" s="157">
        <v>0.46666666666666667</v>
      </c>
      <c r="CU1755" s="156">
        <v>21</v>
      </c>
      <c r="CV1755" s="157">
        <v>0.42857142857142855</v>
      </c>
      <c r="CW1755" s="156">
        <v>33</v>
      </c>
      <c r="CX1755" s="157">
        <v>0.51515151515151514</v>
      </c>
      <c r="CY1755" s="169"/>
      <c r="CZ1755" s="199" t="s">
        <v>4237</v>
      </c>
      <c r="DA1755" s="199"/>
      <c r="DB1755" s="174" t="s">
        <v>233</v>
      </c>
      <c r="DC1755" s="199" t="s">
        <v>115</v>
      </c>
      <c r="DD1755" s="199"/>
      <c r="DE1755" s="200" t="s">
        <v>4365</v>
      </c>
      <c r="DF1755" s="200"/>
      <c r="DG1755" s="200"/>
      <c r="DH1755" s="156">
        <v>43</v>
      </c>
      <c r="DI1755" s="157">
        <v>0.30232558139534882</v>
      </c>
      <c r="DJ1755" s="156">
        <v>36</v>
      </c>
      <c r="DK1755" s="157">
        <v>0.27777777777777779</v>
      </c>
      <c r="DL1755" s="156">
        <v>27</v>
      </c>
      <c r="DM1755" s="157">
        <v>0.29629629629629628</v>
      </c>
      <c r="DN1755" s="156">
        <v>19</v>
      </c>
      <c r="DO1755" s="157">
        <v>0.31578947368421051</v>
      </c>
    </row>
    <row r="1756" spans="71:119" x14ac:dyDescent="0.2">
      <c r="BS1756" s="105" t="s">
        <v>1615</v>
      </c>
      <c r="BT1756" s="105"/>
      <c r="BU1756" s="112" t="s">
        <v>2396</v>
      </c>
      <c r="BV1756" s="112"/>
      <c r="BW1756" s="107" t="s">
        <v>108</v>
      </c>
      <c r="BX1756" s="108" t="s">
        <v>4366</v>
      </c>
      <c r="BY1756" s="109"/>
      <c r="BZ1756" s="109"/>
      <c r="CA1756" s="110"/>
      <c r="CB1756" s="111">
        <v>14</v>
      </c>
      <c r="CC1756" s="68">
        <v>0.92857142857142905</v>
      </c>
      <c r="CD1756" s="111">
        <v>27</v>
      </c>
      <c r="CE1756" s="68">
        <v>0.74074074074074103</v>
      </c>
      <c r="CF1756" s="67">
        <v>22</v>
      </c>
      <c r="CG1756" s="68">
        <v>0.86363636363636398</v>
      </c>
      <c r="CH1756" s="169"/>
      <c r="CI1756" s="199" t="s">
        <v>1615</v>
      </c>
      <c r="CJ1756" s="199"/>
      <c r="CK1756" s="174" t="s">
        <v>122</v>
      </c>
      <c r="CL1756" s="199" t="s">
        <v>115</v>
      </c>
      <c r="CM1756" s="199"/>
      <c r="CN1756" s="202" t="s">
        <v>4367</v>
      </c>
      <c r="CO1756" s="202"/>
      <c r="CP1756" s="202"/>
      <c r="CQ1756" s="156">
        <v>6</v>
      </c>
      <c r="CR1756" s="157">
        <v>0.5</v>
      </c>
      <c r="CS1756" s="156">
        <v>4</v>
      </c>
      <c r="CT1756" s="157">
        <v>0.5</v>
      </c>
      <c r="CU1756" s="156">
        <v>3</v>
      </c>
      <c r="CV1756" s="157">
        <v>0.33333333333333331</v>
      </c>
      <c r="CW1756" s="156">
        <v>5</v>
      </c>
      <c r="CX1756" s="159" t="s">
        <v>151</v>
      </c>
      <c r="CY1756" s="169"/>
      <c r="CZ1756" s="199" t="s">
        <v>4237</v>
      </c>
      <c r="DA1756" s="199"/>
      <c r="DB1756" s="174" t="s">
        <v>233</v>
      </c>
      <c r="DC1756" s="199" t="s">
        <v>115</v>
      </c>
      <c r="DD1756" s="199"/>
      <c r="DE1756" s="200" t="s">
        <v>883</v>
      </c>
      <c r="DF1756" s="200"/>
      <c r="DG1756" s="200"/>
      <c r="DH1756" s="156">
        <v>6</v>
      </c>
      <c r="DI1756" s="157">
        <v>0.5</v>
      </c>
      <c r="DJ1756" s="156">
        <v>4</v>
      </c>
      <c r="DK1756" s="157">
        <v>0.5</v>
      </c>
      <c r="DL1756" s="156">
        <v>5</v>
      </c>
      <c r="DM1756" s="157">
        <v>0.4</v>
      </c>
      <c r="DN1756" s="156">
        <v>3</v>
      </c>
      <c r="DO1756" s="157">
        <v>0.33333333333333331</v>
      </c>
    </row>
    <row r="1757" spans="71:119" x14ac:dyDescent="0.2">
      <c r="BS1757" s="89" t="s">
        <v>1615</v>
      </c>
      <c r="BT1757" s="97"/>
      <c r="BU1757" s="98" t="s">
        <v>2396</v>
      </c>
      <c r="BV1757" s="99"/>
      <c r="BW1757" s="100" t="s">
        <v>112</v>
      </c>
      <c r="BX1757" s="98" t="s">
        <v>143</v>
      </c>
      <c r="BY1757" s="101"/>
      <c r="BZ1757" s="101"/>
      <c r="CA1757" s="99"/>
      <c r="CB1757" s="113">
        <v>301</v>
      </c>
      <c r="CC1757" s="103">
        <v>0.63787375415282399</v>
      </c>
      <c r="CD1757" s="113">
        <v>272</v>
      </c>
      <c r="CE1757" s="103">
        <v>0.64705882352941202</v>
      </c>
      <c r="CF1757" s="104">
        <v>231</v>
      </c>
      <c r="CG1757" s="103">
        <v>0.67965367965367995</v>
      </c>
      <c r="CH1757" s="169"/>
      <c r="CI1757" s="199" t="s">
        <v>1615</v>
      </c>
      <c r="CJ1757" s="199"/>
      <c r="CK1757" s="174" t="s">
        <v>122</v>
      </c>
      <c r="CL1757" s="199" t="s">
        <v>115</v>
      </c>
      <c r="CM1757" s="199"/>
      <c r="CN1757" s="202" t="s">
        <v>4368</v>
      </c>
      <c r="CO1757" s="202"/>
      <c r="CP1757" s="202"/>
      <c r="CQ1757" s="158" t="s">
        <v>151</v>
      </c>
      <c r="CR1757" s="159" t="s">
        <v>151</v>
      </c>
      <c r="CS1757" s="158" t="s">
        <v>151</v>
      </c>
      <c r="CT1757" s="159" t="s">
        <v>151</v>
      </c>
      <c r="CU1757" s="158" t="s">
        <v>151</v>
      </c>
      <c r="CV1757" s="159" t="s">
        <v>151</v>
      </c>
      <c r="CW1757" s="156">
        <v>3</v>
      </c>
      <c r="CX1757" s="157">
        <v>1</v>
      </c>
      <c r="CY1757" s="169"/>
      <c r="CZ1757" s="199" t="s">
        <v>4237</v>
      </c>
      <c r="DA1757" s="199"/>
      <c r="DB1757" s="174" t="s">
        <v>233</v>
      </c>
      <c r="DC1757" s="199" t="s">
        <v>115</v>
      </c>
      <c r="DD1757" s="199"/>
      <c r="DE1757" s="200" t="s">
        <v>4369</v>
      </c>
      <c r="DF1757" s="200"/>
      <c r="DG1757" s="200"/>
      <c r="DH1757" s="156">
        <v>3</v>
      </c>
      <c r="DI1757" s="157">
        <v>0.33333333333333331</v>
      </c>
      <c r="DJ1757" s="156">
        <v>1</v>
      </c>
      <c r="DK1757" s="157">
        <v>1</v>
      </c>
      <c r="DL1757" s="158" t="s">
        <v>151</v>
      </c>
      <c r="DM1757" s="159" t="s">
        <v>151</v>
      </c>
      <c r="DN1757" s="158" t="s">
        <v>151</v>
      </c>
      <c r="DO1757" s="159" t="s">
        <v>151</v>
      </c>
    </row>
    <row r="1758" spans="71:119" ht="25.5" x14ac:dyDescent="0.2">
      <c r="BS1758" s="105" t="s">
        <v>1615</v>
      </c>
      <c r="BT1758" s="105"/>
      <c r="BU1758" s="106" t="s">
        <v>2396</v>
      </c>
      <c r="BV1758" s="106"/>
      <c r="BW1758" s="107" t="s">
        <v>112</v>
      </c>
      <c r="BX1758" s="108" t="s">
        <v>4370</v>
      </c>
      <c r="BY1758" s="109"/>
      <c r="BZ1758" s="109"/>
      <c r="CA1758" s="110"/>
      <c r="CB1758" s="111">
        <v>89</v>
      </c>
      <c r="CC1758" s="68">
        <v>0.84269662921348298</v>
      </c>
      <c r="CD1758" s="111">
        <v>114</v>
      </c>
      <c r="CE1758" s="68">
        <v>0.84210526315789502</v>
      </c>
      <c r="CF1758" s="67">
        <v>77</v>
      </c>
      <c r="CG1758" s="68">
        <v>0.80519480519480502</v>
      </c>
      <c r="CH1758" s="169"/>
      <c r="CI1758" s="197" t="s">
        <v>1615</v>
      </c>
      <c r="CJ1758" s="197"/>
      <c r="CK1758" s="173" t="s">
        <v>4371</v>
      </c>
      <c r="CL1758" s="197"/>
      <c r="CM1758" s="197"/>
      <c r="CN1758" s="197"/>
      <c r="CO1758" s="197"/>
      <c r="CP1758" s="197"/>
      <c r="CQ1758" s="152">
        <v>6715</v>
      </c>
      <c r="CR1758" s="153">
        <v>0.61087118391660467</v>
      </c>
      <c r="CS1758" s="152">
        <v>7968</v>
      </c>
      <c r="CT1758" s="153">
        <v>0.62562751004016059</v>
      </c>
      <c r="CU1758" s="152">
        <v>7412</v>
      </c>
      <c r="CV1758" s="153">
        <v>0.63154344306529953</v>
      </c>
      <c r="CW1758" s="152">
        <v>7203</v>
      </c>
      <c r="CX1758" s="153">
        <v>0.61196723587394142</v>
      </c>
      <c r="CY1758" s="169"/>
      <c r="CZ1758" s="196" t="s">
        <v>4372</v>
      </c>
      <c r="DA1758" s="196"/>
      <c r="DB1758" s="149"/>
      <c r="DC1758" s="196"/>
      <c r="DD1758" s="196"/>
      <c r="DE1758" s="196"/>
      <c r="DF1758" s="196"/>
      <c r="DG1758" s="196"/>
      <c r="DH1758" s="150">
        <v>4369</v>
      </c>
      <c r="DI1758" s="151">
        <v>0.51522087434195463</v>
      </c>
      <c r="DJ1758" s="150">
        <v>4001</v>
      </c>
      <c r="DK1758" s="151">
        <v>0.52486878280429894</v>
      </c>
      <c r="DL1758" s="150">
        <v>3364</v>
      </c>
      <c r="DM1758" s="151">
        <v>0.5288347205707491</v>
      </c>
      <c r="DN1758" s="150">
        <v>2310</v>
      </c>
      <c r="DO1758" s="151">
        <v>0.52813852813852813</v>
      </c>
    </row>
    <row r="1759" spans="71:119" ht="25.5" x14ac:dyDescent="0.2">
      <c r="BS1759" s="105" t="s">
        <v>1615</v>
      </c>
      <c r="BT1759" s="105"/>
      <c r="BU1759" s="105" t="s">
        <v>2396</v>
      </c>
      <c r="BV1759" s="105"/>
      <c r="BW1759" s="107" t="s">
        <v>112</v>
      </c>
      <c r="BX1759" s="108" t="s">
        <v>4373</v>
      </c>
      <c r="BY1759" s="109"/>
      <c r="BZ1759" s="109"/>
      <c r="CA1759" s="110"/>
      <c r="CB1759" s="111">
        <v>138</v>
      </c>
      <c r="CC1759" s="68">
        <v>0.39855072463768099</v>
      </c>
      <c r="CD1759" s="111">
        <v>112</v>
      </c>
      <c r="CE1759" s="68">
        <v>0.40178571428571402</v>
      </c>
      <c r="CF1759" s="67">
        <v>93</v>
      </c>
      <c r="CG1759" s="68">
        <v>0.483870967741936</v>
      </c>
      <c r="CH1759" s="169"/>
      <c r="CI1759" s="201" t="s">
        <v>1615</v>
      </c>
      <c r="CJ1759" s="201"/>
      <c r="CK1759" s="175" t="s">
        <v>124</v>
      </c>
      <c r="CL1759" s="201" t="s">
        <v>91</v>
      </c>
      <c r="CM1759" s="201"/>
      <c r="CN1759" s="201" t="s">
        <v>143</v>
      </c>
      <c r="CO1759" s="201"/>
      <c r="CP1759" s="201"/>
      <c r="CQ1759" s="154">
        <v>3004</v>
      </c>
      <c r="CR1759" s="155">
        <v>0.66511318242343542</v>
      </c>
      <c r="CS1759" s="154">
        <v>3692</v>
      </c>
      <c r="CT1759" s="155">
        <v>0.68716143011917663</v>
      </c>
      <c r="CU1759" s="154">
        <v>3437</v>
      </c>
      <c r="CV1759" s="155">
        <v>0.69013674716322371</v>
      </c>
      <c r="CW1759" s="154">
        <v>3281</v>
      </c>
      <c r="CX1759" s="155">
        <v>0.68881438585797017</v>
      </c>
      <c r="CY1759" s="169"/>
      <c r="CZ1759" s="197" t="s">
        <v>4374</v>
      </c>
      <c r="DA1759" s="197"/>
      <c r="DB1759" s="173" t="s">
        <v>4375</v>
      </c>
      <c r="DC1759" s="197"/>
      <c r="DD1759" s="197"/>
      <c r="DE1759" s="197"/>
      <c r="DF1759" s="197"/>
      <c r="DG1759" s="197"/>
      <c r="DH1759" s="152">
        <v>307</v>
      </c>
      <c r="DI1759" s="153">
        <v>0.59283387622149841</v>
      </c>
      <c r="DJ1759" s="152">
        <v>315</v>
      </c>
      <c r="DK1759" s="153">
        <v>0.59047619047619049</v>
      </c>
      <c r="DL1759" s="152">
        <v>261</v>
      </c>
      <c r="DM1759" s="153">
        <v>0.58620689655172409</v>
      </c>
      <c r="DN1759" s="152">
        <v>209</v>
      </c>
      <c r="DO1759" s="153">
        <v>0.58851674641148322</v>
      </c>
    </row>
    <row r="1760" spans="71:119" x14ac:dyDescent="0.2">
      <c r="BS1760" s="105" t="s">
        <v>1615</v>
      </c>
      <c r="BT1760" s="105"/>
      <c r="BU1760" s="105" t="s">
        <v>2396</v>
      </c>
      <c r="BV1760" s="105"/>
      <c r="BW1760" s="107" t="s">
        <v>112</v>
      </c>
      <c r="BX1760" s="108" t="s">
        <v>4376</v>
      </c>
      <c r="BY1760" s="109"/>
      <c r="BZ1760" s="109"/>
      <c r="CA1760" s="110"/>
      <c r="CB1760" s="111">
        <v>14</v>
      </c>
      <c r="CC1760" s="68">
        <v>0.57142857142857095</v>
      </c>
      <c r="CD1760" s="111">
        <v>1</v>
      </c>
      <c r="CE1760" s="68">
        <v>1</v>
      </c>
      <c r="CF1760" s="67">
        <v>14</v>
      </c>
      <c r="CG1760" s="68">
        <v>0.78571428571428603</v>
      </c>
      <c r="CH1760" s="169"/>
      <c r="CI1760" s="199" t="s">
        <v>1615</v>
      </c>
      <c r="CJ1760" s="199"/>
      <c r="CK1760" s="174" t="s">
        <v>124</v>
      </c>
      <c r="CL1760" s="199" t="s">
        <v>91</v>
      </c>
      <c r="CM1760" s="199"/>
      <c r="CN1760" s="200" t="s">
        <v>4377</v>
      </c>
      <c r="CO1760" s="200"/>
      <c r="CP1760" s="200"/>
      <c r="CQ1760" s="156">
        <v>329</v>
      </c>
      <c r="CR1760" s="157">
        <v>0.65653495440729481</v>
      </c>
      <c r="CS1760" s="156">
        <v>334</v>
      </c>
      <c r="CT1760" s="157">
        <v>0.64071856287425155</v>
      </c>
      <c r="CU1760" s="156">
        <v>322</v>
      </c>
      <c r="CV1760" s="157">
        <v>0.68012422360248448</v>
      </c>
      <c r="CW1760" s="156">
        <v>302</v>
      </c>
      <c r="CX1760" s="157">
        <v>0.67218543046357615</v>
      </c>
      <c r="CY1760" s="169"/>
      <c r="CZ1760" s="201" t="s">
        <v>4374</v>
      </c>
      <c r="DA1760" s="201"/>
      <c r="DB1760" s="175" t="s">
        <v>4378</v>
      </c>
      <c r="DC1760" s="201" t="s">
        <v>91</v>
      </c>
      <c r="DD1760" s="201"/>
      <c r="DE1760" s="201" t="s">
        <v>143</v>
      </c>
      <c r="DF1760" s="201"/>
      <c r="DG1760" s="201"/>
      <c r="DH1760" s="154">
        <v>220</v>
      </c>
      <c r="DI1760" s="155">
        <v>0.60909090909090913</v>
      </c>
      <c r="DJ1760" s="154">
        <v>226</v>
      </c>
      <c r="DK1760" s="155">
        <v>0.61061946902654862</v>
      </c>
      <c r="DL1760" s="154">
        <v>185</v>
      </c>
      <c r="DM1760" s="155">
        <v>0.61081081081081079</v>
      </c>
      <c r="DN1760" s="154">
        <v>151</v>
      </c>
      <c r="DO1760" s="155">
        <v>0.60264900662251653</v>
      </c>
    </row>
    <row r="1761" spans="71:119" x14ac:dyDescent="0.2">
      <c r="BS1761" s="105" t="s">
        <v>1615</v>
      </c>
      <c r="BT1761" s="105"/>
      <c r="BU1761" s="105" t="s">
        <v>2396</v>
      </c>
      <c r="BV1761" s="105"/>
      <c r="BW1761" s="107" t="s">
        <v>112</v>
      </c>
      <c r="BX1761" s="108" t="s">
        <v>4379</v>
      </c>
      <c r="BY1761" s="109"/>
      <c r="BZ1761" s="109"/>
      <c r="CA1761" s="110"/>
      <c r="CB1761" s="111">
        <v>42</v>
      </c>
      <c r="CC1761" s="68">
        <v>0.90476190476190499</v>
      </c>
      <c r="CD1761" s="111">
        <v>38</v>
      </c>
      <c r="CE1761" s="68">
        <v>0.76315789473684204</v>
      </c>
      <c r="CF1761" s="67">
        <v>30</v>
      </c>
      <c r="CG1761" s="68">
        <v>0.8</v>
      </c>
      <c r="CH1761" s="169"/>
      <c r="CI1761" s="199" t="s">
        <v>1615</v>
      </c>
      <c r="CJ1761" s="199"/>
      <c r="CK1761" s="174" t="s">
        <v>124</v>
      </c>
      <c r="CL1761" s="199" t="s">
        <v>91</v>
      </c>
      <c r="CM1761" s="199"/>
      <c r="CN1761" s="200" t="s">
        <v>4380</v>
      </c>
      <c r="CO1761" s="200"/>
      <c r="CP1761" s="200"/>
      <c r="CQ1761" s="158" t="s">
        <v>151</v>
      </c>
      <c r="CR1761" s="159" t="s">
        <v>151</v>
      </c>
      <c r="CS1761" s="158" t="s">
        <v>151</v>
      </c>
      <c r="CT1761" s="159" t="s">
        <v>151</v>
      </c>
      <c r="CU1761" s="158" t="s">
        <v>151</v>
      </c>
      <c r="CV1761" s="159" t="s">
        <v>151</v>
      </c>
      <c r="CW1761" s="156">
        <v>2</v>
      </c>
      <c r="CX1761" s="157">
        <v>1</v>
      </c>
      <c r="CY1761" s="169"/>
      <c r="CZ1761" s="199" t="s">
        <v>4374</v>
      </c>
      <c r="DA1761" s="199"/>
      <c r="DB1761" s="174" t="s">
        <v>4378</v>
      </c>
      <c r="DC1761" s="199" t="s">
        <v>91</v>
      </c>
      <c r="DD1761" s="199"/>
      <c r="DE1761" s="200" t="s">
        <v>2294</v>
      </c>
      <c r="DF1761" s="200"/>
      <c r="DG1761" s="200"/>
      <c r="DH1761" s="156">
        <v>36</v>
      </c>
      <c r="DI1761" s="157">
        <v>0.44444444444444442</v>
      </c>
      <c r="DJ1761" s="156">
        <v>32</v>
      </c>
      <c r="DK1761" s="157">
        <v>0.4375</v>
      </c>
      <c r="DL1761" s="156">
        <v>26</v>
      </c>
      <c r="DM1761" s="157">
        <v>0.42307692307692307</v>
      </c>
      <c r="DN1761" s="156">
        <v>19</v>
      </c>
      <c r="DO1761" s="157">
        <v>0.31578947368421051</v>
      </c>
    </row>
    <row r="1762" spans="71:119" x14ac:dyDescent="0.2">
      <c r="BS1762" s="105" t="s">
        <v>1615</v>
      </c>
      <c r="BT1762" s="105"/>
      <c r="BU1762" s="112" t="s">
        <v>2396</v>
      </c>
      <c r="BV1762" s="112"/>
      <c r="BW1762" s="107" t="s">
        <v>112</v>
      </c>
      <c r="BX1762" s="108" t="s">
        <v>4381</v>
      </c>
      <c r="BY1762" s="109"/>
      <c r="BZ1762" s="109"/>
      <c r="CA1762" s="110"/>
      <c r="CB1762" s="111">
        <v>18</v>
      </c>
      <c r="CC1762" s="68">
        <v>0.88888888888888895</v>
      </c>
      <c r="CD1762" s="111">
        <v>7</v>
      </c>
      <c r="CE1762" s="68">
        <v>0.71428571428571397</v>
      </c>
      <c r="CF1762" s="67">
        <v>17</v>
      </c>
      <c r="CG1762" s="68">
        <v>0.88235294117647101</v>
      </c>
      <c r="CH1762" s="169"/>
      <c r="CI1762" s="199" t="s">
        <v>1615</v>
      </c>
      <c r="CJ1762" s="199"/>
      <c r="CK1762" s="174" t="s">
        <v>124</v>
      </c>
      <c r="CL1762" s="199" t="s">
        <v>91</v>
      </c>
      <c r="CM1762" s="199"/>
      <c r="CN1762" s="200" t="s">
        <v>4382</v>
      </c>
      <c r="CO1762" s="200"/>
      <c r="CP1762" s="200"/>
      <c r="CQ1762" s="156">
        <v>21</v>
      </c>
      <c r="CR1762" s="157">
        <v>0.38095238095238093</v>
      </c>
      <c r="CS1762" s="156">
        <v>25</v>
      </c>
      <c r="CT1762" s="157">
        <v>0.32</v>
      </c>
      <c r="CU1762" s="156">
        <v>19</v>
      </c>
      <c r="CV1762" s="157">
        <v>0.63157894736842102</v>
      </c>
      <c r="CW1762" s="156">
        <v>28</v>
      </c>
      <c r="CX1762" s="157">
        <v>0.5</v>
      </c>
      <c r="CY1762" s="169"/>
      <c r="CZ1762" s="199" t="s">
        <v>4374</v>
      </c>
      <c r="DA1762" s="199"/>
      <c r="DB1762" s="174" t="s">
        <v>4378</v>
      </c>
      <c r="DC1762" s="199" t="s">
        <v>91</v>
      </c>
      <c r="DD1762" s="199"/>
      <c r="DE1762" s="200" t="s">
        <v>3988</v>
      </c>
      <c r="DF1762" s="200"/>
      <c r="DG1762" s="200"/>
      <c r="DH1762" s="156">
        <v>1</v>
      </c>
      <c r="DI1762" s="157">
        <v>1</v>
      </c>
      <c r="DJ1762" s="156">
        <v>2</v>
      </c>
      <c r="DK1762" s="157">
        <v>0.5</v>
      </c>
      <c r="DL1762" s="156">
        <v>1</v>
      </c>
      <c r="DM1762" s="159" t="s">
        <v>151</v>
      </c>
      <c r="DN1762" s="156">
        <v>3</v>
      </c>
      <c r="DO1762" s="157">
        <v>0.66666666666666663</v>
      </c>
    </row>
    <row r="1763" spans="71:119" x14ac:dyDescent="0.2">
      <c r="BS1763" s="89" t="s">
        <v>1615</v>
      </c>
      <c r="BT1763" s="97"/>
      <c r="BU1763" s="98" t="s">
        <v>2396</v>
      </c>
      <c r="BV1763" s="99"/>
      <c r="BW1763" s="100" t="s">
        <v>115</v>
      </c>
      <c r="BX1763" s="98" t="s">
        <v>143</v>
      </c>
      <c r="BY1763" s="101"/>
      <c r="BZ1763" s="101"/>
      <c r="CA1763" s="99"/>
      <c r="CB1763" s="113">
        <v>69</v>
      </c>
      <c r="CC1763" s="103">
        <v>0.63768115942029002</v>
      </c>
      <c r="CD1763" s="113">
        <v>75</v>
      </c>
      <c r="CE1763" s="103">
        <v>0.57333333333333303</v>
      </c>
      <c r="CF1763" s="104">
        <v>50</v>
      </c>
      <c r="CG1763" s="103">
        <v>0.64</v>
      </c>
      <c r="CH1763" s="169"/>
      <c r="CI1763" s="199" t="s">
        <v>1615</v>
      </c>
      <c r="CJ1763" s="199"/>
      <c r="CK1763" s="174" t="s">
        <v>124</v>
      </c>
      <c r="CL1763" s="199" t="s">
        <v>91</v>
      </c>
      <c r="CM1763" s="199"/>
      <c r="CN1763" s="200" t="s">
        <v>4383</v>
      </c>
      <c r="CO1763" s="200"/>
      <c r="CP1763" s="200"/>
      <c r="CQ1763" s="156">
        <v>25</v>
      </c>
      <c r="CR1763" s="157">
        <v>0.4</v>
      </c>
      <c r="CS1763" s="156">
        <v>28</v>
      </c>
      <c r="CT1763" s="157">
        <v>0.39285714285714285</v>
      </c>
      <c r="CU1763" s="156">
        <v>28</v>
      </c>
      <c r="CV1763" s="157">
        <v>0.39285714285714285</v>
      </c>
      <c r="CW1763" s="156">
        <v>26</v>
      </c>
      <c r="CX1763" s="157">
        <v>0.42307692307692307</v>
      </c>
      <c r="CY1763" s="169"/>
      <c r="CZ1763" s="199" t="s">
        <v>4374</v>
      </c>
      <c r="DA1763" s="199"/>
      <c r="DB1763" s="174" t="s">
        <v>4378</v>
      </c>
      <c r="DC1763" s="199" t="s">
        <v>91</v>
      </c>
      <c r="DD1763" s="199"/>
      <c r="DE1763" s="200" t="s">
        <v>3991</v>
      </c>
      <c r="DF1763" s="200"/>
      <c r="DG1763" s="200"/>
      <c r="DH1763" s="156">
        <v>31</v>
      </c>
      <c r="DI1763" s="157">
        <v>0.45161290322580644</v>
      </c>
      <c r="DJ1763" s="156">
        <v>28</v>
      </c>
      <c r="DK1763" s="157">
        <v>0.42857142857142855</v>
      </c>
      <c r="DL1763" s="156">
        <v>28</v>
      </c>
      <c r="DM1763" s="157">
        <v>0.42857142857142855</v>
      </c>
      <c r="DN1763" s="156">
        <v>21</v>
      </c>
      <c r="DO1763" s="157">
        <v>0.47619047619047616</v>
      </c>
    </row>
    <row r="1764" spans="71:119" x14ac:dyDescent="0.2">
      <c r="BS1764" s="105" t="s">
        <v>1615</v>
      </c>
      <c r="BT1764" s="105"/>
      <c r="BU1764" s="106" t="s">
        <v>2396</v>
      </c>
      <c r="BV1764" s="106"/>
      <c r="BW1764" s="107" t="s">
        <v>115</v>
      </c>
      <c r="BX1764" s="108" t="s">
        <v>4384</v>
      </c>
      <c r="BY1764" s="109"/>
      <c r="BZ1764" s="109"/>
      <c r="CA1764" s="110"/>
      <c r="CB1764" s="111">
        <v>33</v>
      </c>
      <c r="CC1764" s="68">
        <v>0.51515151515151503</v>
      </c>
      <c r="CD1764" s="111">
        <v>25</v>
      </c>
      <c r="CE1764" s="68">
        <v>0.6</v>
      </c>
      <c r="CF1764" s="67">
        <v>16</v>
      </c>
      <c r="CG1764" s="68">
        <v>0.5625</v>
      </c>
      <c r="CH1764" s="169"/>
      <c r="CI1764" s="199" t="s">
        <v>1615</v>
      </c>
      <c r="CJ1764" s="199"/>
      <c r="CK1764" s="174" t="s">
        <v>124</v>
      </c>
      <c r="CL1764" s="199" t="s">
        <v>91</v>
      </c>
      <c r="CM1764" s="199"/>
      <c r="CN1764" s="200" t="s">
        <v>722</v>
      </c>
      <c r="CO1764" s="200"/>
      <c r="CP1764" s="200"/>
      <c r="CQ1764" s="156">
        <v>28</v>
      </c>
      <c r="CR1764" s="157">
        <v>0.8214285714285714</v>
      </c>
      <c r="CS1764" s="156">
        <v>41</v>
      </c>
      <c r="CT1764" s="157">
        <v>0.87804878048780488</v>
      </c>
      <c r="CU1764" s="156">
        <v>34</v>
      </c>
      <c r="CV1764" s="157">
        <v>0.82352941176470584</v>
      </c>
      <c r="CW1764" s="156">
        <v>23</v>
      </c>
      <c r="CX1764" s="157">
        <v>0.78260869565217395</v>
      </c>
      <c r="CY1764" s="169"/>
      <c r="CZ1764" s="199" t="s">
        <v>4374</v>
      </c>
      <c r="DA1764" s="199"/>
      <c r="DB1764" s="174" t="s">
        <v>4378</v>
      </c>
      <c r="DC1764" s="199" t="s">
        <v>91</v>
      </c>
      <c r="DD1764" s="199"/>
      <c r="DE1764" s="200" t="s">
        <v>4385</v>
      </c>
      <c r="DF1764" s="200"/>
      <c r="DG1764" s="200"/>
      <c r="DH1764" s="156">
        <v>59</v>
      </c>
      <c r="DI1764" s="157">
        <v>0.64406779661016944</v>
      </c>
      <c r="DJ1764" s="156">
        <v>69</v>
      </c>
      <c r="DK1764" s="157">
        <v>0.66666666666666663</v>
      </c>
      <c r="DL1764" s="156">
        <v>53</v>
      </c>
      <c r="DM1764" s="157">
        <v>0.67924528301886788</v>
      </c>
      <c r="DN1764" s="156">
        <v>50</v>
      </c>
      <c r="DO1764" s="157">
        <v>0.68</v>
      </c>
    </row>
    <row r="1765" spans="71:119" x14ac:dyDescent="0.2">
      <c r="BS1765" s="105" t="s">
        <v>1615</v>
      </c>
      <c r="BT1765" s="105"/>
      <c r="BU1765" s="105" t="s">
        <v>2396</v>
      </c>
      <c r="BV1765" s="105"/>
      <c r="BW1765" s="107" t="s">
        <v>115</v>
      </c>
      <c r="BX1765" s="108" t="s">
        <v>4386</v>
      </c>
      <c r="BY1765" s="109"/>
      <c r="BZ1765" s="109"/>
      <c r="CA1765" s="110"/>
      <c r="CB1765" s="111">
        <v>30</v>
      </c>
      <c r="CC1765" s="68">
        <v>0.83333333333333304</v>
      </c>
      <c r="CD1765" s="111">
        <v>39</v>
      </c>
      <c r="CE1765" s="68">
        <v>0.512820512820513</v>
      </c>
      <c r="CF1765" s="67">
        <v>29</v>
      </c>
      <c r="CG1765" s="68">
        <v>0.72413793103448298</v>
      </c>
      <c r="CH1765" s="169"/>
      <c r="CI1765" s="199" t="s">
        <v>1615</v>
      </c>
      <c r="CJ1765" s="199"/>
      <c r="CK1765" s="174" t="s">
        <v>124</v>
      </c>
      <c r="CL1765" s="199" t="s">
        <v>91</v>
      </c>
      <c r="CM1765" s="199"/>
      <c r="CN1765" s="200" t="s">
        <v>4387</v>
      </c>
      <c r="CO1765" s="200"/>
      <c r="CP1765" s="200"/>
      <c r="CQ1765" s="156">
        <v>29</v>
      </c>
      <c r="CR1765" s="157">
        <v>0.44827586206896552</v>
      </c>
      <c r="CS1765" s="156">
        <v>25</v>
      </c>
      <c r="CT1765" s="157">
        <v>0.56000000000000005</v>
      </c>
      <c r="CU1765" s="156">
        <v>35</v>
      </c>
      <c r="CV1765" s="157">
        <v>0.68571428571428572</v>
      </c>
      <c r="CW1765" s="156">
        <v>26</v>
      </c>
      <c r="CX1765" s="157">
        <v>0.88461538461538458</v>
      </c>
      <c r="CY1765" s="169"/>
      <c r="CZ1765" s="199" t="s">
        <v>4374</v>
      </c>
      <c r="DA1765" s="199"/>
      <c r="DB1765" s="174" t="s">
        <v>4378</v>
      </c>
      <c r="DC1765" s="199" t="s">
        <v>91</v>
      </c>
      <c r="DD1765" s="199"/>
      <c r="DE1765" s="200" t="s">
        <v>4388</v>
      </c>
      <c r="DF1765" s="200"/>
      <c r="DG1765" s="200"/>
      <c r="DH1765" s="156">
        <v>56</v>
      </c>
      <c r="DI1765" s="157">
        <v>0.7142857142857143</v>
      </c>
      <c r="DJ1765" s="156">
        <v>55</v>
      </c>
      <c r="DK1765" s="157">
        <v>0.72727272727272729</v>
      </c>
      <c r="DL1765" s="156">
        <v>43</v>
      </c>
      <c r="DM1765" s="157">
        <v>0.7441860465116279</v>
      </c>
      <c r="DN1765" s="156">
        <v>31</v>
      </c>
      <c r="DO1765" s="157">
        <v>0.67741935483870963</v>
      </c>
    </row>
    <row r="1766" spans="71:119" x14ac:dyDescent="0.2">
      <c r="BS1766" s="105" t="s">
        <v>1615</v>
      </c>
      <c r="BT1766" s="105"/>
      <c r="BU1766" s="105" t="s">
        <v>2396</v>
      </c>
      <c r="BV1766" s="105"/>
      <c r="BW1766" s="107" t="s">
        <v>115</v>
      </c>
      <c r="BX1766" s="108" t="s">
        <v>4389</v>
      </c>
      <c r="BY1766" s="109"/>
      <c r="BZ1766" s="109"/>
      <c r="CA1766" s="110"/>
      <c r="CB1766" s="111">
        <v>2</v>
      </c>
      <c r="CC1766" s="68">
        <v>0</v>
      </c>
      <c r="CD1766" s="111">
        <v>9</v>
      </c>
      <c r="CE1766" s="68">
        <v>0.77777777777777801</v>
      </c>
      <c r="CF1766" s="67">
        <v>4</v>
      </c>
      <c r="CG1766" s="68">
        <v>0.25</v>
      </c>
      <c r="CH1766" s="169"/>
      <c r="CI1766" s="199" t="s">
        <v>1615</v>
      </c>
      <c r="CJ1766" s="199"/>
      <c r="CK1766" s="174" t="s">
        <v>124</v>
      </c>
      <c r="CL1766" s="199" t="s">
        <v>91</v>
      </c>
      <c r="CM1766" s="199"/>
      <c r="CN1766" s="200" t="s">
        <v>4390</v>
      </c>
      <c r="CO1766" s="200"/>
      <c r="CP1766" s="200"/>
      <c r="CQ1766" s="156">
        <v>56</v>
      </c>
      <c r="CR1766" s="157">
        <v>0.35714285714285715</v>
      </c>
      <c r="CS1766" s="156">
        <v>76</v>
      </c>
      <c r="CT1766" s="157">
        <v>0.30263157894736842</v>
      </c>
      <c r="CU1766" s="156">
        <v>79</v>
      </c>
      <c r="CV1766" s="157">
        <v>0.32911392405063289</v>
      </c>
      <c r="CW1766" s="156">
        <v>68</v>
      </c>
      <c r="CX1766" s="157">
        <v>0.33823529411764708</v>
      </c>
      <c r="CY1766" s="169"/>
      <c r="CZ1766" s="199" t="s">
        <v>4374</v>
      </c>
      <c r="DA1766" s="199"/>
      <c r="DB1766" s="174" t="s">
        <v>4378</v>
      </c>
      <c r="DC1766" s="199" t="s">
        <v>91</v>
      </c>
      <c r="DD1766" s="199"/>
      <c r="DE1766" s="200" t="s">
        <v>4391</v>
      </c>
      <c r="DF1766" s="200"/>
      <c r="DG1766" s="200"/>
      <c r="DH1766" s="156">
        <v>37</v>
      </c>
      <c r="DI1766" s="157">
        <v>0.67567567567567566</v>
      </c>
      <c r="DJ1766" s="156">
        <v>40</v>
      </c>
      <c r="DK1766" s="157">
        <v>0.625</v>
      </c>
      <c r="DL1766" s="156">
        <v>34</v>
      </c>
      <c r="DM1766" s="157">
        <v>0.6470588235294118</v>
      </c>
      <c r="DN1766" s="156">
        <v>27</v>
      </c>
      <c r="DO1766" s="157">
        <v>0.66666666666666663</v>
      </c>
    </row>
    <row r="1767" spans="71:119" x14ac:dyDescent="0.2">
      <c r="BS1767" s="105" t="s">
        <v>1615</v>
      </c>
      <c r="BT1767" s="105"/>
      <c r="BU1767" s="105" t="s">
        <v>2396</v>
      </c>
      <c r="BV1767" s="105"/>
      <c r="BW1767" s="107" t="s">
        <v>115</v>
      </c>
      <c r="BX1767" s="108" t="s">
        <v>4392</v>
      </c>
      <c r="BY1767" s="109"/>
      <c r="BZ1767" s="109"/>
      <c r="CA1767" s="110"/>
      <c r="CB1767" s="111">
        <v>4</v>
      </c>
      <c r="CC1767" s="68">
        <v>0.5</v>
      </c>
      <c r="CD1767" s="111">
        <v>2</v>
      </c>
      <c r="CE1767" s="68">
        <v>0.5</v>
      </c>
      <c r="CF1767" s="67">
        <v>1</v>
      </c>
      <c r="CG1767" s="68">
        <v>1</v>
      </c>
      <c r="CH1767" s="169"/>
      <c r="CI1767" s="199" t="s">
        <v>1615</v>
      </c>
      <c r="CJ1767" s="199"/>
      <c r="CK1767" s="174" t="s">
        <v>124</v>
      </c>
      <c r="CL1767" s="199" t="s">
        <v>91</v>
      </c>
      <c r="CM1767" s="199"/>
      <c r="CN1767" s="200" t="s">
        <v>4393</v>
      </c>
      <c r="CO1767" s="200"/>
      <c r="CP1767" s="200"/>
      <c r="CQ1767" s="156">
        <v>34</v>
      </c>
      <c r="CR1767" s="157">
        <v>0.76470588235294112</v>
      </c>
      <c r="CS1767" s="156">
        <v>41</v>
      </c>
      <c r="CT1767" s="157">
        <v>0.78048780487804881</v>
      </c>
      <c r="CU1767" s="156">
        <v>30</v>
      </c>
      <c r="CV1767" s="157">
        <v>0.76666666666666672</v>
      </c>
      <c r="CW1767" s="156">
        <v>17</v>
      </c>
      <c r="CX1767" s="157">
        <v>0.58823529411764708</v>
      </c>
      <c r="CY1767" s="169"/>
      <c r="CZ1767" s="201" t="s">
        <v>4374</v>
      </c>
      <c r="DA1767" s="201"/>
      <c r="DB1767" s="175" t="s">
        <v>4378</v>
      </c>
      <c r="DC1767" s="201" t="s">
        <v>107</v>
      </c>
      <c r="DD1767" s="201"/>
      <c r="DE1767" s="201" t="s">
        <v>143</v>
      </c>
      <c r="DF1767" s="201"/>
      <c r="DG1767" s="201"/>
      <c r="DH1767" s="154">
        <v>48</v>
      </c>
      <c r="DI1767" s="155">
        <v>0.27083333333333331</v>
      </c>
      <c r="DJ1767" s="154">
        <v>52</v>
      </c>
      <c r="DK1767" s="155">
        <v>0.28846153846153844</v>
      </c>
      <c r="DL1767" s="154">
        <v>39</v>
      </c>
      <c r="DM1767" s="155">
        <v>0.23076923076923078</v>
      </c>
      <c r="DN1767" s="154">
        <v>27</v>
      </c>
      <c r="DO1767" s="155">
        <v>0.25925925925925924</v>
      </c>
    </row>
    <row r="1768" spans="71:119" ht="15" x14ac:dyDescent="0.2">
      <c r="BS1768" s="83" t="s">
        <v>133</v>
      </c>
      <c r="BT1768" s="84"/>
      <c r="BU1768" s="83" t="s">
        <v>4394</v>
      </c>
      <c r="BV1768" s="84"/>
      <c r="BW1768" s="84"/>
      <c r="BX1768" s="83"/>
      <c r="BY1768" s="84"/>
      <c r="BZ1768" s="84"/>
      <c r="CA1768" s="85"/>
      <c r="CB1768" s="122">
        <v>19107</v>
      </c>
      <c r="CC1768" s="87">
        <v>0.58983618569110796</v>
      </c>
      <c r="CD1768" s="122">
        <v>19155</v>
      </c>
      <c r="CE1768" s="87">
        <v>0.57457582876533497</v>
      </c>
      <c r="CF1768" s="88">
        <v>19010</v>
      </c>
      <c r="CG1768" s="87">
        <v>0.58658600736454503</v>
      </c>
      <c r="CH1768" s="169"/>
      <c r="CI1768" s="199" t="s">
        <v>1615</v>
      </c>
      <c r="CJ1768" s="199"/>
      <c r="CK1768" s="174" t="s">
        <v>124</v>
      </c>
      <c r="CL1768" s="199" t="s">
        <v>91</v>
      </c>
      <c r="CM1768" s="199"/>
      <c r="CN1768" s="200" t="s">
        <v>4395</v>
      </c>
      <c r="CO1768" s="200"/>
      <c r="CP1768" s="200"/>
      <c r="CQ1768" s="156">
        <v>28</v>
      </c>
      <c r="CR1768" s="157">
        <v>0.6428571428571429</v>
      </c>
      <c r="CS1768" s="156">
        <v>29</v>
      </c>
      <c r="CT1768" s="157">
        <v>0.62068965517241381</v>
      </c>
      <c r="CU1768" s="156">
        <v>35</v>
      </c>
      <c r="CV1768" s="157">
        <v>0.6</v>
      </c>
      <c r="CW1768" s="156">
        <v>25</v>
      </c>
      <c r="CX1768" s="157">
        <v>0.64</v>
      </c>
      <c r="CY1768" s="169"/>
      <c r="CZ1768" s="199" t="s">
        <v>4374</v>
      </c>
      <c r="DA1768" s="199"/>
      <c r="DB1768" s="174" t="s">
        <v>4378</v>
      </c>
      <c r="DC1768" s="199" t="s">
        <v>107</v>
      </c>
      <c r="DD1768" s="199"/>
      <c r="DE1768" s="200" t="s">
        <v>4396</v>
      </c>
      <c r="DF1768" s="200"/>
      <c r="DG1768" s="200"/>
      <c r="DH1768" s="156">
        <v>48</v>
      </c>
      <c r="DI1768" s="157">
        <v>0.27083333333333331</v>
      </c>
      <c r="DJ1768" s="156">
        <v>52</v>
      </c>
      <c r="DK1768" s="157">
        <v>0.28846153846153844</v>
      </c>
      <c r="DL1768" s="156">
        <v>39</v>
      </c>
      <c r="DM1768" s="157">
        <v>0.23076923076923078</v>
      </c>
      <c r="DN1768" s="156">
        <v>27</v>
      </c>
      <c r="DO1768" s="157">
        <v>0.25925925925925924</v>
      </c>
    </row>
    <row r="1769" spans="71:119" x14ac:dyDescent="0.2">
      <c r="BS1769" s="89" t="s">
        <v>2424</v>
      </c>
      <c r="BT1769" s="90"/>
      <c r="BU1769" s="91" t="s">
        <v>4397</v>
      </c>
      <c r="BV1769" s="92"/>
      <c r="BW1769" s="92"/>
      <c r="BX1769" s="91"/>
      <c r="BY1769" s="92"/>
      <c r="BZ1769" s="92"/>
      <c r="CA1769" s="93"/>
      <c r="CB1769" s="94">
        <v>3442</v>
      </c>
      <c r="CC1769" s="95">
        <v>0.63800116211504898</v>
      </c>
      <c r="CD1769" s="94">
        <v>3334</v>
      </c>
      <c r="CE1769" s="95">
        <v>0.62207558488302295</v>
      </c>
      <c r="CF1769" s="96">
        <v>3308</v>
      </c>
      <c r="CG1769" s="95">
        <v>0.62031438935912897</v>
      </c>
      <c r="CH1769" s="169"/>
      <c r="CI1769" s="199" t="s">
        <v>1615</v>
      </c>
      <c r="CJ1769" s="199"/>
      <c r="CK1769" s="174" t="s">
        <v>124</v>
      </c>
      <c r="CL1769" s="199" t="s">
        <v>91</v>
      </c>
      <c r="CM1769" s="199"/>
      <c r="CN1769" s="200" t="s">
        <v>4398</v>
      </c>
      <c r="CO1769" s="200"/>
      <c r="CP1769" s="200"/>
      <c r="CQ1769" s="156">
        <v>28</v>
      </c>
      <c r="CR1769" s="157">
        <v>0.6071428571428571</v>
      </c>
      <c r="CS1769" s="156">
        <v>31</v>
      </c>
      <c r="CT1769" s="157">
        <v>0.35483870967741937</v>
      </c>
      <c r="CU1769" s="156">
        <v>40</v>
      </c>
      <c r="CV1769" s="157">
        <v>0.57499999999999996</v>
      </c>
      <c r="CW1769" s="156">
        <v>27</v>
      </c>
      <c r="CX1769" s="157">
        <v>0.51851851851851849</v>
      </c>
      <c r="CY1769" s="169"/>
      <c r="CZ1769" s="201" t="s">
        <v>4374</v>
      </c>
      <c r="DA1769" s="201"/>
      <c r="DB1769" s="175" t="s">
        <v>4378</v>
      </c>
      <c r="DC1769" s="201" t="s">
        <v>112</v>
      </c>
      <c r="DD1769" s="201"/>
      <c r="DE1769" s="201" t="s">
        <v>143</v>
      </c>
      <c r="DF1769" s="201"/>
      <c r="DG1769" s="201"/>
      <c r="DH1769" s="154">
        <v>39</v>
      </c>
      <c r="DI1769" s="155">
        <v>0.89743589743589747</v>
      </c>
      <c r="DJ1769" s="154">
        <v>37</v>
      </c>
      <c r="DK1769" s="155">
        <v>0.89189189189189189</v>
      </c>
      <c r="DL1769" s="154">
        <v>37</v>
      </c>
      <c r="DM1769" s="155">
        <v>0.83783783783783783</v>
      </c>
      <c r="DN1769" s="154">
        <v>31</v>
      </c>
      <c r="DO1769" s="155">
        <v>0.80645161290322576</v>
      </c>
    </row>
    <row r="1770" spans="71:119" x14ac:dyDescent="0.2">
      <c r="BS1770" s="89" t="s">
        <v>2424</v>
      </c>
      <c r="BT1770" s="97"/>
      <c r="BU1770" s="98" t="s">
        <v>120</v>
      </c>
      <c r="BV1770" s="99"/>
      <c r="BW1770" s="100" t="s">
        <v>91</v>
      </c>
      <c r="BX1770" s="98" t="s">
        <v>143</v>
      </c>
      <c r="BY1770" s="101"/>
      <c r="BZ1770" s="101"/>
      <c r="CA1770" s="99"/>
      <c r="CB1770" s="102">
        <v>2048</v>
      </c>
      <c r="CC1770" s="103">
        <v>0.66943359375</v>
      </c>
      <c r="CD1770" s="102">
        <v>2006</v>
      </c>
      <c r="CE1770" s="103">
        <v>0.66550348953140603</v>
      </c>
      <c r="CF1770" s="104">
        <v>1942</v>
      </c>
      <c r="CG1770" s="103">
        <v>0.65756951596292501</v>
      </c>
      <c r="CH1770" s="169"/>
      <c r="CI1770" s="199" t="s">
        <v>1615</v>
      </c>
      <c r="CJ1770" s="199"/>
      <c r="CK1770" s="174" t="s">
        <v>124</v>
      </c>
      <c r="CL1770" s="199" t="s">
        <v>91</v>
      </c>
      <c r="CM1770" s="199"/>
      <c r="CN1770" s="200" t="s">
        <v>4399</v>
      </c>
      <c r="CO1770" s="200"/>
      <c r="CP1770" s="200"/>
      <c r="CQ1770" s="158" t="s">
        <v>151</v>
      </c>
      <c r="CR1770" s="159" t="s">
        <v>151</v>
      </c>
      <c r="CS1770" s="158" t="s">
        <v>151</v>
      </c>
      <c r="CT1770" s="159" t="s">
        <v>151</v>
      </c>
      <c r="CU1770" s="158" t="s">
        <v>151</v>
      </c>
      <c r="CV1770" s="159" t="s">
        <v>151</v>
      </c>
      <c r="CW1770" s="156">
        <v>2</v>
      </c>
      <c r="CX1770" s="157">
        <v>1</v>
      </c>
      <c r="CY1770" s="169"/>
      <c r="CZ1770" s="199" t="s">
        <v>4374</v>
      </c>
      <c r="DA1770" s="199"/>
      <c r="DB1770" s="174" t="s">
        <v>4378</v>
      </c>
      <c r="DC1770" s="199" t="s">
        <v>112</v>
      </c>
      <c r="DD1770" s="199"/>
      <c r="DE1770" s="200" t="s">
        <v>4400</v>
      </c>
      <c r="DF1770" s="200"/>
      <c r="DG1770" s="200"/>
      <c r="DH1770" s="156">
        <v>39</v>
      </c>
      <c r="DI1770" s="157">
        <v>0.89743589743589747</v>
      </c>
      <c r="DJ1770" s="156">
        <v>37</v>
      </c>
      <c r="DK1770" s="157">
        <v>0.89189189189189189</v>
      </c>
      <c r="DL1770" s="156">
        <v>37</v>
      </c>
      <c r="DM1770" s="157">
        <v>0.83783783783783783</v>
      </c>
      <c r="DN1770" s="156">
        <v>31</v>
      </c>
      <c r="DO1770" s="157">
        <v>0.80645161290322576</v>
      </c>
    </row>
    <row r="1771" spans="71:119" ht="38.25" x14ac:dyDescent="0.2">
      <c r="BS1771" s="105" t="s">
        <v>2424</v>
      </c>
      <c r="BT1771" s="105"/>
      <c r="BU1771" s="106" t="s">
        <v>120</v>
      </c>
      <c r="BV1771" s="106"/>
      <c r="BW1771" s="107" t="s">
        <v>91</v>
      </c>
      <c r="BX1771" s="108" t="s">
        <v>4401</v>
      </c>
      <c r="BY1771" s="109"/>
      <c r="BZ1771" s="109"/>
      <c r="CA1771" s="110"/>
      <c r="CB1771" s="111">
        <v>197</v>
      </c>
      <c r="CC1771" s="68">
        <v>0.50253807106599002</v>
      </c>
      <c r="CD1771" s="111">
        <v>221</v>
      </c>
      <c r="CE1771" s="68">
        <v>0.50226244343891402</v>
      </c>
      <c r="CF1771" s="67">
        <v>234</v>
      </c>
      <c r="CG1771" s="68">
        <v>0.48290598290598302</v>
      </c>
      <c r="CH1771" s="169"/>
      <c r="CI1771" s="199" t="s">
        <v>1615</v>
      </c>
      <c r="CJ1771" s="199"/>
      <c r="CK1771" s="174" t="s">
        <v>124</v>
      </c>
      <c r="CL1771" s="199" t="s">
        <v>91</v>
      </c>
      <c r="CM1771" s="199"/>
      <c r="CN1771" s="200" t="s">
        <v>4402</v>
      </c>
      <c r="CO1771" s="200"/>
      <c r="CP1771" s="200"/>
      <c r="CQ1771" s="156">
        <v>48</v>
      </c>
      <c r="CR1771" s="157">
        <v>0.60416666666666663</v>
      </c>
      <c r="CS1771" s="156">
        <v>67</v>
      </c>
      <c r="CT1771" s="157">
        <v>0.58208955223880599</v>
      </c>
      <c r="CU1771" s="156">
        <v>63</v>
      </c>
      <c r="CV1771" s="157">
        <v>0.68253968253968256</v>
      </c>
      <c r="CW1771" s="156">
        <v>75</v>
      </c>
      <c r="CX1771" s="157">
        <v>0.68</v>
      </c>
      <c r="CY1771" s="169"/>
      <c r="CZ1771" s="197" t="s">
        <v>4374</v>
      </c>
      <c r="DA1771" s="197"/>
      <c r="DB1771" s="173" t="s">
        <v>4403</v>
      </c>
      <c r="DC1771" s="197"/>
      <c r="DD1771" s="197"/>
      <c r="DE1771" s="197"/>
      <c r="DF1771" s="197"/>
      <c r="DG1771" s="197"/>
      <c r="DH1771" s="152">
        <v>154</v>
      </c>
      <c r="DI1771" s="153">
        <v>0.31818181818181818</v>
      </c>
      <c r="DJ1771" s="152">
        <v>142</v>
      </c>
      <c r="DK1771" s="153">
        <v>0.3380281690140845</v>
      </c>
      <c r="DL1771" s="152">
        <v>134</v>
      </c>
      <c r="DM1771" s="153">
        <v>0.36567164179104478</v>
      </c>
      <c r="DN1771" s="152">
        <v>104</v>
      </c>
      <c r="DO1771" s="153">
        <v>0.35576923076923078</v>
      </c>
    </row>
    <row r="1772" spans="71:119" ht="25.5" x14ac:dyDescent="0.2">
      <c r="BS1772" s="105" t="s">
        <v>2424</v>
      </c>
      <c r="BT1772" s="105"/>
      <c r="BU1772" s="105" t="s">
        <v>120</v>
      </c>
      <c r="BV1772" s="105"/>
      <c r="BW1772" s="107" t="s">
        <v>91</v>
      </c>
      <c r="BX1772" s="108" t="s">
        <v>4404</v>
      </c>
      <c r="BY1772" s="109"/>
      <c r="BZ1772" s="109"/>
      <c r="CA1772" s="110"/>
      <c r="CB1772" s="111">
        <v>84</v>
      </c>
      <c r="CC1772" s="68">
        <v>0.226190476190476</v>
      </c>
      <c r="CD1772" s="111">
        <v>70</v>
      </c>
      <c r="CE1772" s="68">
        <v>0.24285714285714299</v>
      </c>
      <c r="CF1772" s="67">
        <v>85</v>
      </c>
      <c r="CG1772" s="68">
        <v>0.27058823529411802</v>
      </c>
      <c r="CH1772" s="169"/>
      <c r="CI1772" s="199" t="s">
        <v>1615</v>
      </c>
      <c r="CJ1772" s="199"/>
      <c r="CK1772" s="174" t="s">
        <v>124</v>
      </c>
      <c r="CL1772" s="199" t="s">
        <v>91</v>
      </c>
      <c r="CM1772" s="199"/>
      <c r="CN1772" s="200" t="s">
        <v>4405</v>
      </c>
      <c r="CO1772" s="200"/>
      <c r="CP1772" s="200"/>
      <c r="CQ1772" s="158" t="s">
        <v>151</v>
      </c>
      <c r="CR1772" s="159" t="s">
        <v>151</v>
      </c>
      <c r="CS1772" s="158" t="s">
        <v>151</v>
      </c>
      <c r="CT1772" s="159" t="s">
        <v>151</v>
      </c>
      <c r="CU1772" s="158" t="s">
        <v>151</v>
      </c>
      <c r="CV1772" s="159" t="s">
        <v>151</v>
      </c>
      <c r="CW1772" s="156">
        <v>1</v>
      </c>
      <c r="CX1772" s="157">
        <v>1</v>
      </c>
      <c r="CY1772" s="169"/>
      <c r="CZ1772" s="201" t="s">
        <v>4374</v>
      </c>
      <c r="DA1772" s="201"/>
      <c r="DB1772" s="175" t="s">
        <v>4406</v>
      </c>
      <c r="DC1772" s="201" t="s">
        <v>91</v>
      </c>
      <c r="DD1772" s="201"/>
      <c r="DE1772" s="201" t="s">
        <v>143</v>
      </c>
      <c r="DF1772" s="201"/>
      <c r="DG1772" s="201"/>
      <c r="DH1772" s="154">
        <v>52</v>
      </c>
      <c r="DI1772" s="155">
        <v>0.57692307692307687</v>
      </c>
      <c r="DJ1772" s="154">
        <v>46</v>
      </c>
      <c r="DK1772" s="155">
        <v>0.58695652173913049</v>
      </c>
      <c r="DL1772" s="154">
        <v>45</v>
      </c>
      <c r="DM1772" s="155">
        <v>0.6</v>
      </c>
      <c r="DN1772" s="154">
        <v>34</v>
      </c>
      <c r="DO1772" s="155">
        <v>0.58823529411764708</v>
      </c>
    </row>
    <row r="1773" spans="71:119" x14ac:dyDescent="0.2">
      <c r="BS1773" s="105" t="s">
        <v>2424</v>
      </c>
      <c r="BT1773" s="105"/>
      <c r="BU1773" s="105" t="s">
        <v>120</v>
      </c>
      <c r="BV1773" s="105"/>
      <c r="BW1773" s="107" t="s">
        <v>91</v>
      </c>
      <c r="BX1773" s="108" t="s">
        <v>4407</v>
      </c>
      <c r="BY1773" s="109"/>
      <c r="BZ1773" s="109"/>
      <c r="CA1773" s="110"/>
      <c r="CB1773" s="111">
        <v>195</v>
      </c>
      <c r="CC1773" s="68">
        <v>0.68717948717948696</v>
      </c>
      <c r="CD1773" s="111">
        <v>113</v>
      </c>
      <c r="CE1773" s="68">
        <v>0.63716814159292001</v>
      </c>
      <c r="CF1773" s="67">
        <v>120</v>
      </c>
      <c r="CG1773" s="68">
        <v>0.59166666666666701</v>
      </c>
      <c r="CH1773" s="169"/>
      <c r="CI1773" s="199" t="s">
        <v>1615</v>
      </c>
      <c r="CJ1773" s="199"/>
      <c r="CK1773" s="174" t="s">
        <v>124</v>
      </c>
      <c r="CL1773" s="199" t="s">
        <v>91</v>
      </c>
      <c r="CM1773" s="199"/>
      <c r="CN1773" s="200" t="s">
        <v>4408</v>
      </c>
      <c r="CO1773" s="200"/>
      <c r="CP1773" s="200"/>
      <c r="CQ1773" s="156">
        <v>47</v>
      </c>
      <c r="CR1773" s="157">
        <v>0.5957446808510638</v>
      </c>
      <c r="CS1773" s="156">
        <v>54</v>
      </c>
      <c r="CT1773" s="157">
        <v>0.61111111111111116</v>
      </c>
      <c r="CU1773" s="156">
        <v>50</v>
      </c>
      <c r="CV1773" s="157">
        <v>0.57999999999999996</v>
      </c>
      <c r="CW1773" s="156">
        <v>57</v>
      </c>
      <c r="CX1773" s="157">
        <v>0.50877192982456143</v>
      </c>
      <c r="CY1773" s="169"/>
      <c r="CZ1773" s="199" t="s">
        <v>4374</v>
      </c>
      <c r="DA1773" s="199"/>
      <c r="DB1773" s="174" t="s">
        <v>4406</v>
      </c>
      <c r="DC1773" s="199" t="s">
        <v>91</v>
      </c>
      <c r="DD1773" s="199"/>
      <c r="DE1773" s="200" t="s">
        <v>4409</v>
      </c>
      <c r="DF1773" s="200"/>
      <c r="DG1773" s="200"/>
      <c r="DH1773" s="156">
        <v>26</v>
      </c>
      <c r="DI1773" s="157">
        <v>0.34615384615384615</v>
      </c>
      <c r="DJ1773" s="156">
        <v>22</v>
      </c>
      <c r="DK1773" s="157">
        <v>0.36363636363636365</v>
      </c>
      <c r="DL1773" s="156">
        <v>23</v>
      </c>
      <c r="DM1773" s="157">
        <v>0.34782608695652173</v>
      </c>
      <c r="DN1773" s="156">
        <v>14</v>
      </c>
      <c r="DO1773" s="157">
        <v>0.35714285714285715</v>
      </c>
    </row>
    <row r="1774" spans="71:119" x14ac:dyDescent="0.2">
      <c r="BS1774" s="105" t="s">
        <v>2424</v>
      </c>
      <c r="BT1774" s="105"/>
      <c r="BU1774" s="105" t="s">
        <v>120</v>
      </c>
      <c r="BV1774" s="105"/>
      <c r="BW1774" s="107" t="s">
        <v>91</v>
      </c>
      <c r="BX1774" s="108" t="s">
        <v>4410</v>
      </c>
      <c r="BY1774" s="109"/>
      <c r="BZ1774" s="109"/>
      <c r="CA1774" s="110"/>
      <c r="CB1774" s="111">
        <v>189</v>
      </c>
      <c r="CC1774" s="68">
        <v>0.62433862433862397</v>
      </c>
      <c r="CD1774" s="111">
        <v>160</v>
      </c>
      <c r="CE1774" s="68">
        <v>0.57499999999999996</v>
      </c>
      <c r="CF1774" s="67">
        <v>131</v>
      </c>
      <c r="CG1774" s="68">
        <v>0.59541984732824405</v>
      </c>
      <c r="CH1774" s="169"/>
      <c r="CI1774" s="199" t="s">
        <v>1615</v>
      </c>
      <c r="CJ1774" s="199"/>
      <c r="CK1774" s="174" t="s">
        <v>124</v>
      </c>
      <c r="CL1774" s="199" t="s">
        <v>91</v>
      </c>
      <c r="CM1774" s="199"/>
      <c r="CN1774" s="200" t="s">
        <v>4411</v>
      </c>
      <c r="CO1774" s="200"/>
      <c r="CP1774" s="200"/>
      <c r="CQ1774" s="158" t="s">
        <v>151</v>
      </c>
      <c r="CR1774" s="159" t="s">
        <v>151</v>
      </c>
      <c r="CS1774" s="158" t="s">
        <v>151</v>
      </c>
      <c r="CT1774" s="159" t="s">
        <v>151</v>
      </c>
      <c r="CU1774" s="158" t="s">
        <v>151</v>
      </c>
      <c r="CV1774" s="159" t="s">
        <v>151</v>
      </c>
      <c r="CW1774" s="156">
        <v>1</v>
      </c>
      <c r="CX1774" s="157">
        <v>1</v>
      </c>
      <c r="CY1774" s="169"/>
      <c r="CZ1774" s="199" t="s">
        <v>4374</v>
      </c>
      <c r="DA1774" s="199"/>
      <c r="DB1774" s="174" t="s">
        <v>4406</v>
      </c>
      <c r="DC1774" s="199" t="s">
        <v>91</v>
      </c>
      <c r="DD1774" s="199"/>
      <c r="DE1774" s="200" t="s">
        <v>2402</v>
      </c>
      <c r="DF1774" s="200"/>
      <c r="DG1774" s="200"/>
      <c r="DH1774" s="156">
        <v>26</v>
      </c>
      <c r="DI1774" s="157">
        <v>0.80769230769230771</v>
      </c>
      <c r="DJ1774" s="156">
        <v>24</v>
      </c>
      <c r="DK1774" s="157">
        <v>0.79166666666666663</v>
      </c>
      <c r="DL1774" s="156">
        <v>22</v>
      </c>
      <c r="DM1774" s="157">
        <v>0.86363636363636365</v>
      </c>
      <c r="DN1774" s="156">
        <v>20</v>
      </c>
      <c r="DO1774" s="157">
        <v>0.75</v>
      </c>
    </row>
    <row r="1775" spans="71:119" ht="25.5" x14ac:dyDescent="0.2">
      <c r="BS1775" s="105" t="s">
        <v>2424</v>
      </c>
      <c r="BT1775" s="105"/>
      <c r="BU1775" s="105" t="s">
        <v>120</v>
      </c>
      <c r="BV1775" s="105"/>
      <c r="BW1775" s="107" t="s">
        <v>91</v>
      </c>
      <c r="BX1775" s="108" t="s">
        <v>4412</v>
      </c>
      <c r="BY1775" s="109"/>
      <c r="BZ1775" s="109"/>
      <c r="CA1775" s="110"/>
      <c r="CB1775" s="111">
        <v>56</v>
      </c>
      <c r="CC1775" s="68">
        <v>0.48214285714285698</v>
      </c>
      <c r="CD1775" s="111">
        <v>76</v>
      </c>
      <c r="CE1775" s="68">
        <v>0.42105263157894701</v>
      </c>
      <c r="CF1775" s="67">
        <v>74</v>
      </c>
      <c r="CG1775" s="68">
        <v>0.54054054054054101</v>
      </c>
      <c r="CH1775" s="169"/>
      <c r="CI1775" s="199" t="s">
        <v>1615</v>
      </c>
      <c r="CJ1775" s="199"/>
      <c r="CK1775" s="174" t="s">
        <v>124</v>
      </c>
      <c r="CL1775" s="199" t="s">
        <v>91</v>
      </c>
      <c r="CM1775" s="199"/>
      <c r="CN1775" s="200" t="s">
        <v>4413</v>
      </c>
      <c r="CO1775" s="200"/>
      <c r="CP1775" s="200"/>
      <c r="CQ1775" s="156">
        <v>20</v>
      </c>
      <c r="CR1775" s="157">
        <v>0.2</v>
      </c>
      <c r="CS1775" s="156">
        <v>28</v>
      </c>
      <c r="CT1775" s="157">
        <v>0.4642857142857143</v>
      </c>
      <c r="CU1775" s="156">
        <v>25</v>
      </c>
      <c r="CV1775" s="157">
        <v>0.2</v>
      </c>
      <c r="CW1775" s="156">
        <v>21</v>
      </c>
      <c r="CX1775" s="157">
        <v>0.14285714285714285</v>
      </c>
      <c r="CY1775" s="169"/>
      <c r="CZ1775" s="201" t="s">
        <v>4374</v>
      </c>
      <c r="DA1775" s="201"/>
      <c r="DB1775" s="175" t="s">
        <v>4406</v>
      </c>
      <c r="DC1775" s="201" t="s">
        <v>107</v>
      </c>
      <c r="DD1775" s="201"/>
      <c r="DE1775" s="201" t="s">
        <v>143</v>
      </c>
      <c r="DF1775" s="201"/>
      <c r="DG1775" s="201"/>
      <c r="DH1775" s="154">
        <v>102</v>
      </c>
      <c r="DI1775" s="155">
        <v>0.18627450980392157</v>
      </c>
      <c r="DJ1775" s="154">
        <v>96</v>
      </c>
      <c r="DK1775" s="155">
        <v>0.21875</v>
      </c>
      <c r="DL1775" s="154">
        <v>89</v>
      </c>
      <c r="DM1775" s="155">
        <v>0.24719101123595505</v>
      </c>
      <c r="DN1775" s="154">
        <v>70</v>
      </c>
      <c r="DO1775" s="155">
        <v>0.24285714285714285</v>
      </c>
    </row>
    <row r="1776" spans="71:119" x14ac:dyDescent="0.2">
      <c r="BS1776" s="105" t="s">
        <v>2424</v>
      </c>
      <c r="BT1776" s="105"/>
      <c r="BU1776" s="105" t="s">
        <v>120</v>
      </c>
      <c r="BV1776" s="105"/>
      <c r="BW1776" s="107" t="s">
        <v>91</v>
      </c>
      <c r="BX1776" s="108" t="s">
        <v>4414</v>
      </c>
      <c r="BY1776" s="109"/>
      <c r="BZ1776" s="109"/>
      <c r="CA1776" s="110"/>
      <c r="CB1776" s="111">
        <v>29</v>
      </c>
      <c r="CC1776" s="68">
        <v>0.31034482758620702</v>
      </c>
      <c r="CD1776" s="111">
        <v>17</v>
      </c>
      <c r="CE1776" s="68">
        <v>0.11764705882352899</v>
      </c>
      <c r="CF1776" s="67">
        <v>23</v>
      </c>
      <c r="CG1776" s="68">
        <v>0.39130434782608697</v>
      </c>
      <c r="CH1776" s="169"/>
      <c r="CI1776" s="199" t="s">
        <v>1615</v>
      </c>
      <c r="CJ1776" s="199"/>
      <c r="CK1776" s="174" t="s">
        <v>124</v>
      </c>
      <c r="CL1776" s="199" t="s">
        <v>91</v>
      </c>
      <c r="CM1776" s="199"/>
      <c r="CN1776" s="200" t="s">
        <v>4415</v>
      </c>
      <c r="CO1776" s="200"/>
      <c r="CP1776" s="200"/>
      <c r="CQ1776" s="156">
        <v>93</v>
      </c>
      <c r="CR1776" s="157">
        <v>0.78494623655913975</v>
      </c>
      <c r="CS1776" s="156">
        <v>123</v>
      </c>
      <c r="CT1776" s="157">
        <v>0.78048780487804881</v>
      </c>
      <c r="CU1776" s="156">
        <v>182</v>
      </c>
      <c r="CV1776" s="157">
        <v>0.76923076923076927</v>
      </c>
      <c r="CW1776" s="156">
        <v>72</v>
      </c>
      <c r="CX1776" s="157">
        <v>0.70833333333333337</v>
      </c>
      <c r="CY1776" s="169"/>
      <c r="CZ1776" s="199" t="s">
        <v>4374</v>
      </c>
      <c r="DA1776" s="199"/>
      <c r="DB1776" s="174" t="s">
        <v>4406</v>
      </c>
      <c r="DC1776" s="199" t="s">
        <v>107</v>
      </c>
      <c r="DD1776" s="199"/>
      <c r="DE1776" s="200" t="s">
        <v>4416</v>
      </c>
      <c r="DF1776" s="200"/>
      <c r="DG1776" s="200"/>
      <c r="DH1776" s="156">
        <v>102</v>
      </c>
      <c r="DI1776" s="157">
        <v>0.18627450980392157</v>
      </c>
      <c r="DJ1776" s="156">
        <v>96</v>
      </c>
      <c r="DK1776" s="157">
        <v>0.21875</v>
      </c>
      <c r="DL1776" s="156">
        <v>89</v>
      </c>
      <c r="DM1776" s="157">
        <v>0.24719101123595505</v>
      </c>
      <c r="DN1776" s="156">
        <v>70</v>
      </c>
      <c r="DO1776" s="157">
        <v>0.24285714285714285</v>
      </c>
    </row>
    <row r="1777" spans="71:119" ht="51" x14ac:dyDescent="0.2">
      <c r="BS1777" s="105" t="s">
        <v>2424</v>
      </c>
      <c r="BT1777" s="105"/>
      <c r="BU1777" s="105" t="s">
        <v>120</v>
      </c>
      <c r="BV1777" s="105"/>
      <c r="BW1777" s="107" t="s">
        <v>91</v>
      </c>
      <c r="BX1777" s="108" t="s">
        <v>4417</v>
      </c>
      <c r="BY1777" s="109"/>
      <c r="BZ1777" s="109"/>
      <c r="CA1777" s="110"/>
      <c r="CB1777" s="111">
        <v>24</v>
      </c>
      <c r="CC1777" s="68">
        <v>0.5</v>
      </c>
      <c r="CD1777" s="111">
        <v>21</v>
      </c>
      <c r="CE1777" s="68">
        <v>0.52380952380952395</v>
      </c>
      <c r="CF1777" s="67">
        <v>32</v>
      </c>
      <c r="CG1777" s="68">
        <v>0.53125</v>
      </c>
      <c r="CH1777" s="169"/>
      <c r="CI1777" s="199" t="s">
        <v>1615</v>
      </c>
      <c r="CJ1777" s="199"/>
      <c r="CK1777" s="174" t="s">
        <v>124</v>
      </c>
      <c r="CL1777" s="199" t="s">
        <v>91</v>
      </c>
      <c r="CM1777" s="199"/>
      <c r="CN1777" s="200" t="s">
        <v>4418</v>
      </c>
      <c r="CO1777" s="200"/>
      <c r="CP1777" s="200"/>
      <c r="CQ1777" s="156">
        <v>32</v>
      </c>
      <c r="CR1777" s="157">
        <v>0.25</v>
      </c>
      <c r="CS1777" s="156">
        <v>32</v>
      </c>
      <c r="CT1777" s="157">
        <v>0.34375</v>
      </c>
      <c r="CU1777" s="156">
        <v>32</v>
      </c>
      <c r="CV1777" s="157">
        <v>0.4375</v>
      </c>
      <c r="CW1777" s="156">
        <v>22</v>
      </c>
      <c r="CX1777" s="157">
        <v>0.27272727272727271</v>
      </c>
      <c r="CY1777" s="169"/>
      <c r="CZ1777" s="197" t="s">
        <v>4374</v>
      </c>
      <c r="DA1777" s="197"/>
      <c r="DB1777" s="173" t="s">
        <v>4419</v>
      </c>
      <c r="DC1777" s="197"/>
      <c r="DD1777" s="197"/>
      <c r="DE1777" s="197"/>
      <c r="DF1777" s="197"/>
      <c r="DG1777" s="197"/>
      <c r="DH1777" s="152">
        <v>3908</v>
      </c>
      <c r="DI1777" s="153">
        <v>0.51688843398157625</v>
      </c>
      <c r="DJ1777" s="152">
        <v>3544</v>
      </c>
      <c r="DK1777" s="153">
        <v>0.5265237020316027</v>
      </c>
      <c r="DL1777" s="152">
        <v>2969</v>
      </c>
      <c r="DM1777" s="153">
        <v>0.53115527113506233</v>
      </c>
      <c r="DN1777" s="152">
        <v>1997</v>
      </c>
      <c r="DO1777" s="153">
        <v>0.53079619429143721</v>
      </c>
    </row>
    <row r="1778" spans="71:119" ht="38.25" x14ac:dyDescent="0.2">
      <c r="BS1778" s="105" t="s">
        <v>2424</v>
      </c>
      <c r="BT1778" s="105"/>
      <c r="BU1778" s="105" t="s">
        <v>120</v>
      </c>
      <c r="BV1778" s="105"/>
      <c r="BW1778" s="107" t="s">
        <v>91</v>
      </c>
      <c r="BX1778" s="108" t="s">
        <v>4420</v>
      </c>
      <c r="BY1778" s="109"/>
      <c r="BZ1778" s="109"/>
      <c r="CA1778" s="110"/>
      <c r="CB1778" s="111">
        <v>271</v>
      </c>
      <c r="CC1778" s="68">
        <v>0.92250922509225097</v>
      </c>
      <c r="CD1778" s="111">
        <v>295</v>
      </c>
      <c r="CE1778" s="68">
        <v>0.93898305084745803</v>
      </c>
      <c r="CF1778" s="67">
        <v>291</v>
      </c>
      <c r="CG1778" s="68">
        <v>0.91065292096219896</v>
      </c>
      <c r="CH1778" s="169"/>
      <c r="CI1778" s="199" t="s">
        <v>1615</v>
      </c>
      <c r="CJ1778" s="199"/>
      <c r="CK1778" s="174" t="s">
        <v>124</v>
      </c>
      <c r="CL1778" s="199" t="s">
        <v>91</v>
      </c>
      <c r="CM1778" s="199"/>
      <c r="CN1778" s="200" t="s">
        <v>4421</v>
      </c>
      <c r="CO1778" s="200"/>
      <c r="CP1778" s="200"/>
      <c r="CQ1778" s="156">
        <v>84</v>
      </c>
      <c r="CR1778" s="157">
        <v>0.58333333333333337</v>
      </c>
      <c r="CS1778" s="156">
        <v>108</v>
      </c>
      <c r="CT1778" s="157">
        <v>0.72222222222222221</v>
      </c>
      <c r="CU1778" s="156">
        <v>85</v>
      </c>
      <c r="CV1778" s="157">
        <v>0.6470588235294118</v>
      </c>
      <c r="CW1778" s="156">
        <v>74</v>
      </c>
      <c r="CX1778" s="157">
        <v>0.67567567567567566</v>
      </c>
      <c r="CY1778" s="169"/>
      <c r="CZ1778" s="201" t="s">
        <v>4374</v>
      </c>
      <c r="DA1778" s="201"/>
      <c r="DB1778" s="175" t="s">
        <v>212</v>
      </c>
      <c r="DC1778" s="201" t="s">
        <v>91</v>
      </c>
      <c r="DD1778" s="201"/>
      <c r="DE1778" s="201" t="s">
        <v>143</v>
      </c>
      <c r="DF1778" s="201"/>
      <c r="DG1778" s="201"/>
      <c r="DH1778" s="154">
        <v>1122</v>
      </c>
      <c r="DI1778" s="155">
        <v>0.51871657754010692</v>
      </c>
      <c r="DJ1778" s="154">
        <v>973</v>
      </c>
      <c r="DK1778" s="155">
        <v>0.53134635149023635</v>
      </c>
      <c r="DL1778" s="154">
        <v>831</v>
      </c>
      <c r="DM1778" s="155">
        <v>0.55234657039711188</v>
      </c>
      <c r="DN1778" s="154">
        <v>629</v>
      </c>
      <c r="DO1778" s="155">
        <v>0.53577106518282991</v>
      </c>
    </row>
    <row r="1779" spans="71:119" x14ac:dyDescent="0.2">
      <c r="BS1779" s="105" t="s">
        <v>2424</v>
      </c>
      <c r="BT1779" s="105"/>
      <c r="BU1779" s="105" t="s">
        <v>120</v>
      </c>
      <c r="BV1779" s="105"/>
      <c r="BW1779" s="107" t="s">
        <v>91</v>
      </c>
      <c r="BX1779" s="108" t="s">
        <v>4422</v>
      </c>
      <c r="BY1779" s="109"/>
      <c r="BZ1779" s="109"/>
      <c r="CA1779" s="110"/>
      <c r="CB1779" s="111">
        <v>312</v>
      </c>
      <c r="CC1779" s="68">
        <v>0.67948717948717996</v>
      </c>
      <c r="CD1779" s="111">
        <v>330</v>
      </c>
      <c r="CE1779" s="68">
        <v>0.69090909090909103</v>
      </c>
      <c r="CF1779" s="67">
        <v>360</v>
      </c>
      <c r="CG1779" s="68">
        <v>0.7</v>
      </c>
      <c r="CH1779" s="169"/>
      <c r="CI1779" s="199" t="s">
        <v>1615</v>
      </c>
      <c r="CJ1779" s="199"/>
      <c r="CK1779" s="174" t="s">
        <v>124</v>
      </c>
      <c r="CL1779" s="199" t="s">
        <v>91</v>
      </c>
      <c r="CM1779" s="199"/>
      <c r="CN1779" s="200" t="s">
        <v>4423</v>
      </c>
      <c r="CO1779" s="200"/>
      <c r="CP1779" s="200"/>
      <c r="CQ1779" s="156">
        <v>26</v>
      </c>
      <c r="CR1779" s="157">
        <v>0.76923076923076927</v>
      </c>
      <c r="CS1779" s="156">
        <v>25</v>
      </c>
      <c r="CT1779" s="157">
        <v>0.56000000000000005</v>
      </c>
      <c r="CU1779" s="156">
        <v>35</v>
      </c>
      <c r="CV1779" s="157">
        <v>0.65714285714285714</v>
      </c>
      <c r="CW1779" s="156">
        <v>35</v>
      </c>
      <c r="CX1779" s="157">
        <v>0.7142857142857143</v>
      </c>
      <c r="CY1779" s="169"/>
      <c r="CZ1779" s="199" t="s">
        <v>4374</v>
      </c>
      <c r="DA1779" s="199"/>
      <c r="DB1779" s="174" t="s">
        <v>212</v>
      </c>
      <c r="DC1779" s="199" t="s">
        <v>91</v>
      </c>
      <c r="DD1779" s="199"/>
      <c r="DE1779" s="200" t="s">
        <v>4424</v>
      </c>
      <c r="DF1779" s="200"/>
      <c r="DG1779" s="200"/>
      <c r="DH1779" s="156">
        <v>64</v>
      </c>
      <c r="DI1779" s="157">
        <v>0.234375</v>
      </c>
      <c r="DJ1779" s="156">
        <v>50</v>
      </c>
      <c r="DK1779" s="157">
        <v>0.32</v>
      </c>
      <c r="DL1779" s="156">
        <v>45</v>
      </c>
      <c r="DM1779" s="157">
        <v>0.33333333333333331</v>
      </c>
      <c r="DN1779" s="156">
        <v>23</v>
      </c>
      <c r="DO1779" s="157">
        <v>0.30434782608695654</v>
      </c>
    </row>
    <row r="1780" spans="71:119" x14ac:dyDescent="0.2">
      <c r="BS1780" s="105" t="s">
        <v>2424</v>
      </c>
      <c r="BT1780" s="105"/>
      <c r="BU1780" s="105" t="s">
        <v>120</v>
      </c>
      <c r="BV1780" s="105"/>
      <c r="BW1780" s="107" t="s">
        <v>91</v>
      </c>
      <c r="BX1780" s="108" t="s">
        <v>4425</v>
      </c>
      <c r="BY1780" s="109"/>
      <c r="BZ1780" s="109"/>
      <c r="CA1780" s="110"/>
      <c r="CB1780" s="111">
        <v>209</v>
      </c>
      <c r="CC1780" s="68">
        <v>0.67464114832535904</v>
      </c>
      <c r="CD1780" s="111">
        <v>217</v>
      </c>
      <c r="CE1780" s="68">
        <v>0.67741935483870996</v>
      </c>
      <c r="CF1780" s="67">
        <v>157</v>
      </c>
      <c r="CG1780" s="68">
        <v>0.66242038216560495</v>
      </c>
      <c r="CH1780" s="169"/>
      <c r="CI1780" s="199" t="s">
        <v>1615</v>
      </c>
      <c r="CJ1780" s="199"/>
      <c r="CK1780" s="174" t="s">
        <v>124</v>
      </c>
      <c r="CL1780" s="199" t="s">
        <v>91</v>
      </c>
      <c r="CM1780" s="199"/>
      <c r="CN1780" s="200" t="s">
        <v>4426</v>
      </c>
      <c r="CO1780" s="200"/>
      <c r="CP1780" s="200"/>
      <c r="CQ1780" s="156">
        <v>55</v>
      </c>
      <c r="CR1780" s="157">
        <v>0.32727272727272727</v>
      </c>
      <c r="CS1780" s="156">
        <v>56</v>
      </c>
      <c r="CT1780" s="157">
        <v>0.375</v>
      </c>
      <c r="CU1780" s="156">
        <v>53</v>
      </c>
      <c r="CV1780" s="157">
        <v>0.33962264150943394</v>
      </c>
      <c r="CW1780" s="156">
        <v>31</v>
      </c>
      <c r="CX1780" s="157">
        <v>0.29032258064516131</v>
      </c>
      <c r="CY1780" s="169"/>
      <c r="CZ1780" s="199" t="s">
        <v>4374</v>
      </c>
      <c r="DA1780" s="199"/>
      <c r="DB1780" s="174" t="s">
        <v>212</v>
      </c>
      <c r="DC1780" s="199" t="s">
        <v>91</v>
      </c>
      <c r="DD1780" s="199"/>
      <c r="DE1780" s="200" t="s">
        <v>4427</v>
      </c>
      <c r="DF1780" s="200"/>
      <c r="DG1780" s="200"/>
      <c r="DH1780" s="156">
        <v>91</v>
      </c>
      <c r="DI1780" s="157">
        <v>0.47252747252747251</v>
      </c>
      <c r="DJ1780" s="156">
        <v>79</v>
      </c>
      <c r="DK1780" s="157">
        <v>0.51898734177215189</v>
      </c>
      <c r="DL1780" s="156">
        <v>70</v>
      </c>
      <c r="DM1780" s="157">
        <v>0.55714285714285716</v>
      </c>
      <c r="DN1780" s="156">
        <v>53</v>
      </c>
      <c r="DO1780" s="157">
        <v>0.43396226415094341</v>
      </c>
    </row>
    <row r="1781" spans="71:119" x14ac:dyDescent="0.2">
      <c r="BS1781" s="105" t="s">
        <v>2424</v>
      </c>
      <c r="BT1781" s="105"/>
      <c r="BU1781" s="105" t="s">
        <v>120</v>
      </c>
      <c r="BV1781" s="105"/>
      <c r="BW1781" s="107" t="s">
        <v>91</v>
      </c>
      <c r="BX1781" s="108" t="s">
        <v>4428</v>
      </c>
      <c r="BY1781" s="109"/>
      <c r="BZ1781" s="109"/>
      <c r="CA1781" s="110"/>
      <c r="CB1781" s="111">
        <v>87</v>
      </c>
      <c r="CC1781" s="68">
        <v>0.70114942528735602</v>
      </c>
      <c r="CD1781" s="111">
        <v>79</v>
      </c>
      <c r="CE1781" s="68">
        <v>0.620253164556962</v>
      </c>
      <c r="CF1781" s="67">
        <v>64</v>
      </c>
      <c r="CG1781" s="68">
        <v>0.703125</v>
      </c>
      <c r="CH1781" s="169"/>
      <c r="CI1781" s="199" t="s">
        <v>1615</v>
      </c>
      <c r="CJ1781" s="199"/>
      <c r="CK1781" s="174" t="s">
        <v>124</v>
      </c>
      <c r="CL1781" s="199" t="s">
        <v>91</v>
      </c>
      <c r="CM1781" s="199"/>
      <c r="CN1781" s="200" t="s">
        <v>4429</v>
      </c>
      <c r="CO1781" s="200"/>
      <c r="CP1781" s="200"/>
      <c r="CQ1781" s="156">
        <v>26</v>
      </c>
      <c r="CR1781" s="157">
        <v>0.61538461538461542</v>
      </c>
      <c r="CS1781" s="156">
        <v>26</v>
      </c>
      <c r="CT1781" s="157">
        <v>0.30769230769230771</v>
      </c>
      <c r="CU1781" s="156">
        <v>25</v>
      </c>
      <c r="CV1781" s="157">
        <v>0.6</v>
      </c>
      <c r="CW1781" s="156">
        <v>29</v>
      </c>
      <c r="CX1781" s="157">
        <v>0.37931034482758619</v>
      </c>
      <c r="CY1781" s="169"/>
      <c r="CZ1781" s="199" t="s">
        <v>4374</v>
      </c>
      <c r="DA1781" s="199"/>
      <c r="DB1781" s="174" t="s">
        <v>212</v>
      </c>
      <c r="DC1781" s="199" t="s">
        <v>91</v>
      </c>
      <c r="DD1781" s="199"/>
      <c r="DE1781" s="200" t="s">
        <v>4430</v>
      </c>
      <c r="DF1781" s="200"/>
      <c r="DG1781" s="200"/>
      <c r="DH1781" s="156">
        <v>95</v>
      </c>
      <c r="DI1781" s="157">
        <v>0.5368421052631579</v>
      </c>
      <c r="DJ1781" s="156">
        <v>82</v>
      </c>
      <c r="DK1781" s="157">
        <v>0.56097560975609762</v>
      </c>
      <c r="DL1781" s="156">
        <v>58</v>
      </c>
      <c r="DM1781" s="157">
        <v>0.62068965517241381</v>
      </c>
      <c r="DN1781" s="156">
        <v>46</v>
      </c>
      <c r="DO1781" s="157">
        <v>0.65217391304347827</v>
      </c>
    </row>
    <row r="1782" spans="71:119" x14ac:dyDescent="0.2">
      <c r="BS1782" s="105" t="s">
        <v>2424</v>
      </c>
      <c r="BT1782" s="105"/>
      <c r="BU1782" s="105" t="s">
        <v>120</v>
      </c>
      <c r="BV1782" s="105"/>
      <c r="BW1782" s="107" t="s">
        <v>91</v>
      </c>
      <c r="BX1782" s="108" t="s">
        <v>4431</v>
      </c>
      <c r="BY1782" s="109"/>
      <c r="BZ1782" s="109"/>
      <c r="CA1782" s="110"/>
      <c r="CB1782" s="111">
        <v>26</v>
      </c>
      <c r="CC1782" s="68">
        <v>0.5</v>
      </c>
      <c r="CD1782" s="111">
        <v>33</v>
      </c>
      <c r="CE1782" s="68">
        <v>0.48484848484848497</v>
      </c>
      <c r="CF1782" s="67">
        <v>37</v>
      </c>
      <c r="CG1782" s="68">
        <v>0.56756756756756799</v>
      </c>
      <c r="CH1782" s="169"/>
      <c r="CI1782" s="199" t="s">
        <v>1615</v>
      </c>
      <c r="CJ1782" s="199"/>
      <c r="CK1782" s="174" t="s">
        <v>124</v>
      </c>
      <c r="CL1782" s="199" t="s">
        <v>91</v>
      </c>
      <c r="CM1782" s="199"/>
      <c r="CN1782" s="200" t="s">
        <v>4432</v>
      </c>
      <c r="CO1782" s="200"/>
      <c r="CP1782" s="200"/>
      <c r="CQ1782" s="156">
        <v>20</v>
      </c>
      <c r="CR1782" s="157">
        <v>0.7</v>
      </c>
      <c r="CS1782" s="156">
        <v>25</v>
      </c>
      <c r="CT1782" s="157">
        <v>0.52</v>
      </c>
      <c r="CU1782" s="156">
        <v>25</v>
      </c>
      <c r="CV1782" s="157">
        <v>0.72</v>
      </c>
      <c r="CW1782" s="156">
        <v>16</v>
      </c>
      <c r="CX1782" s="157">
        <v>0.8125</v>
      </c>
      <c r="CY1782" s="169"/>
      <c r="CZ1782" s="199" t="s">
        <v>4374</v>
      </c>
      <c r="DA1782" s="199"/>
      <c r="DB1782" s="174" t="s">
        <v>212</v>
      </c>
      <c r="DC1782" s="199" t="s">
        <v>91</v>
      </c>
      <c r="DD1782" s="199"/>
      <c r="DE1782" s="200" t="s">
        <v>4433</v>
      </c>
      <c r="DF1782" s="200"/>
      <c r="DG1782" s="200"/>
      <c r="DH1782" s="156">
        <v>41</v>
      </c>
      <c r="DI1782" s="157">
        <v>0.41463414634146339</v>
      </c>
      <c r="DJ1782" s="156">
        <v>35</v>
      </c>
      <c r="DK1782" s="157">
        <v>0.34285714285714286</v>
      </c>
      <c r="DL1782" s="156">
        <v>34</v>
      </c>
      <c r="DM1782" s="157">
        <v>0.35294117647058826</v>
      </c>
      <c r="DN1782" s="156">
        <v>27</v>
      </c>
      <c r="DO1782" s="157">
        <v>0.29629629629629628</v>
      </c>
    </row>
    <row r="1783" spans="71:119" x14ac:dyDescent="0.2">
      <c r="BS1783" s="105" t="s">
        <v>2424</v>
      </c>
      <c r="BT1783" s="105"/>
      <c r="BU1783" s="105" t="s">
        <v>120</v>
      </c>
      <c r="BV1783" s="105"/>
      <c r="BW1783" s="107" t="s">
        <v>91</v>
      </c>
      <c r="BX1783" s="108" t="s">
        <v>4434</v>
      </c>
      <c r="BY1783" s="109"/>
      <c r="BZ1783" s="109"/>
      <c r="CA1783" s="110"/>
      <c r="CB1783" s="111">
        <v>109</v>
      </c>
      <c r="CC1783" s="68">
        <v>0.93577981651376196</v>
      </c>
      <c r="CD1783" s="111">
        <v>109</v>
      </c>
      <c r="CE1783" s="68">
        <v>0.88073394495412904</v>
      </c>
      <c r="CF1783" s="67">
        <v>126</v>
      </c>
      <c r="CG1783" s="68">
        <v>0.817460317460317</v>
      </c>
      <c r="CH1783" s="169"/>
      <c r="CI1783" s="199" t="s">
        <v>1615</v>
      </c>
      <c r="CJ1783" s="199"/>
      <c r="CK1783" s="174" t="s">
        <v>124</v>
      </c>
      <c r="CL1783" s="199" t="s">
        <v>91</v>
      </c>
      <c r="CM1783" s="199"/>
      <c r="CN1783" s="200" t="s">
        <v>4435</v>
      </c>
      <c r="CO1783" s="200"/>
      <c r="CP1783" s="200"/>
      <c r="CQ1783" s="156">
        <v>26</v>
      </c>
      <c r="CR1783" s="157">
        <v>0.46153846153846156</v>
      </c>
      <c r="CS1783" s="158" t="s">
        <v>151</v>
      </c>
      <c r="CT1783" s="159" t="s">
        <v>151</v>
      </c>
      <c r="CU1783" s="158" t="s">
        <v>151</v>
      </c>
      <c r="CV1783" s="159" t="s">
        <v>151</v>
      </c>
      <c r="CW1783" s="158" t="s">
        <v>151</v>
      </c>
      <c r="CX1783" s="159" t="s">
        <v>151</v>
      </c>
      <c r="CY1783" s="169"/>
      <c r="CZ1783" s="199" t="s">
        <v>4374</v>
      </c>
      <c r="DA1783" s="199"/>
      <c r="DB1783" s="174" t="s">
        <v>212</v>
      </c>
      <c r="DC1783" s="199" t="s">
        <v>91</v>
      </c>
      <c r="DD1783" s="199"/>
      <c r="DE1783" s="200" t="s">
        <v>908</v>
      </c>
      <c r="DF1783" s="200"/>
      <c r="DG1783" s="200"/>
      <c r="DH1783" s="156">
        <v>24</v>
      </c>
      <c r="DI1783" s="157">
        <v>0.66666666666666663</v>
      </c>
      <c r="DJ1783" s="156">
        <v>22</v>
      </c>
      <c r="DK1783" s="157">
        <v>0.63636363636363635</v>
      </c>
      <c r="DL1783" s="156">
        <v>20</v>
      </c>
      <c r="DM1783" s="157">
        <v>0.55000000000000004</v>
      </c>
      <c r="DN1783" s="156">
        <v>14</v>
      </c>
      <c r="DO1783" s="157">
        <v>0.6428571428571429</v>
      </c>
    </row>
    <row r="1784" spans="71:119" x14ac:dyDescent="0.2">
      <c r="BS1784" s="105" t="s">
        <v>2424</v>
      </c>
      <c r="BT1784" s="105"/>
      <c r="BU1784" s="105" t="s">
        <v>120</v>
      </c>
      <c r="BV1784" s="105"/>
      <c r="BW1784" s="107" t="s">
        <v>91</v>
      </c>
      <c r="BX1784" s="108" t="s">
        <v>4436</v>
      </c>
      <c r="BY1784" s="109"/>
      <c r="BZ1784" s="109"/>
      <c r="CA1784" s="110"/>
      <c r="CB1784" s="111">
        <v>119</v>
      </c>
      <c r="CC1784" s="68">
        <v>0.64705882352941202</v>
      </c>
      <c r="CD1784" s="111">
        <v>150</v>
      </c>
      <c r="CE1784" s="68">
        <v>0.68</v>
      </c>
      <c r="CF1784" s="67">
        <v>154</v>
      </c>
      <c r="CG1784" s="68">
        <v>0.662337662337662</v>
      </c>
      <c r="CH1784" s="169"/>
      <c r="CI1784" s="199" t="s">
        <v>1615</v>
      </c>
      <c r="CJ1784" s="199"/>
      <c r="CK1784" s="174" t="s">
        <v>124</v>
      </c>
      <c r="CL1784" s="199" t="s">
        <v>91</v>
      </c>
      <c r="CM1784" s="199"/>
      <c r="CN1784" s="200" t="s">
        <v>4437</v>
      </c>
      <c r="CO1784" s="200"/>
      <c r="CP1784" s="200"/>
      <c r="CQ1784" s="156">
        <v>29</v>
      </c>
      <c r="CR1784" s="157">
        <v>0.58620689655172409</v>
      </c>
      <c r="CS1784" s="156">
        <v>36</v>
      </c>
      <c r="CT1784" s="157">
        <v>0.61111111111111116</v>
      </c>
      <c r="CU1784" s="156">
        <v>37</v>
      </c>
      <c r="CV1784" s="157">
        <v>0.54054054054054057</v>
      </c>
      <c r="CW1784" s="156">
        <v>57</v>
      </c>
      <c r="CX1784" s="157">
        <v>0.57894736842105265</v>
      </c>
      <c r="CY1784" s="169"/>
      <c r="CZ1784" s="199" t="s">
        <v>4374</v>
      </c>
      <c r="DA1784" s="199"/>
      <c r="DB1784" s="174" t="s">
        <v>212</v>
      </c>
      <c r="DC1784" s="199" t="s">
        <v>91</v>
      </c>
      <c r="DD1784" s="199"/>
      <c r="DE1784" s="200" t="s">
        <v>4438</v>
      </c>
      <c r="DF1784" s="200"/>
      <c r="DG1784" s="200"/>
      <c r="DH1784" s="156">
        <v>66</v>
      </c>
      <c r="DI1784" s="157">
        <v>0.68181818181818177</v>
      </c>
      <c r="DJ1784" s="156">
        <v>66</v>
      </c>
      <c r="DK1784" s="157">
        <v>0.68181818181818177</v>
      </c>
      <c r="DL1784" s="156">
        <v>51</v>
      </c>
      <c r="DM1784" s="157">
        <v>0.82352941176470584</v>
      </c>
      <c r="DN1784" s="156">
        <v>46</v>
      </c>
      <c r="DO1784" s="157">
        <v>0.80434782608695654</v>
      </c>
    </row>
    <row r="1785" spans="71:119" x14ac:dyDescent="0.2">
      <c r="BS1785" s="105" t="s">
        <v>2424</v>
      </c>
      <c r="BT1785" s="105"/>
      <c r="BU1785" s="105" t="s">
        <v>120</v>
      </c>
      <c r="BV1785" s="105"/>
      <c r="BW1785" s="107" t="s">
        <v>91</v>
      </c>
      <c r="BX1785" s="108" t="s">
        <v>4439</v>
      </c>
      <c r="BY1785" s="109"/>
      <c r="BZ1785" s="109"/>
      <c r="CA1785" s="110"/>
      <c r="CB1785" s="111">
        <v>70</v>
      </c>
      <c r="CC1785" s="68">
        <v>0.74285714285714299</v>
      </c>
      <c r="CD1785" s="111">
        <v>68</v>
      </c>
      <c r="CE1785" s="68">
        <v>0.66176470588235303</v>
      </c>
      <c r="CF1785" s="67">
        <v>31</v>
      </c>
      <c r="CG1785" s="68">
        <v>0.54838709677419395</v>
      </c>
      <c r="CH1785" s="169"/>
      <c r="CI1785" s="199" t="s">
        <v>1615</v>
      </c>
      <c r="CJ1785" s="199"/>
      <c r="CK1785" s="174" t="s">
        <v>124</v>
      </c>
      <c r="CL1785" s="199" t="s">
        <v>91</v>
      </c>
      <c r="CM1785" s="199"/>
      <c r="CN1785" s="200" t="s">
        <v>4440</v>
      </c>
      <c r="CO1785" s="200"/>
      <c r="CP1785" s="200"/>
      <c r="CQ1785" s="156">
        <v>10</v>
      </c>
      <c r="CR1785" s="157">
        <v>1</v>
      </c>
      <c r="CS1785" s="156">
        <v>25</v>
      </c>
      <c r="CT1785" s="157">
        <v>0.72</v>
      </c>
      <c r="CU1785" s="158" t="s">
        <v>151</v>
      </c>
      <c r="CV1785" s="159" t="s">
        <v>151</v>
      </c>
      <c r="CW1785" s="156">
        <v>18</v>
      </c>
      <c r="CX1785" s="157">
        <v>0.61111111111111116</v>
      </c>
      <c r="CY1785" s="169"/>
      <c r="CZ1785" s="199" t="s">
        <v>4374</v>
      </c>
      <c r="DA1785" s="199"/>
      <c r="DB1785" s="174" t="s">
        <v>212</v>
      </c>
      <c r="DC1785" s="199" t="s">
        <v>91</v>
      </c>
      <c r="DD1785" s="199"/>
      <c r="DE1785" s="200" t="s">
        <v>4441</v>
      </c>
      <c r="DF1785" s="200"/>
      <c r="DG1785" s="200"/>
      <c r="DH1785" s="156">
        <v>45</v>
      </c>
      <c r="DI1785" s="157">
        <v>0.88888888888888884</v>
      </c>
      <c r="DJ1785" s="156">
        <v>41</v>
      </c>
      <c r="DK1785" s="157">
        <v>0.87804878048780488</v>
      </c>
      <c r="DL1785" s="156">
        <v>37</v>
      </c>
      <c r="DM1785" s="157">
        <v>0.83783783783783783</v>
      </c>
      <c r="DN1785" s="156">
        <v>21</v>
      </c>
      <c r="DO1785" s="157">
        <v>1</v>
      </c>
    </row>
    <row r="1786" spans="71:119" x14ac:dyDescent="0.2">
      <c r="BS1786" s="105" t="s">
        <v>2424</v>
      </c>
      <c r="BT1786" s="105"/>
      <c r="BU1786" s="112" t="s">
        <v>120</v>
      </c>
      <c r="BV1786" s="112"/>
      <c r="BW1786" s="107" t="s">
        <v>91</v>
      </c>
      <c r="BX1786" s="108" t="s">
        <v>4442</v>
      </c>
      <c r="BY1786" s="109"/>
      <c r="BZ1786" s="109"/>
      <c r="CA1786" s="110"/>
      <c r="CB1786" s="111">
        <v>71</v>
      </c>
      <c r="CC1786" s="68">
        <v>0.63380281690140905</v>
      </c>
      <c r="CD1786" s="111">
        <v>47</v>
      </c>
      <c r="CE1786" s="68">
        <v>0.80851063829787195</v>
      </c>
      <c r="CF1786" s="67">
        <v>23</v>
      </c>
      <c r="CG1786" s="68">
        <v>0.73913043478260898</v>
      </c>
      <c r="CH1786" s="169"/>
      <c r="CI1786" s="199" t="s">
        <v>1615</v>
      </c>
      <c r="CJ1786" s="199"/>
      <c r="CK1786" s="174" t="s">
        <v>124</v>
      </c>
      <c r="CL1786" s="199" t="s">
        <v>91</v>
      </c>
      <c r="CM1786" s="199"/>
      <c r="CN1786" s="200" t="s">
        <v>4443</v>
      </c>
      <c r="CO1786" s="200"/>
      <c r="CP1786" s="200"/>
      <c r="CQ1786" s="156">
        <v>12</v>
      </c>
      <c r="CR1786" s="157">
        <v>0.33333333333333331</v>
      </c>
      <c r="CS1786" s="156">
        <v>31</v>
      </c>
      <c r="CT1786" s="157">
        <v>0.35483870967741937</v>
      </c>
      <c r="CU1786" s="156">
        <v>32</v>
      </c>
      <c r="CV1786" s="157">
        <v>0.3125</v>
      </c>
      <c r="CW1786" s="156">
        <v>33</v>
      </c>
      <c r="CX1786" s="157">
        <v>0.36363636363636365</v>
      </c>
      <c r="CY1786" s="169"/>
      <c r="CZ1786" s="199" t="s">
        <v>4374</v>
      </c>
      <c r="DA1786" s="199"/>
      <c r="DB1786" s="174" t="s">
        <v>212</v>
      </c>
      <c r="DC1786" s="199" t="s">
        <v>91</v>
      </c>
      <c r="DD1786" s="199"/>
      <c r="DE1786" s="200" t="s">
        <v>4444</v>
      </c>
      <c r="DF1786" s="200"/>
      <c r="DG1786" s="200"/>
      <c r="DH1786" s="156">
        <v>80</v>
      </c>
      <c r="DI1786" s="157">
        <v>0.42499999999999999</v>
      </c>
      <c r="DJ1786" s="156">
        <v>76</v>
      </c>
      <c r="DK1786" s="157">
        <v>0.48684210526315791</v>
      </c>
      <c r="DL1786" s="156">
        <v>72</v>
      </c>
      <c r="DM1786" s="157">
        <v>0.54166666666666663</v>
      </c>
      <c r="DN1786" s="156">
        <v>43</v>
      </c>
      <c r="DO1786" s="157">
        <v>0.48837209302325579</v>
      </c>
    </row>
    <row r="1787" spans="71:119" x14ac:dyDescent="0.2">
      <c r="BS1787" s="89" t="s">
        <v>2424</v>
      </c>
      <c r="BT1787" s="97"/>
      <c r="BU1787" s="98" t="s">
        <v>120</v>
      </c>
      <c r="BV1787" s="99"/>
      <c r="BW1787" s="100" t="s">
        <v>107</v>
      </c>
      <c r="BX1787" s="98" t="s">
        <v>143</v>
      </c>
      <c r="BY1787" s="101"/>
      <c r="BZ1787" s="101"/>
      <c r="CA1787" s="99"/>
      <c r="CB1787" s="113">
        <v>427</v>
      </c>
      <c r="CC1787" s="103">
        <v>0.28571428571428598</v>
      </c>
      <c r="CD1787" s="113">
        <v>401</v>
      </c>
      <c r="CE1787" s="103">
        <v>0.28179551122194502</v>
      </c>
      <c r="CF1787" s="104">
        <v>428</v>
      </c>
      <c r="CG1787" s="103">
        <v>0.30841121495327101</v>
      </c>
      <c r="CH1787" s="169"/>
      <c r="CI1787" s="199" t="s">
        <v>1615</v>
      </c>
      <c r="CJ1787" s="199"/>
      <c r="CK1787" s="174" t="s">
        <v>124</v>
      </c>
      <c r="CL1787" s="199" t="s">
        <v>91</v>
      </c>
      <c r="CM1787" s="199"/>
      <c r="CN1787" s="200" t="s">
        <v>4445</v>
      </c>
      <c r="CO1787" s="200"/>
      <c r="CP1787" s="200"/>
      <c r="CQ1787" s="156">
        <v>411</v>
      </c>
      <c r="CR1787" s="157">
        <v>0.58394160583941601</v>
      </c>
      <c r="CS1787" s="156">
        <v>443</v>
      </c>
      <c r="CT1787" s="157">
        <v>0.62302483069977421</v>
      </c>
      <c r="CU1787" s="156">
        <v>405</v>
      </c>
      <c r="CV1787" s="157">
        <v>0.57037037037037042</v>
      </c>
      <c r="CW1787" s="156">
        <v>453</v>
      </c>
      <c r="CX1787" s="157">
        <v>0.58719646799116998</v>
      </c>
      <c r="CY1787" s="169"/>
      <c r="CZ1787" s="199" t="s">
        <v>4374</v>
      </c>
      <c r="DA1787" s="199"/>
      <c r="DB1787" s="174" t="s">
        <v>212</v>
      </c>
      <c r="DC1787" s="199" t="s">
        <v>91</v>
      </c>
      <c r="DD1787" s="199"/>
      <c r="DE1787" s="202" t="s">
        <v>1252</v>
      </c>
      <c r="DF1787" s="202"/>
      <c r="DG1787" s="202"/>
      <c r="DH1787" s="156">
        <v>25</v>
      </c>
      <c r="DI1787" s="157">
        <v>0.44</v>
      </c>
      <c r="DJ1787" s="156">
        <v>22</v>
      </c>
      <c r="DK1787" s="157">
        <v>0.5</v>
      </c>
      <c r="DL1787" s="156">
        <v>20</v>
      </c>
      <c r="DM1787" s="157">
        <v>0.55000000000000004</v>
      </c>
      <c r="DN1787" s="156">
        <v>22</v>
      </c>
      <c r="DO1787" s="157">
        <v>0.63636363636363635</v>
      </c>
    </row>
    <row r="1788" spans="71:119" x14ac:dyDescent="0.2">
      <c r="BS1788" s="105" t="s">
        <v>2424</v>
      </c>
      <c r="BT1788" s="105"/>
      <c r="BU1788" s="106" t="s">
        <v>120</v>
      </c>
      <c r="BV1788" s="106"/>
      <c r="BW1788" s="107" t="s">
        <v>107</v>
      </c>
      <c r="BX1788" s="108" t="s">
        <v>4446</v>
      </c>
      <c r="BY1788" s="109"/>
      <c r="BZ1788" s="109"/>
      <c r="CA1788" s="110"/>
      <c r="CB1788" s="111">
        <v>43</v>
      </c>
      <c r="CC1788" s="68">
        <v>0.418604651162791</v>
      </c>
      <c r="CD1788" s="111">
        <v>29</v>
      </c>
      <c r="CE1788" s="68">
        <v>0.58620689655172398</v>
      </c>
      <c r="CF1788" s="67">
        <v>36</v>
      </c>
      <c r="CG1788" s="68">
        <v>0.5</v>
      </c>
      <c r="CH1788" s="169"/>
      <c r="CI1788" s="199" t="s">
        <v>1615</v>
      </c>
      <c r="CJ1788" s="199"/>
      <c r="CK1788" s="174" t="s">
        <v>124</v>
      </c>
      <c r="CL1788" s="199" t="s">
        <v>91</v>
      </c>
      <c r="CM1788" s="199"/>
      <c r="CN1788" s="200" t="s">
        <v>4447</v>
      </c>
      <c r="CO1788" s="200"/>
      <c r="CP1788" s="200"/>
      <c r="CQ1788" s="156">
        <v>354</v>
      </c>
      <c r="CR1788" s="157">
        <v>0.78531073446327682</v>
      </c>
      <c r="CS1788" s="156">
        <v>427</v>
      </c>
      <c r="CT1788" s="157">
        <v>0.77517564402810302</v>
      </c>
      <c r="CU1788" s="156">
        <v>350</v>
      </c>
      <c r="CV1788" s="157">
        <v>0.77428571428571424</v>
      </c>
      <c r="CW1788" s="156">
        <v>270</v>
      </c>
      <c r="CX1788" s="157">
        <v>0.78148148148148144</v>
      </c>
      <c r="CY1788" s="169"/>
      <c r="CZ1788" s="199" t="s">
        <v>4374</v>
      </c>
      <c r="DA1788" s="199"/>
      <c r="DB1788" s="174" t="s">
        <v>212</v>
      </c>
      <c r="DC1788" s="199" t="s">
        <v>91</v>
      </c>
      <c r="DD1788" s="199"/>
      <c r="DE1788" s="200" t="s">
        <v>4448</v>
      </c>
      <c r="DF1788" s="200"/>
      <c r="DG1788" s="200"/>
      <c r="DH1788" s="156">
        <v>21</v>
      </c>
      <c r="DI1788" s="157">
        <v>0.2857142857142857</v>
      </c>
      <c r="DJ1788" s="156">
        <v>21</v>
      </c>
      <c r="DK1788" s="157">
        <v>0.23809523809523808</v>
      </c>
      <c r="DL1788" s="156">
        <v>24</v>
      </c>
      <c r="DM1788" s="157">
        <v>0.20833333333333334</v>
      </c>
      <c r="DN1788" s="156">
        <v>24</v>
      </c>
      <c r="DO1788" s="157">
        <v>0.33333333333333331</v>
      </c>
    </row>
    <row r="1789" spans="71:119" x14ac:dyDescent="0.2">
      <c r="BS1789" s="105" t="s">
        <v>2424</v>
      </c>
      <c r="BT1789" s="105"/>
      <c r="BU1789" s="105" t="s">
        <v>120</v>
      </c>
      <c r="BV1789" s="105"/>
      <c r="BW1789" s="107" t="s">
        <v>107</v>
      </c>
      <c r="BX1789" s="108" t="s">
        <v>4449</v>
      </c>
      <c r="BY1789" s="109"/>
      <c r="BZ1789" s="109"/>
      <c r="CA1789" s="110"/>
      <c r="CB1789" s="111">
        <v>67</v>
      </c>
      <c r="CC1789" s="68">
        <v>0.35820895522388102</v>
      </c>
      <c r="CD1789" s="111">
        <v>61</v>
      </c>
      <c r="CE1789" s="68">
        <v>0.44262295081967201</v>
      </c>
      <c r="CF1789" s="67">
        <v>68</v>
      </c>
      <c r="CG1789" s="68">
        <v>0.41176470588235298</v>
      </c>
      <c r="CH1789" s="169"/>
      <c r="CI1789" s="199" t="s">
        <v>1615</v>
      </c>
      <c r="CJ1789" s="199"/>
      <c r="CK1789" s="174" t="s">
        <v>124</v>
      </c>
      <c r="CL1789" s="199" t="s">
        <v>91</v>
      </c>
      <c r="CM1789" s="199"/>
      <c r="CN1789" s="200" t="s">
        <v>4450</v>
      </c>
      <c r="CO1789" s="200"/>
      <c r="CP1789" s="200"/>
      <c r="CQ1789" s="158" t="s">
        <v>151</v>
      </c>
      <c r="CR1789" s="159" t="s">
        <v>151</v>
      </c>
      <c r="CS1789" s="158" t="s">
        <v>151</v>
      </c>
      <c r="CT1789" s="159" t="s">
        <v>151</v>
      </c>
      <c r="CU1789" s="158" t="s">
        <v>151</v>
      </c>
      <c r="CV1789" s="159" t="s">
        <v>151</v>
      </c>
      <c r="CW1789" s="156">
        <v>3</v>
      </c>
      <c r="CX1789" s="157">
        <v>0.66666666666666663</v>
      </c>
      <c r="CY1789" s="169"/>
      <c r="CZ1789" s="199" t="s">
        <v>4374</v>
      </c>
      <c r="DA1789" s="199"/>
      <c r="DB1789" s="174" t="s">
        <v>212</v>
      </c>
      <c r="DC1789" s="199" t="s">
        <v>91</v>
      </c>
      <c r="DD1789" s="199"/>
      <c r="DE1789" s="200" t="s">
        <v>4451</v>
      </c>
      <c r="DF1789" s="200"/>
      <c r="DG1789" s="200"/>
      <c r="DH1789" s="156">
        <v>194</v>
      </c>
      <c r="DI1789" s="157">
        <v>0.45360824742268041</v>
      </c>
      <c r="DJ1789" s="156">
        <v>180</v>
      </c>
      <c r="DK1789" s="157">
        <v>0.43888888888888888</v>
      </c>
      <c r="DL1789" s="156">
        <v>160</v>
      </c>
      <c r="DM1789" s="157">
        <v>0.46875</v>
      </c>
      <c r="DN1789" s="156">
        <v>141</v>
      </c>
      <c r="DO1789" s="157">
        <v>0.41134751773049644</v>
      </c>
    </row>
    <row r="1790" spans="71:119" x14ac:dyDescent="0.2">
      <c r="BS1790" s="105" t="s">
        <v>2424</v>
      </c>
      <c r="BT1790" s="105"/>
      <c r="BU1790" s="105" t="s">
        <v>120</v>
      </c>
      <c r="BV1790" s="105"/>
      <c r="BW1790" s="107" t="s">
        <v>107</v>
      </c>
      <c r="BX1790" s="108" t="s">
        <v>4452</v>
      </c>
      <c r="BY1790" s="109"/>
      <c r="BZ1790" s="109"/>
      <c r="CA1790" s="110"/>
      <c r="CB1790" s="111">
        <v>27</v>
      </c>
      <c r="CC1790" s="68">
        <v>0.48148148148148101</v>
      </c>
      <c r="CD1790" s="111">
        <v>26</v>
      </c>
      <c r="CE1790" s="68">
        <v>0.42307692307692302</v>
      </c>
      <c r="CF1790" s="67">
        <v>28</v>
      </c>
      <c r="CG1790" s="68">
        <v>0.46428571428571402</v>
      </c>
      <c r="CH1790" s="169"/>
      <c r="CI1790" s="199" t="s">
        <v>1615</v>
      </c>
      <c r="CJ1790" s="199"/>
      <c r="CK1790" s="174" t="s">
        <v>124</v>
      </c>
      <c r="CL1790" s="199" t="s">
        <v>91</v>
      </c>
      <c r="CM1790" s="199"/>
      <c r="CN1790" s="200" t="s">
        <v>4453</v>
      </c>
      <c r="CO1790" s="200"/>
      <c r="CP1790" s="200"/>
      <c r="CQ1790" s="156">
        <v>69</v>
      </c>
      <c r="CR1790" s="157">
        <v>0.73913043478260865</v>
      </c>
      <c r="CS1790" s="156">
        <v>67</v>
      </c>
      <c r="CT1790" s="157">
        <v>0.71641791044776115</v>
      </c>
      <c r="CU1790" s="156">
        <v>74</v>
      </c>
      <c r="CV1790" s="157">
        <v>0.63513513513513509</v>
      </c>
      <c r="CW1790" s="156">
        <v>78</v>
      </c>
      <c r="CX1790" s="157">
        <v>0.65384615384615385</v>
      </c>
      <c r="CY1790" s="169"/>
      <c r="CZ1790" s="199" t="s">
        <v>4374</v>
      </c>
      <c r="DA1790" s="199"/>
      <c r="DB1790" s="174" t="s">
        <v>212</v>
      </c>
      <c r="DC1790" s="199" t="s">
        <v>91</v>
      </c>
      <c r="DD1790" s="199"/>
      <c r="DE1790" s="200" t="s">
        <v>4454</v>
      </c>
      <c r="DF1790" s="200"/>
      <c r="DG1790" s="200"/>
      <c r="DH1790" s="156">
        <v>49</v>
      </c>
      <c r="DI1790" s="157">
        <v>0.65306122448979587</v>
      </c>
      <c r="DJ1790" s="156">
        <v>47</v>
      </c>
      <c r="DK1790" s="157">
        <v>0.61702127659574468</v>
      </c>
      <c r="DL1790" s="156">
        <v>39</v>
      </c>
      <c r="DM1790" s="157">
        <v>0.61538461538461542</v>
      </c>
      <c r="DN1790" s="156">
        <v>28</v>
      </c>
      <c r="DO1790" s="157">
        <v>0.7142857142857143</v>
      </c>
    </row>
    <row r="1791" spans="71:119" x14ac:dyDescent="0.2">
      <c r="BS1791" s="105" t="s">
        <v>2424</v>
      </c>
      <c r="BT1791" s="105"/>
      <c r="BU1791" s="105" t="s">
        <v>120</v>
      </c>
      <c r="BV1791" s="105"/>
      <c r="BW1791" s="107" t="s">
        <v>107</v>
      </c>
      <c r="BX1791" s="108" t="s">
        <v>4455</v>
      </c>
      <c r="BY1791" s="109"/>
      <c r="BZ1791" s="109"/>
      <c r="CA1791" s="110"/>
      <c r="CB1791" s="111">
        <v>75</v>
      </c>
      <c r="CC1791" s="68">
        <v>0.30666666666666698</v>
      </c>
      <c r="CD1791" s="111">
        <v>87</v>
      </c>
      <c r="CE1791" s="68">
        <v>0.24137931034482801</v>
      </c>
      <c r="CF1791" s="67">
        <v>106</v>
      </c>
      <c r="CG1791" s="68">
        <v>0.27358490566037702</v>
      </c>
      <c r="CH1791" s="169"/>
      <c r="CI1791" s="199" t="s">
        <v>1615</v>
      </c>
      <c r="CJ1791" s="199"/>
      <c r="CK1791" s="174" t="s">
        <v>124</v>
      </c>
      <c r="CL1791" s="199" t="s">
        <v>91</v>
      </c>
      <c r="CM1791" s="199"/>
      <c r="CN1791" s="200" t="s">
        <v>4456</v>
      </c>
      <c r="CO1791" s="200"/>
      <c r="CP1791" s="200"/>
      <c r="CQ1791" s="156">
        <v>1</v>
      </c>
      <c r="CR1791" s="157">
        <v>1</v>
      </c>
      <c r="CS1791" s="156">
        <v>17</v>
      </c>
      <c r="CT1791" s="157">
        <v>0.47058823529411764</v>
      </c>
      <c r="CU1791" s="156">
        <v>30</v>
      </c>
      <c r="CV1791" s="157">
        <v>0.53333333333333333</v>
      </c>
      <c r="CW1791" s="156">
        <v>36</v>
      </c>
      <c r="CX1791" s="157">
        <v>0.52777777777777779</v>
      </c>
      <c r="CY1791" s="169"/>
      <c r="CZ1791" s="199" t="s">
        <v>4374</v>
      </c>
      <c r="DA1791" s="199"/>
      <c r="DB1791" s="174" t="s">
        <v>212</v>
      </c>
      <c r="DC1791" s="199" t="s">
        <v>91</v>
      </c>
      <c r="DD1791" s="199"/>
      <c r="DE1791" s="200" t="s">
        <v>4457</v>
      </c>
      <c r="DF1791" s="200"/>
      <c r="DG1791" s="200"/>
      <c r="DH1791" s="156">
        <v>29</v>
      </c>
      <c r="DI1791" s="157">
        <v>0.44827586206896552</v>
      </c>
      <c r="DJ1791" s="158" t="s">
        <v>151</v>
      </c>
      <c r="DK1791" s="159" t="s">
        <v>151</v>
      </c>
      <c r="DL1791" s="158" t="s">
        <v>151</v>
      </c>
      <c r="DM1791" s="159" t="s">
        <v>151</v>
      </c>
      <c r="DN1791" s="158" t="s">
        <v>151</v>
      </c>
      <c r="DO1791" s="159" t="s">
        <v>151</v>
      </c>
    </row>
    <row r="1792" spans="71:119" x14ac:dyDescent="0.2">
      <c r="BS1792" s="105" t="s">
        <v>2424</v>
      </c>
      <c r="BT1792" s="105"/>
      <c r="BU1792" s="105" t="s">
        <v>120</v>
      </c>
      <c r="BV1792" s="105"/>
      <c r="BW1792" s="107" t="s">
        <v>107</v>
      </c>
      <c r="BX1792" s="108" t="s">
        <v>4458</v>
      </c>
      <c r="BY1792" s="109"/>
      <c r="BZ1792" s="109"/>
      <c r="CA1792" s="110"/>
      <c r="CB1792" s="111">
        <v>46</v>
      </c>
      <c r="CC1792" s="68">
        <v>0.282608695652174</v>
      </c>
      <c r="CD1792" s="111">
        <v>38</v>
      </c>
      <c r="CE1792" s="68">
        <v>0.157894736842105</v>
      </c>
      <c r="CF1792" s="67">
        <v>32</v>
      </c>
      <c r="CG1792" s="68">
        <v>0.40625</v>
      </c>
      <c r="CH1792" s="169"/>
      <c r="CI1792" s="199" t="s">
        <v>1615</v>
      </c>
      <c r="CJ1792" s="199"/>
      <c r="CK1792" s="174" t="s">
        <v>124</v>
      </c>
      <c r="CL1792" s="199" t="s">
        <v>91</v>
      </c>
      <c r="CM1792" s="199"/>
      <c r="CN1792" s="200" t="s">
        <v>4459</v>
      </c>
      <c r="CO1792" s="200"/>
      <c r="CP1792" s="200"/>
      <c r="CQ1792" s="156">
        <v>23</v>
      </c>
      <c r="CR1792" s="157">
        <v>0.56521739130434778</v>
      </c>
      <c r="CS1792" s="158" t="s">
        <v>151</v>
      </c>
      <c r="CT1792" s="159" t="s">
        <v>151</v>
      </c>
      <c r="CU1792" s="158" t="s">
        <v>151</v>
      </c>
      <c r="CV1792" s="159" t="s">
        <v>151</v>
      </c>
      <c r="CW1792" s="158" t="s">
        <v>151</v>
      </c>
      <c r="CX1792" s="159" t="s">
        <v>151</v>
      </c>
      <c r="CY1792" s="169"/>
      <c r="CZ1792" s="199" t="s">
        <v>4374</v>
      </c>
      <c r="DA1792" s="199"/>
      <c r="DB1792" s="174" t="s">
        <v>212</v>
      </c>
      <c r="DC1792" s="199" t="s">
        <v>91</v>
      </c>
      <c r="DD1792" s="199"/>
      <c r="DE1792" s="200" t="s">
        <v>4460</v>
      </c>
      <c r="DF1792" s="200"/>
      <c r="DG1792" s="200"/>
      <c r="DH1792" s="156">
        <v>114</v>
      </c>
      <c r="DI1792" s="157">
        <v>0.69298245614035092</v>
      </c>
      <c r="DJ1792" s="156">
        <v>93</v>
      </c>
      <c r="DK1792" s="157">
        <v>0.65591397849462363</v>
      </c>
      <c r="DL1792" s="156">
        <v>83</v>
      </c>
      <c r="DM1792" s="157">
        <v>0.6506024096385542</v>
      </c>
      <c r="DN1792" s="156">
        <v>58</v>
      </c>
      <c r="DO1792" s="157">
        <v>0.58620689655172409</v>
      </c>
    </row>
    <row r="1793" spans="71:119" x14ac:dyDescent="0.2">
      <c r="BS1793" s="105" t="s">
        <v>2424</v>
      </c>
      <c r="BT1793" s="105"/>
      <c r="BU1793" s="105" t="s">
        <v>120</v>
      </c>
      <c r="BV1793" s="105"/>
      <c r="BW1793" s="107" t="s">
        <v>107</v>
      </c>
      <c r="BX1793" s="108" t="s">
        <v>4461</v>
      </c>
      <c r="BY1793" s="109"/>
      <c r="BZ1793" s="109"/>
      <c r="CA1793" s="110"/>
      <c r="CB1793" s="111">
        <v>83</v>
      </c>
      <c r="CC1793" s="68">
        <v>0.132530120481928</v>
      </c>
      <c r="CD1793" s="111">
        <v>70</v>
      </c>
      <c r="CE1793" s="68">
        <v>0.1</v>
      </c>
      <c r="CF1793" s="67">
        <v>73</v>
      </c>
      <c r="CG1793" s="68">
        <v>0.123287671232877</v>
      </c>
      <c r="CH1793" s="169"/>
      <c r="CI1793" s="199" t="s">
        <v>1615</v>
      </c>
      <c r="CJ1793" s="199"/>
      <c r="CK1793" s="174" t="s">
        <v>124</v>
      </c>
      <c r="CL1793" s="199" t="s">
        <v>91</v>
      </c>
      <c r="CM1793" s="199"/>
      <c r="CN1793" s="200" t="s">
        <v>4462</v>
      </c>
      <c r="CO1793" s="200"/>
      <c r="CP1793" s="200"/>
      <c r="CQ1793" s="156">
        <v>48</v>
      </c>
      <c r="CR1793" s="157">
        <v>0.66666666666666663</v>
      </c>
      <c r="CS1793" s="156">
        <v>57</v>
      </c>
      <c r="CT1793" s="157">
        <v>0.59649122807017541</v>
      </c>
      <c r="CU1793" s="156">
        <v>49</v>
      </c>
      <c r="CV1793" s="157">
        <v>0.5714285714285714</v>
      </c>
      <c r="CW1793" s="156">
        <v>49</v>
      </c>
      <c r="CX1793" s="157">
        <v>0.61224489795918369</v>
      </c>
      <c r="CY1793" s="169"/>
      <c r="CZ1793" s="199" t="s">
        <v>4374</v>
      </c>
      <c r="DA1793" s="199"/>
      <c r="DB1793" s="174" t="s">
        <v>212</v>
      </c>
      <c r="DC1793" s="199" t="s">
        <v>91</v>
      </c>
      <c r="DD1793" s="199"/>
      <c r="DE1793" s="200" t="s">
        <v>4463</v>
      </c>
      <c r="DF1793" s="200"/>
      <c r="DG1793" s="200"/>
      <c r="DH1793" s="156">
        <v>89</v>
      </c>
      <c r="DI1793" s="157">
        <v>0.6629213483146067</v>
      </c>
      <c r="DJ1793" s="156">
        <v>76</v>
      </c>
      <c r="DK1793" s="157">
        <v>0.69736842105263153</v>
      </c>
      <c r="DL1793" s="156">
        <v>59</v>
      </c>
      <c r="DM1793" s="157">
        <v>0.72881355932203384</v>
      </c>
      <c r="DN1793" s="156">
        <v>42</v>
      </c>
      <c r="DO1793" s="157">
        <v>0.7142857142857143</v>
      </c>
    </row>
    <row r="1794" spans="71:119" x14ac:dyDescent="0.2">
      <c r="BS1794" s="105" t="s">
        <v>2424</v>
      </c>
      <c r="BT1794" s="105"/>
      <c r="BU1794" s="105" t="s">
        <v>120</v>
      </c>
      <c r="BV1794" s="105"/>
      <c r="BW1794" s="107" t="s">
        <v>107</v>
      </c>
      <c r="BX1794" s="108" t="s">
        <v>4464</v>
      </c>
      <c r="BY1794" s="109"/>
      <c r="BZ1794" s="109"/>
      <c r="CA1794" s="110"/>
      <c r="CB1794" s="111">
        <v>52</v>
      </c>
      <c r="CC1794" s="68">
        <v>0.115384615384615</v>
      </c>
      <c r="CD1794" s="111">
        <v>60</v>
      </c>
      <c r="CE1794" s="68">
        <v>0.15</v>
      </c>
      <c r="CF1794" s="67">
        <v>51</v>
      </c>
      <c r="CG1794" s="68">
        <v>0.17647058823529399</v>
      </c>
      <c r="CH1794" s="169"/>
      <c r="CI1794" s="199" t="s">
        <v>1615</v>
      </c>
      <c r="CJ1794" s="199"/>
      <c r="CK1794" s="174" t="s">
        <v>124</v>
      </c>
      <c r="CL1794" s="199" t="s">
        <v>91</v>
      </c>
      <c r="CM1794" s="199"/>
      <c r="CN1794" s="200" t="s">
        <v>4465</v>
      </c>
      <c r="CO1794" s="200"/>
      <c r="CP1794" s="200"/>
      <c r="CQ1794" s="156">
        <v>26</v>
      </c>
      <c r="CR1794" s="157">
        <v>0.80769230769230771</v>
      </c>
      <c r="CS1794" s="156">
        <v>31</v>
      </c>
      <c r="CT1794" s="157">
        <v>0.83870967741935487</v>
      </c>
      <c r="CU1794" s="156">
        <v>30</v>
      </c>
      <c r="CV1794" s="157">
        <v>0.7</v>
      </c>
      <c r="CW1794" s="156">
        <v>24</v>
      </c>
      <c r="CX1794" s="157">
        <v>0.58333333333333337</v>
      </c>
      <c r="CY1794" s="169"/>
      <c r="CZ1794" s="199" t="s">
        <v>4374</v>
      </c>
      <c r="DA1794" s="199"/>
      <c r="DB1794" s="174" t="s">
        <v>212</v>
      </c>
      <c r="DC1794" s="199" t="s">
        <v>91</v>
      </c>
      <c r="DD1794" s="199"/>
      <c r="DE1794" s="200" t="s">
        <v>4466</v>
      </c>
      <c r="DF1794" s="200"/>
      <c r="DG1794" s="200"/>
      <c r="DH1794" s="156">
        <v>95</v>
      </c>
      <c r="DI1794" s="157">
        <v>0.3473684210526316</v>
      </c>
      <c r="DJ1794" s="156">
        <v>83</v>
      </c>
      <c r="DK1794" s="157">
        <v>0.38554216867469882</v>
      </c>
      <c r="DL1794" s="156">
        <v>59</v>
      </c>
      <c r="DM1794" s="157">
        <v>0.3728813559322034</v>
      </c>
      <c r="DN1794" s="156">
        <v>41</v>
      </c>
      <c r="DO1794" s="157">
        <v>0.41463414634146339</v>
      </c>
    </row>
    <row r="1795" spans="71:119" ht="38.25" x14ac:dyDescent="0.2">
      <c r="BS1795" s="105" t="s">
        <v>2424</v>
      </c>
      <c r="BT1795" s="105"/>
      <c r="BU1795" s="112" t="s">
        <v>120</v>
      </c>
      <c r="BV1795" s="112"/>
      <c r="BW1795" s="107" t="s">
        <v>107</v>
      </c>
      <c r="BX1795" s="108" t="s">
        <v>4467</v>
      </c>
      <c r="BY1795" s="109"/>
      <c r="BZ1795" s="109"/>
      <c r="CA1795" s="110"/>
      <c r="CB1795" s="111">
        <v>34</v>
      </c>
      <c r="CC1795" s="68">
        <v>0.41176470588235298</v>
      </c>
      <c r="CD1795" s="111">
        <v>30</v>
      </c>
      <c r="CE1795" s="68">
        <v>0.5</v>
      </c>
      <c r="CF1795" s="67">
        <v>34</v>
      </c>
      <c r="CG1795" s="68">
        <v>0.38235294117647101</v>
      </c>
      <c r="CH1795" s="169"/>
      <c r="CI1795" s="199" t="s">
        <v>1615</v>
      </c>
      <c r="CJ1795" s="199"/>
      <c r="CK1795" s="174" t="s">
        <v>124</v>
      </c>
      <c r="CL1795" s="199" t="s">
        <v>91</v>
      </c>
      <c r="CM1795" s="199"/>
      <c r="CN1795" s="200" t="s">
        <v>4468</v>
      </c>
      <c r="CO1795" s="200"/>
      <c r="CP1795" s="200"/>
      <c r="CQ1795" s="156">
        <v>12</v>
      </c>
      <c r="CR1795" s="157">
        <v>0.75</v>
      </c>
      <c r="CS1795" s="156">
        <v>21</v>
      </c>
      <c r="CT1795" s="157">
        <v>0.7142857142857143</v>
      </c>
      <c r="CU1795" s="156">
        <v>5</v>
      </c>
      <c r="CV1795" s="157">
        <v>0.8</v>
      </c>
      <c r="CW1795" s="156">
        <v>24</v>
      </c>
      <c r="CX1795" s="157">
        <v>0.79166666666666663</v>
      </c>
      <c r="CY1795" s="169"/>
      <c r="CZ1795" s="201" t="s">
        <v>4374</v>
      </c>
      <c r="DA1795" s="201"/>
      <c r="DB1795" s="175" t="s">
        <v>212</v>
      </c>
      <c r="DC1795" s="201" t="s">
        <v>107</v>
      </c>
      <c r="DD1795" s="201"/>
      <c r="DE1795" s="201" t="s">
        <v>143</v>
      </c>
      <c r="DF1795" s="201"/>
      <c r="DG1795" s="201"/>
      <c r="DH1795" s="154">
        <v>634</v>
      </c>
      <c r="DI1795" s="155">
        <v>0.305993690851735</v>
      </c>
      <c r="DJ1795" s="154">
        <v>574</v>
      </c>
      <c r="DK1795" s="155">
        <v>0.31358885017421601</v>
      </c>
      <c r="DL1795" s="154">
        <v>492</v>
      </c>
      <c r="DM1795" s="155">
        <v>0.31910569105691056</v>
      </c>
      <c r="DN1795" s="154">
        <v>330</v>
      </c>
      <c r="DO1795" s="155">
        <v>0.3575757575757576</v>
      </c>
    </row>
    <row r="1796" spans="71:119" x14ac:dyDescent="0.2">
      <c r="BS1796" s="89" t="s">
        <v>2424</v>
      </c>
      <c r="BT1796" s="97"/>
      <c r="BU1796" s="98" t="s">
        <v>120</v>
      </c>
      <c r="BV1796" s="99"/>
      <c r="BW1796" s="100" t="s">
        <v>108</v>
      </c>
      <c r="BX1796" s="98" t="s">
        <v>143</v>
      </c>
      <c r="BY1796" s="101"/>
      <c r="BZ1796" s="101"/>
      <c r="CA1796" s="99"/>
      <c r="CB1796" s="113">
        <v>409</v>
      </c>
      <c r="CC1796" s="103">
        <v>0.78484107579462103</v>
      </c>
      <c r="CD1796" s="113">
        <v>422</v>
      </c>
      <c r="CE1796" s="103">
        <v>0.67535545023696697</v>
      </c>
      <c r="CF1796" s="104">
        <v>407</v>
      </c>
      <c r="CG1796" s="103">
        <v>0.69287469287469305</v>
      </c>
      <c r="CH1796" s="169"/>
      <c r="CI1796" s="199" t="s">
        <v>1615</v>
      </c>
      <c r="CJ1796" s="199"/>
      <c r="CK1796" s="174" t="s">
        <v>124</v>
      </c>
      <c r="CL1796" s="199" t="s">
        <v>91</v>
      </c>
      <c r="CM1796" s="199"/>
      <c r="CN1796" s="200" t="s">
        <v>4469</v>
      </c>
      <c r="CO1796" s="200"/>
      <c r="CP1796" s="200"/>
      <c r="CQ1796" s="156">
        <v>26</v>
      </c>
      <c r="CR1796" s="157">
        <v>0.53846153846153844</v>
      </c>
      <c r="CS1796" s="156">
        <v>38</v>
      </c>
      <c r="CT1796" s="157">
        <v>0.52631578947368418</v>
      </c>
      <c r="CU1796" s="156">
        <v>35</v>
      </c>
      <c r="CV1796" s="157">
        <v>0.51428571428571423</v>
      </c>
      <c r="CW1796" s="156">
        <v>35</v>
      </c>
      <c r="CX1796" s="157">
        <v>0.68571428571428572</v>
      </c>
      <c r="CY1796" s="169"/>
      <c r="CZ1796" s="199" t="s">
        <v>4374</v>
      </c>
      <c r="DA1796" s="199"/>
      <c r="DB1796" s="174" t="s">
        <v>212</v>
      </c>
      <c r="DC1796" s="199" t="s">
        <v>107</v>
      </c>
      <c r="DD1796" s="199"/>
      <c r="DE1796" s="200" t="s">
        <v>4470</v>
      </c>
      <c r="DF1796" s="200"/>
      <c r="DG1796" s="200"/>
      <c r="DH1796" s="156">
        <v>29</v>
      </c>
      <c r="DI1796" s="157">
        <v>0.37931034482758619</v>
      </c>
      <c r="DJ1796" s="156">
        <v>23</v>
      </c>
      <c r="DK1796" s="157">
        <v>0.39130434782608697</v>
      </c>
      <c r="DL1796" s="156">
        <v>21</v>
      </c>
      <c r="DM1796" s="157">
        <v>0.38095238095238093</v>
      </c>
      <c r="DN1796" s="156">
        <v>18</v>
      </c>
      <c r="DO1796" s="157">
        <v>0.44444444444444442</v>
      </c>
    </row>
    <row r="1797" spans="71:119" x14ac:dyDescent="0.2">
      <c r="BS1797" s="105" t="s">
        <v>2424</v>
      </c>
      <c r="BT1797" s="105"/>
      <c r="BU1797" s="106" t="s">
        <v>120</v>
      </c>
      <c r="BV1797" s="106"/>
      <c r="BW1797" s="107" t="s">
        <v>108</v>
      </c>
      <c r="BX1797" s="108" t="s">
        <v>4471</v>
      </c>
      <c r="BY1797" s="109"/>
      <c r="BZ1797" s="109"/>
      <c r="CA1797" s="110"/>
      <c r="CB1797" s="111">
        <v>40</v>
      </c>
      <c r="CC1797" s="68">
        <v>0.875</v>
      </c>
      <c r="CD1797" s="111">
        <v>38</v>
      </c>
      <c r="CE1797" s="68">
        <v>0.73684210526315796</v>
      </c>
      <c r="CF1797" s="67">
        <v>47</v>
      </c>
      <c r="CG1797" s="68">
        <v>0.85106382978723405</v>
      </c>
      <c r="CH1797" s="169"/>
      <c r="CI1797" s="199" t="s">
        <v>1615</v>
      </c>
      <c r="CJ1797" s="199"/>
      <c r="CK1797" s="174" t="s">
        <v>124</v>
      </c>
      <c r="CL1797" s="199" t="s">
        <v>91</v>
      </c>
      <c r="CM1797" s="199"/>
      <c r="CN1797" s="200" t="s">
        <v>4472</v>
      </c>
      <c r="CO1797" s="200"/>
      <c r="CP1797" s="200"/>
      <c r="CQ1797" s="156">
        <v>20</v>
      </c>
      <c r="CR1797" s="157">
        <v>0.35</v>
      </c>
      <c r="CS1797" s="156">
        <v>19</v>
      </c>
      <c r="CT1797" s="157">
        <v>0.36842105263157893</v>
      </c>
      <c r="CU1797" s="156">
        <v>25</v>
      </c>
      <c r="CV1797" s="157">
        <v>0.44</v>
      </c>
      <c r="CW1797" s="156">
        <v>19</v>
      </c>
      <c r="CX1797" s="157">
        <v>0.31578947368421051</v>
      </c>
      <c r="CY1797" s="169"/>
      <c r="CZ1797" s="199" t="s">
        <v>4374</v>
      </c>
      <c r="DA1797" s="199"/>
      <c r="DB1797" s="174" t="s">
        <v>212</v>
      </c>
      <c r="DC1797" s="199" t="s">
        <v>107</v>
      </c>
      <c r="DD1797" s="199"/>
      <c r="DE1797" s="200" t="s">
        <v>1317</v>
      </c>
      <c r="DF1797" s="200"/>
      <c r="DG1797" s="200"/>
      <c r="DH1797" s="156">
        <v>44</v>
      </c>
      <c r="DI1797" s="157">
        <v>0.36363636363636365</v>
      </c>
      <c r="DJ1797" s="156">
        <v>37</v>
      </c>
      <c r="DK1797" s="157">
        <v>0.3783783783783784</v>
      </c>
      <c r="DL1797" s="156">
        <v>30</v>
      </c>
      <c r="DM1797" s="157">
        <v>0.4</v>
      </c>
      <c r="DN1797" s="156">
        <v>20</v>
      </c>
      <c r="DO1797" s="157">
        <v>0.55000000000000004</v>
      </c>
    </row>
    <row r="1798" spans="71:119" x14ac:dyDescent="0.2">
      <c r="BS1798" s="105" t="s">
        <v>2424</v>
      </c>
      <c r="BT1798" s="105"/>
      <c r="BU1798" s="105" t="s">
        <v>120</v>
      </c>
      <c r="BV1798" s="105"/>
      <c r="BW1798" s="107" t="s">
        <v>108</v>
      </c>
      <c r="BX1798" s="108" t="s">
        <v>4473</v>
      </c>
      <c r="BY1798" s="109"/>
      <c r="BZ1798" s="109"/>
      <c r="CA1798" s="110"/>
      <c r="CB1798" s="111">
        <v>10</v>
      </c>
      <c r="CC1798" s="68">
        <v>0.6</v>
      </c>
      <c r="CD1798" s="111">
        <v>8</v>
      </c>
      <c r="CE1798" s="68">
        <v>0.5</v>
      </c>
      <c r="CF1798" s="67">
        <v>7</v>
      </c>
      <c r="CG1798" s="68">
        <v>0.85714285714285698</v>
      </c>
      <c r="CH1798" s="169"/>
      <c r="CI1798" s="199" t="s">
        <v>1615</v>
      </c>
      <c r="CJ1798" s="199"/>
      <c r="CK1798" s="174" t="s">
        <v>124</v>
      </c>
      <c r="CL1798" s="199" t="s">
        <v>91</v>
      </c>
      <c r="CM1798" s="199"/>
      <c r="CN1798" s="200" t="s">
        <v>4474</v>
      </c>
      <c r="CO1798" s="200"/>
      <c r="CP1798" s="200"/>
      <c r="CQ1798" s="156">
        <v>40</v>
      </c>
      <c r="CR1798" s="157">
        <v>0.67500000000000004</v>
      </c>
      <c r="CS1798" s="156">
        <v>57</v>
      </c>
      <c r="CT1798" s="157">
        <v>0.66666666666666663</v>
      </c>
      <c r="CU1798" s="156">
        <v>43</v>
      </c>
      <c r="CV1798" s="157">
        <v>0.76744186046511631</v>
      </c>
      <c r="CW1798" s="156">
        <v>49</v>
      </c>
      <c r="CX1798" s="157">
        <v>0.75510204081632648</v>
      </c>
      <c r="CY1798" s="169"/>
      <c r="CZ1798" s="199" t="s">
        <v>4374</v>
      </c>
      <c r="DA1798" s="199"/>
      <c r="DB1798" s="174" t="s">
        <v>212</v>
      </c>
      <c r="DC1798" s="199" t="s">
        <v>107</v>
      </c>
      <c r="DD1798" s="199"/>
      <c r="DE1798" s="200" t="s">
        <v>4475</v>
      </c>
      <c r="DF1798" s="200"/>
      <c r="DG1798" s="200"/>
      <c r="DH1798" s="156">
        <v>35</v>
      </c>
      <c r="DI1798" s="157">
        <v>0.17142857142857143</v>
      </c>
      <c r="DJ1798" s="156">
        <v>34</v>
      </c>
      <c r="DK1798" s="157">
        <v>0.20588235294117646</v>
      </c>
      <c r="DL1798" s="156">
        <v>28</v>
      </c>
      <c r="DM1798" s="157">
        <v>0.25</v>
      </c>
      <c r="DN1798" s="156">
        <v>14</v>
      </c>
      <c r="DO1798" s="157">
        <v>0.35714285714285715</v>
      </c>
    </row>
    <row r="1799" spans="71:119" x14ac:dyDescent="0.2">
      <c r="BS1799" s="105" t="s">
        <v>2424</v>
      </c>
      <c r="BT1799" s="105"/>
      <c r="BU1799" s="105" t="s">
        <v>120</v>
      </c>
      <c r="BV1799" s="105"/>
      <c r="BW1799" s="107" t="s">
        <v>108</v>
      </c>
      <c r="BX1799" s="108" t="s">
        <v>4476</v>
      </c>
      <c r="BY1799" s="109"/>
      <c r="BZ1799" s="109"/>
      <c r="CA1799" s="110"/>
      <c r="CB1799" s="111">
        <v>17</v>
      </c>
      <c r="CC1799" s="68">
        <v>0.94117647058823495</v>
      </c>
      <c r="CD1799" s="111">
        <v>14</v>
      </c>
      <c r="CE1799" s="68">
        <v>0.85714285714285698</v>
      </c>
      <c r="CF1799" s="67">
        <v>18</v>
      </c>
      <c r="CG1799" s="68">
        <v>0.83333333333333304</v>
      </c>
      <c r="CH1799" s="169"/>
      <c r="CI1799" s="199" t="s">
        <v>1615</v>
      </c>
      <c r="CJ1799" s="199"/>
      <c r="CK1799" s="174" t="s">
        <v>124</v>
      </c>
      <c r="CL1799" s="199" t="s">
        <v>91</v>
      </c>
      <c r="CM1799" s="199"/>
      <c r="CN1799" s="200" t="s">
        <v>4477</v>
      </c>
      <c r="CO1799" s="200"/>
      <c r="CP1799" s="200"/>
      <c r="CQ1799" s="156">
        <v>56</v>
      </c>
      <c r="CR1799" s="157">
        <v>0.5892857142857143</v>
      </c>
      <c r="CS1799" s="156">
        <v>50</v>
      </c>
      <c r="CT1799" s="157">
        <v>0.6</v>
      </c>
      <c r="CU1799" s="156">
        <v>58</v>
      </c>
      <c r="CV1799" s="157">
        <v>0.67241379310344829</v>
      </c>
      <c r="CW1799" s="156">
        <v>60</v>
      </c>
      <c r="CX1799" s="157">
        <v>0.58333333333333337</v>
      </c>
      <c r="CY1799" s="169"/>
      <c r="CZ1799" s="199" t="s">
        <v>4374</v>
      </c>
      <c r="DA1799" s="199"/>
      <c r="DB1799" s="174" t="s">
        <v>212</v>
      </c>
      <c r="DC1799" s="199" t="s">
        <v>107</v>
      </c>
      <c r="DD1799" s="199"/>
      <c r="DE1799" s="200" t="s">
        <v>1189</v>
      </c>
      <c r="DF1799" s="200"/>
      <c r="DG1799" s="200"/>
      <c r="DH1799" s="156">
        <v>13</v>
      </c>
      <c r="DI1799" s="157">
        <v>0.30769230769230771</v>
      </c>
      <c r="DJ1799" s="156">
        <v>11</v>
      </c>
      <c r="DK1799" s="157">
        <v>0.27272727272727271</v>
      </c>
      <c r="DL1799" s="156">
        <v>9</v>
      </c>
      <c r="DM1799" s="157">
        <v>0.33333333333333331</v>
      </c>
      <c r="DN1799" s="156">
        <v>6</v>
      </c>
      <c r="DO1799" s="157">
        <v>0.83333333333333337</v>
      </c>
    </row>
    <row r="1800" spans="71:119" x14ac:dyDescent="0.2">
      <c r="BS1800" s="105" t="s">
        <v>2424</v>
      </c>
      <c r="BT1800" s="105"/>
      <c r="BU1800" s="105" t="s">
        <v>120</v>
      </c>
      <c r="BV1800" s="105"/>
      <c r="BW1800" s="107" t="s">
        <v>108</v>
      </c>
      <c r="BX1800" s="108" t="s">
        <v>4478</v>
      </c>
      <c r="BY1800" s="109"/>
      <c r="BZ1800" s="109"/>
      <c r="CA1800" s="110"/>
      <c r="CB1800" s="111">
        <v>95</v>
      </c>
      <c r="CC1800" s="68">
        <v>0.89473684210526305</v>
      </c>
      <c r="CD1800" s="111">
        <v>100</v>
      </c>
      <c r="CE1800" s="68">
        <v>0.75</v>
      </c>
      <c r="CF1800" s="67">
        <v>92</v>
      </c>
      <c r="CG1800" s="68">
        <v>0.75</v>
      </c>
      <c r="CH1800" s="169"/>
      <c r="CI1800" s="199" t="s">
        <v>1615</v>
      </c>
      <c r="CJ1800" s="199"/>
      <c r="CK1800" s="174" t="s">
        <v>124</v>
      </c>
      <c r="CL1800" s="199" t="s">
        <v>91</v>
      </c>
      <c r="CM1800" s="199"/>
      <c r="CN1800" s="200" t="s">
        <v>4479</v>
      </c>
      <c r="CO1800" s="200"/>
      <c r="CP1800" s="200"/>
      <c r="CQ1800" s="158" t="s">
        <v>151</v>
      </c>
      <c r="CR1800" s="159" t="s">
        <v>151</v>
      </c>
      <c r="CS1800" s="158" t="s">
        <v>151</v>
      </c>
      <c r="CT1800" s="159" t="s">
        <v>151</v>
      </c>
      <c r="CU1800" s="158" t="s">
        <v>151</v>
      </c>
      <c r="CV1800" s="159" t="s">
        <v>151</v>
      </c>
      <c r="CW1800" s="156">
        <v>3</v>
      </c>
      <c r="CX1800" s="157">
        <v>1</v>
      </c>
      <c r="CY1800" s="169"/>
      <c r="CZ1800" s="199" t="s">
        <v>4374</v>
      </c>
      <c r="DA1800" s="199"/>
      <c r="DB1800" s="174" t="s">
        <v>212</v>
      </c>
      <c r="DC1800" s="199" t="s">
        <v>107</v>
      </c>
      <c r="DD1800" s="199"/>
      <c r="DE1800" s="200" t="s">
        <v>4480</v>
      </c>
      <c r="DF1800" s="200"/>
      <c r="DG1800" s="200"/>
      <c r="DH1800" s="156">
        <v>40</v>
      </c>
      <c r="DI1800" s="157">
        <v>7.4999999999999997E-2</v>
      </c>
      <c r="DJ1800" s="156">
        <v>48</v>
      </c>
      <c r="DK1800" s="157">
        <v>0.14583333333333334</v>
      </c>
      <c r="DL1800" s="156">
        <v>36</v>
      </c>
      <c r="DM1800" s="157">
        <v>0.19444444444444445</v>
      </c>
      <c r="DN1800" s="156">
        <v>22</v>
      </c>
      <c r="DO1800" s="157">
        <v>0.18181818181818182</v>
      </c>
    </row>
    <row r="1801" spans="71:119" x14ac:dyDescent="0.2">
      <c r="BS1801" s="105" t="s">
        <v>2424</v>
      </c>
      <c r="BT1801" s="105"/>
      <c r="BU1801" s="105" t="s">
        <v>120</v>
      </c>
      <c r="BV1801" s="105"/>
      <c r="BW1801" s="107" t="s">
        <v>108</v>
      </c>
      <c r="BX1801" s="108" t="s">
        <v>4481</v>
      </c>
      <c r="BY1801" s="109"/>
      <c r="BZ1801" s="109"/>
      <c r="CA1801" s="110"/>
      <c r="CB1801" s="111">
        <v>13</v>
      </c>
      <c r="CC1801" s="68">
        <v>0.46153846153846201</v>
      </c>
      <c r="CD1801" s="111">
        <v>16</v>
      </c>
      <c r="CE1801" s="68">
        <v>0.4375</v>
      </c>
      <c r="CF1801" s="67">
        <v>23</v>
      </c>
      <c r="CG1801" s="68">
        <v>0.60869565217391297</v>
      </c>
      <c r="CH1801" s="169"/>
      <c r="CI1801" s="199" t="s">
        <v>1615</v>
      </c>
      <c r="CJ1801" s="199"/>
      <c r="CK1801" s="174" t="s">
        <v>124</v>
      </c>
      <c r="CL1801" s="199" t="s">
        <v>91</v>
      </c>
      <c r="CM1801" s="199"/>
      <c r="CN1801" s="200" t="s">
        <v>4482</v>
      </c>
      <c r="CO1801" s="200"/>
      <c r="CP1801" s="200"/>
      <c r="CQ1801" s="156">
        <v>35</v>
      </c>
      <c r="CR1801" s="157">
        <v>0.82857142857142863</v>
      </c>
      <c r="CS1801" s="156">
        <v>38</v>
      </c>
      <c r="CT1801" s="157">
        <v>0.78947368421052633</v>
      </c>
      <c r="CU1801" s="156">
        <v>29</v>
      </c>
      <c r="CV1801" s="157">
        <v>0.82758620689655171</v>
      </c>
      <c r="CW1801" s="156">
        <v>27</v>
      </c>
      <c r="CX1801" s="157">
        <v>0.88888888888888884</v>
      </c>
      <c r="CY1801" s="169"/>
      <c r="CZ1801" s="199" t="s">
        <v>4374</v>
      </c>
      <c r="DA1801" s="199"/>
      <c r="DB1801" s="174" t="s">
        <v>212</v>
      </c>
      <c r="DC1801" s="199" t="s">
        <v>107</v>
      </c>
      <c r="DD1801" s="199"/>
      <c r="DE1801" s="200" t="s">
        <v>4483</v>
      </c>
      <c r="DF1801" s="200"/>
      <c r="DG1801" s="200"/>
      <c r="DH1801" s="156">
        <v>45</v>
      </c>
      <c r="DI1801" s="157">
        <v>0.68888888888888888</v>
      </c>
      <c r="DJ1801" s="156">
        <v>42</v>
      </c>
      <c r="DK1801" s="157">
        <v>0.6428571428571429</v>
      </c>
      <c r="DL1801" s="156">
        <v>30</v>
      </c>
      <c r="DM1801" s="157">
        <v>0.7</v>
      </c>
      <c r="DN1801" s="156">
        <v>19</v>
      </c>
      <c r="DO1801" s="157">
        <v>0.68421052631578949</v>
      </c>
    </row>
    <row r="1802" spans="71:119" x14ac:dyDescent="0.2">
      <c r="BS1802" s="105" t="s">
        <v>2424</v>
      </c>
      <c r="BT1802" s="105"/>
      <c r="BU1802" s="105" t="s">
        <v>120</v>
      </c>
      <c r="BV1802" s="105"/>
      <c r="BW1802" s="107" t="s">
        <v>108</v>
      </c>
      <c r="BX1802" s="108" t="s">
        <v>4484</v>
      </c>
      <c r="BY1802" s="109"/>
      <c r="BZ1802" s="109"/>
      <c r="CA1802" s="110"/>
      <c r="CB1802" s="111">
        <v>68</v>
      </c>
      <c r="CC1802" s="68">
        <v>0.38235294117647101</v>
      </c>
      <c r="CD1802" s="111">
        <v>86</v>
      </c>
      <c r="CE1802" s="68">
        <v>0.36046511627907002</v>
      </c>
      <c r="CF1802" s="67">
        <v>79</v>
      </c>
      <c r="CG1802" s="68">
        <v>0.316455696202532</v>
      </c>
      <c r="CH1802" s="169"/>
      <c r="CI1802" s="199" t="s">
        <v>1615</v>
      </c>
      <c r="CJ1802" s="199"/>
      <c r="CK1802" s="174" t="s">
        <v>124</v>
      </c>
      <c r="CL1802" s="199" t="s">
        <v>91</v>
      </c>
      <c r="CM1802" s="199"/>
      <c r="CN1802" s="200" t="s">
        <v>4485</v>
      </c>
      <c r="CO1802" s="200"/>
      <c r="CP1802" s="200"/>
      <c r="CQ1802" s="156">
        <v>56</v>
      </c>
      <c r="CR1802" s="157">
        <v>0.8035714285714286</v>
      </c>
      <c r="CS1802" s="156">
        <v>80</v>
      </c>
      <c r="CT1802" s="157">
        <v>0.8125</v>
      </c>
      <c r="CU1802" s="156">
        <v>72</v>
      </c>
      <c r="CV1802" s="157">
        <v>0.86111111111111116</v>
      </c>
      <c r="CW1802" s="156">
        <v>63</v>
      </c>
      <c r="CX1802" s="157">
        <v>0.93650793650793651</v>
      </c>
      <c r="CY1802" s="169"/>
      <c r="CZ1802" s="199" t="s">
        <v>4374</v>
      </c>
      <c r="DA1802" s="199"/>
      <c r="DB1802" s="174" t="s">
        <v>212</v>
      </c>
      <c r="DC1802" s="199" t="s">
        <v>107</v>
      </c>
      <c r="DD1802" s="199"/>
      <c r="DE1802" s="200" t="s">
        <v>4486</v>
      </c>
      <c r="DF1802" s="200"/>
      <c r="DG1802" s="200"/>
      <c r="DH1802" s="156">
        <v>46</v>
      </c>
      <c r="DI1802" s="157">
        <v>0.45652173913043476</v>
      </c>
      <c r="DJ1802" s="156">
        <v>40</v>
      </c>
      <c r="DK1802" s="157">
        <v>0.42499999999999999</v>
      </c>
      <c r="DL1802" s="156">
        <v>35</v>
      </c>
      <c r="DM1802" s="157">
        <v>0.37142857142857144</v>
      </c>
      <c r="DN1802" s="156">
        <v>20</v>
      </c>
      <c r="DO1802" s="157">
        <v>0.45</v>
      </c>
    </row>
    <row r="1803" spans="71:119" x14ac:dyDescent="0.2">
      <c r="BS1803" s="105" t="s">
        <v>2424</v>
      </c>
      <c r="BT1803" s="105"/>
      <c r="BU1803" s="105" t="s">
        <v>120</v>
      </c>
      <c r="BV1803" s="105"/>
      <c r="BW1803" s="107" t="s">
        <v>108</v>
      </c>
      <c r="BX1803" s="108" t="s">
        <v>4487</v>
      </c>
      <c r="BY1803" s="109"/>
      <c r="BZ1803" s="109"/>
      <c r="CA1803" s="110"/>
      <c r="CB1803" s="111">
        <v>17</v>
      </c>
      <c r="CC1803" s="68">
        <v>0.76470588235294101</v>
      </c>
      <c r="CD1803" s="111">
        <v>17</v>
      </c>
      <c r="CE1803" s="68">
        <v>0.76470588235294101</v>
      </c>
      <c r="CF1803" s="67">
        <v>23</v>
      </c>
      <c r="CG1803" s="68">
        <v>0.60869565217391297</v>
      </c>
      <c r="CH1803" s="169"/>
      <c r="CI1803" s="199" t="s">
        <v>1615</v>
      </c>
      <c r="CJ1803" s="199"/>
      <c r="CK1803" s="174" t="s">
        <v>124</v>
      </c>
      <c r="CL1803" s="199" t="s">
        <v>91</v>
      </c>
      <c r="CM1803" s="199"/>
      <c r="CN1803" s="200" t="s">
        <v>4488</v>
      </c>
      <c r="CO1803" s="200"/>
      <c r="CP1803" s="200"/>
      <c r="CQ1803" s="156">
        <v>15</v>
      </c>
      <c r="CR1803" s="157">
        <v>0.8</v>
      </c>
      <c r="CS1803" s="156">
        <v>22</v>
      </c>
      <c r="CT1803" s="157">
        <v>0.81818181818181823</v>
      </c>
      <c r="CU1803" s="156">
        <v>13</v>
      </c>
      <c r="CV1803" s="157">
        <v>0.92307692307692313</v>
      </c>
      <c r="CW1803" s="156">
        <v>11</v>
      </c>
      <c r="CX1803" s="157">
        <v>0.63636363636363635</v>
      </c>
      <c r="CY1803" s="169"/>
      <c r="CZ1803" s="199" t="s">
        <v>4374</v>
      </c>
      <c r="DA1803" s="199"/>
      <c r="DB1803" s="174" t="s">
        <v>212</v>
      </c>
      <c r="DC1803" s="199" t="s">
        <v>107</v>
      </c>
      <c r="DD1803" s="199"/>
      <c r="DE1803" s="200" t="s">
        <v>4489</v>
      </c>
      <c r="DF1803" s="200"/>
      <c r="DG1803" s="200"/>
      <c r="DH1803" s="156">
        <v>40</v>
      </c>
      <c r="DI1803" s="157">
        <v>0.45</v>
      </c>
      <c r="DJ1803" s="156">
        <v>38</v>
      </c>
      <c r="DK1803" s="157">
        <v>0.47368421052631576</v>
      </c>
      <c r="DL1803" s="156">
        <v>31</v>
      </c>
      <c r="DM1803" s="157">
        <v>0.45161290322580644</v>
      </c>
      <c r="DN1803" s="156">
        <v>36</v>
      </c>
      <c r="DO1803" s="157">
        <v>0.3888888888888889</v>
      </c>
    </row>
    <row r="1804" spans="71:119" x14ac:dyDescent="0.2">
      <c r="BS1804" s="105" t="s">
        <v>2424</v>
      </c>
      <c r="BT1804" s="105"/>
      <c r="BU1804" s="112" t="s">
        <v>120</v>
      </c>
      <c r="BV1804" s="112"/>
      <c r="BW1804" s="107" t="s">
        <v>108</v>
      </c>
      <c r="BX1804" s="108" t="s">
        <v>4490</v>
      </c>
      <c r="BY1804" s="109"/>
      <c r="BZ1804" s="109"/>
      <c r="CA1804" s="110"/>
      <c r="CB1804" s="111">
        <v>149</v>
      </c>
      <c r="CC1804" s="68">
        <v>0.89932885906040305</v>
      </c>
      <c r="CD1804" s="111">
        <v>143</v>
      </c>
      <c r="CE1804" s="68">
        <v>0.80419580419580405</v>
      </c>
      <c r="CF1804" s="67">
        <v>118</v>
      </c>
      <c r="CG1804" s="68">
        <v>0.83898305084745795</v>
      </c>
      <c r="CH1804" s="169"/>
      <c r="CI1804" s="199" t="s">
        <v>1615</v>
      </c>
      <c r="CJ1804" s="199"/>
      <c r="CK1804" s="174" t="s">
        <v>124</v>
      </c>
      <c r="CL1804" s="199" t="s">
        <v>91</v>
      </c>
      <c r="CM1804" s="199"/>
      <c r="CN1804" s="200" t="s">
        <v>4491</v>
      </c>
      <c r="CO1804" s="200"/>
      <c r="CP1804" s="200"/>
      <c r="CQ1804" s="156">
        <v>23</v>
      </c>
      <c r="CR1804" s="157">
        <v>0.39130434782608697</v>
      </c>
      <c r="CS1804" s="156">
        <v>25</v>
      </c>
      <c r="CT1804" s="157">
        <v>0.4</v>
      </c>
      <c r="CU1804" s="156">
        <v>23</v>
      </c>
      <c r="CV1804" s="157">
        <v>0.39130434782608697</v>
      </c>
      <c r="CW1804" s="156">
        <v>24</v>
      </c>
      <c r="CX1804" s="157">
        <v>0.45833333333333331</v>
      </c>
      <c r="CY1804" s="169"/>
      <c r="CZ1804" s="199" t="s">
        <v>4374</v>
      </c>
      <c r="DA1804" s="199"/>
      <c r="DB1804" s="174" t="s">
        <v>212</v>
      </c>
      <c r="DC1804" s="199" t="s">
        <v>107</v>
      </c>
      <c r="DD1804" s="199"/>
      <c r="DE1804" s="200" t="s">
        <v>4492</v>
      </c>
      <c r="DF1804" s="200"/>
      <c r="DG1804" s="200"/>
      <c r="DH1804" s="156">
        <v>32</v>
      </c>
      <c r="DI1804" s="157">
        <v>9.375E-2</v>
      </c>
      <c r="DJ1804" s="156">
        <v>25</v>
      </c>
      <c r="DK1804" s="157">
        <v>0.08</v>
      </c>
      <c r="DL1804" s="156">
        <v>22</v>
      </c>
      <c r="DM1804" s="157">
        <v>0.13636363636363635</v>
      </c>
      <c r="DN1804" s="156">
        <v>17</v>
      </c>
      <c r="DO1804" s="157">
        <v>0.29411764705882354</v>
      </c>
    </row>
    <row r="1805" spans="71:119" x14ac:dyDescent="0.2">
      <c r="BS1805" s="89" t="s">
        <v>2424</v>
      </c>
      <c r="BT1805" s="97"/>
      <c r="BU1805" s="98" t="s">
        <v>120</v>
      </c>
      <c r="BV1805" s="99"/>
      <c r="BW1805" s="100" t="s">
        <v>112</v>
      </c>
      <c r="BX1805" s="98" t="s">
        <v>143</v>
      </c>
      <c r="BY1805" s="101"/>
      <c r="BZ1805" s="101"/>
      <c r="CA1805" s="99"/>
      <c r="CB1805" s="113">
        <v>309</v>
      </c>
      <c r="CC1805" s="103">
        <v>0.80906148867313898</v>
      </c>
      <c r="CD1805" s="113">
        <v>293</v>
      </c>
      <c r="CE1805" s="103">
        <v>0.76109215017064902</v>
      </c>
      <c r="CF1805" s="104">
        <v>313</v>
      </c>
      <c r="CG1805" s="103">
        <v>0.76996805111821098</v>
      </c>
      <c r="CH1805" s="169"/>
      <c r="CI1805" s="199" t="s">
        <v>1615</v>
      </c>
      <c r="CJ1805" s="199"/>
      <c r="CK1805" s="174" t="s">
        <v>124</v>
      </c>
      <c r="CL1805" s="199" t="s">
        <v>91</v>
      </c>
      <c r="CM1805" s="199"/>
      <c r="CN1805" s="200" t="s">
        <v>4493</v>
      </c>
      <c r="CO1805" s="200"/>
      <c r="CP1805" s="200"/>
      <c r="CQ1805" s="156">
        <v>30</v>
      </c>
      <c r="CR1805" s="157">
        <v>0.5</v>
      </c>
      <c r="CS1805" s="156">
        <v>31</v>
      </c>
      <c r="CT1805" s="157">
        <v>0.74193548387096775</v>
      </c>
      <c r="CU1805" s="156">
        <v>30</v>
      </c>
      <c r="CV1805" s="157">
        <v>0.7</v>
      </c>
      <c r="CW1805" s="156">
        <v>34</v>
      </c>
      <c r="CX1805" s="157">
        <v>0.79411764705882348</v>
      </c>
      <c r="CY1805" s="169"/>
      <c r="CZ1805" s="199" t="s">
        <v>4374</v>
      </c>
      <c r="DA1805" s="199"/>
      <c r="DB1805" s="174" t="s">
        <v>212</v>
      </c>
      <c r="DC1805" s="199" t="s">
        <v>107</v>
      </c>
      <c r="DD1805" s="199"/>
      <c r="DE1805" s="200" t="s">
        <v>4494</v>
      </c>
      <c r="DF1805" s="200"/>
      <c r="DG1805" s="200"/>
      <c r="DH1805" s="156">
        <v>98</v>
      </c>
      <c r="DI1805" s="157">
        <v>0.20408163265306123</v>
      </c>
      <c r="DJ1805" s="156">
        <v>83</v>
      </c>
      <c r="DK1805" s="157">
        <v>0.25301204819277107</v>
      </c>
      <c r="DL1805" s="156">
        <v>60</v>
      </c>
      <c r="DM1805" s="157">
        <v>0.28333333333333333</v>
      </c>
      <c r="DN1805" s="156">
        <v>32</v>
      </c>
      <c r="DO1805" s="157">
        <v>0.21875</v>
      </c>
    </row>
    <row r="1806" spans="71:119" x14ac:dyDescent="0.2">
      <c r="BS1806" s="105" t="s">
        <v>2424</v>
      </c>
      <c r="BT1806" s="105"/>
      <c r="BU1806" s="106" t="s">
        <v>120</v>
      </c>
      <c r="BV1806" s="106"/>
      <c r="BW1806" s="107" t="s">
        <v>112</v>
      </c>
      <c r="BX1806" s="108" t="s">
        <v>4495</v>
      </c>
      <c r="BY1806" s="109"/>
      <c r="BZ1806" s="109"/>
      <c r="CA1806" s="110"/>
      <c r="CB1806" s="111">
        <v>205</v>
      </c>
      <c r="CC1806" s="68">
        <v>0.81951219512195095</v>
      </c>
      <c r="CD1806" s="111">
        <v>185</v>
      </c>
      <c r="CE1806" s="68">
        <v>0.78918918918918901</v>
      </c>
      <c r="CF1806" s="67">
        <v>201</v>
      </c>
      <c r="CG1806" s="68">
        <v>0.79104477611940305</v>
      </c>
      <c r="CH1806" s="169"/>
      <c r="CI1806" s="199" t="s">
        <v>1615</v>
      </c>
      <c r="CJ1806" s="199"/>
      <c r="CK1806" s="174" t="s">
        <v>124</v>
      </c>
      <c r="CL1806" s="199" t="s">
        <v>91</v>
      </c>
      <c r="CM1806" s="199"/>
      <c r="CN1806" s="200" t="s">
        <v>4496</v>
      </c>
      <c r="CO1806" s="200"/>
      <c r="CP1806" s="200"/>
      <c r="CQ1806" s="156">
        <v>68</v>
      </c>
      <c r="CR1806" s="157">
        <v>0.54411764705882348</v>
      </c>
      <c r="CS1806" s="156">
        <v>50</v>
      </c>
      <c r="CT1806" s="157">
        <v>0.44</v>
      </c>
      <c r="CU1806" s="156">
        <v>51</v>
      </c>
      <c r="CV1806" s="157">
        <v>0.45098039215686275</v>
      </c>
      <c r="CW1806" s="156">
        <v>51</v>
      </c>
      <c r="CX1806" s="157">
        <v>0.60784313725490191</v>
      </c>
      <c r="CY1806" s="169"/>
      <c r="CZ1806" s="199" t="s">
        <v>4374</v>
      </c>
      <c r="DA1806" s="199"/>
      <c r="DB1806" s="174" t="s">
        <v>212</v>
      </c>
      <c r="DC1806" s="199" t="s">
        <v>107</v>
      </c>
      <c r="DD1806" s="199"/>
      <c r="DE1806" s="200" t="s">
        <v>4497</v>
      </c>
      <c r="DF1806" s="200"/>
      <c r="DG1806" s="200"/>
      <c r="DH1806" s="156">
        <v>69</v>
      </c>
      <c r="DI1806" s="157">
        <v>0.20289855072463769</v>
      </c>
      <c r="DJ1806" s="156">
        <v>60</v>
      </c>
      <c r="DK1806" s="157">
        <v>0.21666666666666667</v>
      </c>
      <c r="DL1806" s="156">
        <v>55</v>
      </c>
      <c r="DM1806" s="157">
        <v>0.16363636363636364</v>
      </c>
      <c r="DN1806" s="156">
        <v>31</v>
      </c>
      <c r="DO1806" s="157">
        <v>0.25806451612903225</v>
      </c>
    </row>
    <row r="1807" spans="71:119" x14ac:dyDescent="0.2">
      <c r="BS1807" s="105" t="s">
        <v>2424</v>
      </c>
      <c r="BT1807" s="105"/>
      <c r="BU1807" s="105" t="s">
        <v>120</v>
      </c>
      <c r="BV1807" s="105"/>
      <c r="BW1807" s="107" t="s">
        <v>112</v>
      </c>
      <c r="BX1807" s="108" t="s">
        <v>4498</v>
      </c>
      <c r="BY1807" s="109"/>
      <c r="BZ1807" s="109"/>
      <c r="CA1807" s="110"/>
      <c r="CB1807" s="111">
        <v>72</v>
      </c>
      <c r="CC1807" s="68">
        <v>0.79166666666666696</v>
      </c>
      <c r="CD1807" s="111">
        <v>83</v>
      </c>
      <c r="CE1807" s="68">
        <v>0.73493975903614495</v>
      </c>
      <c r="CF1807" s="67">
        <v>85</v>
      </c>
      <c r="CG1807" s="68">
        <v>0.77647058823529402</v>
      </c>
      <c r="CH1807" s="169"/>
      <c r="CI1807" s="199" t="s">
        <v>1615</v>
      </c>
      <c r="CJ1807" s="199"/>
      <c r="CK1807" s="174" t="s">
        <v>124</v>
      </c>
      <c r="CL1807" s="199" t="s">
        <v>91</v>
      </c>
      <c r="CM1807" s="199"/>
      <c r="CN1807" s="200" t="s">
        <v>4499</v>
      </c>
      <c r="CO1807" s="200"/>
      <c r="CP1807" s="200"/>
      <c r="CQ1807" s="156">
        <v>19</v>
      </c>
      <c r="CR1807" s="157">
        <v>0.68421052631578949</v>
      </c>
      <c r="CS1807" s="156">
        <v>35</v>
      </c>
      <c r="CT1807" s="157">
        <v>0.7142857142857143</v>
      </c>
      <c r="CU1807" s="156">
        <v>35</v>
      </c>
      <c r="CV1807" s="157">
        <v>0.77142857142857146</v>
      </c>
      <c r="CW1807" s="156">
        <v>29</v>
      </c>
      <c r="CX1807" s="157">
        <v>0.68965517241379315</v>
      </c>
      <c r="CY1807" s="169"/>
      <c r="CZ1807" s="199" t="s">
        <v>4374</v>
      </c>
      <c r="DA1807" s="199"/>
      <c r="DB1807" s="174" t="s">
        <v>212</v>
      </c>
      <c r="DC1807" s="199" t="s">
        <v>107</v>
      </c>
      <c r="DD1807" s="199"/>
      <c r="DE1807" s="202" t="s">
        <v>933</v>
      </c>
      <c r="DF1807" s="202"/>
      <c r="DG1807" s="202"/>
      <c r="DH1807" s="156">
        <v>5</v>
      </c>
      <c r="DI1807" s="157">
        <v>0.4</v>
      </c>
      <c r="DJ1807" s="156">
        <v>8</v>
      </c>
      <c r="DK1807" s="157">
        <v>0.375</v>
      </c>
      <c r="DL1807" s="156">
        <v>11</v>
      </c>
      <c r="DM1807" s="157">
        <v>0.36363636363636365</v>
      </c>
      <c r="DN1807" s="156">
        <v>8</v>
      </c>
      <c r="DO1807" s="157">
        <v>0.5</v>
      </c>
    </row>
    <row r="1808" spans="71:119" x14ac:dyDescent="0.2">
      <c r="BS1808" s="105" t="s">
        <v>2424</v>
      </c>
      <c r="BT1808" s="105"/>
      <c r="BU1808" s="112" t="s">
        <v>120</v>
      </c>
      <c r="BV1808" s="112"/>
      <c r="BW1808" s="107" t="s">
        <v>112</v>
      </c>
      <c r="BX1808" s="108" t="s">
        <v>4500</v>
      </c>
      <c r="BY1808" s="109"/>
      <c r="BZ1808" s="109"/>
      <c r="CA1808" s="110"/>
      <c r="CB1808" s="111">
        <v>32</v>
      </c>
      <c r="CC1808" s="68">
        <v>0.78125</v>
      </c>
      <c r="CD1808" s="111">
        <v>25</v>
      </c>
      <c r="CE1808" s="68">
        <v>0.64</v>
      </c>
      <c r="CF1808" s="67">
        <v>27</v>
      </c>
      <c r="CG1808" s="68">
        <v>0.592592592592593</v>
      </c>
      <c r="CH1808" s="169"/>
      <c r="CI1808" s="199" t="s">
        <v>1615</v>
      </c>
      <c r="CJ1808" s="199"/>
      <c r="CK1808" s="174" t="s">
        <v>124</v>
      </c>
      <c r="CL1808" s="199" t="s">
        <v>91</v>
      </c>
      <c r="CM1808" s="199"/>
      <c r="CN1808" s="200" t="s">
        <v>4501</v>
      </c>
      <c r="CO1808" s="200"/>
      <c r="CP1808" s="200"/>
      <c r="CQ1808" s="158" t="s">
        <v>151</v>
      </c>
      <c r="CR1808" s="159" t="s">
        <v>151</v>
      </c>
      <c r="CS1808" s="156">
        <v>10</v>
      </c>
      <c r="CT1808" s="157">
        <v>0.3</v>
      </c>
      <c r="CU1808" s="158" t="s">
        <v>151</v>
      </c>
      <c r="CV1808" s="159" t="s">
        <v>151</v>
      </c>
      <c r="CW1808" s="158" t="s">
        <v>151</v>
      </c>
      <c r="CX1808" s="159" t="s">
        <v>151</v>
      </c>
      <c r="CY1808" s="169"/>
      <c r="CZ1808" s="199" t="s">
        <v>4374</v>
      </c>
      <c r="DA1808" s="199"/>
      <c r="DB1808" s="174" t="s">
        <v>212</v>
      </c>
      <c r="DC1808" s="199" t="s">
        <v>107</v>
      </c>
      <c r="DD1808" s="199"/>
      <c r="DE1808" s="200" t="s">
        <v>4502</v>
      </c>
      <c r="DF1808" s="200"/>
      <c r="DG1808" s="200"/>
      <c r="DH1808" s="156">
        <v>44</v>
      </c>
      <c r="DI1808" s="157">
        <v>0.40909090909090912</v>
      </c>
      <c r="DJ1808" s="156">
        <v>35</v>
      </c>
      <c r="DK1808" s="157">
        <v>0.45714285714285713</v>
      </c>
      <c r="DL1808" s="156">
        <v>33</v>
      </c>
      <c r="DM1808" s="157">
        <v>0.42424242424242425</v>
      </c>
      <c r="DN1808" s="156">
        <v>24</v>
      </c>
      <c r="DO1808" s="157">
        <v>0.41666666666666669</v>
      </c>
    </row>
    <row r="1809" spans="71:119" x14ac:dyDescent="0.2">
      <c r="BS1809" s="89" t="s">
        <v>2424</v>
      </c>
      <c r="BT1809" s="97"/>
      <c r="BU1809" s="98" t="s">
        <v>120</v>
      </c>
      <c r="BV1809" s="99"/>
      <c r="BW1809" s="100" t="s">
        <v>115</v>
      </c>
      <c r="BX1809" s="98" t="s">
        <v>143</v>
      </c>
      <c r="BY1809" s="101"/>
      <c r="BZ1809" s="101"/>
      <c r="CA1809" s="99"/>
      <c r="CB1809" s="113">
        <v>249</v>
      </c>
      <c r="CC1809" s="103">
        <v>0.530120481927711</v>
      </c>
      <c r="CD1809" s="113">
        <v>212</v>
      </c>
      <c r="CE1809" s="103">
        <v>0.55660377358490598</v>
      </c>
      <c r="CF1809" s="104">
        <v>218</v>
      </c>
      <c r="CG1809" s="103">
        <v>0.55045871559632997</v>
      </c>
      <c r="CH1809" s="169"/>
      <c r="CI1809" s="199" t="s">
        <v>1615</v>
      </c>
      <c r="CJ1809" s="199"/>
      <c r="CK1809" s="174" t="s">
        <v>124</v>
      </c>
      <c r="CL1809" s="199" t="s">
        <v>91</v>
      </c>
      <c r="CM1809" s="199"/>
      <c r="CN1809" s="200" t="s">
        <v>4503</v>
      </c>
      <c r="CO1809" s="200"/>
      <c r="CP1809" s="200"/>
      <c r="CQ1809" s="156">
        <v>62</v>
      </c>
      <c r="CR1809" s="157">
        <v>0.80645161290322576</v>
      </c>
      <c r="CS1809" s="156">
        <v>71</v>
      </c>
      <c r="CT1809" s="157">
        <v>0.78873239436619713</v>
      </c>
      <c r="CU1809" s="156">
        <v>64</v>
      </c>
      <c r="CV1809" s="157">
        <v>0.828125</v>
      </c>
      <c r="CW1809" s="156">
        <v>63</v>
      </c>
      <c r="CX1809" s="157">
        <v>0.88888888888888884</v>
      </c>
      <c r="CY1809" s="169"/>
      <c r="CZ1809" s="199" t="s">
        <v>4374</v>
      </c>
      <c r="DA1809" s="199"/>
      <c r="DB1809" s="174" t="s">
        <v>212</v>
      </c>
      <c r="DC1809" s="199" t="s">
        <v>107</v>
      </c>
      <c r="DD1809" s="199"/>
      <c r="DE1809" s="200" t="s">
        <v>1205</v>
      </c>
      <c r="DF1809" s="200"/>
      <c r="DG1809" s="200"/>
      <c r="DH1809" s="156">
        <v>38</v>
      </c>
      <c r="DI1809" s="157">
        <v>0.36842105263157893</v>
      </c>
      <c r="DJ1809" s="156">
        <v>36</v>
      </c>
      <c r="DK1809" s="157">
        <v>0.33333333333333331</v>
      </c>
      <c r="DL1809" s="156">
        <v>36</v>
      </c>
      <c r="DM1809" s="157">
        <v>0.44444444444444442</v>
      </c>
      <c r="DN1809" s="156">
        <v>30</v>
      </c>
      <c r="DO1809" s="157">
        <v>0.36666666666666664</v>
      </c>
    </row>
    <row r="1810" spans="71:119" x14ac:dyDescent="0.2">
      <c r="BS1810" s="105" t="s">
        <v>2424</v>
      </c>
      <c r="BT1810" s="105"/>
      <c r="BU1810" s="106" t="s">
        <v>120</v>
      </c>
      <c r="BV1810" s="106"/>
      <c r="BW1810" s="107" t="s">
        <v>115</v>
      </c>
      <c r="BX1810" s="108" t="s">
        <v>4504</v>
      </c>
      <c r="BY1810" s="109"/>
      <c r="BZ1810" s="109"/>
      <c r="CA1810" s="110"/>
      <c r="CB1810" s="111">
        <v>131</v>
      </c>
      <c r="CC1810" s="68">
        <v>0.54198473282442805</v>
      </c>
      <c r="CD1810" s="111">
        <v>119</v>
      </c>
      <c r="CE1810" s="68">
        <v>0.63865546218487401</v>
      </c>
      <c r="CF1810" s="67">
        <v>103</v>
      </c>
      <c r="CG1810" s="68">
        <v>0.62135922330097104</v>
      </c>
      <c r="CH1810" s="169"/>
      <c r="CI1810" s="199" t="s">
        <v>1615</v>
      </c>
      <c r="CJ1810" s="199"/>
      <c r="CK1810" s="174" t="s">
        <v>124</v>
      </c>
      <c r="CL1810" s="199" t="s">
        <v>91</v>
      </c>
      <c r="CM1810" s="199"/>
      <c r="CN1810" s="200" t="s">
        <v>4505</v>
      </c>
      <c r="CO1810" s="200"/>
      <c r="CP1810" s="200"/>
      <c r="CQ1810" s="156">
        <v>399</v>
      </c>
      <c r="CR1810" s="157">
        <v>0.83208020050125309</v>
      </c>
      <c r="CS1810" s="156">
        <v>686</v>
      </c>
      <c r="CT1810" s="157">
        <v>0.88046647230320696</v>
      </c>
      <c r="CU1810" s="156">
        <v>657</v>
      </c>
      <c r="CV1810" s="157">
        <v>0.88888888888888884</v>
      </c>
      <c r="CW1810" s="156">
        <v>718</v>
      </c>
      <c r="CX1810" s="157">
        <v>0.86908077994428967</v>
      </c>
      <c r="CY1810" s="169"/>
      <c r="CZ1810" s="199" t="s">
        <v>4374</v>
      </c>
      <c r="DA1810" s="199"/>
      <c r="DB1810" s="174" t="s">
        <v>212</v>
      </c>
      <c r="DC1810" s="199" t="s">
        <v>107</v>
      </c>
      <c r="DD1810" s="199"/>
      <c r="DE1810" s="200" t="s">
        <v>583</v>
      </c>
      <c r="DF1810" s="200"/>
      <c r="DG1810" s="200"/>
      <c r="DH1810" s="156">
        <v>23</v>
      </c>
      <c r="DI1810" s="157">
        <v>0.2608695652173913</v>
      </c>
      <c r="DJ1810" s="156">
        <v>21</v>
      </c>
      <c r="DK1810" s="157">
        <v>0.14285714285714285</v>
      </c>
      <c r="DL1810" s="156">
        <v>21</v>
      </c>
      <c r="DM1810" s="157">
        <v>9.5238095238095233E-2</v>
      </c>
      <c r="DN1810" s="156">
        <v>17</v>
      </c>
      <c r="DO1810" s="157">
        <v>0.11764705882352941</v>
      </c>
    </row>
    <row r="1811" spans="71:119" x14ac:dyDescent="0.2">
      <c r="BS1811" s="105" t="s">
        <v>2424</v>
      </c>
      <c r="BT1811" s="105"/>
      <c r="BU1811" s="105" t="s">
        <v>120</v>
      </c>
      <c r="BV1811" s="105"/>
      <c r="BW1811" s="107" t="s">
        <v>115</v>
      </c>
      <c r="BX1811" s="108" t="s">
        <v>4506</v>
      </c>
      <c r="BY1811" s="109"/>
      <c r="BZ1811" s="109"/>
      <c r="CA1811" s="110"/>
      <c r="CB1811" s="111">
        <v>37</v>
      </c>
      <c r="CC1811" s="68">
        <v>0.56756756756756799</v>
      </c>
      <c r="CD1811" s="111">
        <v>31</v>
      </c>
      <c r="CE1811" s="68">
        <v>0.58064516129032295</v>
      </c>
      <c r="CF1811" s="67">
        <v>38</v>
      </c>
      <c r="CG1811" s="68">
        <v>0.47368421052631599</v>
      </c>
      <c r="CH1811" s="169"/>
      <c r="CI1811" s="199" t="s">
        <v>1615</v>
      </c>
      <c r="CJ1811" s="199"/>
      <c r="CK1811" s="174" t="s">
        <v>124</v>
      </c>
      <c r="CL1811" s="199" t="s">
        <v>91</v>
      </c>
      <c r="CM1811" s="199"/>
      <c r="CN1811" s="200" t="s">
        <v>4507</v>
      </c>
      <c r="CO1811" s="200"/>
      <c r="CP1811" s="200"/>
      <c r="CQ1811" s="156">
        <v>58</v>
      </c>
      <c r="CR1811" s="157">
        <v>0.72413793103448276</v>
      </c>
      <c r="CS1811" s="156">
        <v>50</v>
      </c>
      <c r="CT1811" s="157">
        <v>0.68</v>
      </c>
      <c r="CU1811" s="156">
        <v>34</v>
      </c>
      <c r="CV1811" s="157">
        <v>0.61764705882352944</v>
      </c>
      <c r="CW1811" s="156">
        <v>26</v>
      </c>
      <c r="CX1811" s="157">
        <v>0.61538461538461542</v>
      </c>
      <c r="CY1811" s="169"/>
      <c r="CZ1811" s="199" t="s">
        <v>4374</v>
      </c>
      <c r="DA1811" s="199"/>
      <c r="DB1811" s="174" t="s">
        <v>212</v>
      </c>
      <c r="DC1811" s="199" t="s">
        <v>107</v>
      </c>
      <c r="DD1811" s="199"/>
      <c r="DE1811" s="202" t="s">
        <v>828</v>
      </c>
      <c r="DF1811" s="202"/>
      <c r="DG1811" s="202"/>
      <c r="DH1811" s="156">
        <v>33</v>
      </c>
      <c r="DI1811" s="157">
        <v>0.21212121212121213</v>
      </c>
      <c r="DJ1811" s="156">
        <v>33</v>
      </c>
      <c r="DK1811" s="157">
        <v>0.24242424242424243</v>
      </c>
      <c r="DL1811" s="156">
        <v>34</v>
      </c>
      <c r="DM1811" s="157">
        <v>0.20588235294117646</v>
      </c>
      <c r="DN1811" s="156">
        <v>16</v>
      </c>
      <c r="DO1811" s="157">
        <v>0.125</v>
      </c>
    </row>
    <row r="1812" spans="71:119" ht="38.25" x14ac:dyDescent="0.2">
      <c r="BS1812" s="105" t="s">
        <v>2424</v>
      </c>
      <c r="BT1812" s="105"/>
      <c r="BU1812" s="105" t="s">
        <v>120</v>
      </c>
      <c r="BV1812" s="105"/>
      <c r="BW1812" s="107" t="s">
        <v>115</v>
      </c>
      <c r="BX1812" s="108" t="s">
        <v>4508</v>
      </c>
      <c r="BY1812" s="109"/>
      <c r="BZ1812" s="109"/>
      <c r="CA1812" s="110"/>
      <c r="CB1812" s="111">
        <v>21</v>
      </c>
      <c r="CC1812" s="68">
        <v>0.476190476190476</v>
      </c>
      <c r="CD1812" s="111">
        <v>15</v>
      </c>
      <c r="CE1812" s="68">
        <v>0.4</v>
      </c>
      <c r="CF1812" s="67">
        <v>9</v>
      </c>
      <c r="CG1812" s="68">
        <v>0.33333333333333298</v>
      </c>
      <c r="CH1812" s="169"/>
      <c r="CI1812" s="199" t="s">
        <v>1615</v>
      </c>
      <c r="CJ1812" s="199"/>
      <c r="CK1812" s="174" t="s">
        <v>124</v>
      </c>
      <c r="CL1812" s="199" t="s">
        <v>91</v>
      </c>
      <c r="CM1812" s="199"/>
      <c r="CN1812" s="200" t="s">
        <v>4509</v>
      </c>
      <c r="CO1812" s="200"/>
      <c r="CP1812" s="200"/>
      <c r="CQ1812" s="156">
        <v>32</v>
      </c>
      <c r="CR1812" s="157">
        <v>0.75</v>
      </c>
      <c r="CS1812" s="156">
        <v>30</v>
      </c>
      <c r="CT1812" s="157">
        <v>0.7</v>
      </c>
      <c r="CU1812" s="156">
        <v>29</v>
      </c>
      <c r="CV1812" s="157">
        <v>0.75862068965517238</v>
      </c>
      <c r="CW1812" s="156">
        <v>19</v>
      </c>
      <c r="CX1812" s="157">
        <v>0.52631578947368418</v>
      </c>
      <c r="CY1812" s="169"/>
      <c r="CZ1812" s="201" t="s">
        <v>4374</v>
      </c>
      <c r="DA1812" s="201"/>
      <c r="DB1812" s="175" t="s">
        <v>212</v>
      </c>
      <c r="DC1812" s="201" t="s">
        <v>108</v>
      </c>
      <c r="DD1812" s="201"/>
      <c r="DE1812" s="201" t="s">
        <v>143</v>
      </c>
      <c r="DF1812" s="201"/>
      <c r="DG1812" s="201"/>
      <c r="DH1812" s="154">
        <v>558</v>
      </c>
      <c r="DI1812" s="155">
        <v>0.56989247311827962</v>
      </c>
      <c r="DJ1812" s="154">
        <v>562</v>
      </c>
      <c r="DK1812" s="155">
        <v>0.58718861209964412</v>
      </c>
      <c r="DL1812" s="154">
        <v>486</v>
      </c>
      <c r="DM1812" s="155">
        <v>0.58230452674897115</v>
      </c>
      <c r="DN1812" s="154">
        <v>331</v>
      </c>
      <c r="DO1812" s="155">
        <v>0.56495468277945615</v>
      </c>
    </row>
    <row r="1813" spans="71:119" x14ac:dyDescent="0.2">
      <c r="BS1813" s="105" t="s">
        <v>2424</v>
      </c>
      <c r="BT1813" s="105"/>
      <c r="BU1813" s="105" t="s">
        <v>120</v>
      </c>
      <c r="BV1813" s="105"/>
      <c r="BW1813" s="107" t="s">
        <v>115</v>
      </c>
      <c r="BX1813" s="108" t="s">
        <v>4510</v>
      </c>
      <c r="BY1813" s="109"/>
      <c r="BZ1813" s="109"/>
      <c r="CA1813" s="110"/>
      <c r="CB1813" s="111">
        <v>30</v>
      </c>
      <c r="CC1813" s="68">
        <v>0.33333333333333298</v>
      </c>
      <c r="CD1813" s="111">
        <v>17</v>
      </c>
      <c r="CE1813" s="68">
        <v>0.29411764705882398</v>
      </c>
      <c r="CF1813" s="67">
        <v>27</v>
      </c>
      <c r="CG1813" s="68">
        <v>0.592592592592593</v>
      </c>
      <c r="CH1813" s="169"/>
      <c r="CI1813" s="199" t="s">
        <v>1615</v>
      </c>
      <c r="CJ1813" s="199"/>
      <c r="CK1813" s="174" t="s">
        <v>124</v>
      </c>
      <c r="CL1813" s="199" t="s">
        <v>91</v>
      </c>
      <c r="CM1813" s="199"/>
      <c r="CN1813" s="202" t="s">
        <v>4511</v>
      </c>
      <c r="CO1813" s="202"/>
      <c r="CP1813" s="202"/>
      <c r="CQ1813" s="158" t="s">
        <v>151</v>
      </c>
      <c r="CR1813" s="159" t="s">
        <v>151</v>
      </c>
      <c r="CS1813" s="156">
        <v>31</v>
      </c>
      <c r="CT1813" s="157">
        <v>0.67741935483870963</v>
      </c>
      <c r="CU1813" s="158" t="s">
        <v>151</v>
      </c>
      <c r="CV1813" s="159" t="s">
        <v>151</v>
      </c>
      <c r="CW1813" s="158" t="s">
        <v>151</v>
      </c>
      <c r="CX1813" s="159" t="s">
        <v>151</v>
      </c>
      <c r="CY1813" s="169"/>
      <c r="CZ1813" s="199" t="s">
        <v>4374</v>
      </c>
      <c r="DA1813" s="199"/>
      <c r="DB1813" s="174" t="s">
        <v>212</v>
      </c>
      <c r="DC1813" s="199" t="s">
        <v>108</v>
      </c>
      <c r="DD1813" s="199"/>
      <c r="DE1813" s="200" t="s">
        <v>4512</v>
      </c>
      <c r="DF1813" s="200"/>
      <c r="DG1813" s="200"/>
      <c r="DH1813" s="156">
        <v>28</v>
      </c>
      <c r="DI1813" s="157">
        <v>0.6785714285714286</v>
      </c>
      <c r="DJ1813" s="156">
        <v>35</v>
      </c>
      <c r="DK1813" s="157">
        <v>0.74285714285714288</v>
      </c>
      <c r="DL1813" s="156">
        <v>28</v>
      </c>
      <c r="DM1813" s="157">
        <v>0.7142857142857143</v>
      </c>
      <c r="DN1813" s="156">
        <v>22</v>
      </c>
      <c r="DO1813" s="157">
        <v>0.72727272727272729</v>
      </c>
    </row>
    <row r="1814" spans="71:119" x14ac:dyDescent="0.2">
      <c r="BS1814" s="105" t="s">
        <v>2424</v>
      </c>
      <c r="BT1814" s="105"/>
      <c r="BU1814" s="105" t="s">
        <v>120</v>
      </c>
      <c r="BV1814" s="105"/>
      <c r="BW1814" s="107" t="s">
        <v>115</v>
      </c>
      <c r="BX1814" s="108" t="s">
        <v>4513</v>
      </c>
      <c r="BY1814" s="109"/>
      <c r="BZ1814" s="109"/>
      <c r="CA1814" s="110"/>
      <c r="CB1814" s="111">
        <v>30</v>
      </c>
      <c r="CC1814" s="68">
        <v>0.66666666666666696</v>
      </c>
      <c r="CD1814" s="111">
        <v>30</v>
      </c>
      <c r="CE1814" s="68">
        <v>0.43333333333333302</v>
      </c>
      <c r="CF1814" s="67">
        <v>41</v>
      </c>
      <c r="CG1814" s="68">
        <v>0.46341463414634199</v>
      </c>
      <c r="CH1814" s="169"/>
      <c r="CI1814" s="199" t="s">
        <v>1615</v>
      </c>
      <c r="CJ1814" s="199"/>
      <c r="CK1814" s="174" t="s">
        <v>124</v>
      </c>
      <c r="CL1814" s="199" t="s">
        <v>91</v>
      </c>
      <c r="CM1814" s="199"/>
      <c r="CN1814" s="202" t="s">
        <v>4514</v>
      </c>
      <c r="CO1814" s="202"/>
      <c r="CP1814" s="202"/>
      <c r="CQ1814" s="158" t="s">
        <v>151</v>
      </c>
      <c r="CR1814" s="159" t="s">
        <v>151</v>
      </c>
      <c r="CS1814" s="156">
        <v>20</v>
      </c>
      <c r="CT1814" s="157">
        <v>0.5</v>
      </c>
      <c r="CU1814" s="156">
        <v>30</v>
      </c>
      <c r="CV1814" s="157">
        <v>0.6</v>
      </c>
      <c r="CW1814" s="156">
        <v>25</v>
      </c>
      <c r="CX1814" s="157">
        <v>0.64</v>
      </c>
      <c r="CY1814" s="169"/>
      <c r="CZ1814" s="199" t="s">
        <v>4374</v>
      </c>
      <c r="DA1814" s="199"/>
      <c r="DB1814" s="174" t="s">
        <v>212</v>
      </c>
      <c r="DC1814" s="199" t="s">
        <v>108</v>
      </c>
      <c r="DD1814" s="199"/>
      <c r="DE1814" s="200" t="s">
        <v>1213</v>
      </c>
      <c r="DF1814" s="200"/>
      <c r="DG1814" s="200"/>
      <c r="DH1814" s="156">
        <v>28</v>
      </c>
      <c r="DI1814" s="157">
        <v>0.5</v>
      </c>
      <c r="DJ1814" s="156">
        <v>25</v>
      </c>
      <c r="DK1814" s="157">
        <v>0.48</v>
      </c>
      <c r="DL1814" s="156">
        <v>24</v>
      </c>
      <c r="DM1814" s="157">
        <v>0.45833333333333331</v>
      </c>
      <c r="DN1814" s="156">
        <v>27</v>
      </c>
      <c r="DO1814" s="157">
        <v>0.44444444444444442</v>
      </c>
    </row>
    <row r="1815" spans="71:119" x14ac:dyDescent="0.2">
      <c r="BS1815" s="89" t="s">
        <v>2424</v>
      </c>
      <c r="BT1815" s="90"/>
      <c r="BU1815" s="91" t="s">
        <v>4515</v>
      </c>
      <c r="BV1815" s="92"/>
      <c r="BW1815" s="92"/>
      <c r="BX1815" s="91"/>
      <c r="BY1815" s="92"/>
      <c r="BZ1815" s="92"/>
      <c r="CA1815" s="93"/>
      <c r="CB1815" s="117">
        <v>1076</v>
      </c>
      <c r="CC1815" s="95">
        <v>0.65706319702602201</v>
      </c>
      <c r="CD1815" s="117">
        <v>1092</v>
      </c>
      <c r="CE1815" s="95">
        <v>0.61813186813186805</v>
      </c>
      <c r="CF1815" s="96">
        <v>1004</v>
      </c>
      <c r="CG1815" s="95">
        <v>0.65537848605577698</v>
      </c>
      <c r="CH1815" s="169"/>
      <c r="CI1815" s="199" t="s">
        <v>1615</v>
      </c>
      <c r="CJ1815" s="199"/>
      <c r="CK1815" s="174" t="s">
        <v>124</v>
      </c>
      <c r="CL1815" s="199" t="s">
        <v>91</v>
      </c>
      <c r="CM1815" s="199"/>
      <c r="CN1815" s="202" t="s">
        <v>4516</v>
      </c>
      <c r="CO1815" s="202"/>
      <c r="CP1815" s="202"/>
      <c r="CQ1815" s="156">
        <v>15</v>
      </c>
      <c r="CR1815" s="157">
        <v>0.73333333333333328</v>
      </c>
      <c r="CS1815" s="156">
        <v>20</v>
      </c>
      <c r="CT1815" s="157">
        <v>0.9</v>
      </c>
      <c r="CU1815" s="158" t="s">
        <v>151</v>
      </c>
      <c r="CV1815" s="159" t="s">
        <v>151</v>
      </c>
      <c r="CW1815" s="158" t="s">
        <v>151</v>
      </c>
      <c r="CX1815" s="159" t="s">
        <v>151</v>
      </c>
      <c r="CY1815" s="169"/>
      <c r="CZ1815" s="199" t="s">
        <v>4374</v>
      </c>
      <c r="DA1815" s="199"/>
      <c r="DB1815" s="174" t="s">
        <v>212</v>
      </c>
      <c r="DC1815" s="199" t="s">
        <v>108</v>
      </c>
      <c r="DD1815" s="199"/>
      <c r="DE1815" s="200" t="s">
        <v>1573</v>
      </c>
      <c r="DF1815" s="200"/>
      <c r="DG1815" s="200"/>
      <c r="DH1815" s="156">
        <v>76</v>
      </c>
      <c r="DI1815" s="157">
        <v>0.40789473684210525</v>
      </c>
      <c r="DJ1815" s="156">
        <v>69</v>
      </c>
      <c r="DK1815" s="157">
        <v>0.44927536231884058</v>
      </c>
      <c r="DL1815" s="156">
        <v>61</v>
      </c>
      <c r="DM1815" s="157">
        <v>0.49180327868852458</v>
      </c>
      <c r="DN1815" s="156">
        <v>35</v>
      </c>
      <c r="DO1815" s="157">
        <v>0.45714285714285713</v>
      </c>
    </row>
    <row r="1816" spans="71:119" x14ac:dyDescent="0.2">
      <c r="BS1816" s="89" t="s">
        <v>2424</v>
      </c>
      <c r="BT1816" s="97"/>
      <c r="BU1816" s="98" t="s">
        <v>2521</v>
      </c>
      <c r="BV1816" s="99"/>
      <c r="BW1816" s="100" t="s">
        <v>91</v>
      </c>
      <c r="BX1816" s="98" t="s">
        <v>143</v>
      </c>
      <c r="BY1816" s="101"/>
      <c r="BZ1816" s="101"/>
      <c r="CA1816" s="99"/>
      <c r="CB1816" s="102">
        <v>328</v>
      </c>
      <c r="CC1816" s="103">
        <v>0.71341463414634099</v>
      </c>
      <c r="CD1816" s="102">
        <v>365</v>
      </c>
      <c r="CE1816" s="103">
        <v>0.64657534246575299</v>
      </c>
      <c r="CF1816" s="104">
        <v>448</v>
      </c>
      <c r="CG1816" s="103">
        <v>0.69419642857142905</v>
      </c>
      <c r="CH1816" s="169"/>
      <c r="CI1816" s="201" t="s">
        <v>1615</v>
      </c>
      <c r="CJ1816" s="201"/>
      <c r="CK1816" s="175" t="s">
        <v>124</v>
      </c>
      <c r="CL1816" s="201" t="s">
        <v>107</v>
      </c>
      <c r="CM1816" s="201"/>
      <c r="CN1816" s="201" t="s">
        <v>143</v>
      </c>
      <c r="CO1816" s="201"/>
      <c r="CP1816" s="201"/>
      <c r="CQ1816" s="154">
        <v>186</v>
      </c>
      <c r="CR1816" s="155">
        <v>0.45161290322580644</v>
      </c>
      <c r="CS1816" s="154">
        <v>179</v>
      </c>
      <c r="CT1816" s="155">
        <v>0.41899441340782123</v>
      </c>
      <c r="CU1816" s="154">
        <v>153</v>
      </c>
      <c r="CV1816" s="155">
        <v>0.48366013071895425</v>
      </c>
      <c r="CW1816" s="154">
        <v>180</v>
      </c>
      <c r="CX1816" s="155">
        <v>0.40555555555555556</v>
      </c>
      <c r="CY1816" s="169"/>
      <c r="CZ1816" s="199" t="s">
        <v>4374</v>
      </c>
      <c r="DA1816" s="199"/>
      <c r="DB1816" s="174" t="s">
        <v>212</v>
      </c>
      <c r="DC1816" s="199" t="s">
        <v>108</v>
      </c>
      <c r="DD1816" s="199"/>
      <c r="DE1816" s="200" t="s">
        <v>4517</v>
      </c>
      <c r="DF1816" s="200"/>
      <c r="DG1816" s="200"/>
      <c r="DH1816" s="156">
        <v>40</v>
      </c>
      <c r="DI1816" s="157">
        <v>0.47499999999999998</v>
      </c>
      <c r="DJ1816" s="156">
        <v>36</v>
      </c>
      <c r="DK1816" s="157">
        <v>0.52777777777777779</v>
      </c>
      <c r="DL1816" s="156">
        <v>36</v>
      </c>
      <c r="DM1816" s="157">
        <v>0.5</v>
      </c>
      <c r="DN1816" s="156">
        <v>29</v>
      </c>
      <c r="DO1816" s="157">
        <v>0.44827586206896552</v>
      </c>
    </row>
    <row r="1817" spans="71:119" x14ac:dyDescent="0.2">
      <c r="BS1817" s="105" t="s">
        <v>2424</v>
      </c>
      <c r="BT1817" s="105"/>
      <c r="BU1817" s="106" t="s">
        <v>2521</v>
      </c>
      <c r="BV1817" s="106"/>
      <c r="BW1817" s="107" t="s">
        <v>91</v>
      </c>
      <c r="BX1817" s="108" t="s">
        <v>4518</v>
      </c>
      <c r="BY1817" s="109"/>
      <c r="BZ1817" s="109"/>
      <c r="CA1817" s="110"/>
      <c r="CB1817" s="111">
        <v>3</v>
      </c>
      <c r="CC1817" s="68">
        <v>0.66666666666666696</v>
      </c>
      <c r="CD1817" s="111">
        <v>3</v>
      </c>
      <c r="CE1817" s="68">
        <v>0.66666666666666696</v>
      </c>
      <c r="CF1817" s="67">
        <v>5</v>
      </c>
      <c r="CG1817" s="68">
        <v>0.6</v>
      </c>
      <c r="CH1817" s="169"/>
      <c r="CI1817" s="199" t="s">
        <v>1615</v>
      </c>
      <c r="CJ1817" s="199"/>
      <c r="CK1817" s="174" t="s">
        <v>124</v>
      </c>
      <c r="CL1817" s="199" t="s">
        <v>107</v>
      </c>
      <c r="CM1817" s="199"/>
      <c r="CN1817" s="200" t="s">
        <v>1962</v>
      </c>
      <c r="CO1817" s="200"/>
      <c r="CP1817" s="200"/>
      <c r="CQ1817" s="156">
        <v>21</v>
      </c>
      <c r="CR1817" s="157">
        <v>0.38095238095238093</v>
      </c>
      <c r="CS1817" s="156">
        <v>28</v>
      </c>
      <c r="CT1817" s="157">
        <v>0.6071428571428571</v>
      </c>
      <c r="CU1817" s="156">
        <v>25</v>
      </c>
      <c r="CV1817" s="157">
        <v>0.68</v>
      </c>
      <c r="CW1817" s="156">
        <v>32</v>
      </c>
      <c r="CX1817" s="157">
        <v>0.46875</v>
      </c>
      <c r="CY1817" s="169"/>
      <c r="CZ1817" s="199" t="s">
        <v>4374</v>
      </c>
      <c r="DA1817" s="199"/>
      <c r="DB1817" s="174" t="s">
        <v>212</v>
      </c>
      <c r="DC1817" s="199" t="s">
        <v>108</v>
      </c>
      <c r="DD1817" s="199"/>
      <c r="DE1817" s="202" t="s">
        <v>839</v>
      </c>
      <c r="DF1817" s="202"/>
      <c r="DG1817" s="202"/>
      <c r="DH1817" s="156">
        <v>64</v>
      </c>
      <c r="DI1817" s="157">
        <v>0.375</v>
      </c>
      <c r="DJ1817" s="156">
        <v>63</v>
      </c>
      <c r="DK1817" s="157">
        <v>0.36507936507936506</v>
      </c>
      <c r="DL1817" s="156">
        <v>50</v>
      </c>
      <c r="DM1817" s="157">
        <v>0.36</v>
      </c>
      <c r="DN1817" s="156">
        <v>45</v>
      </c>
      <c r="DO1817" s="157">
        <v>0.37777777777777777</v>
      </c>
    </row>
    <row r="1818" spans="71:119" x14ac:dyDescent="0.2">
      <c r="BS1818" s="105" t="s">
        <v>2424</v>
      </c>
      <c r="BT1818" s="105"/>
      <c r="BU1818" s="105" t="s">
        <v>2521</v>
      </c>
      <c r="BV1818" s="105"/>
      <c r="BW1818" s="107" t="s">
        <v>91</v>
      </c>
      <c r="BX1818" s="108" t="s">
        <v>4519</v>
      </c>
      <c r="BY1818" s="109"/>
      <c r="BZ1818" s="109"/>
      <c r="CA1818" s="110"/>
      <c r="CB1818" s="111">
        <v>31</v>
      </c>
      <c r="CC1818" s="68">
        <v>0.58064516129032295</v>
      </c>
      <c r="CD1818" s="111">
        <v>38</v>
      </c>
      <c r="CE1818" s="68">
        <v>0.394736842105263</v>
      </c>
      <c r="CF1818" s="67">
        <v>29</v>
      </c>
      <c r="CG1818" s="68">
        <v>0.41379310344827602</v>
      </c>
      <c r="CH1818" s="169"/>
      <c r="CI1818" s="199" t="s">
        <v>1615</v>
      </c>
      <c r="CJ1818" s="199"/>
      <c r="CK1818" s="174" t="s">
        <v>124</v>
      </c>
      <c r="CL1818" s="199" t="s">
        <v>107</v>
      </c>
      <c r="CM1818" s="199"/>
      <c r="CN1818" s="200" t="s">
        <v>4520</v>
      </c>
      <c r="CO1818" s="200"/>
      <c r="CP1818" s="200"/>
      <c r="CQ1818" s="158" t="s">
        <v>151</v>
      </c>
      <c r="CR1818" s="159" t="s">
        <v>151</v>
      </c>
      <c r="CS1818" s="158" t="s">
        <v>151</v>
      </c>
      <c r="CT1818" s="159" t="s">
        <v>151</v>
      </c>
      <c r="CU1818" s="156">
        <v>1</v>
      </c>
      <c r="CV1818" s="159" t="s">
        <v>151</v>
      </c>
      <c r="CW1818" s="156">
        <v>12</v>
      </c>
      <c r="CX1818" s="157">
        <v>0.16666666666666666</v>
      </c>
      <c r="CY1818" s="169"/>
      <c r="CZ1818" s="199" t="s">
        <v>4374</v>
      </c>
      <c r="DA1818" s="199"/>
      <c r="DB1818" s="174" t="s">
        <v>212</v>
      </c>
      <c r="DC1818" s="199" t="s">
        <v>108</v>
      </c>
      <c r="DD1818" s="199"/>
      <c r="DE1818" s="200" t="s">
        <v>4521</v>
      </c>
      <c r="DF1818" s="200"/>
      <c r="DG1818" s="200"/>
      <c r="DH1818" s="156">
        <v>196</v>
      </c>
      <c r="DI1818" s="157">
        <v>0.65816326530612246</v>
      </c>
      <c r="DJ1818" s="156">
        <v>187</v>
      </c>
      <c r="DK1818" s="157">
        <v>0.67914438502673802</v>
      </c>
      <c r="DL1818" s="156">
        <v>166</v>
      </c>
      <c r="DM1818" s="157">
        <v>0.66265060240963858</v>
      </c>
      <c r="DN1818" s="156">
        <v>106</v>
      </c>
      <c r="DO1818" s="157">
        <v>0.68867924528301883</v>
      </c>
    </row>
    <row r="1819" spans="71:119" x14ac:dyDescent="0.2">
      <c r="BS1819" s="105" t="s">
        <v>2424</v>
      </c>
      <c r="BT1819" s="105"/>
      <c r="BU1819" s="105" t="s">
        <v>2521</v>
      </c>
      <c r="BV1819" s="105"/>
      <c r="BW1819" s="107" t="s">
        <v>91</v>
      </c>
      <c r="BX1819" s="108" t="s">
        <v>4522</v>
      </c>
      <c r="BY1819" s="109"/>
      <c r="BZ1819" s="109"/>
      <c r="CA1819" s="110"/>
      <c r="CB1819" s="111">
        <v>50</v>
      </c>
      <c r="CC1819" s="68">
        <v>0.62</v>
      </c>
      <c r="CD1819" s="111">
        <v>41</v>
      </c>
      <c r="CE1819" s="68">
        <v>0.65853658536585402</v>
      </c>
      <c r="CF1819" s="67">
        <v>42</v>
      </c>
      <c r="CG1819" s="68">
        <v>0.476190476190476</v>
      </c>
      <c r="CH1819" s="169"/>
      <c r="CI1819" s="199" t="s">
        <v>1615</v>
      </c>
      <c r="CJ1819" s="199"/>
      <c r="CK1819" s="174" t="s">
        <v>124</v>
      </c>
      <c r="CL1819" s="199" t="s">
        <v>107</v>
      </c>
      <c r="CM1819" s="199"/>
      <c r="CN1819" s="200" t="s">
        <v>4523</v>
      </c>
      <c r="CO1819" s="200"/>
      <c r="CP1819" s="200"/>
      <c r="CQ1819" s="156">
        <v>71</v>
      </c>
      <c r="CR1819" s="157">
        <v>0.53521126760563376</v>
      </c>
      <c r="CS1819" s="156">
        <v>78</v>
      </c>
      <c r="CT1819" s="157">
        <v>0.35897435897435898</v>
      </c>
      <c r="CU1819" s="156">
        <v>75</v>
      </c>
      <c r="CV1819" s="157">
        <v>0.50666666666666671</v>
      </c>
      <c r="CW1819" s="156">
        <v>91</v>
      </c>
      <c r="CX1819" s="157">
        <v>0.47252747252747251</v>
      </c>
      <c r="CY1819" s="169"/>
      <c r="CZ1819" s="199" t="s">
        <v>4374</v>
      </c>
      <c r="DA1819" s="199"/>
      <c r="DB1819" s="174" t="s">
        <v>212</v>
      </c>
      <c r="DC1819" s="199" t="s">
        <v>108</v>
      </c>
      <c r="DD1819" s="199"/>
      <c r="DE1819" s="200" t="s">
        <v>4524</v>
      </c>
      <c r="DF1819" s="200"/>
      <c r="DG1819" s="200"/>
      <c r="DH1819" s="156">
        <v>43</v>
      </c>
      <c r="DI1819" s="157">
        <v>0.67441860465116277</v>
      </c>
      <c r="DJ1819" s="156">
        <v>72</v>
      </c>
      <c r="DK1819" s="157">
        <v>0.63888888888888884</v>
      </c>
      <c r="DL1819" s="156">
        <v>57</v>
      </c>
      <c r="DM1819" s="157">
        <v>0.70175438596491224</v>
      </c>
      <c r="DN1819" s="156">
        <v>30</v>
      </c>
      <c r="DO1819" s="157">
        <v>0.7</v>
      </c>
    </row>
    <row r="1820" spans="71:119" x14ac:dyDescent="0.2">
      <c r="BS1820" s="105" t="s">
        <v>2424</v>
      </c>
      <c r="BT1820" s="105"/>
      <c r="BU1820" s="105" t="s">
        <v>2521</v>
      </c>
      <c r="BV1820" s="105"/>
      <c r="BW1820" s="107" t="s">
        <v>91</v>
      </c>
      <c r="BX1820" s="108" t="s">
        <v>4525</v>
      </c>
      <c r="BY1820" s="109"/>
      <c r="BZ1820" s="109"/>
      <c r="CA1820" s="110"/>
      <c r="CB1820" s="111">
        <v>22</v>
      </c>
      <c r="CC1820" s="68">
        <v>0.36363636363636398</v>
      </c>
      <c r="CD1820" s="111">
        <v>23</v>
      </c>
      <c r="CE1820" s="68">
        <v>0.52173913043478304</v>
      </c>
      <c r="CF1820" s="67">
        <v>23</v>
      </c>
      <c r="CG1820" s="68">
        <v>0.39130434782608697</v>
      </c>
      <c r="CH1820" s="169"/>
      <c r="CI1820" s="199" t="s">
        <v>1615</v>
      </c>
      <c r="CJ1820" s="199"/>
      <c r="CK1820" s="174" t="s">
        <v>124</v>
      </c>
      <c r="CL1820" s="199" t="s">
        <v>107</v>
      </c>
      <c r="CM1820" s="199"/>
      <c r="CN1820" s="200" t="s">
        <v>4526</v>
      </c>
      <c r="CO1820" s="200"/>
      <c r="CP1820" s="200"/>
      <c r="CQ1820" s="156">
        <v>58</v>
      </c>
      <c r="CR1820" s="157">
        <v>0.37931034482758619</v>
      </c>
      <c r="CS1820" s="156">
        <v>55</v>
      </c>
      <c r="CT1820" s="157">
        <v>0.41818181818181815</v>
      </c>
      <c r="CU1820" s="156">
        <v>52</v>
      </c>
      <c r="CV1820" s="157">
        <v>0.36538461538461536</v>
      </c>
      <c r="CW1820" s="156">
        <v>45</v>
      </c>
      <c r="CX1820" s="157">
        <v>0.28888888888888886</v>
      </c>
      <c r="CY1820" s="169"/>
      <c r="CZ1820" s="199" t="s">
        <v>4374</v>
      </c>
      <c r="DA1820" s="199"/>
      <c r="DB1820" s="174" t="s">
        <v>212</v>
      </c>
      <c r="DC1820" s="199" t="s">
        <v>108</v>
      </c>
      <c r="DD1820" s="199"/>
      <c r="DE1820" s="200" t="s">
        <v>4527</v>
      </c>
      <c r="DF1820" s="200"/>
      <c r="DG1820" s="200"/>
      <c r="DH1820" s="156">
        <v>28</v>
      </c>
      <c r="DI1820" s="157">
        <v>0.6071428571428571</v>
      </c>
      <c r="DJ1820" s="156">
        <v>26</v>
      </c>
      <c r="DK1820" s="157">
        <v>0.57692307692307687</v>
      </c>
      <c r="DL1820" s="156">
        <v>23</v>
      </c>
      <c r="DM1820" s="157">
        <v>0.56521739130434778</v>
      </c>
      <c r="DN1820" s="156">
        <v>14</v>
      </c>
      <c r="DO1820" s="157">
        <v>0.5714285714285714</v>
      </c>
    </row>
    <row r="1821" spans="71:119" x14ac:dyDescent="0.2">
      <c r="BS1821" s="105" t="s">
        <v>2424</v>
      </c>
      <c r="BT1821" s="105"/>
      <c r="BU1821" s="105" t="s">
        <v>2521</v>
      </c>
      <c r="BV1821" s="105"/>
      <c r="BW1821" s="107" t="s">
        <v>91</v>
      </c>
      <c r="BX1821" s="108" t="s">
        <v>4528</v>
      </c>
      <c r="BY1821" s="109"/>
      <c r="BZ1821" s="109"/>
      <c r="CA1821" s="110"/>
      <c r="CB1821" s="111">
        <v>60</v>
      </c>
      <c r="CC1821" s="68">
        <v>0.98333333333333295</v>
      </c>
      <c r="CD1821" s="111">
        <v>65</v>
      </c>
      <c r="CE1821" s="68">
        <v>0.92307692307692302</v>
      </c>
      <c r="CF1821" s="67">
        <v>61</v>
      </c>
      <c r="CG1821" s="68">
        <v>0.91803278688524603</v>
      </c>
      <c r="CH1821" s="169"/>
      <c r="CI1821" s="199" t="s">
        <v>1615</v>
      </c>
      <c r="CJ1821" s="199"/>
      <c r="CK1821" s="174" t="s">
        <v>124</v>
      </c>
      <c r="CL1821" s="199" t="s">
        <v>107</v>
      </c>
      <c r="CM1821" s="199"/>
      <c r="CN1821" s="200" t="s">
        <v>4529</v>
      </c>
      <c r="CO1821" s="200"/>
      <c r="CP1821" s="200"/>
      <c r="CQ1821" s="156">
        <v>36</v>
      </c>
      <c r="CR1821" s="157">
        <v>0.44444444444444442</v>
      </c>
      <c r="CS1821" s="156">
        <v>18</v>
      </c>
      <c r="CT1821" s="157">
        <v>0.3888888888888889</v>
      </c>
      <c r="CU1821" s="158" t="s">
        <v>151</v>
      </c>
      <c r="CV1821" s="159" t="s">
        <v>151</v>
      </c>
      <c r="CW1821" s="158" t="s">
        <v>151</v>
      </c>
      <c r="CX1821" s="159" t="s">
        <v>151</v>
      </c>
      <c r="CY1821" s="169"/>
      <c r="CZ1821" s="199" t="s">
        <v>4374</v>
      </c>
      <c r="DA1821" s="199"/>
      <c r="DB1821" s="174" t="s">
        <v>212</v>
      </c>
      <c r="DC1821" s="199" t="s">
        <v>108</v>
      </c>
      <c r="DD1821" s="199"/>
      <c r="DE1821" s="200" t="s">
        <v>4530</v>
      </c>
      <c r="DF1821" s="200"/>
      <c r="DG1821" s="200"/>
      <c r="DH1821" s="156">
        <v>55</v>
      </c>
      <c r="DI1821" s="157">
        <v>0.65454545454545454</v>
      </c>
      <c r="DJ1821" s="156">
        <v>49</v>
      </c>
      <c r="DK1821" s="157">
        <v>0.63265306122448983</v>
      </c>
      <c r="DL1821" s="156">
        <v>41</v>
      </c>
      <c r="DM1821" s="157">
        <v>0.56097560975609762</v>
      </c>
      <c r="DN1821" s="156">
        <v>23</v>
      </c>
      <c r="DO1821" s="157">
        <v>0.47826086956521741</v>
      </c>
    </row>
    <row r="1822" spans="71:119" ht="38.25" x14ac:dyDescent="0.2">
      <c r="BS1822" s="105" t="s">
        <v>2424</v>
      </c>
      <c r="BT1822" s="105"/>
      <c r="BU1822" s="105" t="s">
        <v>2521</v>
      </c>
      <c r="BV1822" s="105"/>
      <c r="BW1822" s="107" t="s">
        <v>91</v>
      </c>
      <c r="BX1822" s="108" t="s">
        <v>4531</v>
      </c>
      <c r="BY1822" s="109"/>
      <c r="BZ1822" s="109"/>
      <c r="CA1822" s="110"/>
      <c r="CB1822" s="111">
        <v>70</v>
      </c>
      <c r="CC1822" s="68">
        <v>0.78571428571428603</v>
      </c>
      <c r="CD1822" s="111">
        <v>72</v>
      </c>
      <c r="CE1822" s="68">
        <v>0.59722222222222199</v>
      </c>
      <c r="CF1822" s="67">
        <v>155</v>
      </c>
      <c r="CG1822" s="68">
        <v>0.78709677419354795</v>
      </c>
      <c r="CH1822" s="169"/>
      <c r="CI1822" s="201" t="s">
        <v>1615</v>
      </c>
      <c r="CJ1822" s="201"/>
      <c r="CK1822" s="175" t="s">
        <v>124</v>
      </c>
      <c r="CL1822" s="201" t="s">
        <v>108</v>
      </c>
      <c r="CM1822" s="201"/>
      <c r="CN1822" s="201" t="s">
        <v>143</v>
      </c>
      <c r="CO1822" s="201"/>
      <c r="CP1822" s="201"/>
      <c r="CQ1822" s="154">
        <v>1531</v>
      </c>
      <c r="CR1822" s="155">
        <v>0.62181580666231218</v>
      </c>
      <c r="CS1822" s="154">
        <v>1829</v>
      </c>
      <c r="CT1822" s="155">
        <v>0.61782394751230185</v>
      </c>
      <c r="CU1822" s="154">
        <v>1841</v>
      </c>
      <c r="CV1822" s="155">
        <v>0.60619228680065185</v>
      </c>
      <c r="CW1822" s="154">
        <v>1753</v>
      </c>
      <c r="CX1822" s="155">
        <v>0.57786651454649174</v>
      </c>
      <c r="CY1822" s="169"/>
      <c r="CZ1822" s="201" t="s">
        <v>4374</v>
      </c>
      <c r="DA1822" s="201"/>
      <c r="DB1822" s="175" t="s">
        <v>212</v>
      </c>
      <c r="DC1822" s="201" t="s">
        <v>112</v>
      </c>
      <c r="DD1822" s="201"/>
      <c r="DE1822" s="201" t="s">
        <v>143</v>
      </c>
      <c r="DF1822" s="201"/>
      <c r="DG1822" s="201"/>
      <c r="DH1822" s="154">
        <v>724</v>
      </c>
      <c r="DI1822" s="155">
        <v>0.64779005524861877</v>
      </c>
      <c r="DJ1822" s="154">
        <v>658</v>
      </c>
      <c r="DK1822" s="155">
        <v>0.64589665653495443</v>
      </c>
      <c r="DL1822" s="154">
        <v>541</v>
      </c>
      <c r="DM1822" s="155">
        <v>0.62661737523105365</v>
      </c>
      <c r="DN1822" s="154">
        <v>334</v>
      </c>
      <c r="DO1822" s="155">
        <v>0.63173652694610782</v>
      </c>
    </row>
    <row r="1823" spans="71:119" x14ac:dyDescent="0.2">
      <c r="BS1823" s="105" t="s">
        <v>2424</v>
      </c>
      <c r="BT1823" s="105"/>
      <c r="BU1823" s="105" t="s">
        <v>2521</v>
      </c>
      <c r="BV1823" s="105"/>
      <c r="BW1823" s="107" t="s">
        <v>91</v>
      </c>
      <c r="BX1823" s="108" t="s">
        <v>4532</v>
      </c>
      <c r="BY1823" s="109"/>
      <c r="BZ1823" s="109"/>
      <c r="CA1823" s="110"/>
      <c r="CB1823" s="111">
        <v>11</v>
      </c>
      <c r="CC1823" s="68">
        <v>0.63636363636363602</v>
      </c>
      <c r="CD1823" s="111">
        <v>6</v>
      </c>
      <c r="CE1823" s="68">
        <v>0.5</v>
      </c>
      <c r="CF1823" s="67">
        <v>7</v>
      </c>
      <c r="CG1823" s="68">
        <v>0.71428571428571397</v>
      </c>
      <c r="CH1823" s="169"/>
      <c r="CI1823" s="199" t="s">
        <v>1615</v>
      </c>
      <c r="CJ1823" s="199"/>
      <c r="CK1823" s="174" t="s">
        <v>124</v>
      </c>
      <c r="CL1823" s="199" t="s">
        <v>108</v>
      </c>
      <c r="CM1823" s="199"/>
      <c r="CN1823" s="200" t="s">
        <v>4533</v>
      </c>
      <c r="CO1823" s="200"/>
      <c r="CP1823" s="200"/>
      <c r="CQ1823" s="156">
        <v>35</v>
      </c>
      <c r="CR1823" s="157">
        <v>0.62857142857142856</v>
      </c>
      <c r="CS1823" s="156">
        <v>48</v>
      </c>
      <c r="CT1823" s="157">
        <v>0.72916666666666663</v>
      </c>
      <c r="CU1823" s="156">
        <v>48</v>
      </c>
      <c r="CV1823" s="157">
        <v>0.75</v>
      </c>
      <c r="CW1823" s="156">
        <v>56</v>
      </c>
      <c r="CX1823" s="157">
        <v>0.6785714285714286</v>
      </c>
      <c r="CY1823" s="169"/>
      <c r="CZ1823" s="199" t="s">
        <v>4374</v>
      </c>
      <c r="DA1823" s="199"/>
      <c r="DB1823" s="174" t="s">
        <v>212</v>
      </c>
      <c r="DC1823" s="199" t="s">
        <v>112</v>
      </c>
      <c r="DD1823" s="199"/>
      <c r="DE1823" s="200" t="s">
        <v>4534</v>
      </c>
      <c r="DF1823" s="200"/>
      <c r="DG1823" s="200"/>
      <c r="DH1823" s="156">
        <v>27</v>
      </c>
      <c r="DI1823" s="157">
        <v>0.66666666666666663</v>
      </c>
      <c r="DJ1823" s="156">
        <v>21</v>
      </c>
      <c r="DK1823" s="157">
        <v>0.66666666666666663</v>
      </c>
      <c r="DL1823" s="156">
        <v>19</v>
      </c>
      <c r="DM1823" s="157">
        <v>0.63157894736842102</v>
      </c>
      <c r="DN1823" s="156">
        <v>15</v>
      </c>
      <c r="DO1823" s="157">
        <v>0.73333333333333328</v>
      </c>
    </row>
    <row r="1824" spans="71:119" x14ac:dyDescent="0.2">
      <c r="BS1824" s="105" t="s">
        <v>2424</v>
      </c>
      <c r="BT1824" s="105"/>
      <c r="BU1824" s="105" t="s">
        <v>2521</v>
      </c>
      <c r="BV1824" s="105"/>
      <c r="BW1824" s="107" t="s">
        <v>91</v>
      </c>
      <c r="BX1824" s="108" t="s">
        <v>4535</v>
      </c>
      <c r="BY1824" s="109"/>
      <c r="BZ1824" s="109"/>
      <c r="CA1824" s="110"/>
      <c r="CB1824" s="111">
        <v>31</v>
      </c>
      <c r="CC1824" s="68">
        <v>0.54838709677419395</v>
      </c>
      <c r="CD1824" s="111">
        <v>28</v>
      </c>
      <c r="CE1824" s="68">
        <v>0.46428571428571402</v>
      </c>
      <c r="CF1824" s="67">
        <v>46</v>
      </c>
      <c r="CG1824" s="68">
        <v>0.63043478260869601</v>
      </c>
      <c r="CH1824" s="169"/>
      <c r="CI1824" s="199" t="s">
        <v>1615</v>
      </c>
      <c r="CJ1824" s="199"/>
      <c r="CK1824" s="174" t="s">
        <v>124</v>
      </c>
      <c r="CL1824" s="199" t="s">
        <v>108</v>
      </c>
      <c r="CM1824" s="199"/>
      <c r="CN1824" s="200" t="s">
        <v>4536</v>
      </c>
      <c r="CO1824" s="200"/>
      <c r="CP1824" s="200"/>
      <c r="CQ1824" s="156">
        <v>45</v>
      </c>
      <c r="CR1824" s="157">
        <v>0.55555555555555558</v>
      </c>
      <c r="CS1824" s="156">
        <v>41</v>
      </c>
      <c r="CT1824" s="157">
        <v>0.51219512195121952</v>
      </c>
      <c r="CU1824" s="156">
        <v>47</v>
      </c>
      <c r="CV1824" s="157">
        <v>0.57446808510638303</v>
      </c>
      <c r="CW1824" s="156">
        <v>31</v>
      </c>
      <c r="CX1824" s="157">
        <v>0.67741935483870963</v>
      </c>
      <c r="CY1824" s="169"/>
      <c r="CZ1824" s="199" t="s">
        <v>4374</v>
      </c>
      <c r="DA1824" s="199"/>
      <c r="DB1824" s="174" t="s">
        <v>212</v>
      </c>
      <c r="DC1824" s="199" t="s">
        <v>112</v>
      </c>
      <c r="DD1824" s="199"/>
      <c r="DE1824" s="200" t="s">
        <v>4537</v>
      </c>
      <c r="DF1824" s="200"/>
      <c r="DG1824" s="200"/>
      <c r="DH1824" s="156">
        <v>22</v>
      </c>
      <c r="DI1824" s="157">
        <v>0.90909090909090906</v>
      </c>
      <c r="DJ1824" s="156">
        <v>16</v>
      </c>
      <c r="DK1824" s="157">
        <v>0.8125</v>
      </c>
      <c r="DL1824" s="156">
        <v>15</v>
      </c>
      <c r="DM1824" s="157">
        <v>0.73333333333333328</v>
      </c>
      <c r="DN1824" s="156">
        <v>6</v>
      </c>
      <c r="DO1824" s="157">
        <v>0.66666666666666663</v>
      </c>
    </row>
    <row r="1825" spans="71:119" x14ac:dyDescent="0.2">
      <c r="BS1825" s="105" t="s">
        <v>2424</v>
      </c>
      <c r="BT1825" s="105"/>
      <c r="BU1825" s="105" t="s">
        <v>2521</v>
      </c>
      <c r="BV1825" s="105"/>
      <c r="BW1825" s="107" t="s">
        <v>91</v>
      </c>
      <c r="BX1825" s="108" t="s">
        <v>4538</v>
      </c>
      <c r="BY1825" s="109"/>
      <c r="BZ1825" s="109"/>
      <c r="CA1825" s="110"/>
      <c r="CB1825" s="111">
        <v>28</v>
      </c>
      <c r="CC1825" s="68">
        <v>0.78571428571428603</v>
      </c>
      <c r="CD1825" s="111">
        <v>22</v>
      </c>
      <c r="CE1825" s="68">
        <v>0.72727272727272696</v>
      </c>
      <c r="CF1825" s="67">
        <v>59</v>
      </c>
      <c r="CG1825" s="68">
        <v>0.76271186440677996</v>
      </c>
      <c r="CH1825" s="169"/>
      <c r="CI1825" s="199" t="s">
        <v>1615</v>
      </c>
      <c r="CJ1825" s="199"/>
      <c r="CK1825" s="174" t="s">
        <v>124</v>
      </c>
      <c r="CL1825" s="199" t="s">
        <v>108</v>
      </c>
      <c r="CM1825" s="199"/>
      <c r="CN1825" s="200" t="s">
        <v>4539</v>
      </c>
      <c r="CO1825" s="200"/>
      <c r="CP1825" s="200"/>
      <c r="CQ1825" s="156">
        <v>44</v>
      </c>
      <c r="CR1825" s="157">
        <v>0.56818181818181823</v>
      </c>
      <c r="CS1825" s="156">
        <v>48</v>
      </c>
      <c r="CT1825" s="157">
        <v>0.64583333333333337</v>
      </c>
      <c r="CU1825" s="156">
        <v>50</v>
      </c>
      <c r="CV1825" s="157">
        <v>0.48</v>
      </c>
      <c r="CW1825" s="156">
        <v>47</v>
      </c>
      <c r="CX1825" s="157">
        <v>0.55319148936170215</v>
      </c>
      <c r="CY1825" s="169"/>
      <c r="CZ1825" s="199" t="s">
        <v>4374</v>
      </c>
      <c r="DA1825" s="199"/>
      <c r="DB1825" s="174" t="s">
        <v>212</v>
      </c>
      <c r="DC1825" s="199" t="s">
        <v>112</v>
      </c>
      <c r="DD1825" s="199"/>
      <c r="DE1825" s="200" t="s">
        <v>4540</v>
      </c>
      <c r="DF1825" s="200"/>
      <c r="DG1825" s="200"/>
      <c r="DH1825" s="156">
        <v>26</v>
      </c>
      <c r="DI1825" s="157">
        <v>0.69230769230769229</v>
      </c>
      <c r="DJ1825" s="156">
        <v>27</v>
      </c>
      <c r="DK1825" s="157">
        <v>0.7407407407407407</v>
      </c>
      <c r="DL1825" s="156">
        <v>23</v>
      </c>
      <c r="DM1825" s="157">
        <v>0.69565217391304346</v>
      </c>
      <c r="DN1825" s="156">
        <v>13</v>
      </c>
      <c r="DO1825" s="157">
        <v>0.61538461538461542</v>
      </c>
    </row>
    <row r="1826" spans="71:119" x14ac:dyDescent="0.2">
      <c r="BS1826" s="105" t="s">
        <v>2424</v>
      </c>
      <c r="BT1826" s="105"/>
      <c r="BU1826" s="105" t="s">
        <v>2521</v>
      </c>
      <c r="BV1826" s="105"/>
      <c r="BW1826" s="107" t="s">
        <v>91</v>
      </c>
      <c r="BX1826" s="108" t="s">
        <v>4541</v>
      </c>
      <c r="BY1826" s="109"/>
      <c r="BZ1826" s="109"/>
      <c r="CA1826" s="110"/>
      <c r="CB1826" s="111">
        <v>1</v>
      </c>
      <c r="CC1826" s="68">
        <v>0</v>
      </c>
      <c r="CD1826" s="114" t="s">
        <v>151</v>
      </c>
      <c r="CE1826" s="115" t="s">
        <v>151</v>
      </c>
      <c r="CF1826" s="116" t="s">
        <v>151</v>
      </c>
      <c r="CG1826" s="115" t="s">
        <v>151</v>
      </c>
      <c r="CH1826" s="169"/>
      <c r="CI1826" s="199" t="s">
        <v>1615</v>
      </c>
      <c r="CJ1826" s="199"/>
      <c r="CK1826" s="174" t="s">
        <v>124</v>
      </c>
      <c r="CL1826" s="199" t="s">
        <v>108</v>
      </c>
      <c r="CM1826" s="199"/>
      <c r="CN1826" s="200" t="s">
        <v>4542</v>
      </c>
      <c r="CO1826" s="200"/>
      <c r="CP1826" s="200"/>
      <c r="CQ1826" s="156">
        <v>20</v>
      </c>
      <c r="CR1826" s="157">
        <v>0.75</v>
      </c>
      <c r="CS1826" s="156">
        <v>33</v>
      </c>
      <c r="CT1826" s="157">
        <v>0.66666666666666663</v>
      </c>
      <c r="CU1826" s="156">
        <v>40</v>
      </c>
      <c r="CV1826" s="157">
        <v>0.7</v>
      </c>
      <c r="CW1826" s="156">
        <v>35</v>
      </c>
      <c r="CX1826" s="157">
        <v>0.77142857142857146</v>
      </c>
      <c r="CY1826" s="169"/>
      <c r="CZ1826" s="199" t="s">
        <v>4374</v>
      </c>
      <c r="DA1826" s="199"/>
      <c r="DB1826" s="174" t="s">
        <v>212</v>
      </c>
      <c r="DC1826" s="199" t="s">
        <v>112</v>
      </c>
      <c r="DD1826" s="199"/>
      <c r="DE1826" s="200" t="s">
        <v>4543</v>
      </c>
      <c r="DF1826" s="200"/>
      <c r="DG1826" s="200"/>
      <c r="DH1826" s="156">
        <v>55</v>
      </c>
      <c r="DI1826" s="157">
        <v>0.69090909090909092</v>
      </c>
      <c r="DJ1826" s="156">
        <v>49</v>
      </c>
      <c r="DK1826" s="157">
        <v>0.7142857142857143</v>
      </c>
      <c r="DL1826" s="156">
        <v>43</v>
      </c>
      <c r="DM1826" s="157">
        <v>0.7441860465116279</v>
      </c>
      <c r="DN1826" s="156">
        <v>24</v>
      </c>
      <c r="DO1826" s="157">
        <v>0.83333333333333337</v>
      </c>
    </row>
    <row r="1827" spans="71:119" x14ac:dyDescent="0.2">
      <c r="BS1827" s="105" t="s">
        <v>2424</v>
      </c>
      <c r="BT1827" s="105"/>
      <c r="BU1827" s="105" t="s">
        <v>2521</v>
      </c>
      <c r="BV1827" s="105"/>
      <c r="BW1827" s="107" t="s">
        <v>91</v>
      </c>
      <c r="BX1827" s="108" t="s">
        <v>4544</v>
      </c>
      <c r="BY1827" s="109"/>
      <c r="BZ1827" s="109"/>
      <c r="CA1827" s="110"/>
      <c r="CB1827" s="114" t="s">
        <v>151</v>
      </c>
      <c r="CC1827" s="115" t="s">
        <v>151</v>
      </c>
      <c r="CD1827" s="114" t="s">
        <v>151</v>
      </c>
      <c r="CE1827" s="115" t="s">
        <v>151</v>
      </c>
      <c r="CF1827" s="67">
        <v>1</v>
      </c>
      <c r="CG1827" s="68">
        <v>0</v>
      </c>
      <c r="CH1827" s="169"/>
      <c r="CI1827" s="199" t="s">
        <v>1615</v>
      </c>
      <c r="CJ1827" s="199"/>
      <c r="CK1827" s="174" t="s">
        <v>124</v>
      </c>
      <c r="CL1827" s="199" t="s">
        <v>108</v>
      </c>
      <c r="CM1827" s="199"/>
      <c r="CN1827" s="200" t="s">
        <v>4545</v>
      </c>
      <c r="CO1827" s="200"/>
      <c r="CP1827" s="200"/>
      <c r="CQ1827" s="158" t="s">
        <v>151</v>
      </c>
      <c r="CR1827" s="159" t="s">
        <v>151</v>
      </c>
      <c r="CS1827" s="156">
        <v>5</v>
      </c>
      <c r="CT1827" s="157">
        <v>0.6</v>
      </c>
      <c r="CU1827" s="156">
        <v>39</v>
      </c>
      <c r="CV1827" s="157">
        <v>0.76923076923076927</v>
      </c>
      <c r="CW1827" s="156">
        <v>39</v>
      </c>
      <c r="CX1827" s="157">
        <v>0.76923076923076927</v>
      </c>
      <c r="CY1827" s="169"/>
      <c r="CZ1827" s="199" t="s">
        <v>4374</v>
      </c>
      <c r="DA1827" s="199"/>
      <c r="DB1827" s="174" t="s">
        <v>212</v>
      </c>
      <c r="DC1827" s="199" t="s">
        <v>112</v>
      </c>
      <c r="DD1827" s="199"/>
      <c r="DE1827" s="200" t="s">
        <v>4546</v>
      </c>
      <c r="DF1827" s="200"/>
      <c r="DG1827" s="200"/>
      <c r="DH1827" s="156">
        <v>123</v>
      </c>
      <c r="DI1827" s="157">
        <v>0.66666666666666663</v>
      </c>
      <c r="DJ1827" s="156">
        <v>122</v>
      </c>
      <c r="DK1827" s="157">
        <v>0.67213114754098358</v>
      </c>
      <c r="DL1827" s="156">
        <v>109</v>
      </c>
      <c r="DM1827" s="157">
        <v>0.65137614678899081</v>
      </c>
      <c r="DN1827" s="156">
        <v>60</v>
      </c>
      <c r="DO1827" s="157">
        <v>0.6333333333333333</v>
      </c>
    </row>
    <row r="1828" spans="71:119" x14ac:dyDescent="0.2">
      <c r="BS1828" s="105" t="s">
        <v>2424</v>
      </c>
      <c r="BT1828" s="105"/>
      <c r="BU1828" s="105" t="s">
        <v>2521</v>
      </c>
      <c r="BV1828" s="105"/>
      <c r="BW1828" s="107" t="s">
        <v>91</v>
      </c>
      <c r="BX1828" s="108" t="s">
        <v>4547</v>
      </c>
      <c r="BY1828" s="109"/>
      <c r="BZ1828" s="109"/>
      <c r="CA1828" s="110"/>
      <c r="CB1828" s="114" t="s">
        <v>151</v>
      </c>
      <c r="CC1828" s="115" t="s">
        <v>151</v>
      </c>
      <c r="CD1828" s="111">
        <v>1</v>
      </c>
      <c r="CE1828" s="68">
        <v>0</v>
      </c>
      <c r="CF1828" s="116" t="s">
        <v>151</v>
      </c>
      <c r="CG1828" s="115" t="s">
        <v>151</v>
      </c>
      <c r="CH1828" s="169"/>
      <c r="CI1828" s="199" t="s">
        <v>1615</v>
      </c>
      <c r="CJ1828" s="199"/>
      <c r="CK1828" s="174" t="s">
        <v>124</v>
      </c>
      <c r="CL1828" s="199" t="s">
        <v>108</v>
      </c>
      <c r="CM1828" s="199"/>
      <c r="CN1828" s="200" t="s">
        <v>4548</v>
      </c>
      <c r="CO1828" s="200"/>
      <c r="CP1828" s="200"/>
      <c r="CQ1828" s="158" t="s">
        <v>151</v>
      </c>
      <c r="CR1828" s="159" t="s">
        <v>151</v>
      </c>
      <c r="CS1828" s="158" t="s">
        <v>151</v>
      </c>
      <c r="CT1828" s="159" t="s">
        <v>151</v>
      </c>
      <c r="CU1828" s="158" t="s">
        <v>151</v>
      </c>
      <c r="CV1828" s="159" t="s">
        <v>151</v>
      </c>
      <c r="CW1828" s="156">
        <v>2</v>
      </c>
      <c r="CX1828" s="157">
        <v>1</v>
      </c>
      <c r="CY1828" s="169"/>
      <c r="CZ1828" s="199" t="s">
        <v>4374</v>
      </c>
      <c r="DA1828" s="199"/>
      <c r="DB1828" s="174" t="s">
        <v>212</v>
      </c>
      <c r="DC1828" s="199" t="s">
        <v>112</v>
      </c>
      <c r="DD1828" s="199"/>
      <c r="DE1828" s="200" t="s">
        <v>4549</v>
      </c>
      <c r="DF1828" s="200"/>
      <c r="DG1828" s="200"/>
      <c r="DH1828" s="156">
        <v>38</v>
      </c>
      <c r="DI1828" s="157">
        <v>0.63157894736842102</v>
      </c>
      <c r="DJ1828" s="156">
        <v>35</v>
      </c>
      <c r="DK1828" s="157">
        <v>0.68571428571428572</v>
      </c>
      <c r="DL1828" s="156">
        <v>31</v>
      </c>
      <c r="DM1828" s="157">
        <v>0.64516129032258063</v>
      </c>
      <c r="DN1828" s="156">
        <v>10</v>
      </c>
      <c r="DO1828" s="157">
        <v>0.7</v>
      </c>
    </row>
    <row r="1829" spans="71:119" x14ac:dyDescent="0.2">
      <c r="BS1829" s="105" t="s">
        <v>2424</v>
      </c>
      <c r="BT1829" s="105"/>
      <c r="BU1829" s="105" t="s">
        <v>2521</v>
      </c>
      <c r="BV1829" s="105"/>
      <c r="BW1829" s="107" t="s">
        <v>91</v>
      </c>
      <c r="BX1829" s="108" t="s">
        <v>4550</v>
      </c>
      <c r="BY1829" s="109"/>
      <c r="BZ1829" s="109"/>
      <c r="CA1829" s="110"/>
      <c r="CB1829" s="114" t="s">
        <v>151</v>
      </c>
      <c r="CC1829" s="115" t="s">
        <v>151</v>
      </c>
      <c r="CD1829" s="111">
        <v>1</v>
      </c>
      <c r="CE1829" s="68">
        <v>1</v>
      </c>
      <c r="CF1829" s="67">
        <v>1</v>
      </c>
      <c r="CG1829" s="68">
        <v>0</v>
      </c>
      <c r="CH1829" s="169"/>
      <c r="CI1829" s="199" t="s">
        <v>1615</v>
      </c>
      <c r="CJ1829" s="199"/>
      <c r="CK1829" s="174" t="s">
        <v>124</v>
      </c>
      <c r="CL1829" s="199" t="s">
        <v>108</v>
      </c>
      <c r="CM1829" s="199"/>
      <c r="CN1829" s="200" t="s">
        <v>4551</v>
      </c>
      <c r="CO1829" s="200"/>
      <c r="CP1829" s="200"/>
      <c r="CQ1829" s="156">
        <v>41</v>
      </c>
      <c r="CR1829" s="157">
        <v>0.3902439024390244</v>
      </c>
      <c r="CS1829" s="156">
        <v>42</v>
      </c>
      <c r="CT1829" s="157">
        <v>0.45238095238095238</v>
      </c>
      <c r="CU1829" s="156">
        <v>44</v>
      </c>
      <c r="CV1829" s="157">
        <v>0.47727272727272729</v>
      </c>
      <c r="CW1829" s="156">
        <v>44</v>
      </c>
      <c r="CX1829" s="157">
        <v>0.45454545454545453</v>
      </c>
      <c r="CY1829" s="169"/>
      <c r="CZ1829" s="199" t="s">
        <v>4374</v>
      </c>
      <c r="DA1829" s="199"/>
      <c r="DB1829" s="174" t="s">
        <v>212</v>
      </c>
      <c r="DC1829" s="199" t="s">
        <v>112</v>
      </c>
      <c r="DD1829" s="199"/>
      <c r="DE1829" s="200" t="s">
        <v>4552</v>
      </c>
      <c r="DF1829" s="200"/>
      <c r="DG1829" s="200"/>
      <c r="DH1829" s="156">
        <v>258</v>
      </c>
      <c r="DI1829" s="157">
        <v>0.60852713178294571</v>
      </c>
      <c r="DJ1829" s="156">
        <v>223</v>
      </c>
      <c r="DK1829" s="157">
        <v>0.5829596412556054</v>
      </c>
      <c r="DL1829" s="156">
        <v>173</v>
      </c>
      <c r="DM1829" s="157">
        <v>0.56647398843930641</v>
      </c>
      <c r="DN1829" s="156">
        <v>127</v>
      </c>
      <c r="DO1829" s="157">
        <v>0.55118110236220474</v>
      </c>
    </row>
    <row r="1830" spans="71:119" x14ac:dyDescent="0.2">
      <c r="BS1830" s="105" t="s">
        <v>2424</v>
      </c>
      <c r="BT1830" s="105"/>
      <c r="BU1830" s="105" t="s">
        <v>2521</v>
      </c>
      <c r="BV1830" s="105"/>
      <c r="BW1830" s="107" t="s">
        <v>91</v>
      </c>
      <c r="BX1830" s="108" t="s">
        <v>3068</v>
      </c>
      <c r="BY1830" s="109"/>
      <c r="BZ1830" s="109"/>
      <c r="CA1830" s="110"/>
      <c r="CB1830" s="111">
        <v>3</v>
      </c>
      <c r="CC1830" s="68">
        <v>0.66666666666666696</v>
      </c>
      <c r="CD1830" s="114" t="s">
        <v>151</v>
      </c>
      <c r="CE1830" s="115" t="s">
        <v>151</v>
      </c>
      <c r="CF1830" s="116" t="s">
        <v>151</v>
      </c>
      <c r="CG1830" s="115" t="s">
        <v>151</v>
      </c>
      <c r="CH1830" s="169"/>
      <c r="CI1830" s="199" t="s">
        <v>1615</v>
      </c>
      <c r="CJ1830" s="199"/>
      <c r="CK1830" s="174" t="s">
        <v>124</v>
      </c>
      <c r="CL1830" s="199" t="s">
        <v>108</v>
      </c>
      <c r="CM1830" s="199"/>
      <c r="CN1830" s="200" t="s">
        <v>4553</v>
      </c>
      <c r="CO1830" s="200"/>
      <c r="CP1830" s="200"/>
      <c r="CQ1830" s="156">
        <v>18</v>
      </c>
      <c r="CR1830" s="157">
        <v>0.27777777777777779</v>
      </c>
      <c r="CS1830" s="156">
        <v>17</v>
      </c>
      <c r="CT1830" s="157">
        <v>0.47058823529411764</v>
      </c>
      <c r="CU1830" s="156">
        <v>9</v>
      </c>
      <c r="CV1830" s="157">
        <v>0.22222222222222221</v>
      </c>
      <c r="CW1830" s="156">
        <v>12</v>
      </c>
      <c r="CX1830" s="157">
        <v>0.5</v>
      </c>
      <c r="CY1830" s="169"/>
      <c r="CZ1830" s="199" t="s">
        <v>4374</v>
      </c>
      <c r="DA1830" s="199"/>
      <c r="DB1830" s="174" t="s">
        <v>212</v>
      </c>
      <c r="DC1830" s="199" t="s">
        <v>112</v>
      </c>
      <c r="DD1830" s="199"/>
      <c r="DE1830" s="200" t="s">
        <v>649</v>
      </c>
      <c r="DF1830" s="200"/>
      <c r="DG1830" s="200"/>
      <c r="DH1830" s="156">
        <v>119</v>
      </c>
      <c r="DI1830" s="157">
        <v>0.6386554621848739</v>
      </c>
      <c r="DJ1830" s="156">
        <v>115</v>
      </c>
      <c r="DK1830" s="157">
        <v>0.64347826086956517</v>
      </c>
      <c r="DL1830" s="156">
        <v>91</v>
      </c>
      <c r="DM1830" s="157">
        <v>0.58241758241758246</v>
      </c>
      <c r="DN1830" s="156">
        <v>49</v>
      </c>
      <c r="DO1830" s="157">
        <v>0.63265306122448983</v>
      </c>
    </row>
    <row r="1831" spans="71:119" x14ac:dyDescent="0.2">
      <c r="BS1831" s="105" t="s">
        <v>2424</v>
      </c>
      <c r="BT1831" s="105"/>
      <c r="BU1831" s="105" t="s">
        <v>2521</v>
      </c>
      <c r="BV1831" s="105"/>
      <c r="BW1831" s="107" t="s">
        <v>91</v>
      </c>
      <c r="BX1831" s="108" t="s">
        <v>4554</v>
      </c>
      <c r="BY1831" s="109"/>
      <c r="BZ1831" s="109"/>
      <c r="CA1831" s="110"/>
      <c r="CB1831" s="111">
        <v>2</v>
      </c>
      <c r="CC1831" s="68">
        <v>0</v>
      </c>
      <c r="CD1831" s="111">
        <v>7</v>
      </c>
      <c r="CE1831" s="68">
        <v>0.28571428571428598</v>
      </c>
      <c r="CF1831" s="67">
        <v>4</v>
      </c>
      <c r="CG1831" s="68">
        <v>0.5</v>
      </c>
      <c r="CH1831" s="169"/>
      <c r="CI1831" s="199" t="s">
        <v>1615</v>
      </c>
      <c r="CJ1831" s="199"/>
      <c r="CK1831" s="174" t="s">
        <v>124</v>
      </c>
      <c r="CL1831" s="199" t="s">
        <v>108</v>
      </c>
      <c r="CM1831" s="199"/>
      <c r="CN1831" s="200" t="s">
        <v>4555</v>
      </c>
      <c r="CO1831" s="200"/>
      <c r="CP1831" s="200"/>
      <c r="CQ1831" s="158" t="s">
        <v>151</v>
      </c>
      <c r="CR1831" s="159" t="s">
        <v>151</v>
      </c>
      <c r="CS1831" s="156">
        <v>7</v>
      </c>
      <c r="CT1831" s="157">
        <v>1</v>
      </c>
      <c r="CU1831" s="156">
        <v>12</v>
      </c>
      <c r="CV1831" s="157">
        <v>1</v>
      </c>
      <c r="CW1831" s="156">
        <v>15</v>
      </c>
      <c r="CX1831" s="157">
        <v>0.8666666666666667</v>
      </c>
      <c r="CY1831" s="169"/>
      <c r="CZ1831" s="199" t="s">
        <v>4374</v>
      </c>
      <c r="DA1831" s="199"/>
      <c r="DB1831" s="174" t="s">
        <v>212</v>
      </c>
      <c r="DC1831" s="199" t="s">
        <v>112</v>
      </c>
      <c r="DD1831" s="199"/>
      <c r="DE1831" s="200" t="s">
        <v>1039</v>
      </c>
      <c r="DF1831" s="200"/>
      <c r="DG1831" s="200"/>
      <c r="DH1831" s="156">
        <v>13</v>
      </c>
      <c r="DI1831" s="157">
        <v>0.61538461538461542</v>
      </c>
      <c r="DJ1831" s="156">
        <v>14</v>
      </c>
      <c r="DK1831" s="157">
        <v>0.6428571428571429</v>
      </c>
      <c r="DL1831" s="156">
        <v>11</v>
      </c>
      <c r="DM1831" s="157">
        <v>0.63636363636363635</v>
      </c>
      <c r="DN1831" s="156">
        <v>7</v>
      </c>
      <c r="DO1831" s="157">
        <v>0.7142857142857143</v>
      </c>
    </row>
    <row r="1832" spans="71:119" x14ac:dyDescent="0.2">
      <c r="BS1832" s="105" t="s">
        <v>2424</v>
      </c>
      <c r="BT1832" s="105"/>
      <c r="BU1832" s="105" t="s">
        <v>2521</v>
      </c>
      <c r="BV1832" s="105"/>
      <c r="BW1832" s="107" t="s">
        <v>91</v>
      </c>
      <c r="BX1832" s="108" t="s">
        <v>4556</v>
      </c>
      <c r="BY1832" s="109"/>
      <c r="BZ1832" s="109"/>
      <c r="CA1832" s="110"/>
      <c r="CB1832" s="111">
        <v>11</v>
      </c>
      <c r="CC1832" s="68">
        <v>0.81818181818181801</v>
      </c>
      <c r="CD1832" s="111">
        <v>21</v>
      </c>
      <c r="CE1832" s="68">
        <v>0.57142857142857095</v>
      </c>
      <c r="CF1832" s="67">
        <v>10</v>
      </c>
      <c r="CG1832" s="68">
        <v>0.4</v>
      </c>
      <c r="CH1832" s="169"/>
      <c r="CI1832" s="199" t="s">
        <v>1615</v>
      </c>
      <c r="CJ1832" s="199"/>
      <c r="CK1832" s="174" t="s">
        <v>124</v>
      </c>
      <c r="CL1832" s="199" t="s">
        <v>108</v>
      </c>
      <c r="CM1832" s="199"/>
      <c r="CN1832" s="200" t="s">
        <v>4557</v>
      </c>
      <c r="CO1832" s="200"/>
      <c r="CP1832" s="200"/>
      <c r="CQ1832" s="156">
        <v>15</v>
      </c>
      <c r="CR1832" s="157">
        <v>0.73333333333333328</v>
      </c>
      <c r="CS1832" s="156">
        <v>30</v>
      </c>
      <c r="CT1832" s="157">
        <v>0.6333333333333333</v>
      </c>
      <c r="CU1832" s="156">
        <v>34</v>
      </c>
      <c r="CV1832" s="157">
        <v>0.55882352941176472</v>
      </c>
      <c r="CW1832" s="156">
        <v>31</v>
      </c>
      <c r="CX1832" s="157">
        <v>0.64516129032258063</v>
      </c>
      <c r="CY1832" s="169"/>
      <c r="CZ1832" s="199" t="s">
        <v>4374</v>
      </c>
      <c r="DA1832" s="199"/>
      <c r="DB1832" s="174" t="s">
        <v>212</v>
      </c>
      <c r="DC1832" s="199" t="s">
        <v>112</v>
      </c>
      <c r="DD1832" s="199"/>
      <c r="DE1832" s="200" t="s">
        <v>4558</v>
      </c>
      <c r="DF1832" s="200"/>
      <c r="DG1832" s="200"/>
      <c r="DH1832" s="156">
        <v>43</v>
      </c>
      <c r="DI1832" s="157">
        <v>0.65116279069767447</v>
      </c>
      <c r="DJ1832" s="156">
        <v>36</v>
      </c>
      <c r="DK1832" s="157">
        <v>0.66666666666666663</v>
      </c>
      <c r="DL1832" s="156">
        <v>26</v>
      </c>
      <c r="DM1832" s="157">
        <v>0.73076923076923073</v>
      </c>
      <c r="DN1832" s="156">
        <v>23</v>
      </c>
      <c r="DO1832" s="157">
        <v>0.73913043478260865</v>
      </c>
    </row>
    <row r="1833" spans="71:119" ht="38.25" x14ac:dyDescent="0.2">
      <c r="BS1833" s="105" t="s">
        <v>2424</v>
      </c>
      <c r="BT1833" s="105"/>
      <c r="BU1833" s="105" t="s">
        <v>2521</v>
      </c>
      <c r="BV1833" s="105"/>
      <c r="BW1833" s="107" t="s">
        <v>91</v>
      </c>
      <c r="BX1833" s="108" t="s">
        <v>3073</v>
      </c>
      <c r="BY1833" s="109"/>
      <c r="BZ1833" s="109"/>
      <c r="CA1833" s="110"/>
      <c r="CB1833" s="111">
        <v>1</v>
      </c>
      <c r="CC1833" s="68">
        <v>1</v>
      </c>
      <c r="CD1833" s="114" t="s">
        <v>151</v>
      </c>
      <c r="CE1833" s="115" t="s">
        <v>151</v>
      </c>
      <c r="CF1833" s="116" t="s">
        <v>151</v>
      </c>
      <c r="CG1833" s="115" t="s">
        <v>151</v>
      </c>
      <c r="CH1833" s="169"/>
      <c r="CI1833" s="199" t="s">
        <v>1615</v>
      </c>
      <c r="CJ1833" s="199"/>
      <c r="CK1833" s="174" t="s">
        <v>124</v>
      </c>
      <c r="CL1833" s="199" t="s">
        <v>108</v>
      </c>
      <c r="CM1833" s="199"/>
      <c r="CN1833" s="200" t="s">
        <v>4559</v>
      </c>
      <c r="CO1833" s="200"/>
      <c r="CP1833" s="200"/>
      <c r="CQ1833" s="156">
        <v>20</v>
      </c>
      <c r="CR1833" s="157">
        <v>0.95</v>
      </c>
      <c r="CS1833" s="156">
        <v>28</v>
      </c>
      <c r="CT1833" s="157">
        <v>0.9642857142857143</v>
      </c>
      <c r="CU1833" s="156">
        <v>27</v>
      </c>
      <c r="CV1833" s="157">
        <v>0.92592592592592593</v>
      </c>
      <c r="CW1833" s="156">
        <v>9</v>
      </c>
      <c r="CX1833" s="157">
        <v>1</v>
      </c>
      <c r="CY1833" s="169"/>
      <c r="CZ1833" s="201" t="s">
        <v>4374</v>
      </c>
      <c r="DA1833" s="201"/>
      <c r="DB1833" s="175" t="s">
        <v>212</v>
      </c>
      <c r="DC1833" s="201" t="s">
        <v>115</v>
      </c>
      <c r="DD1833" s="201"/>
      <c r="DE1833" s="201" t="s">
        <v>143</v>
      </c>
      <c r="DF1833" s="201"/>
      <c r="DG1833" s="201"/>
      <c r="DH1833" s="154">
        <v>870</v>
      </c>
      <c r="DI1833" s="155">
        <v>0.52528735632183909</v>
      </c>
      <c r="DJ1833" s="154">
        <v>777</v>
      </c>
      <c r="DK1833" s="155">
        <v>0.53281853281853286</v>
      </c>
      <c r="DL1833" s="154">
        <v>619</v>
      </c>
      <c r="DM1833" s="155">
        <v>0.54765751211631664</v>
      </c>
      <c r="DN1833" s="154">
        <v>373</v>
      </c>
      <c r="DO1833" s="155">
        <v>0.55495978552278824</v>
      </c>
    </row>
    <row r="1834" spans="71:119" x14ac:dyDescent="0.2">
      <c r="BS1834" s="105" t="s">
        <v>2424</v>
      </c>
      <c r="BT1834" s="105"/>
      <c r="BU1834" s="105" t="s">
        <v>2521</v>
      </c>
      <c r="BV1834" s="105"/>
      <c r="BW1834" s="107" t="s">
        <v>91</v>
      </c>
      <c r="BX1834" s="108" t="s">
        <v>4560</v>
      </c>
      <c r="BY1834" s="109"/>
      <c r="BZ1834" s="109"/>
      <c r="CA1834" s="110"/>
      <c r="CB1834" s="111">
        <v>1</v>
      </c>
      <c r="CC1834" s="68">
        <v>0</v>
      </c>
      <c r="CD1834" s="111">
        <v>11</v>
      </c>
      <c r="CE1834" s="68">
        <v>1</v>
      </c>
      <c r="CF1834" s="67">
        <v>3</v>
      </c>
      <c r="CG1834" s="68">
        <v>1</v>
      </c>
      <c r="CH1834" s="169"/>
      <c r="CI1834" s="199" t="s">
        <v>1615</v>
      </c>
      <c r="CJ1834" s="199"/>
      <c r="CK1834" s="174" t="s">
        <v>124</v>
      </c>
      <c r="CL1834" s="199" t="s">
        <v>108</v>
      </c>
      <c r="CM1834" s="199"/>
      <c r="CN1834" s="200" t="s">
        <v>4561</v>
      </c>
      <c r="CO1834" s="200"/>
      <c r="CP1834" s="200"/>
      <c r="CQ1834" s="156">
        <v>68</v>
      </c>
      <c r="CR1834" s="157">
        <v>0.82352941176470584</v>
      </c>
      <c r="CS1834" s="156">
        <v>85</v>
      </c>
      <c r="CT1834" s="157">
        <v>0.84705882352941175</v>
      </c>
      <c r="CU1834" s="156">
        <v>76</v>
      </c>
      <c r="CV1834" s="157">
        <v>0.84210526315789469</v>
      </c>
      <c r="CW1834" s="156">
        <v>57</v>
      </c>
      <c r="CX1834" s="157">
        <v>0.77192982456140347</v>
      </c>
      <c r="CY1834" s="169"/>
      <c r="CZ1834" s="199" t="s">
        <v>4374</v>
      </c>
      <c r="DA1834" s="199"/>
      <c r="DB1834" s="174" t="s">
        <v>212</v>
      </c>
      <c r="DC1834" s="199" t="s">
        <v>115</v>
      </c>
      <c r="DD1834" s="199"/>
      <c r="DE1834" s="200" t="s">
        <v>4362</v>
      </c>
      <c r="DF1834" s="200"/>
      <c r="DG1834" s="200"/>
      <c r="DH1834" s="156">
        <v>33</v>
      </c>
      <c r="DI1834" s="157">
        <v>0.42424242424242425</v>
      </c>
      <c r="DJ1834" s="156">
        <v>28</v>
      </c>
      <c r="DK1834" s="157">
        <v>0.39285714285714285</v>
      </c>
      <c r="DL1834" s="156">
        <v>24</v>
      </c>
      <c r="DM1834" s="157">
        <v>0.41666666666666669</v>
      </c>
      <c r="DN1834" s="156">
        <v>11</v>
      </c>
      <c r="DO1834" s="157">
        <v>0.45454545454545453</v>
      </c>
    </row>
    <row r="1835" spans="71:119" x14ac:dyDescent="0.2">
      <c r="BS1835" s="105" t="s">
        <v>2424</v>
      </c>
      <c r="BT1835" s="105"/>
      <c r="BU1835" s="105" t="s">
        <v>2521</v>
      </c>
      <c r="BV1835" s="105"/>
      <c r="BW1835" s="107" t="s">
        <v>91</v>
      </c>
      <c r="BX1835" s="108" t="s">
        <v>3699</v>
      </c>
      <c r="BY1835" s="109"/>
      <c r="BZ1835" s="109"/>
      <c r="CA1835" s="110"/>
      <c r="CB1835" s="111">
        <v>3</v>
      </c>
      <c r="CC1835" s="68">
        <v>1</v>
      </c>
      <c r="CD1835" s="111">
        <v>9</v>
      </c>
      <c r="CE1835" s="68">
        <v>0.77777777777777801</v>
      </c>
      <c r="CF1835" s="116" t="s">
        <v>151</v>
      </c>
      <c r="CG1835" s="115" t="s">
        <v>151</v>
      </c>
      <c r="CH1835" s="169"/>
      <c r="CI1835" s="199" t="s">
        <v>1615</v>
      </c>
      <c r="CJ1835" s="199"/>
      <c r="CK1835" s="174" t="s">
        <v>124</v>
      </c>
      <c r="CL1835" s="199" t="s">
        <v>108</v>
      </c>
      <c r="CM1835" s="199"/>
      <c r="CN1835" s="200" t="s">
        <v>4562</v>
      </c>
      <c r="CO1835" s="200"/>
      <c r="CP1835" s="200"/>
      <c r="CQ1835" s="156">
        <v>17</v>
      </c>
      <c r="CR1835" s="157">
        <v>0.70588235294117652</v>
      </c>
      <c r="CS1835" s="158" t="s">
        <v>151</v>
      </c>
      <c r="CT1835" s="159" t="s">
        <v>151</v>
      </c>
      <c r="CU1835" s="158" t="s">
        <v>151</v>
      </c>
      <c r="CV1835" s="159" t="s">
        <v>151</v>
      </c>
      <c r="CW1835" s="158" t="s">
        <v>151</v>
      </c>
      <c r="CX1835" s="159" t="s">
        <v>151</v>
      </c>
      <c r="CY1835" s="169"/>
      <c r="CZ1835" s="199" t="s">
        <v>4374</v>
      </c>
      <c r="DA1835" s="199"/>
      <c r="DB1835" s="174" t="s">
        <v>212</v>
      </c>
      <c r="DC1835" s="199" t="s">
        <v>115</v>
      </c>
      <c r="DD1835" s="199"/>
      <c r="DE1835" s="200" t="s">
        <v>4563</v>
      </c>
      <c r="DF1835" s="200"/>
      <c r="DG1835" s="200"/>
      <c r="DH1835" s="156">
        <v>38</v>
      </c>
      <c r="DI1835" s="157">
        <v>0.73684210526315785</v>
      </c>
      <c r="DJ1835" s="156">
        <v>38</v>
      </c>
      <c r="DK1835" s="157">
        <v>0.65789473684210531</v>
      </c>
      <c r="DL1835" s="156">
        <v>33</v>
      </c>
      <c r="DM1835" s="157">
        <v>0.75757575757575757</v>
      </c>
      <c r="DN1835" s="156">
        <v>13</v>
      </c>
      <c r="DO1835" s="157">
        <v>0.84615384615384615</v>
      </c>
    </row>
    <row r="1836" spans="71:119" x14ac:dyDescent="0.2">
      <c r="BS1836" s="105" t="s">
        <v>2424</v>
      </c>
      <c r="BT1836" s="105"/>
      <c r="BU1836" s="105" t="s">
        <v>2521</v>
      </c>
      <c r="BV1836" s="105"/>
      <c r="BW1836" s="107" t="s">
        <v>91</v>
      </c>
      <c r="BX1836" s="108" t="s">
        <v>4564</v>
      </c>
      <c r="BY1836" s="109"/>
      <c r="BZ1836" s="109"/>
      <c r="CA1836" s="110"/>
      <c r="CB1836" s="114" t="s">
        <v>151</v>
      </c>
      <c r="CC1836" s="115" t="s">
        <v>151</v>
      </c>
      <c r="CD1836" s="111">
        <v>1</v>
      </c>
      <c r="CE1836" s="68">
        <v>0</v>
      </c>
      <c r="CF1836" s="116" t="s">
        <v>151</v>
      </c>
      <c r="CG1836" s="115" t="s">
        <v>151</v>
      </c>
      <c r="CH1836" s="169"/>
      <c r="CI1836" s="199" t="s">
        <v>1615</v>
      </c>
      <c r="CJ1836" s="199"/>
      <c r="CK1836" s="174" t="s">
        <v>124</v>
      </c>
      <c r="CL1836" s="199" t="s">
        <v>108</v>
      </c>
      <c r="CM1836" s="199"/>
      <c r="CN1836" s="200" t="s">
        <v>4565</v>
      </c>
      <c r="CO1836" s="200"/>
      <c r="CP1836" s="200"/>
      <c r="CQ1836" s="158" t="s">
        <v>151</v>
      </c>
      <c r="CR1836" s="159" t="s">
        <v>151</v>
      </c>
      <c r="CS1836" s="158" t="s">
        <v>151</v>
      </c>
      <c r="CT1836" s="159" t="s">
        <v>151</v>
      </c>
      <c r="CU1836" s="156">
        <v>1</v>
      </c>
      <c r="CV1836" s="157">
        <v>1</v>
      </c>
      <c r="CW1836" s="156">
        <v>3</v>
      </c>
      <c r="CX1836" s="157">
        <v>0.66666666666666663</v>
      </c>
      <c r="CY1836" s="169"/>
      <c r="CZ1836" s="199" t="s">
        <v>4374</v>
      </c>
      <c r="DA1836" s="199"/>
      <c r="DB1836" s="174" t="s">
        <v>212</v>
      </c>
      <c r="DC1836" s="199" t="s">
        <v>115</v>
      </c>
      <c r="DD1836" s="199"/>
      <c r="DE1836" s="200" t="s">
        <v>4566</v>
      </c>
      <c r="DF1836" s="200"/>
      <c r="DG1836" s="200"/>
      <c r="DH1836" s="156">
        <v>161</v>
      </c>
      <c r="DI1836" s="157">
        <v>0.64596273291925466</v>
      </c>
      <c r="DJ1836" s="156">
        <v>139</v>
      </c>
      <c r="DK1836" s="157">
        <v>0.64028776978417268</v>
      </c>
      <c r="DL1836" s="156">
        <v>98</v>
      </c>
      <c r="DM1836" s="157">
        <v>0.61224489795918369</v>
      </c>
      <c r="DN1836" s="156">
        <v>49</v>
      </c>
      <c r="DO1836" s="157">
        <v>0.61224489795918369</v>
      </c>
    </row>
    <row r="1837" spans="71:119" x14ac:dyDescent="0.2">
      <c r="BS1837" s="105" t="s">
        <v>2424</v>
      </c>
      <c r="BT1837" s="105"/>
      <c r="BU1837" s="105" t="s">
        <v>2521</v>
      </c>
      <c r="BV1837" s="105"/>
      <c r="BW1837" s="107" t="s">
        <v>91</v>
      </c>
      <c r="BX1837" s="108" t="s">
        <v>3076</v>
      </c>
      <c r="BY1837" s="109"/>
      <c r="BZ1837" s="109"/>
      <c r="CA1837" s="110"/>
      <c r="CB1837" s="114" t="s">
        <v>151</v>
      </c>
      <c r="CC1837" s="115" t="s">
        <v>151</v>
      </c>
      <c r="CD1837" s="111">
        <v>1</v>
      </c>
      <c r="CE1837" s="68">
        <v>1</v>
      </c>
      <c r="CF1837" s="116" t="s">
        <v>151</v>
      </c>
      <c r="CG1837" s="115" t="s">
        <v>151</v>
      </c>
      <c r="CH1837" s="169"/>
      <c r="CI1837" s="199" t="s">
        <v>1615</v>
      </c>
      <c r="CJ1837" s="199"/>
      <c r="CK1837" s="174" t="s">
        <v>124</v>
      </c>
      <c r="CL1837" s="199" t="s">
        <v>108</v>
      </c>
      <c r="CM1837" s="199"/>
      <c r="CN1837" s="200" t="s">
        <v>4567</v>
      </c>
      <c r="CO1837" s="200"/>
      <c r="CP1837" s="200"/>
      <c r="CQ1837" s="156">
        <v>56</v>
      </c>
      <c r="CR1837" s="157">
        <v>0.8571428571428571</v>
      </c>
      <c r="CS1837" s="156">
        <v>69</v>
      </c>
      <c r="CT1837" s="157">
        <v>0.88405797101449279</v>
      </c>
      <c r="CU1837" s="156">
        <v>60</v>
      </c>
      <c r="CV1837" s="157">
        <v>0.85</v>
      </c>
      <c r="CW1837" s="156">
        <v>65</v>
      </c>
      <c r="CX1837" s="157">
        <v>0.8</v>
      </c>
      <c r="CY1837" s="169"/>
      <c r="CZ1837" s="199" t="s">
        <v>4374</v>
      </c>
      <c r="DA1837" s="199"/>
      <c r="DB1837" s="174" t="s">
        <v>212</v>
      </c>
      <c r="DC1837" s="199" t="s">
        <v>115</v>
      </c>
      <c r="DD1837" s="199"/>
      <c r="DE1837" s="200" t="s">
        <v>4568</v>
      </c>
      <c r="DF1837" s="200"/>
      <c r="DG1837" s="200"/>
      <c r="DH1837" s="156">
        <v>60</v>
      </c>
      <c r="DI1837" s="157">
        <v>0.56666666666666665</v>
      </c>
      <c r="DJ1837" s="156">
        <v>49</v>
      </c>
      <c r="DK1837" s="157">
        <v>0.5714285714285714</v>
      </c>
      <c r="DL1837" s="156">
        <v>30</v>
      </c>
      <c r="DM1837" s="157">
        <v>0.56666666666666665</v>
      </c>
      <c r="DN1837" s="156">
        <v>13</v>
      </c>
      <c r="DO1837" s="157">
        <v>0.38461538461538464</v>
      </c>
    </row>
    <row r="1838" spans="71:119" x14ac:dyDescent="0.2">
      <c r="BS1838" s="105" t="s">
        <v>2424</v>
      </c>
      <c r="BT1838" s="105"/>
      <c r="BU1838" s="105" t="s">
        <v>2521</v>
      </c>
      <c r="BV1838" s="105"/>
      <c r="BW1838" s="107" t="s">
        <v>91</v>
      </c>
      <c r="BX1838" s="108" t="s">
        <v>4569</v>
      </c>
      <c r="BY1838" s="109"/>
      <c r="BZ1838" s="109"/>
      <c r="CA1838" s="110"/>
      <c r="CB1838" s="114" t="s">
        <v>151</v>
      </c>
      <c r="CC1838" s="115" t="s">
        <v>151</v>
      </c>
      <c r="CD1838" s="111">
        <v>3</v>
      </c>
      <c r="CE1838" s="68">
        <v>0.33333333333333298</v>
      </c>
      <c r="CF1838" s="116" t="s">
        <v>151</v>
      </c>
      <c r="CG1838" s="115" t="s">
        <v>151</v>
      </c>
      <c r="CH1838" s="169"/>
      <c r="CI1838" s="199" t="s">
        <v>1615</v>
      </c>
      <c r="CJ1838" s="199"/>
      <c r="CK1838" s="174" t="s">
        <v>124</v>
      </c>
      <c r="CL1838" s="199" t="s">
        <v>108</v>
      </c>
      <c r="CM1838" s="199"/>
      <c r="CN1838" s="200" t="s">
        <v>4570</v>
      </c>
      <c r="CO1838" s="200"/>
      <c r="CP1838" s="200"/>
      <c r="CQ1838" s="156">
        <v>219</v>
      </c>
      <c r="CR1838" s="157">
        <v>0.70776255707762559</v>
      </c>
      <c r="CS1838" s="156">
        <v>254</v>
      </c>
      <c r="CT1838" s="157">
        <v>0.60629921259842523</v>
      </c>
      <c r="CU1838" s="156">
        <v>241</v>
      </c>
      <c r="CV1838" s="157">
        <v>0.61825726141078841</v>
      </c>
      <c r="CW1838" s="156">
        <v>236</v>
      </c>
      <c r="CX1838" s="157">
        <v>0.59322033898305082</v>
      </c>
      <c r="CY1838" s="169"/>
      <c r="CZ1838" s="199" t="s">
        <v>4374</v>
      </c>
      <c r="DA1838" s="199"/>
      <c r="DB1838" s="174" t="s">
        <v>212</v>
      </c>
      <c r="DC1838" s="199" t="s">
        <v>115</v>
      </c>
      <c r="DD1838" s="199"/>
      <c r="DE1838" s="200" t="s">
        <v>4571</v>
      </c>
      <c r="DF1838" s="200"/>
      <c r="DG1838" s="200"/>
      <c r="DH1838" s="156">
        <v>19</v>
      </c>
      <c r="DI1838" s="157">
        <v>0.73684210526315785</v>
      </c>
      <c r="DJ1838" s="156">
        <v>19</v>
      </c>
      <c r="DK1838" s="157">
        <v>0.73684210526315785</v>
      </c>
      <c r="DL1838" s="156">
        <v>17</v>
      </c>
      <c r="DM1838" s="157">
        <v>0.6470588235294118</v>
      </c>
      <c r="DN1838" s="156">
        <v>11</v>
      </c>
      <c r="DO1838" s="157">
        <v>0.72727272727272729</v>
      </c>
    </row>
    <row r="1839" spans="71:119" x14ac:dyDescent="0.2">
      <c r="BS1839" s="105" t="s">
        <v>2424</v>
      </c>
      <c r="BT1839" s="105"/>
      <c r="BU1839" s="105" t="s">
        <v>2521</v>
      </c>
      <c r="BV1839" s="105"/>
      <c r="BW1839" s="107" t="s">
        <v>91</v>
      </c>
      <c r="BX1839" s="108" t="s">
        <v>4572</v>
      </c>
      <c r="BY1839" s="109"/>
      <c r="BZ1839" s="109"/>
      <c r="CA1839" s="110"/>
      <c r="CB1839" s="114" t="s">
        <v>151</v>
      </c>
      <c r="CC1839" s="115" t="s">
        <v>151</v>
      </c>
      <c r="CD1839" s="111">
        <v>1</v>
      </c>
      <c r="CE1839" s="68">
        <v>0</v>
      </c>
      <c r="CF1839" s="67">
        <v>1</v>
      </c>
      <c r="CG1839" s="68">
        <v>0</v>
      </c>
      <c r="CH1839" s="169"/>
      <c r="CI1839" s="199" t="s">
        <v>1615</v>
      </c>
      <c r="CJ1839" s="199"/>
      <c r="CK1839" s="174" t="s">
        <v>124</v>
      </c>
      <c r="CL1839" s="199" t="s">
        <v>108</v>
      </c>
      <c r="CM1839" s="199"/>
      <c r="CN1839" s="202" t="s">
        <v>4573</v>
      </c>
      <c r="CO1839" s="202"/>
      <c r="CP1839" s="202"/>
      <c r="CQ1839" s="156">
        <v>156</v>
      </c>
      <c r="CR1839" s="157">
        <v>0.95512820512820518</v>
      </c>
      <c r="CS1839" s="156">
        <v>157</v>
      </c>
      <c r="CT1839" s="157">
        <v>0.95541401273885351</v>
      </c>
      <c r="CU1839" s="156">
        <v>130</v>
      </c>
      <c r="CV1839" s="157">
        <v>0.96153846153846156</v>
      </c>
      <c r="CW1839" s="156">
        <v>111</v>
      </c>
      <c r="CX1839" s="157">
        <v>0.95495495495495497</v>
      </c>
      <c r="CY1839" s="169"/>
      <c r="CZ1839" s="199" t="s">
        <v>4374</v>
      </c>
      <c r="DA1839" s="199"/>
      <c r="DB1839" s="174" t="s">
        <v>212</v>
      </c>
      <c r="DC1839" s="199" t="s">
        <v>115</v>
      </c>
      <c r="DD1839" s="199"/>
      <c r="DE1839" s="200" t="s">
        <v>4574</v>
      </c>
      <c r="DF1839" s="200"/>
      <c r="DG1839" s="200"/>
      <c r="DH1839" s="156">
        <v>65</v>
      </c>
      <c r="DI1839" s="157">
        <v>0.47692307692307695</v>
      </c>
      <c r="DJ1839" s="156">
        <v>63</v>
      </c>
      <c r="DK1839" s="157">
        <v>0.52380952380952384</v>
      </c>
      <c r="DL1839" s="156">
        <v>59</v>
      </c>
      <c r="DM1839" s="157">
        <v>0.5423728813559322</v>
      </c>
      <c r="DN1839" s="156">
        <v>32</v>
      </c>
      <c r="DO1839" s="157">
        <v>0.5</v>
      </c>
    </row>
    <row r="1840" spans="71:119" x14ac:dyDescent="0.2">
      <c r="BS1840" s="105" t="s">
        <v>2424</v>
      </c>
      <c r="BT1840" s="105"/>
      <c r="BU1840" s="105" t="s">
        <v>2521</v>
      </c>
      <c r="BV1840" s="105"/>
      <c r="BW1840" s="107" t="s">
        <v>91</v>
      </c>
      <c r="BX1840" s="108" t="s">
        <v>4575</v>
      </c>
      <c r="BY1840" s="109"/>
      <c r="BZ1840" s="109"/>
      <c r="CA1840" s="110"/>
      <c r="CB1840" s="114" t="s">
        <v>151</v>
      </c>
      <c r="CC1840" s="115" t="s">
        <v>151</v>
      </c>
      <c r="CD1840" s="111">
        <v>3</v>
      </c>
      <c r="CE1840" s="68">
        <v>1</v>
      </c>
      <c r="CF1840" s="67">
        <v>1</v>
      </c>
      <c r="CG1840" s="68">
        <v>1</v>
      </c>
      <c r="CH1840" s="169"/>
      <c r="CI1840" s="199" t="s">
        <v>1615</v>
      </c>
      <c r="CJ1840" s="199"/>
      <c r="CK1840" s="174" t="s">
        <v>124</v>
      </c>
      <c r="CL1840" s="199" t="s">
        <v>108</v>
      </c>
      <c r="CM1840" s="199"/>
      <c r="CN1840" s="200" t="s">
        <v>4576</v>
      </c>
      <c r="CO1840" s="200"/>
      <c r="CP1840" s="200"/>
      <c r="CQ1840" s="156">
        <v>7</v>
      </c>
      <c r="CR1840" s="157">
        <v>0.7142857142857143</v>
      </c>
      <c r="CS1840" s="156">
        <v>32</v>
      </c>
      <c r="CT1840" s="157">
        <v>0.59375</v>
      </c>
      <c r="CU1840" s="156">
        <v>1</v>
      </c>
      <c r="CV1840" s="159" t="s">
        <v>151</v>
      </c>
      <c r="CW1840" s="156">
        <v>9</v>
      </c>
      <c r="CX1840" s="157">
        <v>0.55555555555555558</v>
      </c>
      <c r="CY1840" s="169"/>
      <c r="CZ1840" s="199" t="s">
        <v>4374</v>
      </c>
      <c r="DA1840" s="199"/>
      <c r="DB1840" s="174" t="s">
        <v>212</v>
      </c>
      <c r="DC1840" s="199" t="s">
        <v>115</v>
      </c>
      <c r="DD1840" s="199"/>
      <c r="DE1840" s="200" t="s">
        <v>4577</v>
      </c>
      <c r="DF1840" s="200"/>
      <c r="DG1840" s="200"/>
      <c r="DH1840" s="156">
        <v>64</v>
      </c>
      <c r="DI1840" s="157">
        <v>0.546875</v>
      </c>
      <c r="DJ1840" s="156">
        <v>56</v>
      </c>
      <c r="DK1840" s="157">
        <v>0.5714285714285714</v>
      </c>
      <c r="DL1840" s="156">
        <v>53</v>
      </c>
      <c r="DM1840" s="157">
        <v>0.58490566037735847</v>
      </c>
      <c r="DN1840" s="156">
        <v>43</v>
      </c>
      <c r="DO1840" s="157">
        <v>0.60465116279069764</v>
      </c>
    </row>
    <row r="1841" spans="71:119" x14ac:dyDescent="0.2">
      <c r="BS1841" s="105" t="s">
        <v>2424</v>
      </c>
      <c r="BT1841" s="105"/>
      <c r="BU1841" s="105" t="s">
        <v>2521</v>
      </c>
      <c r="BV1841" s="105"/>
      <c r="BW1841" s="107" t="s">
        <v>91</v>
      </c>
      <c r="BX1841" s="108" t="s">
        <v>4578</v>
      </c>
      <c r="BY1841" s="109"/>
      <c r="BZ1841" s="109"/>
      <c r="CA1841" s="110"/>
      <c r="CB1841" s="114" t="s">
        <v>151</v>
      </c>
      <c r="CC1841" s="115" t="s">
        <v>151</v>
      </c>
      <c r="CD1841" s="111">
        <v>3</v>
      </c>
      <c r="CE1841" s="68">
        <v>1</v>
      </c>
      <c r="CF1841" s="116" t="s">
        <v>151</v>
      </c>
      <c r="CG1841" s="115" t="s">
        <v>151</v>
      </c>
      <c r="CH1841" s="169"/>
      <c r="CI1841" s="199" t="s">
        <v>1615</v>
      </c>
      <c r="CJ1841" s="199"/>
      <c r="CK1841" s="174" t="s">
        <v>124</v>
      </c>
      <c r="CL1841" s="199" t="s">
        <v>108</v>
      </c>
      <c r="CM1841" s="199"/>
      <c r="CN1841" s="200" t="s">
        <v>4579</v>
      </c>
      <c r="CO1841" s="200"/>
      <c r="CP1841" s="200"/>
      <c r="CQ1841" s="158" t="s">
        <v>151</v>
      </c>
      <c r="CR1841" s="159" t="s">
        <v>151</v>
      </c>
      <c r="CS1841" s="158" t="s">
        <v>151</v>
      </c>
      <c r="CT1841" s="159" t="s">
        <v>151</v>
      </c>
      <c r="CU1841" s="158" t="s">
        <v>151</v>
      </c>
      <c r="CV1841" s="159" t="s">
        <v>151</v>
      </c>
      <c r="CW1841" s="156">
        <v>11</v>
      </c>
      <c r="CX1841" s="157">
        <v>0.54545454545454541</v>
      </c>
      <c r="CY1841" s="169"/>
      <c r="CZ1841" s="199" t="s">
        <v>4374</v>
      </c>
      <c r="DA1841" s="199"/>
      <c r="DB1841" s="174" t="s">
        <v>212</v>
      </c>
      <c r="DC1841" s="199" t="s">
        <v>115</v>
      </c>
      <c r="DD1841" s="199"/>
      <c r="DE1841" s="200" t="s">
        <v>4580</v>
      </c>
      <c r="DF1841" s="200"/>
      <c r="DG1841" s="200"/>
      <c r="DH1841" s="156">
        <v>103</v>
      </c>
      <c r="DI1841" s="157">
        <v>0.34951456310679613</v>
      </c>
      <c r="DJ1841" s="156">
        <v>88</v>
      </c>
      <c r="DK1841" s="157">
        <v>0.36363636363636365</v>
      </c>
      <c r="DL1841" s="156">
        <v>64</v>
      </c>
      <c r="DM1841" s="157">
        <v>0.359375</v>
      </c>
      <c r="DN1841" s="156">
        <v>39</v>
      </c>
      <c r="DO1841" s="157">
        <v>0.35897435897435898</v>
      </c>
    </row>
    <row r="1842" spans="71:119" x14ac:dyDescent="0.2">
      <c r="BS1842" s="105" t="s">
        <v>2424</v>
      </c>
      <c r="BT1842" s="105"/>
      <c r="BU1842" s="105" t="s">
        <v>2521</v>
      </c>
      <c r="BV1842" s="105"/>
      <c r="BW1842" s="107" t="s">
        <v>91</v>
      </c>
      <c r="BX1842" s="108" t="s">
        <v>4581</v>
      </c>
      <c r="BY1842" s="109"/>
      <c r="BZ1842" s="109"/>
      <c r="CA1842" s="110"/>
      <c r="CB1842" s="114" t="s">
        <v>151</v>
      </c>
      <c r="CC1842" s="115" t="s">
        <v>151</v>
      </c>
      <c r="CD1842" s="111">
        <v>1</v>
      </c>
      <c r="CE1842" s="68">
        <v>1</v>
      </c>
      <c r="CF1842" s="116" t="s">
        <v>151</v>
      </c>
      <c r="CG1842" s="115" t="s">
        <v>151</v>
      </c>
      <c r="CH1842" s="169"/>
      <c r="CI1842" s="199" t="s">
        <v>1615</v>
      </c>
      <c r="CJ1842" s="199"/>
      <c r="CK1842" s="174" t="s">
        <v>124</v>
      </c>
      <c r="CL1842" s="199" t="s">
        <v>108</v>
      </c>
      <c r="CM1842" s="199"/>
      <c r="CN1842" s="200" t="s">
        <v>4582</v>
      </c>
      <c r="CO1842" s="200"/>
      <c r="CP1842" s="200"/>
      <c r="CQ1842" s="156">
        <v>5</v>
      </c>
      <c r="CR1842" s="159" t="s">
        <v>151</v>
      </c>
      <c r="CS1842" s="156">
        <v>14</v>
      </c>
      <c r="CT1842" s="157">
        <v>0.2857142857142857</v>
      </c>
      <c r="CU1842" s="156">
        <v>15</v>
      </c>
      <c r="CV1842" s="157">
        <v>0.4</v>
      </c>
      <c r="CW1842" s="156">
        <v>8</v>
      </c>
      <c r="CX1842" s="157">
        <v>0.25</v>
      </c>
      <c r="CY1842" s="169"/>
      <c r="CZ1842" s="199" t="s">
        <v>4374</v>
      </c>
      <c r="DA1842" s="199"/>
      <c r="DB1842" s="174" t="s">
        <v>212</v>
      </c>
      <c r="DC1842" s="199" t="s">
        <v>115</v>
      </c>
      <c r="DD1842" s="199"/>
      <c r="DE1842" s="200" t="s">
        <v>4583</v>
      </c>
      <c r="DF1842" s="200"/>
      <c r="DG1842" s="200"/>
      <c r="DH1842" s="156">
        <v>53</v>
      </c>
      <c r="DI1842" s="157">
        <v>0.26415094339622641</v>
      </c>
      <c r="DJ1842" s="156">
        <v>42</v>
      </c>
      <c r="DK1842" s="157">
        <v>0.23809523809523808</v>
      </c>
      <c r="DL1842" s="156">
        <v>31</v>
      </c>
      <c r="DM1842" s="157">
        <v>0.35483870967741937</v>
      </c>
      <c r="DN1842" s="156">
        <v>18</v>
      </c>
      <c r="DO1842" s="157">
        <v>0.3888888888888889</v>
      </c>
    </row>
    <row r="1843" spans="71:119" x14ac:dyDescent="0.2">
      <c r="BS1843" s="105" t="s">
        <v>2424</v>
      </c>
      <c r="BT1843" s="105"/>
      <c r="BU1843" s="112" t="s">
        <v>2521</v>
      </c>
      <c r="BV1843" s="112"/>
      <c r="BW1843" s="107" t="s">
        <v>91</v>
      </c>
      <c r="BX1843" s="108" t="s">
        <v>4584</v>
      </c>
      <c r="BY1843" s="109"/>
      <c r="BZ1843" s="109"/>
      <c r="CA1843" s="110"/>
      <c r="CB1843" s="114" t="s">
        <v>151</v>
      </c>
      <c r="CC1843" s="115" t="s">
        <v>151</v>
      </c>
      <c r="CD1843" s="111">
        <v>4</v>
      </c>
      <c r="CE1843" s="68">
        <v>0.75</v>
      </c>
      <c r="CF1843" s="116" t="s">
        <v>151</v>
      </c>
      <c r="CG1843" s="115" t="s">
        <v>151</v>
      </c>
      <c r="CH1843" s="169"/>
      <c r="CI1843" s="199" t="s">
        <v>1615</v>
      </c>
      <c r="CJ1843" s="199"/>
      <c r="CK1843" s="174" t="s">
        <v>124</v>
      </c>
      <c r="CL1843" s="199" t="s">
        <v>108</v>
      </c>
      <c r="CM1843" s="199"/>
      <c r="CN1843" s="200" t="s">
        <v>4585</v>
      </c>
      <c r="CO1843" s="200"/>
      <c r="CP1843" s="200"/>
      <c r="CQ1843" s="158" t="s">
        <v>151</v>
      </c>
      <c r="CR1843" s="159" t="s">
        <v>151</v>
      </c>
      <c r="CS1843" s="158" t="s">
        <v>151</v>
      </c>
      <c r="CT1843" s="159" t="s">
        <v>151</v>
      </c>
      <c r="CU1843" s="158" t="s">
        <v>151</v>
      </c>
      <c r="CV1843" s="159" t="s">
        <v>151</v>
      </c>
      <c r="CW1843" s="156">
        <v>2</v>
      </c>
      <c r="CX1843" s="159" t="s">
        <v>151</v>
      </c>
      <c r="CY1843" s="169"/>
      <c r="CZ1843" s="199" t="s">
        <v>4374</v>
      </c>
      <c r="DA1843" s="199"/>
      <c r="DB1843" s="174" t="s">
        <v>212</v>
      </c>
      <c r="DC1843" s="199" t="s">
        <v>115</v>
      </c>
      <c r="DD1843" s="199"/>
      <c r="DE1843" s="200" t="s">
        <v>4586</v>
      </c>
      <c r="DF1843" s="200"/>
      <c r="DG1843" s="200"/>
      <c r="DH1843" s="156">
        <v>10</v>
      </c>
      <c r="DI1843" s="157">
        <v>0.4</v>
      </c>
      <c r="DJ1843" s="156">
        <v>10</v>
      </c>
      <c r="DK1843" s="157">
        <v>0.5</v>
      </c>
      <c r="DL1843" s="156">
        <v>10</v>
      </c>
      <c r="DM1843" s="157">
        <v>0.5</v>
      </c>
      <c r="DN1843" s="156">
        <v>4</v>
      </c>
      <c r="DO1843" s="157">
        <v>0.5</v>
      </c>
    </row>
    <row r="1844" spans="71:119" x14ac:dyDescent="0.2">
      <c r="BS1844" s="89" t="s">
        <v>2424</v>
      </c>
      <c r="BT1844" s="97"/>
      <c r="BU1844" s="98" t="s">
        <v>2521</v>
      </c>
      <c r="BV1844" s="99"/>
      <c r="BW1844" s="100" t="s">
        <v>107</v>
      </c>
      <c r="BX1844" s="98" t="s">
        <v>143</v>
      </c>
      <c r="BY1844" s="101"/>
      <c r="BZ1844" s="101"/>
      <c r="CA1844" s="99"/>
      <c r="CB1844" s="113">
        <v>27</v>
      </c>
      <c r="CC1844" s="103">
        <v>0.407407407407407</v>
      </c>
      <c r="CD1844" s="113">
        <v>23</v>
      </c>
      <c r="CE1844" s="103">
        <v>0.26086956521739102</v>
      </c>
      <c r="CF1844" s="104">
        <v>22</v>
      </c>
      <c r="CG1844" s="103">
        <v>0.45454545454545497</v>
      </c>
      <c r="CH1844" s="169"/>
      <c r="CI1844" s="199" t="s">
        <v>1615</v>
      </c>
      <c r="CJ1844" s="199"/>
      <c r="CK1844" s="174" t="s">
        <v>124</v>
      </c>
      <c r="CL1844" s="199" t="s">
        <v>108</v>
      </c>
      <c r="CM1844" s="199"/>
      <c r="CN1844" s="200" t="s">
        <v>4587</v>
      </c>
      <c r="CO1844" s="200"/>
      <c r="CP1844" s="200"/>
      <c r="CQ1844" s="156">
        <v>76</v>
      </c>
      <c r="CR1844" s="157">
        <v>0.75</v>
      </c>
      <c r="CS1844" s="156">
        <v>77</v>
      </c>
      <c r="CT1844" s="157">
        <v>0.74025974025974028</v>
      </c>
      <c r="CU1844" s="156">
        <v>77</v>
      </c>
      <c r="CV1844" s="157">
        <v>0.80519480519480524</v>
      </c>
      <c r="CW1844" s="156">
        <v>82</v>
      </c>
      <c r="CX1844" s="157">
        <v>0.78048780487804881</v>
      </c>
      <c r="CY1844" s="169"/>
      <c r="CZ1844" s="199" t="s">
        <v>4374</v>
      </c>
      <c r="DA1844" s="199"/>
      <c r="DB1844" s="174" t="s">
        <v>212</v>
      </c>
      <c r="DC1844" s="199" t="s">
        <v>115</v>
      </c>
      <c r="DD1844" s="199"/>
      <c r="DE1844" s="200" t="s">
        <v>883</v>
      </c>
      <c r="DF1844" s="200"/>
      <c r="DG1844" s="200"/>
      <c r="DH1844" s="156">
        <v>44</v>
      </c>
      <c r="DI1844" s="157">
        <v>0.38636363636363635</v>
      </c>
      <c r="DJ1844" s="156">
        <v>46</v>
      </c>
      <c r="DK1844" s="157">
        <v>0.39130434782608697</v>
      </c>
      <c r="DL1844" s="156">
        <v>38</v>
      </c>
      <c r="DM1844" s="157">
        <v>0.42105263157894735</v>
      </c>
      <c r="DN1844" s="156">
        <v>26</v>
      </c>
      <c r="DO1844" s="157">
        <v>0.42307692307692307</v>
      </c>
    </row>
    <row r="1845" spans="71:119" x14ac:dyDescent="0.2">
      <c r="BS1845" s="105" t="s">
        <v>2424</v>
      </c>
      <c r="BT1845" s="105"/>
      <c r="BU1845" s="106" t="s">
        <v>2521</v>
      </c>
      <c r="BV1845" s="106"/>
      <c r="BW1845" s="107" t="s">
        <v>107</v>
      </c>
      <c r="BX1845" s="108" t="s">
        <v>4588</v>
      </c>
      <c r="BY1845" s="109"/>
      <c r="BZ1845" s="109"/>
      <c r="CA1845" s="110"/>
      <c r="CB1845" s="111">
        <v>14</v>
      </c>
      <c r="CC1845" s="68">
        <v>0.57142857142857095</v>
      </c>
      <c r="CD1845" s="111">
        <v>9</v>
      </c>
      <c r="CE1845" s="68">
        <v>0.33333333333333298</v>
      </c>
      <c r="CF1845" s="67">
        <v>5</v>
      </c>
      <c r="CG1845" s="68">
        <v>0.2</v>
      </c>
      <c r="CH1845" s="169"/>
      <c r="CI1845" s="199" t="s">
        <v>1615</v>
      </c>
      <c r="CJ1845" s="199"/>
      <c r="CK1845" s="174" t="s">
        <v>124</v>
      </c>
      <c r="CL1845" s="199" t="s">
        <v>108</v>
      </c>
      <c r="CM1845" s="199"/>
      <c r="CN1845" s="200" t="s">
        <v>4589</v>
      </c>
      <c r="CO1845" s="200"/>
      <c r="CP1845" s="200"/>
      <c r="CQ1845" s="156">
        <v>96</v>
      </c>
      <c r="CR1845" s="157">
        <v>0.33333333333333331</v>
      </c>
      <c r="CS1845" s="156">
        <v>80</v>
      </c>
      <c r="CT1845" s="157">
        <v>0.28749999999999998</v>
      </c>
      <c r="CU1845" s="156">
        <v>87</v>
      </c>
      <c r="CV1845" s="157">
        <v>0.33333333333333331</v>
      </c>
      <c r="CW1845" s="156">
        <v>75</v>
      </c>
      <c r="CX1845" s="157">
        <v>0.26666666666666666</v>
      </c>
      <c r="CY1845" s="169"/>
      <c r="CZ1845" s="199" t="s">
        <v>4374</v>
      </c>
      <c r="DA1845" s="199"/>
      <c r="DB1845" s="174" t="s">
        <v>212</v>
      </c>
      <c r="DC1845" s="199" t="s">
        <v>115</v>
      </c>
      <c r="DD1845" s="199"/>
      <c r="DE1845" s="200" t="s">
        <v>4590</v>
      </c>
      <c r="DF1845" s="200"/>
      <c r="DG1845" s="200"/>
      <c r="DH1845" s="156">
        <v>32</v>
      </c>
      <c r="DI1845" s="157">
        <v>0.625</v>
      </c>
      <c r="DJ1845" s="156">
        <v>30</v>
      </c>
      <c r="DK1845" s="157">
        <v>0.6</v>
      </c>
      <c r="DL1845" s="156">
        <v>28</v>
      </c>
      <c r="DM1845" s="157">
        <v>0.6071428571428571</v>
      </c>
      <c r="DN1845" s="156">
        <v>22</v>
      </c>
      <c r="DO1845" s="157">
        <v>0.68181818181818177</v>
      </c>
    </row>
    <row r="1846" spans="71:119" x14ac:dyDescent="0.2">
      <c r="BS1846" s="105" t="s">
        <v>2424</v>
      </c>
      <c r="BT1846" s="105"/>
      <c r="BU1846" s="105" t="s">
        <v>2521</v>
      </c>
      <c r="BV1846" s="105"/>
      <c r="BW1846" s="107" t="s">
        <v>107</v>
      </c>
      <c r="BX1846" s="108" t="s">
        <v>4591</v>
      </c>
      <c r="BY1846" s="109"/>
      <c r="BZ1846" s="109"/>
      <c r="CA1846" s="110"/>
      <c r="CB1846" s="111">
        <v>8</v>
      </c>
      <c r="CC1846" s="68">
        <v>0.375</v>
      </c>
      <c r="CD1846" s="111">
        <v>10</v>
      </c>
      <c r="CE1846" s="68">
        <v>0.3</v>
      </c>
      <c r="CF1846" s="67">
        <v>17</v>
      </c>
      <c r="CG1846" s="68">
        <v>0.52941176470588203</v>
      </c>
      <c r="CH1846" s="169"/>
      <c r="CI1846" s="199" t="s">
        <v>1615</v>
      </c>
      <c r="CJ1846" s="199"/>
      <c r="CK1846" s="174" t="s">
        <v>124</v>
      </c>
      <c r="CL1846" s="199" t="s">
        <v>108</v>
      </c>
      <c r="CM1846" s="199"/>
      <c r="CN1846" s="200" t="s">
        <v>4592</v>
      </c>
      <c r="CO1846" s="200"/>
      <c r="CP1846" s="200"/>
      <c r="CQ1846" s="158" t="s">
        <v>151</v>
      </c>
      <c r="CR1846" s="159" t="s">
        <v>151</v>
      </c>
      <c r="CS1846" s="158" t="s">
        <v>151</v>
      </c>
      <c r="CT1846" s="159" t="s">
        <v>151</v>
      </c>
      <c r="CU1846" s="158" t="s">
        <v>151</v>
      </c>
      <c r="CV1846" s="159" t="s">
        <v>151</v>
      </c>
      <c r="CW1846" s="156">
        <v>3</v>
      </c>
      <c r="CX1846" s="157">
        <v>0.33333333333333331</v>
      </c>
      <c r="CY1846" s="169"/>
      <c r="CZ1846" s="199" t="s">
        <v>4374</v>
      </c>
      <c r="DA1846" s="199"/>
      <c r="DB1846" s="174" t="s">
        <v>212</v>
      </c>
      <c r="DC1846" s="199" t="s">
        <v>115</v>
      </c>
      <c r="DD1846" s="199"/>
      <c r="DE1846" s="200" t="s">
        <v>4593</v>
      </c>
      <c r="DF1846" s="200"/>
      <c r="DG1846" s="200"/>
      <c r="DH1846" s="156">
        <v>106</v>
      </c>
      <c r="DI1846" s="157">
        <v>0.57547169811320753</v>
      </c>
      <c r="DJ1846" s="156">
        <v>100</v>
      </c>
      <c r="DK1846" s="157">
        <v>0.64</v>
      </c>
      <c r="DL1846" s="156">
        <v>82</v>
      </c>
      <c r="DM1846" s="157">
        <v>0.63414634146341464</v>
      </c>
      <c r="DN1846" s="156">
        <v>60</v>
      </c>
      <c r="DO1846" s="157">
        <v>0.65</v>
      </c>
    </row>
    <row r="1847" spans="71:119" x14ac:dyDescent="0.2">
      <c r="BS1847" s="105" t="s">
        <v>2424</v>
      </c>
      <c r="BT1847" s="105"/>
      <c r="BU1847" s="112" t="s">
        <v>2521</v>
      </c>
      <c r="BV1847" s="112"/>
      <c r="BW1847" s="107" t="s">
        <v>107</v>
      </c>
      <c r="BX1847" s="108" t="s">
        <v>4594</v>
      </c>
      <c r="BY1847" s="109"/>
      <c r="BZ1847" s="109"/>
      <c r="CA1847" s="110"/>
      <c r="CB1847" s="111">
        <v>5</v>
      </c>
      <c r="CC1847" s="115" t="s">
        <v>151</v>
      </c>
      <c r="CD1847" s="111">
        <v>4</v>
      </c>
      <c r="CE1847" s="115" t="s">
        <v>151</v>
      </c>
      <c r="CF1847" s="116" t="s">
        <v>151</v>
      </c>
      <c r="CG1847" s="115" t="s">
        <v>151</v>
      </c>
      <c r="CH1847" s="169"/>
      <c r="CI1847" s="199" t="s">
        <v>1615</v>
      </c>
      <c r="CJ1847" s="199"/>
      <c r="CK1847" s="174" t="s">
        <v>124</v>
      </c>
      <c r="CL1847" s="199" t="s">
        <v>108</v>
      </c>
      <c r="CM1847" s="199"/>
      <c r="CN1847" s="200" t="s">
        <v>4595</v>
      </c>
      <c r="CO1847" s="200"/>
      <c r="CP1847" s="200"/>
      <c r="CQ1847" s="158" t="s">
        <v>151</v>
      </c>
      <c r="CR1847" s="159" t="s">
        <v>151</v>
      </c>
      <c r="CS1847" s="158" t="s">
        <v>151</v>
      </c>
      <c r="CT1847" s="159" t="s">
        <v>151</v>
      </c>
      <c r="CU1847" s="158" t="s">
        <v>151</v>
      </c>
      <c r="CV1847" s="159" t="s">
        <v>151</v>
      </c>
      <c r="CW1847" s="156">
        <v>1</v>
      </c>
      <c r="CX1847" s="157">
        <v>1</v>
      </c>
      <c r="CY1847" s="169"/>
      <c r="CZ1847" s="199" t="s">
        <v>4374</v>
      </c>
      <c r="DA1847" s="199"/>
      <c r="DB1847" s="174" t="s">
        <v>212</v>
      </c>
      <c r="DC1847" s="199" t="s">
        <v>115</v>
      </c>
      <c r="DD1847" s="199"/>
      <c r="DE1847" s="200" t="s">
        <v>4369</v>
      </c>
      <c r="DF1847" s="200"/>
      <c r="DG1847" s="200"/>
      <c r="DH1847" s="156">
        <v>67</v>
      </c>
      <c r="DI1847" s="157">
        <v>0.58208955223880599</v>
      </c>
      <c r="DJ1847" s="156">
        <v>57</v>
      </c>
      <c r="DK1847" s="157">
        <v>0.54385964912280704</v>
      </c>
      <c r="DL1847" s="156">
        <v>46</v>
      </c>
      <c r="DM1847" s="157">
        <v>0.54347826086956519</v>
      </c>
      <c r="DN1847" s="156">
        <v>28</v>
      </c>
      <c r="DO1847" s="157">
        <v>0.5714285714285714</v>
      </c>
    </row>
    <row r="1848" spans="71:119" x14ac:dyDescent="0.2">
      <c r="BS1848" s="89" t="s">
        <v>2424</v>
      </c>
      <c r="BT1848" s="97"/>
      <c r="BU1848" s="98" t="s">
        <v>2521</v>
      </c>
      <c r="BV1848" s="99"/>
      <c r="BW1848" s="100" t="s">
        <v>112</v>
      </c>
      <c r="BX1848" s="98" t="s">
        <v>143</v>
      </c>
      <c r="BY1848" s="101"/>
      <c r="BZ1848" s="101"/>
      <c r="CA1848" s="99"/>
      <c r="CB1848" s="113">
        <v>721</v>
      </c>
      <c r="CC1848" s="103">
        <v>0.64077669902912604</v>
      </c>
      <c r="CD1848" s="113">
        <v>704</v>
      </c>
      <c r="CE1848" s="103">
        <v>0.61505681818181801</v>
      </c>
      <c r="CF1848" s="104">
        <v>534</v>
      </c>
      <c r="CG1848" s="103">
        <v>0.63108614232209703</v>
      </c>
      <c r="CH1848" s="169"/>
      <c r="CI1848" s="199" t="s">
        <v>1615</v>
      </c>
      <c r="CJ1848" s="199"/>
      <c r="CK1848" s="174" t="s">
        <v>124</v>
      </c>
      <c r="CL1848" s="199" t="s">
        <v>108</v>
      </c>
      <c r="CM1848" s="199"/>
      <c r="CN1848" s="200" t="s">
        <v>4596</v>
      </c>
      <c r="CO1848" s="200"/>
      <c r="CP1848" s="200"/>
      <c r="CQ1848" s="158" t="s">
        <v>151</v>
      </c>
      <c r="CR1848" s="159" t="s">
        <v>151</v>
      </c>
      <c r="CS1848" s="158" t="s">
        <v>151</v>
      </c>
      <c r="CT1848" s="159" t="s">
        <v>151</v>
      </c>
      <c r="CU1848" s="158" t="s">
        <v>151</v>
      </c>
      <c r="CV1848" s="159" t="s">
        <v>151</v>
      </c>
      <c r="CW1848" s="156">
        <v>2</v>
      </c>
      <c r="CX1848" s="157">
        <v>0.5</v>
      </c>
      <c r="CY1848" s="169"/>
      <c r="CZ1848" s="199" t="s">
        <v>4374</v>
      </c>
      <c r="DA1848" s="199"/>
      <c r="DB1848" s="174" t="s">
        <v>212</v>
      </c>
      <c r="DC1848" s="199" t="s">
        <v>115</v>
      </c>
      <c r="DD1848" s="199"/>
      <c r="DE1848" s="202" t="s">
        <v>743</v>
      </c>
      <c r="DF1848" s="202"/>
      <c r="DG1848" s="202"/>
      <c r="DH1848" s="156">
        <v>15</v>
      </c>
      <c r="DI1848" s="157">
        <v>0.4</v>
      </c>
      <c r="DJ1848" s="156">
        <v>12</v>
      </c>
      <c r="DK1848" s="157">
        <v>0.33333333333333331</v>
      </c>
      <c r="DL1848" s="156">
        <v>6</v>
      </c>
      <c r="DM1848" s="157">
        <v>0.66666666666666663</v>
      </c>
      <c r="DN1848" s="156">
        <v>4</v>
      </c>
      <c r="DO1848" s="157">
        <v>0.5</v>
      </c>
    </row>
    <row r="1849" spans="71:119" ht="15" x14ac:dyDescent="0.2">
      <c r="BS1849" s="105" t="s">
        <v>2424</v>
      </c>
      <c r="BT1849" s="105"/>
      <c r="BU1849" s="106" t="s">
        <v>2521</v>
      </c>
      <c r="BV1849" s="106"/>
      <c r="BW1849" s="107" t="s">
        <v>112</v>
      </c>
      <c r="BX1849" s="108" t="s">
        <v>4597</v>
      </c>
      <c r="BY1849" s="109"/>
      <c r="BZ1849" s="109"/>
      <c r="CA1849" s="110"/>
      <c r="CB1849" s="111">
        <v>196</v>
      </c>
      <c r="CC1849" s="68">
        <v>0.73979591836734704</v>
      </c>
      <c r="CD1849" s="111">
        <v>207</v>
      </c>
      <c r="CE1849" s="68">
        <v>0.69565217391304301</v>
      </c>
      <c r="CF1849" s="67">
        <v>174</v>
      </c>
      <c r="CG1849" s="68">
        <v>0.78160919540229901</v>
      </c>
      <c r="CH1849" s="169"/>
      <c r="CI1849" s="199" t="s">
        <v>1615</v>
      </c>
      <c r="CJ1849" s="199"/>
      <c r="CK1849" s="174" t="s">
        <v>124</v>
      </c>
      <c r="CL1849" s="199" t="s">
        <v>108</v>
      </c>
      <c r="CM1849" s="199"/>
      <c r="CN1849" s="200" t="s">
        <v>4598</v>
      </c>
      <c r="CO1849" s="200"/>
      <c r="CP1849" s="200"/>
      <c r="CQ1849" s="156">
        <v>36</v>
      </c>
      <c r="CR1849" s="157">
        <v>0.83333333333333337</v>
      </c>
      <c r="CS1849" s="156">
        <v>45</v>
      </c>
      <c r="CT1849" s="157">
        <v>0.75555555555555554</v>
      </c>
      <c r="CU1849" s="156">
        <v>40</v>
      </c>
      <c r="CV1849" s="157">
        <v>0.8</v>
      </c>
      <c r="CW1849" s="156">
        <v>26</v>
      </c>
      <c r="CX1849" s="157">
        <v>0.73076923076923073</v>
      </c>
      <c r="CY1849" s="169"/>
      <c r="CZ1849" s="148" t="s">
        <v>4599</v>
      </c>
      <c r="DA1849" s="148"/>
      <c r="DB1849" s="149"/>
      <c r="DC1849" s="196"/>
      <c r="DD1849" s="196"/>
      <c r="DE1849" s="196"/>
      <c r="DF1849" s="196"/>
      <c r="DG1849" s="196"/>
      <c r="DH1849" s="150">
        <v>268</v>
      </c>
      <c r="DI1849" s="151">
        <v>0.54477611940298509</v>
      </c>
      <c r="DJ1849" s="150">
        <v>257</v>
      </c>
      <c r="DK1849" s="151">
        <v>0.49027237354085601</v>
      </c>
      <c r="DL1849" s="150">
        <v>201</v>
      </c>
      <c r="DM1849" s="151">
        <v>0.48756218905472637</v>
      </c>
      <c r="DN1849" s="150">
        <v>131</v>
      </c>
      <c r="DO1849" s="151">
        <v>0.51908396946564883</v>
      </c>
    </row>
    <row r="1850" spans="71:119" ht="25.5" x14ac:dyDescent="0.2">
      <c r="BS1850" s="105" t="s">
        <v>2424</v>
      </c>
      <c r="BT1850" s="105"/>
      <c r="BU1850" s="105" t="s">
        <v>2521</v>
      </c>
      <c r="BV1850" s="105"/>
      <c r="BW1850" s="107" t="s">
        <v>112</v>
      </c>
      <c r="BX1850" s="108" t="s">
        <v>4600</v>
      </c>
      <c r="BY1850" s="109"/>
      <c r="BZ1850" s="109"/>
      <c r="CA1850" s="110"/>
      <c r="CB1850" s="111">
        <v>38</v>
      </c>
      <c r="CC1850" s="68">
        <v>0.60526315789473695</v>
      </c>
      <c r="CD1850" s="111">
        <v>42</v>
      </c>
      <c r="CE1850" s="68">
        <v>0.52380952380952395</v>
      </c>
      <c r="CF1850" s="67">
        <v>30</v>
      </c>
      <c r="CG1850" s="68">
        <v>0.73333333333333295</v>
      </c>
      <c r="CH1850" s="169"/>
      <c r="CI1850" s="199" t="s">
        <v>1615</v>
      </c>
      <c r="CJ1850" s="199"/>
      <c r="CK1850" s="174" t="s">
        <v>124</v>
      </c>
      <c r="CL1850" s="199" t="s">
        <v>108</v>
      </c>
      <c r="CM1850" s="199"/>
      <c r="CN1850" s="200" t="s">
        <v>4601</v>
      </c>
      <c r="CO1850" s="200"/>
      <c r="CP1850" s="200"/>
      <c r="CQ1850" s="156">
        <v>13</v>
      </c>
      <c r="CR1850" s="159" t="s">
        <v>151</v>
      </c>
      <c r="CS1850" s="156">
        <v>9</v>
      </c>
      <c r="CT1850" s="157">
        <v>0.1111111111111111</v>
      </c>
      <c r="CU1850" s="156">
        <v>11</v>
      </c>
      <c r="CV1850" s="157">
        <v>0.18181818181818182</v>
      </c>
      <c r="CW1850" s="156">
        <v>4</v>
      </c>
      <c r="CX1850" s="157">
        <v>0.25</v>
      </c>
      <c r="CY1850" s="169"/>
      <c r="CZ1850" s="197" t="s">
        <v>4602</v>
      </c>
      <c r="DA1850" s="197"/>
      <c r="DB1850" s="173" t="s">
        <v>4603</v>
      </c>
      <c r="DC1850" s="197"/>
      <c r="DD1850" s="197"/>
      <c r="DE1850" s="197"/>
      <c r="DF1850" s="197"/>
      <c r="DG1850" s="197"/>
      <c r="DH1850" s="152">
        <v>268</v>
      </c>
      <c r="DI1850" s="153">
        <v>0.54477611940298509</v>
      </c>
      <c r="DJ1850" s="152">
        <v>257</v>
      </c>
      <c r="DK1850" s="153">
        <v>0.49027237354085601</v>
      </c>
      <c r="DL1850" s="152">
        <v>201</v>
      </c>
      <c r="DM1850" s="153">
        <v>0.48756218905472637</v>
      </c>
      <c r="DN1850" s="152">
        <v>131</v>
      </c>
      <c r="DO1850" s="153">
        <v>0.51908396946564883</v>
      </c>
    </row>
    <row r="1851" spans="71:119" x14ac:dyDescent="0.2">
      <c r="BS1851" s="105" t="s">
        <v>2424</v>
      </c>
      <c r="BT1851" s="105"/>
      <c r="BU1851" s="105" t="s">
        <v>2521</v>
      </c>
      <c r="BV1851" s="105"/>
      <c r="BW1851" s="107" t="s">
        <v>112</v>
      </c>
      <c r="BX1851" s="108" t="s">
        <v>4604</v>
      </c>
      <c r="BY1851" s="109"/>
      <c r="BZ1851" s="109"/>
      <c r="CA1851" s="110"/>
      <c r="CB1851" s="111">
        <v>149</v>
      </c>
      <c r="CC1851" s="68">
        <v>0.44966442953020103</v>
      </c>
      <c r="CD1851" s="111">
        <v>123</v>
      </c>
      <c r="CE1851" s="68">
        <v>0.46341463414634199</v>
      </c>
      <c r="CF1851" s="67">
        <v>93</v>
      </c>
      <c r="CG1851" s="68">
        <v>0.38709677419354799</v>
      </c>
      <c r="CH1851" s="169"/>
      <c r="CI1851" s="199" t="s">
        <v>1615</v>
      </c>
      <c r="CJ1851" s="199"/>
      <c r="CK1851" s="174" t="s">
        <v>124</v>
      </c>
      <c r="CL1851" s="199" t="s">
        <v>108</v>
      </c>
      <c r="CM1851" s="199"/>
      <c r="CN1851" s="200" t="s">
        <v>4605</v>
      </c>
      <c r="CO1851" s="200"/>
      <c r="CP1851" s="200"/>
      <c r="CQ1851" s="158" t="s">
        <v>151</v>
      </c>
      <c r="CR1851" s="159" t="s">
        <v>151</v>
      </c>
      <c r="CS1851" s="158" t="s">
        <v>151</v>
      </c>
      <c r="CT1851" s="159" t="s">
        <v>151</v>
      </c>
      <c r="CU1851" s="158" t="s">
        <v>151</v>
      </c>
      <c r="CV1851" s="159" t="s">
        <v>151</v>
      </c>
      <c r="CW1851" s="156">
        <v>6</v>
      </c>
      <c r="CX1851" s="157">
        <v>0.33333333333333331</v>
      </c>
      <c r="CY1851" s="169"/>
      <c r="CZ1851" s="201" t="s">
        <v>4602</v>
      </c>
      <c r="DA1851" s="201"/>
      <c r="DB1851" s="175" t="s">
        <v>179</v>
      </c>
      <c r="DC1851" s="201" t="s">
        <v>91</v>
      </c>
      <c r="DD1851" s="201"/>
      <c r="DE1851" s="201" t="s">
        <v>143</v>
      </c>
      <c r="DF1851" s="201"/>
      <c r="DG1851" s="201"/>
      <c r="DH1851" s="154">
        <v>51</v>
      </c>
      <c r="DI1851" s="155">
        <v>0.6470588235294118</v>
      </c>
      <c r="DJ1851" s="154">
        <v>41</v>
      </c>
      <c r="DK1851" s="155">
        <v>0.48780487804878048</v>
      </c>
      <c r="DL1851" s="154">
        <v>34</v>
      </c>
      <c r="DM1851" s="155">
        <v>0.47058823529411764</v>
      </c>
      <c r="DN1851" s="154">
        <v>24</v>
      </c>
      <c r="DO1851" s="155">
        <v>0.54166666666666663</v>
      </c>
    </row>
    <row r="1852" spans="71:119" x14ac:dyDescent="0.2">
      <c r="BS1852" s="105" t="s">
        <v>2424</v>
      </c>
      <c r="BT1852" s="105"/>
      <c r="BU1852" s="105" t="s">
        <v>2521</v>
      </c>
      <c r="BV1852" s="105"/>
      <c r="BW1852" s="107" t="s">
        <v>112</v>
      </c>
      <c r="BX1852" s="108" t="s">
        <v>4606</v>
      </c>
      <c r="BY1852" s="109"/>
      <c r="BZ1852" s="109"/>
      <c r="CA1852" s="110"/>
      <c r="CB1852" s="111">
        <v>83</v>
      </c>
      <c r="CC1852" s="68">
        <v>0.60240963855421703</v>
      </c>
      <c r="CD1852" s="111">
        <v>87</v>
      </c>
      <c r="CE1852" s="68">
        <v>0.64367816091954</v>
      </c>
      <c r="CF1852" s="67">
        <v>53</v>
      </c>
      <c r="CG1852" s="68">
        <v>0.58490566037735903</v>
      </c>
      <c r="CH1852" s="169"/>
      <c r="CI1852" s="199" t="s">
        <v>1615</v>
      </c>
      <c r="CJ1852" s="199"/>
      <c r="CK1852" s="174" t="s">
        <v>124</v>
      </c>
      <c r="CL1852" s="199" t="s">
        <v>108</v>
      </c>
      <c r="CM1852" s="199"/>
      <c r="CN1852" s="200" t="s">
        <v>4607</v>
      </c>
      <c r="CO1852" s="200"/>
      <c r="CP1852" s="200"/>
      <c r="CQ1852" s="156">
        <v>45</v>
      </c>
      <c r="CR1852" s="157">
        <v>0.55555555555555558</v>
      </c>
      <c r="CS1852" s="156">
        <v>38</v>
      </c>
      <c r="CT1852" s="157">
        <v>0.65789473684210531</v>
      </c>
      <c r="CU1852" s="156">
        <v>29</v>
      </c>
      <c r="CV1852" s="157">
        <v>0.51724137931034486</v>
      </c>
      <c r="CW1852" s="156">
        <v>34</v>
      </c>
      <c r="CX1852" s="157">
        <v>0.44117647058823528</v>
      </c>
      <c r="CY1852" s="169"/>
      <c r="CZ1852" s="199" t="s">
        <v>4602</v>
      </c>
      <c r="DA1852" s="199"/>
      <c r="DB1852" s="174" t="s">
        <v>179</v>
      </c>
      <c r="DC1852" s="199" t="s">
        <v>91</v>
      </c>
      <c r="DD1852" s="199"/>
      <c r="DE1852" s="200" t="s">
        <v>4608</v>
      </c>
      <c r="DF1852" s="200"/>
      <c r="DG1852" s="200"/>
      <c r="DH1852" s="156">
        <v>26</v>
      </c>
      <c r="DI1852" s="157">
        <v>0.53846153846153844</v>
      </c>
      <c r="DJ1852" s="156">
        <v>25</v>
      </c>
      <c r="DK1852" s="157">
        <v>0.44</v>
      </c>
      <c r="DL1852" s="156">
        <v>19</v>
      </c>
      <c r="DM1852" s="157">
        <v>0.42105263157894735</v>
      </c>
      <c r="DN1852" s="156">
        <v>13</v>
      </c>
      <c r="DO1852" s="157">
        <v>0.46153846153846156</v>
      </c>
    </row>
    <row r="1853" spans="71:119" x14ac:dyDescent="0.2">
      <c r="BS1853" s="105" t="s">
        <v>2424</v>
      </c>
      <c r="BT1853" s="105"/>
      <c r="BU1853" s="105" t="s">
        <v>2521</v>
      </c>
      <c r="BV1853" s="105"/>
      <c r="BW1853" s="107" t="s">
        <v>112</v>
      </c>
      <c r="BX1853" s="108" t="s">
        <v>4609</v>
      </c>
      <c r="BY1853" s="109"/>
      <c r="BZ1853" s="109"/>
      <c r="CA1853" s="110"/>
      <c r="CB1853" s="111">
        <v>20</v>
      </c>
      <c r="CC1853" s="68">
        <v>0.65</v>
      </c>
      <c r="CD1853" s="111">
        <v>17</v>
      </c>
      <c r="CE1853" s="68">
        <v>0.52941176470588203</v>
      </c>
      <c r="CF1853" s="67">
        <v>22</v>
      </c>
      <c r="CG1853" s="68">
        <v>0.72727272727272696</v>
      </c>
      <c r="CH1853" s="169"/>
      <c r="CI1853" s="199" t="s">
        <v>1615</v>
      </c>
      <c r="CJ1853" s="199"/>
      <c r="CK1853" s="174" t="s">
        <v>124</v>
      </c>
      <c r="CL1853" s="199" t="s">
        <v>108</v>
      </c>
      <c r="CM1853" s="199"/>
      <c r="CN1853" s="200" t="s">
        <v>4610</v>
      </c>
      <c r="CO1853" s="200"/>
      <c r="CP1853" s="200"/>
      <c r="CQ1853" s="156">
        <v>41</v>
      </c>
      <c r="CR1853" s="157">
        <v>0.31707317073170732</v>
      </c>
      <c r="CS1853" s="156">
        <v>49</v>
      </c>
      <c r="CT1853" s="157">
        <v>0.38775510204081631</v>
      </c>
      <c r="CU1853" s="156">
        <v>50</v>
      </c>
      <c r="CV1853" s="157">
        <v>0.38</v>
      </c>
      <c r="CW1853" s="156">
        <v>43</v>
      </c>
      <c r="CX1853" s="157">
        <v>0.39534883720930231</v>
      </c>
      <c r="CY1853" s="169"/>
      <c r="CZ1853" s="199" t="s">
        <v>4602</v>
      </c>
      <c r="DA1853" s="199"/>
      <c r="DB1853" s="174" t="s">
        <v>179</v>
      </c>
      <c r="DC1853" s="199" t="s">
        <v>91</v>
      </c>
      <c r="DD1853" s="199"/>
      <c r="DE1853" s="200" t="s">
        <v>4611</v>
      </c>
      <c r="DF1853" s="200"/>
      <c r="DG1853" s="200"/>
      <c r="DH1853" s="156">
        <v>12</v>
      </c>
      <c r="DI1853" s="157">
        <v>0.75</v>
      </c>
      <c r="DJ1853" s="156">
        <v>16</v>
      </c>
      <c r="DK1853" s="157">
        <v>0.5625</v>
      </c>
      <c r="DL1853" s="156">
        <v>15</v>
      </c>
      <c r="DM1853" s="157">
        <v>0.53333333333333333</v>
      </c>
      <c r="DN1853" s="156">
        <v>11</v>
      </c>
      <c r="DO1853" s="157">
        <v>0.63636363636363635</v>
      </c>
    </row>
    <row r="1854" spans="71:119" x14ac:dyDescent="0.2">
      <c r="BS1854" s="105" t="s">
        <v>2424</v>
      </c>
      <c r="BT1854" s="105"/>
      <c r="BU1854" s="105" t="s">
        <v>2521</v>
      </c>
      <c r="BV1854" s="105"/>
      <c r="BW1854" s="107" t="s">
        <v>112</v>
      </c>
      <c r="BX1854" s="108" t="s">
        <v>4612</v>
      </c>
      <c r="BY1854" s="109"/>
      <c r="BZ1854" s="109"/>
      <c r="CA1854" s="110"/>
      <c r="CB1854" s="111">
        <v>94</v>
      </c>
      <c r="CC1854" s="68">
        <v>0.61702127659574502</v>
      </c>
      <c r="CD1854" s="111">
        <v>106</v>
      </c>
      <c r="CE1854" s="68">
        <v>0.5</v>
      </c>
      <c r="CF1854" s="67">
        <v>92</v>
      </c>
      <c r="CG1854" s="68">
        <v>0.52173913043478304</v>
      </c>
      <c r="CH1854" s="169"/>
      <c r="CI1854" s="199" t="s">
        <v>1615</v>
      </c>
      <c r="CJ1854" s="199"/>
      <c r="CK1854" s="174" t="s">
        <v>124</v>
      </c>
      <c r="CL1854" s="199" t="s">
        <v>108</v>
      </c>
      <c r="CM1854" s="199"/>
      <c r="CN1854" s="200" t="s">
        <v>4613</v>
      </c>
      <c r="CO1854" s="200"/>
      <c r="CP1854" s="200"/>
      <c r="CQ1854" s="156">
        <v>28</v>
      </c>
      <c r="CR1854" s="157">
        <v>0.4642857142857143</v>
      </c>
      <c r="CS1854" s="156">
        <v>40</v>
      </c>
      <c r="CT1854" s="157">
        <v>0.52500000000000002</v>
      </c>
      <c r="CU1854" s="156">
        <v>40</v>
      </c>
      <c r="CV1854" s="157">
        <v>0.55000000000000004</v>
      </c>
      <c r="CW1854" s="156">
        <v>25</v>
      </c>
      <c r="CX1854" s="157">
        <v>0.52</v>
      </c>
      <c r="CY1854" s="169"/>
      <c r="CZ1854" s="199" t="s">
        <v>4602</v>
      </c>
      <c r="DA1854" s="199"/>
      <c r="DB1854" s="174" t="s">
        <v>179</v>
      </c>
      <c r="DC1854" s="199" t="s">
        <v>91</v>
      </c>
      <c r="DD1854" s="199"/>
      <c r="DE1854" s="200" t="s">
        <v>4614</v>
      </c>
      <c r="DF1854" s="200"/>
      <c r="DG1854" s="200"/>
      <c r="DH1854" s="156">
        <v>13</v>
      </c>
      <c r="DI1854" s="157">
        <v>0.76923076923076927</v>
      </c>
      <c r="DJ1854" s="158" t="s">
        <v>151</v>
      </c>
      <c r="DK1854" s="159" t="s">
        <v>151</v>
      </c>
      <c r="DL1854" s="158" t="s">
        <v>151</v>
      </c>
      <c r="DM1854" s="159" t="s">
        <v>151</v>
      </c>
      <c r="DN1854" s="158" t="s">
        <v>151</v>
      </c>
      <c r="DO1854" s="159" t="s">
        <v>151</v>
      </c>
    </row>
    <row r="1855" spans="71:119" x14ac:dyDescent="0.2">
      <c r="BS1855" s="105" t="s">
        <v>2424</v>
      </c>
      <c r="BT1855" s="105"/>
      <c r="BU1855" s="105" t="s">
        <v>2521</v>
      </c>
      <c r="BV1855" s="105"/>
      <c r="BW1855" s="107" t="s">
        <v>112</v>
      </c>
      <c r="BX1855" s="108" t="s">
        <v>4615</v>
      </c>
      <c r="BY1855" s="109"/>
      <c r="BZ1855" s="109"/>
      <c r="CA1855" s="110"/>
      <c r="CB1855" s="111">
        <v>13</v>
      </c>
      <c r="CC1855" s="68">
        <v>0.30769230769230799</v>
      </c>
      <c r="CD1855" s="111">
        <v>10</v>
      </c>
      <c r="CE1855" s="68">
        <v>0.5</v>
      </c>
      <c r="CF1855" s="67">
        <v>6</v>
      </c>
      <c r="CG1855" s="68">
        <v>0.33333333333333298</v>
      </c>
      <c r="CH1855" s="169"/>
      <c r="CI1855" s="199" t="s">
        <v>1615</v>
      </c>
      <c r="CJ1855" s="199"/>
      <c r="CK1855" s="174" t="s">
        <v>124</v>
      </c>
      <c r="CL1855" s="199" t="s">
        <v>108</v>
      </c>
      <c r="CM1855" s="199"/>
      <c r="CN1855" s="200" t="s">
        <v>4616</v>
      </c>
      <c r="CO1855" s="200"/>
      <c r="CP1855" s="200"/>
      <c r="CQ1855" s="156">
        <v>362</v>
      </c>
      <c r="CR1855" s="157">
        <v>0.49447513812154698</v>
      </c>
      <c r="CS1855" s="156">
        <v>487</v>
      </c>
      <c r="CT1855" s="157">
        <v>0.49281314168377821</v>
      </c>
      <c r="CU1855" s="156">
        <v>526</v>
      </c>
      <c r="CV1855" s="157">
        <v>0.47338403041825095</v>
      </c>
      <c r="CW1855" s="156">
        <v>538</v>
      </c>
      <c r="CX1855" s="157">
        <v>0.44981412639405205</v>
      </c>
      <c r="CY1855" s="169"/>
      <c r="CZ1855" s="201" t="s">
        <v>4602</v>
      </c>
      <c r="DA1855" s="201"/>
      <c r="DB1855" s="175" t="s">
        <v>179</v>
      </c>
      <c r="DC1855" s="201" t="s">
        <v>107</v>
      </c>
      <c r="DD1855" s="201"/>
      <c r="DE1855" s="201" t="s">
        <v>143</v>
      </c>
      <c r="DF1855" s="201"/>
      <c r="DG1855" s="201"/>
      <c r="DH1855" s="154"/>
      <c r="DI1855" s="155"/>
      <c r="DJ1855" s="154"/>
      <c r="DK1855" s="155"/>
      <c r="DL1855" s="154"/>
      <c r="DM1855" s="155"/>
      <c r="DN1855" s="154">
        <v>27</v>
      </c>
      <c r="DO1855" s="155">
        <v>0.22222222222222221</v>
      </c>
    </row>
    <row r="1856" spans="71:119" x14ac:dyDescent="0.2">
      <c r="BS1856" s="105" t="s">
        <v>2424</v>
      </c>
      <c r="BT1856" s="105"/>
      <c r="BU1856" s="105" t="s">
        <v>2521</v>
      </c>
      <c r="BV1856" s="105"/>
      <c r="BW1856" s="107" t="s">
        <v>112</v>
      </c>
      <c r="BX1856" s="108" t="s">
        <v>4617</v>
      </c>
      <c r="BY1856" s="109"/>
      <c r="BZ1856" s="109"/>
      <c r="CA1856" s="110"/>
      <c r="CB1856" s="111">
        <v>127</v>
      </c>
      <c r="CC1856" s="68">
        <v>0.79527559055118102</v>
      </c>
      <c r="CD1856" s="111">
        <v>100</v>
      </c>
      <c r="CE1856" s="68">
        <v>0.77</v>
      </c>
      <c r="CF1856" s="67">
        <v>64</v>
      </c>
      <c r="CG1856" s="68">
        <v>0.71875</v>
      </c>
      <c r="CH1856" s="169"/>
      <c r="CI1856" s="199" t="s">
        <v>1615</v>
      </c>
      <c r="CJ1856" s="199"/>
      <c r="CK1856" s="174" t="s">
        <v>124</v>
      </c>
      <c r="CL1856" s="199" t="s">
        <v>108</v>
      </c>
      <c r="CM1856" s="199"/>
      <c r="CN1856" s="200" t="s">
        <v>4618</v>
      </c>
      <c r="CO1856" s="200"/>
      <c r="CP1856" s="200"/>
      <c r="CQ1856" s="156">
        <v>25</v>
      </c>
      <c r="CR1856" s="157">
        <v>0.6</v>
      </c>
      <c r="CS1856" s="156">
        <v>46</v>
      </c>
      <c r="CT1856" s="157">
        <v>0.63043478260869568</v>
      </c>
      <c r="CU1856" s="156">
        <v>46</v>
      </c>
      <c r="CV1856" s="157">
        <v>0.63043478260869568</v>
      </c>
      <c r="CW1856" s="156">
        <v>48</v>
      </c>
      <c r="CX1856" s="157">
        <v>0.58333333333333337</v>
      </c>
      <c r="CY1856" s="169"/>
      <c r="CZ1856" s="199" t="s">
        <v>4602</v>
      </c>
      <c r="DA1856" s="199"/>
      <c r="DB1856" s="174" t="s">
        <v>179</v>
      </c>
      <c r="DC1856" s="199" t="s">
        <v>107</v>
      </c>
      <c r="DD1856" s="199"/>
      <c r="DE1856" s="200" t="s">
        <v>1261</v>
      </c>
      <c r="DF1856" s="200"/>
      <c r="DG1856" s="200"/>
      <c r="DH1856" s="158" t="s">
        <v>151</v>
      </c>
      <c r="DI1856" s="159" t="s">
        <v>151</v>
      </c>
      <c r="DJ1856" s="158" t="s">
        <v>151</v>
      </c>
      <c r="DK1856" s="159" t="s">
        <v>151</v>
      </c>
      <c r="DL1856" s="158" t="s">
        <v>151</v>
      </c>
      <c r="DM1856" s="159" t="s">
        <v>151</v>
      </c>
      <c r="DN1856" s="156">
        <v>8</v>
      </c>
      <c r="DO1856" s="157">
        <v>0.625</v>
      </c>
    </row>
    <row r="1857" spans="71:119" x14ac:dyDescent="0.2">
      <c r="BS1857" s="105" t="s">
        <v>2424</v>
      </c>
      <c r="BT1857" s="105"/>
      <c r="BU1857" s="105" t="s">
        <v>2521</v>
      </c>
      <c r="BV1857" s="105"/>
      <c r="BW1857" s="107" t="s">
        <v>112</v>
      </c>
      <c r="BX1857" s="108" t="s">
        <v>4619</v>
      </c>
      <c r="BY1857" s="109"/>
      <c r="BZ1857" s="109"/>
      <c r="CA1857" s="110"/>
      <c r="CB1857" s="111">
        <v>1</v>
      </c>
      <c r="CC1857" s="68">
        <v>1</v>
      </c>
      <c r="CD1857" s="111">
        <v>12</v>
      </c>
      <c r="CE1857" s="68">
        <v>0.83333333333333304</v>
      </c>
      <c r="CF1857" s="116" t="s">
        <v>151</v>
      </c>
      <c r="CG1857" s="115" t="s">
        <v>151</v>
      </c>
      <c r="CH1857" s="169"/>
      <c r="CI1857" s="199" t="s">
        <v>1615</v>
      </c>
      <c r="CJ1857" s="199"/>
      <c r="CK1857" s="174" t="s">
        <v>124</v>
      </c>
      <c r="CL1857" s="199" t="s">
        <v>108</v>
      </c>
      <c r="CM1857" s="199"/>
      <c r="CN1857" s="200" t="s">
        <v>4620</v>
      </c>
      <c r="CO1857" s="200"/>
      <c r="CP1857" s="200"/>
      <c r="CQ1857" s="156">
        <v>43</v>
      </c>
      <c r="CR1857" s="157">
        <v>0.58139534883720934</v>
      </c>
      <c r="CS1857" s="156">
        <v>48</v>
      </c>
      <c r="CT1857" s="157">
        <v>0.60416666666666663</v>
      </c>
      <c r="CU1857" s="156">
        <v>61</v>
      </c>
      <c r="CV1857" s="157">
        <v>0.60655737704918034</v>
      </c>
      <c r="CW1857" s="156">
        <v>43</v>
      </c>
      <c r="CX1857" s="157">
        <v>0.46511627906976744</v>
      </c>
      <c r="CY1857" s="169"/>
      <c r="CZ1857" s="199" t="s">
        <v>4602</v>
      </c>
      <c r="DA1857" s="199"/>
      <c r="DB1857" s="174" t="s">
        <v>179</v>
      </c>
      <c r="DC1857" s="199" t="s">
        <v>107</v>
      </c>
      <c r="DD1857" s="199"/>
      <c r="DE1857" s="200" t="s">
        <v>4621</v>
      </c>
      <c r="DF1857" s="200"/>
      <c r="DG1857" s="200"/>
      <c r="DH1857" s="158" t="s">
        <v>151</v>
      </c>
      <c r="DI1857" s="159" t="s">
        <v>151</v>
      </c>
      <c r="DJ1857" s="158" t="s">
        <v>151</v>
      </c>
      <c r="DK1857" s="159" t="s">
        <v>151</v>
      </c>
      <c r="DL1857" s="158" t="s">
        <v>151</v>
      </c>
      <c r="DM1857" s="159" t="s">
        <v>151</v>
      </c>
      <c r="DN1857" s="156">
        <v>19</v>
      </c>
      <c r="DO1857" s="157">
        <v>5.2631578947368418E-2</v>
      </c>
    </row>
    <row r="1858" spans="71:119" x14ac:dyDescent="0.2">
      <c r="BS1858" s="89" t="s">
        <v>2424</v>
      </c>
      <c r="BT1858" s="90"/>
      <c r="BU1858" s="91" t="s">
        <v>4622</v>
      </c>
      <c r="BV1858" s="92"/>
      <c r="BW1858" s="92"/>
      <c r="BX1858" s="91"/>
      <c r="BY1858" s="92"/>
      <c r="BZ1858" s="92"/>
      <c r="CA1858" s="93"/>
      <c r="CB1858" s="117">
        <v>1494</v>
      </c>
      <c r="CC1858" s="95">
        <v>0.61044176706827302</v>
      </c>
      <c r="CD1858" s="117">
        <v>1601</v>
      </c>
      <c r="CE1858" s="95">
        <v>0.623360399750156</v>
      </c>
      <c r="CF1858" s="96">
        <v>1794</v>
      </c>
      <c r="CG1858" s="95">
        <v>0.61538461538461497</v>
      </c>
      <c r="CH1858" s="169"/>
      <c r="CI1858" s="201" t="s">
        <v>1615</v>
      </c>
      <c r="CJ1858" s="201"/>
      <c r="CK1858" s="175" t="s">
        <v>124</v>
      </c>
      <c r="CL1858" s="201" t="s">
        <v>112</v>
      </c>
      <c r="CM1858" s="201"/>
      <c r="CN1858" s="201" t="s">
        <v>143</v>
      </c>
      <c r="CO1858" s="201"/>
      <c r="CP1858" s="201"/>
      <c r="CQ1858" s="154">
        <v>950</v>
      </c>
      <c r="CR1858" s="155">
        <v>0.67368421052631577</v>
      </c>
      <c r="CS1858" s="154">
        <v>1092</v>
      </c>
      <c r="CT1858" s="155">
        <v>0.66666666666666663</v>
      </c>
      <c r="CU1858" s="154">
        <v>989</v>
      </c>
      <c r="CV1858" s="155">
        <v>0.67947421638018202</v>
      </c>
      <c r="CW1858" s="154">
        <v>911</v>
      </c>
      <c r="CX1858" s="155">
        <v>0.65312843029637757</v>
      </c>
      <c r="CY1858" s="169"/>
      <c r="CZ1858" s="201" t="s">
        <v>4602</v>
      </c>
      <c r="DA1858" s="201"/>
      <c r="DB1858" s="175" t="s">
        <v>179</v>
      </c>
      <c r="DC1858" s="201" t="s">
        <v>108</v>
      </c>
      <c r="DD1858" s="201"/>
      <c r="DE1858" s="201" t="s">
        <v>143</v>
      </c>
      <c r="DF1858" s="201"/>
      <c r="DG1858" s="201"/>
      <c r="DH1858" s="154">
        <v>81</v>
      </c>
      <c r="DI1858" s="155">
        <v>0.54320987654320985</v>
      </c>
      <c r="DJ1858" s="154">
        <v>72</v>
      </c>
      <c r="DK1858" s="155">
        <v>0.4861111111111111</v>
      </c>
      <c r="DL1858" s="154">
        <v>56</v>
      </c>
      <c r="DM1858" s="155">
        <v>0.48214285714285715</v>
      </c>
      <c r="DN1858" s="154">
        <v>37</v>
      </c>
      <c r="DO1858" s="155">
        <v>0.64864864864864868</v>
      </c>
    </row>
    <row r="1859" spans="71:119" x14ac:dyDescent="0.2">
      <c r="BS1859" s="89" t="s">
        <v>2424</v>
      </c>
      <c r="BT1859" s="97"/>
      <c r="BU1859" s="98" t="s">
        <v>2546</v>
      </c>
      <c r="BV1859" s="99"/>
      <c r="BW1859" s="100" t="s">
        <v>91</v>
      </c>
      <c r="BX1859" s="98" t="s">
        <v>143</v>
      </c>
      <c r="BY1859" s="101"/>
      <c r="BZ1859" s="101"/>
      <c r="CA1859" s="99"/>
      <c r="CB1859" s="102">
        <v>601</v>
      </c>
      <c r="CC1859" s="103">
        <v>0.68552412645590699</v>
      </c>
      <c r="CD1859" s="102">
        <v>628</v>
      </c>
      <c r="CE1859" s="103">
        <v>0.68471337579617797</v>
      </c>
      <c r="CF1859" s="104">
        <v>748</v>
      </c>
      <c r="CG1859" s="103">
        <v>0.71657754010695196</v>
      </c>
      <c r="CH1859" s="169"/>
      <c r="CI1859" s="199" t="s">
        <v>1615</v>
      </c>
      <c r="CJ1859" s="199"/>
      <c r="CK1859" s="174" t="s">
        <v>124</v>
      </c>
      <c r="CL1859" s="199" t="s">
        <v>112</v>
      </c>
      <c r="CM1859" s="199"/>
      <c r="CN1859" s="200" t="s">
        <v>4623</v>
      </c>
      <c r="CO1859" s="200"/>
      <c r="CP1859" s="200"/>
      <c r="CQ1859" s="156">
        <v>32</v>
      </c>
      <c r="CR1859" s="157">
        <v>0.375</v>
      </c>
      <c r="CS1859" s="156">
        <v>40</v>
      </c>
      <c r="CT1859" s="157">
        <v>0.32500000000000001</v>
      </c>
      <c r="CU1859" s="156">
        <v>39</v>
      </c>
      <c r="CV1859" s="157">
        <v>0.61538461538461542</v>
      </c>
      <c r="CW1859" s="156">
        <v>44</v>
      </c>
      <c r="CX1859" s="157">
        <v>0.38636363636363635</v>
      </c>
      <c r="CY1859" s="169"/>
      <c r="CZ1859" s="199" t="s">
        <v>4602</v>
      </c>
      <c r="DA1859" s="199"/>
      <c r="DB1859" s="174" t="s">
        <v>179</v>
      </c>
      <c r="DC1859" s="199" t="s">
        <v>108</v>
      </c>
      <c r="DD1859" s="199"/>
      <c r="DE1859" s="200" t="s">
        <v>4624</v>
      </c>
      <c r="DF1859" s="200"/>
      <c r="DG1859" s="200"/>
      <c r="DH1859" s="156">
        <v>23</v>
      </c>
      <c r="DI1859" s="157">
        <v>0.73913043478260865</v>
      </c>
      <c r="DJ1859" s="156">
        <v>20</v>
      </c>
      <c r="DK1859" s="157">
        <v>0.65</v>
      </c>
      <c r="DL1859" s="156">
        <v>17</v>
      </c>
      <c r="DM1859" s="157">
        <v>0.6470588235294118</v>
      </c>
      <c r="DN1859" s="156">
        <v>12</v>
      </c>
      <c r="DO1859" s="157">
        <v>0.91666666666666663</v>
      </c>
    </row>
    <row r="1860" spans="71:119" x14ac:dyDescent="0.2">
      <c r="BS1860" s="105" t="s">
        <v>2424</v>
      </c>
      <c r="BT1860" s="105"/>
      <c r="BU1860" s="106" t="s">
        <v>2546</v>
      </c>
      <c r="BV1860" s="106"/>
      <c r="BW1860" s="107" t="s">
        <v>91</v>
      </c>
      <c r="BX1860" s="108" t="s">
        <v>4625</v>
      </c>
      <c r="BY1860" s="109"/>
      <c r="BZ1860" s="109"/>
      <c r="CA1860" s="110"/>
      <c r="CB1860" s="111">
        <v>43</v>
      </c>
      <c r="CC1860" s="68">
        <v>0.418604651162791</v>
      </c>
      <c r="CD1860" s="111">
        <v>35</v>
      </c>
      <c r="CE1860" s="68">
        <v>0.34285714285714303</v>
      </c>
      <c r="CF1860" s="67">
        <v>40</v>
      </c>
      <c r="CG1860" s="68">
        <v>0.4</v>
      </c>
      <c r="CH1860" s="169"/>
      <c r="CI1860" s="199" t="s">
        <v>1615</v>
      </c>
      <c r="CJ1860" s="199"/>
      <c r="CK1860" s="174" t="s">
        <v>124</v>
      </c>
      <c r="CL1860" s="199" t="s">
        <v>112</v>
      </c>
      <c r="CM1860" s="199"/>
      <c r="CN1860" s="200" t="s">
        <v>4626</v>
      </c>
      <c r="CO1860" s="200"/>
      <c r="CP1860" s="200"/>
      <c r="CQ1860" s="156">
        <v>25</v>
      </c>
      <c r="CR1860" s="157">
        <v>1</v>
      </c>
      <c r="CS1860" s="156">
        <v>16</v>
      </c>
      <c r="CT1860" s="157">
        <v>0.9375</v>
      </c>
      <c r="CU1860" s="158" t="s">
        <v>151</v>
      </c>
      <c r="CV1860" s="159" t="s">
        <v>151</v>
      </c>
      <c r="CW1860" s="158" t="s">
        <v>151</v>
      </c>
      <c r="CX1860" s="159" t="s">
        <v>151</v>
      </c>
      <c r="CY1860" s="169"/>
      <c r="CZ1860" s="199" t="s">
        <v>4602</v>
      </c>
      <c r="DA1860" s="199"/>
      <c r="DB1860" s="174" t="s">
        <v>179</v>
      </c>
      <c r="DC1860" s="199" t="s">
        <v>108</v>
      </c>
      <c r="DD1860" s="199"/>
      <c r="DE1860" s="200" t="s">
        <v>4627</v>
      </c>
      <c r="DF1860" s="200"/>
      <c r="DG1860" s="200"/>
      <c r="DH1860" s="156">
        <v>54</v>
      </c>
      <c r="DI1860" s="157">
        <v>0.48148148148148145</v>
      </c>
      <c r="DJ1860" s="156">
        <v>48</v>
      </c>
      <c r="DK1860" s="157">
        <v>0.4375</v>
      </c>
      <c r="DL1860" s="156">
        <v>37</v>
      </c>
      <c r="DM1860" s="157">
        <v>0.43243243243243246</v>
      </c>
      <c r="DN1860" s="156">
        <v>25</v>
      </c>
      <c r="DO1860" s="157">
        <v>0.52</v>
      </c>
    </row>
    <row r="1861" spans="71:119" x14ac:dyDescent="0.2">
      <c r="BS1861" s="105" t="s">
        <v>2424</v>
      </c>
      <c r="BT1861" s="105"/>
      <c r="BU1861" s="105" t="s">
        <v>2546</v>
      </c>
      <c r="BV1861" s="105"/>
      <c r="BW1861" s="107" t="s">
        <v>91</v>
      </c>
      <c r="BX1861" s="108" t="s">
        <v>4628</v>
      </c>
      <c r="BY1861" s="109"/>
      <c r="BZ1861" s="109"/>
      <c r="CA1861" s="110"/>
      <c r="CB1861" s="114" t="s">
        <v>151</v>
      </c>
      <c r="CC1861" s="115" t="s">
        <v>151</v>
      </c>
      <c r="CD1861" s="114" t="s">
        <v>151</v>
      </c>
      <c r="CE1861" s="115" t="s">
        <v>151</v>
      </c>
      <c r="CF1861" s="67">
        <v>1</v>
      </c>
      <c r="CG1861" s="68">
        <v>0</v>
      </c>
      <c r="CH1861" s="169"/>
      <c r="CI1861" s="199" t="s">
        <v>1615</v>
      </c>
      <c r="CJ1861" s="199"/>
      <c r="CK1861" s="174" t="s">
        <v>124</v>
      </c>
      <c r="CL1861" s="199" t="s">
        <v>112</v>
      </c>
      <c r="CM1861" s="199"/>
      <c r="CN1861" s="200" t="s">
        <v>4629</v>
      </c>
      <c r="CO1861" s="200"/>
      <c r="CP1861" s="200"/>
      <c r="CQ1861" s="156">
        <v>2</v>
      </c>
      <c r="CR1861" s="159" t="s">
        <v>151</v>
      </c>
      <c r="CS1861" s="156">
        <v>10</v>
      </c>
      <c r="CT1861" s="157">
        <v>0.8</v>
      </c>
      <c r="CU1861" s="156">
        <v>11</v>
      </c>
      <c r="CV1861" s="157">
        <v>0.72727272727272729</v>
      </c>
      <c r="CW1861" s="156">
        <v>13</v>
      </c>
      <c r="CX1861" s="157">
        <v>0.69230769230769229</v>
      </c>
      <c r="CY1861" s="169"/>
      <c r="CZ1861" s="199" t="s">
        <v>4602</v>
      </c>
      <c r="DA1861" s="199"/>
      <c r="DB1861" s="174" t="s">
        <v>179</v>
      </c>
      <c r="DC1861" s="199" t="s">
        <v>108</v>
      </c>
      <c r="DD1861" s="199"/>
      <c r="DE1861" s="200" t="s">
        <v>853</v>
      </c>
      <c r="DF1861" s="200"/>
      <c r="DG1861" s="200"/>
      <c r="DH1861" s="156">
        <v>4</v>
      </c>
      <c r="DI1861" s="157">
        <v>0.25</v>
      </c>
      <c r="DJ1861" s="156">
        <v>4</v>
      </c>
      <c r="DK1861" s="157">
        <v>0.25</v>
      </c>
      <c r="DL1861" s="156">
        <v>2</v>
      </c>
      <c r="DM1861" s="159" t="s">
        <v>151</v>
      </c>
      <c r="DN1861" s="158" t="s">
        <v>151</v>
      </c>
      <c r="DO1861" s="159" t="s">
        <v>151</v>
      </c>
    </row>
    <row r="1862" spans="71:119" x14ac:dyDescent="0.2">
      <c r="BS1862" s="105" t="s">
        <v>2424</v>
      </c>
      <c r="BT1862" s="105"/>
      <c r="BU1862" s="105" t="s">
        <v>2546</v>
      </c>
      <c r="BV1862" s="105"/>
      <c r="BW1862" s="107" t="s">
        <v>91</v>
      </c>
      <c r="BX1862" s="108" t="s">
        <v>4630</v>
      </c>
      <c r="BY1862" s="109"/>
      <c r="BZ1862" s="109"/>
      <c r="CA1862" s="110"/>
      <c r="CB1862" s="111">
        <v>53</v>
      </c>
      <c r="CC1862" s="68">
        <v>0.60377358490566002</v>
      </c>
      <c r="CD1862" s="111">
        <v>37</v>
      </c>
      <c r="CE1862" s="68">
        <v>0.64864864864864902</v>
      </c>
      <c r="CF1862" s="67">
        <v>58</v>
      </c>
      <c r="CG1862" s="68">
        <v>0.568965517241379</v>
      </c>
      <c r="CH1862" s="169"/>
      <c r="CI1862" s="199" t="s">
        <v>1615</v>
      </c>
      <c r="CJ1862" s="199"/>
      <c r="CK1862" s="174" t="s">
        <v>124</v>
      </c>
      <c r="CL1862" s="199" t="s">
        <v>112</v>
      </c>
      <c r="CM1862" s="199"/>
      <c r="CN1862" s="200" t="s">
        <v>4631</v>
      </c>
      <c r="CO1862" s="200"/>
      <c r="CP1862" s="200"/>
      <c r="CQ1862" s="156">
        <v>33</v>
      </c>
      <c r="CR1862" s="157">
        <v>0.96969696969696972</v>
      </c>
      <c r="CS1862" s="156">
        <v>34</v>
      </c>
      <c r="CT1862" s="157">
        <v>0.91176470588235292</v>
      </c>
      <c r="CU1862" s="156">
        <v>35</v>
      </c>
      <c r="CV1862" s="157">
        <v>0.77142857142857146</v>
      </c>
      <c r="CW1862" s="156">
        <v>28</v>
      </c>
      <c r="CX1862" s="157">
        <v>0.8571428571428571</v>
      </c>
      <c r="CY1862" s="169"/>
      <c r="CZ1862" s="201" t="s">
        <v>4602</v>
      </c>
      <c r="DA1862" s="201"/>
      <c r="DB1862" s="175" t="s">
        <v>179</v>
      </c>
      <c r="DC1862" s="201" t="s">
        <v>112</v>
      </c>
      <c r="DD1862" s="201"/>
      <c r="DE1862" s="201" t="s">
        <v>143</v>
      </c>
      <c r="DF1862" s="201"/>
      <c r="DG1862" s="201"/>
      <c r="DH1862" s="154">
        <v>37</v>
      </c>
      <c r="DI1862" s="155">
        <v>0.7567567567567568</v>
      </c>
      <c r="DJ1862" s="154">
        <v>40</v>
      </c>
      <c r="DK1862" s="155">
        <v>0.75</v>
      </c>
      <c r="DL1862" s="154">
        <v>32</v>
      </c>
      <c r="DM1862" s="155">
        <v>0.78125</v>
      </c>
      <c r="DN1862" s="154">
        <v>25</v>
      </c>
      <c r="DO1862" s="155">
        <v>0.68</v>
      </c>
    </row>
    <row r="1863" spans="71:119" x14ac:dyDescent="0.2">
      <c r="BS1863" s="105" t="s">
        <v>2424</v>
      </c>
      <c r="BT1863" s="105"/>
      <c r="BU1863" s="105" t="s">
        <v>2546</v>
      </c>
      <c r="BV1863" s="105"/>
      <c r="BW1863" s="107" t="s">
        <v>91</v>
      </c>
      <c r="BX1863" s="108" t="s">
        <v>4632</v>
      </c>
      <c r="BY1863" s="109"/>
      <c r="BZ1863" s="109"/>
      <c r="CA1863" s="110"/>
      <c r="CB1863" s="111">
        <v>3</v>
      </c>
      <c r="CC1863" s="68">
        <v>0</v>
      </c>
      <c r="CD1863" s="111">
        <v>2</v>
      </c>
      <c r="CE1863" s="68">
        <v>0</v>
      </c>
      <c r="CF1863" s="67">
        <v>1</v>
      </c>
      <c r="CG1863" s="68">
        <v>0</v>
      </c>
      <c r="CH1863" s="169"/>
      <c r="CI1863" s="199" t="s">
        <v>1615</v>
      </c>
      <c r="CJ1863" s="199"/>
      <c r="CK1863" s="174" t="s">
        <v>124</v>
      </c>
      <c r="CL1863" s="199" t="s">
        <v>112</v>
      </c>
      <c r="CM1863" s="199"/>
      <c r="CN1863" s="200" t="s">
        <v>4633</v>
      </c>
      <c r="CO1863" s="200"/>
      <c r="CP1863" s="200"/>
      <c r="CQ1863" s="156">
        <v>70</v>
      </c>
      <c r="CR1863" s="157">
        <v>0.58571428571428574</v>
      </c>
      <c r="CS1863" s="156">
        <v>70</v>
      </c>
      <c r="CT1863" s="157">
        <v>0.61428571428571432</v>
      </c>
      <c r="CU1863" s="156">
        <v>79</v>
      </c>
      <c r="CV1863" s="157">
        <v>0.59493670886075944</v>
      </c>
      <c r="CW1863" s="156">
        <v>82</v>
      </c>
      <c r="CX1863" s="157">
        <v>0.58536585365853655</v>
      </c>
      <c r="CY1863" s="169"/>
      <c r="CZ1863" s="199" t="s">
        <v>4602</v>
      </c>
      <c r="DA1863" s="199"/>
      <c r="DB1863" s="174" t="s">
        <v>179</v>
      </c>
      <c r="DC1863" s="199" t="s">
        <v>112</v>
      </c>
      <c r="DD1863" s="199"/>
      <c r="DE1863" s="200" t="s">
        <v>858</v>
      </c>
      <c r="DF1863" s="200"/>
      <c r="DG1863" s="200"/>
      <c r="DH1863" s="156">
        <v>37</v>
      </c>
      <c r="DI1863" s="157">
        <v>0.7567567567567568</v>
      </c>
      <c r="DJ1863" s="156">
        <v>40</v>
      </c>
      <c r="DK1863" s="157">
        <v>0.75</v>
      </c>
      <c r="DL1863" s="156">
        <v>32</v>
      </c>
      <c r="DM1863" s="157">
        <v>0.78125</v>
      </c>
      <c r="DN1863" s="156">
        <v>25</v>
      </c>
      <c r="DO1863" s="157">
        <v>0.68</v>
      </c>
    </row>
    <row r="1864" spans="71:119" x14ac:dyDescent="0.2">
      <c r="BS1864" s="105" t="s">
        <v>2424</v>
      </c>
      <c r="BT1864" s="105"/>
      <c r="BU1864" s="105" t="s">
        <v>2546</v>
      </c>
      <c r="BV1864" s="105"/>
      <c r="BW1864" s="107" t="s">
        <v>91</v>
      </c>
      <c r="BX1864" s="108" t="s">
        <v>4634</v>
      </c>
      <c r="BY1864" s="109"/>
      <c r="BZ1864" s="109"/>
      <c r="CA1864" s="110"/>
      <c r="CB1864" s="111">
        <v>5</v>
      </c>
      <c r="CC1864" s="68">
        <v>0.4</v>
      </c>
      <c r="CD1864" s="111">
        <v>7</v>
      </c>
      <c r="CE1864" s="68">
        <v>0.57142857142857095</v>
      </c>
      <c r="CF1864" s="67">
        <v>9</v>
      </c>
      <c r="CG1864" s="68">
        <v>0.55555555555555602</v>
      </c>
      <c r="CH1864" s="169"/>
      <c r="CI1864" s="199" t="s">
        <v>1615</v>
      </c>
      <c r="CJ1864" s="199"/>
      <c r="CK1864" s="174" t="s">
        <v>124</v>
      </c>
      <c r="CL1864" s="199" t="s">
        <v>112</v>
      </c>
      <c r="CM1864" s="199"/>
      <c r="CN1864" s="200" t="s">
        <v>4635</v>
      </c>
      <c r="CO1864" s="200"/>
      <c r="CP1864" s="200"/>
      <c r="CQ1864" s="158" t="s">
        <v>151</v>
      </c>
      <c r="CR1864" s="159" t="s">
        <v>151</v>
      </c>
      <c r="CS1864" s="156">
        <v>17</v>
      </c>
      <c r="CT1864" s="157">
        <v>0.6470588235294118</v>
      </c>
      <c r="CU1864" s="156">
        <v>18</v>
      </c>
      <c r="CV1864" s="157">
        <v>0.66666666666666663</v>
      </c>
      <c r="CW1864" s="156">
        <v>18</v>
      </c>
      <c r="CX1864" s="157">
        <v>0.66666666666666663</v>
      </c>
      <c r="CY1864" s="169"/>
      <c r="CZ1864" s="201" t="s">
        <v>4602</v>
      </c>
      <c r="DA1864" s="201"/>
      <c r="DB1864" s="175" t="s">
        <v>179</v>
      </c>
      <c r="DC1864" s="201" t="s">
        <v>115</v>
      </c>
      <c r="DD1864" s="201"/>
      <c r="DE1864" s="201" t="s">
        <v>143</v>
      </c>
      <c r="DF1864" s="201"/>
      <c r="DG1864" s="201"/>
      <c r="DH1864" s="154">
        <v>99</v>
      </c>
      <c r="DI1864" s="155">
        <v>0.41414141414141414</v>
      </c>
      <c r="DJ1864" s="154">
        <v>104</v>
      </c>
      <c r="DK1864" s="155">
        <v>0.39423076923076922</v>
      </c>
      <c r="DL1864" s="154">
        <v>79</v>
      </c>
      <c r="DM1864" s="155">
        <v>0.379746835443038</v>
      </c>
      <c r="DN1864" s="154">
        <v>18</v>
      </c>
      <c r="DO1864" s="155">
        <v>0.44444444444444442</v>
      </c>
    </row>
    <row r="1865" spans="71:119" x14ac:dyDescent="0.2">
      <c r="BS1865" s="105" t="s">
        <v>2424</v>
      </c>
      <c r="BT1865" s="105"/>
      <c r="BU1865" s="105" t="s">
        <v>2546</v>
      </c>
      <c r="BV1865" s="105"/>
      <c r="BW1865" s="107" t="s">
        <v>91</v>
      </c>
      <c r="BX1865" s="108" t="s">
        <v>4636</v>
      </c>
      <c r="BY1865" s="109"/>
      <c r="BZ1865" s="109"/>
      <c r="CA1865" s="110"/>
      <c r="CB1865" s="111">
        <v>9</v>
      </c>
      <c r="CC1865" s="68">
        <v>0</v>
      </c>
      <c r="CD1865" s="111">
        <v>15</v>
      </c>
      <c r="CE1865" s="68">
        <v>0.6</v>
      </c>
      <c r="CF1865" s="67">
        <v>27</v>
      </c>
      <c r="CG1865" s="68">
        <v>0.51851851851851904</v>
      </c>
      <c r="CH1865" s="169"/>
      <c r="CI1865" s="199" t="s">
        <v>1615</v>
      </c>
      <c r="CJ1865" s="199"/>
      <c r="CK1865" s="174" t="s">
        <v>124</v>
      </c>
      <c r="CL1865" s="199" t="s">
        <v>112</v>
      </c>
      <c r="CM1865" s="199"/>
      <c r="CN1865" s="200" t="s">
        <v>4637</v>
      </c>
      <c r="CO1865" s="200"/>
      <c r="CP1865" s="200"/>
      <c r="CQ1865" s="156">
        <v>130</v>
      </c>
      <c r="CR1865" s="157">
        <v>0.56923076923076921</v>
      </c>
      <c r="CS1865" s="156">
        <v>153</v>
      </c>
      <c r="CT1865" s="157">
        <v>0.56209150326797386</v>
      </c>
      <c r="CU1865" s="156">
        <v>124</v>
      </c>
      <c r="CV1865" s="157">
        <v>0.64516129032258063</v>
      </c>
      <c r="CW1865" s="156">
        <v>123</v>
      </c>
      <c r="CX1865" s="157">
        <v>0.6097560975609756</v>
      </c>
      <c r="CY1865" s="169"/>
      <c r="CZ1865" s="199" t="s">
        <v>4602</v>
      </c>
      <c r="DA1865" s="199"/>
      <c r="DB1865" s="174" t="s">
        <v>179</v>
      </c>
      <c r="DC1865" s="199" t="s">
        <v>115</v>
      </c>
      <c r="DD1865" s="199"/>
      <c r="DE1865" s="200" t="s">
        <v>1261</v>
      </c>
      <c r="DF1865" s="200"/>
      <c r="DG1865" s="200"/>
      <c r="DH1865" s="156">
        <v>24</v>
      </c>
      <c r="DI1865" s="157">
        <v>0.66666666666666663</v>
      </c>
      <c r="DJ1865" s="156">
        <v>22</v>
      </c>
      <c r="DK1865" s="157">
        <v>0.59090909090909094</v>
      </c>
      <c r="DL1865" s="156">
        <v>15</v>
      </c>
      <c r="DM1865" s="157">
        <v>0.6</v>
      </c>
      <c r="DN1865" s="158" t="s">
        <v>151</v>
      </c>
      <c r="DO1865" s="159" t="s">
        <v>151</v>
      </c>
    </row>
    <row r="1866" spans="71:119" x14ac:dyDescent="0.2">
      <c r="BS1866" s="105" t="s">
        <v>2424</v>
      </c>
      <c r="BT1866" s="105"/>
      <c r="BU1866" s="105" t="s">
        <v>2546</v>
      </c>
      <c r="BV1866" s="105"/>
      <c r="BW1866" s="107" t="s">
        <v>91</v>
      </c>
      <c r="BX1866" s="108" t="s">
        <v>4638</v>
      </c>
      <c r="BY1866" s="109"/>
      <c r="BZ1866" s="109"/>
      <c r="CA1866" s="110"/>
      <c r="CB1866" s="111">
        <v>79</v>
      </c>
      <c r="CC1866" s="68">
        <v>0.936708860759494</v>
      </c>
      <c r="CD1866" s="111">
        <v>107</v>
      </c>
      <c r="CE1866" s="68">
        <v>0.98130841121495305</v>
      </c>
      <c r="CF1866" s="67">
        <v>118</v>
      </c>
      <c r="CG1866" s="68">
        <v>0.95762711864406802</v>
      </c>
      <c r="CH1866" s="169"/>
      <c r="CI1866" s="199" t="s">
        <v>1615</v>
      </c>
      <c r="CJ1866" s="199"/>
      <c r="CK1866" s="174" t="s">
        <v>124</v>
      </c>
      <c r="CL1866" s="199" t="s">
        <v>112</v>
      </c>
      <c r="CM1866" s="199"/>
      <c r="CN1866" s="200" t="s">
        <v>4639</v>
      </c>
      <c r="CO1866" s="200"/>
      <c r="CP1866" s="200"/>
      <c r="CQ1866" s="158" t="s">
        <v>151</v>
      </c>
      <c r="CR1866" s="159" t="s">
        <v>151</v>
      </c>
      <c r="CS1866" s="158" t="s">
        <v>151</v>
      </c>
      <c r="CT1866" s="159" t="s">
        <v>151</v>
      </c>
      <c r="CU1866" s="156">
        <v>1</v>
      </c>
      <c r="CV1866" s="157">
        <v>1</v>
      </c>
      <c r="CW1866" s="158" t="s">
        <v>151</v>
      </c>
      <c r="CX1866" s="159" t="s">
        <v>151</v>
      </c>
      <c r="CY1866" s="169"/>
      <c r="CZ1866" s="199" t="s">
        <v>4602</v>
      </c>
      <c r="DA1866" s="199"/>
      <c r="DB1866" s="174" t="s">
        <v>179</v>
      </c>
      <c r="DC1866" s="199" t="s">
        <v>115</v>
      </c>
      <c r="DD1866" s="199"/>
      <c r="DE1866" s="200" t="s">
        <v>4621</v>
      </c>
      <c r="DF1866" s="200"/>
      <c r="DG1866" s="200"/>
      <c r="DH1866" s="156">
        <v>32</v>
      </c>
      <c r="DI1866" s="157">
        <v>0.1875</v>
      </c>
      <c r="DJ1866" s="156">
        <v>36</v>
      </c>
      <c r="DK1866" s="157">
        <v>0.19444444444444445</v>
      </c>
      <c r="DL1866" s="156">
        <v>26</v>
      </c>
      <c r="DM1866" s="157">
        <v>0.15384615384615385</v>
      </c>
      <c r="DN1866" s="158" t="s">
        <v>151</v>
      </c>
      <c r="DO1866" s="159" t="s">
        <v>151</v>
      </c>
    </row>
    <row r="1867" spans="71:119" x14ac:dyDescent="0.2">
      <c r="BS1867" s="105" t="s">
        <v>2424</v>
      </c>
      <c r="BT1867" s="105"/>
      <c r="BU1867" s="105" t="s">
        <v>2546</v>
      </c>
      <c r="BV1867" s="105"/>
      <c r="BW1867" s="107" t="s">
        <v>91</v>
      </c>
      <c r="BX1867" s="108" t="s">
        <v>4640</v>
      </c>
      <c r="BY1867" s="109"/>
      <c r="BZ1867" s="109"/>
      <c r="CA1867" s="110"/>
      <c r="CB1867" s="111">
        <v>173</v>
      </c>
      <c r="CC1867" s="68">
        <v>0.56647398843930596</v>
      </c>
      <c r="CD1867" s="111">
        <v>170</v>
      </c>
      <c r="CE1867" s="68">
        <v>0.57647058823529396</v>
      </c>
      <c r="CF1867" s="67">
        <v>237</v>
      </c>
      <c r="CG1867" s="68">
        <v>0.632911392405063</v>
      </c>
      <c r="CH1867" s="169"/>
      <c r="CI1867" s="199" t="s">
        <v>1615</v>
      </c>
      <c r="CJ1867" s="199"/>
      <c r="CK1867" s="174" t="s">
        <v>124</v>
      </c>
      <c r="CL1867" s="199" t="s">
        <v>112</v>
      </c>
      <c r="CM1867" s="199"/>
      <c r="CN1867" s="200" t="s">
        <v>4641</v>
      </c>
      <c r="CO1867" s="200"/>
      <c r="CP1867" s="200"/>
      <c r="CQ1867" s="156">
        <v>22</v>
      </c>
      <c r="CR1867" s="157">
        <v>0.90909090909090906</v>
      </c>
      <c r="CS1867" s="156">
        <v>26</v>
      </c>
      <c r="CT1867" s="157">
        <v>0.76923076923076927</v>
      </c>
      <c r="CU1867" s="156">
        <v>9</v>
      </c>
      <c r="CV1867" s="157">
        <v>1</v>
      </c>
      <c r="CW1867" s="158" t="s">
        <v>151</v>
      </c>
      <c r="CX1867" s="159" t="s">
        <v>151</v>
      </c>
      <c r="CY1867" s="169"/>
      <c r="CZ1867" s="199" t="s">
        <v>4602</v>
      </c>
      <c r="DA1867" s="199"/>
      <c r="DB1867" s="174" t="s">
        <v>179</v>
      </c>
      <c r="DC1867" s="199" t="s">
        <v>115</v>
      </c>
      <c r="DD1867" s="199"/>
      <c r="DE1867" s="200" t="s">
        <v>4642</v>
      </c>
      <c r="DF1867" s="200"/>
      <c r="DG1867" s="200"/>
      <c r="DH1867" s="156">
        <v>14</v>
      </c>
      <c r="DI1867" s="157">
        <v>0.2857142857142857</v>
      </c>
      <c r="DJ1867" s="156">
        <v>13</v>
      </c>
      <c r="DK1867" s="157">
        <v>0.23076923076923078</v>
      </c>
      <c r="DL1867" s="156">
        <v>10</v>
      </c>
      <c r="DM1867" s="157">
        <v>0.2</v>
      </c>
      <c r="DN1867" s="156">
        <v>5</v>
      </c>
      <c r="DO1867" s="159" t="s">
        <v>151</v>
      </c>
    </row>
    <row r="1868" spans="71:119" x14ac:dyDescent="0.2">
      <c r="BS1868" s="105" t="s">
        <v>2424</v>
      </c>
      <c r="BT1868" s="105"/>
      <c r="BU1868" s="105" t="s">
        <v>2546</v>
      </c>
      <c r="BV1868" s="105"/>
      <c r="BW1868" s="107" t="s">
        <v>91</v>
      </c>
      <c r="BX1868" s="108" t="s">
        <v>4643</v>
      </c>
      <c r="BY1868" s="109"/>
      <c r="BZ1868" s="109"/>
      <c r="CA1868" s="110"/>
      <c r="CB1868" s="111">
        <v>23</v>
      </c>
      <c r="CC1868" s="68">
        <v>0.60869565217391297</v>
      </c>
      <c r="CD1868" s="111">
        <v>17</v>
      </c>
      <c r="CE1868" s="68">
        <v>0.58823529411764697</v>
      </c>
      <c r="CF1868" s="67">
        <v>14</v>
      </c>
      <c r="CG1868" s="68">
        <v>0.5</v>
      </c>
      <c r="CH1868" s="169"/>
      <c r="CI1868" s="199" t="s">
        <v>1615</v>
      </c>
      <c r="CJ1868" s="199"/>
      <c r="CK1868" s="174" t="s">
        <v>124</v>
      </c>
      <c r="CL1868" s="199" t="s">
        <v>112</v>
      </c>
      <c r="CM1868" s="199"/>
      <c r="CN1868" s="200" t="s">
        <v>458</v>
      </c>
      <c r="CO1868" s="200"/>
      <c r="CP1868" s="200"/>
      <c r="CQ1868" s="156">
        <v>7</v>
      </c>
      <c r="CR1868" s="157">
        <v>0.7142857142857143</v>
      </c>
      <c r="CS1868" s="156">
        <v>7</v>
      </c>
      <c r="CT1868" s="157">
        <v>0.7142857142857143</v>
      </c>
      <c r="CU1868" s="156">
        <v>8</v>
      </c>
      <c r="CV1868" s="157">
        <v>0.75</v>
      </c>
      <c r="CW1868" s="156">
        <v>10</v>
      </c>
      <c r="CX1868" s="157">
        <v>0.8</v>
      </c>
      <c r="CY1868" s="169"/>
      <c r="CZ1868" s="199" t="s">
        <v>4602</v>
      </c>
      <c r="DA1868" s="199"/>
      <c r="DB1868" s="174" t="s">
        <v>179</v>
      </c>
      <c r="DC1868" s="199" t="s">
        <v>115</v>
      </c>
      <c r="DD1868" s="199"/>
      <c r="DE1868" s="200" t="s">
        <v>4644</v>
      </c>
      <c r="DF1868" s="200"/>
      <c r="DG1868" s="200"/>
      <c r="DH1868" s="156">
        <v>29</v>
      </c>
      <c r="DI1868" s="157">
        <v>0.51724137931034486</v>
      </c>
      <c r="DJ1868" s="156">
        <v>33</v>
      </c>
      <c r="DK1868" s="157">
        <v>0.54545454545454541</v>
      </c>
      <c r="DL1868" s="156">
        <v>28</v>
      </c>
      <c r="DM1868" s="157">
        <v>0.5357142857142857</v>
      </c>
      <c r="DN1868" s="156">
        <v>13</v>
      </c>
      <c r="DO1868" s="157">
        <v>0.61538461538461542</v>
      </c>
    </row>
    <row r="1869" spans="71:119" ht="15" x14ac:dyDescent="0.2">
      <c r="BS1869" s="105" t="s">
        <v>2424</v>
      </c>
      <c r="BT1869" s="105"/>
      <c r="BU1869" s="105" t="s">
        <v>2546</v>
      </c>
      <c r="BV1869" s="105"/>
      <c r="BW1869" s="107" t="s">
        <v>91</v>
      </c>
      <c r="BX1869" s="108" t="s">
        <v>4645</v>
      </c>
      <c r="BY1869" s="109"/>
      <c r="BZ1869" s="109"/>
      <c r="CA1869" s="110"/>
      <c r="CB1869" s="111">
        <v>37</v>
      </c>
      <c r="CC1869" s="68">
        <v>0.81081081081081097</v>
      </c>
      <c r="CD1869" s="111">
        <v>64</v>
      </c>
      <c r="CE1869" s="68">
        <v>0.84375</v>
      </c>
      <c r="CF1869" s="67">
        <v>53</v>
      </c>
      <c r="CG1869" s="68">
        <v>0.84905660377358505</v>
      </c>
      <c r="CH1869" s="169"/>
      <c r="CI1869" s="199" t="s">
        <v>1615</v>
      </c>
      <c r="CJ1869" s="199"/>
      <c r="CK1869" s="174" t="s">
        <v>124</v>
      </c>
      <c r="CL1869" s="199" t="s">
        <v>112</v>
      </c>
      <c r="CM1869" s="199"/>
      <c r="CN1869" s="200" t="s">
        <v>4646</v>
      </c>
      <c r="CO1869" s="200"/>
      <c r="CP1869" s="200"/>
      <c r="CQ1869" s="156">
        <v>47</v>
      </c>
      <c r="CR1869" s="157">
        <v>0.61702127659574468</v>
      </c>
      <c r="CS1869" s="156">
        <v>50</v>
      </c>
      <c r="CT1869" s="157">
        <v>0.74</v>
      </c>
      <c r="CU1869" s="156">
        <v>57</v>
      </c>
      <c r="CV1869" s="157">
        <v>0.63157894736842102</v>
      </c>
      <c r="CW1869" s="156">
        <v>54</v>
      </c>
      <c r="CX1869" s="157">
        <v>0.68518518518518523</v>
      </c>
      <c r="CY1869" s="169"/>
      <c r="CZ1869" s="148" t="s">
        <v>4647</v>
      </c>
      <c r="DA1869" s="148"/>
      <c r="DB1869" s="149"/>
      <c r="DC1869" s="196"/>
      <c r="DD1869" s="196"/>
      <c r="DE1869" s="196"/>
      <c r="DF1869" s="196"/>
      <c r="DG1869" s="196"/>
      <c r="DH1869" s="150">
        <v>78</v>
      </c>
      <c r="DI1869" s="151">
        <v>0.41025641025641024</v>
      </c>
      <c r="DJ1869" s="150">
        <v>75</v>
      </c>
      <c r="DK1869" s="151">
        <v>0.32</v>
      </c>
      <c r="DL1869" s="150">
        <v>60</v>
      </c>
      <c r="DM1869" s="151">
        <v>0.3</v>
      </c>
      <c r="DN1869" s="150">
        <v>52</v>
      </c>
      <c r="DO1869" s="151">
        <v>0.19230769230769232</v>
      </c>
    </row>
    <row r="1870" spans="71:119" ht="25.5" x14ac:dyDescent="0.2">
      <c r="BS1870" s="105" t="s">
        <v>2424</v>
      </c>
      <c r="BT1870" s="105"/>
      <c r="BU1870" s="105" t="s">
        <v>2546</v>
      </c>
      <c r="BV1870" s="105"/>
      <c r="BW1870" s="107" t="s">
        <v>91</v>
      </c>
      <c r="BX1870" s="108" t="s">
        <v>2928</v>
      </c>
      <c r="BY1870" s="109"/>
      <c r="BZ1870" s="109"/>
      <c r="CA1870" s="110"/>
      <c r="CB1870" s="111">
        <v>9</v>
      </c>
      <c r="CC1870" s="68">
        <v>0.22222222222222199</v>
      </c>
      <c r="CD1870" s="111">
        <v>24</v>
      </c>
      <c r="CE1870" s="68">
        <v>0.45833333333333298</v>
      </c>
      <c r="CF1870" s="67">
        <v>8</v>
      </c>
      <c r="CG1870" s="68">
        <v>0.125</v>
      </c>
      <c r="CH1870" s="169"/>
      <c r="CI1870" s="199" t="s">
        <v>1615</v>
      </c>
      <c r="CJ1870" s="199"/>
      <c r="CK1870" s="174" t="s">
        <v>124</v>
      </c>
      <c r="CL1870" s="199" t="s">
        <v>112</v>
      </c>
      <c r="CM1870" s="199"/>
      <c r="CN1870" s="200" t="s">
        <v>4648</v>
      </c>
      <c r="CO1870" s="200"/>
      <c r="CP1870" s="200"/>
      <c r="CQ1870" s="156">
        <v>30</v>
      </c>
      <c r="CR1870" s="157">
        <v>0.73333333333333328</v>
      </c>
      <c r="CS1870" s="156">
        <v>25</v>
      </c>
      <c r="CT1870" s="157">
        <v>0.72</v>
      </c>
      <c r="CU1870" s="156">
        <v>7</v>
      </c>
      <c r="CV1870" s="157">
        <v>0.8571428571428571</v>
      </c>
      <c r="CW1870" s="158" t="s">
        <v>151</v>
      </c>
      <c r="CX1870" s="159" t="s">
        <v>151</v>
      </c>
      <c r="CY1870" s="169"/>
      <c r="CZ1870" s="197" t="s">
        <v>4649</v>
      </c>
      <c r="DA1870" s="197"/>
      <c r="DB1870" s="173" t="s">
        <v>4650</v>
      </c>
      <c r="DC1870" s="197"/>
      <c r="DD1870" s="197"/>
      <c r="DE1870" s="197"/>
      <c r="DF1870" s="197"/>
      <c r="DG1870" s="197"/>
      <c r="DH1870" s="152">
        <v>78</v>
      </c>
      <c r="DI1870" s="153">
        <v>0.41025641025641024</v>
      </c>
      <c r="DJ1870" s="152">
        <v>75</v>
      </c>
      <c r="DK1870" s="153">
        <v>0.32</v>
      </c>
      <c r="DL1870" s="152">
        <v>60</v>
      </c>
      <c r="DM1870" s="153">
        <v>0.3</v>
      </c>
      <c r="DN1870" s="152">
        <v>52</v>
      </c>
      <c r="DO1870" s="153">
        <v>0.19230769230769232</v>
      </c>
    </row>
    <row r="1871" spans="71:119" ht="25.5" x14ac:dyDescent="0.2">
      <c r="BS1871" s="105" t="s">
        <v>2424</v>
      </c>
      <c r="BT1871" s="105"/>
      <c r="BU1871" s="105" t="s">
        <v>2546</v>
      </c>
      <c r="BV1871" s="105"/>
      <c r="BW1871" s="107" t="s">
        <v>91</v>
      </c>
      <c r="BX1871" s="108" t="s">
        <v>4651</v>
      </c>
      <c r="BY1871" s="109"/>
      <c r="BZ1871" s="109"/>
      <c r="CA1871" s="110"/>
      <c r="CB1871" s="111">
        <v>1</v>
      </c>
      <c r="CC1871" s="115" t="s">
        <v>151</v>
      </c>
      <c r="CD1871" s="114" t="s">
        <v>151</v>
      </c>
      <c r="CE1871" s="115" t="s">
        <v>151</v>
      </c>
      <c r="CF1871" s="116" t="s">
        <v>151</v>
      </c>
      <c r="CG1871" s="115" t="s">
        <v>151</v>
      </c>
      <c r="CH1871" s="169"/>
      <c r="CI1871" s="199" t="s">
        <v>1615</v>
      </c>
      <c r="CJ1871" s="199"/>
      <c r="CK1871" s="174" t="s">
        <v>124</v>
      </c>
      <c r="CL1871" s="199" t="s">
        <v>112</v>
      </c>
      <c r="CM1871" s="199"/>
      <c r="CN1871" s="200" t="s">
        <v>4652</v>
      </c>
      <c r="CO1871" s="200"/>
      <c r="CP1871" s="200"/>
      <c r="CQ1871" s="156">
        <v>87</v>
      </c>
      <c r="CR1871" s="157">
        <v>0.71264367816091956</v>
      </c>
      <c r="CS1871" s="156">
        <v>103</v>
      </c>
      <c r="CT1871" s="157">
        <v>0.65048543689320393</v>
      </c>
      <c r="CU1871" s="156">
        <v>118</v>
      </c>
      <c r="CV1871" s="157">
        <v>0.70338983050847459</v>
      </c>
      <c r="CW1871" s="156">
        <v>67</v>
      </c>
      <c r="CX1871" s="157">
        <v>0.76119402985074625</v>
      </c>
      <c r="CY1871" s="169"/>
      <c r="CZ1871" s="201" t="s">
        <v>4649</v>
      </c>
      <c r="DA1871" s="201"/>
      <c r="DB1871" s="175" t="s">
        <v>4649</v>
      </c>
      <c r="DC1871" s="201" t="s">
        <v>91</v>
      </c>
      <c r="DD1871" s="201"/>
      <c r="DE1871" s="201" t="s">
        <v>143</v>
      </c>
      <c r="DF1871" s="201"/>
      <c r="DG1871" s="201"/>
      <c r="DH1871" s="154">
        <v>78</v>
      </c>
      <c r="DI1871" s="155">
        <v>0.41025641025641024</v>
      </c>
      <c r="DJ1871" s="154">
        <v>75</v>
      </c>
      <c r="DK1871" s="155">
        <v>0.32</v>
      </c>
      <c r="DL1871" s="154">
        <v>60</v>
      </c>
      <c r="DM1871" s="155">
        <v>0.3</v>
      </c>
      <c r="DN1871" s="154">
        <v>52</v>
      </c>
      <c r="DO1871" s="155">
        <v>0.19230769230769232</v>
      </c>
    </row>
    <row r="1872" spans="71:119" x14ac:dyDescent="0.2">
      <c r="BS1872" s="105" t="s">
        <v>2424</v>
      </c>
      <c r="BT1872" s="105"/>
      <c r="BU1872" s="105" t="s">
        <v>2546</v>
      </c>
      <c r="BV1872" s="105"/>
      <c r="BW1872" s="107" t="s">
        <v>91</v>
      </c>
      <c r="BX1872" s="108" t="s">
        <v>4560</v>
      </c>
      <c r="BY1872" s="109"/>
      <c r="BZ1872" s="109"/>
      <c r="CA1872" s="110"/>
      <c r="CB1872" s="111">
        <v>132</v>
      </c>
      <c r="CC1872" s="68">
        <v>0.89393939393939403</v>
      </c>
      <c r="CD1872" s="111">
        <v>111</v>
      </c>
      <c r="CE1872" s="68">
        <v>0.81981981981981999</v>
      </c>
      <c r="CF1872" s="67">
        <v>144</v>
      </c>
      <c r="CG1872" s="68">
        <v>0.90277777777777801</v>
      </c>
      <c r="CH1872" s="169"/>
      <c r="CI1872" s="199" t="s">
        <v>1615</v>
      </c>
      <c r="CJ1872" s="199"/>
      <c r="CK1872" s="174" t="s">
        <v>124</v>
      </c>
      <c r="CL1872" s="199" t="s">
        <v>112</v>
      </c>
      <c r="CM1872" s="199"/>
      <c r="CN1872" s="200" t="s">
        <v>4653</v>
      </c>
      <c r="CO1872" s="200"/>
      <c r="CP1872" s="200"/>
      <c r="CQ1872" s="158" t="s">
        <v>151</v>
      </c>
      <c r="CR1872" s="159" t="s">
        <v>151</v>
      </c>
      <c r="CS1872" s="158" t="s">
        <v>151</v>
      </c>
      <c r="CT1872" s="159" t="s">
        <v>151</v>
      </c>
      <c r="CU1872" s="158" t="s">
        <v>151</v>
      </c>
      <c r="CV1872" s="159" t="s">
        <v>151</v>
      </c>
      <c r="CW1872" s="156">
        <v>2</v>
      </c>
      <c r="CX1872" s="157">
        <v>0.5</v>
      </c>
      <c r="CY1872" s="169"/>
      <c r="CZ1872" s="199" t="s">
        <v>4649</v>
      </c>
      <c r="DA1872" s="199"/>
      <c r="DB1872" s="174" t="s">
        <v>4649</v>
      </c>
      <c r="DC1872" s="199" t="s">
        <v>91</v>
      </c>
      <c r="DD1872" s="199"/>
      <c r="DE1872" s="200" t="s">
        <v>4654</v>
      </c>
      <c r="DF1872" s="200"/>
      <c r="DG1872" s="200"/>
      <c r="DH1872" s="156">
        <v>78</v>
      </c>
      <c r="DI1872" s="157">
        <v>0.41025641025641024</v>
      </c>
      <c r="DJ1872" s="156">
        <v>75</v>
      </c>
      <c r="DK1872" s="157">
        <v>0.32</v>
      </c>
      <c r="DL1872" s="156">
        <v>60</v>
      </c>
      <c r="DM1872" s="157">
        <v>0.3</v>
      </c>
      <c r="DN1872" s="156">
        <v>52</v>
      </c>
      <c r="DO1872" s="157">
        <v>0.19230769230769232</v>
      </c>
    </row>
    <row r="1873" spans="71:119" ht="15" x14ac:dyDescent="0.2">
      <c r="BS1873" s="105" t="s">
        <v>2424</v>
      </c>
      <c r="BT1873" s="105"/>
      <c r="BU1873" s="105" t="s">
        <v>2546</v>
      </c>
      <c r="BV1873" s="105"/>
      <c r="BW1873" s="107" t="s">
        <v>91</v>
      </c>
      <c r="BX1873" s="108" t="s">
        <v>4655</v>
      </c>
      <c r="BY1873" s="109"/>
      <c r="BZ1873" s="109"/>
      <c r="CA1873" s="110"/>
      <c r="CB1873" s="111">
        <v>14</v>
      </c>
      <c r="CC1873" s="68">
        <v>0.35714285714285698</v>
      </c>
      <c r="CD1873" s="111">
        <v>27</v>
      </c>
      <c r="CE1873" s="68">
        <v>7.4074074074074098E-2</v>
      </c>
      <c r="CF1873" s="67">
        <v>18</v>
      </c>
      <c r="CG1873" s="68">
        <v>0.22222222222222199</v>
      </c>
      <c r="CH1873" s="169"/>
      <c r="CI1873" s="199" t="s">
        <v>1615</v>
      </c>
      <c r="CJ1873" s="199"/>
      <c r="CK1873" s="174" t="s">
        <v>124</v>
      </c>
      <c r="CL1873" s="199" t="s">
        <v>112</v>
      </c>
      <c r="CM1873" s="199"/>
      <c r="CN1873" s="200" t="s">
        <v>4656</v>
      </c>
      <c r="CO1873" s="200"/>
      <c r="CP1873" s="200"/>
      <c r="CQ1873" s="156">
        <v>32</v>
      </c>
      <c r="CR1873" s="157">
        <v>0.8125</v>
      </c>
      <c r="CS1873" s="156">
        <v>40</v>
      </c>
      <c r="CT1873" s="157">
        <v>0.72499999999999998</v>
      </c>
      <c r="CU1873" s="156">
        <v>27</v>
      </c>
      <c r="CV1873" s="157">
        <v>0.62962962962962965</v>
      </c>
      <c r="CW1873" s="156">
        <v>35</v>
      </c>
      <c r="CX1873" s="157">
        <v>0.62857142857142856</v>
      </c>
      <c r="CY1873" s="169"/>
      <c r="CZ1873" s="148" t="s">
        <v>4657</v>
      </c>
      <c r="DA1873" s="148"/>
      <c r="DB1873" s="149"/>
      <c r="DC1873" s="196"/>
      <c r="DD1873" s="196"/>
      <c r="DE1873" s="196"/>
      <c r="DF1873" s="196"/>
      <c r="DG1873" s="196"/>
      <c r="DH1873" s="150">
        <v>12</v>
      </c>
      <c r="DI1873" s="151">
        <v>0.33333333333333331</v>
      </c>
      <c r="DJ1873" s="150">
        <v>21</v>
      </c>
      <c r="DK1873" s="151">
        <v>0.23809523809523808</v>
      </c>
      <c r="DL1873" s="150">
        <v>15</v>
      </c>
      <c r="DM1873" s="151">
        <v>0.33333333333333331</v>
      </c>
      <c r="DN1873" s="167" t="s">
        <v>151</v>
      </c>
      <c r="DO1873" s="168" t="s">
        <v>151</v>
      </c>
    </row>
    <row r="1874" spans="71:119" ht="38.25" x14ac:dyDescent="0.2">
      <c r="BS1874" s="105" t="s">
        <v>2424</v>
      </c>
      <c r="BT1874" s="105"/>
      <c r="BU1874" s="105" t="s">
        <v>2546</v>
      </c>
      <c r="BV1874" s="105"/>
      <c r="BW1874" s="107" t="s">
        <v>91</v>
      </c>
      <c r="BX1874" s="108" t="s">
        <v>4658</v>
      </c>
      <c r="BY1874" s="109"/>
      <c r="BZ1874" s="109"/>
      <c r="CA1874" s="110"/>
      <c r="CB1874" s="111">
        <v>3</v>
      </c>
      <c r="CC1874" s="68">
        <v>1</v>
      </c>
      <c r="CD1874" s="114" t="s">
        <v>151</v>
      </c>
      <c r="CE1874" s="115" t="s">
        <v>151</v>
      </c>
      <c r="CF1874" s="116" t="s">
        <v>151</v>
      </c>
      <c r="CG1874" s="115" t="s">
        <v>151</v>
      </c>
      <c r="CH1874" s="169"/>
      <c r="CI1874" s="199" t="s">
        <v>1615</v>
      </c>
      <c r="CJ1874" s="199"/>
      <c r="CK1874" s="174" t="s">
        <v>124</v>
      </c>
      <c r="CL1874" s="199" t="s">
        <v>112</v>
      </c>
      <c r="CM1874" s="199"/>
      <c r="CN1874" s="200" t="s">
        <v>4659</v>
      </c>
      <c r="CO1874" s="200"/>
      <c r="CP1874" s="200"/>
      <c r="CQ1874" s="156">
        <v>23</v>
      </c>
      <c r="CR1874" s="157">
        <v>0.60869565217391308</v>
      </c>
      <c r="CS1874" s="156">
        <v>32</v>
      </c>
      <c r="CT1874" s="157">
        <v>0.59375</v>
      </c>
      <c r="CU1874" s="156">
        <v>29</v>
      </c>
      <c r="CV1874" s="157">
        <v>0.7931034482758621</v>
      </c>
      <c r="CW1874" s="156">
        <v>26</v>
      </c>
      <c r="CX1874" s="157">
        <v>0.57692307692307687</v>
      </c>
      <c r="CY1874" s="169"/>
      <c r="CZ1874" s="197" t="s">
        <v>277</v>
      </c>
      <c r="DA1874" s="197"/>
      <c r="DB1874" s="173" t="s">
        <v>4660</v>
      </c>
      <c r="DC1874" s="197"/>
      <c r="DD1874" s="197"/>
      <c r="DE1874" s="197"/>
      <c r="DF1874" s="197"/>
      <c r="DG1874" s="197"/>
      <c r="DH1874" s="152">
        <v>12</v>
      </c>
      <c r="DI1874" s="153">
        <v>0.33333333333333331</v>
      </c>
      <c r="DJ1874" s="152">
        <v>21</v>
      </c>
      <c r="DK1874" s="153">
        <v>0.23809523809523808</v>
      </c>
      <c r="DL1874" s="152">
        <v>15</v>
      </c>
      <c r="DM1874" s="153">
        <v>0.33333333333333331</v>
      </c>
      <c r="DN1874" s="160" t="s">
        <v>151</v>
      </c>
      <c r="DO1874" s="161" t="s">
        <v>151</v>
      </c>
    </row>
    <row r="1875" spans="71:119" ht="25.5" x14ac:dyDescent="0.2">
      <c r="BS1875" s="105" t="s">
        <v>2424</v>
      </c>
      <c r="BT1875" s="105"/>
      <c r="BU1875" s="105" t="s">
        <v>2546</v>
      </c>
      <c r="BV1875" s="105"/>
      <c r="BW1875" s="107" t="s">
        <v>91</v>
      </c>
      <c r="BX1875" s="108" t="s">
        <v>4661</v>
      </c>
      <c r="BY1875" s="109"/>
      <c r="BZ1875" s="109"/>
      <c r="CA1875" s="110"/>
      <c r="CB1875" s="111">
        <v>4</v>
      </c>
      <c r="CC1875" s="68">
        <v>1</v>
      </c>
      <c r="CD1875" s="111">
        <v>6</v>
      </c>
      <c r="CE1875" s="68">
        <v>0.83333333333333304</v>
      </c>
      <c r="CF1875" s="67">
        <v>13</v>
      </c>
      <c r="CG1875" s="68">
        <v>0.84615384615384603</v>
      </c>
      <c r="CH1875" s="169"/>
      <c r="CI1875" s="199" t="s">
        <v>1615</v>
      </c>
      <c r="CJ1875" s="199"/>
      <c r="CK1875" s="174" t="s">
        <v>124</v>
      </c>
      <c r="CL1875" s="199" t="s">
        <v>112</v>
      </c>
      <c r="CM1875" s="199"/>
      <c r="CN1875" s="200" t="s">
        <v>4662</v>
      </c>
      <c r="CO1875" s="200"/>
      <c r="CP1875" s="200"/>
      <c r="CQ1875" s="156">
        <v>56</v>
      </c>
      <c r="CR1875" s="157">
        <v>0.8392857142857143</v>
      </c>
      <c r="CS1875" s="156">
        <v>77</v>
      </c>
      <c r="CT1875" s="157">
        <v>0.76623376623376627</v>
      </c>
      <c r="CU1875" s="156">
        <v>69</v>
      </c>
      <c r="CV1875" s="157">
        <v>0.73913043478260865</v>
      </c>
      <c r="CW1875" s="156">
        <v>73</v>
      </c>
      <c r="CX1875" s="157">
        <v>0.80821917808219179</v>
      </c>
      <c r="CY1875" s="169"/>
      <c r="CZ1875" s="201" t="s">
        <v>277</v>
      </c>
      <c r="DA1875" s="201"/>
      <c r="DB1875" s="175" t="s">
        <v>277</v>
      </c>
      <c r="DC1875" s="201" t="s">
        <v>91</v>
      </c>
      <c r="DD1875" s="201"/>
      <c r="DE1875" s="201" t="s">
        <v>143</v>
      </c>
      <c r="DF1875" s="201"/>
      <c r="DG1875" s="201"/>
      <c r="DH1875" s="154">
        <v>12</v>
      </c>
      <c r="DI1875" s="155">
        <v>0.33333333333333331</v>
      </c>
      <c r="DJ1875" s="154">
        <v>21</v>
      </c>
      <c r="DK1875" s="155">
        <v>0.23809523809523808</v>
      </c>
      <c r="DL1875" s="154">
        <v>15</v>
      </c>
      <c r="DM1875" s="155">
        <v>0.33333333333333331</v>
      </c>
      <c r="DN1875" s="154"/>
      <c r="DO1875" s="155"/>
    </row>
    <row r="1876" spans="71:119" x14ac:dyDescent="0.2">
      <c r="BS1876" s="105" t="s">
        <v>2424</v>
      </c>
      <c r="BT1876" s="105"/>
      <c r="BU1876" s="105" t="s">
        <v>2546</v>
      </c>
      <c r="BV1876" s="105"/>
      <c r="BW1876" s="107" t="s">
        <v>91</v>
      </c>
      <c r="BX1876" s="108" t="s">
        <v>4663</v>
      </c>
      <c r="BY1876" s="109"/>
      <c r="BZ1876" s="109"/>
      <c r="CA1876" s="110"/>
      <c r="CB1876" s="111">
        <v>6</v>
      </c>
      <c r="CC1876" s="68">
        <v>0.83333333333333304</v>
      </c>
      <c r="CD1876" s="114" t="s">
        <v>151</v>
      </c>
      <c r="CE1876" s="115" t="s">
        <v>151</v>
      </c>
      <c r="CF1876" s="116" t="s">
        <v>151</v>
      </c>
      <c r="CG1876" s="115" t="s">
        <v>151</v>
      </c>
      <c r="CH1876" s="169"/>
      <c r="CI1876" s="199" t="s">
        <v>1615</v>
      </c>
      <c r="CJ1876" s="199"/>
      <c r="CK1876" s="174" t="s">
        <v>124</v>
      </c>
      <c r="CL1876" s="199" t="s">
        <v>112</v>
      </c>
      <c r="CM1876" s="199"/>
      <c r="CN1876" s="200" t="s">
        <v>4664</v>
      </c>
      <c r="CO1876" s="200"/>
      <c r="CP1876" s="200"/>
      <c r="CQ1876" s="156">
        <v>8</v>
      </c>
      <c r="CR1876" s="157">
        <v>0.875</v>
      </c>
      <c r="CS1876" s="156">
        <v>6</v>
      </c>
      <c r="CT1876" s="157">
        <v>0.66666666666666663</v>
      </c>
      <c r="CU1876" s="156">
        <v>20</v>
      </c>
      <c r="CV1876" s="157">
        <v>0.75</v>
      </c>
      <c r="CW1876" s="156">
        <v>21</v>
      </c>
      <c r="CX1876" s="157">
        <v>0.52380952380952384</v>
      </c>
      <c r="CY1876" s="169"/>
      <c r="CZ1876" s="199" t="s">
        <v>277</v>
      </c>
      <c r="DA1876" s="199"/>
      <c r="DB1876" s="174" t="s">
        <v>277</v>
      </c>
      <c r="DC1876" s="199" t="s">
        <v>91</v>
      </c>
      <c r="DD1876" s="199"/>
      <c r="DE1876" s="200" t="s">
        <v>438</v>
      </c>
      <c r="DF1876" s="200"/>
      <c r="DG1876" s="200"/>
      <c r="DH1876" s="156">
        <v>1</v>
      </c>
      <c r="DI1876" s="159" t="s">
        <v>151</v>
      </c>
      <c r="DJ1876" s="156">
        <v>4</v>
      </c>
      <c r="DK1876" s="159" t="s">
        <v>151</v>
      </c>
      <c r="DL1876" s="156">
        <v>3</v>
      </c>
      <c r="DM1876" s="159" t="s">
        <v>151</v>
      </c>
      <c r="DN1876" s="158" t="s">
        <v>151</v>
      </c>
      <c r="DO1876" s="159" t="s">
        <v>151</v>
      </c>
    </row>
    <row r="1877" spans="71:119" x14ac:dyDescent="0.2">
      <c r="BS1877" s="105" t="s">
        <v>2424</v>
      </c>
      <c r="BT1877" s="105"/>
      <c r="BU1877" s="112" t="s">
        <v>2546</v>
      </c>
      <c r="BV1877" s="112"/>
      <c r="BW1877" s="107" t="s">
        <v>91</v>
      </c>
      <c r="BX1877" s="108" t="s">
        <v>4665</v>
      </c>
      <c r="BY1877" s="109"/>
      <c r="BZ1877" s="109"/>
      <c r="CA1877" s="110"/>
      <c r="CB1877" s="111">
        <v>7</v>
      </c>
      <c r="CC1877" s="68">
        <v>1</v>
      </c>
      <c r="CD1877" s="111">
        <v>6</v>
      </c>
      <c r="CE1877" s="68">
        <v>0.83333333333333304</v>
      </c>
      <c r="CF1877" s="67">
        <v>7</v>
      </c>
      <c r="CG1877" s="68">
        <v>1</v>
      </c>
      <c r="CH1877" s="169"/>
      <c r="CI1877" s="199" t="s">
        <v>1615</v>
      </c>
      <c r="CJ1877" s="199"/>
      <c r="CK1877" s="174" t="s">
        <v>124</v>
      </c>
      <c r="CL1877" s="199" t="s">
        <v>112</v>
      </c>
      <c r="CM1877" s="199"/>
      <c r="CN1877" s="200" t="s">
        <v>4666</v>
      </c>
      <c r="CO1877" s="200"/>
      <c r="CP1877" s="200"/>
      <c r="CQ1877" s="156">
        <v>10</v>
      </c>
      <c r="CR1877" s="157">
        <v>0.8</v>
      </c>
      <c r="CS1877" s="156">
        <v>9</v>
      </c>
      <c r="CT1877" s="157">
        <v>0.55555555555555558</v>
      </c>
      <c r="CU1877" s="156">
        <v>4</v>
      </c>
      <c r="CV1877" s="157">
        <v>0.5</v>
      </c>
      <c r="CW1877" s="158" t="s">
        <v>151</v>
      </c>
      <c r="CX1877" s="159" t="s">
        <v>151</v>
      </c>
      <c r="CY1877" s="169"/>
      <c r="CZ1877" s="199" t="s">
        <v>277</v>
      </c>
      <c r="DA1877" s="199"/>
      <c r="DB1877" s="174" t="s">
        <v>277</v>
      </c>
      <c r="DC1877" s="199" t="s">
        <v>91</v>
      </c>
      <c r="DD1877" s="199"/>
      <c r="DE1877" s="200" t="s">
        <v>446</v>
      </c>
      <c r="DF1877" s="200"/>
      <c r="DG1877" s="200"/>
      <c r="DH1877" s="156">
        <v>11</v>
      </c>
      <c r="DI1877" s="157">
        <v>0.36363636363636365</v>
      </c>
      <c r="DJ1877" s="156">
        <v>17</v>
      </c>
      <c r="DK1877" s="157">
        <v>0.29411764705882354</v>
      </c>
      <c r="DL1877" s="156">
        <v>12</v>
      </c>
      <c r="DM1877" s="157">
        <v>0.41666666666666669</v>
      </c>
      <c r="DN1877" s="158" t="s">
        <v>151</v>
      </c>
      <c r="DO1877" s="159" t="s">
        <v>151</v>
      </c>
    </row>
    <row r="1878" spans="71:119" ht="15" x14ac:dyDescent="0.2">
      <c r="BS1878" s="89" t="s">
        <v>2424</v>
      </c>
      <c r="BT1878" s="97"/>
      <c r="BU1878" s="98" t="s">
        <v>2546</v>
      </c>
      <c r="BV1878" s="99"/>
      <c r="BW1878" s="100" t="s">
        <v>108</v>
      </c>
      <c r="BX1878" s="98" t="s">
        <v>143</v>
      </c>
      <c r="BY1878" s="101"/>
      <c r="BZ1878" s="101"/>
      <c r="CA1878" s="99"/>
      <c r="CB1878" s="113">
        <v>5</v>
      </c>
      <c r="CC1878" s="103">
        <v>0.4</v>
      </c>
      <c r="CD1878" s="113">
        <v>4</v>
      </c>
      <c r="CE1878" s="103">
        <v>0.25</v>
      </c>
      <c r="CF1878" s="104">
        <v>6</v>
      </c>
      <c r="CG1878" s="103">
        <v>0.16666666666666699</v>
      </c>
      <c r="CH1878" s="169"/>
      <c r="CI1878" s="199" t="s">
        <v>1615</v>
      </c>
      <c r="CJ1878" s="199"/>
      <c r="CK1878" s="174" t="s">
        <v>124</v>
      </c>
      <c r="CL1878" s="199" t="s">
        <v>112</v>
      </c>
      <c r="CM1878" s="199"/>
      <c r="CN1878" s="200" t="s">
        <v>4667</v>
      </c>
      <c r="CO1878" s="200"/>
      <c r="CP1878" s="200"/>
      <c r="CQ1878" s="156">
        <v>47</v>
      </c>
      <c r="CR1878" s="157">
        <v>0.65957446808510634</v>
      </c>
      <c r="CS1878" s="156">
        <v>58</v>
      </c>
      <c r="CT1878" s="157">
        <v>0.68965517241379315</v>
      </c>
      <c r="CU1878" s="156">
        <v>28</v>
      </c>
      <c r="CV1878" s="157">
        <v>0.7142857142857143</v>
      </c>
      <c r="CW1878" s="156">
        <v>35</v>
      </c>
      <c r="CX1878" s="157">
        <v>0.6</v>
      </c>
      <c r="CY1878" s="169"/>
      <c r="CZ1878" s="148" t="s">
        <v>4668</v>
      </c>
      <c r="DA1878" s="148"/>
      <c r="DB1878" s="149"/>
      <c r="DC1878" s="196"/>
      <c r="DD1878" s="196"/>
      <c r="DE1878" s="196"/>
      <c r="DF1878" s="196"/>
      <c r="DG1878" s="196"/>
      <c r="DH1878" s="150">
        <v>43</v>
      </c>
      <c r="DI1878" s="151">
        <v>0.48837209302325579</v>
      </c>
      <c r="DJ1878" s="150">
        <v>41</v>
      </c>
      <c r="DK1878" s="151">
        <v>0.43902439024390244</v>
      </c>
      <c r="DL1878" s="150">
        <v>21</v>
      </c>
      <c r="DM1878" s="151">
        <v>0.61904761904761907</v>
      </c>
      <c r="DN1878" s="150">
        <v>26</v>
      </c>
      <c r="DO1878" s="151">
        <v>0.61538461538461542</v>
      </c>
    </row>
    <row r="1879" spans="71:119" ht="38.25" x14ac:dyDescent="0.2">
      <c r="BS1879" s="105" t="s">
        <v>2424</v>
      </c>
      <c r="BT1879" s="105"/>
      <c r="BU1879" s="120" t="s">
        <v>2546</v>
      </c>
      <c r="BV1879" s="120"/>
      <c r="BW1879" s="107" t="s">
        <v>108</v>
      </c>
      <c r="BX1879" s="108" t="s">
        <v>4669</v>
      </c>
      <c r="BY1879" s="109"/>
      <c r="BZ1879" s="109"/>
      <c r="CA1879" s="110"/>
      <c r="CB1879" s="111">
        <v>5</v>
      </c>
      <c r="CC1879" s="68">
        <v>0.4</v>
      </c>
      <c r="CD1879" s="111">
        <v>4</v>
      </c>
      <c r="CE1879" s="68">
        <v>0.25</v>
      </c>
      <c r="CF1879" s="67">
        <v>6</v>
      </c>
      <c r="CG1879" s="68">
        <v>0.16666666666666699</v>
      </c>
      <c r="CH1879" s="169"/>
      <c r="CI1879" s="199" t="s">
        <v>1615</v>
      </c>
      <c r="CJ1879" s="199"/>
      <c r="CK1879" s="174" t="s">
        <v>124</v>
      </c>
      <c r="CL1879" s="199" t="s">
        <v>112</v>
      </c>
      <c r="CM1879" s="199"/>
      <c r="CN1879" s="200" t="s">
        <v>4670</v>
      </c>
      <c r="CO1879" s="200"/>
      <c r="CP1879" s="200"/>
      <c r="CQ1879" s="156">
        <v>15</v>
      </c>
      <c r="CR1879" s="157">
        <v>0.73333333333333328</v>
      </c>
      <c r="CS1879" s="156">
        <v>20</v>
      </c>
      <c r="CT1879" s="157">
        <v>0.9</v>
      </c>
      <c r="CU1879" s="156">
        <v>26</v>
      </c>
      <c r="CV1879" s="157">
        <v>0.92307692307692313</v>
      </c>
      <c r="CW1879" s="156">
        <v>15</v>
      </c>
      <c r="CX1879" s="157">
        <v>1</v>
      </c>
      <c r="CY1879" s="169"/>
      <c r="CZ1879" s="197" t="s">
        <v>4671</v>
      </c>
      <c r="DA1879" s="197"/>
      <c r="DB1879" s="173" t="s">
        <v>4672</v>
      </c>
      <c r="DC1879" s="197"/>
      <c r="DD1879" s="197"/>
      <c r="DE1879" s="197"/>
      <c r="DF1879" s="197"/>
      <c r="DG1879" s="197"/>
      <c r="DH1879" s="152">
        <v>43</v>
      </c>
      <c r="DI1879" s="153">
        <v>0.48837209302325579</v>
      </c>
      <c r="DJ1879" s="152">
        <v>41</v>
      </c>
      <c r="DK1879" s="153">
        <v>0.43902439024390244</v>
      </c>
      <c r="DL1879" s="152">
        <v>21</v>
      </c>
      <c r="DM1879" s="153">
        <v>0.61904761904761907</v>
      </c>
      <c r="DN1879" s="152">
        <v>26</v>
      </c>
      <c r="DO1879" s="153">
        <v>0.61538461538461542</v>
      </c>
    </row>
    <row r="1880" spans="71:119" ht="25.5" x14ac:dyDescent="0.2">
      <c r="BS1880" s="89" t="s">
        <v>2424</v>
      </c>
      <c r="BT1880" s="97"/>
      <c r="BU1880" s="98" t="s">
        <v>2546</v>
      </c>
      <c r="BV1880" s="99"/>
      <c r="BW1880" s="100" t="s">
        <v>112</v>
      </c>
      <c r="BX1880" s="98" t="s">
        <v>143</v>
      </c>
      <c r="BY1880" s="101"/>
      <c r="BZ1880" s="101"/>
      <c r="CA1880" s="99"/>
      <c r="CB1880" s="113">
        <v>840</v>
      </c>
      <c r="CC1880" s="103">
        <v>0.55833333333333302</v>
      </c>
      <c r="CD1880" s="113">
        <v>923</v>
      </c>
      <c r="CE1880" s="103">
        <v>0.58179848320693395</v>
      </c>
      <c r="CF1880" s="104">
        <v>997</v>
      </c>
      <c r="CG1880" s="103">
        <v>0.54262788365095305</v>
      </c>
      <c r="CH1880" s="169"/>
      <c r="CI1880" s="199" t="s">
        <v>1615</v>
      </c>
      <c r="CJ1880" s="199"/>
      <c r="CK1880" s="174" t="s">
        <v>124</v>
      </c>
      <c r="CL1880" s="199" t="s">
        <v>112</v>
      </c>
      <c r="CM1880" s="199"/>
      <c r="CN1880" s="200" t="s">
        <v>2595</v>
      </c>
      <c r="CO1880" s="200"/>
      <c r="CP1880" s="200"/>
      <c r="CQ1880" s="156">
        <v>41</v>
      </c>
      <c r="CR1880" s="157">
        <v>0.51219512195121952</v>
      </c>
      <c r="CS1880" s="156">
        <v>46</v>
      </c>
      <c r="CT1880" s="157">
        <v>0.73913043478260865</v>
      </c>
      <c r="CU1880" s="156">
        <v>52</v>
      </c>
      <c r="CV1880" s="157">
        <v>0.57692307692307687</v>
      </c>
      <c r="CW1880" s="156">
        <v>55</v>
      </c>
      <c r="CX1880" s="157">
        <v>0.70909090909090911</v>
      </c>
      <c r="CY1880" s="169"/>
      <c r="CZ1880" s="201" t="s">
        <v>4671</v>
      </c>
      <c r="DA1880" s="201"/>
      <c r="DB1880" s="175" t="s">
        <v>4671</v>
      </c>
      <c r="DC1880" s="201" t="s">
        <v>91</v>
      </c>
      <c r="DD1880" s="201"/>
      <c r="DE1880" s="201" t="s">
        <v>143</v>
      </c>
      <c r="DF1880" s="201"/>
      <c r="DG1880" s="201"/>
      <c r="DH1880" s="154">
        <v>43</v>
      </c>
      <c r="DI1880" s="155">
        <v>0.48837209302325579</v>
      </c>
      <c r="DJ1880" s="154">
        <v>41</v>
      </c>
      <c r="DK1880" s="155">
        <v>0.43902439024390244</v>
      </c>
      <c r="DL1880" s="154">
        <v>21</v>
      </c>
      <c r="DM1880" s="155">
        <v>0.61904761904761907</v>
      </c>
      <c r="DN1880" s="154">
        <v>26</v>
      </c>
      <c r="DO1880" s="155">
        <v>0.61538461538461542</v>
      </c>
    </row>
    <row r="1881" spans="71:119" x14ac:dyDescent="0.2">
      <c r="BS1881" s="105" t="s">
        <v>2424</v>
      </c>
      <c r="BT1881" s="105"/>
      <c r="BU1881" s="106" t="s">
        <v>2546</v>
      </c>
      <c r="BV1881" s="106"/>
      <c r="BW1881" s="107" t="s">
        <v>112</v>
      </c>
      <c r="BX1881" s="108" t="s">
        <v>4673</v>
      </c>
      <c r="BY1881" s="109"/>
      <c r="BZ1881" s="109"/>
      <c r="CA1881" s="110"/>
      <c r="CB1881" s="111">
        <v>168</v>
      </c>
      <c r="CC1881" s="68">
        <v>0.172619047619048</v>
      </c>
      <c r="CD1881" s="111">
        <v>178</v>
      </c>
      <c r="CE1881" s="68">
        <v>0.12921348314606701</v>
      </c>
      <c r="CF1881" s="67">
        <v>233</v>
      </c>
      <c r="CG1881" s="68">
        <v>0.10300429184549401</v>
      </c>
      <c r="CH1881" s="169"/>
      <c r="CI1881" s="199" t="s">
        <v>1615</v>
      </c>
      <c r="CJ1881" s="199"/>
      <c r="CK1881" s="174" t="s">
        <v>124</v>
      </c>
      <c r="CL1881" s="199" t="s">
        <v>112</v>
      </c>
      <c r="CM1881" s="199"/>
      <c r="CN1881" s="200" t="s">
        <v>3756</v>
      </c>
      <c r="CO1881" s="200"/>
      <c r="CP1881" s="200"/>
      <c r="CQ1881" s="156">
        <v>12</v>
      </c>
      <c r="CR1881" s="157">
        <v>1</v>
      </c>
      <c r="CS1881" s="156">
        <v>12</v>
      </c>
      <c r="CT1881" s="157">
        <v>0.83333333333333337</v>
      </c>
      <c r="CU1881" s="156">
        <v>14</v>
      </c>
      <c r="CV1881" s="157">
        <v>0.8571428571428571</v>
      </c>
      <c r="CW1881" s="156">
        <v>9</v>
      </c>
      <c r="CX1881" s="157">
        <v>0.66666666666666663</v>
      </c>
      <c r="CY1881" s="169"/>
      <c r="CZ1881" s="199" t="s">
        <v>4671</v>
      </c>
      <c r="DA1881" s="199"/>
      <c r="DB1881" s="174" t="s">
        <v>4671</v>
      </c>
      <c r="DC1881" s="199" t="s">
        <v>91</v>
      </c>
      <c r="DD1881" s="199"/>
      <c r="DE1881" s="200" t="s">
        <v>4674</v>
      </c>
      <c r="DF1881" s="200"/>
      <c r="DG1881" s="200"/>
      <c r="DH1881" s="156">
        <v>43</v>
      </c>
      <c r="DI1881" s="157">
        <v>0.48837209302325579</v>
      </c>
      <c r="DJ1881" s="156">
        <v>41</v>
      </c>
      <c r="DK1881" s="157">
        <v>0.43902439024390244</v>
      </c>
      <c r="DL1881" s="156">
        <v>21</v>
      </c>
      <c r="DM1881" s="157">
        <v>0.61904761904761907</v>
      </c>
      <c r="DN1881" s="156">
        <v>26</v>
      </c>
      <c r="DO1881" s="157">
        <v>0.61538461538461542</v>
      </c>
    </row>
    <row r="1882" spans="71:119" ht="15" x14ac:dyDescent="0.2">
      <c r="BS1882" s="105" t="s">
        <v>2424</v>
      </c>
      <c r="BT1882" s="105"/>
      <c r="BU1882" s="105" t="s">
        <v>2546</v>
      </c>
      <c r="BV1882" s="105"/>
      <c r="BW1882" s="107" t="s">
        <v>112</v>
      </c>
      <c r="BX1882" s="108" t="s">
        <v>4675</v>
      </c>
      <c r="BY1882" s="109"/>
      <c r="BZ1882" s="109"/>
      <c r="CA1882" s="110"/>
      <c r="CB1882" s="111">
        <v>229</v>
      </c>
      <c r="CC1882" s="68">
        <v>0.76419213973799105</v>
      </c>
      <c r="CD1882" s="111">
        <v>324</v>
      </c>
      <c r="CE1882" s="68">
        <v>0.79320987654320996</v>
      </c>
      <c r="CF1882" s="67">
        <v>369</v>
      </c>
      <c r="CG1882" s="68">
        <v>0.75609756097560998</v>
      </c>
      <c r="CH1882" s="169"/>
      <c r="CI1882" s="199" t="s">
        <v>1615</v>
      </c>
      <c r="CJ1882" s="199"/>
      <c r="CK1882" s="174" t="s">
        <v>124</v>
      </c>
      <c r="CL1882" s="199" t="s">
        <v>112</v>
      </c>
      <c r="CM1882" s="199"/>
      <c r="CN1882" s="200" t="s">
        <v>4676</v>
      </c>
      <c r="CO1882" s="200"/>
      <c r="CP1882" s="200"/>
      <c r="CQ1882" s="158" t="s">
        <v>151</v>
      </c>
      <c r="CR1882" s="159" t="s">
        <v>151</v>
      </c>
      <c r="CS1882" s="158" t="s">
        <v>151</v>
      </c>
      <c r="CT1882" s="159" t="s">
        <v>151</v>
      </c>
      <c r="CU1882" s="156">
        <v>1</v>
      </c>
      <c r="CV1882" s="157">
        <v>1</v>
      </c>
      <c r="CW1882" s="158" t="s">
        <v>151</v>
      </c>
      <c r="CX1882" s="159" t="s">
        <v>151</v>
      </c>
      <c r="CY1882" s="169"/>
      <c r="CZ1882" s="148" t="s">
        <v>4677</v>
      </c>
      <c r="DA1882" s="148"/>
      <c r="DB1882" s="149"/>
      <c r="DC1882" s="196"/>
      <c r="DD1882" s="196"/>
      <c r="DE1882" s="196"/>
      <c r="DF1882" s="196"/>
      <c r="DG1882" s="196"/>
      <c r="DH1882" s="150">
        <v>268</v>
      </c>
      <c r="DI1882" s="151">
        <v>0.44776119402985076</v>
      </c>
      <c r="DJ1882" s="150">
        <v>251</v>
      </c>
      <c r="DK1882" s="151">
        <v>0.45019920318725098</v>
      </c>
      <c r="DL1882" s="150">
        <v>230</v>
      </c>
      <c r="DM1882" s="151">
        <v>0.48695652173913045</v>
      </c>
      <c r="DN1882" s="150">
        <v>195</v>
      </c>
      <c r="DO1882" s="151">
        <v>0.47692307692307695</v>
      </c>
    </row>
    <row r="1883" spans="71:119" ht="38.25" x14ac:dyDescent="0.2">
      <c r="BS1883" s="105" t="s">
        <v>2424</v>
      </c>
      <c r="BT1883" s="105"/>
      <c r="BU1883" s="105" t="s">
        <v>2546</v>
      </c>
      <c r="BV1883" s="105"/>
      <c r="BW1883" s="107" t="s">
        <v>112</v>
      </c>
      <c r="BX1883" s="108" t="s">
        <v>4678</v>
      </c>
      <c r="BY1883" s="109"/>
      <c r="BZ1883" s="109"/>
      <c r="CA1883" s="110"/>
      <c r="CB1883" s="111">
        <v>55</v>
      </c>
      <c r="CC1883" s="68">
        <v>0.32727272727272699</v>
      </c>
      <c r="CD1883" s="111">
        <v>67</v>
      </c>
      <c r="CE1883" s="68">
        <v>0.20895522388059701</v>
      </c>
      <c r="CF1883" s="67">
        <v>61</v>
      </c>
      <c r="CG1883" s="68">
        <v>0.34426229508196698</v>
      </c>
      <c r="CH1883" s="169"/>
      <c r="CI1883" s="199" t="s">
        <v>1615</v>
      </c>
      <c r="CJ1883" s="199"/>
      <c r="CK1883" s="174" t="s">
        <v>124</v>
      </c>
      <c r="CL1883" s="199" t="s">
        <v>112</v>
      </c>
      <c r="CM1883" s="199"/>
      <c r="CN1883" s="200" t="s">
        <v>4679</v>
      </c>
      <c r="CO1883" s="200"/>
      <c r="CP1883" s="200"/>
      <c r="CQ1883" s="156">
        <v>139</v>
      </c>
      <c r="CR1883" s="157">
        <v>0.82733812949640284</v>
      </c>
      <c r="CS1883" s="156">
        <v>149</v>
      </c>
      <c r="CT1883" s="157">
        <v>0.79194630872483218</v>
      </c>
      <c r="CU1883" s="156">
        <v>130</v>
      </c>
      <c r="CV1883" s="157">
        <v>0.79230769230769227</v>
      </c>
      <c r="CW1883" s="156">
        <v>114</v>
      </c>
      <c r="CX1883" s="157">
        <v>0.79824561403508776</v>
      </c>
      <c r="CY1883" s="169"/>
      <c r="CZ1883" s="197" t="s">
        <v>4680</v>
      </c>
      <c r="DA1883" s="197"/>
      <c r="DB1883" s="173" t="s">
        <v>4681</v>
      </c>
      <c r="DC1883" s="197"/>
      <c r="DD1883" s="197"/>
      <c r="DE1883" s="197"/>
      <c r="DF1883" s="197"/>
      <c r="DG1883" s="197"/>
      <c r="DH1883" s="152">
        <v>268</v>
      </c>
      <c r="DI1883" s="153">
        <v>0.44776119402985076</v>
      </c>
      <c r="DJ1883" s="152">
        <v>251</v>
      </c>
      <c r="DK1883" s="153">
        <v>0.45019920318725098</v>
      </c>
      <c r="DL1883" s="152">
        <v>230</v>
      </c>
      <c r="DM1883" s="153">
        <v>0.48695652173913045</v>
      </c>
      <c r="DN1883" s="152">
        <v>195</v>
      </c>
      <c r="DO1883" s="153">
        <v>0.47692307692307695</v>
      </c>
    </row>
    <row r="1884" spans="71:119" x14ac:dyDescent="0.2">
      <c r="BS1884" s="105" t="s">
        <v>2424</v>
      </c>
      <c r="BT1884" s="105"/>
      <c r="BU1884" s="105" t="s">
        <v>2546</v>
      </c>
      <c r="BV1884" s="105"/>
      <c r="BW1884" s="107" t="s">
        <v>112</v>
      </c>
      <c r="BX1884" s="108" t="s">
        <v>4682</v>
      </c>
      <c r="BY1884" s="109"/>
      <c r="BZ1884" s="109"/>
      <c r="CA1884" s="110"/>
      <c r="CB1884" s="111">
        <v>10</v>
      </c>
      <c r="CC1884" s="68">
        <v>1</v>
      </c>
      <c r="CD1884" s="111">
        <v>5</v>
      </c>
      <c r="CE1884" s="68">
        <v>1</v>
      </c>
      <c r="CF1884" s="67">
        <v>6</v>
      </c>
      <c r="CG1884" s="68">
        <v>0.66666666666666696</v>
      </c>
      <c r="CH1884" s="169"/>
      <c r="CI1884" s="199" t="s">
        <v>1615</v>
      </c>
      <c r="CJ1884" s="199"/>
      <c r="CK1884" s="174" t="s">
        <v>124</v>
      </c>
      <c r="CL1884" s="199" t="s">
        <v>112</v>
      </c>
      <c r="CM1884" s="199"/>
      <c r="CN1884" s="200" t="s">
        <v>4683</v>
      </c>
      <c r="CO1884" s="200"/>
      <c r="CP1884" s="200"/>
      <c r="CQ1884" s="158" t="s">
        <v>151</v>
      </c>
      <c r="CR1884" s="159" t="s">
        <v>151</v>
      </c>
      <c r="CS1884" s="158" t="s">
        <v>151</v>
      </c>
      <c r="CT1884" s="159" t="s">
        <v>151</v>
      </c>
      <c r="CU1884" s="158" t="s">
        <v>151</v>
      </c>
      <c r="CV1884" s="159" t="s">
        <v>151</v>
      </c>
      <c r="CW1884" s="156">
        <v>3</v>
      </c>
      <c r="CX1884" s="159" t="s">
        <v>151</v>
      </c>
      <c r="CY1884" s="169"/>
      <c r="CZ1884" s="201" t="s">
        <v>4680</v>
      </c>
      <c r="DA1884" s="201"/>
      <c r="DB1884" s="175" t="s">
        <v>4680</v>
      </c>
      <c r="DC1884" s="201" t="s">
        <v>91</v>
      </c>
      <c r="DD1884" s="201"/>
      <c r="DE1884" s="201" t="s">
        <v>143</v>
      </c>
      <c r="DF1884" s="201"/>
      <c r="DG1884" s="201"/>
      <c r="DH1884" s="154">
        <v>215</v>
      </c>
      <c r="DI1884" s="155">
        <v>0.50232558139534889</v>
      </c>
      <c r="DJ1884" s="154">
        <v>200</v>
      </c>
      <c r="DK1884" s="155">
        <v>0.505</v>
      </c>
      <c r="DL1884" s="154">
        <v>188</v>
      </c>
      <c r="DM1884" s="155">
        <v>0.5478723404255319</v>
      </c>
      <c r="DN1884" s="154">
        <v>155</v>
      </c>
      <c r="DO1884" s="155">
        <v>0.55483870967741933</v>
      </c>
    </row>
    <row r="1885" spans="71:119" x14ac:dyDescent="0.2">
      <c r="BS1885" s="105" t="s">
        <v>2424</v>
      </c>
      <c r="BT1885" s="105"/>
      <c r="BU1885" s="105" t="s">
        <v>2546</v>
      </c>
      <c r="BV1885" s="105"/>
      <c r="BW1885" s="107" t="s">
        <v>112</v>
      </c>
      <c r="BX1885" s="108" t="s">
        <v>4684</v>
      </c>
      <c r="BY1885" s="109"/>
      <c r="BZ1885" s="109"/>
      <c r="CA1885" s="110"/>
      <c r="CB1885" s="111">
        <v>120</v>
      </c>
      <c r="CC1885" s="68">
        <v>0.59166666666666701</v>
      </c>
      <c r="CD1885" s="111">
        <v>114</v>
      </c>
      <c r="CE1885" s="68">
        <v>0.62280701754386003</v>
      </c>
      <c r="CF1885" s="67">
        <v>129</v>
      </c>
      <c r="CG1885" s="68">
        <v>0.612403100775194</v>
      </c>
      <c r="CH1885" s="169"/>
      <c r="CI1885" s="199" t="s">
        <v>1615</v>
      </c>
      <c r="CJ1885" s="199"/>
      <c r="CK1885" s="174" t="s">
        <v>124</v>
      </c>
      <c r="CL1885" s="199" t="s">
        <v>112</v>
      </c>
      <c r="CM1885" s="199"/>
      <c r="CN1885" s="200" t="s">
        <v>4685</v>
      </c>
      <c r="CO1885" s="200"/>
      <c r="CP1885" s="200"/>
      <c r="CQ1885" s="156">
        <v>44</v>
      </c>
      <c r="CR1885" s="157">
        <v>9.0909090909090912E-2</v>
      </c>
      <c r="CS1885" s="156">
        <v>44</v>
      </c>
      <c r="CT1885" s="157">
        <v>0.13636363636363635</v>
      </c>
      <c r="CU1885" s="156">
        <v>40</v>
      </c>
      <c r="CV1885" s="157">
        <v>0.125</v>
      </c>
      <c r="CW1885" s="156">
        <v>35</v>
      </c>
      <c r="CX1885" s="157">
        <v>0.11428571428571428</v>
      </c>
      <c r="CY1885" s="169"/>
      <c r="CZ1885" s="199" t="s">
        <v>4680</v>
      </c>
      <c r="DA1885" s="199"/>
      <c r="DB1885" s="174" t="s">
        <v>4680</v>
      </c>
      <c r="DC1885" s="199" t="s">
        <v>91</v>
      </c>
      <c r="DD1885" s="199"/>
      <c r="DE1885" s="200" t="s">
        <v>4686</v>
      </c>
      <c r="DF1885" s="200"/>
      <c r="DG1885" s="200"/>
      <c r="DH1885" s="156">
        <v>75</v>
      </c>
      <c r="DI1885" s="157">
        <v>0.52</v>
      </c>
      <c r="DJ1885" s="156">
        <v>74</v>
      </c>
      <c r="DK1885" s="157">
        <v>0.5</v>
      </c>
      <c r="DL1885" s="156">
        <v>68</v>
      </c>
      <c r="DM1885" s="157">
        <v>0.52941176470588236</v>
      </c>
      <c r="DN1885" s="156">
        <v>70</v>
      </c>
      <c r="DO1885" s="157">
        <v>0.58571428571428574</v>
      </c>
    </row>
    <row r="1886" spans="71:119" x14ac:dyDescent="0.2">
      <c r="BS1886" s="105" t="s">
        <v>2424</v>
      </c>
      <c r="BT1886" s="105"/>
      <c r="BU1886" s="105" t="s">
        <v>2546</v>
      </c>
      <c r="BV1886" s="105"/>
      <c r="BW1886" s="107" t="s">
        <v>112</v>
      </c>
      <c r="BX1886" s="108" t="s">
        <v>4687</v>
      </c>
      <c r="BY1886" s="109"/>
      <c r="BZ1886" s="109"/>
      <c r="CA1886" s="110"/>
      <c r="CB1886" s="111">
        <v>55</v>
      </c>
      <c r="CC1886" s="68">
        <v>0.6</v>
      </c>
      <c r="CD1886" s="111">
        <v>62</v>
      </c>
      <c r="CE1886" s="68">
        <v>0.69354838709677402</v>
      </c>
      <c r="CF1886" s="67">
        <v>59</v>
      </c>
      <c r="CG1886" s="68">
        <v>0.69491525423728795</v>
      </c>
      <c r="CH1886" s="169"/>
      <c r="CI1886" s="199" t="s">
        <v>1615</v>
      </c>
      <c r="CJ1886" s="199"/>
      <c r="CK1886" s="174" t="s">
        <v>124</v>
      </c>
      <c r="CL1886" s="199" t="s">
        <v>112</v>
      </c>
      <c r="CM1886" s="199"/>
      <c r="CN1886" s="200" t="s">
        <v>4688</v>
      </c>
      <c r="CO1886" s="200"/>
      <c r="CP1886" s="200"/>
      <c r="CQ1886" s="156">
        <v>38</v>
      </c>
      <c r="CR1886" s="157">
        <v>0.57894736842105265</v>
      </c>
      <c r="CS1886" s="156">
        <v>41</v>
      </c>
      <c r="CT1886" s="157">
        <v>0.73170731707317072</v>
      </c>
      <c r="CU1886" s="156">
        <v>33</v>
      </c>
      <c r="CV1886" s="157">
        <v>0.75757575757575757</v>
      </c>
      <c r="CW1886" s="156">
        <v>37</v>
      </c>
      <c r="CX1886" s="157">
        <v>0.64864864864864868</v>
      </c>
      <c r="CY1886" s="169"/>
      <c r="CZ1886" s="199" t="s">
        <v>4680</v>
      </c>
      <c r="DA1886" s="199"/>
      <c r="DB1886" s="174" t="s">
        <v>4680</v>
      </c>
      <c r="DC1886" s="199" t="s">
        <v>91</v>
      </c>
      <c r="DD1886" s="199"/>
      <c r="DE1886" s="200" t="s">
        <v>4689</v>
      </c>
      <c r="DF1886" s="200"/>
      <c r="DG1886" s="200"/>
      <c r="DH1886" s="156">
        <v>140</v>
      </c>
      <c r="DI1886" s="157">
        <v>0.49285714285714288</v>
      </c>
      <c r="DJ1886" s="156">
        <v>126</v>
      </c>
      <c r="DK1886" s="157">
        <v>0.50793650793650791</v>
      </c>
      <c r="DL1886" s="156">
        <v>120</v>
      </c>
      <c r="DM1886" s="157">
        <v>0.55833333333333335</v>
      </c>
      <c r="DN1886" s="156">
        <v>85</v>
      </c>
      <c r="DO1886" s="157">
        <v>0.52941176470588236</v>
      </c>
    </row>
    <row r="1887" spans="71:119" x14ac:dyDescent="0.2">
      <c r="BS1887" s="105" t="s">
        <v>2424</v>
      </c>
      <c r="BT1887" s="105"/>
      <c r="BU1887" s="105" t="s">
        <v>2546</v>
      </c>
      <c r="BV1887" s="105"/>
      <c r="BW1887" s="107" t="s">
        <v>112</v>
      </c>
      <c r="BX1887" s="108" t="s">
        <v>4690</v>
      </c>
      <c r="BY1887" s="109"/>
      <c r="BZ1887" s="109"/>
      <c r="CA1887" s="110"/>
      <c r="CB1887" s="111">
        <v>16</v>
      </c>
      <c r="CC1887" s="68">
        <v>0.5</v>
      </c>
      <c r="CD1887" s="111">
        <v>13</v>
      </c>
      <c r="CE1887" s="68">
        <v>0.69230769230769196</v>
      </c>
      <c r="CF1887" s="67">
        <v>20</v>
      </c>
      <c r="CG1887" s="68">
        <v>0.65</v>
      </c>
      <c r="CH1887" s="169"/>
      <c r="CI1887" s="199" t="s">
        <v>1615</v>
      </c>
      <c r="CJ1887" s="199"/>
      <c r="CK1887" s="174" t="s">
        <v>124</v>
      </c>
      <c r="CL1887" s="199" t="s">
        <v>112</v>
      </c>
      <c r="CM1887" s="199"/>
      <c r="CN1887" s="202" t="s">
        <v>4691</v>
      </c>
      <c r="CO1887" s="202"/>
      <c r="CP1887" s="202"/>
      <c r="CQ1887" s="158" t="s">
        <v>151</v>
      </c>
      <c r="CR1887" s="159" t="s">
        <v>151</v>
      </c>
      <c r="CS1887" s="156">
        <v>7</v>
      </c>
      <c r="CT1887" s="157">
        <v>0.2857142857142857</v>
      </c>
      <c r="CU1887" s="156">
        <v>10</v>
      </c>
      <c r="CV1887" s="157">
        <v>0.5</v>
      </c>
      <c r="CW1887" s="156">
        <v>12</v>
      </c>
      <c r="CX1887" s="157">
        <v>0.5</v>
      </c>
      <c r="CY1887" s="169"/>
      <c r="CZ1887" s="201" t="s">
        <v>4680</v>
      </c>
      <c r="DA1887" s="201"/>
      <c r="DB1887" s="175" t="s">
        <v>4680</v>
      </c>
      <c r="DC1887" s="201" t="s">
        <v>107</v>
      </c>
      <c r="DD1887" s="201"/>
      <c r="DE1887" s="201" t="s">
        <v>143</v>
      </c>
      <c r="DF1887" s="201"/>
      <c r="DG1887" s="201"/>
      <c r="DH1887" s="154">
        <v>53</v>
      </c>
      <c r="DI1887" s="155">
        <v>0.22641509433962265</v>
      </c>
      <c r="DJ1887" s="154">
        <v>51</v>
      </c>
      <c r="DK1887" s="155">
        <v>0.23529411764705882</v>
      </c>
      <c r="DL1887" s="154">
        <v>42</v>
      </c>
      <c r="DM1887" s="155">
        <v>0.21428571428571427</v>
      </c>
      <c r="DN1887" s="154">
        <v>40</v>
      </c>
      <c r="DO1887" s="155">
        <v>0.17499999999999999</v>
      </c>
    </row>
    <row r="1888" spans="71:119" x14ac:dyDescent="0.2">
      <c r="BS1888" s="105" t="s">
        <v>2424</v>
      </c>
      <c r="BT1888" s="105"/>
      <c r="BU1888" s="105" t="s">
        <v>2546</v>
      </c>
      <c r="BV1888" s="105"/>
      <c r="BW1888" s="107" t="s">
        <v>112</v>
      </c>
      <c r="BX1888" s="108" t="s">
        <v>4692</v>
      </c>
      <c r="BY1888" s="109"/>
      <c r="BZ1888" s="109"/>
      <c r="CA1888" s="110"/>
      <c r="CB1888" s="111">
        <v>87</v>
      </c>
      <c r="CC1888" s="68">
        <v>0.71264367816092</v>
      </c>
      <c r="CD1888" s="111">
        <v>81</v>
      </c>
      <c r="CE1888" s="68">
        <v>0.71604938271604901</v>
      </c>
      <c r="CF1888" s="67">
        <v>70</v>
      </c>
      <c r="CG1888" s="68">
        <v>0.61428571428571399</v>
      </c>
      <c r="CH1888" s="169"/>
      <c r="CI1888" s="201" t="s">
        <v>1615</v>
      </c>
      <c r="CJ1888" s="201"/>
      <c r="CK1888" s="175" t="s">
        <v>124</v>
      </c>
      <c r="CL1888" s="201" t="s">
        <v>115</v>
      </c>
      <c r="CM1888" s="201"/>
      <c r="CN1888" s="201" t="s">
        <v>143</v>
      </c>
      <c r="CO1888" s="201"/>
      <c r="CP1888" s="201"/>
      <c r="CQ1888" s="154">
        <v>1044</v>
      </c>
      <c r="CR1888" s="155">
        <v>0.40996168582375481</v>
      </c>
      <c r="CS1888" s="154">
        <v>1176</v>
      </c>
      <c r="CT1888" s="155">
        <v>0.43792517006802723</v>
      </c>
      <c r="CU1888" s="154">
        <v>992</v>
      </c>
      <c r="CV1888" s="155">
        <v>0.45060483870967744</v>
      </c>
      <c r="CW1888" s="154">
        <v>1078</v>
      </c>
      <c r="CX1888" s="155">
        <v>0.43320964749536178</v>
      </c>
      <c r="CY1888" s="169"/>
      <c r="CZ1888" s="199" t="s">
        <v>4680</v>
      </c>
      <c r="DA1888" s="199"/>
      <c r="DB1888" s="174" t="s">
        <v>4680</v>
      </c>
      <c r="DC1888" s="199" t="s">
        <v>107</v>
      </c>
      <c r="DD1888" s="199"/>
      <c r="DE1888" s="200" t="s">
        <v>4693</v>
      </c>
      <c r="DF1888" s="200"/>
      <c r="DG1888" s="200"/>
      <c r="DH1888" s="156">
        <v>53</v>
      </c>
      <c r="DI1888" s="157">
        <v>0.22641509433962265</v>
      </c>
      <c r="DJ1888" s="156">
        <v>51</v>
      </c>
      <c r="DK1888" s="157">
        <v>0.23529411764705882</v>
      </c>
      <c r="DL1888" s="156">
        <v>42</v>
      </c>
      <c r="DM1888" s="157">
        <v>0.21428571428571427</v>
      </c>
      <c r="DN1888" s="156">
        <v>40</v>
      </c>
      <c r="DO1888" s="157">
        <v>0.17499999999999999</v>
      </c>
    </row>
    <row r="1889" spans="71:119" ht="15" x14ac:dyDescent="0.2">
      <c r="BS1889" s="105" t="s">
        <v>2424</v>
      </c>
      <c r="BT1889" s="105"/>
      <c r="BU1889" s="105" t="s">
        <v>2546</v>
      </c>
      <c r="BV1889" s="105"/>
      <c r="BW1889" s="107" t="s">
        <v>112</v>
      </c>
      <c r="BX1889" s="108" t="s">
        <v>4694</v>
      </c>
      <c r="BY1889" s="109"/>
      <c r="BZ1889" s="109"/>
      <c r="CA1889" s="110"/>
      <c r="CB1889" s="111">
        <v>17</v>
      </c>
      <c r="CC1889" s="68">
        <v>0.88235294117647101</v>
      </c>
      <c r="CD1889" s="111">
        <v>7</v>
      </c>
      <c r="CE1889" s="68">
        <v>0.85714285714285698</v>
      </c>
      <c r="CF1889" s="67">
        <v>13</v>
      </c>
      <c r="CG1889" s="68">
        <v>0.84615384615384603</v>
      </c>
      <c r="CH1889" s="169"/>
      <c r="CI1889" s="199" t="s">
        <v>1615</v>
      </c>
      <c r="CJ1889" s="199"/>
      <c r="CK1889" s="174" t="s">
        <v>124</v>
      </c>
      <c r="CL1889" s="199" t="s">
        <v>115</v>
      </c>
      <c r="CM1889" s="199"/>
      <c r="CN1889" s="200" t="s">
        <v>4695</v>
      </c>
      <c r="CO1889" s="200"/>
      <c r="CP1889" s="200"/>
      <c r="CQ1889" s="156">
        <v>7</v>
      </c>
      <c r="CR1889" s="157">
        <v>0.42857142857142855</v>
      </c>
      <c r="CS1889" s="156">
        <v>16</v>
      </c>
      <c r="CT1889" s="157">
        <v>0.4375</v>
      </c>
      <c r="CU1889" s="156">
        <v>13</v>
      </c>
      <c r="CV1889" s="157">
        <v>0.30769230769230771</v>
      </c>
      <c r="CW1889" s="156">
        <v>12</v>
      </c>
      <c r="CX1889" s="157">
        <v>0.58333333333333337</v>
      </c>
      <c r="CY1889" s="169"/>
      <c r="CZ1889" s="196" t="s">
        <v>4696</v>
      </c>
      <c r="DA1889" s="196"/>
      <c r="DB1889" s="149"/>
      <c r="DC1889" s="196"/>
      <c r="DD1889" s="196"/>
      <c r="DE1889" s="196"/>
      <c r="DF1889" s="196"/>
      <c r="DG1889" s="196"/>
      <c r="DH1889" s="150">
        <v>73</v>
      </c>
      <c r="DI1889" s="151">
        <v>0.38356164383561642</v>
      </c>
      <c r="DJ1889" s="150">
        <v>38</v>
      </c>
      <c r="DK1889" s="151">
        <v>0.34210526315789475</v>
      </c>
      <c r="DL1889" s="150">
        <v>53</v>
      </c>
      <c r="DM1889" s="151">
        <v>0.32075471698113206</v>
      </c>
      <c r="DN1889" s="150">
        <v>29</v>
      </c>
      <c r="DO1889" s="151">
        <v>0.27586206896551724</v>
      </c>
    </row>
    <row r="1890" spans="71:119" ht="38.25" x14ac:dyDescent="0.2">
      <c r="BS1890" s="105" t="s">
        <v>2424</v>
      </c>
      <c r="BT1890" s="105"/>
      <c r="BU1890" s="105" t="s">
        <v>2546</v>
      </c>
      <c r="BV1890" s="105"/>
      <c r="BW1890" s="107" t="s">
        <v>112</v>
      </c>
      <c r="BX1890" s="108" t="s">
        <v>4697</v>
      </c>
      <c r="BY1890" s="109"/>
      <c r="BZ1890" s="109"/>
      <c r="CA1890" s="110"/>
      <c r="CB1890" s="111">
        <v>26</v>
      </c>
      <c r="CC1890" s="68">
        <v>0.80769230769230804</v>
      </c>
      <c r="CD1890" s="111">
        <v>19</v>
      </c>
      <c r="CE1890" s="68">
        <v>0.73684210526315796</v>
      </c>
      <c r="CF1890" s="67">
        <v>6</v>
      </c>
      <c r="CG1890" s="68">
        <v>0.66666666666666696</v>
      </c>
      <c r="CH1890" s="169"/>
      <c r="CI1890" s="199" t="s">
        <v>1615</v>
      </c>
      <c r="CJ1890" s="199"/>
      <c r="CK1890" s="174" t="s">
        <v>124</v>
      </c>
      <c r="CL1890" s="199" t="s">
        <v>115</v>
      </c>
      <c r="CM1890" s="199"/>
      <c r="CN1890" s="200" t="s">
        <v>4698</v>
      </c>
      <c r="CO1890" s="200"/>
      <c r="CP1890" s="200"/>
      <c r="CQ1890" s="158" t="s">
        <v>151</v>
      </c>
      <c r="CR1890" s="159" t="s">
        <v>151</v>
      </c>
      <c r="CS1890" s="158" t="s">
        <v>151</v>
      </c>
      <c r="CT1890" s="159" t="s">
        <v>151</v>
      </c>
      <c r="CU1890" s="158" t="s">
        <v>151</v>
      </c>
      <c r="CV1890" s="159" t="s">
        <v>151</v>
      </c>
      <c r="CW1890" s="156">
        <v>4</v>
      </c>
      <c r="CX1890" s="157">
        <v>1</v>
      </c>
      <c r="CY1890" s="169"/>
      <c r="CZ1890" s="197" t="s">
        <v>4699</v>
      </c>
      <c r="DA1890" s="197"/>
      <c r="DB1890" s="173" t="s">
        <v>4700</v>
      </c>
      <c r="DC1890" s="197"/>
      <c r="DD1890" s="197"/>
      <c r="DE1890" s="197"/>
      <c r="DF1890" s="197"/>
      <c r="DG1890" s="197"/>
      <c r="DH1890" s="152">
        <v>73</v>
      </c>
      <c r="DI1890" s="153">
        <v>0.38356164383561642</v>
      </c>
      <c r="DJ1890" s="152">
        <v>38</v>
      </c>
      <c r="DK1890" s="153">
        <v>0.34210526315789475</v>
      </c>
      <c r="DL1890" s="152">
        <v>53</v>
      </c>
      <c r="DM1890" s="153">
        <v>0.32075471698113206</v>
      </c>
      <c r="DN1890" s="152">
        <v>29</v>
      </c>
      <c r="DO1890" s="153">
        <v>0.27586206896551724</v>
      </c>
    </row>
    <row r="1891" spans="71:119" ht="25.5" x14ac:dyDescent="0.2">
      <c r="BS1891" s="105" t="s">
        <v>2424</v>
      </c>
      <c r="BT1891" s="105"/>
      <c r="BU1891" s="105" t="s">
        <v>2546</v>
      </c>
      <c r="BV1891" s="105"/>
      <c r="BW1891" s="107" t="s">
        <v>112</v>
      </c>
      <c r="BX1891" s="108" t="s">
        <v>4701</v>
      </c>
      <c r="BY1891" s="109"/>
      <c r="BZ1891" s="109"/>
      <c r="CA1891" s="110"/>
      <c r="CB1891" s="111">
        <v>26</v>
      </c>
      <c r="CC1891" s="68">
        <v>0.34615384615384598</v>
      </c>
      <c r="CD1891" s="111">
        <v>3</v>
      </c>
      <c r="CE1891" s="68">
        <v>0.33333333333333298</v>
      </c>
      <c r="CF1891" s="116" t="s">
        <v>151</v>
      </c>
      <c r="CG1891" s="115" t="s">
        <v>151</v>
      </c>
      <c r="CH1891" s="169"/>
      <c r="CI1891" s="199" t="s">
        <v>1615</v>
      </c>
      <c r="CJ1891" s="199"/>
      <c r="CK1891" s="174" t="s">
        <v>124</v>
      </c>
      <c r="CL1891" s="199" t="s">
        <v>115</v>
      </c>
      <c r="CM1891" s="199"/>
      <c r="CN1891" s="200" t="s">
        <v>4702</v>
      </c>
      <c r="CO1891" s="200"/>
      <c r="CP1891" s="200"/>
      <c r="CQ1891" s="156">
        <v>11</v>
      </c>
      <c r="CR1891" s="157">
        <v>0.63636363636363635</v>
      </c>
      <c r="CS1891" s="156">
        <v>11</v>
      </c>
      <c r="CT1891" s="157">
        <v>0.36363636363636365</v>
      </c>
      <c r="CU1891" s="156">
        <v>16</v>
      </c>
      <c r="CV1891" s="157">
        <v>0.5625</v>
      </c>
      <c r="CW1891" s="156">
        <v>14</v>
      </c>
      <c r="CX1891" s="157">
        <v>0.6428571428571429</v>
      </c>
      <c r="CY1891" s="169"/>
      <c r="CZ1891" s="201" t="s">
        <v>4699</v>
      </c>
      <c r="DA1891" s="201"/>
      <c r="DB1891" s="175" t="s">
        <v>281</v>
      </c>
      <c r="DC1891" s="201" t="s">
        <v>91</v>
      </c>
      <c r="DD1891" s="201"/>
      <c r="DE1891" s="201" t="s">
        <v>143</v>
      </c>
      <c r="DF1891" s="201"/>
      <c r="DG1891" s="201"/>
      <c r="DH1891" s="154">
        <v>44</v>
      </c>
      <c r="DI1891" s="155">
        <v>0.31818181818181818</v>
      </c>
      <c r="DJ1891" s="154">
        <v>23</v>
      </c>
      <c r="DK1891" s="155">
        <v>0.21739130434782608</v>
      </c>
      <c r="DL1891" s="154">
        <v>35</v>
      </c>
      <c r="DM1891" s="155">
        <v>0.22857142857142856</v>
      </c>
      <c r="DN1891" s="154">
        <v>17</v>
      </c>
      <c r="DO1891" s="155">
        <v>5.8823529411764705E-2</v>
      </c>
    </row>
    <row r="1892" spans="71:119" x14ac:dyDescent="0.2">
      <c r="BS1892" s="105" t="s">
        <v>2424</v>
      </c>
      <c r="BT1892" s="105"/>
      <c r="BU1892" s="105" t="s">
        <v>2546</v>
      </c>
      <c r="BV1892" s="105"/>
      <c r="BW1892" s="107" t="s">
        <v>112</v>
      </c>
      <c r="BX1892" s="108" t="s">
        <v>4703</v>
      </c>
      <c r="BY1892" s="109"/>
      <c r="BZ1892" s="109"/>
      <c r="CA1892" s="110"/>
      <c r="CB1892" s="111">
        <v>1</v>
      </c>
      <c r="CC1892" s="115" t="s">
        <v>151</v>
      </c>
      <c r="CD1892" s="114" t="s">
        <v>151</v>
      </c>
      <c r="CE1892" s="115" t="s">
        <v>151</v>
      </c>
      <c r="CF1892" s="116" t="s">
        <v>151</v>
      </c>
      <c r="CG1892" s="115" t="s">
        <v>151</v>
      </c>
      <c r="CH1892" s="169"/>
      <c r="CI1892" s="199" t="s">
        <v>1615</v>
      </c>
      <c r="CJ1892" s="199"/>
      <c r="CK1892" s="174" t="s">
        <v>124</v>
      </c>
      <c r="CL1892" s="199" t="s">
        <v>115</v>
      </c>
      <c r="CM1892" s="199"/>
      <c r="CN1892" s="200" t="s">
        <v>4704</v>
      </c>
      <c r="CO1892" s="200"/>
      <c r="CP1892" s="200"/>
      <c r="CQ1892" s="158" t="s">
        <v>151</v>
      </c>
      <c r="CR1892" s="159" t="s">
        <v>151</v>
      </c>
      <c r="CS1892" s="158" t="s">
        <v>151</v>
      </c>
      <c r="CT1892" s="159" t="s">
        <v>151</v>
      </c>
      <c r="CU1892" s="158" t="s">
        <v>151</v>
      </c>
      <c r="CV1892" s="159" t="s">
        <v>151</v>
      </c>
      <c r="CW1892" s="156">
        <v>20</v>
      </c>
      <c r="CX1892" s="157">
        <v>0.65</v>
      </c>
      <c r="CY1892" s="169"/>
      <c r="CZ1892" s="199" t="s">
        <v>4699</v>
      </c>
      <c r="DA1892" s="199"/>
      <c r="DB1892" s="174" t="s">
        <v>281</v>
      </c>
      <c r="DC1892" s="199" t="s">
        <v>91</v>
      </c>
      <c r="DD1892" s="199"/>
      <c r="DE1892" s="200" t="s">
        <v>4705</v>
      </c>
      <c r="DF1892" s="200"/>
      <c r="DG1892" s="200"/>
      <c r="DH1892" s="156">
        <v>44</v>
      </c>
      <c r="DI1892" s="157">
        <v>0.31818181818181818</v>
      </c>
      <c r="DJ1892" s="156">
        <v>23</v>
      </c>
      <c r="DK1892" s="157">
        <v>0.21739130434782608</v>
      </c>
      <c r="DL1892" s="156">
        <v>35</v>
      </c>
      <c r="DM1892" s="157">
        <v>0.22857142857142856</v>
      </c>
      <c r="DN1892" s="156">
        <v>17</v>
      </c>
      <c r="DO1892" s="157">
        <v>5.8823529411764705E-2</v>
      </c>
    </row>
    <row r="1893" spans="71:119" ht="25.5" x14ac:dyDescent="0.2">
      <c r="BS1893" s="105" t="s">
        <v>2424</v>
      </c>
      <c r="BT1893" s="105"/>
      <c r="BU1893" s="105" t="s">
        <v>2546</v>
      </c>
      <c r="BV1893" s="105"/>
      <c r="BW1893" s="107" t="s">
        <v>112</v>
      </c>
      <c r="BX1893" s="108" t="s">
        <v>4706</v>
      </c>
      <c r="BY1893" s="109"/>
      <c r="BZ1893" s="109"/>
      <c r="CA1893" s="110"/>
      <c r="CB1893" s="114" t="s">
        <v>151</v>
      </c>
      <c r="CC1893" s="115" t="s">
        <v>151</v>
      </c>
      <c r="CD1893" s="114" t="s">
        <v>151</v>
      </c>
      <c r="CE1893" s="115" t="s">
        <v>151</v>
      </c>
      <c r="CF1893" s="67">
        <v>6</v>
      </c>
      <c r="CG1893" s="68">
        <v>1</v>
      </c>
      <c r="CH1893" s="169"/>
      <c r="CI1893" s="199" t="s">
        <v>1615</v>
      </c>
      <c r="CJ1893" s="199"/>
      <c r="CK1893" s="174" t="s">
        <v>124</v>
      </c>
      <c r="CL1893" s="199" t="s">
        <v>115</v>
      </c>
      <c r="CM1893" s="199"/>
      <c r="CN1893" s="200" t="s">
        <v>4707</v>
      </c>
      <c r="CO1893" s="200"/>
      <c r="CP1893" s="200"/>
      <c r="CQ1893" s="156">
        <v>30</v>
      </c>
      <c r="CR1893" s="157">
        <v>0.76666666666666672</v>
      </c>
      <c r="CS1893" s="156">
        <v>29</v>
      </c>
      <c r="CT1893" s="157">
        <v>0.58620689655172409</v>
      </c>
      <c r="CU1893" s="156">
        <v>33</v>
      </c>
      <c r="CV1893" s="157">
        <v>0.63636363636363635</v>
      </c>
      <c r="CW1893" s="156">
        <v>39</v>
      </c>
      <c r="CX1893" s="157">
        <v>0.76923076923076927</v>
      </c>
      <c r="CY1893" s="169"/>
      <c r="CZ1893" s="201" t="s">
        <v>4699</v>
      </c>
      <c r="DA1893" s="201"/>
      <c r="DB1893" s="175" t="s">
        <v>281</v>
      </c>
      <c r="DC1893" s="201" t="s">
        <v>115</v>
      </c>
      <c r="DD1893" s="201"/>
      <c r="DE1893" s="201" t="s">
        <v>143</v>
      </c>
      <c r="DF1893" s="201"/>
      <c r="DG1893" s="201"/>
      <c r="DH1893" s="154">
        <v>29</v>
      </c>
      <c r="DI1893" s="155">
        <v>0.48275862068965519</v>
      </c>
      <c r="DJ1893" s="154">
        <v>15</v>
      </c>
      <c r="DK1893" s="155">
        <v>0.53333333333333333</v>
      </c>
      <c r="DL1893" s="154">
        <v>18</v>
      </c>
      <c r="DM1893" s="155">
        <v>0.5</v>
      </c>
      <c r="DN1893" s="154">
        <v>12</v>
      </c>
      <c r="DO1893" s="155">
        <v>0.58333333333333337</v>
      </c>
    </row>
    <row r="1894" spans="71:119" x14ac:dyDescent="0.2">
      <c r="BS1894" s="105" t="s">
        <v>2424</v>
      </c>
      <c r="BT1894" s="105"/>
      <c r="BU1894" s="105" t="s">
        <v>2546</v>
      </c>
      <c r="BV1894" s="105"/>
      <c r="BW1894" s="107" t="s">
        <v>112</v>
      </c>
      <c r="BX1894" s="108" t="s">
        <v>4708</v>
      </c>
      <c r="BY1894" s="109"/>
      <c r="BZ1894" s="109"/>
      <c r="CA1894" s="110"/>
      <c r="CB1894" s="111">
        <v>18</v>
      </c>
      <c r="CC1894" s="68">
        <v>0.66666666666666696</v>
      </c>
      <c r="CD1894" s="111">
        <v>23</v>
      </c>
      <c r="CE1894" s="68">
        <v>0.82608695652173902</v>
      </c>
      <c r="CF1894" s="67">
        <v>20</v>
      </c>
      <c r="CG1894" s="68">
        <v>0.7</v>
      </c>
      <c r="CH1894" s="169"/>
      <c r="CI1894" s="199" t="s">
        <v>1615</v>
      </c>
      <c r="CJ1894" s="199"/>
      <c r="CK1894" s="174" t="s">
        <v>124</v>
      </c>
      <c r="CL1894" s="199" t="s">
        <v>115</v>
      </c>
      <c r="CM1894" s="199"/>
      <c r="CN1894" s="200" t="s">
        <v>4709</v>
      </c>
      <c r="CO1894" s="200"/>
      <c r="CP1894" s="200"/>
      <c r="CQ1894" s="156">
        <v>34</v>
      </c>
      <c r="CR1894" s="157">
        <v>0.3235294117647059</v>
      </c>
      <c r="CS1894" s="156">
        <v>36</v>
      </c>
      <c r="CT1894" s="157">
        <v>0.25</v>
      </c>
      <c r="CU1894" s="156">
        <v>44</v>
      </c>
      <c r="CV1894" s="157">
        <v>0.20454545454545456</v>
      </c>
      <c r="CW1894" s="156">
        <v>31</v>
      </c>
      <c r="CX1894" s="157">
        <v>0.16129032258064516</v>
      </c>
      <c r="CY1894" s="169"/>
      <c r="CZ1894" s="199" t="s">
        <v>4699</v>
      </c>
      <c r="DA1894" s="199"/>
      <c r="DB1894" s="174" t="s">
        <v>281</v>
      </c>
      <c r="DC1894" s="199" t="s">
        <v>115</v>
      </c>
      <c r="DD1894" s="199"/>
      <c r="DE1894" s="200" t="s">
        <v>4710</v>
      </c>
      <c r="DF1894" s="200"/>
      <c r="DG1894" s="200"/>
      <c r="DH1894" s="156">
        <v>29</v>
      </c>
      <c r="DI1894" s="157">
        <v>0.48275862068965519</v>
      </c>
      <c r="DJ1894" s="156">
        <v>15</v>
      </c>
      <c r="DK1894" s="157">
        <v>0.53333333333333333</v>
      </c>
      <c r="DL1894" s="156">
        <v>18</v>
      </c>
      <c r="DM1894" s="157">
        <v>0.5</v>
      </c>
      <c r="DN1894" s="156">
        <v>12</v>
      </c>
      <c r="DO1894" s="157">
        <v>0.58333333333333337</v>
      </c>
    </row>
    <row r="1895" spans="71:119" ht="15" x14ac:dyDescent="0.2">
      <c r="BS1895" s="105" t="s">
        <v>2424</v>
      </c>
      <c r="BT1895" s="105"/>
      <c r="BU1895" s="105" t="s">
        <v>2546</v>
      </c>
      <c r="BV1895" s="105"/>
      <c r="BW1895" s="107" t="s">
        <v>112</v>
      </c>
      <c r="BX1895" s="108" t="s">
        <v>4711</v>
      </c>
      <c r="BY1895" s="109"/>
      <c r="BZ1895" s="109"/>
      <c r="CA1895" s="110"/>
      <c r="CB1895" s="111">
        <v>9</v>
      </c>
      <c r="CC1895" s="68">
        <v>0.44444444444444398</v>
      </c>
      <c r="CD1895" s="111">
        <v>18</v>
      </c>
      <c r="CE1895" s="68">
        <v>0.61111111111111105</v>
      </c>
      <c r="CF1895" s="116" t="s">
        <v>151</v>
      </c>
      <c r="CG1895" s="115" t="s">
        <v>151</v>
      </c>
      <c r="CH1895" s="169"/>
      <c r="CI1895" s="199" t="s">
        <v>1615</v>
      </c>
      <c r="CJ1895" s="199"/>
      <c r="CK1895" s="174" t="s">
        <v>124</v>
      </c>
      <c r="CL1895" s="199" t="s">
        <v>115</v>
      </c>
      <c r="CM1895" s="199"/>
      <c r="CN1895" s="200" t="s">
        <v>4712</v>
      </c>
      <c r="CO1895" s="200"/>
      <c r="CP1895" s="200"/>
      <c r="CQ1895" s="156">
        <v>46</v>
      </c>
      <c r="CR1895" s="157">
        <v>0.54347826086956519</v>
      </c>
      <c r="CS1895" s="156">
        <v>58</v>
      </c>
      <c r="CT1895" s="157">
        <v>0.5</v>
      </c>
      <c r="CU1895" s="156">
        <v>47</v>
      </c>
      <c r="CV1895" s="157">
        <v>0.48936170212765956</v>
      </c>
      <c r="CW1895" s="156">
        <v>58</v>
      </c>
      <c r="CX1895" s="157">
        <v>0.43103448275862066</v>
      </c>
      <c r="CY1895" s="169"/>
      <c r="CZ1895" s="196" t="s">
        <v>4713</v>
      </c>
      <c r="DA1895" s="196"/>
      <c r="DB1895" s="149"/>
      <c r="DC1895" s="196"/>
      <c r="DD1895" s="196"/>
      <c r="DE1895" s="196"/>
      <c r="DF1895" s="196"/>
      <c r="DG1895" s="196"/>
      <c r="DH1895" s="150">
        <v>1961</v>
      </c>
      <c r="DI1895" s="151">
        <v>0.39979602243753187</v>
      </c>
      <c r="DJ1895" s="150">
        <v>1997</v>
      </c>
      <c r="DK1895" s="151">
        <v>0.39559339008512767</v>
      </c>
      <c r="DL1895" s="150">
        <v>1819</v>
      </c>
      <c r="DM1895" s="151">
        <v>0.40626717976910393</v>
      </c>
      <c r="DN1895" s="150">
        <v>1482</v>
      </c>
      <c r="DO1895" s="151">
        <v>0.39676113360323889</v>
      </c>
    </row>
    <row r="1896" spans="71:119" ht="38.25" x14ac:dyDescent="0.2">
      <c r="BS1896" s="105" t="s">
        <v>2424</v>
      </c>
      <c r="BT1896" s="105"/>
      <c r="BU1896" s="112" t="s">
        <v>2546</v>
      </c>
      <c r="BV1896" s="112"/>
      <c r="BW1896" s="107" t="s">
        <v>112</v>
      </c>
      <c r="BX1896" s="108" t="s">
        <v>4714</v>
      </c>
      <c r="BY1896" s="109"/>
      <c r="BZ1896" s="109"/>
      <c r="CA1896" s="110"/>
      <c r="CB1896" s="111">
        <v>3</v>
      </c>
      <c r="CC1896" s="68">
        <v>0.66666666666666696</v>
      </c>
      <c r="CD1896" s="111">
        <v>9</v>
      </c>
      <c r="CE1896" s="68">
        <v>0.66666666666666696</v>
      </c>
      <c r="CF1896" s="67">
        <v>5</v>
      </c>
      <c r="CG1896" s="68">
        <v>0.4</v>
      </c>
      <c r="CH1896" s="169"/>
      <c r="CI1896" s="199" t="s">
        <v>1615</v>
      </c>
      <c r="CJ1896" s="199"/>
      <c r="CK1896" s="174" t="s">
        <v>124</v>
      </c>
      <c r="CL1896" s="199" t="s">
        <v>115</v>
      </c>
      <c r="CM1896" s="199"/>
      <c r="CN1896" s="200" t="s">
        <v>4715</v>
      </c>
      <c r="CO1896" s="200"/>
      <c r="CP1896" s="200"/>
      <c r="CQ1896" s="156">
        <v>51</v>
      </c>
      <c r="CR1896" s="157">
        <v>0.50980392156862742</v>
      </c>
      <c r="CS1896" s="156">
        <v>67</v>
      </c>
      <c r="CT1896" s="157">
        <v>0.64179104477611937</v>
      </c>
      <c r="CU1896" s="156">
        <v>71</v>
      </c>
      <c r="CV1896" s="157">
        <v>0.54929577464788737</v>
      </c>
      <c r="CW1896" s="156">
        <v>70</v>
      </c>
      <c r="CX1896" s="157">
        <v>0.6428571428571429</v>
      </c>
      <c r="CY1896" s="169"/>
      <c r="CZ1896" s="197" t="s">
        <v>4716</v>
      </c>
      <c r="DA1896" s="197"/>
      <c r="DB1896" s="173" t="s">
        <v>4717</v>
      </c>
      <c r="DC1896" s="197"/>
      <c r="DD1896" s="197"/>
      <c r="DE1896" s="197"/>
      <c r="DF1896" s="197"/>
      <c r="DG1896" s="197"/>
      <c r="DH1896" s="152">
        <v>1961</v>
      </c>
      <c r="DI1896" s="153">
        <v>0.39979602243753187</v>
      </c>
      <c r="DJ1896" s="152">
        <v>1997</v>
      </c>
      <c r="DK1896" s="153">
        <v>0.39559339008512767</v>
      </c>
      <c r="DL1896" s="152">
        <v>1819</v>
      </c>
      <c r="DM1896" s="153">
        <v>0.40626717976910393</v>
      </c>
      <c r="DN1896" s="152">
        <v>1482</v>
      </c>
      <c r="DO1896" s="153">
        <v>0.39676113360323889</v>
      </c>
    </row>
    <row r="1897" spans="71:119" ht="38.25" x14ac:dyDescent="0.2">
      <c r="BS1897" s="89" t="s">
        <v>2424</v>
      </c>
      <c r="BT1897" s="97"/>
      <c r="BU1897" s="98" t="s">
        <v>2546</v>
      </c>
      <c r="BV1897" s="99"/>
      <c r="BW1897" s="100" t="s">
        <v>115</v>
      </c>
      <c r="BX1897" s="98" t="s">
        <v>143</v>
      </c>
      <c r="BY1897" s="101"/>
      <c r="BZ1897" s="101"/>
      <c r="CA1897" s="99"/>
      <c r="CB1897" s="113">
        <v>48</v>
      </c>
      <c r="CC1897" s="103">
        <v>0.60416666666666696</v>
      </c>
      <c r="CD1897" s="113">
        <v>46</v>
      </c>
      <c r="CE1897" s="103">
        <v>0.65217391304347805</v>
      </c>
      <c r="CF1897" s="104">
        <v>43</v>
      </c>
      <c r="CG1897" s="103">
        <v>0.60465116279069797</v>
      </c>
      <c r="CH1897" s="169"/>
      <c r="CI1897" s="199" t="s">
        <v>1615</v>
      </c>
      <c r="CJ1897" s="199"/>
      <c r="CK1897" s="174" t="s">
        <v>124</v>
      </c>
      <c r="CL1897" s="199" t="s">
        <v>115</v>
      </c>
      <c r="CM1897" s="199"/>
      <c r="CN1897" s="200" t="s">
        <v>4718</v>
      </c>
      <c r="CO1897" s="200"/>
      <c r="CP1897" s="200"/>
      <c r="CQ1897" s="156">
        <v>28</v>
      </c>
      <c r="CR1897" s="157">
        <v>0.5</v>
      </c>
      <c r="CS1897" s="156">
        <v>28</v>
      </c>
      <c r="CT1897" s="157">
        <v>0.6428571428571429</v>
      </c>
      <c r="CU1897" s="156">
        <v>21</v>
      </c>
      <c r="CV1897" s="157">
        <v>0.61904761904761907</v>
      </c>
      <c r="CW1897" s="156">
        <v>8</v>
      </c>
      <c r="CX1897" s="157">
        <v>0.375</v>
      </c>
      <c r="CY1897" s="169"/>
      <c r="CZ1897" s="201" t="s">
        <v>4716</v>
      </c>
      <c r="DA1897" s="201"/>
      <c r="DB1897" s="175" t="s">
        <v>269</v>
      </c>
      <c r="DC1897" s="201" t="s">
        <v>91</v>
      </c>
      <c r="DD1897" s="201"/>
      <c r="DE1897" s="201" t="s">
        <v>143</v>
      </c>
      <c r="DF1897" s="201"/>
      <c r="DG1897" s="201"/>
      <c r="DH1897" s="154">
        <v>1139</v>
      </c>
      <c r="DI1897" s="155">
        <v>0.39859525899912202</v>
      </c>
      <c r="DJ1897" s="154">
        <v>1169</v>
      </c>
      <c r="DK1897" s="155">
        <v>0.39349871685201027</v>
      </c>
      <c r="DL1897" s="154">
        <v>1067</v>
      </c>
      <c r="DM1897" s="155">
        <v>0.4104967197750703</v>
      </c>
      <c r="DN1897" s="154">
        <v>913</v>
      </c>
      <c r="DO1897" s="155">
        <v>0.40416210295728366</v>
      </c>
    </row>
    <row r="1898" spans="71:119" x14ac:dyDescent="0.2">
      <c r="BS1898" s="105" t="s">
        <v>2424</v>
      </c>
      <c r="BT1898" s="105"/>
      <c r="BU1898" s="106" t="s">
        <v>2546</v>
      </c>
      <c r="BV1898" s="106"/>
      <c r="BW1898" s="107" t="s">
        <v>115</v>
      </c>
      <c r="BX1898" s="108" t="s">
        <v>4719</v>
      </c>
      <c r="BY1898" s="109"/>
      <c r="BZ1898" s="109"/>
      <c r="CA1898" s="110"/>
      <c r="CB1898" s="111">
        <v>36</v>
      </c>
      <c r="CC1898" s="68">
        <v>0.55555555555555602</v>
      </c>
      <c r="CD1898" s="111">
        <v>22</v>
      </c>
      <c r="CE1898" s="68">
        <v>0.54545454545454497</v>
      </c>
      <c r="CF1898" s="67">
        <v>23</v>
      </c>
      <c r="CG1898" s="68">
        <v>0.565217391304348</v>
      </c>
      <c r="CH1898" s="169"/>
      <c r="CI1898" s="199" t="s">
        <v>1615</v>
      </c>
      <c r="CJ1898" s="199"/>
      <c r="CK1898" s="174" t="s">
        <v>124</v>
      </c>
      <c r="CL1898" s="199" t="s">
        <v>115</v>
      </c>
      <c r="CM1898" s="199"/>
      <c r="CN1898" s="200" t="s">
        <v>4720</v>
      </c>
      <c r="CO1898" s="200"/>
      <c r="CP1898" s="200"/>
      <c r="CQ1898" s="156">
        <v>38</v>
      </c>
      <c r="CR1898" s="157">
        <v>0.86842105263157898</v>
      </c>
      <c r="CS1898" s="156">
        <v>39</v>
      </c>
      <c r="CT1898" s="157">
        <v>0.74358974358974361</v>
      </c>
      <c r="CU1898" s="156">
        <v>37</v>
      </c>
      <c r="CV1898" s="157">
        <v>0.72972972972972971</v>
      </c>
      <c r="CW1898" s="156">
        <v>35</v>
      </c>
      <c r="CX1898" s="157">
        <v>0.74285714285714288</v>
      </c>
      <c r="CY1898" s="169"/>
      <c r="CZ1898" s="199" t="s">
        <v>4716</v>
      </c>
      <c r="DA1898" s="199"/>
      <c r="DB1898" s="174" t="s">
        <v>269</v>
      </c>
      <c r="DC1898" s="199" t="s">
        <v>91</v>
      </c>
      <c r="DD1898" s="199"/>
      <c r="DE1898" s="200" t="s">
        <v>4721</v>
      </c>
      <c r="DF1898" s="200"/>
      <c r="DG1898" s="200"/>
      <c r="DH1898" s="156">
        <v>76</v>
      </c>
      <c r="DI1898" s="157">
        <v>0.46052631578947367</v>
      </c>
      <c r="DJ1898" s="156">
        <v>75</v>
      </c>
      <c r="DK1898" s="157">
        <v>0.41333333333333333</v>
      </c>
      <c r="DL1898" s="156">
        <v>63</v>
      </c>
      <c r="DM1898" s="157">
        <v>0.47619047619047616</v>
      </c>
      <c r="DN1898" s="156">
        <v>49</v>
      </c>
      <c r="DO1898" s="157">
        <v>0.30612244897959184</v>
      </c>
    </row>
    <row r="1899" spans="71:119" x14ac:dyDescent="0.2">
      <c r="BS1899" s="105" t="s">
        <v>2424</v>
      </c>
      <c r="BT1899" s="105"/>
      <c r="BU1899" s="105" t="s">
        <v>2546</v>
      </c>
      <c r="BV1899" s="105"/>
      <c r="BW1899" s="107" t="s">
        <v>115</v>
      </c>
      <c r="BX1899" s="108" t="s">
        <v>4722</v>
      </c>
      <c r="BY1899" s="109"/>
      <c r="BZ1899" s="109"/>
      <c r="CA1899" s="110"/>
      <c r="CB1899" s="111">
        <v>9</v>
      </c>
      <c r="CC1899" s="68">
        <v>0.77777777777777801</v>
      </c>
      <c r="CD1899" s="111">
        <v>19</v>
      </c>
      <c r="CE1899" s="68">
        <v>0.68421052631579005</v>
      </c>
      <c r="CF1899" s="67">
        <v>16</v>
      </c>
      <c r="CG1899" s="68">
        <v>0.625</v>
      </c>
      <c r="CH1899" s="169"/>
      <c r="CI1899" s="199" t="s">
        <v>1615</v>
      </c>
      <c r="CJ1899" s="199"/>
      <c r="CK1899" s="174" t="s">
        <v>124</v>
      </c>
      <c r="CL1899" s="199" t="s">
        <v>115</v>
      </c>
      <c r="CM1899" s="199"/>
      <c r="CN1899" s="200" t="s">
        <v>4723</v>
      </c>
      <c r="CO1899" s="200"/>
      <c r="CP1899" s="200"/>
      <c r="CQ1899" s="156">
        <v>42</v>
      </c>
      <c r="CR1899" s="157">
        <v>0.6428571428571429</v>
      </c>
      <c r="CS1899" s="156">
        <v>35</v>
      </c>
      <c r="CT1899" s="157">
        <v>0.54285714285714282</v>
      </c>
      <c r="CU1899" s="156">
        <v>37</v>
      </c>
      <c r="CV1899" s="157">
        <v>0.59459459459459463</v>
      </c>
      <c r="CW1899" s="156">
        <v>34</v>
      </c>
      <c r="CX1899" s="157">
        <v>0.6470588235294118</v>
      </c>
      <c r="CY1899" s="169"/>
      <c r="CZ1899" s="199" t="s">
        <v>4716</v>
      </c>
      <c r="DA1899" s="199"/>
      <c r="DB1899" s="174" t="s">
        <v>269</v>
      </c>
      <c r="DC1899" s="199" t="s">
        <v>91</v>
      </c>
      <c r="DD1899" s="199"/>
      <c r="DE1899" s="200" t="s">
        <v>4724</v>
      </c>
      <c r="DF1899" s="200"/>
      <c r="DG1899" s="200"/>
      <c r="DH1899" s="156">
        <v>23</v>
      </c>
      <c r="DI1899" s="157">
        <v>0.43478260869565216</v>
      </c>
      <c r="DJ1899" s="156">
        <v>15</v>
      </c>
      <c r="DK1899" s="157">
        <v>0.26666666666666666</v>
      </c>
      <c r="DL1899" s="156">
        <v>13</v>
      </c>
      <c r="DM1899" s="157">
        <v>0.23076923076923078</v>
      </c>
      <c r="DN1899" s="158" t="s">
        <v>151</v>
      </c>
      <c r="DO1899" s="159" t="s">
        <v>151</v>
      </c>
    </row>
    <row r="1900" spans="71:119" x14ac:dyDescent="0.2">
      <c r="BS1900" s="105" t="s">
        <v>2424</v>
      </c>
      <c r="BT1900" s="105"/>
      <c r="BU1900" s="105" t="s">
        <v>2546</v>
      </c>
      <c r="BV1900" s="105"/>
      <c r="BW1900" s="107" t="s">
        <v>115</v>
      </c>
      <c r="BX1900" s="108" t="s">
        <v>4725</v>
      </c>
      <c r="BY1900" s="109"/>
      <c r="BZ1900" s="109"/>
      <c r="CA1900" s="110"/>
      <c r="CB1900" s="111">
        <v>3</v>
      </c>
      <c r="CC1900" s="68">
        <v>0.66666666666666696</v>
      </c>
      <c r="CD1900" s="111">
        <v>5</v>
      </c>
      <c r="CE1900" s="68">
        <v>1</v>
      </c>
      <c r="CF1900" s="67">
        <v>4</v>
      </c>
      <c r="CG1900" s="68">
        <v>0.75</v>
      </c>
      <c r="CH1900" s="169"/>
      <c r="CI1900" s="199" t="s">
        <v>1615</v>
      </c>
      <c r="CJ1900" s="199"/>
      <c r="CK1900" s="174" t="s">
        <v>124</v>
      </c>
      <c r="CL1900" s="199" t="s">
        <v>115</v>
      </c>
      <c r="CM1900" s="199"/>
      <c r="CN1900" s="202" t="s">
        <v>696</v>
      </c>
      <c r="CO1900" s="202"/>
      <c r="CP1900" s="202"/>
      <c r="CQ1900" s="156">
        <v>2</v>
      </c>
      <c r="CR1900" s="159" t="s">
        <v>151</v>
      </c>
      <c r="CS1900" s="156">
        <v>2</v>
      </c>
      <c r="CT1900" s="157">
        <v>1</v>
      </c>
      <c r="CU1900" s="156">
        <v>4</v>
      </c>
      <c r="CV1900" s="157">
        <v>0.5</v>
      </c>
      <c r="CW1900" s="156">
        <v>4</v>
      </c>
      <c r="CX1900" s="157">
        <v>0.25</v>
      </c>
      <c r="CY1900" s="169"/>
      <c r="CZ1900" s="199" t="s">
        <v>4716</v>
      </c>
      <c r="DA1900" s="199"/>
      <c r="DB1900" s="174" t="s">
        <v>269</v>
      </c>
      <c r="DC1900" s="199" t="s">
        <v>91</v>
      </c>
      <c r="DD1900" s="199"/>
      <c r="DE1900" s="200" t="s">
        <v>4726</v>
      </c>
      <c r="DF1900" s="200"/>
      <c r="DG1900" s="200"/>
      <c r="DH1900" s="156">
        <v>286</v>
      </c>
      <c r="DI1900" s="157">
        <v>0.42307692307692307</v>
      </c>
      <c r="DJ1900" s="156">
        <v>285</v>
      </c>
      <c r="DK1900" s="157">
        <v>0.40350877192982454</v>
      </c>
      <c r="DL1900" s="156">
        <v>266</v>
      </c>
      <c r="DM1900" s="157">
        <v>0.42105263157894735</v>
      </c>
      <c r="DN1900" s="156">
        <v>211</v>
      </c>
      <c r="DO1900" s="157">
        <v>0.45023696682464454</v>
      </c>
    </row>
    <row r="1901" spans="71:119" x14ac:dyDescent="0.2">
      <c r="BS1901" s="89" t="s">
        <v>2424</v>
      </c>
      <c r="BT1901" s="90"/>
      <c r="BU1901" s="91" t="s">
        <v>4727</v>
      </c>
      <c r="BV1901" s="92"/>
      <c r="BW1901" s="92"/>
      <c r="BX1901" s="91"/>
      <c r="BY1901" s="92"/>
      <c r="BZ1901" s="92"/>
      <c r="CA1901" s="93"/>
      <c r="CB1901" s="117">
        <v>237</v>
      </c>
      <c r="CC1901" s="95">
        <v>0.53586497890295404</v>
      </c>
      <c r="CD1901" s="117">
        <v>143</v>
      </c>
      <c r="CE1901" s="95">
        <v>0.62937062937062904</v>
      </c>
      <c r="CF1901" s="96">
        <v>85</v>
      </c>
      <c r="CG1901" s="95">
        <v>0.68235294117647105</v>
      </c>
      <c r="CH1901" s="169"/>
      <c r="CI1901" s="199" t="s">
        <v>1615</v>
      </c>
      <c r="CJ1901" s="199"/>
      <c r="CK1901" s="174" t="s">
        <v>124</v>
      </c>
      <c r="CL1901" s="199" t="s">
        <v>115</v>
      </c>
      <c r="CM1901" s="199"/>
      <c r="CN1901" s="200" t="s">
        <v>4728</v>
      </c>
      <c r="CO1901" s="200"/>
      <c r="CP1901" s="200"/>
      <c r="CQ1901" s="156">
        <v>336</v>
      </c>
      <c r="CR1901" s="157">
        <v>0.25</v>
      </c>
      <c r="CS1901" s="156">
        <v>363</v>
      </c>
      <c r="CT1901" s="157">
        <v>0.26446280991735538</v>
      </c>
      <c r="CU1901" s="156">
        <v>248</v>
      </c>
      <c r="CV1901" s="157">
        <v>0.31048387096774194</v>
      </c>
      <c r="CW1901" s="156">
        <v>338</v>
      </c>
      <c r="CX1901" s="157">
        <v>0.23964497041420119</v>
      </c>
      <c r="CY1901" s="169"/>
      <c r="CZ1901" s="199" t="s">
        <v>4716</v>
      </c>
      <c r="DA1901" s="199"/>
      <c r="DB1901" s="174" t="s">
        <v>269</v>
      </c>
      <c r="DC1901" s="199" t="s">
        <v>91</v>
      </c>
      <c r="DD1901" s="199"/>
      <c r="DE1901" s="200" t="s">
        <v>4729</v>
      </c>
      <c r="DF1901" s="200"/>
      <c r="DG1901" s="200"/>
      <c r="DH1901" s="158" t="s">
        <v>151</v>
      </c>
      <c r="DI1901" s="159" t="s">
        <v>151</v>
      </c>
      <c r="DJ1901" s="158" t="s">
        <v>151</v>
      </c>
      <c r="DK1901" s="159" t="s">
        <v>151</v>
      </c>
      <c r="DL1901" s="158" t="s">
        <v>151</v>
      </c>
      <c r="DM1901" s="159" t="s">
        <v>151</v>
      </c>
      <c r="DN1901" s="156">
        <v>54</v>
      </c>
      <c r="DO1901" s="157">
        <v>0.51851851851851849</v>
      </c>
    </row>
    <row r="1902" spans="71:119" x14ac:dyDescent="0.2">
      <c r="BS1902" s="89" t="s">
        <v>2424</v>
      </c>
      <c r="BT1902" s="97"/>
      <c r="BU1902" s="98" t="s">
        <v>4730</v>
      </c>
      <c r="BV1902" s="99"/>
      <c r="BW1902" s="100" t="s">
        <v>91</v>
      </c>
      <c r="BX1902" s="98" t="s">
        <v>143</v>
      </c>
      <c r="BY1902" s="101"/>
      <c r="BZ1902" s="101"/>
      <c r="CA1902" s="99"/>
      <c r="CB1902" s="102">
        <v>85</v>
      </c>
      <c r="CC1902" s="103">
        <v>0.61176470588235299</v>
      </c>
      <c r="CD1902" s="102">
        <v>97</v>
      </c>
      <c r="CE1902" s="103">
        <v>0.63917525773195905</v>
      </c>
      <c r="CF1902" s="104">
        <v>67</v>
      </c>
      <c r="CG1902" s="103">
        <v>0.62686567164179097</v>
      </c>
      <c r="CH1902" s="169"/>
      <c r="CI1902" s="199" t="s">
        <v>1615</v>
      </c>
      <c r="CJ1902" s="199"/>
      <c r="CK1902" s="174" t="s">
        <v>124</v>
      </c>
      <c r="CL1902" s="199" t="s">
        <v>115</v>
      </c>
      <c r="CM1902" s="199"/>
      <c r="CN1902" s="200" t="s">
        <v>4731</v>
      </c>
      <c r="CO1902" s="200"/>
      <c r="CP1902" s="200"/>
      <c r="CQ1902" s="158" t="s">
        <v>151</v>
      </c>
      <c r="CR1902" s="159" t="s">
        <v>151</v>
      </c>
      <c r="CS1902" s="156">
        <v>2</v>
      </c>
      <c r="CT1902" s="157">
        <v>0.5</v>
      </c>
      <c r="CU1902" s="156">
        <v>6</v>
      </c>
      <c r="CV1902" s="157">
        <v>0.16666666666666666</v>
      </c>
      <c r="CW1902" s="156">
        <v>12</v>
      </c>
      <c r="CX1902" s="157">
        <v>0.25</v>
      </c>
      <c r="CY1902" s="169"/>
      <c r="CZ1902" s="199" t="s">
        <v>4716</v>
      </c>
      <c r="DA1902" s="199"/>
      <c r="DB1902" s="174" t="s">
        <v>269</v>
      </c>
      <c r="DC1902" s="199" t="s">
        <v>91</v>
      </c>
      <c r="DD1902" s="199"/>
      <c r="DE1902" s="200" t="s">
        <v>2437</v>
      </c>
      <c r="DF1902" s="200"/>
      <c r="DG1902" s="200"/>
      <c r="DH1902" s="156">
        <v>28</v>
      </c>
      <c r="DI1902" s="157">
        <v>0.25</v>
      </c>
      <c r="DJ1902" s="156">
        <v>30</v>
      </c>
      <c r="DK1902" s="157">
        <v>0.26666666666666666</v>
      </c>
      <c r="DL1902" s="156">
        <v>33</v>
      </c>
      <c r="DM1902" s="157">
        <v>0.21212121212121213</v>
      </c>
      <c r="DN1902" s="156">
        <v>23</v>
      </c>
      <c r="DO1902" s="157">
        <v>0.13043478260869565</v>
      </c>
    </row>
    <row r="1903" spans="71:119" x14ac:dyDescent="0.2">
      <c r="BS1903" s="105" t="s">
        <v>2424</v>
      </c>
      <c r="BT1903" s="105"/>
      <c r="BU1903" s="106" t="s">
        <v>4730</v>
      </c>
      <c r="BV1903" s="106"/>
      <c r="BW1903" s="107" t="s">
        <v>91</v>
      </c>
      <c r="BX1903" s="108" t="s">
        <v>4732</v>
      </c>
      <c r="BY1903" s="109"/>
      <c r="BZ1903" s="109"/>
      <c r="CA1903" s="110"/>
      <c r="CB1903" s="111">
        <v>5</v>
      </c>
      <c r="CC1903" s="68">
        <v>0.6</v>
      </c>
      <c r="CD1903" s="111">
        <v>2</v>
      </c>
      <c r="CE1903" s="68">
        <v>0.5</v>
      </c>
      <c r="CF1903" s="116" t="s">
        <v>151</v>
      </c>
      <c r="CG1903" s="115" t="s">
        <v>151</v>
      </c>
      <c r="CH1903" s="169"/>
      <c r="CI1903" s="199" t="s">
        <v>1615</v>
      </c>
      <c r="CJ1903" s="199"/>
      <c r="CK1903" s="174" t="s">
        <v>124</v>
      </c>
      <c r="CL1903" s="199" t="s">
        <v>115</v>
      </c>
      <c r="CM1903" s="199"/>
      <c r="CN1903" s="200" t="s">
        <v>2114</v>
      </c>
      <c r="CO1903" s="200"/>
      <c r="CP1903" s="200"/>
      <c r="CQ1903" s="158" t="s">
        <v>151</v>
      </c>
      <c r="CR1903" s="159" t="s">
        <v>151</v>
      </c>
      <c r="CS1903" s="158" t="s">
        <v>151</v>
      </c>
      <c r="CT1903" s="159" t="s">
        <v>151</v>
      </c>
      <c r="CU1903" s="158" t="s">
        <v>151</v>
      </c>
      <c r="CV1903" s="159" t="s">
        <v>151</v>
      </c>
      <c r="CW1903" s="156">
        <v>7</v>
      </c>
      <c r="CX1903" s="157">
        <v>0.42857142857142855</v>
      </c>
      <c r="CY1903" s="169"/>
      <c r="CZ1903" s="199" t="s">
        <v>4716</v>
      </c>
      <c r="DA1903" s="199"/>
      <c r="DB1903" s="174" t="s">
        <v>269</v>
      </c>
      <c r="DC1903" s="199" t="s">
        <v>91</v>
      </c>
      <c r="DD1903" s="199"/>
      <c r="DE1903" s="200" t="s">
        <v>4733</v>
      </c>
      <c r="DF1903" s="200"/>
      <c r="DG1903" s="200"/>
      <c r="DH1903" s="156">
        <v>77</v>
      </c>
      <c r="DI1903" s="157">
        <v>0.24675324675324675</v>
      </c>
      <c r="DJ1903" s="156">
        <v>89</v>
      </c>
      <c r="DK1903" s="157">
        <v>0.23595505617977527</v>
      </c>
      <c r="DL1903" s="156">
        <v>86</v>
      </c>
      <c r="DM1903" s="157">
        <v>0.2558139534883721</v>
      </c>
      <c r="DN1903" s="156">
        <v>74</v>
      </c>
      <c r="DO1903" s="157">
        <v>0.25675675675675674</v>
      </c>
    </row>
    <row r="1904" spans="71:119" x14ac:dyDescent="0.2">
      <c r="BS1904" s="105" t="s">
        <v>2424</v>
      </c>
      <c r="BT1904" s="105"/>
      <c r="BU1904" s="105" t="s">
        <v>4730</v>
      </c>
      <c r="BV1904" s="105"/>
      <c r="BW1904" s="107" t="s">
        <v>91</v>
      </c>
      <c r="BX1904" s="108" t="s">
        <v>4734</v>
      </c>
      <c r="BY1904" s="109"/>
      <c r="BZ1904" s="109"/>
      <c r="CA1904" s="110"/>
      <c r="CB1904" s="111">
        <v>15</v>
      </c>
      <c r="CC1904" s="68">
        <v>0.4</v>
      </c>
      <c r="CD1904" s="111">
        <v>9</v>
      </c>
      <c r="CE1904" s="68">
        <v>0.11111111111111099</v>
      </c>
      <c r="CF1904" s="67">
        <v>27</v>
      </c>
      <c r="CG1904" s="68">
        <v>0.37037037037037002</v>
      </c>
      <c r="CH1904" s="169"/>
      <c r="CI1904" s="199" t="s">
        <v>1615</v>
      </c>
      <c r="CJ1904" s="199"/>
      <c r="CK1904" s="174" t="s">
        <v>124</v>
      </c>
      <c r="CL1904" s="199" t="s">
        <v>115</v>
      </c>
      <c r="CM1904" s="199"/>
      <c r="CN1904" s="200" t="s">
        <v>4735</v>
      </c>
      <c r="CO1904" s="200"/>
      <c r="CP1904" s="200"/>
      <c r="CQ1904" s="158" t="s">
        <v>151</v>
      </c>
      <c r="CR1904" s="159" t="s">
        <v>151</v>
      </c>
      <c r="CS1904" s="158" t="s">
        <v>151</v>
      </c>
      <c r="CT1904" s="159" t="s">
        <v>151</v>
      </c>
      <c r="CU1904" s="158" t="s">
        <v>151</v>
      </c>
      <c r="CV1904" s="159" t="s">
        <v>151</v>
      </c>
      <c r="CW1904" s="156">
        <v>1</v>
      </c>
      <c r="CX1904" s="159" t="s">
        <v>151</v>
      </c>
      <c r="CY1904" s="169"/>
      <c r="CZ1904" s="199" t="s">
        <v>4716</v>
      </c>
      <c r="DA1904" s="199"/>
      <c r="DB1904" s="174" t="s">
        <v>269</v>
      </c>
      <c r="DC1904" s="199" t="s">
        <v>91</v>
      </c>
      <c r="DD1904" s="199"/>
      <c r="DE1904" s="200" t="s">
        <v>4736</v>
      </c>
      <c r="DF1904" s="200"/>
      <c r="DG1904" s="200"/>
      <c r="DH1904" s="156">
        <v>157</v>
      </c>
      <c r="DI1904" s="157">
        <v>0.55414012738853502</v>
      </c>
      <c r="DJ1904" s="156">
        <v>164</v>
      </c>
      <c r="DK1904" s="157">
        <v>0.57926829268292679</v>
      </c>
      <c r="DL1904" s="156">
        <v>147</v>
      </c>
      <c r="DM1904" s="157">
        <v>0.60544217687074831</v>
      </c>
      <c r="DN1904" s="156">
        <v>119</v>
      </c>
      <c r="DO1904" s="157">
        <v>0.59663865546218486</v>
      </c>
    </row>
    <row r="1905" spans="71:119" x14ac:dyDescent="0.2">
      <c r="BS1905" s="105" t="s">
        <v>2424</v>
      </c>
      <c r="BT1905" s="105"/>
      <c r="BU1905" s="105" t="s">
        <v>4730</v>
      </c>
      <c r="BV1905" s="105"/>
      <c r="BW1905" s="107" t="s">
        <v>91</v>
      </c>
      <c r="BX1905" s="108" t="s">
        <v>4737</v>
      </c>
      <c r="BY1905" s="109"/>
      <c r="BZ1905" s="109"/>
      <c r="CA1905" s="110"/>
      <c r="CB1905" s="111">
        <v>13</v>
      </c>
      <c r="CC1905" s="68">
        <v>0.30769230769230799</v>
      </c>
      <c r="CD1905" s="111">
        <v>17</v>
      </c>
      <c r="CE1905" s="68">
        <v>0.47058823529411797</v>
      </c>
      <c r="CF1905" s="67">
        <v>3</v>
      </c>
      <c r="CG1905" s="68">
        <v>0</v>
      </c>
      <c r="CH1905" s="169"/>
      <c r="CI1905" s="199" t="s">
        <v>1615</v>
      </c>
      <c r="CJ1905" s="199"/>
      <c r="CK1905" s="174" t="s">
        <v>124</v>
      </c>
      <c r="CL1905" s="199" t="s">
        <v>115</v>
      </c>
      <c r="CM1905" s="199"/>
      <c r="CN1905" s="200" t="s">
        <v>4738</v>
      </c>
      <c r="CO1905" s="200"/>
      <c r="CP1905" s="200"/>
      <c r="CQ1905" s="156">
        <v>22</v>
      </c>
      <c r="CR1905" s="157">
        <v>0.40909090909090912</v>
      </c>
      <c r="CS1905" s="156">
        <v>25</v>
      </c>
      <c r="CT1905" s="157">
        <v>0.48</v>
      </c>
      <c r="CU1905" s="156">
        <v>28</v>
      </c>
      <c r="CV1905" s="157">
        <v>0.5357142857142857</v>
      </c>
      <c r="CW1905" s="156">
        <v>11</v>
      </c>
      <c r="CX1905" s="157">
        <v>0.54545454545454541</v>
      </c>
      <c r="CY1905" s="169"/>
      <c r="CZ1905" s="199" t="s">
        <v>4716</v>
      </c>
      <c r="DA1905" s="199"/>
      <c r="DB1905" s="174" t="s">
        <v>269</v>
      </c>
      <c r="DC1905" s="199" t="s">
        <v>91</v>
      </c>
      <c r="DD1905" s="199"/>
      <c r="DE1905" s="200" t="s">
        <v>4739</v>
      </c>
      <c r="DF1905" s="200"/>
      <c r="DG1905" s="200"/>
      <c r="DH1905" s="156">
        <v>272</v>
      </c>
      <c r="DI1905" s="157">
        <v>0.39338235294117646</v>
      </c>
      <c r="DJ1905" s="156">
        <v>285</v>
      </c>
      <c r="DK1905" s="157">
        <v>0.38245614035087722</v>
      </c>
      <c r="DL1905" s="156">
        <v>254</v>
      </c>
      <c r="DM1905" s="157">
        <v>0.38582677165354329</v>
      </c>
      <c r="DN1905" s="156">
        <v>217</v>
      </c>
      <c r="DO1905" s="157">
        <v>0.36405529953917048</v>
      </c>
    </row>
    <row r="1906" spans="71:119" x14ac:dyDescent="0.2">
      <c r="BS1906" s="105" t="s">
        <v>2424</v>
      </c>
      <c r="BT1906" s="105"/>
      <c r="BU1906" s="105" t="s">
        <v>4730</v>
      </c>
      <c r="BV1906" s="105"/>
      <c r="BW1906" s="107" t="s">
        <v>91</v>
      </c>
      <c r="BX1906" s="108" t="s">
        <v>4740</v>
      </c>
      <c r="BY1906" s="109"/>
      <c r="BZ1906" s="109"/>
      <c r="CA1906" s="110"/>
      <c r="CB1906" s="111">
        <v>18</v>
      </c>
      <c r="CC1906" s="68">
        <v>0.88888888888888895</v>
      </c>
      <c r="CD1906" s="111">
        <v>39</v>
      </c>
      <c r="CE1906" s="68">
        <v>0.82051282051282104</v>
      </c>
      <c r="CF1906" s="67">
        <v>18</v>
      </c>
      <c r="CG1906" s="68">
        <v>0.94444444444444398</v>
      </c>
      <c r="CH1906" s="169"/>
      <c r="CI1906" s="199" t="s">
        <v>1615</v>
      </c>
      <c r="CJ1906" s="199"/>
      <c r="CK1906" s="174" t="s">
        <v>124</v>
      </c>
      <c r="CL1906" s="199" t="s">
        <v>115</v>
      </c>
      <c r="CM1906" s="199"/>
      <c r="CN1906" s="200" t="s">
        <v>4741</v>
      </c>
      <c r="CO1906" s="200"/>
      <c r="CP1906" s="200"/>
      <c r="CQ1906" s="156">
        <v>31</v>
      </c>
      <c r="CR1906" s="157">
        <v>0.25806451612903225</v>
      </c>
      <c r="CS1906" s="156">
        <v>33</v>
      </c>
      <c r="CT1906" s="157">
        <v>0.21212121212121213</v>
      </c>
      <c r="CU1906" s="156">
        <v>21</v>
      </c>
      <c r="CV1906" s="157">
        <v>0.2857142857142857</v>
      </c>
      <c r="CW1906" s="158" t="s">
        <v>151</v>
      </c>
      <c r="CX1906" s="159" t="s">
        <v>151</v>
      </c>
      <c r="CY1906" s="169"/>
      <c r="CZ1906" s="199" t="s">
        <v>4716</v>
      </c>
      <c r="DA1906" s="199"/>
      <c r="DB1906" s="174" t="s">
        <v>269</v>
      </c>
      <c r="DC1906" s="199" t="s">
        <v>91</v>
      </c>
      <c r="DD1906" s="199"/>
      <c r="DE1906" s="200" t="s">
        <v>4742</v>
      </c>
      <c r="DF1906" s="200"/>
      <c r="DG1906" s="200"/>
      <c r="DH1906" s="156">
        <v>82</v>
      </c>
      <c r="DI1906" s="157">
        <v>0.29268292682926828</v>
      </c>
      <c r="DJ1906" s="156">
        <v>83</v>
      </c>
      <c r="DK1906" s="157">
        <v>0.26506024096385544</v>
      </c>
      <c r="DL1906" s="156">
        <v>70</v>
      </c>
      <c r="DM1906" s="157">
        <v>0.3</v>
      </c>
      <c r="DN1906" s="156">
        <v>52</v>
      </c>
      <c r="DO1906" s="157">
        <v>0.26923076923076922</v>
      </c>
    </row>
    <row r="1907" spans="71:119" x14ac:dyDescent="0.2">
      <c r="BS1907" s="105" t="s">
        <v>2424</v>
      </c>
      <c r="BT1907" s="105"/>
      <c r="BU1907" s="105" t="s">
        <v>4730</v>
      </c>
      <c r="BV1907" s="105"/>
      <c r="BW1907" s="107" t="s">
        <v>91</v>
      </c>
      <c r="BX1907" s="108" t="s">
        <v>4743</v>
      </c>
      <c r="BY1907" s="109"/>
      <c r="BZ1907" s="109"/>
      <c r="CA1907" s="110"/>
      <c r="CB1907" s="111">
        <v>20</v>
      </c>
      <c r="CC1907" s="68">
        <v>0.7</v>
      </c>
      <c r="CD1907" s="111">
        <v>19</v>
      </c>
      <c r="CE1907" s="68">
        <v>0.89473684210526305</v>
      </c>
      <c r="CF1907" s="67">
        <v>18</v>
      </c>
      <c r="CG1907" s="68">
        <v>0.77777777777777801</v>
      </c>
      <c r="CH1907" s="169"/>
      <c r="CI1907" s="199" t="s">
        <v>1615</v>
      </c>
      <c r="CJ1907" s="199"/>
      <c r="CK1907" s="174" t="s">
        <v>124</v>
      </c>
      <c r="CL1907" s="199" t="s">
        <v>115</v>
      </c>
      <c r="CM1907" s="199"/>
      <c r="CN1907" s="200" t="s">
        <v>4744</v>
      </c>
      <c r="CO1907" s="200"/>
      <c r="CP1907" s="200"/>
      <c r="CQ1907" s="156">
        <v>40</v>
      </c>
      <c r="CR1907" s="157">
        <v>0.625</v>
      </c>
      <c r="CS1907" s="156">
        <v>51</v>
      </c>
      <c r="CT1907" s="157">
        <v>0.66666666666666663</v>
      </c>
      <c r="CU1907" s="156">
        <v>45</v>
      </c>
      <c r="CV1907" s="157">
        <v>0.8</v>
      </c>
      <c r="CW1907" s="156">
        <v>54</v>
      </c>
      <c r="CX1907" s="157">
        <v>0.68518518518518523</v>
      </c>
      <c r="CY1907" s="169"/>
      <c r="CZ1907" s="199" t="s">
        <v>4716</v>
      </c>
      <c r="DA1907" s="199"/>
      <c r="DB1907" s="174" t="s">
        <v>269</v>
      </c>
      <c r="DC1907" s="199" t="s">
        <v>91</v>
      </c>
      <c r="DD1907" s="199"/>
      <c r="DE1907" s="200" t="s">
        <v>4745</v>
      </c>
      <c r="DF1907" s="200"/>
      <c r="DG1907" s="200"/>
      <c r="DH1907" s="156">
        <v>38</v>
      </c>
      <c r="DI1907" s="157">
        <v>0.47368421052631576</v>
      </c>
      <c r="DJ1907" s="156">
        <v>42</v>
      </c>
      <c r="DK1907" s="157">
        <v>0.45238095238095238</v>
      </c>
      <c r="DL1907" s="156">
        <v>38</v>
      </c>
      <c r="DM1907" s="157">
        <v>0.47368421052631576</v>
      </c>
      <c r="DN1907" s="156">
        <v>28</v>
      </c>
      <c r="DO1907" s="157">
        <v>0.5</v>
      </c>
    </row>
    <row r="1908" spans="71:119" x14ac:dyDescent="0.2">
      <c r="BS1908" s="105" t="s">
        <v>2424</v>
      </c>
      <c r="BT1908" s="105"/>
      <c r="BU1908" s="105" t="s">
        <v>4730</v>
      </c>
      <c r="BV1908" s="105"/>
      <c r="BW1908" s="107" t="s">
        <v>91</v>
      </c>
      <c r="BX1908" s="108" t="s">
        <v>4746</v>
      </c>
      <c r="BY1908" s="109"/>
      <c r="BZ1908" s="109"/>
      <c r="CA1908" s="110"/>
      <c r="CB1908" s="111">
        <v>7</v>
      </c>
      <c r="CC1908" s="68">
        <v>0.28571428571428598</v>
      </c>
      <c r="CD1908" s="111">
        <v>7</v>
      </c>
      <c r="CE1908" s="68">
        <v>0.14285714285714299</v>
      </c>
      <c r="CF1908" s="67">
        <v>1</v>
      </c>
      <c r="CG1908" s="68">
        <v>1</v>
      </c>
      <c r="CH1908" s="169"/>
      <c r="CI1908" s="199" t="s">
        <v>1615</v>
      </c>
      <c r="CJ1908" s="199"/>
      <c r="CK1908" s="174" t="s">
        <v>124</v>
      </c>
      <c r="CL1908" s="199" t="s">
        <v>115</v>
      </c>
      <c r="CM1908" s="199"/>
      <c r="CN1908" s="200" t="s">
        <v>4747</v>
      </c>
      <c r="CO1908" s="200"/>
      <c r="CP1908" s="200"/>
      <c r="CQ1908" s="156">
        <v>16</v>
      </c>
      <c r="CR1908" s="157">
        <v>0.3125</v>
      </c>
      <c r="CS1908" s="156">
        <v>19</v>
      </c>
      <c r="CT1908" s="157">
        <v>0.42105263157894735</v>
      </c>
      <c r="CU1908" s="156">
        <v>21</v>
      </c>
      <c r="CV1908" s="157">
        <v>0.33333333333333331</v>
      </c>
      <c r="CW1908" s="156">
        <v>17</v>
      </c>
      <c r="CX1908" s="157">
        <v>0.17647058823529413</v>
      </c>
      <c r="CY1908" s="169"/>
      <c r="CZ1908" s="199" t="s">
        <v>4716</v>
      </c>
      <c r="DA1908" s="199"/>
      <c r="DB1908" s="174" t="s">
        <v>269</v>
      </c>
      <c r="DC1908" s="199" t="s">
        <v>91</v>
      </c>
      <c r="DD1908" s="199"/>
      <c r="DE1908" s="200" t="s">
        <v>4748</v>
      </c>
      <c r="DF1908" s="200"/>
      <c r="DG1908" s="200"/>
      <c r="DH1908" s="156">
        <v>100</v>
      </c>
      <c r="DI1908" s="157">
        <v>0.26</v>
      </c>
      <c r="DJ1908" s="156">
        <v>101</v>
      </c>
      <c r="DK1908" s="157">
        <v>0.35643564356435642</v>
      </c>
      <c r="DL1908" s="156">
        <v>97</v>
      </c>
      <c r="DM1908" s="157">
        <v>0.39175257731958762</v>
      </c>
      <c r="DN1908" s="156">
        <v>86</v>
      </c>
      <c r="DO1908" s="157">
        <v>0.36046511627906974</v>
      </c>
    </row>
    <row r="1909" spans="71:119" ht="38.25" x14ac:dyDescent="0.2">
      <c r="BS1909" s="105" t="s">
        <v>2424</v>
      </c>
      <c r="BT1909" s="105"/>
      <c r="BU1909" s="105" t="s">
        <v>4730</v>
      </c>
      <c r="BV1909" s="105"/>
      <c r="BW1909" s="107" t="s">
        <v>91</v>
      </c>
      <c r="BX1909" s="108" t="s">
        <v>4749</v>
      </c>
      <c r="BY1909" s="109"/>
      <c r="BZ1909" s="109"/>
      <c r="CA1909" s="110"/>
      <c r="CB1909" s="111">
        <v>2</v>
      </c>
      <c r="CC1909" s="68">
        <v>1</v>
      </c>
      <c r="CD1909" s="111">
        <v>2</v>
      </c>
      <c r="CE1909" s="68">
        <v>0.5</v>
      </c>
      <c r="CF1909" s="116" t="s">
        <v>151</v>
      </c>
      <c r="CG1909" s="115" t="s">
        <v>151</v>
      </c>
      <c r="CH1909" s="169"/>
      <c r="CI1909" s="199" t="s">
        <v>1615</v>
      </c>
      <c r="CJ1909" s="199"/>
      <c r="CK1909" s="174" t="s">
        <v>124</v>
      </c>
      <c r="CL1909" s="199" t="s">
        <v>115</v>
      </c>
      <c r="CM1909" s="199"/>
      <c r="CN1909" s="200" t="s">
        <v>4750</v>
      </c>
      <c r="CO1909" s="200"/>
      <c r="CP1909" s="200"/>
      <c r="CQ1909" s="156">
        <v>21</v>
      </c>
      <c r="CR1909" s="157">
        <v>0.2857142857142857</v>
      </c>
      <c r="CS1909" s="156">
        <v>22</v>
      </c>
      <c r="CT1909" s="157">
        <v>0.40909090909090912</v>
      </c>
      <c r="CU1909" s="156">
        <v>19</v>
      </c>
      <c r="CV1909" s="157">
        <v>0.26315789473684209</v>
      </c>
      <c r="CW1909" s="156">
        <v>15</v>
      </c>
      <c r="CX1909" s="157">
        <v>0.26666666666666666</v>
      </c>
      <c r="CY1909" s="169"/>
      <c r="CZ1909" s="201" t="s">
        <v>4716</v>
      </c>
      <c r="DA1909" s="201"/>
      <c r="DB1909" s="175" t="s">
        <v>269</v>
      </c>
      <c r="DC1909" s="201" t="s">
        <v>107</v>
      </c>
      <c r="DD1909" s="201"/>
      <c r="DE1909" s="201" t="s">
        <v>143</v>
      </c>
      <c r="DF1909" s="201"/>
      <c r="DG1909" s="201"/>
      <c r="DH1909" s="154">
        <v>185</v>
      </c>
      <c r="DI1909" s="155">
        <v>0.14594594594594595</v>
      </c>
      <c r="DJ1909" s="154">
        <v>189</v>
      </c>
      <c r="DK1909" s="155">
        <v>0.15343915343915343</v>
      </c>
      <c r="DL1909" s="154">
        <v>164</v>
      </c>
      <c r="DM1909" s="155">
        <v>0.15853658536585366</v>
      </c>
      <c r="DN1909" s="154">
        <v>128</v>
      </c>
      <c r="DO1909" s="155">
        <v>0.171875</v>
      </c>
    </row>
    <row r="1910" spans="71:119" x14ac:dyDescent="0.2">
      <c r="BS1910" s="105" t="s">
        <v>2424</v>
      </c>
      <c r="BT1910" s="105"/>
      <c r="BU1910" s="112" t="s">
        <v>4730</v>
      </c>
      <c r="BV1910" s="112"/>
      <c r="BW1910" s="107" t="s">
        <v>91</v>
      </c>
      <c r="BX1910" s="108" t="s">
        <v>1870</v>
      </c>
      <c r="BY1910" s="109"/>
      <c r="BZ1910" s="109"/>
      <c r="CA1910" s="110"/>
      <c r="CB1910" s="111">
        <v>5</v>
      </c>
      <c r="CC1910" s="68">
        <v>1</v>
      </c>
      <c r="CD1910" s="111">
        <v>2</v>
      </c>
      <c r="CE1910" s="68">
        <v>0.5</v>
      </c>
      <c r="CF1910" s="116" t="s">
        <v>151</v>
      </c>
      <c r="CG1910" s="115" t="s">
        <v>151</v>
      </c>
      <c r="CH1910" s="169"/>
      <c r="CI1910" s="199" t="s">
        <v>1615</v>
      </c>
      <c r="CJ1910" s="199"/>
      <c r="CK1910" s="174" t="s">
        <v>124</v>
      </c>
      <c r="CL1910" s="199" t="s">
        <v>115</v>
      </c>
      <c r="CM1910" s="199"/>
      <c r="CN1910" s="200" t="s">
        <v>4751</v>
      </c>
      <c r="CO1910" s="200"/>
      <c r="CP1910" s="200"/>
      <c r="CQ1910" s="158" t="s">
        <v>151</v>
      </c>
      <c r="CR1910" s="159" t="s">
        <v>151</v>
      </c>
      <c r="CS1910" s="158" t="s">
        <v>151</v>
      </c>
      <c r="CT1910" s="159" t="s">
        <v>151</v>
      </c>
      <c r="CU1910" s="158" t="s">
        <v>151</v>
      </c>
      <c r="CV1910" s="159" t="s">
        <v>151</v>
      </c>
      <c r="CW1910" s="156">
        <v>2</v>
      </c>
      <c r="CX1910" s="159" t="s">
        <v>151</v>
      </c>
      <c r="CY1910" s="169"/>
      <c r="CZ1910" s="199" t="s">
        <v>4716</v>
      </c>
      <c r="DA1910" s="199"/>
      <c r="DB1910" s="174" t="s">
        <v>269</v>
      </c>
      <c r="DC1910" s="199" t="s">
        <v>107</v>
      </c>
      <c r="DD1910" s="199"/>
      <c r="DE1910" s="200" t="s">
        <v>4752</v>
      </c>
      <c r="DF1910" s="200"/>
      <c r="DG1910" s="200"/>
      <c r="DH1910" s="156">
        <v>39</v>
      </c>
      <c r="DI1910" s="157">
        <v>2.564102564102564E-2</v>
      </c>
      <c r="DJ1910" s="156">
        <v>42</v>
      </c>
      <c r="DK1910" s="159" t="s">
        <v>151</v>
      </c>
      <c r="DL1910" s="156">
        <v>29</v>
      </c>
      <c r="DM1910" s="159" t="s">
        <v>151</v>
      </c>
      <c r="DN1910" s="156">
        <v>24</v>
      </c>
      <c r="DO1910" s="157">
        <v>4.1666666666666664E-2</v>
      </c>
    </row>
    <row r="1911" spans="71:119" x14ac:dyDescent="0.2">
      <c r="BS1911" s="89" t="s">
        <v>2424</v>
      </c>
      <c r="BT1911" s="97"/>
      <c r="BU1911" s="98" t="s">
        <v>4730</v>
      </c>
      <c r="BV1911" s="99"/>
      <c r="BW1911" s="100" t="s">
        <v>107</v>
      </c>
      <c r="BX1911" s="98" t="s">
        <v>143</v>
      </c>
      <c r="BY1911" s="101"/>
      <c r="BZ1911" s="101"/>
      <c r="CA1911" s="99"/>
      <c r="CB1911" s="113">
        <v>4</v>
      </c>
      <c r="CC1911" s="103">
        <v>0.5</v>
      </c>
      <c r="CD1911" s="113">
        <v>4</v>
      </c>
      <c r="CE1911" s="103">
        <v>0.75</v>
      </c>
      <c r="CF1911" s="118" t="s">
        <v>151</v>
      </c>
      <c r="CG1911" s="119" t="s">
        <v>151</v>
      </c>
      <c r="CH1911" s="169"/>
      <c r="CI1911" s="199" t="s">
        <v>1615</v>
      </c>
      <c r="CJ1911" s="199"/>
      <c r="CK1911" s="174" t="s">
        <v>124</v>
      </c>
      <c r="CL1911" s="199" t="s">
        <v>115</v>
      </c>
      <c r="CM1911" s="199"/>
      <c r="CN1911" s="200" t="s">
        <v>4753</v>
      </c>
      <c r="CO1911" s="200"/>
      <c r="CP1911" s="200"/>
      <c r="CQ1911" s="156">
        <v>29</v>
      </c>
      <c r="CR1911" s="157">
        <v>0.41379310344827586</v>
      </c>
      <c r="CS1911" s="156">
        <v>21</v>
      </c>
      <c r="CT1911" s="157">
        <v>0.47619047619047616</v>
      </c>
      <c r="CU1911" s="156">
        <v>18</v>
      </c>
      <c r="CV1911" s="157">
        <v>0.33333333333333331</v>
      </c>
      <c r="CW1911" s="156">
        <v>17</v>
      </c>
      <c r="CX1911" s="157">
        <v>0.47058823529411764</v>
      </c>
      <c r="CY1911" s="169"/>
      <c r="CZ1911" s="199" t="s">
        <v>4716</v>
      </c>
      <c r="DA1911" s="199"/>
      <c r="DB1911" s="174" t="s">
        <v>269</v>
      </c>
      <c r="DC1911" s="199" t="s">
        <v>107</v>
      </c>
      <c r="DD1911" s="199"/>
      <c r="DE1911" s="202" t="s">
        <v>495</v>
      </c>
      <c r="DF1911" s="202"/>
      <c r="DG1911" s="202"/>
      <c r="DH1911" s="156">
        <v>7</v>
      </c>
      <c r="DI1911" s="159" t="s">
        <v>151</v>
      </c>
      <c r="DJ1911" s="156">
        <v>5</v>
      </c>
      <c r="DK1911" s="159" t="s">
        <v>151</v>
      </c>
      <c r="DL1911" s="156">
        <v>3</v>
      </c>
      <c r="DM1911" s="157">
        <v>0.33333333333333331</v>
      </c>
      <c r="DN1911" s="156">
        <v>4</v>
      </c>
      <c r="DO1911" s="157">
        <v>0.5</v>
      </c>
    </row>
    <row r="1912" spans="71:119" x14ac:dyDescent="0.2">
      <c r="BS1912" s="105" t="s">
        <v>2424</v>
      </c>
      <c r="BT1912" s="105"/>
      <c r="BU1912" s="120" t="s">
        <v>4730</v>
      </c>
      <c r="BV1912" s="120"/>
      <c r="BW1912" s="107" t="s">
        <v>107</v>
      </c>
      <c r="BX1912" s="108" t="s">
        <v>4754</v>
      </c>
      <c r="BY1912" s="109"/>
      <c r="BZ1912" s="109"/>
      <c r="CA1912" s="110"/>
      <c r="CB1912" s="111">
        <v>4</v>
      </c>
      <c r="CC1912" s="68">
        <v>0.5</v>
      </c>
      <c r="CD1912" s="111">
        <v>4</v>
      </c>
      <c r="CE1912" s="68">
        <v>0.75</v>
      </c>
      <c r="CF1912" s="116" t="s">
        <v>151</v>
      </c>
      <c r="CG1912" s="115" t="s">
        <v>151</v>
      </c>
      <c r="CH1912" s="169"/>
      <c r="CI1912" s="199" t="s">
        <v>1615</v>
      </c>
      <c r="CJ1912" s="199"/>
      <c r="CK1912" s="174" t="s">
        <v>124</v>
      </c>
      <c r="CL1912" s="199" t="s">
        <v>115</v>
      </c>
      <c r="CM1912" s="199"/>
      <c r="CN1912" s="200" t="s">
        <v>4755</v>
      </c>
      <c r="CO1912" s="200"/>
      <c r="CP1912" s="200"/>
      <c r="CQ1912" s="156">
        <v>38</v>
      </c>
      <c r="CR1912" s="157">
        <v>0.63157894736842102</v>
      </c>
      <c r="CS1912" s="156">
        <v>42</v>
      </c>
      <c r="CT1912" s="157">
        <v>0.52380952380952384</v>
      </c>
      <c r="CU1912" s="156">
        <v>45</v>
      </c>
      <c r="CV1912" s="157">
        <v>0.62222222222222223</v>
      </c>
      <c r="CW1912" s="156">
        <v>46</v>
      </c>
      <c r="CX1912" s="157">
        <v>0.63043478260869568</v>
      </c>
      <c r="CY1912" s="169"/>
      <c r="CZ1912" s="199" t="s">
        <v>4716</v>
      </c>
      <c r="DA1912" s="199"/>
      <c r="DB1912" s="174" t="s">
        <v>269</v>
      </c>
      <c r="DC1912" s="199" t="s">
        <v>107</v>
      </c>
      <c r="DD1912" s="199"/>
      <c r="DE1912" s="200" t="s">
        <v>4756</v>
      </c>
      <c r="DF1912" s="200"/>
      <c r="DG1912" s="200"/>
      <c r="DH1912" s="156">
        <v>33</v>
      </c>
      <c r="DI1912" s="157">
        <v>0.33333333333333331</v>
      </c>
      <c r="DJ1912" s="156">
        <v>30</v>
      </c>
      <c r="DK1912" s="157">
        <v>0.4</v>
      </c>
      <c r="DL1912" s="156">
        <v>33</v>
      </c>
      <c r="DM1912" s="157">
        <v>0.27272727272727271</v>
      </c>
      <c r="DN1912" s="156">
        <v>33</v>
      </c>
      <c r="DO1912" s="157">
        <v>0.21212121212121213</v>
      </c>
    </row>
    <row r="1913" spans="71:119" x14ac:dyDescent="0.2">
      <c r="BS1913" s="89" t="s">
        <v>2424</v>
      </c>
      <c r="BT1913" s="97"/>
      <c r="BU1913" s="98" t="s">
        <v>4730</v>
      </c>
      <c r="BV1913" s="99"/>
      <c r="BW1913" s="100" t="s">
        <v>108</v>
      </c>
      <c r="BX1913" s="98" t="s">
        <v>143</v>
      </c>
      <c r="BY1913" s="101"/>
      <c r="BZ1913" s="101"/>
      <c r="CA1913" s="99"/>
      <c r="CB1913" s="113">
        <v>14</v>
      </c>
      <c r="CC1913" s="103">
        <v>0.78571428571428603</v>
      </c>
      <c r="CD1913" s="113">
        <v>17</v>
      </c>
      <c r="CE1913" s="103">
        <v>0.70588235294117696</v>
      </c>
      <c r="CF1913" s="104">
        <v>18</v>
      </c>
      <c r="CG1913" s="103">
        <v>0.88888888888888895</v>
      </c>
      <c r="CH1913" s="169"/>
      <c r="CI1913" s="199" t="s">
        <v>1615</v>
      </c>
      <c r="CJ1913" s="199"/>
      <c r="CK1913" s="174" t="s">
        <v>124</v>
      </c>
      <c r="CL1913" s="199" t="s">
        <v>115</v>
      </c>
      <c r="CM1913" s="199"/>
      <c r="CN1913" s="200" t="s">
        <v>4757</v>
      </c>
      <c r="CO1913" s="200"/>
      <c r="CP1913" s="200"/>
      <c r="CQ1913" s="156">
        <v>19</v>
      </c>
      <c r="CR1913" s="157">
        <v>0.26315789473684209</v>
      </c>
      <c r="CS1913" s="156">
        <v>14</v>
      </c>
      <c r="CT1913" s="157">
        <v>7.1428571428571425E-2</v>
      </c>
      <c r="CU1913" s="156">
        <v>11</v>
      </c>
      <c r="CV1913" s="157">
        <v>0.18181818181818182</v>
      </c>
      <c r="CW1913" s="156">
        <v>6</v>
      </c>
      <c r="CX1913" s="157">
        <v>0.16666666666666666</v>
      </c>
      <c r="CY1913" s="169"/>
      <c r="CZ1913" s="199" t="s">
        <v>4716</v>
      </c>
      <c r="DA1913" s="199"/>
      <c r="DB1913" s="174" t="s">
        <v>269</v>
      </c>
      <c r="DC1913" s="199" t="s">
        <v>107</v>
      </c>
      <c r="DD1913" s="199"/>
      <c r="DE1913" s="200" t="s">
        <v>4758</v>
      </c>
      <c r="DF1913" s="200"/>
      <c r="DG1913" s="200"/>
      <c r="DH1913" s="156">
        <v>106</v>
      </c>
      <c r="DI1913" s="157">
        <v>0.14150943396226415</v>
      </c>
      <c r="DJ1913" s="156">
        <v>112</v>
      </c>
      <c r="DK1913" s="157">
        <v>0.15178571428571427</v>
      </c>
      <c r="DL1913" s="156">
        <v>99</v>
      </c>
      <c r="DM1913" s="157">
        <v>0.16161616161616163</v>
      </c>
      <c r="DN1913" s="156">
        <v>67</v>
      </c>
      <c r="DO1913" s="157">
        <v>0.17910447761194029</v>
      </c>
    </row>
    <row r="1914" spans="71:119" ht="38.25" x14ac:dyDescent="0.2">
      <c r="BS1914" s="105" t="s">
        <v>2424</v>
      </c>
      <c r="BT1914" s="105"/>
      <c r="BU1914" s="106" t="s">
        <v>4730</v>
      </c>
      <c r="BV1914" s="106"/>
      <c r="BW1914" s="107" t="s">
        <v>108</v>
      </c>
      <c r="BX1914" s="108" t="s">
        <v>4759</v>
      </c>
      <c r="BY1914" s="109"/>
      <c r="BZ1914" s="109"/>
      <c r="CA1914" s="110"/>
      <c r="CB1914" s="111">
        <v>2</v>
      </c>
      <c r="CC1914" s="68">
        <v>0</v>
      </c>
      <c r="CD1914" s="114" t="s">
        <v>151</v>
      </c>
      <c r="CE1914" s="115" t="s">
        <v>151</v>
      </c>
      <c r="CF1914" s="116" t="s">
        <v>151</v>
      </c>
      <c r="CG1914" s="115" t="s">
        <v>151</v>
      </c>
      <c r="CH1914" s="169"/>
      <c r="CI1914" s="199" t="s">
        <v>1615</v>
      </c>
      <c r="CJ1914" s="199"/>
      <c r="CK1914" s="174" t="s">
        <v>124</v>
      </c>
      <c r="CL1914" s="199" t="s">
        <v>115</v>
      </c>
      <c r="CM1914" s="199"/>
      <c r="CN1914" s="200" t="s">
        <v>4760</v>
      </c>
      <c r="CO1914" s="200"/>
      <c r="CP1914" s="200"/>
      <c r="CQ1914" s="158" t="s">
        <v>151</v>
      </c>
      <c r="CR1914" s="159" t="s">
        <v>151</v>
      </c>
      <c r="CS1914" s="158" t="s">
        <v>151</v>
      </c>
      <c r="CT1914" s="159" t="s">
        <v>151</v>
      </c>
      <c r="CU1914" s="158" t="s">
        <v>151</v>
      </c>
      <c r="CV1914" s="159" t="s">
        <v>151</v>
      </c>
      <c r="CW1914" s="156">
        <v>3</v>
      </c>
      <c r="CX1914" s="157">
        <v>0.33333333333333331</v>
      </c>
      <c r="CY1914" s="169"/>
      <c r="CZ1914" s="201" t="s">
        <v>4716</v>
      </c>
      <c r="DA1914" s="201"/>
      <c r="DB1914" s="175" t="s">
        <v>269</v>
      </c>
      <c r="DC1914" s="201" t="s">
        <v>108</v>
      </c>
      <c r="DD1914" s="201"/>
      <c r="DE1914" s="201" t="s">
        <v>143</v>
      </c>
      <c r="DF1914" s="201"/>
      <c r="DG1914" s="201"/>
      <c r="DH1914" s="154">
        <v>430</v>
      </c>
      <c r="DI1914" s="155">
        <v>0.46046511627906977</v>
      </c>
      <c r="DJ1914" s="154">
        <v>426</v>
      </c>
      <c r="DK1914" s="155">
        <v>0.4460093896713615</v>
      </c>
      <c r="DL1914" s="154">
        <v>395</v>
      </c>
      <c r="DM1914" s="155">
        <v>0.4379746835443038</v>
      </c>
      <c r="DN1914" s="154">
        <v>293</v>
      </c>
      <c r="DO1914" s="155">
        <v>0.41296928327645049</v>
      </c>
    </row>
    <row r="1915" spans="71:119" x14ac:dyDescent="0.2">
      <c r="BS1915" s="105" t="s">
        <v>2424</v>
      </c>
      <c r="BT1915" s="105"/>
      <c r="BU1915" s="112" t="s">
        <v>4730</v>
      </c>
      <c r="BV1915" s="112"/>
      <c r="BW1915" s="107" t="s">
        <v>108</v>
      </c>
      <c r="BX1915" s="108" t="s">
        <v>4761</v>
      </c>
      <c r="BY1915" s="109"/>
      <c r="BZ1915" s="109"/>
      <c r="CA1915" s="110"/>
      <c r="CB1915" s="111">
        <v>12</v>
      </c>
      <c r="CC1915" s="68">
        <v>0.91666666666666696</v>
      </c>
      <c r="CD1915" s="111">
        <v>17</v>
      </c>
      <c r="CE1915" s="68">
        <v>0.70588235294117696</v>
      </c>
      <c r="CF1915" s="67">
        <v>18</v>
      </c>
      <c r="CG1915" s="68">
        <v>0.88888888888888895</v>
      </c>
      <c r="CH1915" s="169"/>
      <c r="CI1915" s="199" t="s">
        <v>1615</v>
      </c>
      <c r="CJ1915" s="199"/>
      <c r="CK1915" s="174" t="s">
        <v>124</v>
      </c>
      <c r="CL1915" s="199" t="s">
        <v>115</v>
      </c>
      <c r="CM1915" s="199"/>
      <c r="CN1915" s="200" t="s">
        <v>4762</v>
      </c>
      <c r="CO1915" s="200"/>
      <c r="CP1915" s="200"/>
      <c r="CQ1915" s="156">
        <v>22</v>
      </c>
      <c r="CR1915" s="157">
        <v>4.5454545454545456E-2</v>
      </c>
      <c r="CS1915" s="156">
        <v>42</v>
      </c>
      <c r="CT1915" s="157">
        <v>0.42857142857142855</v>
      </c>
      <c r="CU1915" s="156">
        <v>37</v>
      </c>
      <c r="CV1915" s="157">
        <v>0.35135135135135137</v>
      </c>
      <c r="CW1915" s="156">
        <v>35</v>
      </c>
      <c r="CX1915" s="157">
        <v>0.17142857142857143</v>
      </c>
      <c r="CY1915" s="169"/>
      <c r="CZ1915" s="199" t="s">
        <v>4716</v>
      </c>
      <c r="DA1915" s="199"/>
      <c r="DB1915" s="174" t="s">
        <v>269</v>
      </c>
      <c r="DC1915" s="199" t="s">
        <v>108</v>
      </c>
      <c r="DD1915" s="199"/>
      <c r="DE1915" s="200" t="s">
        <v>4729</v>
      </c>
      <c r="DF1915" s="200"/>
      <c r="DG1915" s="200"/>
      <c r="DH1915" s="156">
        <v>78</v>
      </c>
      <c r="DI1915" s="157">
        <v>0.5</v>
      </c>
      <c r="DJ1915" s="156">
        <v>71</v>
      </c>
      <c r="DK1915" s="157">
        <v>0.49295774647887325</v>
      </c>
      <c r="DL1915" s="156">
        <v>69</v>
      </c>
      <c r="DM1915" s="157">
        <v>0.55072463768115942</v>
      </c>
      <c r="DN1915" s="158" t="s">
        <v>151</v>
      </c>
      <c r="DO1915" s="159" t="s">
        <v>151</v>
      </c>
    </row>
    <row r="1916" spans="71:119" x14ac:dyDescent="0.2">
      <c r="BS1916" s="89" t="s">
        <v>2424</v>
      </c>
      <c r="BT1916" s="97"/>
      <c r="BU1916" s="98" t="s">
        <v>4730</v>
      </c>
      <c r="BV1916" s="99"/>
      <c r="BW1916" s="100" t="s">
        <v>112</v>
      </c>
      <c r="BX1916" s="98" t="s">
        <v>143</v>
      </c>
      <c r="BY1916" s="101"/>
      <c r="BZ1916" s="101"/>
      <c r="CA1916" s="99"/>
      <c r="CB1916" s="113">
        <v>134</v>
      </c>
      <c r="CC1916" s="103">
        <v>0.462686567164179</v>
      </c>
      <c r="CD1916" s="113">
        <v>25</v>
      </c>
      <c r="CE1916" s="103">
        <v>0.52</v>
      </c>
      <c r="CF1916" s="118" t="s">
        <v>151</v>
      </c>
      <c r="CG1916" s="119" t="s">
        <v>151</v>
      </c>
      <c r="CH1916" s="169"/>
      <c r="CI1916" s="199" t="s">
        <v>1615</v>
      </c>
      <c r="CJ1916" s="199"/>
      <c r="CK1916" s="174" t="s">
        <v>124</v>
      </c>
      <c r="CL1916" s="199" t="s">
        <v>115</v>
      </c>
      <c r="CM1916" s="199"/>
      <c r="CN1916" s="200" t="s">
        <v>4763</v>
      </c>
      <c r="CO1916" s="200"/>
      <c r="CP1916" s="200"/>
      <c r="CQ1916" s="156">
        <v>51</v>
      </c>
      <c r="CR1916" s="157">
        <v>0.58823529411764708</v>
      </c>
      <c r="CS1916" s="156">
        <v>55</v>
      </c>
      <c r="CT1916" s="157">
        <v>0.65454545454545454</v>
      </c>
      <c r="CU1916" s="156">
        <v>43</v>
      </c>
      <c r="CV1916" s="157">
        <v>0.60465116279069764</v>
      </c>
      <c r="CW1916" s="156">
        <v>60</v>
      </c>
      <c r="CX1916" s="157">
        <v>0.68333333333333335</v>
      </c>
      <c r="CY1916" s="169"/>
      <c r="CZ1916" s="199" t="s">
        <v>4716</v>
      </c>
      <c r="DA1916" s="199"/>
      <c r="DB1916" s="174" t="s">
        <v>269</v>
      </c>
      <c r="DC1916" s="199" t="s">
        <v>108</v>
      </c>
      <c r="DD1916" s="199"/>
      <c r="DE1916" s="200" t="s">
        <v>4764</v>
      </c>
      <c r="DF1916" s="200"/>
      <c r="DG1916" s="200"/>
      <c r="DH1916" s="156">
        <v>189</v>
      </c>
      <c r="DI1916" s="157">
        <v>0.64550264550264547</v>
      </c>
      <c r="DJ1916" s="156">
        <v>191</v>
      </c>
      <c r="DK1916" s="157">
        <v>0.63874345549738221</v>
      </c>
      <c r="DL1916" s="156">
        <v>173</v>
      </c>
      <c r="DM1916" s="157">
        <v>0.60693641618497107</v>
      </c>
      <c r="DN1916" s="156">
        <v>156</v>
      </c>
      <c r="DO1916" s="157">
        <v>0.61538461538461542</v>
      </c>
    </row>
    <row r="1917" spans="71:119" x14ac:dyDescent="0.2">
      <c r="BS1917" s="105" t="s">
        <v>2424</v>
      </c>
      <c r="BT1917" s="105"/>
      <c r="BU1917" s="106" t="s">
        <v>4730</v>
      </c>
      <c r="BV1917" s="106"/>
      <c r="BW1917" s="107" t="s">
        <v>112</v>
      </c>
      <c r="BX1917" s="108" t="s">
        <v>4765</v>
      </c>
      <c r="BY1917" s="109"/>
      <c r="BZ1917" s="109"/>
      <c r="CA1917" s="110"/>
      <c r="CB1917" s="111">
        <v>7</v>
      </c>
      <c r="CC1917" s="68">
        <v>0.85714285714285698</v>
      </c>
      <c r="CD1917" s="111">
        <v>5</v>
      </c>
      <c r="CE1917" s="68">
        <v>1</v>
      </c>
      <c r="CF1917" s="116" t="s">
        <v>151</v>
      </c>
      <c r="CG1917" s="115" t="s">
        <v>151</v>
      </c>
      <c r="CH1917" s="169"/>
      <c r="CI1917" s="199" t="s">
        <v>1615</v>
      </c>
      <c r="CJ1917" s="199"/>
      <c r="CK1917" s="174" t="s">
        <v>124</v>
      </c>
      <c r="CL1917" s="199" t="s">
        <v>115</v>
      </c>
      <c r="CM1917" s="199"/>
      <c r="CN1917" s="200" t="s">
        <v>4766</v>
      </c>
      <c r="CO1917" s="200"/>
      <c r="CP1917" s="200"/>
      <c r="CQ1917" s="156">
        <v>26</v>
      </c>
      <c r="CR1917" s="157">
        <v>0.53846153846153844</v>
      </c>
      <c r="CS1917" s="156">
        <v>40</v>
      </c>
      <c r="CT1917" s="157">
        <v>0.65</v>
      </c>
      <c r="CU1917" s="156">
        <v>36</v>
      </c>
      <c r="CV1917" s="157">
        <v>0.69444444444444442</v>
      </c>
      <c r="CW1917" s="156">
        <v>26</v>
      </c>
      <c r="CX1917" s="157">
        <v>0.5</v>
      </c>
      <c r="CY1917" s="169"/>
      <c r="CZ1917" s="199" t="s">
        <v>4716</v>
      </c>
      <c r="DA1917" s="199"/>
      <c r="DB1917" s="174" t="s">
        <v>269</v>
      </c>
      <c r="DC1917" s="199" t="s">
        <v>108</v>
      </c>
      <c r="DD1917" s="199"/>
      <c r="DE1917" s="200" t="s">
        <v>4767</v>
      </c>
      <c r="DF1917" s="200"/>
      <c r="DG1917" s="200"/>
      <c r="DH1917" s="156">
        <v>163</v>
      </c>
      <c r="DI1917" s="157">
        <v>0.22699386503067484</v>
      </c>
      <c r="DJ1917" s="156">
        <v>164</v>
      </c>
      <c r="DK1917" s="157">
        <v>0.20121951219512196</v>
      </c>
      <c r="DL1917" s="156">
        <v>153</v>
      </c>
      <c r="DM1917" s="157">
        <v>0.19607843137254902</v>
      </c>
      <c r="DN1917" s="156">
        <v>137</v>
      </c>
      <c r="DO1917" s="157">
        <v>0.18248175182481752</v>
      </c>
    </row>
    <row r="1918" spans="71:119" ht="38.25" x14ac:dyDescent="0.2">
      <c r="BS1918" s="105" t="s">
        <v>2424</v>
      </c>
      <c r="BT1918" s="105"/>
      <c r="BU1918" s="105" t="s">
        <v>4730</v>
      </c>
      <c r="BV1918" s="105"/>
      <c r="BW1918" s="107" t="s">
        <v>112</v>
      </c>
      <c r="BX1918" s="108" t="s">
        <v>4768</v>
      </c>
      <c r="BY1918" s="109"/>
      <c r="BZ1918" s="109"/>
      <c r="CA1918" s="110"/>
      <c r="CB1918" s="111">
        <v>26</v>
      </c>
      <c r="CC1918" s="68">
        <v>0.269230769230769</v>
      </c>
      <c r="CD1918" s="111">
        <v>9</v>
      </c>
      <c r="CE1918" s="68">
        <v>0.44444444444444398</v>
      </c>
      <c r="CF1918" s="116" t="s">
        <v>151</v>
      </c>
      <c r="CG1918" s="115" t="s">
        <v>151</v>
      </c>
      <c r="CH1918" s="169"/>
      <c r="CI1918" s="199" t="s">
        <v>1615</v>
      </c>
      <c r="CJ1918" s="199"/>
      <c r="CK1918" s="174" t="s">
        <v>124</v>
      </c>
      <c r="CL1918" s="199" t="s">
        <v>115</v>
      </c>
      <c r="CM1918" s="199"/>
      <c r="CN1918" s="200" t="s">
        <v>4769</v>
      </c>
      <c r="CO1918" s="200"/>
      <c r="CP1918" s="200"/>
      <c r="CQ1918" s="156">
        <v>25</v>
      </c>
      <c r="CR1918" s="157">
        <v>0.48</v>
      </c>
      <c r="CS1918" s="156">
        <v>21</v>
      </c>
      <c r="CT1918" s="157">
        <v>0.42857142857142855</v>
      </c>
      <c r="CU1918" s="156">
        <v>23</v>
      </c>
      <c r="CV1918" s="157">
        <v>0.2608695652173913</v>
      </c>
      <c r="CW1918" s="156">
        <v>15</v>
      </c>
      <c r="CX1918" s="157">
        <v>0.33333333333333331</v>
      </c>
      <c r="CY1918" s="169"/>
      <c r="CZ1918" s="201" t="s">
        <v>4716</v>
      </c>
      <c r="DA1918" s="201"/>
      <c r="DB1918" s="175" t="s">
        <v>269</v>
      </c>
      <c r="DC1918" s="201" t="s">
        <v>112</v>
      </c>
      <c r="DD1918" s="201"/>
      <c r="DE1918" s="201" t="s">
        <v>143</v>
      </c>
      <c r="DF1918" s="201"/>
      <c r="DG1918" s="201"/>
      <c r="DH1918" s="154">
        <v>134</v>
      </c>
      <c r="DI1918" s="155">
        <v>0.58955223880597019</v>
      </c>
      <c r="DJ1918" s="154">
        <v>133</v>
      </c>
      <c r="DK1918" s="155">
        <v>0.57894736842105265</v>
      </c>
      <c r="DL1918" s="154">
        <v>123</v>
      </c>
      <c r="DM1918" s="155">
        <v>0.55284552845528456</v>
      </c>
      <c r="DN1918" s="154">
        <v>99</v>
      </c>
      <c r="DO1918" s="155">
        <v>0.54545454545454541</v>
      </c>
    </row>
    <row r="1919" spans="71:119" x14ac:dyDescent="0.2">
      <c r="BS1919" s="105" t="s">
        <v>2424</v>
      </c>
      <c r="BT1919" s="105"/>
      <c r="BU1919" s="105" t="s">
        <v>4730</v>
      </c>
      <c r="BV1919" s="105"/>
      <c r="BW1919" s="107" t="s">
        <v>112</v>
      </c>
      <c r="BX1919" s="108" t="s">
        <v>4770</v>
      </c>
      <c r="BY1919" s="109"/>
      <c r="BZ1919" s="109"/>
      <c r="CA1919" s="110"/>
      <c r="CB1919" s="111">
        <v>101</v>
      </c>
      <c r="CC1919" s="68">
        <v>0.48514851485148502</v>
      </c>
      <c r="CD1919" s="111">
        <v>11</v>
      </c>
      <c r="CE1919" s="68">
        <v>0.36363636363636398</v>
      </c>
      <c r="CF1919" s="116" t="s">
        <v>151</v>
      </c>
      <c r="CG1919" s="115" t="s">
        <v>151</v>
      </c>
      <c r="CH1919" s="169"/>
      <c r="CI1919" s="199" t="s">
        <v>1615</v>
      </c>
      <c r="CJ1919" s="199"/>
      <c r="CK1919" s="174" t="s">
        <v>124</v>
      </c>
      <c r="CL1919" s="199" t="s">
        <v>115</v>
      </c>
      <c r="CM1919" s="199"/>
      <c r="CN1919" s="200" t="s">
        <v>4771</v>
      </c>
      <c r="CO1919" s="200"/>
      <c r="CP1919" s="200"/>
      <c r="CQ1919" s="156">
        <v>29</v>
      </c>
      <c r="CR1919" s="157">
        <v>0.31034482758620691</v>
      </c>
      <c r="CS1919" s="156">
        <v>40</v>
      </c>
      <c r="CT1919" s="157">
        <v>0.57499999999999996</v>
      </c>
      <c r="CU1919" s="156">
        <v>32</v>
      </c>
      <c r="CV1919" s="157">
        <v>0.34375</v>
      </c>
      <c r="CW1919" s="156">
        <v>30</v>
      </c>
      <c r="CX1919" s="157">
        <v>0.4</v>
      </c>
      <c r="CY1919" s="169"/>
      <c r="CZ1919" s="199" t="s">
        <v>4716</v>
      </c>
      <c r="DA1919" s="199"/>
      <c r="DB1919" s="174" t="s">
        <v>269</v>
      </c>
      <c r="DC1919" s="199" t="s">
        <v>112</v>
      </c>
      <c r="DD1919" s="199"/>
      <c r="DE1919" s="200" t="s">
        <v>4772</v>
      </c>
      <c r="DF1919" s="200"/>
      <c r="DG1919" s="200"/>
      <c r="DH1919" s="156">
        <v>134</v>
      </c>
      <c r="DI1919" s="157">
        <v>0.58955223880597019</v>
      </c>
      <c r="DJ1919" s="156">
        <v>133</v>
      </c>
      <c r="DK1919" s="157">
        <v>0.57894736842105265</v>
      </c>
      <c r="DL1919" s="156">
        <v>123</v>
      </c>
      <c r="DM1919" s="157">
        <v>0.55284552845528456</v>
      </c>
      <c r="DN1919" s="156">
        <v>99</v>
      </c>
      <c r="DO1919" s="157">
        <v>0.54545454545454541</v>
      </c>
    </row>
    <row r="1920" spans="71:119" ht="38.25" x14ac:dyDescent="0.2">
      <c r="BS1920" s="89" t="s">
        <v>2424</v>
      </c>
      <c r="BT1920" s="90"/>
      <c r="BU1920" s="91" t="s">
        <v>4773</v>
      </c>
      <c r="BV1920" s="92"/>
      <c r="BW1920" s="92"/>
      <c r="BX1920" s="91"/>
      <c r="BY1920" s="92"/>
      <c r="BZ1920" s="92"/>
      <c r="CA1920" s="93"/>
      <c r="CB1920" s="117">
        <v>1811</v>
      </c>
      <c r="CC1920" s="95">
        <v>0.63556046383213705</v>
      </c>
      <c r="CD1920" s="117">
        <v>1777</v>
      </c>
      <c r="CE1920" s="95">
        <v>0.62183455261677001</v>
      </c>
      <c r="CF1920" s="96">
        <v>1745</v>
      </c>
      <c r="CG1920" s="95">
        <v>0.62979942693409696</v>
      </c>
      <c r="CH1920" s="169"/>
      <c r="CI1920" s="199" t="s">
        <v>1615</v>
      </c>
      <c r="CJ1920" s="199"/>
      <c r="CK1920" s="174" t="s">
        <v>124</v>
      </c>
      <c r="CL1920" s="199" t="s">
        <v>115</v>
      </c>
      <c r="CM1920" s="199"/>
      <c r="CN1920" s="202" t="s">
        <v>2497</v>
      </c>
      <c r="CO1920" s="202"/>
      <c r="CP1920" s="202"/>
      <c r="CQ1920" s="156">
        <v>10</v>
      </c>
      <c r="CR1920" s="157">
        <v>0.3</v>
      </c>
      <c r="CS1920" s="156">
        <v>11</v>
      </c>
      <c r="CT1920" s="157">
        <v>0.18181818181818182</v>
      </c>
      <c r="CU1920" s="156">
        <v>6</v>
      </c>
      <c r="CV1920" s="157">
        <v>0.16666666666666666</v>
      </c>
      <c r="CW1920" s="156">
        <v>10</v>
      </c>
      <c r="CX1920" s="157">
        <v>0.5</v>
      </c>
      <c r="CY1920" s="169"/>
      <c r="CZ1920" s="201" t="s">
        <v>4716</v>
      </c>
      <c r="DA1920" s="201"/>
      <c r="DB1920" s="175" t="s">
        <v>269</v>
      </c>
      <c r="DC1920" s="201" t="s">
        <v>115</v>
      </c>
      <c r="DD1920" s="201"/>
      <c r="DE1920" s="201" t="s">
        <v>143</v>
      </c>
      <c r="DF1920" s="201"/>
      <c r="DG1920" s="201"/>
      <c r="DH1920" s="154">
        <v>73</v>
      </c>
      <c r="DI1920" s="155">
        <v>0.35616438356164382</v>
      </c>
      <c r="DJ1920" s="154">
        <v>80</v>
      </c>
      <c r="DK1920" s="155">
        <v>0.42499999999999999</v>
      </c>
      <c r="DL1920" s="154">
        <v>70</v>
      </c>
      <c r="DM1920" s="155">
        <v>0.48571428571428571</v>
      </c>
      <c r="DN1920" s="154">
        <v>49</v>
      </c>
      <c r="DO1920" s="155">
        <v>0.44897959183673469</v>
      </c>
    </row>
    <row r="1921" spans="71:119" x14ac:dyDescent="0.2">
      <c r="BS1921" s="89" t="s">
        <v>2424</v>
      </c>
      <c r="BT1921" s="97"/>
      <c r="BU1921" s="98" t="s">
        <v>172</v>
      </c>
      <c r="BV1921" s="99"/>
      <c r="BW1921" s="100" t="s">
        <v>91</v>
      </c>
      <c r="BX1921" s="98" t="s">
        <v>143</v>
      </c>
      <c r="BY1921" s="101"/>
      <c r="BZ1921" s="101"/>
      <c r="CA1921" s="99"/>
      <c r="CB1921" s="102">
        <v>1020</v>
      </c>
      <c r="CC1921" s="103">
        <v>0.68823529411764695</v>
      </c>
      <c r="CD1921" s="102">
        <v>1018</v>
      </c>
      <c r="CE1921" s="103">
        <v>0.68271119842829098</v>
      </c>
      <c r="CF1921" s="104">
        <v>1058</v>
      </c>
      <c r="CG1921" s="103">
        <v>0.70321361058601095</v>
      </c>
      <c r="CH1921" s="169"/>
      <c r="CI1921" s="199" t="s">
        <v>1615</v>
      </c>
      <c r="CJ1921" s="199"/>
      <c r="CK1921" s="174" t="s">
        <v>124</v>
      </c>
      <c r="CL1921" s="199" t="s">
        <v>115</v>
      </c>
      <c r="CM1921" s="199"/>
      <c r="CN1921" s="200" t="s">
        <v>4774</v>
      </c>
      <c r="CO1921" s="200"/>
      <c r="CP1921" s="200"/>
      <c r="CQ1921" s="156">
        <v>21</v>
      </c>
      <c r="CR1921" s="157">
        <v>0.2857142857142857</v>
      </c>
      <c r="CS1921" s="156">
        <v>18</v>
      </c>
      <c r="CT1921" s="157">
        <v>0.61111111111111116</v>
      </c>
      <c r="CU1921" s="156">
        <v>20</v>
      </c>
      <c r="CV1921" s="157">
        <v>0.35</v>
      </c>
      <c r="CW1921" s="156">
        <v>23</v>
      </c>
      <c r="CX1921" s="157">
        <v>0.39130434782608697</v>
      </c>
      <c r="CY1921" s="169"/>
      <c r="CZ1921" s="199" t="s">
        <v>4716</v>
      </c>
      <c r="DA1921" s="199"/>
      <c r="DB1921" s="174" t="s">
        <v>269</v>
      </c>
      <c r="DC1921" s="199" t="s">
        <v>115</v>
      </c>
      <c r="DD1921" s="199"/>
      <c r="DE1921" s="200" t="s">
        <v>4775</v>
      </c>
      <c r="DF1921" s="200"/>
      <c r="DG1921" s="200"/>
      <c r="DH1921" s="156">
        <v>73</v>
      </c>
      <c r="DI1921" s="157">
        <v>0.35616438356164382</v>
      </c>
      <c r="DJ1921" s="156">
        <v>80</v>
      </c>
      <c r="DK1921" s="157">
        <v>0.42499999999999999</v>
      </c>
      <c r="DL1921" s="156">
        <v>70</v>
      </c>
      <c r="DM1921" s="157">
        <v>0.48571428571428571</v>
      </c>
      <c r="DN1921" s="156">
        <v>49</v>
      </c>
      <c r="DO1921" s="157">
        <v>0.44897959183673469</v>
      </c>
    </row>
    <row r="1922" spans="71:119" x14ac:dyDescent="0.2">
      <c r="BS1922" s="105" t="s">
        <v>2424</v>
      </c>
      <c r="BT1922" s="105"/>
      <c r="BU1922" s="106" t="s">
        <v>172</v>
      </c>
      <c r="BV1922" s="106"/>
      <c r="BW1922" s="107" t="s">
        <v>91</v>
      </c>
      <c r="BX1922" s="108" t="s">
        <v>4776</v>
      </c>
      <c r="BY1922" s="109"/>
      <c r="BZ1922" s="109"/>
      <c r="CA1922" s="110"/>
      <c r="CB1922" s="111">
        <v>70</v>
      </c>
      <c r="CC1922" s="68">
        <v>0.51428571428571401</v>
      </c>
      <c r="CD1922" s="111">
        <v>97</v>
      </c>
      <c r="CE1922" s="68">
        <v>0.54639175257731998</v>
      </c>
      <c r="CF1922" s="67">
        <v>104</v>
      </c>
      <c r="CG1922" s="68">
        <v>0.56730769230769196</v>
      </c>
      <c r="CH1922" s="169"/>
      <c r="CI1922" s="199" t="s">
        <v>1615</v>
      </c>
      <c r="CJ1922" s="199"/>
      <c r="CK1922" s="174" t="s">
        <v>124</v>
      </c>
      <c r="CL1922" s="199" t="s">
        <v>115</v>
      </c>
      <c r="CM1922" s="199"/>
      <c r="CN1922" s="202" t="s">
        <v>494</v>
      </c>
      <c r="CO1922" s="202"/>
      <c r="CP1922" s="202"/>
      <c r="CQ1922" s="158" t="s">
        <v>151</v>
      </c>
      <c r="CR1922" s="159" t="s">
        <v>151</v>
      </c>
      <c r="CS1922" s="156">
        <v>5</v>
      </c>
      <c r="CT1922" s="157">
        <v>0.4</v>
      </c>
      <c r="CU1922" s="156">
        <v>5</v>
      </c>
      <c r="CV1922" s="157">
        <v>0.6</v>
      </c>
      <c r="CW1922" s="156">
        <v>6</v>
      </c>
      <c r="CX1922" s="157">
        <v>0.33333333333333331</v>
      </c>
      <c r="CY1922" s="169"/>
      <c r="CZ1922" s="135"/>
      <c r="DA1922" s="135"/>
      <c r="DB1922" s="135"/>
      <c r="DC1922" s="135"/>
      <c r="DD1922" s="134"/>
      <c r="DE1922" s="134"/>
      <c r="DF1922" s="134"/>
      <c r="DG1922" s="134"/>
      <c r="DH1922" s="134"/>
      <c r="DI1922" s="134"/>
      <c r="DJ1922" s="134"/>
      <c r="DK1922" s="134"/>
      <c r="DL1922" s="134"/>
      <c r="DM1922" s="134"/>
      <c r="DN1922" s="134"/>
      <c r="DO1922" s="134"/>
    </row>
    <row r="1923" spans="71:119" x14ac:dyDescent="0.2">
      <c r="BS1923" s="105" t="s">
        <v>2424</v>
      </c>
      <c r="BT1923" s="105"/>
      <c r="BU1923" s="105" t="s">
        <v>172</v>
      </c>
      <c r="BV1923" s="105"/>
      <c r="BW1923" s="107" t="s">
        <v>91</v>
      </c>
      <c r="BX1923" s="108" t="s">
        <v>4777</v>
      </c>
      <c r="BY1923" s="109"/>
      <c r="BZ1923" s="109"/>
      <c r="CA1923" s="110"/>
      <c r="CB1923" s="111">
        <v>78</v>
      </c>
      <c r="CC1923" s="68">
        <v>0.74358974358974395</v>
      </c>
      <c r="CD1923" s="111">
        <v>79</v>
      </c>
      <c r="CE1923" s="68">
        <v>0.620253164556962</v>
      </c>
      <c r="CF1923" s="67">
        <v>73</v>
      </c>
      <c r="CG1923" s="68">
        <v>0.68493150684931503</v>
      </c>
      <c r="CH1923" s="169"/>
      <c r="CI1923" s="199" t="s">
        <v>1615</v>
      </c>
      <c r="CJ1923" s="199"/>
      <c r="CK1923" s="174" t="s">
        <v>124</v>
      </c>
      <c r="CL1923" s="199" t="s">
        <v>115</v>
      </c>
      <c r="CM1923" s="199"/>
      <c r="CN1923" s="200" t="s">
        <v>4778</v>
      </c>
      <c r="CO1923" s="200"/>
      <c r="CP1923" s="200"/>
      <c r="CQ1923" s="156">
        <v>19</v>
      </c>
      <c r="CR1923" s="157">
        <v>0.31578947368421051</v>
      </c>
      <c r="CS1923" s="156">
        <v>31</v>
      </c>
      <c r="CT1923" s="157">
        <v>0.35483870967741937</v>
      </c>
      <c r="CU1923" s="156">
        <v>5</v>
      </c>
      <c r="CV1923" s="157">
        <v>0.6</v>
      </c>
      <c r="CW1923" s="156">
        <v>15</v>
      </c>
      <c r="CX1923" s="157">
        <v>0.53333333333333333</v>
      </c>
      <c r="CY1923" s="169"/>
      <c r="DD1923" s="169"/>
      <c r="DE1923" s="169"/>
      <c r="DF1923" s="169"/>
      <c r="DG1923" s="169"/>
      <c r="DH1923" s="169"/>
      <c r="DI1923" s="169"/>
      <c r="DJ1923" s="169"/>
      <c r="DK1923" s="169"/>
      <c r="DL1923" s="169"/>
      <c r="DM1923" s="169"/>
      <c r="DN1923" s="169"/>
      <c r="DO1923" s="169"/>
    </row>
    <row r="1924" spans="71:119" x14ac:dyDescent="0.2">
      <c r="BS1924" s="105" t="s">
        <v>2424</v>
      </c>
      <c r="BT1924" s="105"/>
      <c r="BU1924" s="105" t="s">
        <v>172</v>
      </c>
      <c r="BV1924" s="105"/>
      <c r="BW1924" s="107" t="s">
        <v>91</v>
      </c>
      <c r="BX1924" s="108" t="s">
        <v>4779</v>
      </c>
      <c r="BY1924" s="109"/>
      <c r="BZ1924" s="109"/>
      <c r="CA1924" s="110"/>
      <c r="CB1924" s="111">
        <v>44</v>
      </c>
      <c r="CC1924" s="68">
        <v>0.68181818181818199</v>
      </c>
      <c r="CD1924" s="111">
        <v>43</v>
      </c>
      <c r="CE1924" s="68">
        <v>0.72093023255814004</v>
      </c>
      <c r="CF1924" s="67">
        <v>62</v>
      </c>
      <c r="CG1924" s="68">
        <v>0.66129032258064502</v>
      </c>
      <c r="CH1924" s="169"/>
      <c r="CI1924" s="197" t="s">
        <v>1615</v>
      </c>
      <c r="CJ1924" s="197"/>
      <c r="CK1924" s="173" t="s">
        <v>4780</v>
      </c>
      <c r="CL1924" s="197"/>
      <c r="CM1924" s="197"/>
      <c r="CN1924" s="197"/>
      <c r="CO1924" s="197"/>
      <c r="CP1924" s="197"/>
      <c r="CQ1924" s="152">
        <v>950</v>
      </c>
      <c r="CR1924" s="153">
        <v>0.56842105263157894</v>
      </c>
      <c r="CS1924" s="152">
        <v>988</v>
      </c>
      <c r="CT1924" s="153">
        <v>0.55060728744939269</v>
      </c>
      <c r="CU1924" s="152">
        <v>1007</v>
      </c>
      <c r="CV1924" s="153">
        <v>0.54915590863952335</v>
      </c>
      <c r="CW1924" s="152">
        <v>925</v>
      </c>
      <c r="CX1924" s="153">
        <v>0.56108108108108112</v>
      </c>
      <c r="CY1924" s="169"/>
      <c r="DD1924" s="169"/>
      <c r="DE1924" s="169"/>
      <c r="DF1924" s="169"/>
      <c r="DG1924" s="169"/>
      <c r="DH1924" s="169"/>
      <c r="DI1924" s="169"/>
      <c r="DJ1924" s="169"/>
      <c r="DK1924" s="169"/>
      <c r="DL1924" s="169"/>
      <c r="DM1924" s="169"/>
      <c r="DN1924" s="169"/>
      <c r="DO1924" s="169"/>
    </row>
    <row r="1925" spans="71:119" x14ac:dyDescent="0.2">
      <c r="BS1925" s="105" t="s">
        <v>2424</v>
      </c>
      <c r="BT1925" s="105"/>
      <c r="BU1925" s="105" t="s">
        <v>172</v>
      </c>
      <c r="BV1925" s="105"/>
      <c r="BW1925" s="107" t="s">
        <v>91</v>
      </c>
      <c r="BX1925" s="108" t="s">
        <v>4781</v>
      </c>
      <c r="BY1925" s="109"/>
      <c r="BZ1925" s="109"/>
      <c r="CA1925" s="110"/>
      <c r="CB1925" s="111">
        <v>88</v>
      </c>
      <c r="CC1925" s="68">
        <v>0.68181818181818199</v>
      </c>
      <c r="CD1925" s="111">
        <v>61</v>
      </c>
      <c r="CE1925" s="68">
        <v>0.63934426229508201</v>
      </c>
      <c r="CF1925" s="67">
        <v>66</v>
      </c>
      <c r="CG1925" s="68">
        <v>0.68181818181818199</v>
      </c>
      <c r="CH1925" s="169"/>
      <c r="CI1925" s="201" t="s">
        <v>1615</v>
      </c>
      <c r="CJ1925" s="201"/>
      <c r="CK1925" s="175" t="s">
        <v>153</v>
      </c>
      <c r="CL1925" s="201" t="s">
        <v>91</v>
      </c>
      <c r="CM1925" s="201"/>
      <c r="CN1925" s="201" t="s">
        <v>143</v>
      </c>
      <c r="CO1925" s="201"/>
      <c r="CP1925" s="201"/>
      <c r="CQ1925" s="154">
        <v>494</v>
      </c>
      <c r="CR1925" s="155">
        <v>0.61943319838056676</v>
      </c>
      <c r="CS1925" s="154">
        <v>519</v>
      </c>
      <c r="CT1925" s="155">
        <v>0.61078998073217727</v>
      </c>
      <c r="CU1925" s="154">
        <v>550</v>
      </c>
      <c r="CV1925" s="155">
        <v>0.59090909090909094</v>
      </c>
      <c r="CW1925" s="154">
        <v>512</v>
      </c>
      <c r="CX1925" s="155">
        <v>0.615234375</v>
      </c>
      <c r="CY1925" s="169"/>
      <c r="DD1925" s="169"/>
      <c r="DE1925" s="169"/>
      <c r="DF1925" s="169"/>
      <c r="DG1925" s="169"/>
      <c r="DH1925" s="169"/>
      <c r="DI1925" s="169"/>
      <c r="DJ1925" s="169"/>
      <c r="DK1925" s="169"/>
      <c r="DL1925" s="169"/>
      <c r="DM1925" s="169"/>
      <c r="DN1925" s="169"/>
      <c r="DO1925" s="169"/>
    </row>
    <row r="1926" spans="71:119" x14ac:dyDescent="0.2">
      <c r="BS1926" s="105" t="s">
        <v>2424</v>
      </c>
      <c r="BT1926" s="105"/>
      <c r="BU1926" s="105" t="s">
        <v>172</v>
      </c>
      <c r="BV1926" s="105"/>
      <c r="BW1926" s="107" t="s">
        <v>91</v>
      </c>
      <c r="BX1926" s="108" t="s">
        <v>4782</v>
      </c>
      <c r="BY1926" s="109"/>
      <c r="BZ1926" s="109"/>
      <c r="CA1926" s="110"/>
      <c r="CB1926" s="111">
        <v>38</v>
      </c>
      <c r="CC1926" s="68">
        <v>0.42105263157894701</v>
      </c>
      <c r="CD1926" s="111">
        <v>31</v>
      </c>
      <c r="CE1926" s="68">
        <v>0.41935483870967699</v>
      </c>
      <c r="CF1926" s="67">
        <v>51</v>
      </c>
      <c r="CG1926" s="68">
        <v>0.41176470588235298</v>
      </c>
      <c r="CH1926" s="169"/>
      <c r="CI1926" s="199" t="s">
        <v>1615</v>
      </c>
      <c r="CJ1926" s="199"/>
      <c r="CK1926" s="174" t="s">
        <v>153</v>
      </c>
      <c r="CL1926" s="199" t="s">
        <v>91</v>
      </c>
      <c r="CM1926" s="199"/>
      <c r="CN1926" s="200" t="s">
        <v>4783</v>
      </c>
      <c r="CO1926" s="200"/>
      <c r="CP1926" s="200"/>
      <c r="CQ1926" s="156">
        <v>85</v>
      </c>
      <c r="CR1926" s="157">
        <v>0.63529411764705879</v>
      </c>
      <c r="CS1926" s="156">
        <v>98</v>
      </c>
      <c r="CT1926" s="157">
        <v>0.59183673469387754</v>
      </c>
      <c r="CU1926" s="156">
        <v>109</v>
      </c>
      <c r="CV1926" s="157">
        <v>0.49541284403669728</v>
      </c>
      <c r="CW1926" s="156">
        <v>108</v>
      </c>
      <c r="CX1926" s="157">
        <v>0.59259259259259256</v>
      </c>
      <c r="CY1926" s="169"/>
      <c r="DD1926" s="169"/>
      <c r="DE1926" s="169"/>
      <c r="DF1926" s="169"/>
      <c r="DG1926" s="169"/>
      <c r="DH1926" s="169"/>
      <c r="DI1926" s="169"/>
      <c r="DJ1926" s="169"/>
      <c r="DK1926" s="169"/>
      <c r="DL1926" s="169"/>
      <c r="DM1926" s="169"/>
      <c r="DN1926" s="169"/>
      <c r="DO1926" s="169"/>
    </row>
    <row r="1927" spans="71:119" x14ac:dyDescent="0.2">
      <c r="BS1927" s="105" t="s">
        <v>2424</v>
      </c>
      <c r="BT1927" s="105"/>
      <c r="BU1927" s="105" t="s">
        <v>172</v>
      </c>
      <c r="BV1927" s="105"/>
      <c r="BW1927" s="107" t="s">
        <v>91</v>
      </c>
      <c r="BX1927" s="108" t="s">
        <v>4784</v>
      </c>
      <c r="BY1927" s="109"/>
      <c r="BZ1927" s="109"/>
      <c r="CA1927" s="110"/>
      <c r="CB1927" s="111">
        <v>82</v>
      </c>
      <c r="CC1927" s="68">
        <v>0.57317073170731703</v>
      </c>
      <c r="CD1927" s="111">
        <v>75</v>
      </c>
      <c r="CE1927" s="68">
        <v>0.56000000000000005</v>
      </c>
      <c r="CF1927" s="67">
        <v>58</v>
      </c>
      <c r="CG1927" s="68">
        <v>0.68965517241379304</v>
      </c>
      <c r="CH1927" s="169"/>
      <c r="CI1927" s="199" t="s">
        <v>1615</v>
      </c>
      <c r="CJ1927" s="199"/>
      <c r="CK1927" s="174" t="s">
        <v>153</v>
      </c>
      <c r="CL1927" s="199" t="s">
        <v>91</v>
      </c>
      <c r="CM1927" s="199"/>
      <c r="CN1927" s="200" t="s">
        <v>4785</v>
      </c>
      <c r="CO1927" s="200"/>
      <c r="CP1927" s="200"/>
      <c r="CQ1927" s="156">
        <v>27</v>
      </c>
      <c r="CR1927" s="157">
        <v>0.77777777777777779</v>
      </c>
      <c r="CS1927" s="156">
        <v>32</v>
      </c>
      <c r="CT1927" s="157">
        <v>0.75</v>
      </c>
      <c r="CU1927" s="156">
        <v>34</v>
      </c>
      <c r="CV1927" s="157">
        <v>0.8529411764705882</v>
      </c>
      <c r="CW1927" s="156">
        <v>31</v>
      </c>
      <c r="CX1927" s="157">
        <v>0.93548387096774188</v>
      </c>
      <c r="CY1927" s="169"/>
      <c r="DD1927" s="169"/>
      <c r="DE1927" s="169"/>
      <c r="DF1927" s="169"/>
      <c r="DG1927" s="169"/>
      <c r="DH1927" s="169"/>
      <c r="DI1927" s="169"/>
      <c r="DJ1927" s="169"/>
      <c r="DK1927" s="169"/>
      <c r="DL1927" s="169"/>
      <c r="DM1927" s="169"/>
      <c r="DN1927" s="169"/>
      <c r="DO1927" s="169"/>
    </row>
    <row r="1928" spans="71:119" x14ac:dyDescent="0.2">
      <c r="BS1928" s="105" t="s">
        <v>2424</v>
      </c>
      <c r="BT1928" s="105"/>
      <c r="BU1928" s="105" t="s">
        <v>172</v>
      </c>
      <c r="BV1928" s="105"/>
      <c r="BW1928" s="107" t="s">
        <v>91</v>
      </c>
      <c r="BX1928" s="108" t="s">
        <v>4786</v>
      </c>
      <c r="BY1928" s="109"/>
      <c r="BZ1928" s="109"/>
      <c r="CA1928" s="110"/>
      <c r="CB1928" s="111">
        <v>14</v>
      </c>
      <c r="CC1928" s="68">
        <v>0.35714285714285698</v>
      </c>
      <c r="CD1928" s="111">
        <v>14</v>
      </c>
      <c r="CE1928" s="68">
        <v>0.42857142857142899</v>
      </c>
      <c r="CF1928" s="67">
        <v>28</v>
      </c>
      <c r="CG1928" s="68">
        <v>0.5</v>
      </c>
      <c r="CH1928" s="169"/>
      <c r="CI1928" s="199" t="s">
        <v>1615</v>
      </c>
      <c r="CJ1928" s="199"/>
      <c r="CK1928" s="174" t="s">
        <v>153</v>
      </c>
      <c r="CL1928" s="199" t="s">
        <v>91</v>
      </c>
      <c r="CM1928" s="199"/>
      <c r="CN1928" s="200" t="s">
        <v>4787</v>
      </c>
      <c r="CO1928" s="200"/>
      <c r="CP1928" s="200"/>
      <c r="CQ1928" s="156">
        <v>57</v>
      </c>
      <c r="CR1928" s="157">
        <v>0.50877192982456143</v>
      </c>
      <c r="CS1928" s="156">
        <v>62</v>
      </c>
      <c r="CT1928" s="157">
        <v>0.41935483870967744</v>
      </c>
      <c r="CU1928" s="156">
        <v>56</v>
      </c>
      <c r="CV1928" s="157">
        <v>0.4642857142857143</v>
      </c>
      <c r="CW1928" s="156">
        <v>39</v>
      </c>
      <c r="CX1928" s="157">
        <v>0.38461538461538464</v>
      </c>
      <c r="CY1928" s="169"/>
      <c r="DD1928" s="169"/>
      <c r="DE1928" s="169"/>
      <c r="DF1928" s="169"/>
      <c r="DG1928" s="169"/>
      <c r="DH1928" s="169"/>
      <c r="DI1928" s="169"/>
      <c r="DJ1928" s="169"/>
      <c r="DK1928" s="169"/>
      <c r="DL1928" s="169"/>
      <c r="DM1928" s="169"/>
      <c r="DN1928" s="169"/>
      <c r="DO1928" s="169"/>
    </row>
    <row r="1929" spans="71:119" x14ac:dyDescent="0.2">
      <c r="BS1929" s="105" t="s">
        <v>2424</v>
      </c>
      <c r="BT1929" s="105"/>
      <c r="BU1929" s="105" t="s">
        <v>172</v>
      </c>
      <c r="BV1929" s="105"/>
      <c r="BW1929" s="107" t="s">
        <v>91</v>
      </c>
      <c r="BX1929" s="108" t="s">
        <v>4788</v>
      </c>
      <c r="BY1929" s="109"/>
      <c r="BZ1929" s="109"/>
      <c r="CA1929" s="110"/>
      <c r="CB1929" s="111">
        <v>129</v>
      </c>
      <c r="CC1929" s="68">
        <v>0.93023255813953498</v>
      </c>
      <c r="CD1929" s="111">
        <v>166</v>
      </c>
      <c r="CE1929" s="68">
        <v>0.97590361445783103</v>
      </c>
      <c r="CF1929" s="67">
        <v>168</v>
      </c>
      <c r="CG1929" s="68">
        <v>0.96428571428571397</v>
      </c>
      <c r="CH1929" s="169"/>
      <c r="CI1929" s="199" t="s">
        <v>1615</v>
      </c>
      <c r="CJ1929" s="199"/>
      <c r="CK1929" s="174" t="s">
        <v>153</v>
      </c>
      <c r="CL1929" s="199" t="s">
        <v>91</v>
      </c>
      <c r="CM1929" s="199"/>
      <c r="CN1929" s="200" t="s">
        <v>2849</v>
      </c>
      <c r="CO1929" s="200"/>
      <c r="CP1929" s="200"/>
      <c r="CQ1929" s="156">
        <v>37</v>
      </c>
      <c r="CR1929" s="157">
        <v>0.70270270270270274</v>
      </c>
      <c r="CS1929" s="156">
        <v>33</v>
      </c>
      <c r="CT1929" s="157">
        <v>0.69696969696969702</v>
      </c>
      <c r="CU1929" s="156">
        <v>45</v>
      </c>
      <c r="CV1929" s="157">
        <v>0.68888888888888888</v>
      </c>
      <c r="CW1929" s="158" t="s">
        <v>151</v>
      </c>
      <c r="CX1929" s="159" t="s">
        <v>151</v>
      </c>
      <c r="CY1929" s="169"/>
      <c r="DD1929" s="169"/>
      <c r="DE1929" s="169"/>
      <c r="DF1929" s="169"/>
      <c r="DG1929" s="169"/>
      <c r="DH1929" s="169"/>
      <c r="DI1929" s="169"/>
      <c r="DJ1929" s="169"/>
      <c r="DK1929" s="169"/>
      <c r="DL1929" s="169"/>
      <c r="DM1929" s="169"/>
      <c r="DN1929" s="169"/>
      <c r="DO1929" s="169"/>
    </row>
    <row r="1930" spans="71:119" x14ac:dyDescent="0.2">
      <c r="BS1930" s="105" t="s">
        <v>2424</v>
      </c>
      <c r="BT1930" s="105"/>
      <c r="BU1930" s="105" t="s">
        <v>172</v>
      </c>
      <c r="BV1930" s="105"/>
      <c r="BW1930" s="107" t="s">
        <v>91</v>
      </c>
      <c r="BX1930" s="108" t="s">
        <v>4789</v>
      </c>
      <c r="BY1930" s="109"/>
      <c r="BZ1930" s="109"/>
      <c r="CA1930" s="110"/>
      <c r="CB1930" s="111">
        <v>201</v>
      </c>
      <c r="CC1930" s="68">
        <v>0.65174129353233801</v>
      </c>
      <c r="CD1930" s="111">
        <v>213</v>
      </c>
      <c r="CE1930" s="68">
        <v>0.66197183098591605</v>
      </c>
      <c r="CF1930" s="67">
        <v>198</v>
      </c>
      <c r="CG1930" s="68">
        <v>0.67676767676767702</v>
      </c>
      <c r="CH1930" s="169"/>
      <c r="CI1930" s="199" t="s">
        <v>1615</v>
      </c>
      <c r="CJ1930" s="199"/>
      <c r="CK1930" s="174" t="s">
        <v>153</v>
      </c>
      <c r="CL1930" s="199" t="s">
        <v>91</v>
      </c>
      <c r="CM1930" s="199"/>
      <c r="CN1930" s="200" t="s">
        <v>4790</v>
      </c>
      <c r="CO1930" s="200"/>
      <c r="CP1930" s="200"/>
      <c r="CQ1930" s="158" t="s">
        <v>151</v>
      </c>
      <c r="CR1930" s="159" t="s">
        <v>151</v>
      </c>
      <c r="CS1930" s="158" t="s">
        <v>151</v>
      </c>
      <c r="CT1930" s="159" t="s">
        <v>151</v>
      </c>
      <c r="CU1930" s="158" t="s">
        <v>151</v>
      </c>
      <c r="CV1930" s="159" t="s">
        <v>151</v>
      </c>
      <c r="CW1930" s="156">
        <v>30</v>
      </c>
      <c r="CX1930" s="157">
        <v>0.73333333333333328</v>
      </c>
      <c r="CY1930" s="169"/>
      <c r="DD1930" s="169"/>
      <c r="DE1930" s="169"/>
      <c r="DF1930" s="169"/>
      <c r="DG1930" s="169"/>
      <c r="DH1930" s="169"/>
      <c r="DI1930" s="169"/>
      <c r="DJ1930" s="169"/>
      <c r="DK1930" s="169"/>
      <c r="DL1930" s="169"/>
      <c r="DM1930" s="169"/>
      <c r="DN1930" s="169"/>
      <c r="DO1930" s="169"/>
    </row>
    <row r="1931" spans="71:119" x14ac:dyDescent="0.2">
      <c r="BS1931" s="105" t="s">
        <v>2424</v>
      </c>
      <c r="BT1931" s="105"/>
      <c r="BU1931" s="105" t="s">
        <v>172</v>
      </c>
      <c r="BV1931" s="105"/>
      <c r="BW1931" s="107" t="s">
        <v>91</v>
      </c>
      <c r="BX1931" s="108" t="s">
        <v>4791</v>
      </c>
      <c r="BY1931" s="109"/>
      <c r="BZ1931" s="109"/>
      <c r="CA1931" s="110"/>
      <c r="CB1931" s="111">
        <v>85</v>
      </c>
      <c r="CC1931" s="68">
        <v>0.69411764705882395</v>
      </c>
      <c r="CD1931" s="111">
        <v>69</v>
      </c>
      <c r="CE1931" s="68">
        <v>0.60869565217391297</v>
      </c>
      <c r="CF1931" s="67">
        <v>81</v>
      </c>
      <c r="CG1931" s="68">
        <v>0.67901234567901203</v>
      </c>
      <c r="CH1931" s="169"/>
      <c r="CI1931" s="199" t="s">
        <v>1615</v>
      </c>
      <c r="CJ1931" s="199"/>
      <c r="CK1931" s="174" t="s">
        <v>153</v>
      </c>
      <c r="CL1931" s="199" t="s">
        <v>91</v>
      </c>
      <c r="CM1931" s="199"/>
      <c r="CN1931" s="200" t="s">
        <v>4792</v>
      </c>
      <c r="CO1931" s="200"/>
      <c r="CP1931" s="200"/>
      <c r="CQ1931" s="158" t="s">
        <v>151</v>
      </c>
      <c r="CR1931" s="159" t="s">
        <v>151</v>
      </c>
      <c r="CS1931" s="158" t="s">
        <v>151</v>
      </c>
      <c r="CT1931" s="159" t="s">
        <v>151</v>
      </c>
      <c r="CU1931" s="156">
        <v>1</v>
      </c>
      <c r="CV1931" s="157">
        <v>1</v>
      </c>
      <c r="CW1931" s="156">
        <v>2</v>
      </c>
      <c r="CX1931" s="157">
        <v>1</v>
      </c>
      <c r="CY1931" s="169"/>
      <c r="DD1931" s="169"/>
      <c r="DE1931" s="169"/>
      <c r="DF1931" s="169"/>
      <c r="DG1931" s="169"/>
      <c r="DH1931" s="169"/>
      <c r="DI1931" s="169"/>
      <c r="DJ1931" s="169"/>
      <c r="DK1931" s="169"/>
      <c r="DL1931" s="169"/>
      <c r="DM1931" s="169"/>
      <c r="DN1931" s="169"/>
      <c r="DO1931" s="169"/>
    </row>
    <row r="1932" spans="71:119" x14ac:dyDescent="0.2">
      <c r="BS1932" s="105" t="s">
        <v>2424</v>
      </c>
      <c r="BT1932" s="105"/>
      <c r="BU1932" s="105" t="s">
        <v>172</v>
      </c>
      <c r="BV1932" s="105"/>
      <c r="BW1932" s="107" t="s">
        <v>91</v>
      </c>
      <c r="BX1932" s="108" t="s">
        <v>4793</v>
      </c>
      <c r="BY1932" s="109"/>
      <c r="BZ1932" s="109"/>
      <c r="CA1932" s="110"/>
      <c r="CB1932" s="111">
        <v>88</v>
      </c>
      <c r="CC1932" s="68">
        <v>0.78409090909090895</v>
      </c>
      <c r="CD1932" s="111">
        <v>80</v>
      </c>
      <c r="CE1932" s="68">
        <v>0.72499999999999998</v>
      </c>
      <c r="CF1932" s="67">
        <v>67</v>
      </c>
      <c r="CG1932" s="68">
        <v>0.74626865671641796</v>
      </c>
      <c r="CH1932" s="169"/>
      <c r="CI1932" s="199" t="s">
        <v>1615</v>
      </c>
      <c r="CJ1932" s="199"/>
      <c r="CK1932" s="174" t="s">
        <v>153</v>
      </c>
      <c r="CL1932" s="199" t="s">
        <v>91</v>
      </c>
      <c r="CM1932" s="199"/>
      <c r="CN1932" s="200" t="s">
        <v>4794</v>
      </c>
      <c r="CO1932" s="200"/>
      <c r="CP1932" s="200"/>
      <c r="CQ1932" s="156">
        <v>11</v>
      </c>
      <c r="CR1932" s="157">
        <v>0.63636363636363635</v>
      </c>
      <c r="CS1932" s="156">
        <v>12</v>
      </c>
      <c r="CT1932" s="157">
        <v>0.41666666666666669</v>
      </c>
      <c r="CU1932" s="156">
        <v>13</v>
      </c>
      <c r="CV1932" s="157">
        <v>0.46153846153846156</v>
      </c>
      <c r="CW1932" s="156">
        <v>23</v>
      </c>
      <c r="CX1932" s="157">
        <v>0.47826086956521741</v>
      </c>
      <c r="CY1932" s="169"/>
      <c r="DD1932" s="169"/>
      <c r="DE1932" s="169"/>
      <c r="DF1932" s="169"/>
      <c r="DG1932" s="169"/>
      <c r="DH1932" s="169"/>
      <c r="DI1932" s="169"/>
      <c r="DJ1932" s="169"/>
      <c r="DK1932" s="169"/>
      <c r="DL1932" s="169"/>
      <c r="DM1932" s="169"/>
      <c r="DN1932" s="169"/>
      <c r="DO1932" s="169"/>
    </row>
    <row r="1933" spans="71:119" x14ac:dyDescent="0.2">
      <c r="BS1933" s="105" t="s">
        <v>2424</v>
      </c>
      <c r="BT1933" s="105"/>
      <c r="BU1933" s="105" t="s">
        <v>172</v>
      </c>
      <c r="BV1933" s="105"/>
      <c r="BW1933" s="107" t="s">
        <v>91</v>
      </c>
      <c r="BX1933" s="108" t="s">
        <v>4795</v>
      </c>
      <c r="BY1933" s="109"/>
      <c r="BZ1933" s="109"/>
      <c r="CA1933" s="110"/>
      <c r="CB1933" s="111">
        <v>62</v>
      </c>
      <c r="CC1933" s="68">
        <v>0.58064516129032295</v>
      </c>
      <c r="CD1933" s="111">
        <v>41</v>
      </c>
      <c r="CE1933" s="68">
        <v>0.60975609756097604</v>
      </c>
      <c r="CF1933" s="67">
        <v>49</v>
      </c>
      <c r="CG1933" s="68">
        <v>0.59183673469387799</v>
      </c>
      <c r="CH1933" s="169"/>
      <c r="CI1933" s="199" t="s">
        <v>1615</v>
      </c>
      <c r="CJ1933" s="199"/>
      <c r="CK1933" s="174" t="s">
        <v>153</v>
      </c>
      <c r="CL1933" s="199" t="s">
        <v>91</v>
      </c>
      <c r="CM1933" s="199"/>
      <c r="CN1933" s="200" t="s">
        <v>4796</v>
      </c>
      <c r="CO1933" s="200"/>
      <c r="CP1933" s="200"/>
      <c r="CQ1933" s="156">
        <v>134</v>
      </c>
      <c r="CR1933" s="157">
        <v>0.52238805970149249</v>
      </c>
      <c r="CS1933" s="156">
        <v>129</v>
      </c>
      <c r="CT1933" s="157">
        <v>0.55038759689922478</v>
      </c>
      <c r="CU1933" s="156">
        <v>122</v>
      </c>
      <c r="CV1933" s="157">
        <v>0.54918032786885251</v>
      </c>
      <c r="CW1933" s="156">
        <v>112</v>
      </c>
      <c r="CX1933" s="157">
        <v>0.5535714285714286</v>
      </c>
      <c r="CY1933" s="169"/>
      <c r="DD1933" s="169"/>
      <c r="DE1933" s="169"/>
      <c r="DF1933" s="169"/>
      <c r="DG1933" s="169"/>
      <c r="DH1933" s="169"/>
      <c r="DI1933" s="169"/>
      <c r="DJ1933" s="169"/>
      <c r="DK1933" s="169"/>
      <c r="DL1933" s="169"/>
      <c r="DM1933" s="169"/>
      <c r="DN1933" s="169"/>
      <c r="DO1933" s="169"/>
    </row>
    <row r="1934" spans="71:119" x14ac:dyDescent="0.2">
      <c r="BS1934" s="105" t="s">
        <v>2424</v>
      </c>
      <c r="BT1934" s="105"/>
      <c r="BU1934" s="112" t="s">
        <v>172</v>
      </c>
      <c r="BV1934" s="112"/>
      <c r="BW1934" s="107" t="s">
        <v>91</v>
      </c>
      <c r="BX1934" s="108" t="s">
        <v>4797</v>
      </c>
      <c r="BY1934" s="109"/>
      <c r="BZ1934" s="109"/>
      <c r="CA1934" s="110"/>
      <c r="CB1934" s="111">
        <v>41</v>
      </c>
      <c r="CC1934" s="68">
        <v>0.85365853658536595</v>
      </c>
      <c r="CD1934" s="111">
        <v>49</v>
      </c>
      <c r="CE1934" s="68">
        <v>0.69387755102040805</v>
      </c>
      <c r="CF1934" s="67">
        <v>53</v>
      </c>
      <c r="CG1934" s="68">
        <v>0.83018867924528295</v>
      </c>
      <c r="CH1934" s="169"/>
      <c r="CI1934" s="199" t="s">
        <v>1615</v>
      </c>
      <c r="CJ1934" s="199"/>
      <c r="CK1934" s="174" t="s">
        <v>153</v>
      </c>
      <c r="CL1934" s="199" t="s">
        <v>91</v>
      </c>
      <c r="CM1934" s="199"/>
      <c r="CN1934" s="200" t="s">
        <v>4798</v>
      </c>
      <c r="CO1934" s="200"/>
      <c r="CP1934" s="200"/>
      <c r="CQ1934" s="158" t="s">
        <v>151</v>
      </c>
      <c r="CR1934" s="159" t="s">
        <v>151</v>
      </c>
      <c r="CS1934" s="158" t="s">
        <v>151</v>
      </c>
      <c r="CT1934" s="159" t="s">
        <v>151</v>
      </c>
      <c r="CU1934" s="158" t="s">
        <v>151</v>
      </c>
      <c r="CV1934" s="159" t="s">
        <v>151</v>
      </c>
      <c r="CW1934" s="156">
        <v>2</v>
      </c>
      <c r="CX1934" s="157">
        <v>0.5</v>
      </c>
      <c r="CY1934" s="169"/>
      <c r="DD1934" s="169"/>
      <c r="DE1934" s="169"/>
      <c r="DF1934" s="169"/>
      <c r="DG1934" s="169"/>
      <c r="DH1934" s="169"/>
      <c r="DI1934" s="169"/>
      <c r="DJ1934" s="169"/>
      <c r="DK1934" s="169"/>
      <c r="DL1934" s="169"/>
      <c r="DM1934" s="169"/>
      <c r="DN1934" s="169"/>
      <c r="DO1934" s="169"/>
    </row>
    <row r="1935" spans="71:119" x14ac:dyDescent="0.2">
      <c r="BS1935" s="89" t="s">
        <v>2424</v>
      </c>
      <c r="BT1935" s="97"/>
      <c r="BU1935" s="98" t="s">
        <v>172</v>
      </c>
      <c r="BV1935" s="99"/>
      <c r="BW1935" s="100" t="s">
        <v>107</v>
      </c>
      <c r="BX1935" s="98" t="s">
        <v>143</v>
      </c>
      <c r="BY1935" s="101"/>
      <c r="BZ1935" s="101"/>
      <c r="CA1935" s="99"/>
      <c r="CB1935" s="113">
        <v>286</v>
      </c>
      <c r="CC1935" s="103">
        <v>0.26573426573426601</v>
      </c>
      <c r="CD1935" s="113">
        <v>299</v>
      </c>
      <c r="CE1935" s="103">
        <v>0.24414715719063501</v>
      </c>
      <c r="CF1935" s="104">
        <v>306</v>
      </c>
      <c r="CG1935" s="103">
        <v>0.25163398692810501</v>
      </c>
      <c r="CH1935" s="169"/>
      <c r="CI1935" s="199" t="s">
        <v>1615</v>
      </c>
      <c r="CJ1935" s="199"/>
      <c r="CK1935" s="174" t="s">
        <v>153</v>
      </c>
      <c r="CL1935" s="199" t="s">
        <v>91</v>
      </c>
      <c r="CM1935" s="199"/>
      <c r="CN1935" s="200" t="s">
        <v>4799</v>
      </c>
      <c r="CO1935" s="200"/>
      <c r="CP1935" s="200"/>
      <c r="CQ1935" s="156">
        <v>19</v>
      </c>
      <c r="CR1935" s="157">
        <v>0.52631578947368418</v>
      </c>
      <c r="CS1935" s="156">
        <v>3</v>
      </c>
      <c r="CT1935" s="157">
        <v>0.33333333333333331</v>
      </c>
      <c r="CU1935" s="156">
        <v>14</v>
      </c>
      <c r="CV1935" s="157">
        <v>0.5714285714285714</v>
      </c>
      <c r="CW1935" s="156">
        <v>16</v>
      </c>
      <c r="CX1935" s="157">
        <v>0.6875</v>
      </c>
      <c r="CY1935" s="169"/>
      <c r="DD1935" s="169"/>
      <c r="DE1935" s="169"/>
      <c r="DF1935" s="169"/>
      <c r="DG1935" s="169"/>
      <c r="DH1935" s="169"/>
      <c r="DI1935" s="169"/>
      <c r="DJ1935" s="169"/>
      <c r="DK1935" s="169"/>
      <c r="DL1935" s="169"/>
      <c r="DM1935" s="169"/>
      <c r="DN1935" s="169"/>
      <c r="DO1935" s="169"/>
    </row>
    <row r="1936" spans="71:119" x14ac:dyDescent="0.2">
      <c r="BS1936" s="105" t="s">
        <v>2424</v>
      </c>
      <c r="BT1936" s="105"/>
      <c r="BU1936" s="106" t="s">
        <v>172</v>
      </c>
      <c r="BV1936" s="106"/>
      <c r="BW1936" s="107" t="s">
        <v>107</v>
      </c>
      <c r="BX1936" s="108" t="s">
        <v>4800</v>
      </c>
      <c r="BY1936" s="109"/>
      <c r="BZ1936" s="109"/>
      <c r="CA1936" s="110"/>
      <c r="CB1936" s="111">
        <v>17</v>
      </c>
      <c r="CC1936" s="68">
        <v>0.29411764705882398</v>
      </c>
      <c r="CD1936" s="111">
        <v>33</v>
      </c>
      <c r="CE1936" s="68">
        <v>0.39393939393939398</v>
      </c>
      <c r="CF1936" s="67">
        <v>53</v>
      </c>
      <c r="CG1936" s="68">
        <v>0.26415094339622602</v>
      </c>
      <c r="CH1936" s="169"/>
      <c r="CI1936" s="199" t="s">
        <v>1615</v>
      </c>
      <c r="CJ1936" s="199"/>
      <c r="CK1936" s="174" t="s">
        <v>153</v>
      </c>
      <c r="CL1936" s="199" t="s">
        <v>91</v>
      </c>
      <c r="CM1936" s="199"/>
      <c r="CN1936" s="202" t="s">
        <v>4140</v>
      </c>
      <c r="CO1936" s="202"/>
      <c r="CP1936" s="202"/>
      <c r="CQ1936" s="156">
        <v>11</v>
      </c>
      <c r="CR1936" s="157">
        <v>0.27272727272727271</v>
      </c>
      <c r="CS1936" s="156">
        <v>9</v>
      </c>
      <c r="CT1936" s="157">
        <v>0.55555555555555558</v>
      </c>
      <c r="CU1936" s="156">
        <v>9</v>
      </c>
      <c r="CV1936" s="157">
        <v>0.22222222222222221</v>
      </c>
      <c r="CW1936" s="156">
        <v>16</v>
      </c>
      <c r="CX1936" s="157">
        <v>0.375</v>
      </c>
      <c r="CY1936" s="169"/>
      <c r="DD1936" s="169"/>
      <c r="DE1936" s="169"/>
      <c r="DF1936" s="169"/>
      <c r="DG1936" s="169"/>
      <c r="DH1936" s="169"/>
      <c r="DI1936" s="169"/>
      <c r="DJ1936" s="169"/>
      <c r="DK1936" s="169"/>
      <c r="DL1936" s="169"/>
      <c r="DM1936" s="169"/>
      <c r="DN1936" s="169"/>
      <c r="DO1936" s="169"/>
    </row>
    <row r="1937" spans="71:102" x14ac:dyDescent="0.2">
      <c r="BS1937" s="105" t="s">
        <v>2424</v>
      </c>
      <c r="BT1937" s="105"/>
      <c r="BU1937" s="105" t="s">
        <v>172</v>
      </c>
      <c r="BV1937" s="105"/>
      <c r="BW1937" s="107" t="s">
        <v>107</v>
      </c>
      <c r="BX1937" s="108" t="s">
        <v>4801</v>
      </c>
      <c r="BY1937" s="109"/>
      <c r="BZ1937" s="109"/>
      <c r="CA1937" s="110"/>
      <c r="CB1937" s="111">
        <v>35</v>
      </c>
      <c r="CC1937" s="68">
        <v>0.114285714285714</v>
      </c>
      <c r="CD1937" s="111">
        <v>20</v>
      </c>
      <c r="CE1937" s="68">
        <v>0.25</v>
      </c>
      <c r="CF1937" s="67">
        <v>24</v>
      </c>
      <c r="CG1937" s="68">
        <v>0.16666666666666699</v>
      </c>
      <c r="CH1937" s="169"/>
      <c r="CI1937" s="199" t="s">
        <v>1615</v>
      </c>
      <c r="CJ1937" s="199"/>
      <c r="CK1937" s="174" t="s">
        <v>153</v>
      </c>
      <c r="CL1937" s="199" t="s">
        <v>91</v>
      </c>
      <c r="CM1937" s="199"/>
      <c r="CN1937" s="200" t="s">
        <v>4802</v>
      </c>
      <c r="CO1937" s="200"/>
      <c r="CP1937" s="200"/>
      <c r="CQ1937" s="156">
        <v>26</v>
      </c>
      <c r="CR1937" s="157">
        <v>0.57692307692307687</v>
      </c>
      <c r="CS1937" s="156">
        <v>49</v>
      </c>
      <c r="CT1937" s="157">
        <v>0.63265306122448983</v>
      </c>
      <c r="CU1937" s="156">
        <v>49</v>
      </c>
      <c r="CV1937" s="157">
        <v>0.67346938775510201</v>
      </c>
      <c r="CW1937" s="156">
        <v>43</v>
      </c>
      <c r="CX1937" s="157">
        <v>0.72093023255813948</v>
      </c>
    </row>
    <row r="1938" spans="71:102" x14ac:dyDescent="0.2">
      <c r="BS1938" s="105" t="s">
        <v>2424</v>
      </c>
      <c r="BT1938" s="105"/>
      <c r="BU1938" s="105" t="s">
        <v>172</v>
      </c>
      <c r="BV1938" s="105"/>
      <c r="BW1938" s="107" t="s">
        <v>107</v>
      </c>
      <c r="BX1938" s="108" t="s">
        <v>4803</v>
      </c>
      <c r="BY1938" s="109"/>
      <c r="BZ1938" s="109"/>
      <c r="CA1938" s="110"/>
      <c r="CB1938" s="111">
        <v>15</v>
      </c>
      <c r="CC1938" s="68">
        <v>0.6</v>
      </c>
      <c r="CD1938" s="111">
        <v>13</v>
      </c>
      <c r="CE1938" s="68">
        <v>0.53846153846153799</v>
      </c>
      <c r="CF1938" s="67">
        <v>11</v>
      </c>
      <c r="CG1938" s="68">
        <v>0.36363636363636398</v>
      </c>
      <c r="CH1938" s="169"/>
      <c r="CI1938" s="199" t="s">
        <v>1615</v>
      </c>
      <c r="CJ1938" s="199"/>
      <c r="CK1938" s="174" t="s">
        <v>153</v>
      </c>
      <c r="CL1938" s="199" t="s">
        <v>91</v>
      </c>
      <c r="CM1938" s="199"/>
      <c r="CN1938" s="200" t="s">
        <v>4804</v>
      </c>
      <c r="CO1938" s="200"/>
      <c r="CP1938" s="200"/>
      <c r="CQ1938" s="156">
        <v>23</v>
      </c>
      <c r="CR1938" s="157">
        <v>0.86956521739130432</v>
      </c>
      <c r="CS1938" s="156">
        <v>23</v>
      </c>
      <c r="CT1938" s="157">
        <v>0.69565217391304346</v>
      </c>
      <c r="CU1938" s="156">
        <v>29</v>
      </c>
      <c r="CV1938" s="157">
        <v>0.62068965517241381</v>
      </c>
      <c r="CW1938" s="156">
        <v>23</v>
      </c>
      <c r="CX1938" s="157">
        <v>0.56521739130434778</v>
      </c>
    </row>
    <row r="1939" spans="71:102" x14ac:dyDescent="0.2">
      <c r="BS1939" s="105" t="s">
        <v>2424</v>
      </c>
      <c r="BT1939" s="105"/>
      <c r="BU1939" s="105" t="s">
        <v>172</v>
      </c>
      <c r="BV1939" s="105"/>
      <c r="BW1939" s="107" t="s">
        <v>107</v>
      </c>
      <c r="BX1939" s="108" t="s">
        <v>4805</v>
      </c>
      <c r="BY1939" s="109"/>
      <c r="BZ1939" s="109"/>
      <c r="CA1939" s="110"/>
      <c r="CB1939" s="111">
        <v>10</v>
      </c>
      <c r="CC1939" s="68">
        <v>0.1</v>
      </c>
      <c r="CD1939" s="111">
        <v>17</v>
      </c>
      <c r="CE1939" s="68">
        <v>0.11764705882352899</v>
      </c>
      <c r="CF1939" s="67">
        <v>12</v>
      </c>
      <c r="CG1939" s="68">
        <v>0</v>
      </c>
      <c r="CH1939" s="169"/>
      <c r="CI1939" s="199" t="s">
        <v>1615</v>
      </c>
      <c r="CJ1939" s="199"/>
      <c r="CK1939" s="174" t="s">
        <v>153</v>
      </c>
      <c r="CL1939" s="199" t="s">
        <v>91</v>
      </c>
      <c r="CM1939" s="199"/>
      <c r="CN1939" s="200" t="s">
        <v>4806</v>
      </c>
      <c r="CO1939" s="200"/>
      <c r="CP1939" s="200"/>
      <c r="CQ1939" s="156">
        <v>64</v>
      </c>
      <c r="CR1939" s="157">
        <v>0.796875</v>
      </c>
      <c r="CS1939" s="156">
        <v>69</v>
      </c>
      <c r="CT1939" s="157">
        <v>0.82608695652173914</v>
      </c>
      <c r="CU1939" s="156">
        <v>69</v>
      </c>
      <c r="CV1939" s="157">
        <v>0.72463768115942029</v>
      </c>
      <c r="CW1939" s="156">
        <v>67</v>
      </c>
      <c r="CX1939" s="157">
        <v>0.71641791044776115</v>
      </c>
    </row>
    <row r="1940" spans="71:102" x14ac:dyDescent="0.2">
      <c r="BS1940" s="105" t="s">
        <v>2424</v>
      </c>
      <c r="BT1940" s="105"/>
      <c r="BU1940" s="105" t="s">
        <v>172</v>
      </c>
      <c r="BV1940" s="105"/>
      <c r="BW1940" s="107" t="s">
        <v>107</v>
      </c>
      <c r="BX1940" s="108" t="s">
        <v>4807</v>
      </c>
      <c r="BY1940" s="109"/>
      <c r="BZ1940" s="109"/>
      <c r="CA1940" s="110"/>
      <c r="CB1940" s="111">
        <v>53</v>
      </c>
      <c r="CC1940" s="68">
        <v>0.60377358490566002</v>
      </c>
      <c r="CD1940" s="111">
        <v>57</v>
      </c>
      <c r="CE1940" s="68">
        <v>0.47368421052631599</v>
      </c>
      <c r="CF1940" s="67">
        <v>54</v>
      </c>
      <c r="CG1940" s="68">
        <v>0.61111111111111105</v>
      </c>
      <c r="CH1940" s="169"/>
      <c r="CI1940" s="201" t="s">
        <v>1615</v>
      </c>
      <c r="CJ1940" s="201"/>
      <c r="CK1940" s="175" t="s">
        <v>153</v>
      </c>
      <c r="CL1940" s="201" t="s">
        <v>107</v>
      </c>
      <c r="CM1940" s="201"/>
      <c r="CN1940" s="201" t="s">
        <v>143</v>
      </c>
      <c r="CO1940" s="201"/>
      <c r="CP1940" s="201"/>
      <c r="CQ1940" s="154">
        <v>187</v>
      </c>
      <c r="CR1940" s="155">
        <v>0.33155080213903743</v>
      </c>
      <c r="CS1940" s="154">
        <v>200</v>
      </c>
      <c r="CT1940" s="155">
        <v>0.245</v>
      </c>
      <c r="CU1940" s="154">
        <v>192</v>
      </c>
      <c r="CV1940" s="155">
        <v>0.23958333333333334</v>
      </c>
      <c r="CW1940" s="154">
        <v>180</v>
      </c>
      <c r="CX1940" s="155">
        <v>0.2</v>
      </c>
    </row>
    <row r="1941" spans="71:102" x14ac:dyDescent="0.2">
      <c r="BS1941" s="105" t="s">
        <v>2424</v>
      </c>
      <c r="BT1941" s="105"/>
      <c r="BU1941" s="105" t="s">
        <v>172</v>
      </c>
      <c r="BV1941" s="105"/>
      <c r="BW1941" s="107" t="s">
        <v>107</v>
      </c>
      <c r="BX1941" s="108" t="s">
        <v>4808</v>
      </c>
      <c r="BY1941" s="109"/>
      <c r="BZ1941" s="109"/>
      <c r="CA1941" s="110"/>
      <c r="CB1941" s="111">
        <v>54</v>
      </c>
      <c r="CC1941" s="68">
        <v>0.240740740740741</v>
      </c>
      <c r="CD1941" s="111">
        <v>62</v>
      </c>
      <c r="CE1941" s="68">
        <v>0.14516129032258099</v>
      </c>
      <c r="CF1941" s="67">
        <v>47</v>
      </c>
      <c r="CG1941" s="68">
        <v>0.21276595744680901</v>
      </c>
      <c r="CH1941" s="169"/>
      <c r="CI1941" s="199" t="s">
        <v>1615</v>
      </c>
      <c r="CJ1941" s="199"/>
      <c r="CK1941" s="174" t="s">
        <v>153</v>
      </c>
      <c r="CL1941" s="199" t="s">
        <v>107</v>
      </c>
      <c r="CM1941" s="199"/>
      <c r="CN1941" s="200" t="s">
        <v>4809</v>
      </c>
      <c r="CO1941" s="200"/>
      <c r="CP1941" s="200"/>
      <c r="CQ1941" s="156">
        <v>27</v>
      </c>
      <c r="CR1941" s="157">
        <v>0.48148148148148145</v>
      </c>
      <c r="CS1941" s="156">
        <v>22</v>
      </c>
      <c r="CT1941" s="157">
        <v>0.54545454545454541</v>
      </c>
      <c r="CU1941" s="156">
        <v>13</v>
      </c>
      <c r="CV1941" s="157">
        <v>0.69230769230769229</v>
      </c>
      <c r="CW1941" s="156">
        <v>4</v>
      </c>
      <c r="CX1941" s="157">
        <v>1</v>
      </c>
    </row>
    <row r="1942" spans="71:102" x14ac:dyDescent="0.2">
      <c r="BS1942" s="105" t="s">
        <v>2424</v>
      </c>
      <c r="BT1942" s="105"/>
      <c r="BU1942" s="105" t="s">
        <v>172</v>
      </c>
      <c r="BV1942" s="105"/>
      <c r="BW1942" s="107" t="s">
        <v>107</v>
      </c>
      <c r="BX1942" s="108" t="s">
        <v>4810</v>
      </c>
      <c r="BY1942" s="109"/>
      <c r="BZ1942" s="109"/>
      <c r="CA1942" s="110"/>
      <c r="CB1942" s="111">
        <v>40</v>
      </c>
      <c r="CC1942" s="68">
        <v>7.4999999999999997E-2</v>
      </c>
      <c r="CD1942" s="111">
        <v>41</v>
      </c>
      <c r="CE1942" s="68">
        <v>9.7560975609756101E-2</v>
      </c>
      <c r="CF1942" s="67">
        <v>51</v>
      </c>
      <c r="CG1942" s="68">
        <v>1.9607843137254902E-2</v>
      </c>
      <c r="CH1942" s="169"/>
      <c r="CI1942" s="199" t="s">
        <v>1615</v>
      </c>
      <c r="CJ1942" s="199"/>
      <c r="CK1942" s="174" t="s">
        <v>153</v>
      </c>
      <c r="CL1942" s="199" t="s">
        <v>107</v>
      </c>
      <c r="CM1942" s="199"/>
      <c r="CN1942" s="200" t="s">
        <v>4811</v>
      </c>
      <c r="CO1942" s="200"/>
      <c r="CP1942" s="200"/>
      <c r="CQ1942" s="156">
        <v>23</v>
      </c>
      <c r="CR1942" s="157">
        <v>0.73913043478260865</v>
      </c>
      <c r="CS1942" s="156">
        <v>16</v>
      </c>
      <c r="CT1942" s="157">
        <v>0.625</v>
      </c>
      <c r="CU1942" s="156">
        <v>15</v>
      </c>
      <c r="CV1942" s="157">
        <v>0.73333333333333328</v>
      </c>
      <c r="CW1942" s="156">
        <v>16</v>
      </c>
      <c r="CX1942" s="157">
        <v>0.6875</v>
      </c>
    </row>
    <row r="1943" spans="71:102" x14ac:dyDescent="0.2">
      <c r="BS1943" s="105" t="s">
        <v>2424</v>
      </c>
      <c r="BT1943" s="105"/>
      <c r="BU1943" s="105" t="s">
        <v>172</v>
      </c>
      <c r="BV1943" s="105"/>
      <c r="BW1943" s="107" t="s">
        <v>107</v>
      </c>
      <c r="BX1943" s="108" t="s">
        <v>4812</v>
      </c>
      <c r="BY1943" s="109"/>
      <c r="BZ1943" s="109"/>
      <c r="CA1943" s="110"/>
      <c r="CB1943" s="111">
        <v>39</v>
      </c>
      <c r="CC1943" s="68">
        <v>5.1282051282051301E-2</v>
      </c>
      <c r="CD1943" s="111">
        <v>40</v>
      </c>
      <c r="CE1943" s="68">
        <v>7.4999999999999997E-2</v>
      </c>
      <c r="CF1943" s="67">
        <v>40</v>
      </c>
      <c r="CG1943" s="68">
        <v>7.4999999999999997E-2</v>
      </c>
      <c r="CH1943" s="169"/>
      <c r="CI1943" s="199" t="s">
        <v>1615</v>
      </c>
      <c r="CJ1943" s="199"/>
      <c r="CK1943" s="174" t="s">
        <v>153</v>
      </c>
      <c r="CL1943" s="199" t="s">
        <v>107</v>
      </c>
      <c r="CM1943" s="199"/>
      <c r="CN1943" s="200" t="s">
        <v>4813</v>
      </c>
      <c r="CO1943" s="200"/>
      <c r="CP1943" s="200"/>
      <c r="CQ1943" s="156">
        <v>8</v>
      </c>
      <c r="CR1943" s="157">
        <v>0.375</v>
      </c>
      <c r="CS1943" s="158" t="s">
        <v>151</v>
      </c>
      <c r="CT1943" s="159" t="s">
        <v>151</v>
      </c>
      <c r="CU1943" s="156">
        <v>11</v>
      </c>
      <c r="CV1943" s="157">
        <v>0.36363636363636365</v>
      </c>
      <c r="CW1943" s="156">
        <v>15</v>
      </c>
      <c r="CX1943" s="157">
        <v>0.2</v>
      </c>
    </row>
    <row r="1944" spans="71:102" x14ac:dyDescent="0.2">
      <c r="BS1944" s="105" t="s">
        <v>2424</v>
      </c>
      <c r="BT1944" s="105"/>
      <c r="BU1944" s="105" t="s">
        <v>172</v>
      </c>
      <c r="BV1944" s="105"/>
      <c r="BW1944" s="107" t="s">
        <v>107</v>
      </c>
      <c r="BX1944" s="108" t="s">
        <v>4814</v>
      </c>
      <c r="BY1944" s="109"/>
      <c r="BZ1944" s="109"/>
      <c r="CA1944" s="110"/>
      <c r="CB1944" s="111">
        <v>10</v>
      </c>
      <c r="CC1944" s="68">
        <v>0.6</v>
      </c>
      <c r="CD1944" s="111">
        <v>12</v>
      </c>
      <c r="CE1944" s="68">
        <v>0.25</v>
      </c>
      <c r="CF1944" s="67">
        <v>10</v>
      </c>
      <c r="CG1944" s="68">
        <v>0.7</v>
      </c>
      <c r="CH1944" s="169"/>
      <c r="CI1944" s="199" t="s">
        <v>1615</v>
      </c>
      <c r="CJ1944" s="199"/>
      <c r="CK1944" s="174" t="s">
        <v>153</v>
      </c>
      <c r="CL1944" s="199" t="s">
        <v>107</v>
      </c>
      <c r="CM1944" s="199"/>
      <c r="CN1944" s="200" t="s">
        <v>4815</v>
      </c>
      <c r="CO1944" s="200"/>
      <c r="CP1944" s="200"/>
      <c r="CQ1944" s="156">
        <v>54</v>
      </c>
      <c r="CR1944" s="157">
        <v>0.12962962962962962</v>
      </c>
      <c r="CS1944" s="156">
        <v>52</v>
      </c>
      <c r="CT1944" s="157">
        <v>5.7692307692307696E-2</v>
      </c>
      <c r="CU1944" s="156">
        <v>49</v>
      </c>
      <c r="CV1944" s="157">
        <v>4.0816326530612242E-2</v>
      </c>
      <c r="CW1944" s="156">
        <v>51</v>
      </c>
      <c r="CX1944" s="157">
        <v>0.11764705882352941</v>
      </c>
    </row>
    <row r="1945" spans="71:102" x14ac:dyDescent="0.2">
      <c r="BS1945" s="105" t="s">
        <v>2424</v>
      </c>
      <c r="BT1945" s="105"/>
      <c r="BU1945" s="112" t="s">
        <v>172</v>
      </c>
      <c r="BV1945" s="112"/>
      <c r="BW1945" s="107" t="s">
        <v>107</v>
      </c>
      <c r="BX1945" s="108" t="s">
        <v>4816</v>
      </c>
      <c r="BY1945" s="109"/>
      <c r="BZ1945" s="109"/>
      <c r="CA1945" s="110"/>
      <c r="CB1945" s="111">
        <v>13</v>
      </c>
      <c r="CC1945" s="68">
        <v>7.69230769230769E-2</v>
      </c>
      <c r="CD1945" s="111">
        <v>4</v>
      </c>
      <c r="CE1945" s="68">
        <v>0</v>
      </c>
      <c r="CF1945" s="67">
        <v>4</v>
      </c>
      <c r="CG1945" s="68">
        <v>0.25</v>
      </c>
      <c r="CH1945" s="169"/>
      <c r="CI1945" s="199" t="s">
        <v>1615</v>
      </c>
      <c r="CJ1945" s="199"/>
      <c r="CK1945" s="174" t="s">
        <v>153</v>
      </c>
      <c r="CL1945" s="199" t="s">
        <v>107</v>
      </c>
      <c r="CM1945" s="199"/>
      <c r="CN1945" s="200" t="s">
        <v>4817</v>
      </c>
      <c r="CO1945" s="200"/>
      <c r="CP1945" s="200"/>
      <c r="CQ1945" s="156">
        <v>8</v>
      </c>
      <c r="CR1945" s="157">
        <v>0.125</v>
      </c>
      <c r="CS1945" s="156">
        <v>19</v>
      </c>
      <c r="CT1945" s="157">
        <v>0.26315789473684209</v>
      </c>
      <c r="CU1945" s="156">
        <v>24</v>
      </c>
      <c r="CV1945" s="157">
        <v>0.16666666666666666</v>
      </c>
      <c r="CW1945" s="156">
        <v>26</v>
      </c>
      <c r="CX1945" s="157">
        <v>0.11538461538461539</v>
      </c>
    </row>
    <row r="1946" spans="71:102" x14ac:dyDescent="0.2">
      <c r="BS1946" s="89" t="s">
        <v>2424</v>
      </c>
      <c r="BT1946" s="97"/>
      <c r="BU1946" s="98" t="s">
        <v>172</v>
      </c>
      <c r="BV1946" s="99"/>
      <c r="BW1946" s="100" t="s">
        <v>108</v>
      </c>
      <c r="BX1946" s="98" t="s">
        <v>143</v>
      </c>
      <c r="BY1946" s="101"/>
      <c r="BZ1946" s="101"/>
      <c r="CA1946" s="99"/>
      <c r="CB1946" s="113">
        <v>178</v>
      </c>
      <c r="CC1946" s="103">
        <v>0.77528089887640494</v>
      </c>
      <c r="CD1946" s="113">
        <v>166</v>
      </c>
      <c r="CE1946" s="103">
        <v>0.72289156626506001</v>
      </c>
      <c r="CF1946" s="104">
        <v>201</v>
      </c>
      <c r="CG1946" s="103">
        <v>0.72139303482587103</v>
      </c>
      <c r="CH1946" s="169"/>
      <c r="CI1946" s="199" t="s">
        <v>1615</v>
      </c>
      <c r="CJ1946" s="199"/>
      <c r="CK1946" s="174" t="s">
        <v>153</v>
      </c>
      <c r="CL1946" s="199" t="s">
        <v>107</v>
      </c>
      <c r="CM1946" s="199"/>
      <c r="CN1946" s="200" t="s">
        <v>4818</v>
      </c>
      <c r="CO1946" s="200"/>
      <c r="CP1946" s="200"/>
      <c r="CQ1946" s="156">
        <v>1</v>
      </c>
      <c r="CR1946" s="157">
        <v>1</v>
      </c>
      <c r="CS1946" s="156">
        <v>5</v>
      </c>
      <c r="CT1946" s="157">
        <v>0.6</v>
      </c>
      <c r="CU1946" s="156">
        <v>10</v>
      </c>
      <c r="CV1946" s="157">
        <v>0.6</v>
      </c>
      <c r="CW1946" s="158" t="s">
        <v>151</v>
      </c>
      <c r="CX1946" s="159" t="s">
        <v>151</v>
      </c>
    </row>
    <row r="1947" spans="71:102" x14ac:dyDescent="0.2">
      <c r="BS1947" s="105" t="s">
        <v>2424</v>
      </c>
      <c r="BT1947" s="105"/>
      <c r="BU1947" s="106" t="s">
        <v>172</v>
      </c>
      <c r="BV1947" s="106"/>
      <c r="BW1947" s="107" t="s">
        <v>108</v>
      </c>
      <c r="BX1947" s="108" t="s">
        <v>4819</v>
      </c>
      <c r="BY1947" s="109"/>
      <c r="BZ1947" s="109"/>
      <c r="CA1947" s="110"/>
      <c r="CB1947" s="111">
        <v>48</v>
      </c>
      <c r="CC1947" s="68">
        <v>0.8125</v>
      </c>
      <c r="CD1947" s="111">
        <v>46</v>
      </c>
      <c r="CE1947" s="68">
        <v>0.80434782608695699</v>
      </c>
      <c r="CF1947" s="67">
        <v>56</v>
      </c>
      <c r="CG1947" s="68">
        <v>0.73214285714285698</v>
      </c>
      <c r="CH1947" s="169"/>
      <c r="CI1947" s="199" t="s">
        <v>1615</v>
      </c>
      <c r="CJ1947" s="199"/>
      <c r="CK1947" s="174" t="s">
        <v>153</v>
      </c>
      <c r="CL1947" s="199" t="s">
        <v>107</v>
      </c>
      <c r="CM1947" s="199"/>
      <c r="CN1947" s="200" t="s">
        <v>4820</v>
      </c>
      <c r="CO1947" s="200"/>
      <c r="CP1947" s="200"/>
      <c r="CQ1947" s="156">
        <v>21</v>
      </c>
      <c r="CR1947" s="157">
        <v>0.14285714285714285</v>
      </c>
      <c r="CS1947" s="156">
        <v>22</v>
      </c>
      <c r="CT1947" s="157">
        <v>9.0909090909090912E-2</v>
      </c>
      <c r="CU1947" s="156">
        <v>18</v>
      </c>
      <c r="CV1947" s="157">
        <v>0.16666666666666666</v>
      </c>
      <c r="CW1947" s="156">
        <v>19</v>
      </c>
      <c r="CX1947" s="157">
        <v>5.2631578947368418E-2</v>
      </c>
    </row>
    <row r="1948" spans="71:102" x14ac:dyDescent="0.2">
      <c r="BS1948" s="105" t="s">
        <v>2424</v>
      </c>
      <c r="BT1948" s="105"/>
      <c r="BU1948" s="105" t="s">
        <v>172</v>
      </c>
      <c r="BV1948" s="105"/>
      <c r="BW1948" s="107" t="s">
        <v>108</v>
      </c>
      <c r="BX1948" s="108" t="s">
        <v>4821</v>
      </c>
      <c r="BY1948" s="109"/>
      <c r="BZ1948" s="109"/>
      <c r="CA1948" s="110"/>
      <c r="CB1948" s="111">
        <v>27</v>
      </c>
      <c r="CC1948" s="68">
        <v>0.51851851851851904</v>
      </c>
      <c r="CD1948" s="111">
        <v>29</v>
      </c>
      <c r="CE1948" s="68">
        <v>0.55172413793103503</v>
      </c>
      <c r="CF1948" s="67">
        <v>31</v>
      </c>
      <c r="CG1948" s="68">
        <v>0.38709677419354799</v>
      </c>
      <c r="CH1948" s="169"/>
      <c r="CI1948" s="199" t="s">
        <v>1615</v>
      </c>
      <c r="CJ1948" s="199"/>
      <c r="CK1948" s="174" t="s">
        <v>153</v>
      </c>
      <c r="CL1948" s="199" t="s">
        <v>107</v>
      </c>
      <c r="CM1948" s="199"/>
      <c r="CN1948" s="200" t="s">
        <v>4822</v>
      </c>
      <c r="CO1948" s="200"/>
      <c r="CP1948" s="200"/>
      <c r="CQ1948" s="158" t="s">
        <v>151</v>
      </c>
      <c r="CR1948" s="159" t="s">
        <v>151</v>
      </c>
      <c r="CS1948" s="156">
        <v>9</v>
      </c>
      <c r="CT1948" s="157">
        <v>0.22222222222222221</v>
      </c>
      <c r="CU1948" s="158" t="s">
        <v>151</v>
      </c>
      <c r="CV1948" s="159" t="s">
        <v>151</v>
      </c>
      <c r="CW1948" s="156">
        <v>22</v>
      </c>
      <c r="CX1948" s="157">
        <v>0.27272727272727271</v>
      </c>
    </row>
    <row r="1949" spans="71:102" x14ac:dyDescent="0.2">
      <c r="BS1949" s="105" t="s">
        <v>2424</v>
      </c>
      <c r="BT1949" s="105"/>
      <c r="BU1949" s="105" t="s">
        <v>172</v>
      </c>
      <c r="BV1949" s="105"/>
      <c r="BW1949" s="107" t="s">
        <v>108</v>
      </c>
      <c r="BX1949" s="108" t="s">
        <v>4823</v>
      </c>
      <c r="BY1949" s="109"/>
      <c r="BZ1949" s="109"/>
      <c r="CA1949" s="110"/>
      <c r="CB1949" s="111">
        <v>17</v>
      </c>
      <c r="CC1949" s="68">
        <v>0.58823529411764697</v>
      </c>
      <c r="CD1949" s="111">
        <v>17</v>
      </c>
      <c r="CE1949" s="68">
        <v>0.52941176470588203</v>
      </c>
      <c r="CF1949" s="67">
        <v>18</v>
      </c>
      <c r="CG1949" s="68">
        <v>0.5</v>
      </c>
      <c r="CH1949" s="169"/>
      <c r="CI1949" s="199" t="s">
        <v>1615</v>
      </c>
      <c r="CJ1949" s="199"/>
      <c r="CK1949" s="174" t="s">
        <v>153</v>
      </c>
      <c r="CL1949" s="199" t="s">
        <v>107</v>
      </c>
      <c r="CM1949" s="199"/>
      <c r="CN1949" s="200" t="s">
        <v>4824</v>
      </c>
      <c r="CO1949" s="200"/>
      <c r="CP1949" s="200"/>
      <c r="CQ1949" s="158" t="s">
        <v>151</v>
      </c>
      <c r="CR1949" s="159" t="s">
        <v>151</v>
      </c>
      <c r="CS1949" s="158" t="s">
        <v>151</v>
      </c>
      <c r="CT1949" s="159" t="s">
        <v>151</v>
      </c>
      <c r="CU1949" s="156">
        <v>8</v>
      </c>
      <c r="CV1949" s="157">
        <v>0.125</v>
      </c>
      <c r="CW1949" s="158" t="s">
        <v>151</v>
      </c>
      <c r="CX1949" s="159" t="s">
        <v>151</v>
      </c>
    </row>
    <row r="1950" spans="71:102" x14ac:dyDescent="0.2">
      <c r="BS1950" s="105" t="s">
        <v>2424</v>
      </c>
      <c r="BT1950" s="105"/>
      <c r="BU1950" s="112" t="s">
        <v>172</v>
      </c>
      <c r="BV1950" s="112"/>
      <c r="BW1950" s="107" t="s">
        <v>108</v>
      </c>
      <c r="BX1950" s="108" t="s">
        <v>4825</v>
      </c>
      <c r="BY1950" s="109"/>
      <c r="BZ1950" s="109"/>
      <c r="CA1950" s="110"/>
      <c r="CB1950" s="111">
        <v>86</v>
      </c>
      <c r="CC1950" s="68">
        <v>0.87209302325581395</v>
      </c>
      <c r="CD1950" s="111">
        <v>74</v>
      </c>
      <c r="CE1950" s="68">
        <v>0.78378378378378399</v>
      </c>
      <c r="CF1950" s="67">
        <v>96</v>
      </c>
      <c r="CG1950" s="68">
        <v>0.86458333333333304</v>
      </c>
      <c r="CH1950" s="169"/>
      <c r="CI1950" s="199" t="s">
        <v>1615</v>
      </c>
      <c r="CJ1950" s="199"/>
      <c r="CK1950" s="174" t="s">
        <v>153</v>
      </c>
      <c r="CL1950" s="199" t="s">
        <v>107</v>
      </c>
      <c r="CM1950" s="199"/>
      <c r="CN1950" s="200" t="s">
        <v>4826</v>
      </c>
      <c r="CO1950" s="200"/>
      <c r="CP1950" s="200"/>
      <c r="CQ1950" s="156">
        <v>3</v>
      </c>
      <c r="CR1950" s="159" t="s">
        <v>151</v>
      </c>
      <c r="CS1950" s="156">
        <v>18</v>
      </c>
      <c r="CT1950" s="159" t="s">
        <v>151</v>
      </c>
      <c r="CU1950" s="156">
        <v>16</v>
      </c>
      <c r="CV1950" s="157">
        <v>6.25E-2</v>
      </c>
      <c r="CW1950" s="158" t="s">
        <v>151</v>
      </c>
      <c r="CX1950" s="159" t="s">
        <v>151</v>
      </c>
    </row>
    <row r="1951" spans="71:102" x14ac:dyDescent="0.2">
      <c r="BS1951" s="89" t="s">
        <v>2424</v>
      </c>
      <c r="BT1951" s="97"/>
      <c r="BU1951" s="98" t="s">
        <v>172</v>
      </c>
      <c r="BV1951" s="99"/>
      <c r="BW1951" s="100" t="s">
        <v>112</v>
      </c>
      <c r="BX1951" s="98" t="s">
        <v>143</v>
      </c>
      <c r="BY1951" s="101"/>
      <c r="BZ1951" s="101"/>
      <c r="CA1951" s="99"/>
      <c r="CB1951" s="113">
        <v>291</v>
      </c>
      <c r="CC1951" s="103">
        <v>0.74914089347079005</v>
      </c>
      <c r="CD1951" s="113">
        <v>262</v>
      </c>
      <c r="CE1951" s="103">
        <v>0.76335877862595403</v>
      </c>
      <c r="CF1951" s="104">
        <v>137</v>
      </c>
      <c r="CG1951" s="103">
        <v>0.78102189781021902</v>
      </c>
      <c r="CH1951" s="169"/>
      <c r="CI1951" s="199" t="s">
        <v>1615</v>
      </c>
      <c r="CJ1951" s="199"/>
      <c r="CK1951" s="174" t="s">
        <v>153</v>
      </c>
      <c r="CL1951" s="199" t="s">
        <v>107</v>
      </c>
      <c r="CM1951" s="199"/>
      <c r="CN1951" s="200" t="s">
        <v>4827</v>
      </c>
      <c r="CO1951" s="200"/>
      <c r="CP1951" s="200"/>
      <c r="CQ1951" s="156">
        <v>42</v>
      </c>
      <c r="CR1951" s="157">
        <v>0.40476190476190477</v>
      </c>
      <c r="CS1951" s="156">
        <v>37</v>
      </c>
      <c r="CT1951" s="157">
        <v>0.32432432432432434</v>
      </c>
      <c r="CU1951" s="156">
        <v>16</v>
      </c>
      <c r="CV1951" s="157">
        <v>0.25</v>
      </c>
      <c r="CW1951" s="158" t="s">
        <v>151</v>
      </c>
      <c r="CX1951" s="159" t="s">
        <v>151</v>
      </c>
    </row>
    <row r="1952" spans="71:102" x14ac:dyDescent="0.2">
      <c r="BS1952" s="105" t="s">
        <v>2424</v>
      </c>
      <c r="BT1952" s="105"/>
      <c r="BU1952" s="106" t="s">
        <v>172</v>
      </c>
      <c r="BV1952" s="106"/>
      <c r="BW1952" s="107" t="s">
        <v>112</v>
      </c>
      <c r="BX1952" s="108" t="s">
        <v>4828</v>
      </c>
      <c r="BY1952" s="109"/>
      <c r="BZ1952" s="109"/>
      <c r="CA1952" s="110"/>
      <c r="CB1952" s="111">
        <v>45</v>
      </c>
      <c r="CC1952" s="68">
        <v>0.68888888888888899</v>
      </c>
      <c r="CD1952" s="111">
        <v>52</v>
      </c>
      <c r="CE1952" s="68">
        <v>0.86538461538461497</v>
      </c>
      <c r="CF1952" s="67">
        <v>38</v>
      </c>
      <c r="CG1952" s="68">
        <v>0.78947368421052599</v>
      </c>
      <c r="CH1952" s="169"/>
      <c r="CI1952" s="199" t="s">
        <v>1615</v>
      </c>
      <c r="CJ1952" s="199"/>
      <c r="CK1952" s="174" t="s">
        <v>153</v>
      </c>
      <c r="CL1952" s="199" t="s">
        <v>107</v>
      </c>
      <c r="CM1952" s="199"/>
      <c r="CN1952" s="200" t="s">
        <v>4829</v>
      </c>
      <c r="CO1952" s="200"/>
      <c r="CP1952" s="200"/>
      <c r="CQ1952" s="158" t="s">
        <v>151</v>
      </c>
      <c r="CR1952" s="159" t="s">
        <v>151</v>
      </c>
      <c r="CS1952" s="158" t="s">
        <v>151</v>
      </c>
      <c r="CT1952" s="159" t="s">
        <v>151</v>
      </c>
      <c r="CU1952" s="156">
        <v>12</v>
      </c>
      <c r="CV1952" s="157">
        <v>8.3333333333333329E-2</v>
      </c>
      <c r="CW1952" s="156">
        <v>27</v>
      </c>
      <c r="CX1952" s="157">
        <v>7.407407407407407E-2</v>
      </c>
    </row>
    <row r="1953" spans="71:102" x14ac:dyDescent="0.2">
      <c r="BS1953" s="105" t="s">
        <v>2424</v>
      </c>
      <c r="BT1953" s="105"/>
      <c r="BU1953" s="105" t="s">
        <v>172</v>
      </c>
      <c r="BV1953" s="105"/>
      <c r="BW1953" s="107" t="s">
        <v>112</v>
      </c>
      <c r="BX1953" s="108" t="s">
        <v>4830</v>
      </c>
      <c r="BY1953" s="109"/>
      <c r="BZ1953" s="109"/>
      <c r="CA1953" s="110"/>
      <c r="CB1953" s="111">
        <v>86</v>
      </c>
      <c r="CC1953" s="68">
        <v>0.70930232558139505</v>
      </c>
      <c r="CD1953" s="111">
        <v>74</v>
      </c>
      <c r="CE1953" s="68">
        <v>0.54054054054054101</v>
      </c>
      <c r="CF1953" s="116" t="s">
        <v>151</v>
      </c>
      <c r="CG1953" s="115" t="s">
        <v>151</v>
      </c>
      <c r="CH1953" s="169"/>
      <c r="CI1953" s="201" t="s">
        <v>1615</v>
      </c>
      <c r="CJ1953" s="201"/>
      <c r="CK1953" s="175" t="s">
        <v>153</v>
      </c>
      <c r="CL1953" s="201" t="s">
        <v>108</v>
      </c>
      <c r="CM1953" s="201"/>
      <c r="CN1953" s="201" t="s">
        <v>143</v>
      </c>
      <c r="CO1953" s="201"/>
      <c r="CP1953" s="201"/>
      <c r="CQ1953" s="154">
        <v>55</v>
      </c>
      <c r="CR1953" s="155">
        <v>0.54545454545454541</v>
      </c>
      <c r="CS1953" s="154">
        <v>62</v>
      </c>
      <c r="CT1953" s="155">
        <v>0.67741935483870963</v>
      </c>
      <c r="CU1953" s="154">
        <v>60</v>
      </c>
      <c r="CV1953" s="155">
        <v>0.7</v>
      </c>
      <c r="CW1953" s="154">
        <v>68</v>
      </c>
      <c r="CX1953" s="155">
        <v>0.66176470588235292</v>
      </c>
    </row>
    <row r="1954" spans="71:102" x14ac:dyDescent="0.2">
      <c r="BS1954" s="105" t="s">
        <v>2424</v>
      </c>
      <c r="BT1954" s="105"/>
      <c r="BU1954" s="112" t="s">
        <v>172</v>
      </c>
      <c r="BV1954" s="112"/>
      <c r="BW1954" s="107" t="s">
        <v>112</v>
      </c>
      <c r="BX1954" s="108" t="s">
        <v>4831</v>
      </c>
      <c r="BY1954" s="109"/>
      <c r="BZ1954" s="109"/>
      <c r="CA1954" s="110"/>
      <c r="CB1954" s="111">
        <v>160</v>
      </c>
      <c r="CC1954" s="68">
        <v>0.78749999999999998</v>
      </c>
      <c r="CD1954" s="111">
        <v>136</v>
      </c>
      <c r="CE1954" s="68">
        <v>0.84558823529411797</v>
      </c>
      <c r="CF1954" s="67">
        <v>99</v>
      </c>
      <c r="CG1954" s="68">
        <v>0.77777777777777801</v>
      </c>
      <c r="CH1954" s="169"/>
      <c r="CI1954" s="199" t="s">
        <v>1615</v>
      </c>
      <c r="CJ1954" s="199"/>
      <c r="CK1954" s="174" t="s">
        <v>153</v>
      </c>
      <c r="CL1954" s="199" t="s">
        <v>108</v>
      </c>
      <c r="CM1954" s="199"/>
      <c r="CN1954" s="200" t="s">
        <v>4832</v>
      </c>
      <c r="CO1954" s="200"/>
      <c r="CP1954" s="200"/>
      <c r="CQ1954" s="156">
        <v>2</v>
      </c>
      <c r="CR1954" s="157">
        <v>1</v>
      </c>
      <c r="CS1954" s="156">
        <v>6</v>
      </c>
      <c r="CT1954" s="157">
        <v>0.83333333333333337</v>
      </c>
      <c r="CU1954" s="156">
        <v>4</v>
      </c>
      <c r="CV1954" s="157">
        <v>0.5</v>
      </c>
      <c r="CW1954" s="156">
        <v>13</v>
      </c>
      <c r="CX1954" s="157">
        <v>0.30769230769230771</v>
      </c>
    </row>
    <row r="1955" spans="71:102" x14ac:dyDescent="0.2">
      <c r="BS1955" s="89" t="s">
        <v>2424</v>
      </c>
      <c r="BT1955" s="97"/>
      <c r="BU1955" s="98" t="s">
        <v>172</v>
      </c>
      <c r="BV1955" s="99"/>
      <c r="BW1955" s="100" t="s">
        <v>115</v>
      </c>
      <c r="BX1955" s="98" t="s">
        <v>143</v>
      </c>
      <c r="BY1955" s="101"/>
      <c r="BZ1955" s="101"/>
      <c r="CA1955" s="99"/>
      <c r="CB1955" s="113">
        <v>36</v>
      </c>
      <c r="CC1955" s="103">
        <v>0.47222222222222199</v>
      </c>
      <c r="CD1955" s="113">
        <v>32</v>
      </c>
      <c r="CE1955" s="103">
        <v>0.53125</v>
      </c>
      <c r="CF1955" s="104">
        <v>43</v>
      </c>
      <c r="CG1955" s="103">
        <v>0.60465116279069797</v>
      </c>
      <c r="CH1955" s="169"/>
      <c r="CI1955" s="199" t="s">
        <v>1615</v>
      </c>
      <c r="CJ1955" s="199"/>
      <c r="CK1955" s="174" t="s">
        <v>153</v>
      </c>
      <c r="CL1955" s="199" t="s">
        <v>108</v>
      </c>
      <c r="CM1955" s="199"/>
      <c r="CN1955" s="200" t="s">
        <v>4833</v>
      </c>
      <c r="CO1955" s="200"/>
      <c r="CP1955" s="200"/>
      <c r="CQ1955" s="156">
        <v>22</v>
      </c>
      <c r="CR1955" s="157">
        <v>0.72727272727272729</v>
      </c>
      <c r="CS1955" s="156">
        <v>32</v>
      </c>
      <c r="CT1955" s="157">
        <v>0.75</v>
      </c>
      <c r="CU1955" s="156">
        <v>28</v>
      </c>
      <c r="CV1955" s="157">
        <v>0.8571428571428571</v>
      </c>
      <c r="CW1955" s="156">
        <v>32</v>
      </c>
      <c r="CX1955" s="157">
        <v>0.875</v>
      </c>
    </row>
    <row r="1956" spans="71:102" x14ac:dyDescent="0.2">
      <c r="BS1956" s="105" t="s">
        <v>2424</v>
      </c>
      <c r="BT1956" s="105"/>
      <c r="BU1956" s="106" t="s">
        <v>172</v>
      </c>
      <c r="BV1956" s="106"/>
      <c r="BW1956" s="107" t="s">
        <v>115</v>
      </c>
      <c r="BX1956" s="108" t="s">
        <v>4834</v>
      </c>
      <c r="BY1956" s="109"/>
      <c r="BZ1956" s="109"/>
      <c r="CA1956" s="110"/>
      <c r="CB1956" s="111">
        <v>36</v>
      </c>
      <c r="CC1956" s="68">
        <v>0.47222222222222199</v>
      </c>
      <c r="CD1956" s="111">
        <v>32</v>
      </c>
      <c r="CE1956" s="68">
        <v>0.53125</v>
      </c>
      <c r="CF1956" s="67">
        <v>43</v>
      </c>
      <c r="CG1956" s="68">
        <v>0.60465116279069797</v>
      </c>
      <c r="CH1956" s="169"/>
      <c r="CI1956" s="199" t="s">
        <v>1615</v>
      </c>
      <c r="CJ1956" s="199"/>
      <c r="CK1956" s="174" t="s">
        <v>153</v>
      </c>
      <c r="CL1956" s="199" t="s">
        <v>108</v>
      </c>
      <c r="CM1956" s="199"/>
      <c r="CN1956" s="200" t="s">
        <v>4835</v>
      </c>
      <c r="CO1956" s="200"/>
      <c r="CP1956" s="200"/>
      <c r="CQ1956" s="158" t="s">
        <v>151</v>
      </c>
      <c r="CR1956" s="159" t="s">
        <v>151</v>
      </c>
      <c r="CS1956" s="158" t="s">
        <v>151</v>
      </c>
      <c r="CT1956" s="159" t="s">
        <v>151</v>
      </c>
      <c r="CU1956" s="158" t="s">
        <v>151</v>
      </c>
      <c r="CV1956" s="159" t="s">
        <v>151</v>
      </c>
      <c r="CW1956" s="156">
        <v>2</v>
      </c>
      <c r="CX1956" s="157">
        <v>0.5</v>
      </c>
    </row>
    <row r="1957" spans="71:102" x14ac:dyDescent="0.2">
      <c r="BS1957" s="89" t="s">
        <v>2424</v>
      </c>
      <c r="BT1957" s="90"/>
      <c r="BU1957" s="91" t="s">
        <v>4836</v>
      </c>
      <c r="BV1957" s="92"/>
      <c r="BW1957" s="92"/>
      <c r="BX1957" s="91"/>
      <c r="BY1957" s="92"/>
      <c r="BZ1957" s="92"/>
      <c r="CA1957" s="93"/>
      <c r="CB1957" s="117">
        <v>1320</v>
      </c>
      <c r="CC1957" s="95">
        <v>0.55681818181818199</v>
      </c>
      <c r="CD1957" s="117">
        <v>1168</v>
      </c>
      <c r="CE1957" s="95">
        <v>0.51883561643835596</v>
      </c>
      <c r="CF1957" s="96">
        <v>1186</v>
      </c>
      <c r="CG1957" s="95">
        <v>0.54300168634064105</v>
      </c>
      <c r="CH1957" s="169"/>
      <c r="CI1957" s="199" t="s">
        <v>1615</v>
      </c>
      <c r="CJ1957" s="199"/>
      <c r="CK1957" s="174" t="s">
        <v>153</v>
      </c>
      <c r="CL1957" s="199" t="s">
        <v>108</v>
      </c>
      <c r="CM1957" s="199"/>
      <c r="CN1957" s="200" t="s">
        <v>4837</v>
      </c>
      <c r="CO1957" s="200"/>
      <c r="CP1957" s="200"/>
      <c r="CQ1957" s="156">
        <v>13</v>
      </c>
      <c r="CR1957" s="157">
        <v>0.23076923076923078</v>
      </c>
      <c r="CS1957" s="156">
        <v>16</v>
      </c>
      <c r="CT1957" s="157">
        <v>0.625</v>
      </c>
      <c r="CU1957" s="156">
        <v>28</v>
      </c>
      <c r="CV1957" s="157">
        <v>0.5714285714285714</v>
      </c>
      <c r="CW1957" s="156">
        <v>21</v>
      </c>
      <c r="CX1957" s="157">
        <v>0.5714285714285714</v>
      </c>
    </row>
    <row r="1958" spans="71:102" x14ac:dyDescent="0.2">
      <c r="BS1958" s="89" t="s">
        <v>2424</v>
      </c>
      <c r="BT1958" s="97"/>
      <c r="BU1958" s="98" t="s">
        <v>196</v>
      </c>
      <c r="BV1958" s="99"/>
      <c r="BW1958" s="100" t="s">
        <v>91</v>
      </c>
      <c r="BX1958" s="98" t="s">
        <v>143</v>
      </c>
      <c r="BY1958" s="101"/>
      <c r="BZ1958" s="101"/>
      <c r="CA1958" s="99"/>
      <c r="CB1958" s="102">
        <v>355</v>
      </c>
      <c r="CC1958" s="103">
        <v>0.58028169014084496</v>
      </c>
      <c r="CD1958" s="102">
        <v>286</v>
      </c>
      <c r="CE1958" s="103">
        <v>0.51048951048951097</v>
      </c>
      <c r="CF1958" s="104">
        <v>320</v>
      </c>
      <c r="CG1958" s="103">
        <v>0.57187500000000002</v>
      </c>
      <c r="CH1958" s="169"/>
      <c r="CI1958" s="199" t="s">
        <v>1615</v>
      </c>
      <c r="CJ1958" s="199"/>
      <c r="CK1958" s="174" t="s">
        <v>153</v>
      </c>
      <c r="CL1958" s="199" t="s">
        <v>108</v>
      </c>
      <c r="CM1958" s="199"/>
      <c r="CN1958" s="200" t="s">
        <v>4838</v>
      </c>
      <c r="CO1958" s="200"/>
      <c r="CP1958" s="200"/>
      <c r="CQ1958" s="156">
        <v>18</v>
      </c>
      <c r="CR1958" s="157">
        <v>0.5</v>
      </c>
      <c r="CS1958" s="156">
        <v>8</v>
      </c>
      <c r="CT1958" s="157">
        <v>0.375</v>
      </c>
      <c r="CU1958" s="158" t="s">
        <v>151</v>
      </c>
      <c r="CV1958" s="159" t="s">
        <v>151</v>
      </c>
      <c r="CW1958" s="158" t="s">
        <v>151</v>
      </c>
      <c r="CX1958" s="159" t="s">
        <v>151</v>
      </c>
    </row>
    <row r="1959" spans="71:102" x14ac:dyDescent="0.2">
      <c r="BS1959" s="105" t="s">
        <v>2424</v>
      </c>
      <c r="BT1959" s="105"/>
      <c r="BU1959" s="106" t="s">
        <v>196</v>
      </c>
      <c r="BV1959" s="106"/>
      <c r="BW1959" s="107" t="s">
        <v>91</v>
      </c>
      <c r="BX1959" s="108" t="s">
        <v>4839</v>
      </c>
      <c r="BY1959" s="109"/>
      <c r="BZ1959" s="109"/>
      <c r="CA1959" s="110"/>
      <c r="CB1959" s="111">
        <v>90</v>
      </c>
      <c r="CC1959" s="68">
        <v>0.56666666666666698</v>
      </c>
      <c r="CD1959" s="111">
        <v>70</v>
      </c>
      <c r="CE1959" s="68">
        <v>0.442857142857143</v>
      </c>
      <c r="CF1959" s="67">
        <v>92</v>
      </c>
      <c r="CG1959" s="68">
        <v>0.39130434782608697</v>
      </c>
      <c r="CH1959" s="169"/>
      <c r="CI1959" s="201" t="s">
        <v>1615</v>
      </c>
      <c r="CJ1959" s="201"/>
      <c r="CK1959" s="175" t="s">
        <v>153</v>
      </c>
      <c r="CL1959" s="201" t="s">
        <v>112</v>
      </c>
      <c r="CM1959" s="201"/>
      <c r="CN1959" s="201" t="s">
        <v>143</v>
      </c>
      <c r="CO1959" s="201"/>
      <c r="CP1959" s="201"/>
      <c r="CQ1959" s="154">
        <v>153</v>
      </c>
      <c r="CR1959" s="155">
        <v>0.75163398692810457</v>
      </c>
      <c r="CS1959" s="154">
        <v>155</v>
      </c>
      <c r="CT1959" s="155">
        <v>0.74193548387096775</v>
      </c>
      <c r="CU1959" s="154">
        <v>130</v>
      </c>
      <c r="CV1959" s="155">
        <v>0.80769230769230771</v>
      </c>
      <c r="CW1959" s="154">
        <v>100</v>
      </c>
      <c r="CX1959" s="155">
        <v>0.85</v>
      </c>
    </row>
    <row r="1960" spans="71:102" x14ac:dyDescent="0.2">
      <c r="BS1960" s="105" t="s">
        <v>2424</v>
      </c>
      <c r="BT1960" s="105"/>
      <c r="BU1960" s="105" t="s">
        <v>196</v>
      </c>
      <c r="BV1960" s="105"/>
      <c r="BW1960" s="107" t="s">
        <v>91</v>
      </c>
      <c r="BX1960" s="108" t="s">
        <v>4840</v>
      </c>
      <c r="BY1960" s="109"/>
      <c r="BZ1960" s="109"/>
      <c r="CA1960" s="110"/>
      <c r="CB1960" s="111">
        <v>6</v>
      </c>
      <c r="CC1960" s="68">
        <v>0.33333333333333298</v>
      </c>
      <c r="CD1960" s="111">
        <v>17</v>
      </c>
      <c r="CE1960" s="68">
        <v>0.47058823529411797</v>
      </c>
      <c r="CF1960" s="67">
        <v>11</v>
      </c>
      <c r="CG1960" s="68">
        <v>0.27272727272727298</v>
      </c>
      <c r="CH1960" s="169"/>
      <c r="CI1960" s="199" t="s">
        <v>1615</v>
      </c>
      <c r="CJ1960" s="199"/>
      <c r="CK1960" s="174" t="s">
        <v>153</v>
      </c>
      <c r="CL1960" s="199" t="s">
        <v>112</v>
      </c>
      <c r="CM1960" s="199"/>
      <c r="CN1960" s="200" t="s">
        <v>4841</v>
      </c>
      <c r="CO1960" s="200"/>
      <c r="CP1960" s="200"/>
      <c r="CQ1960" s="156">
        <v>28</v>
      </c>
      <c r="CR1960" s="157">
        <v>0.6071428571428571</v>
      </c>
      <c r="CS1960" s="156">
        <v>30</v>
      </c>
      <c r="CT1960" s="157">
        <v>0.6333333333333333</v>
      </c>
      <c r="CU1960" s="156">
        <v>29</v>
      </c>
      <c r="CV1960" s="157">
        <v>0.7931034482758621</v>
      </c>
      <c r="CW1960" s="156">
        <v>25</v>
      </c>
      <c r="CX1960" s="157">
        <v>0.84</v>
      </c>
    </row>
    <row r="1961" spans="71:102" x14ac:dyDescent="0.2">
      <c r="BS1961" s="105" t="s">
        <v>2424</v>
      </c>
      <c r="BT1961" s="105"/>
      <c r="BU1961" s="105" t="s">
        <v>196</v>
      </c>
      <c r="BV1961" s="105"/>
      <c r="BW1961" s="107" t="s">
        <v>91</v>
      </c>
      <c r="BX1961" s="108" t="s">
        <v>4842</v>
      </c>
      <c r="BY1961" s="109"/>
      <c r="BZ1961" s="109"/>
      <c r="CA1961" s="110"/>
      <c r="CB1961" s="111">
        <v>27</v>
      </c>
      <c r="CC1961" s="68">
        <v>0.407407407407407</v>
      </c>
      <c r="CD1961" s="111">
        <v>7</v>
      </c>
      <c r="CE1961" s="68">
        <v>0.57142857142857095</v>
      </c>
      <c r="CF1961" s="67">
        <v>7</v>
      </c>
      <c r="CG1961" s="68">
        <v>0.71428571428571397</v>
      </c>
      <c r="CH1961" s="169"/>
      <c r="CI1961" s="199" t="s">
        <v>1615</v>
      </c>
      <c r="CJ1961" s="199"/>
      <c r="CK1961" s="174" t="s">
        <v>153</v>
      </c>
      <c r="CL1961" s="199" t="s">
        <v>112</v>
      </c>
      <c r="CM1961" s="199"/>
      <c r="CN1961" s="200" t="s">
        <v>4843</v>
      </c>
      <c r="CO1961" s="200"/>
      <c r="CP1961" s="200"/>
      <c r="CQ1961" s="156">
        <v>125</v>
      </c>
      <c r="CR1961" s="157">
        <v>0.78400000000000003</v>
      </c>
      <c r="CS1961" s="156">
        <v>125</v>
      </c>
      <c r="CT1961" s="157">
        <v>0.76800000000000002</v>
      </c>
      <c r="CU1961" s="156">
        <v>101</v>
      </c>
      <c r="CV1961" s="157">
        <v>0.81188118811881194</v>
      </c>
      <c r="CW1961" s="156">
        <v>75</v>
      </c>
      <c r="CX1961" s="157">
        <v>0.85333333333333339</v>
      </c>
    </row>
    <row r="1962" spans="71:102" x14ac:dyDescent="0.2">
      <c r="BS1962" s="105" t="s">
        <v>2424</v>
      </c>
      <c r="BT1962" s="105"/>
      <c r="BU1962" s="105" t="s">
        <v>196</v>
      </c>
      <c r="BV1962" s="105"/>
      <c r="BW1962" s="107" t="s">
        <v>91</v>
      </c>
      <c r="BX1962" s="108" t="s">
        <v>4844</v>
      </c>
      <c r="BY1962" s="109"/>
      <c r="BZ1962" s="109"/>
      <c r="CA1962" s="110"/>
      <c r="CB1962" s="111">
        <v>16</v>
      </c>
      <c r="CC1962" s="68">
        <v>0.75</v>
      </c>
      <c r="CD1962" s="111">
        <v>11</v>
      </c>
      <c r="CE1962" s="68">
        <v>0.90909090909090895</v>
      </c>
      <c r="CF1962" s="67">
        <v>19</v>
      </c>
      <c r="CG1962" s="68">
        <v>0.68421052631579005</v>
      </c>
      <c r="CH1962" s="169"/>
      <c r="CI1962" s="201" t="s">
        <v>1615</v>
      </c>
      <c r="CJ1962" s="201"/>
      <c r="CK1962" s="175" t="s">
        <v>153</v>
      </c>
      <c r="CL1962" s="201" t="s">
        <v>115</v>
      </c>
      <c r="CM1962" s="201"/>
      <c r="CN1962" s="201" t="s">
        <v>143</v>
      </c>
      <c r="CO1962" s="201"/>
      <c r="CP1962" s="201"/>
      <c r="CQ1962" s="154">
        <v>61</v>
      </c>
      <c r="CR1962" s="155">
        <v>0.44262295081967212</v>
      </c>
      <c r="CS1962" s="154">
        <v>52</v>
      </c>
      <c r="CT1962" s="155">
        <v>0.40384615384615385</v>
      </c>
      <c r="CU1962" s="154">
        <v>75</v>
      </c>
      <c r="CV1962" s="155">
        <v>0.46666666666666667</v>
      </c>
      <c r="CW1962" s="154">
        <v>65</v>
      </c>
      <c r="CX1962" s="155">
        <v>0.58461538461538465</v>
      </c>
    </row>
    <row r="1963" spans="71:102" x14ac:dyDescent="0.2">
      <c r="BS1963" s="105" t="s">
        <v>2424</v>
      </c>
      <c r="BT1963" s="105"/>
      <c r="BU1963" s="105" t="s">
        <v>196</v>
      </c>
      <c r="BV1963" s="105"/>
      <c r="BW1963" s="107" t="s">
        <v>91</v>
      </c>
      <c r="BX1963" s="108" t="s">
        <v>4845</v>
      </c>
      <c r="BY1963" s="109"/>
      <c r="BZ1963" s="109"/>
      <c r="CA1963" s="110"/>
      <c r="CB1963" s="111">
        <v>59</v>
      </c>
      <c r="CC1963" s="68">
        <v>0.61016949152542399</v>
      </c>
      <c r="CD1963" s="111">
        <v>43</v>
      </c>
      <c r="CE1963" s="68">
        <v>0.30232558139534899</v>
      </c>
      <c r="CF1963" s="67">
        <v>37</v>
      </c>
      <c r="CG1963" s="68">
        <v>0.54054054054054101</v>
      </c>
      <c r="CH1963" s="169"/>
      <c r="CI1963" s="199" t="s">
        <v>1615</v>
      </c>
      <c r="CJ1963" s="199"/>
      <c r="CK1963" s="174" t="s">
        <v>153</v>
      </c>
      <c r="CL1963" s="199" t="s">
        <v>115</v>
      </c>
      <c r="CM1963" s="199"/>
      <c r="CN1963" s="200" t="s">
        <v>4846</v>
      </c>
      <c r="CO1963" s="200"/>
      <c r="CP1963" s="200"/>
      <c r="CQ1963" s="156">
        <v>20</v>
      </c>
      <c r="CR1963" s="157">
        <v>0.6</v>
      </c>
      <c r="CS1963" s="156">
        <v>24</v>
      </c>
      <c r="CT1963" s="157">
        <v>0.5</v>
      </c>
      <c r="CU1963" s="156">
        <v>32</v>
      </c>
      <c r="CV1963" s="157">
        <v>0.53125</v>
      </c>
      <c r="CW1963" s="156">
        <v>19</v>
      </c>
      <c r="CX1963" s="157">
        <v>0.57894736842105265</v>
      </c>
    </row>
    <row r="1964" spans="71:102" x14ac:dyDescent="0.2">
      <c r="BS1964" s="105" t="s">
        <v>2424</v>
      </c>
      <c r="BT1964" s="105"/>
      <c r="BU1964" s="105" t="s">
        <v>196</v>
      </c>
      <c r="BV1964" s="105"/>
      <c r="BW1964" s="107" t="s">
        <v>91</v>
      </c>
      <c r="BX1964" s="108" t="s">
        <v>4847</v>
      </c>
      <c r="BY1964" s="109"/>
      <c r="BZ1964" s="109"/>
      <c r="CA1964" s="110"/>
      <c r="CB1964" s="111">
        <v>12</v>
      </c>
      <c r="CC1964" s="68">
        <v>0.25</v>
      </c>
      <c r="CD1964" s="111">
        <v>5</v>
      </c>
      <c r="CE1964" s="68">
        <v>0.2</v>
      </c>
      <c r="CF1964" s="67">
        <v>4</v>
      </c>
      <c r="CG1964" s="68">
        <v>0.75</v>
      </c>
      <c r="CH1964" s="169"/>
      <c r="CI1964" s="199" t="s">
        <v>1615</v>
      </c>
      <c r="CJ1964" s="199"/>
      <c r="CK1964" s="174" t="s">
        <v>153</v>
      </c>
      <c r="CL1964" s="199" t="s">
        <v>115</v>
      </c>
      <c r="CM1964" s="199"/>
      <c r="CN1964" s="200" t="s">
        <v>4848</v>
      </c>
      <c r="CO1964" s="200"/>
      <c r="CP1964" s="200"/>
      <c r="CQ1964" s="156">
        <v>10</v>
      </c>
      <c r="CR1964" s="157">
        <v>0.5</v>
      </c>
      <c r="CS1964" s="156">
        <v>9</v>
      </c>
      <c r="CT1964" s="157">
        <v>0.33333333333333331</v>
      </c>
      <c r="CU1964" s="156">
        <v>10</v>
      </c>
      <c r="CV1964" s="157">
        <v>0.4</v>
      </c>
      <c r="CW1964" s="156">
        <v>10</v>
      </c>
      <c r="CX1964" s="157">
        <v>0.5</v>
      </c>
    </row>
    <row r="1965" spans="71:102" x14ac:dyDescent="0.2">
      <c r="BS1965" s="105" t="s">
        <v>2424</v>
      </c>
      <c r="BT1965" s="105"/>
      <c r="BU1965" s="105" t="s">
        <v>196</v>
      </c>
      <c r="BV1965" s="105"/>
      <c r="BW1965" s="107" t="s">
        <v>91</v>
      </c>
      <c r="BX1965" s="108" t="s">
        <v>4849</v>
      </c>
      <c r="BY1965" s="109"/>
      <c r="BZ1965" s="109"/>
      <c r="CA1965" s="110"/>
      <c r="CB1965" s="111">
        <v>21</v>
      </c>
      <c r="CC1965" s="68">
        <v>0.42857142857142899</v>
      </c>
      <c r="CD1965" s="111">
        <v>11</v>
      </c>
      <c r="CE1965" s="68">
        <v>0.54545454545454497</v>
      </c>
      <c r="CF1965" s="67">
        <v>12</v>
      </c>
      <c r="CG1965" s="68">
        <v>0.5</v>
      </c>
      <c r="CH1965" s="169"/>
      <c r="CI1965" s="199" t="s">
        <v>1615</v>
      </c>
      <c r="CJ1965" s="199"/>
      <c r="CK1965" s="174" t="s">
        <v>153</v>
      </c>
      <c r="CL1965" s="199" t="s">
        <v>115</v>
      </c>
      <c r="CM1965" s="199"/>
      <c r="CN1965" s="200" t="s">
        <v>4850</v>
      </c>
      <c r="CO1965" s="200"/>
      <c r="CP1965" s="200"/>
      <c r="CQ1965" s="156">
        <v>14</v>
      </c>
      <c r="CR1965" s="157">
        <v>0.21428571428571427</v>
      </c>
      <c r="CS1965" s="156">
        <v>11</v>
      </c>
      <c r="CT1965" s="157">
        <v>0.27272727272727271</v>
      </c>
      <c r="CU1965" s="156">
        <v>12</v>
      </c>
      <c r="CV1965" s="157">
        <v>0.16666666666666666</v>
      </c>
      <c r="CW1965" s="156">
        <v>17</v>
      </c>
      <c r="CX1965" s="157">
        <v>0.52941176470588236</v>
      </c>
    </row>
    <row r="1966" spans="71:102" x14ac:dyDescent="0.2">
      <c r="BS1966" s="105" t="s">
        <v>2424</v>
      </c>
      <c r="BT1966" s="105"/>
      <c r="BU1966" s="105" t="s">
        <v>196</v>
      </c>
      <c r="BV1966" s="105"/>
      <c r="BW1966" s="107" t="s">
        <v>91</v>
      </c>
      <c r="BX1966" s="108" t="s">
        <v>4851</v>
      </c>
      <c r="BY1966" s="109"/>
      <c r="BZ1966" s="109"/>
      <c r="CA1966" s="110"/>
      <c r="CB1966" s="111">
        <v>10</v>
      </c>
      <c r="CC1966" s="68">
        <v>0.4</v>
      </c>
      <c r="CD1966" s="114" t="s">
        <v>151</v>
      </c>
      <c r="CE1966" s="115" t="s">
        <v>151</v>
      </c>
      <c r="CF1966" s="116" t="s">
        <v>151</v>
      </c>
      <c r="CG1966" s="115" t="s">
        <v>151</v>
      </c>
      <c r="CH1966" s="169"/>
      <c r="CI1966" s="199" t="s">
        <v>1615</v>
      </c>
      <c r="CJ1966" s="199"/>
      <c r="CK1966" s="174" t="s">
        <v>153</v>
      </c>
      <c r="CL1966" s="199" t="s">
        <v>115</v>
      </c>
      <c r="CM1966" s="199"/>
      <c r="CN1966" s="200" t="s">
        <v>4852</v>
      </c>
      <c r="CO1966" s="200"/>
      <c r="CP1966" s="200"/>
      <c r="CQ1966" s="158" t="s">
        <v>151</v>
      </c>
      <c r="CR1966" s="159" t="s">
        <v>151</v>
      </c>
      <c r="CS1966" s="156">
        <v>3</v>
      </c>
      <c r="CT1966" s="157">
        <v>0.33333333333333331</v>
      </c>
      <c r="CU1966" s="156">
        <v>15</v>
      </c>
      <c r="CV1966" s="157">
        <v>0.46666666666666667</v>
      </c>
      <c r="CW1966" s="156">
        <v>15</v>
      </c>
      <c r="CX1966" s="157">
        <v>0.66666666666666663</v>
      </c>
    </row>
    <row r="1967" spans="71:102" x14ac:dyDescent="0.2">
      <c r="BS1967" s="105" t="s">
        <v>2424</v>
      </c>
      <c r="BT1967" s="105"/>
      <c r="BU1967" s="105" t="s">
        <v>196</v>
      </c>
      <c r="BV1967" s="105"/>
      <c r="BW1967" s="107" t="s">
        <v>91</v>
      </c>
      <c r="BX1967" s="108" t="s">
        <v>4853</v>
      </c>
      <c r="BY1967" s="109"/>
      <c r="BZ1967" s="109"/>
      <c r="CA1967" s="110"/>
      <c r="CB1967" s="111">
        <v>22</v>
      </c>
      <c r="CC1967" s="68">
        <v>0.86363636363636398</v>
      </c>
      <c r="CD1967" s="111">
        <v>6</v>
      </c>
      <c r="CE1967" s="68">
        <v>0.83333333333333304</v>
      </c>
      <c r="CF1967" s="67">
        <v>34</v>
      </c>
      <c r="CG1967" s="68">
        <v>0.94117647058823495</v>
      </c>
      <c r="CH1967" s="169"/>
      <c r="CI1967" s="199" t="s">
        <v>1615</v>
      </c>
      <c r="CJ1967" s="199"/>
      <c r="CK1967" s="174" t="s">
        <v>153</v>
      </c>
      <c r="CL1967" s="199" t="s">
        <v>115</v>
      </c>
      <c r="CM1967" s="199"/>
      <c r="CN1967" s="200" t="s">
        <v>4854</v>
      </c>
      <c r="CO1967" s="200"/>
      <c r="CP1967" s="200"/>
      <c r="CQ1967" s="156">
        <v>10</v>
      </c>
      <c r="CR1967" s="157">
        <v>0.2</v>
      </c>
      <c r="CS1967" s="158" t="s">
        <v>151</v>
      </c>
      <c r="CT1967" s="159" t="s">
        <v>151</v>
      </c>
      <c r="CU1967" s="158" t="s">
        <v>151</v>
      </c>
      <c r="CV1967" s="159" t="s">
        <v>151</v>
      </c>
      <c r="CW1967" s="158" t="s">
        <v>151</v>
      </c>
      <c r="CX1967" s="159" t="s">
        <v>151</v>
      </c>
    </row>
    <row r="1968" spans="71:102" x14ac:dyDescent="0.2">
      <c r="BS1968" s="105" t="s">
        <v>2424</v>
      </c>
      <c r="BT1968" s="105"/>
      <c r="BU1968" s="105" t="s">
        <v>196</v>
      </c>
      <c r="BV1968" s="105"/>
      <c r="BW1968" s="107" t="s">
        <v>91</v>
      </c>
      <c r="BX1968" s="108" t="s">
        <v>4855</v>
      </c>
      <c r="BY1968" s="109"/>
      <c r="BZ1968" s="109"/>
      <c r="CA1968" s="110"/>
      <c r="CB1968" s="111">
        <v>77</v>
      </c>
      <c r="CC1968" s="68">
        <v>0.63636363636363602</v>
      </c>
      <c r="CD1968" s="111">
        <v>79</v>
      </c>
      <c r="CE1968" s="68">
        <v>0.544303797468354</v>
      </c>
      <c r="CF1968" s="67">
        <v>67</v>
      </c>
      <c r="CG1968" s="68">
        <v>0.68656716417910502</v>
      </c>
      <c r="CH1968" s="169"/>
      <c r="CI1968" s="199" t="s">
        <v>1615</v>
      </c>
      <c r="CJ1968" s="199"/>
      <c r="CK1968" s="174" t="s">
        <v>153</v>
      </c>
      <c r="CL1968" s="199" t="s">
        <v>115</v>
      </c>
      <c r="CM1968" s="199"/>
      <c r="CN1968" s="200" t="s">
        <v>4856</v>
      </c>
      <c r="CO1968" s="200"/>
      <c r="CP1968" s="200"/>
      <c r="CQ1968" s="156">
        <v>7</v>
      </c>
      <c r="CR1968" s="157">
        <v>0.7142857142857143</v>
      </c>
      <c r="CS1968" s="156">
        <v>5</v>
      </c>
      <c r="CT1968" s="157">
        <v>0.4</v>
      </c>
      <c r="CU1968" s="156">
        <v>6</v>
      </c>
      <c r="CV1968" s="157">
        <v>0.83333333333333337</v>
      </c>
      <c r="CW1968" s="156">
        <v>4</v>
      </c>
      <c r="CX1968" s="157">
        <v>0.75</v>
      </c>
    </row>
    <row r="1969" spans="71:102" ht="38.25" x14ac:dyDescent="0.2">
      <c r="BS1969" s="105" t="s">
        <v>2424</v>
      </c>
      <c r="BT1969" s="105"/>
      <c r="BU1969" s="112" t="s">
        <v>196</v>
      </c>
      <c r="BV1969" s="112"/>
      <c r="BW1969" s="107" t="s">
        <v>91</v>
      </c>
      <c r="BX1969" s="108" t="s">
        <v>4857</v>
      </c>
      <c r="BY1969" s="109"/>
      <c r="BZ1969" s="109"/>
      <c r="CA1969" s="110"/>
      <c r="CB1969" s="111">
        <v>15</v>
      </c>
      <c r="CC1969" s="68">
        <v>0.66666666666666696</v>
      </c>
      <c r="CD1969" s="111">
        <v>37</v>
      </c>
      <c r="CE1969" s="68">
        <v>0.67567567567567599</v>
      </c>
      <c r="CF1969" s="67">
        <v>37</v>
      </c>
      <c r="CG1969" s="68">
        <v>0.51351351351351404</v>
      </c>
      <c r="CH1969" s="169"/>
      <c r="CI1969" s="197" t="s">
        <v>1615</v>
      </c>
      <c r="CJ1969" s="197"/>
      <c r="CK1969" s="173" t="s">
        <v>4858</v>
      </c>
      <c r="CL1969" s="197"/>
      <c r="CM1969" s="197"/>
      <c r="CN1969" s="197"/>
      <c r="CO1969" s="197"/>
      <c r="CP1969" s="197"/>
      <c r="CQ1969" s="152">
        <v>315</v>
      </c>
      <c r="CR1969" s="153">
        <v>0.62857142857142856</v>
      </c>
      <c r="CS1969" s="152">
        <v>359</v>
      </c>
      <c r="CT1969" s="153">
        <v>0.6155988857938719</v>
      </c>
      <c r="CU1969" s="152">
        <v>353</v>
      </c>
      <c r="CV1969" s="153">
        <v>0.64305949008498586</v>
      </c>
      <c r="CW1969" s="160" t="s">
        <v>151</v>
      </c>
      <c r="CX1969" s="161" t="s">
        <v>151</v>
      </c>
    </row>
    <row r="1970" spans="71:102" ht="25.5" x14ac:dyDescent="0.2">
      <c r="BS1970" s="89" t="s">
        <v>2424</v>
      </c>
      <c r="BT1970" s="97"/>
      <c r="BU1970" s="98" t="s">
        <v>196</v>
      </c>
      <c r="BV1970" s="99"/>
      <c r="BW1970" s="100" t="s">
        <v>107</v>
      </c>
      <c r="BX1970" s="98" t="s">
        <v>143</v>
      </c>
      <c r="BY1970" s="101"/>
      <c r="BZ1970" s="101"/>
      <c r="CA1970" s="99"/>
      <c r="CB1970" s="113">
        <v>188</v>
      </c>
      <c r="CC1970" s="103">
        <v>0.20212765957446799</v>
      </c>
      <c r="CD1970" s="113">
        <v>183</v>
      </c>
      <c r="CE1970" s="103">
        <v>0.218579234972678</v>
      </c>
      <c r="CF1970" s="104">
        <v>153</v>
      </c>
      <c r="CG1970" s="103">
        <v>0.16993464052287599</v>
      </c>
      <c r="CH1970" s="169"/>
      <c r="CI1970" s="201" t="s">
        <v>1615</v>
      </c>
      <c r="CJ1970" s="201"/>
      <c r="CK1970" s="175" t="s">
        <v>2041</v>
      </c>
      <c r="CL1970" s="201" t="s">
        <v>91</v>
      </c>
      <c r="CM1970" s="201"/>
      <c r="CN1970" s="201" t="s">
        <v>143</v>
      </c>
      <c r="CO1970" s="201"/>
      <c r="CP1970" s="201"/>
      <c r="CQ1970" s="154">
        <v>140</v>
      </c>
      <c r="CR1970" s="155">
        <v>0.5714285714285714</v>
      </c>
      <c r="CS1970" s="154">
        <v>182</v>
      </c>
      <c r="CT1970" s="155">
        <v>0.5494505494505495</v>
      </c>
      <c r="CU1970" s="154">
        <v>168</v>
      </c>
      <c r="CV1970" s="155">
        <v>0.60119047619047616</v>
      </c>
      <c r="CW1970" s="154"/>
      <c r="CX1970" s="155"/>
    </row>
    <row r="1971" spans="71:102" x14ac:dyDescent="0.2">
      <c r="BS1971" s="105" t="s">
        <v>2424</v>
      </c>
      <c r="BT1971" s="105"/>
      <c r="BU1971" s="106" t="s">
        <v>196</v>
      </c>
      <c r="BV1971" s="106"/>
      <c r="BW1971" s="107" t="s">
        <v>107</v>
      </c>
      <c r="BX1971" s="108" t="s">
        <v>4859</v>
      </c>
      <c r="BY1971" s="109"/>
      <c r="BZ1971" s="109"/>
      <c r="CA1971" s="110"/>
      <c r="CB1971" s="111">
        <v>24</v>
      </c>
      <c r="CC1971" s="68">
        <v>0.79166666666666696</v>
      </c>
      <c r="CD1971" s="111">
        <v>21</v>
      </c>
      <c r="CE1971" s="68">
        <v>0.61904761904761896</v>
      </c>
      <c r="CF1971" s="67">
        <v>14</v>
      </c>
      <c r="CG1971" s="68">
        <v>0.71428571428571397</v>
      </c>
      <c r="CH1971" s="169"/>
      <c r="CI1971" s="199" t="s">
        <v>1615</v>
      </c>
      <c r="CJ1971" s="199"/>
      <c r="CK1971" s="174" t="s">
        <v>2041</v>
      </c>
      <c r="CL1971" s="199" t="s">
        <v>91</v>
      </c>
      <c r="CM1971" s="199"/>
      <c r="CN1971" s="200" t="s">
        <v>4860</v>
      </c>
      <c r="CO1971" s="200"/>
      <c r="CP1971" s="200"/>
      <c r="CQ1971" s="156">
        <v>36</v>
      </c>
      <c r="CR1971" s="157">
        <v>0.44444444444444442</v>
      </c>
      <c r="CS1971" s="156">
        <v>44</v>
      </c>
      <c r="CT1971" s="157">
        <v>0.56818181818181823</v>
      </c>
      <c r="CU1971" s="156">
        <v>57</v>
      </c>
      <c r="CV1971" s="157">
        <v>0.57894736842105265</v>
      </c>
      <c r="CW1971" s="158" t="s">
        <v>151</v>
      </c>
      <c r="CX1971" s="159" t="s">
        <v>151</v>
      </c>
    </row>
    <row r="1972" spans="71:102" x14ac:dyDescent="0.2">
      <c r="BS1972" s="105" t="s">
        <v>2424</v>
      </c>
      <c r="BT1972" s="105"/>
      <c r="BU1972" s="105" t="s">
        <v>196</v>
      </c>
      <c r="BV1972" s="105"/>
      <c r="BW1972" s="107" t="s">
        <v>107</v>
      </c>
      <c r="BX1972" s="108" t="s">
        <v>4861</v>
      </c>
      <c r="BY1972" s="109"/>
      <c r="BZ1972" s="109"/>
      <c r="CA1972" s="110"/>
      <c r="CB1972" s="111">
        <v>21</v>
      </c>
      <c r="CC1972" s="68">
        <v>0.28571428571428598</v>
      </c>
      <c r="CD1972" s="111">
        <v>29</v>
      </c>
      <c r="CE1972" s="68">
        <v>0.27586206896551702</v>
      </c>
      <c r="CF1972" s="67">
        <v>20</v>
      </c>
      <c r="CG1972" s="68">
        <v>0.2</v>
      </c>
      <c r="CH1972" s="169"/>
      <c r="CI1972" s="199" t="s">
        <v>1615</v>
      </c>
      <c r="CJ1972" s="199"/>
      <c r="CK1972" s="174" t="s">
        <v>2041</v>
      </c>
      <c r="CL1972" s="199" t="s">
        <v>91</v>
      </c>
      <c r="CM1972" s="199"/>
      <c r="CN1972" s="200" t="s">
        <v>4862</v>
      </c>
      <c r="CO1972" s="200"/>
      <c r="CP1972" s="200"/>
      <c r="CQ1972" s="156">
        <v>13</v>
      </c>
      <c r="CR1972" s="157">
        <v>0.84615384615384615</v>
      </c>
      <c r="CS1972" s="158" t="s">
        <v>151</v>
      </c>
      <c r="CT1972" s="159" t="s">
        <v>151</v>
      </c>
      <c r="CU1972" s="158" t="s">
        <v>151</v>
      </c>
      <c r="CV1972" s="159" t="s">
        <v>151</v>
      </c>
      <c r="CW1972" s="158" t="s">
        <v>151</v>
      </c>
      <c r="CX1972" s="159" t="s">
        <v>151</v>
      </c>
    </row>
    <row r="1973" spans="71:102" x14ac:dyDescent="0.2">
      <c r="BS1973" s="105" t="s">
        <v>2424</v>
      </c>
      <c r="BT1973" s="105"/>
      <c r="BU1973" s="105" t="s">
        <v>196</v>
      </c>
      <c r="BV1973" s="105"/>
      <c r="BW1973" s="107" t="s">
        <v>107</v>
      </c>
      <c r="BX1973" s="108" t="s">
        <v>4863</v>
      </c>
      <c r="BY1973" s="109"/>
      <c r="BZ1973" s="109"/>
      <c r="CA1973" s="110"/>
      <c r="CB1973" s="111">
        <v>31</v>
      </c>
      <c r="CC1973" s="68">
        <v>0.225806451612903</v>
      </c>
      <c r="CD1973" s="111">
        <v>17</v>
      </c>
      <c r="CE1973" s="68">
        <v>0.17647058823529399</v>
      </c>
      <c r="CF1973" s="67">
        <v>15</v>
      </c>
      <c r="CG1973" s="68">
        <v>6.6666666666666693E-2</v>
      </c>
      <c r="CH1973" s="169"/>
      <c r="CI1973" s="199" t="s">
        <v>1615</v>
      </c>
      <c r="CJ1973" s="199"/>
      <c r="CK1973" s="174" t="s">
        <v>2041</v>
      </c>
      <c r="CL1973" s="199" t="s">
        <v>91</v>
      </c>
      <c r="CM1973" s="199"/>
      <c r="CN1973" s="200" t="s">
        <v>4864</v>
      </c>
      <c r="CO1973" s="200"/>
      <c r="CP1973" s="200"/>
      <c r="CQ1973" s="156">
        <v>41</v>
      </c>
      <c r="CR1973" s="157">
        <v>0.31707317073170732</v>
      </c>
      <c r="CS1973" s="156">
        <v>78</v>
      </c>
      <c r="CT1973" s="157">
        <v>0.33333333333333331</v>
      </c>
      <c r="CU1973" s="156">
        <v>56</v>
      </c>
      <c r="CV1973" s="157">
        <v>0.42857142857142855</v>
      </c>
      <c r="CW1973" s="158" t="s">
        <v>151</v>
      </c>
      <c r="CX1973" s="159" t="s">
        <v>151</v>
      </c>
    </row>
    <row r="1974" spans="71:102" x14ac:dyDescent="0.2">
      <c r="BS1974" s="105" t="s">
        <v>2424</v>
      </c>
      <c r="BT1974" s="105"/>
      <c r="BU1974" s="105" t="s">
        <v>196</v>
      </c>
      <c r="BV1974" s="105"/>
      <c r="BW1974" s="107" t="s">
        <v>107</v>
      </c>
      <c r="BX1974" s="108" t="s">
        <v>4865</v>
      </c>
      <c r="BY1974" s="109"/>
      <c r="BZ1974" s="109"/>
      <c r="CA1974" s="110"/>
      <c r="CB1974" s="111">
        <v>13</v>
      </c>
      <c r="CC1974" s="68">
        <v>0</v>
      </c>
      <c r="CD1974" s="111">
        <v>20</v>
      </c>
      <c r="CE1974" s="68">
        <v>0.15</v>
      </c>
      <c r="CF1974" s="67">
        <v>18</v>
      </c>
      <c r="CG1974" s="68">
        <v>0.11111111111111099</v>
      </c>
      <c r="CH1974" s="169"/>
      <c r="CI1974" s="199" t="s">
        <v>1615</v>
      </c>
      <c r="CJ1974" s="199"/>
      <c r="CK1974" s="174" t="s">
        <v>2041</v>
      </c>
      <c r="CL1974" s="199" t="s">
        <v>91</v>
      </c>
      <c r="CM1974" s="199"/>
      <c r="CN1974" s="200" t="s">
        <v>4866</v>
      </c>
      <c r="CO1974" s="200"/>
      <c r="CP1974" s="200"/>
      <c r="CQ1974" s="156">
        <v>50</v>
      </c>
      <c r="CR1974" s="157">
        <v>0.8</v>
      </c>
      <c r="CS1974" s="156">
        <v>44</v>
      </c>
      <c r="CT1974" s="157">
        <v>0.81818181818181823</v>
      </c>
      <c r="CU1974" s="156">
        <v>55</v>
      </c>
      <c r="CV1974" s="157">
        <v>0.8</v>
      </c>
      <c r="CW1974" s="158" t="s">
        <v>151</v>
      </c>
      <c r="CX1974" s="159" t="s">
        <v>151</v>
      </c>
    </row>
    <row r="1975" spans="71:102" x14ac:dyDescent="0.2">
      <c r="BS1975" s="105" t="s">
        <v>2424</v>
      </c>
      <c r="BT1975" s="105"/>
      <c r="BU1975" s="105" t="s">
        <v>196</v>
      </c>
      <c r="BV1975" s="105"/>
      <c r="BW1975" s="107" t="s">
        <v>107</v>
      </c>
      <c r="BX1975" s="108" t="s">
        <v>4867</v>
      </c>
      <c r="BY1975" s="109"/>
      <c r="BZ1975" s="109"/>
      <c r="CA1975" s="110"/>
      <c r="CB1975" s="111">
        <v>32</v>
      </c>
      <c r="CC1975" s="68">
        <v>6.25E-2</v>
      </c>
      <c r="CD1975" s="111">
        <v>28</v>
      </c>
      <c r="CE1975" s="68">
        <v>0.25</v>
      </c>
      <c r="CF1975" s="67">
        <v>31</v>
      </c>
      <c r="CG1975" s="68">
        <v>6.4516129032258104E-2</v>
      </c>
      <c r="CH1975" s="169"/>
      <c r="CI1975" s="199" t="s">
        <v>1615</v>
      </c>
      <c r="CJ1975" s="199"/>
      <c r="CK1975" s="174" t="s">
        <v>2041</v>
      </c>
      <c r="CL1975" s="199" t="s">
        <v>91</v>
      </c>
      <c r="CM1975" s="199"/>
      <c r="CN1975" s="200" t="s">
        <v>4868</v>
      </c>
      <c r="CO1975" s="200"/>
      <c r="CP1975" s="200"/>
      <c r="CQ1975" s="158" t="s">
        <v>151</v>
      </c>
      <c r="CR1975" s="159" t="s">
        <v>151</v>
      </c>
      <c r="CS1975" s="156">
        <v>16</v>
      </c>
      <c r="CT1975" s="157">
        <v>0.8125</v>
      </c>
      <c r="CU1975" s="158" t="s">
        <v>151</v>
      </c>
      <c r="CV1975" s="159" t="s">
        <v>151</v>
      </c>
      <c r="CW1975" s="158" t="s">
        <v>151</v>
      </c>
      <c r="CX1975" s="159" t="s">
        <v>151</v>
      </c>
    </row>
    <row r="1976" spans="71:102" ht="25.5" x14ac:dyDescent="0.2">
      <c r="BS1976" s="105" t="s">
        <v>2424</v>
      </c>
      <c r="BT1976" s="105"/>
      <c r="BU1976" s="105" t="s">
        <v>196</v>
      </c>
      <c r="BV1976" s="105"/>
      <c r="BW1976" s="107" t="s">
        <v>107</v>
      </c>
      <c r="BX1976" s="108" t="s">
        <v>4869</v>
      </c>
      <c r="BY1976" s="109"/>
      <c r="BZ1976" s="109"/>
      <c r="CA1976" s="110"/>
      <c r="CB1976" s="111">
        <v>12</v>
      </c>
      <c r="CC1976" s="68">
        <v>0</v>
      </c>
      <c r="CD1976" s="111">
        <v>14</v>
      </c>
      <c r="CE1976" s="68">
        <v>0.214285714285714</v>
      </c>
      <c r="CF1976" s="67">
        <v>13</v>
      </c>
      <c r="CG1976" s="68">
        <v>0.30769230769230799</v>
      </c>
      <c r="CH1976" s="169"/>
      <c r="CI1976" s="201" t="s">
        <v>1615</v>
      </c>
      <c r="CJ1976" s="201"/>
      <c r="CK1976" s="175" t="s">
        <v>2041</v>
      </c>
      <c r="CL1976" s="201" t="s">
        <v>107</v>
      </c>
      <c r="CM1976" s="201"/>
      <c r="CN1976" s="201" t="s">
        <v>143</v>
      </c>
      <c r="CO1976" s="201"/>
      <c r="CP1976" s="201"/>
      <c r="CQ1976" s="154">
        <v>37</v>
      </c>
      <c r="CR1976" s="155">
        <v>0.59459459459459463</v>
      </c>
      <c r="CS1976" s="154">
        <v>33</v>
      </c>
      <c r="CT1976" s="155">
        <v>0.63636363636363635</v>
      </c>
      <c r="CU1976" s="154">
        <v>35</v>
      </c>
      <c r="CV1976" s="155">
        <v>0.65714285714285714</v>
      </c>
      <c r="CW1976" s="154"/>
      <c r="CX1976" s="155"/>
    </row>
    <row r="1977" spans="71:102" x14ac:dyDescent="0.2">
      <c r="BS1977" s="105" t="s">
        <v>2424</v>
      </c>
      <c r="BT1977" s="105"/>
      <c r="BU1977" s="112" t="s">
        <v>196</v>
      </c>
      <c r="BV1977" s="112"/>
      <c r="BW1977" s="107" t="s">
        <v>107</v>
      </c>
      <c r="BX1977" s="108" t="s">
        <v>4870</v>
      </c>
      <c r="BY1977" s="109"/>
      <c r="BZ1977" s="109"/>
      <c r="CA1977" s="110"/>
      <c r="CB1977" s="111">
        <v>55</v>
      </c>
      <c r="CC1977" s="68">
        <v>7.2727272727272696E-2</v>
      </c>
      <c r="CD1977" s="111">
        <v>54</v>
      </c>
      <c r="CE1977" s="68">
        <v>5.5555555555555601E-2</v>
      </c>
      <c r="CF1977" s="67">
        <v>42</v>
      </c>
      <c r="CG1977" s="68">
        <v>7.1428571428571397E-2</v>
      </c>
      <c r="CH1977" s="169"/>
      <c r="CI1977" s="199" t="s">
        <v>1615</v>
      </c>
      <c r="CJ1977" s="199"/>
      <c r="CK1977" s="174" t="s">
        <v>2041</v>
      </c>
      <c r="CL1977" s="199" t="s">
        <v>107</v>
      </c>
      <c r="CM1977" s="199"/>
      <c r="CN1977" s="200" t="s">
        <v>4871</v>
      </c>
      <c r="CO1977" s="200"/>
      <c r="CP1977" s="200"/>
      <c r="CQ1977" s="156">
        <v>10</v>
      </c>
      <c r="CR1977" s="157">
        <v>0.7</v>
      </c>
      <c r="CS1977" s="156">
        <v>7</v>
      </c>
      <c r="CT1977" s="157">
        <v>0.7142857142857143</v>
      </c>
      <c r="CU1977" s="156">
        <v>12</v>
      </c>
      <c r="CV1977" s="157">
        <v>0.41666666666666669</v>
      </c>
      <c r="CW1977" s="158" t="s">
        <v>151</v>
      </c>
      <c r="CX1977" s="159" t="s">
        <v>151</v>
      </c>
    </row>
    <row r="1978" spans="71:102" x14ac:dyDescent="0.2">
      <c r="BS1978" s="89" t="s">
        <v>2424</v>
      </c>
      <c r="BT1978" s="97"/>
      <c r="BU1978" s="98" t="s">
        <v>196</v>
      </c>
      <c r="BV1978" s="99"/>
      <c r="BW1978" s="100" t="s">
        <v>108</v>
      </c>
      <c r="BX1978" s="98" t="s">
        <v>143</v>
      </c>
      <c r="BY1978" s="101"/>
      <c r="BZ1978" s="101"/>
      <c r="CA1978" s="99"/>
      <c r="CB1978" s="113">
        <v>66</v>
      </c>
      <c r="CC1978" s="103">
        <v>0.71212121212121204</v>
      </c>
      <c r="CD1978" s="113">
        <v>31</v>
      </c>
      <c r="CE1978" s="103">
        <v>0.67741935483870996</v>
      </c>
      <c r="CF1978" s="104">
        <v>51</v>
      </c>
      <c r="CG1978" s="103">
        <v>0.62745098039215697</v>
      </c>
      <c r="CH1978" s="169"/>
      <c r="CI1978" s="199" t="s">
        <v>1615</v>
      </c>
      <c r="CJ1978" s="199"/>
      <c r="CK1978" s="174" t="s">
        <v>2041</v>
      </c>
      <c r="CL1978" s="199" t="s">
        <v>107</v>
      </c>
      <c r="CM1978" s="199"/>
      <c r="CN1978" s="200" t="s">
        <v>4872</v>
      </c>
      <c r="CO1978" s="200"/>
      <c r="CP1978" s="200"/>
      <c r="CQ1978" s="156">
        <v>27</v>
      </c>
      <c r="CR1978" s="157">
        <v>0.55555555555555558</v>
      </c>
      <c r="CS1978" s="156">
        <v>26</v>
      </c>
      <c r="CT1978" s="157">
        <v>0.61538461538461542</v>
      </c>
      <c r="CU1978" s="156">
        <v>23</v>
      </c>
      <c r="CV1978" s="157">
        <v>0.78260869565217395</v>
      </c>
      <c r="CW1978" s="158" t="s">
        <v>151</v>
      </c>
      <c r="CX1978" s="159" t="s">
        <v>151</v>
      </c>
    </row>
    <row r="1979" spans="71:102" ht="25.5" x14ac:dyDescent="0.2">
      <c r="BS1979" s="105" t="s">
        <v>2424</v>
      </c>
      <c r="BT1979" s="105"/>
      <c r="BU1979" s="120" t="s">
        <v>196</v>
      </c>
      <c r="BV1979" s="120"/>
      <c r="BW1979" s="107" t="s">
        <v>108</v>
      </c>
      <c r="BX1979" s="108" t="s">
        <v>4873</v>
      </c>
      <c r="BY1979" s="109"/>
      <c r="BZ1979" s="109"/>
      <c r="CA1979" s="110"/>
      <c r="CB1979" s="111">
        <v>66</v>
      </c>
      <c r="CC1979" s="68">
        <v>0.71212121212121204</v>
      </c>
      <c r="CD1979" s="111">
        <v>31</v>
      </c>
      <c r="CE1979" s="68">
        <v>0.67741935483870996</v>
      </c>
      <c r="CF1979" s="67">
        <v>51</v>
      </c>
      <c r="CG1979" s="68">
        <v>0.62745098039215697</v>
      </c>
      <c r="CH1979" s="169"/>
      <c r="CI1979" s="201" t="s">
        <v>1615</v>
      </c>
      <c r="CJ1979" s="201"/>
      <c r="CK1979" s="175" t="s">
        <v>2041</v>
      </c>
      <c r="CL1979" s="201" t="s">
        <v>112</v>
      </c>
      <c r="CM1979" s="201"/>
      <c r="CN1979" s="201" t="s">
        <v>143</v>
      </c>
      <c r="CO1979" s="201"/>
      <c r="CP1979" s="201"/>
      <c r="CQ1979" s="154">
        <v>138</v>
      </c>
      <c r="CR1979" s="155">
        <v>0.69565217391304346</v>
      </c>
      <c r="CS1979" s="154">
        <v>144</v>
      </c>
      <c r="CT1979" s="155">
        <v>0.69444444444444442</v>
      </c>
      <c r="CU1979" s="154">
        <v>150</v>
      </c>
      <c r="CV1979" s="155">
        <v>0.68666666666666665</v>
      </c>
      <c r="CW1979" s="154"/>
      <c r="CX1979" s="155"/>
    </row>
    <row r="1980" spans="71:102" x14ac:dyDescent="0.2">
      <c r="BS1980" s="89" t="s">
        <v>2424</v>
      </c>
      <c r="BT1980" s="97"/>
      <c r="BU1980" s="98" t="s">
        <v>196</v>
      </c>
      <c r="BV1980" s="99"/>
      <c r="BW1980" s="100" t="s">
        <v>112</v>
      </c>
      <c r="BX1980" s="98" t="s">
        <v>143</v>
      </c>
      <c r="BY1980" s="101"/>
      <c r="BZ1980" s="101"/>
      <c r="CA1980" s="99"/>
      <c r="CB1980" s="113">
        <v>627</v>
      </c>
      <c r="CC1980" s="103">
        <v>0.63795853269537495</v>
      </c>
      <c r="CD1980" s="113">
        <v>596</v>
      </c>
      <c r="CE1980" s="103">
        <v>0.61073825503355705</v>
      </c>
      <c r="CF1980" s="104">
        <v>587</v>
      </c>
      <c r="CG1980" s="103">
        <v>0.60306643952299799</v>
      </c>
      <c r="CH1980" s="169"/>
      <c r="CI1980" s="199" t="s">
        <v>1615</v>
      </c>
      <c r="CJ1980" s="199"/>
      <c r="CK1980" s="174" t="s">
        <v>2041</v>
      </c>
      <c r="CL1980" s="199" t="s">
        <v>112</v>
      </c>
      <c r="CM1980" s="199"/>
      <c r="CN1980" s="200" t="s">
        <v>4874</v>
      </c>
      <c r="CO1980" s="200"/>
      <c r="CP1980" s="200"/>
      <c r="CQ1980" s="156">
        <v>25</v>
      </c>
      <c r="CR1980" s="157">
        <v>0.88</v>
      </c>
      <c r="CS1980" s="156">
        <v>34</v>
      </c>
      <c r="CT1980" s="157">
        <v>0.94117647058823528</v>
      </c>
      <c r="CU1980" s="156">
        <v>31</v>
      </c>
      <c r="CV1980" s="157">
        <v>0.90322580645161288</v>
      </c>
      <c r="CW1980" s="158" t="s">
        <v>151</v>
      </c>
      <c r="CX1980" s="159" t="s">
        <v>151</v>
      </c>
    </row>
    <row r="1981" spans="71:102" x14ac:dyDescent="0.2">
      <c r="BS1981" s="105" t="s">
        <v>2424</v>
      </c>
      <c r="BT1981" s="105"/>
      <c r="BU1981" s="106" t="s">
        <v>196</v>
      </c>
      <c r="BV1981" s="106"/>
      <c r="BW1981" s="107" t="s">
        <v>112</v>
      </c>
      <c r="BX1981" s="108" t="s">
        <v>4875</v>
      </c>
      <c r="BY1981" s="109"/>
      <c r="BZ1981" s="109"/>
      <c r="CA1981" s="110"/>
      <c r="CB1981" s="111">
        <v>88</v>
      </c>
      <c r="CC1981" s="68">
        <v>0.19318181818181801</v>
      </c>
      <c r="CD1981" s="111">
        <v>89</v>
      </c>
      <c r="CE1981" s="68">
        <v>0.235955056179775</v>
      </c>
      <c r="CF1981" s="67">
        <v>87</v>
      </c>
      <c r="CG1981" s="68">
        <v>0.13793103448275901</v>
      </c>
      <c r="CH1981" s="169"/>
      <c r="CI1981" s="199" t="s">
        <v>1615</v>
      </c>
      <c r="CJ1981" s="199"/>
      <c r="CK1981" s="174" t="s">
        <v>2041</v>
      </c>
      <c r="CL1981" s="199" t="s">
        <v>112</v>
      </c>
      <c r="CM1981" s="199"/>
      <c r="CN1981" s="200" t="s">
        <v>4876</v>
      </c>
      <c r="CO1981" s="200"/>
      <c r="CP1981" s="200"/>
      <c r="CQ1981" s="156">
        <v>22</v>
      </c>
      <c r="CR1981" s="157">
        <v>0.63636363636363635</v>
      </c>
      <c r="CS1981" s="156">
        <v>26</v>
      </c>
      <c r="CT1981" s="157">
        <v>0.57692307692307687</v>
      </c>
      <c r="CU1981" s="156">
        <v>28</v>
      </c>
      <c r="CV1981" s="157">
        <v>0.5714285714285714</v>
      </c>
      <c r="CW1981" s="158" t="s">
        <v>151</v>
      </c>
      <c r="CX1981" s="159" t="s">
        <v>151</v>
      </c>
    </row>
    <row r="1982" spans="71:102" x14ac:dyDescent="0.2">
      <c r="BS1982" s="105" t="s">
        <v>2424</v>
      </c>
      <c r="BT1982" s="105"/>
      <c r="BU1982" s="105" t="s">
        <v>196</v>
      </c>
      <c r="BV1982" s="105"/>
      <c r="BW1982" s="107" t="s">
        <v>112</v>
      </c>
      <c r="BX1982" s="108" t="s">
        <v>4877</v>
      </c>
      <c r="BY1982" s="109"/>
      <c r="BZ1982" s="109"/>
      <c r="CA1982" s="110"/>
      <c r="CB1982" s="111">
        <v>74</v>
      </c>
      <c r="CC1982" s="68">
        <v>0.64864864864864902</v>
      </c>
      <c r="CD1982" s="111">
        <v>48</v>
      </c>
      <c r="CE1982" s="68">
        <v>0.625</v>
      </c>
      <c r="CF1982" s="67">
        <v>51</v>
      </c>
      <c r="CG1982" s="68">
        <v>0.60784313725490202</v>
      </c>
      <c r="CH1982" s="169"/>
      <c r="CI1982" s="199" t="s">
        <v>1615</v>
      </c>
      <c r="CJ1982" s="199"/>
      <c r="CK1982" s="174" t="s">
        <v>2041</v>
      </c>
      <c r="CL1982" s="199" t="s">
        <v>112</v>
      </c>
      <c r="CM1982" s="199"/>
      <c r="CN1982" s="200" t="s">
        <v>4878</v>
      </c>
      <c r="CO1982" s="200"/>
      <c r="CP1982" s="200"/>
      <c r="CQ1982" s="156">
        <v>20</v>
      </c>
      <c r="CR1982" s="157">
        <v>0.6</v>
      </c>
      <c r="CS1982" s="156">
        <v>20</v>
      </c>
      <c r="CT1982" s="157">
        <v>0.7</v>
      </c>
      <c r="CU1982" s="156">
        <v>11</v>
      </c>
      <c r="CV1982" s="157">
        <v>0.72727272727272729</v>
      </c>
      <c r="CW1982" s="158" t="s">
        <v>151</v>
      </c>
      <c r="CX1982" s="159" t="s">
        <v>151</v>
      </c>
    </row>
    <row r="1983" spans="71:102" x14ac:dyDescent="0.2">
      <c r="BS1983" s="105" t="s">
        <v>2424</v>
      </c>
      <c r="BT1983" s="105"/>
      <c r="BU1983" s="105" t="s">
        <v>196</v>
      </c>
      <c r="BV1983" s="105"/>
      <c r="BW1983" s="107" t="s">
        <v>112</v>
      </c>
      <c r="BX1983" s="108" t="s">
        <v>4879</v>
      </c>
      <c r="BY1983" s="109"/>
      <c r="BZ1983" s="109"/>
      <c r="CA1983" s="110"/>
      <c r="CB1983" s="111">
        <v>111</v>
      </c>
      <c r="CC1983" s="68">
        <v>0.57657657657657702</v>
      </c>
      <c r="CD1983" s="111">
        <v>98</v>
      </c>
      <c r="CE1983" s="68">
        <v>0.530612244897959</v>
      </c>
      <c r="CF1983" s="67">
        <v>104</v>
      </c>
      <c r="CG1983" s="68">
        <v>0.57692307692307698</v>
      </c>
      <c r="CH1983" s="169"/>
      <c r="CI1983" s="199" t="s">
        <v>1615</v>
      </c>
      <c r="CJ1983" s="199"/>
      <c r="CK1983" s="174" t="s">
        <v>2041</v>
      </c>
      <c r="CL1983" s="199" t="s">
        <v>112</v>
      </c>
      <c r="CM1983" s="199"/>
      <c r="CN1983" s="200" t="s">
        <v>4880</v>
      </c>
      <c r="CO1983" s="200"/>
      <c r="CP1983" s="200"/>
      <c r="CQ1983" s="158" t="s">
        <v>151</v>
      </c>
      <c r="CR1983" s="159" t="s">
        <v>151</v>
      </c>
      <c r="CS1983" s="158" t="s">
        <v>151</v>
      </c>
      <c r="CT1983" s="159" t="s">
        <v>151</v>
      </c>
      <c r="CU1983" s="156">
        <v>12</v>
      </c>
      <c r="CV1983" s="157">
        <v>0.83333333333333337</v>
      </c>
      <c r="CW1983" s="158" t="s">
        <v>151</v>
      </c>
      <c r="CX1983" s="159" t="s">
        <v>151</v>
      </c>
    </row>
    <row r="1984" spans="71:102" x14ac:dyDescent="0.2">
      <c r="BS1984" s="105" t="s">
        <v>2424</v>
      </c>
      <c r="BT1984" s="105"/>
      <c r="BU1984" s="105" t="s">
        <v>196</v>
      </c>
      <c r="BV1984" s="105"/>
      <c r="BW1984" s="107" t="s">
        <v>112</v>
      </c>
      <c r="BX1984" s="108" t="s">
        <v>4881</v>
      </c>
      <c r="BY1984" s="109"/>
      <c r="BZ1984" s="109"/>
      <c r="CA1984" s="110"/>
      <c r="CB1984" s="111">
        <v>117</v>
      </c>
      <c r="CC1984" s="68">
        <v>0.658119658119658</v>
      </c>
      <c r="CD1984" s="111">
        <v>115</v>
      </c>
      <c r="CE1984" s="68">
        <v>0.58260869565217399</v>
      </c>
      <c r="CF1984" s="67">
        <v>116</v>
      </c>
      <c r="CG1984" s="68">
        <v>0.62068965517241403</v>
      </c>
      <c r="CH1984" s="169"/>
      <c r="CI1984" s="199" t="s">
        <v>1615</v>
      </c>
      <c r="CJ1984" s="199"/>
      <c r="CK1984" s="174" t="s">
        <v>2041</v>
      </c>
      <c r="CL1984" s="199" t="s">
        <v>112</v>
      </c>
      <c r="CM1984" s="199"/>
      <c r="CN1984" s="200" t="s">
        <v>4882</v>
      </c>
      <c r="CO1984" s="200"/>
      <c r="CP1984" s="200"/>
      <c r="CQ1984" s="156">
        <v>5</v>
      </c>
      <c r="CR1984" s="157">
        <v>0.6</v>
      </c>
      <c r="CS1984" s="156">
        <v>4</v>
      </c>
      <c r="CT1984" s="157">
        <v>0.5</v>
      </c>
      <c r="CU1984" s="156">
        <v>9</v>
      </c>
      <c r="CV1984" s="157">
        <v>0.66666666666666663</v>
      </c>
      <c r="CW1984" s="158" t="s">
        <v>151</v>
      </c>
      <c r="CX1984" s="159" t="s">
        <v>151</v>
      </c>
    </row>
    <row r="1985" spans="71:102" x14ac:dyDescent="0.2">
      <c r="BS1985" s="105" t="s">
        <v>2424</v>
      </c>
      <c r="BT1985" s="105"/>
      <c r="BU1985" s="105" t="s">
        <v>196</v>
      </c>
      <c r="BV1985" s="105"/>
      <c r="BW1985" s="107" t="s">
        <v>112</v>
      </c>
      <c r="BX1985" s="108" t="s">
        <v>4883</v>
      </c>
      <c r="BY1985" s="109"/>
      <c r="BZ1985" s="109"/>
      <c r="CA1985" s="110"/>
      <c r="CB1985" s="111">
        <v>59</v>
      </c>
      <c r="CC1985" s="68">
        <v>0.69491525423728795</v>
      </c>
      <c r="CD1985" s="111">
        <v>67</v>
      </c>
      <c r="CE1985" s="68">
        <v>0.76119402985074602</v>
      </c>
      <c r="CF1985" s="67">
        <v>44</v>
      </c>
      <c r="CG1985" s="68">
        <v>0.70454545454545503</v>
      </c>
      <c r="CH1985" s="169"/>
      <c r="CI1985" s="199" t="s">
        <v>1615</v>
      </c>
      <c r="CJ1985" s="199"/>
      <c r="CK1985" s="174" t="s">
        <v>2041</v>
      </c>
      <c r="CL1985" s="199" t="s">
        <v>112</v>
      </c>
      <c r="CM1985" s="199"/>
      <c r="CN1985" s="200" t="s">
        <v>4884</v>
      </c>
      <c r="CO1985" s="200"/>
      <c r="CP1985" s="200"/>
      <c r="CQ1985" s="156">
        <v>38</v>
      </c>
      <c r="CR1985" s="157">
        <v>0.57894736842105265</v>
      </c>
      <c r="CS1985" s="156">
        <v>38</v>
      </c>
      <c r="CT1985" s="157">
        <v>0.44736842105263158</v>
      </c>
      <c r="CU1985" s="156">
        <v>33</v>
      </c>
      <c r="CV1985" s="157">
        <v>0.48484848484848486</v>
      </c>
      <c r="CW1985" s="158" t="s">
        <v>151</v>
      </c>
      <c r="CX1985" s="159" t="s">
        <v>151</v>
      </c>
    </row>
    <row r="1986" spans="71:102" x14ac:dyDescent="0.2">
      <c r="BS1986" s="105" t="s">
        <v>2424</v>
      </c>
      <c r="BT1986" s="105"/>
      <c r="BU1986" s="105" t="s">
        <v>196</v>
      </c>
      <c r="BV1986" s="105"/>
      <c r="BW1986" s="107" t="s">
        <v>112</v>
      </c>
      <c r="BX1986" s="108" t="s">
        <v>4885</v>
      </c>
      <c r="BY1986" s="109"/>
      <c r="BZ1986" s="109"/>
      <c r="CA1986" s="110"/>
      <c r="CB1986" s="111">
        <v>105</v>
      </c>
      <c r="CC1986" s="68">
        <v>0.82857142857142896</v>
      </c>
      <c r="CD1986" s="111">
        <v>107</v>
      </c>
      <c r="CE1986" s="68">
        <v>0.75700934579439305</v>
      </c>
      <c r="CF1986" s="67">
        <v>109</v>
      </c>
      <c r="CG1986" s="68">
        <v>0.77064220183486198</v>
      </c>
      <c r="CH1986" s="169"/>
      <c r="CI1986" s="199" t="s">
        <v>1615</v>
      </c>
      <c r="CJ1986" s="199"/>
      <c r="CK1986" s="174" t="s">
        <v>2041</v>
      </c>
      <c r="CL1986" s="199" t="s">
        <v>112</v>
      </c>
      <c r="CM1986" s="199"/>
      <c r="CN1986" s="200" t="s">
        <v>4886</v>
      </c>
      <c r="CO1986" s="200"/>
      <c r="CP1986" s="200"/>
      <c r="CQ1986" s="156">
        <v>28</v>
      </c>
      <c r="CR1986" s="157">
        <v>0.8214285714285714</v>
      </c>
      <c r="CS1986" s="156">
        <v>22</v>
      </c>
      <c r="CT1986" s="157">
        <v>0.90909090909090906</v>
      </c>
      <c r="CU1986" s="156">
        <v>26</v>
      </c>
      <c r="CV1986" s="157">
        <v>0.73076923076923073</v>
      </c>
      <c r="CW1986" s="158" t="s">
        <v>151</v>
      </c>
      <c r="CX1986" s="159" t="s">
        <v>151</v>
      </c>
    </row>
    <row r="1987" spans="71:102" x14ac:dyDescent="0.2">
      <c r="BS1987" s="105" t="s">
        <v>2424</v>
      </c>
      <c r="BT1987" s="105"/>
      <c r="BU1987" s="112" t="s">
        <v>196</v>
      </c>
      <c r="BV1987" s="112"/>
      <c r="BW1987" s="107" t="s">
        <v>112</v>
      </c>
      <c r="BX1987" s="108" t="s">
        <v>4887</v>
      </c>
      <c r="BY1987" s="109"/>
      <c r="BZ1987" s="109"/>
      <c r="CA1987" s="110"/>
      <c r="CB1987" s="111">
        <v>73</v>
      </c>
      <c r="CC1987" s="68">
        <v>0.90410958904109595</v>
      </c>
      <c r="CD1987" s="111">
        <v>72</v>
      </c>
      <c r="CE1987" s="68">
        <v>0.86111111111111105</v>
      </c>
      <c r="CF1987" s="67">
        <v>76</v>
      </c>
      <c r="CG1987" s="68">
        <v>0.84210526315789502</v>
      </c>
      <c r="CH1987" s="169"/>
      <c r="CI1987" s="197" t="s">
        <v>1615</v>
      </c>
      <c r="CJ1987" s="197"/>
      <c r="CK1987" s="173" t="s">
        <v>4888</v>
      </c>
      <c r="CL1987" s="197"/>
      <c r="CM1987" s="197"/>
      <c r="CN1987" s="197"/>
      <c r="CO1987" s="197"/>
      <c r="CP1987" s="197"/>
      <c r="CQ1987" s="152">
        <v>1180</v>
      </c>
      <c r="CR1987" s="153">
        <v>0.52457627118644068</v>
      </c>
      <c r="CS1987" s="152">
        <v>1190</v>
      </c>
      <c r="CT1987" s="153">
        <v>0.5319327731092437</v>
      </c>
      <c r="CU1987" s="152">
        <v>1296</v>
      </c>
      <c r="CV1987" s="153">
        <v>0.55864197530864201</v>
      </c>
      <c r="CW1987" s="152">
        <v>889</v>
      </c>
      <c r="CX1987" s="153">
        <v>0.50731158605174353</v>
      </c>
    </row>
    <row r="1988" spans="71:102" x14ac:dyDescent="0.2">
      <c r="BS1988" s="89" t="s">
        <v>2424</v>
      </c>
      <c r="BT1988" s="97"/>
      <c r="BU1988" s="98" t="s">
        <v>196</v>
      </c>
      <c r="BV1988" s="99"/>
      <c r="BW1988" s="100" t="s">
        <v>115</v>
      </c>
      <c r="BX1988" s="98" t="s">
        <v>143</v>
      </c>
      <c r="BY1988" s="101"/>
      <c r="BZ1988" s="101"/>
      <c r="CA1988" s="99"/>
      <c r="CB1988" s="113">
        <v>84</v>
      </c>
      <c r="CC1988" s="103">
        <v>0.52380952380952395</v>
      </c>
      <c r="CD1988" s="113">
        <v>72</v>
      </c>
      <c r="CE1988" s="103">
        <v>0.48611111111111099</v>
      </c>
      <c r="CF1988" s="104">
        <v>75</v>
      </c>
      <c r="CG1988" s="103">
        <v>0.65333333333333299</v>
      </c>
      <c r="CH1988" s="169"/>
      <c r="CI1988" s="201" t="s">
        <v>1615</v>
      </c>
      <c r="CJ1988" s="201"/>
      <c r="CK1988" s="175" t="s">
        <v>190</v>
      </c>
      <c r="CL1988" s="201" t="s">
        <v>91</v>
      </c>
      <c r="CM1988" s="201"/>
      <c r="CN1988" s="201" t="s">
        <v>143</v>
      </c>
      <c r="CO1988" s="201"/>
      <c r="CP1988" s="201"/>
      <c r="CQ1988" s="154">
        <v>660</v>
      </c>
      <c r="CR1988" s="155">
        <v>0.54090909090909089</v>
      </c>
      <c r="CS1988" s="154">
        <v>620</v>
      </c>
      <c r="CT1988" s="155">
        <v>0.56129032258064515</v>
      </c>
      <c r="CU1988" s="154">
        <v>681</v>
      </c>
      <c r="CV1988" s="155">
        <v>0.62261380323054327</v>
      </c>
      <c r="CW1988" s="154">
        <v>359</v>
      </c>
      <c r="CX1988" s="155">
        <v>0.52089136490250698</v>
      </c>
    </row>
    <row r="1989" spans="71:102" x14ac:dyDescent="0.2">
      <c r="BS1989" s="105" t="s">
        <v>2424</v>
      </c>
      <c r="BT1989" s="105"/>
      <c r="BU1989" s="106" t="s">
        <v>196</v>
      </c>
      <c r="BV1989" s="106"/>
      <c r="BW1989" s="107" t="s">
        <v>115</v>
      </c>
      <c r="BX1989" s="108" t="s">
        <v>4889</v>
      </c>
      <c r="BY1989" s="109"/>
      <c r="BZ1989" s="109"/>
      <c r="CA1989" s="110"/>
      <c r="CB1989" s="111">
        <v>66</v>
      </c>
      <c r="CC1989" s="68">
        <v>0.60606060606060597</v>
      </c>
      <c r="CD1989" s="111">
        <v>46</v>
      </c>
      <c r="CE1989" s="68">
        <v>0.45652173913043498</v>
      </c>
      <c r="CF1989" s="67">
        <v>61</v>
      </c>
      <c r="CG1989" s="68">
        <v>0.65573770491803296</v>
      </c>
      <c r="CH1989" s="169"/>
      <c r="CI1989" s="199" t="s">
        <v>1615</v>
      </c>
      <c r="CJ1989" s="199"/>
      <c r="CK1989" s="174" t="s">
        <v>190</v>
      </c>
      <c r="CL1989" s="199" t="s">
        <v>91</v>
      </c>
      <c r="CM1989" s="199"/>
      <c r="CN1989" s="200" t="s">
        <v>4890</v>
      </c>
      <c r="CO1989" s="200"/>
      <c r="CP1989" s="200"/>
      <c r="CQ1989" s="156">
        <v>43</v>
      </c>
      <c r="CR1989" s="157">
        <v>0.62790697674418605</v>
      </c>
      <c r="CS1989" s="156">
        <v>36</v>
      </c>
      <c r="CT1989" s="157">
        <v>0.80555555555555558</v>
      </c>
      <c r="CU1989" s="156">
        <v>44</v>
      </c>
      <c r="CV1989" s="157">
        <v>0.72727272727272729</v>
      </c>
      <c r="CW1989" s="156">
        <v>51</v>
      </c>
      <c r="CX1989" s="157">
        <v>0.58823529411764708</v>
      </c>
    </row>
    <row r="1990" spans="71:102" x14ac:dyDescent="0.2">
      <c r="BS1990" s="105" t="s">
        <v>2424</v>
      </c>
      <c r="BT1990" s="105"/>
      <c r="BU1990" s="105" t="s">
        <v>196</v>
      </c>
      <c r="BV1990" s="105"/>
      <c r="BW1990" s="107" t="s">
        <v>115</v>
      </c>
      <c r="BX1990" s="108" t="s">
        <v>4891</v>
      </c>
      <c r="BY1990" s="109"/>
      <c r="BZ1990" s="109"/>
      <c r="CA1990" s="110"/>
      <c r="CB1990" s="111">
        <v>18</v>
      </c>
      <c r="CC1990" s="68">
        <v>0.22222222222222199</v>
      </c>
      <c r="CD1990" s="111">
        <v>26</v>
      </c>
      <c r="CE1990" s="68">
        <v>0.53846153846153799</v>
      </c>
      <c r="CF1990" s="67">
        <v>14</v>
      </c>
      <c r="CG1990" s="68">
        <v>0.64285714285714302</v>
      </c>
      <c r="CH1990" s="169"/>
      <c r="CI1990" s="199" t="s">
        <v>1615</v>
      </c>
      <c r="CJ1990" s="199"/>
      <c r="CK1990" s="174" t="s">
        <v>190</v>
      </c>
      <c r="CL1990" s="199" t="s">
        <v>91</v>
      </c>
      <c r="CM1990" s="199"/>
      <c r="CN1990" s="200" t="s">
        <v>4892</v>
      </c>
      <c r="CO1990" s="200"/>
      <c r="CP1990" s="200"/>
      <c r="CQ1990" s="158" t="s">
        <v>151</v>
      </c>
      <c r="CR1990" s="159" t="s">
        <v>151</v>
      </c>
      <c r="CS1990" s="156">
        <v>1</v>
      </c>
      <c r="CT1990" s="157">
        <v>1</v>
      </c>
      <c r="CU1990" s="156">
        <v>3</v>
      </c>
      <c r="CV1990" s="157">
        <v>0.33333333333333331</v>
      </c>
      <c r="CW1990" s="156">
        <v>7</v>
      </c>
      <c r="CX1990" s="157">
        <v>0.5714285714285714</v>
      </c>
    </row>
    <row r="1991" spans="71:102" x14ac:dyDescent="0.2">
      <c r="BS1991" s="89" t="s">
        <v>2424</v>
      </c>
      <c r="BT1991" s="90"/>
      <c r="BU1991" s="91" t="s">
        <v>4893</v>
      </c>
      <c r="BV1991" s="92"/>
      <c r="BW1991" s="92"/>
      <c r="BX1991" s="91"/>
      <c r="BY1991" s="92"/>
      <c r="BZ1991" s="92"/>
      <c r="CA1991" s="93"/>
      <c r="CB1991" s="117">
        <v>3218</v>
      </c>
      <c r="CC1991" s="95">
        <v>0.38004972032318202</v>
      </c>
      <c r="CD1991" s="117">
        <v>3342</v>
      </c>
      <c r="CE1991" s="95">
        <v>0.36774386594853398</v>
      </c>
      <c r="CF1991" s="96">
        <v>3249</v>
      </c>
      <c r="CG1991" s="95">
        <v>0.37180670975684799</v>
      </c>
      <c r="CH1991" s="169"/>
      <c r="CI1991" s="199" t="s">
        <v>1615</v>
      </c>
      <c r="CJ1991" s="199"/>
      <c r="CK1991" s="174" t="s">
        <v>190</v>
      </c>
      <c r="CL1991" s="199" t="s">
        <v>91</v>
      </c>
      <c r="CM1991" s="199"/>
      <c r="CN1991" s="200" t="s">
        <v>4894</v>
      </c>
      <c r="CO1991" s="200"/>
      <c r="CP1991" s="200"/>
      <c r="CQ1991" s="156">
        <v>32</v>
      </c>
      <c r="CR1991" s="157">
        <v>0.4375</v>
      </c>
      <c r="CS1991" s="156">
        <v>20</v>
      </c>
      <c r="CT1991" s="157">
        <v>0.4</v>
      </c>
      <c r="CU1991" s="156">
        <v>22</v>
      </c>
      <c r="CV1991" s="157">
        <v>0.54545454545454541</v>
      </c>
      <c r="CW1991" s="156">
        <v>17</v>
      </c>
      <c r="CX1991" s="157">
        <v>0.41176470588235292</v>
      </c>
    </row>
    <row r="1992" spans="71:102" x14ac:dyDescent="0.2">
      <c r="BS1992" s="89" t="s">
        <v>2424</v>
      </c>
      <c r="BT1992" s="97"/>
      <c r="BU1992" s="98" t="s">
        <v>225</v>
      </c>
      <c r="BV1992" s="99"/>
      <c r="BW1992" s="100" t="s">
        <v>91</v>
      </c>
      <c r="BX1992" s="98" t="s">
        <v>143</v>
      </c>
      <c r="BY1992" s="101"/>
      <c r="BZ1992" s="101"/>
      <c r="CA1992" s="99"/>
      <c r="CB1992" s="102">
        <v>296</v>
      </c>
      <c r="CC1992" s="103">
        <v>0.57432432432432401</v>
      </c>
      <c r="CD1992" s="102">
        <v>306</v>
      </c>
      <c r="CE1992" s="103">
        <v>0.51633986928104603</v>
      </c>
      <c r="CF1992" s="104">
        <v>319</v>
      </c>
      <c r="CG1992" s="103">
        <v>0.56112852664576796</v>
      </c>
      <c r="CH1992" s="169"/>
      <c r="CI1992" s="199" t="s">
        <v>1615</v>
      </c>
      <c r="CJ1992" s="199"/>
      <c r="CK1992" s="174" t="s">
        <v>190</v>
      </c>
      <c r="CL1992" s="199" t="s">
        <v>91</v>
      </c>
      <c r="CM1992" s="199"/>
      <c r="CN1992" s="200" t="s">
        <v>4895</v>
      </c>
      <c r="CO1992" s="200"/>
      <c r="CP1992" s="200"/>
      <c r="CQ1992" s="156">
        <v>56</v>
      </c>
      <c r="CR1992" s="157">
        <v>0.25</v>
      </c>
      <c r="CS1992" s="156">
        <v>84</v>
      </c>
      <c r="CT1992" s="157">
        <v>0.22619047619047619</v>
      </c>
      <c r="CU1992" s="158" t="s">
        <v>151</v>
      </c>
      <c r="CV1992" s="159" t="s">
        <v>151</v>
      </c>
      <c r="CW1992" s="158" t="s">
        <v>151</v>
      </c>
      <c r="CX1992" s="159" t="s">
        <v>151</v>
      </c>
    </row>
    <row r="1993" spans="71:102" x14ac:dyDescent="0.2">
      <c r="BS1993" s="105" t="s">
        <v>2424</v>
      </c>
      <c r="BT1993" s="105"/>
      <c r="BU1993" s="106" t="s">
        <v>225</v>
      </c>
      <c r="BV1993" s="106"/>
      <c r="BW1993" s="107" t="s">
        <v>91</v>
      </c>
      <c r="BX1993" s="108" t="s">
        <v>4896</v>
      </c>
      <c r="BY1993" s="109"/>
      <c r="BZ1993" s="109"/>
      <c r="CA1993" s="110"/>
      <c r="CB1993" s="111">
        <v>152</v>
      </c>
      <c r="CC1993" s="68">
        <v>0.5</v>
      </c>
      <c r="CD1993" s="111">
        <v>167</v>
      </c>
      <c r="CE1993" s="68">
        <v>0.46706586826347302</v>
      </c>
      <c r="CF1993" s="67">
        <v>150</v>
      </c>
      <c r="CG1993" s="68">
        <v>0.52</v>
      </c>
      <c r="CH1993" s="169"/>
      <c r="CI1993" s="199" t="s">
        <v>1615</v>
      </c>
      <c r="CJ1993" s="199"/>
      <c r="CK1993" s="174" t="s">
        <v>190</v>
      </c>
      <c r="CL1993" s="199" t="s">
        <v>91</v>
      </c>
      <c r="CM1993" s="199"/>
      <c r="CN1993" s="200" t="s">
        <v>4897</v>
      </c>
      <c r="CO1993" s="200"/>
      <c r="CP1993" s="200"/>
      <c r="CQ1993" s="156">
        <v>37</v>
      </c>
      <c r="CR1993" s="157">
        <v>0.24324324324324326</v>
      </c>
      <c r="CS1993" s="156">
        <v>40</v>
      </c>
      <c r="CT1993" s="157">
        <v>0.25</v>
      </c>
      <c r="CU1993" s="156">
        <v>43</v>
      </c>
      <c r="CV1993" s="157">
        <v>0.30232558139534882</v>
      </c>
      <c r="CW1993" s="156">
        <v>52</v>
      </c>
      <c r="CX1993" s="157">
        <v>0.32692307692307693</v>
      </c>
    </row>
    <row r="1994" spans="71:102" x14ac:dyDescent="0.2">
      <c r="BS1994" s="105" t="s">
        <v>2424</v>
      </c>
      <c r="BT1994" s="105"/>
      <c r="BU1994" s="105" t="s">
        <v>225</v>
      </c>
      <c r="BV1994" s="105"/>
      <c r="BW1994" s="107" t="s">
        <v>91</v>
      </c>
      <c r="BX1994" s="108" t="s">
        <v>4898</v>
      </c>
      <c r="BY1994" s="109"/>
      <c r="BZ1994" s="109"/>
      <c r="CA1994" s="110"/>
      <c r="CB1994" s="111">
        <v>58</v>
      </c>
      <c r="CC1994" s="68">
        <v>0.62068965517241403</v>
      </c>
      <c r="CD1994" s="111">
        <v>52</v>
      </c>
      <c r="CE1994" s="68">
        <v>0.53846153846153799</v>
      </c>
      <c r="CF1994" s="67">
        <v>64</v>
      </c>
      <c r="CG1994" s="68">
        <v>0.609375</v>
      </c>
      <c r="CH1994" s="169"/>
      <c r="CI1994" s="199" t="s">
        <v>1615</v>
      </c>
      <c r="CJ1994" s="199"/>
      <c r="CK1994" s="174" t="s">
        <v>190</v>
      </c>
      <c r="CL1994" s="199" t="s">
        <v>91</v>
      </c>
      <c r="CM1994" s="199"/>
      <c r="CN1994" s="200" t="s">
        <v>4899</v>
      </c>
      <c r="CO1994" s="200"/>
      <c r="CP1994" s="200"/>
      <c r="CQ1994" s="156">
        <v>11</v>
      </c>
      <c r="CR1994" s="157">
        <v>0.45454545454545453</v>
      </c>
      <c r="CS1994" s="156">
        <v>7</v>
      </c>
      <c r="CT1994" s="157">
        <v>0.8571428571428571</v>
      </c>
      <c r="CU1994" s="156">
        <v>14</v>
      </c>
      <c r="CV1994" s="157">
        <v>0.6428571428571429</v>
      </c>
      <c r="CW1994" s="156">
        <v>15</v>
      </c>
      <c r="CX1994" s="157">
        <v>0.6</v>
      </c>
    </row>
    <row r="1995" spans="71:102" x14ac:dyDescent="0.2">
      <c r="BS1995" s="105" t="s">
        <v>2424</v>
      </c>
      <c r="BT1995" s="105"/>
      <c r="BU1995" s="105" t="s">
        <v>225</v>
      </c>
      <c r="BV1995" s="105"/>
      <c r="BW1995" s="107" t="s">
        <v>91</v>
      </c>
      <c r="BX1995" s="108" t="s">
        <v>4900</v>
      </c>
      <c r="BY1995" s="109"/>
      <c r="BZ1995" s="109"/>
      <c r="CA1995" s="110"/>
      <c r="CB1995" s="111">
        <v>54</v>
      </c>
      <c r="CC1995" s="68">
        <v>0.57407407407407396</v>
      </c>
      <c r="CD1995" s="111">
        <v>57</v>
      </c>
      <c r="CE1995" s="68">
        <v>0.54385964912280704</v>
      </c>
      <c r="CF1995" s="67">
        <v>69</v>
      </c>
      <c r="CG1995" s="68">
        <v>0.50724637681159401</v>
      </c>
      <c r="CH1995" s="169"/>
      <c r="CI1995" s="199" t="s">
        <v>1615</v>
      </c>
      <c r="CJ1995" s="199"/>
      <c r="CK1995" s="174" t="s">
        <v>190</v>
      </c>
      <c r="CL1995" s="199" t="s">
        <v>91</v>
      </c>
      <c r="CM1995" s="199"/>
      <c r="CN1995" s="200" t="s">
        <v>4901</v>
      </c>
      <c r="CO1995" s="200"/>
      <c r="CP1995" s="200"/>
      <c r="CQ1995" s="156">
        <v>1</v>
      </c>
      <c r="CR1995" s="157">
        <v>1</v>
      </c>
      <c r="CS1995" s="156">
        <v>1</v>
      </c>
      <c r="CT1995" s="157">
        <v>1</v>
      </c>
      <c r="CU1995" s="156">
        <v>5</v>
      </c>
      <c r="CV1995" s="157">
        <v>0.4</v>
      </c>
      <c r="CW1995" s="156">
        <v>14</v>
      </c>
      <c r="CX1995" s="157">
        <v>0.14285714285714285</v>
      </c>
    </row>
    <row r="1996" spans="71:102" x14ac:dyDescent="0.2">
      <c r="BS1996" s="105" t="s">
        <v>2424</v>
      </c>
      <c r="BT1996" s="105"/>
      <c r="BU1996" s="112" t="s">
        <v>225</v>
      </c>
      <c r="BV1996" s="112"/>
      <c r="BW1996" s="107" t="s">
        <v>91</v>
      </c>
      <c r="BX1996" s="108" t="s">
        <v>4902</v>
      </c>
      <c r="BY1996" s="109"/>
      <c r="BZ1996" s="109"/>
      <c r="CA1996" s="110"/>
      <c r="CB1996" s="111">
        <v>32</v>
      </c>
      <c r="CC1996" s="68">
        <v>0.84375</v>
      </c>
      <c r="CD1996" s="111">
        <v>30</v>
      </c>
      <c r="CE1996" s="68">
        <v>0.7</v>
      </c>
      <c r="CF1996" s="67">
        <v>36</v>
      </c>
      <c r="CG1996" s="68">
        <v>0.75</v>
      </c>
      <c r="CH1996" s="169"/>
      <c r="CI1996" s="199" t="s">
        <v>1615</v>
      </c>
      <c r="CJ1996" s="199"/>
      <c r="CK1996" s="174" t="s">
        <v>190</v>
      </c>
      <c r="CL1996" s="199" t="s">
        <v>91</v>
      </c>
      <c r="CM1996" s="199"/>
      <c r="CN1996" s="200" t="s">
        <v>4903</v>
      </c>
      <c r="CO1996" s="200"/>
      <c r="CP1996" s="200"/>
      <c r="CQ1996" s="156">
        <v>37</v>
      </c>
      <c r="CR1996" s="157">
        <v>1</v>
      </c>
      <c r="CS1996" s="156">
        <v>35</v>
      </c>
      <c r="CT1996" s="157">
        <v>0.94285714285714284</v>
      </c>
      <c r="CU1996" s="156">
        <v>30</v>
      </c>
      <c r="CV1996" s="157">
        <v>0.93333333333333335</v>
      </c>
      <c r="CW1996" s="156">
        <v>8</v>
      </c>
      <c r="CX1996" s="157">
        <v>1</v>
      </c>
    </row>
    <row r="1997" spans="71:102" x14ac:dyDescent="0.2">
      <c r="BS1997" s="89" t="s">
        <v>2424</v>
      </c>
      <c r="BT1997" s="97"/>
      <c r="BU1997" s="98" t="s">
        <v>225</v>
      </c>
      <c r="BV1997" s="99"/>
      <c r="BW1997" s="100" t="s">
        <v>107</v>
      </c>
      <c r="BX1997" s="98" t="s">
        <v>143</v>
      </c>
      <c r="BY1997" s="101"/>
      <c r="BZ1997" s="101"/>
      <c r="CA1997" s="99"/>
      <c r="CB1997" s="113">
        <v>2350</v>
      </c>
      <c r="CC1997" s="103">
        <v>0.28510638297872298</v>
      </c>
      <c r="CD1997" s="113">
        <v>2545</v>
      </c>
      <c r="CE1997" s="103">
        <v>0.29469548133595302</v>
      </c>
      <c r="CF1997" s="104">
        <v>2418</v>
      </c>
      <c r="CG1997" s="103">
        <v>0.27915632754342401</v>
      </c>
      <c r="CH1997" s="169"/>
      <c r="CI1997" s="199" t="s">
        <v>1615</v>
      </c>
      <c r="CJ1997" s="199"/>
      <c r="CK1997" s="174" t="s">
        <v>190</v>
      </c>
      <c r="CL1997" s="199" t="s">
        <v>91</v>
      </c>
      <c r="CM1997" s="199"/>
      <c r="CN1997" s="200" t="s">
        <v>4904</v>
      </c>
      <c r="CO1997" s="200"/>
      <c r="CP1997" s="200"/>
      <c r="CQ1997" s="156">
        <v>21</v>
      </c>
      <c r="CR1997" s="157">
        <v>0.90476190476190477</v>
      </c>
      <c r="CS1997" s="156">
        <v>18</v>
      </c>
      <c r="CT1997" s="157">
        <v>0.94444444444444442</v>
      </c>
      <c r="CU1997" s="158" t="s">
        <v>151</v>
      </c>
      <c r="CV1997" s="159" t="s">
        <v>151</v>
      </c>
      <c r="CW1997" s="158" t="s">
        <v>151</v>
      </c>
      <c r="CX1997" s="159" t="s">
        <v>151</v>
      </c>
    </row>
    <row r="1998" spans="71:102" x14ac:dyDescent="0.2">
      <c r="BS1998" s="105" t="s">
        <v>2424</v>
      </c>
      <c r="BT1998" s="105"/>
      <c r="BU1998" s="106" t="s">
        <v>225</v>
      </c>
      <c r="BV1998" s="106"/>
      <c r="BW1998" s="107" t="s">
        <v>107</v>
      </c>
      <c r="BX1998" s="108" t="s">
        <v>4905</v>
      </c>
      <c r="BY1998" s="109"/>
      <c r="BZ1998" s="109"/>
      <c r="CA1998" s="110"/>
      <c r="CB1998" s="111">
        <v>60</v>
      </c>
      <c r="CC1998" s="68">
        <v>0.6</v>
      </c>
      <c r="CD1998" s="111">
        <v>100</v>
      </c>
      <c r="CE1998" s="68">
        <v>0.56000000000000005</v>
      </c>
      <c r="CF1998" s="67">
        <v>43</v>
      </c>
      <c r="CG1998" s="68">
        <v>0.44186046511627902</v>
      </c>
      <c r="CH1998" s="169"/>
      <c r="CI1998" s="199" t="s">
        <v>1615</v>
      </c>
      <c r="CJ1998" s="199"/>
      <c r="CK1998" s="174" t="s">
        <v>190</v>
      </c>
      <c r="CL1998" s="199" t="s">
        <v>91</v>
      </c>
      <c r="CM1998" s="199"/>
      <c r="CN1998" s="200" t="s">
        <v>4906</v>
      </c>
      <c r="CO1998" s="200"/>
      <c r="CP1998" s="200"/>
      <c r="CQ1998" s="156">
        <v>93</v>
      </c>
      <c r="CR1998" s="157">
        <v>0.38709677419354838</v>
      </c>
      <c r="CS1998" s="156">
        <v>83</v>
      </c>
      <c r="CT1998" s="157">
        <v>0.36144578313253012</v>
      </c>
      <c r="CU1998" s="156">
        <v>79</v>
      </c>
      <c r="CV1998" s="157">
        <v>0.46835443037974683</v>
      </c>
      <c r="CW1998" s="156">
        <v>67</v>
      </c>
      <c r="CX1998" s="157">
        <v>0.47761194029850745</v>
      </c>
    </row>
    <row r="1999" spans="71:102" x14ac:dyDescent="0.2">
      <c r="BS1999" s="105" t="s">
        <v>2424</v>
      </c>
      <c r="BT1999" s="105"/>
      <c r="BU1999" s="105" t="s">
        <v>225</v>
      </c>
      <c r="BV1999" s="105"/>
      <c r="BW1999" s="107" t="s">
        <v>107</v>
      </c>
      <c r="BX1999" s="108" t="s">
        <v>4907</v>
      </c>
      <c r="BY1999" s="109"/>
      <c r="BZ1999" s="109"/>
      <c r="CA1999" s="110"/>
      <c r="CB1999" s="111">
        <v>86</v>
      </c>
      <c r="CC1999" s="68">
        <v>0.40697674418604701</v>
      </c>
      <c r="CD1999" s="111">
        <v>142</v>
      </c>
      <c r="CE1999" s="68">
        <v>0.39436619718309901</v>
      </c>
      <c r="CF1999" s="67">
        <v>174</v>
      </c>
      <c r="CG1999" s="68">
        <v>0.33908045977011497</v>
      </c>
      <c r="CH1999" s="169"/>
      <c r="CI1999" s="199" t="s">
        <v>1615</v>
      </c>
      <c r="CJ1999" s="199"/>
      <c r="CK1999" s="174" t="s">
        <v>190</v>
      </c>
      <c r="CL1999" s="199" t="s">
        <v>91</v>
      </c>
      <c r="CM1999" s="199"/>
      <c r="CN1999" s="200" t="s">
        <v>4908</v>
      </c>
      <c r="CO1999" s="200"/>
      <c r="CP1999" s="200"/>
      <c r="CQ1999" s="156">
        <v>28</v>
      </c>
      <c r="CR1999" s="157">
        <v>0.5357142857142857</v>
      </c>
      <c r="CS1999" s="156">
        <v>27</v>
      </c>
      <c r="CT1999" s="157">
        <v>0.59259259259259256</v>
      </c>
      <c r="CU1999" s="156">
        <v>29</v>
      </c>
      <c r="CV1999" s="157">
        <v>0.51724137931034486</v>
      </c>
      <c r="CW1999" s="156">
        <v>20</v>
      </c>
      <c r="CX1999" s="157">
        <v>0.55000000000000004</v>
      </c>
    </row>
    <row r="2000" spans="71:102" x14ac:dyDescent="0.2">
      <c r="BS2000" s="105" t="s">
        <v>2424</v>
      </c>
      <c r="BT2000" s="105"/>
      <c r="BU2000" s="105" t="s">
        <v>225</v>
      </c>
      <c r="BV2000" s="105"/>
      <c r="BW2000" s="107" t="s">
        <v>107</v>
      </c>
      <c r="BX2000" s="108" t="s">
        <v>4909</v>
      </c>
      <c r="BY2000" s="109"/>
      <c r="BZ2000" s="109"/>
      <c r="CA2000" s="110"/>
      <c r="CB2000" s="111">
        <v>221</v>
      </c>
      <c r="CC2000" s="68">
        <v>0.52941176470588203</v>
      </c>
      <c r="CD2000" s="111">
        <v>204</v>
      </c>
      <c r="CE2000" s="68">
        <v>0.55392156862745101</v>
      </c>
      <c r="CF2000" s="67">
        <v>153</v>
      </c>
      <c r="CG2000" s="68">
        <v>0.55555555555555602</v>
      </c>
      <c r="CH2000" s="169"/>
      <c r="CI2000" s="199" t="s">
        <v>1615</v>
      </c>
      <c r="CJ2000" s="199"/>
      <c r="CK2000" s="174" t="s">
        <v>190</v>
      </c>
      <c r="CL2000" s="199" t="s">
        <v>91</v>
      </c>
      <c r="CM2000" s="199"/>
      <c r="CN2000" s="200" t="s">
        <v>4910</v>
      </c>
      <c r="CO2000" s="200"/>
      <c r="CP2000" s="200"/>
      <c r="CQ2000" s="156">
        <v>13</v>
      </c>
      <c r="CR2000" s="157">
        <v>0.23076923076923078</v>
      </c>
      <c r="CS2000" s="158" t="s">
        <v>151</v>
      </c>
      <c r="CT2000" s="159" t="s">
        <v>151</v>
      </c>
      <c r="CU2000" s="158" t="s">
        <v>151</v>
      </c>
      <c r="CV2000" s="159" t="s">
        <v>151</v>
      </c>
      <c r="CW2000" s="158" t="s">
        <v>151</v>
      </c>
      <c r="CX2000" s="159" t="s">
        <v>151</v>
      </c>
    </row>
    <row r="2001" spans="71:102" x14ac:dyDescent="0.2">
      <c r="BS2001" s="105" t="s">
        <v>2424</v>
      </c>
      <c r="BT2001" s="105"/>
      <c r="BU2001" s="105" t="s">
        <v>225</v>
      </c>
      <c r="BV2001" s="105"/>
      <c r="BW2001" s="107" t="s">
        <v>107</v>
      </c>
      <c r="BX2001" s="108" t="s">
        <v>4911</v>
      </c>
      <c r="BY2001" s="109"/>
      <c r="BZ2001" s="109"/>
      <c r="CA2001" s="110"/>
      <c r="CB2001" s="111">
        <v>110</v>
      </c>
      <c r="CC2001" s="68">
        <v>0.20909090909090899</v>
      </c>
      <c r="CD2001" s="111">
        <v>100</v>
      </c>
      <c r="CE2001" s="68">
        <v>0.22</v>
      </c>
      <c r="CF2001" s="67">
        <v>106</v>
      </c>
      <c r="CG2001" s="68">
        <v>0.26415094339622602</v>
      </c>
      <c r="CH2001" s="169"/>
      <c r="CI2001" s="199" t="s">
        <v>1615</v>
      </c>
      <c r="CJ2001" s="199"/>
      <c r="CK2001" s="174" t="s">
        <v>190</v>
      </c>
      <c r="CL2001" s="199" t="s">
        <v>91</v>
      </c>
      <c r="CM2001" s="199"/>
      <c r="CN2001" s="200" t="s">
        <v>4912</v>
      </c>
      <c r="CO2001" s="200"/>
      <c r="CP2001" s="200"/>
      <c r="CQ2001" s="156">
        <v>25</v>
      </c>
      <c r="CR2001" s="157">
        <v>0.32</v>
      </c>
      <c r="CS2001" s="156">
        <v>33</v>
      </c>
      <c r="CT2001" s="157">
        <v>0.42424242424242425</v>
      </c>
      <c r="CU2001" s="156">
        <v>31</v>
      </c>
      <c r="CV2001" s="157">
        <v>0.22580645161290322</v>
      </c>
      <c r="CW2001" s="156">
        <v>34</v>
      </c>
      <c r="CX2001" s="157">
        <v>0.3235294117647059</v>
      </c>
    </row>
    <row r="2002" spans="71:102" x14ac:dyDescent="0.2">
      <c r="BS2002" s="105" t="s">
        <v>2424</v>
      </c>
      <c r="BT2002" s="105"/>
      <c r="BU2002" s="105" t="s">
        <v>225</v>
      </c>
      <c r="BV2002" s="105"/>
      <c r="BW2002" s="107" t="s">
        <v>107</v>
      </c>
      <c r="BX2002" s="108" t="s">
        <v>4913</v>
      </c>
      <c r="BY2002" s="109"/>
      <c r="BZ2002" s="109"/>
      <c r="CA2002" s="110"/>
      <c r="CB2002" s="111">
        <v>65</v>
      </c>
      <c r="CC2002" s="68">
        <v>0.43076923076923102</v>
      </c>
      <c r="CD2002" s="111">
        <v>111</v>
      </c>
      <c r="CE2002" s="68">
        <v>0.35135135135135098</v>
      </c>
      <c r="CF2002" s="67">
        <v>91</v>
      </c>
      <c r="CG2002" s="68">
        <v>0.32967032967033</v>
      </c>
      <c r="CH2002" s="169"/>
      <c r="CI2002" s="199" t="s">
        <v>1615</v>
      </c>
      <c r="CJ2002" s="199"/>
      <c r="CK2002" s="174" t="s">
        <v>190</v>
      </c>
      <c r="CL2002" s="199" t="s">
        <v>91</v>
      </c>
      <c r="CM2002" s="199"/>
      <c r="CN2002" s="200" t="s">
        <v>4914</v>
      </c>
      <c r="CO2002" s="200"/>
      <c r="CP2002" s="200"/>
      <c r="CQ2002" s="156">
        <v>106</v>
      </c>
      <c r="CR2002" s="157">
        <v>0.72641509433962259</v>
      </c>
      <c r="CS2002" s="156">
        <v>96</v>
      </c>
      <c r="CT2002" s="157">
        <v>0.67708333333333337</v>
      </c>
      <c r="CU2002" s="156">
        <v>256</v>
      </c>
      <c r="CV2002" s="157">
        <v>0.671875</v>
      </c>
      <c r="CW2002" s="158" t="s">
        <v>151</v>
      </c>
      <c r="CX2002" s="159" t="s">
        <v>151</v>
      </c>
    </row>
    <row r="2003" spans="71:102" x14ac:dyDescent="0.2">
      <c r="BS2003" s="105" t="s">
        <v>2424</v>
      </c>
      <c r="BT2003" s="105"/>
      <c r="BU2003" s="105" t="s">
        <v>225</v>
      </c>
      <c r="BV2003" s="105"/>
      <c r="BW2003" s="107" t="s">
        <v>107</v>
      </c>
      <c r="BX2003" s="108" t="s">
        <v>4915</v>
      </c>
      <c r="BY2003" s="109"/>
      <c r="BZ2003" s="109"/>
      <c r="CA2003" s="110"/>
      <c r="CB2003" s="111">
        <v>53</v>
      </c>
      <c r="CC2003" s="68">
        <v>0.62264150943396201</v>
      </c>
      <c r="CD2003" s="111">
        <v>62</v>
      </c>
      <c r="CE2003" s="68">
        <v>0.51612903225806495</v>
      </c>
      <c r="CF2003" s="67">
        <v>45</v>
      </c>
      <c r="CG2003" s="68">
        <v>0.66666666666666696</v>
      </c>
      <c r="CH2003" s="169"/>
      <c r="CI2003" s="199" t="s">
        <v>1615</v>
      </c>
      <c r="CJ2003" s="199"/>
      <c r="CK2003" s="174" t="s">
        <v>190</v>
      </c>
      <c r="CL2003" s="199" t="s">
        <v>91</v>
      </c>
      <c r="CM2003" s="199"/>
      <c r="CN2003" s="200" t="s">
        <v>4916</v>
      </c>
      <c r="CO2003" s="200"/>
      <c r="CP2003" s="200"/>
      <c r="CQ2003" s="156">
        <v>22</v>
      </c>
      <c r="CR2003" s="157">
        <v>0.54545454545454541</v>
      </c>
      <c r="CS2003" s="156">
        <v>36</v>
      </c>
      <c r="CT2003" s="157">
        <v>0.66666666666666663</v>
      </c>
      <c r="CU2003" s="156">
        <v>11</v>
      </c>
      <c r="CV2003" s="157">
        <v>0.90909090909090906</v>
      </c>
      <c r="CW2003" s="158" t="s">
        <v>151</v>
      </c>
      <c r="CX2003" s="159" t="s">
        <v>151</v>
      </c>
    </row>
    <row r="2004" spans="71:102" x14ac:dyDescent="0.2">
      <c r="BS2004" s="105" t="s">
        <v>2424</v>
      </c>
      <c r="BT2004" s="105"/>
      <c r="BU2004" s="105" t="s">
        <v>225</v>
      </c>
      <c r="BV2004" s="105"/>
      <c r="BW2004" s="107" t="s">
        <v>107</v>
      </c>
      <c r="BX2004" s="108" t="s">
        <v>4917</v>
      </c>
      <c r="BY2004" s="109"/>
      <c r="BZ2004" s="109"/>
      <c r="CA2004" s="110"/>
      <c r="CB2004" s="111">
        <v>73</v>
      </c>
      <c r="CC2004" s="68">
        <v>0.26027397260273999</v>
      </c>
      <c r="CD2004" s="111">
        <v>80</v>
      </c>
      <c r="CE2004" s="68">
        <v>0.35</v>
      </c>
      <c r="CF2004" s="67">
        <v>124</v>
      </c>
      <c r="CG2004" s="68">
        <v>0.33064516129032301</v>
      </c>
      <c r="CH2004" s="169"/>
      <c r="CI2004" s="199" t="s">
        <v>1615</v>
      </c>
      <c r="CJ2004" s="199"/>
      <c r="CK2004" s="174" t="s">
        <v>190</v>
      </c>
      <c r="CL2004" s="199" t="s">
        <v>91</v>
      </c>
      <c r="CM2004" s="199"/>
      <c r="CN2004" s="200" t="s">
        <v>4918</v>
      </c>
      <c r="CO2004" s="200"/>
      <c r="CP2004" s="200"/>
      <c r="CQ2004" s="156">
        <v>15</v>
      </c>
      <c r="CR2004" s="157">
        <v>0.73333333333333328</v>
      </c>
      <c r="CS2004" s="156">
        <v>17</v>
      </c>
      <c r="CT2004" s="157">
        <v>0.76470588235294112</v>
      </c>
      <c r="CU2004" s="156">
        <v>27</v>
      </c>
      <c r="CV2004" s="157">
        <v>0.92592592592592593</v>
      </c>
      <c r="CW2004" s="158" t="s">
        <v>151</v>
      </c>
      <c r="CX2004" s="159" t="s">
        <v>151</v>
      </c>
    </row>
    <row r="2005" spans="71:102" x14ac:dyDescent="0.2">
      <c r="BS2005" s="105" t="s">
        <v>2424</v>
      </c>
      <c r="BT2005" s="105"/>
      <c r="BU2005" s="105" t="s">
        <v>225</v>
      </c>
      <c r="BV2005" s="105"/>
      <c r="BW2005" s="107" t="s">
        <v>107</v>
      </c>
      <c r="BX2005" s="108" t="s">
        <v>4919</v>
      </c>
      <c r="BY2005" s="109"/>
      <c r="BZ2005" s="109"/>
      <c r="CA2005" s="110"/>
      <c r="CB2005" s="111">
        <v>47</v>
      </c>
      <c r="CC2005" s="68">
        <v>0.29787234042553201</v>
      </c>
      <c r="CD2005" s="111">
        <v>66</v>
      </c>
      <c r="CE2005" s="68">
        <v>0.33333333333333298</v>
      </c>
      <c r="CF2005" s="67">
        <v>52</v>
      </c>
      <c r="CG2005" s="68">
        <v>0.38461538461538503</v>
      </c>
      <c r="CH2005" s="169"/>
      <c r="CI2005" s="199" t="s">
        <v>1615</v>
      </c>
      <c r="CJ2005" s="199"/>
      <c r="CK2005" s="174" t="s">
        <v>190</v>
      </c>
      <c r="CL2005" s="199" t="s">
        <v>91</v>
      </c>
      <c r="CM2005" s="199"/>
      <c r="CN2005" s="200" t="s">
        <v>4920</v>
      </c>
      <c r="CO2005" s="200"/>
      <c r="CP2005" s="200"/>
      <c r="CQ2005" s="156">
        <v>17</v>
      </c>
      <c r="CR2005" s="157">
        <v>0.58823529411764708</v>
      </c>
      <c r="CS2005" s="156">
        <v>17</v>
      </c>
      <c r="CT2005" s="157">
        <v>0.6470588235294118</v>
      </c>
      <c r="CU2005" s="158" t="s">
        <v>151</v>
      </c>
      <c r="CV2005" s="159" t="s">
        <v>151</v>
      </c>
      <c r="CW2005" s="158" t="s">
        <v>151</v>
      </c>
      <c r="CX2005" s="159" t="s">
        <v>151</v>
      </c>
    </row>
    <row r="2006" spans="71:102" x14ac:dyDescent="0.2">
      <c r="BS2006" s="105" t="s">
        <v>2424</v>
      </c>
      <c r="BT2006" s="105"/>
      <c r="BU2006" s="105" t="s">
        <v>225</v>
      </c>
      <c r="BV2006" s="105"/>
      <c r="BW2006" s="107" t="s">
        <v>107</v>
      </c>
      <c r="BX2006" s="108" t="s">
        <v>4921</v>
      </c>
      <c r="BY2006" s="109"/>
      <c r="BZ2006" s="109"/>
      <c r="CA2006" s="110"/>
      <c r="CB2006" s="111">
        <v>47</v>
      </c>
      <c r="CC2006" s="68">
        <v>0.19148936170212799</v>
      </c>
      <c r="CD2006" s="111">
        <v>90</v>
      </c>
      <c r="CE2006" s="68">
        <v>0.35555555555555601</v>
      </c>
      <c r="CF2006" s="67">
        <v>103</v>
      </c>
      <c r="CG2006" s="68">
        <v>0.34951456310679602</v>
      </c>
      <c r="CH2006" s="169"/>
      <c r="CI2006" s="199" t="s">
        <v>1615</v>
      </c>
      <c r="CJ2006" s="199"/>
      <c r="CK2006" s="174" t="s">
        <v>190</v>
      </c>
      <c r="CL2006" s="199" t="s">
        <v>91</v>
      </c>
      <c r="CM2006" s="199"/>
      <c r="CN2006" s="200" t="s">
        <v>4922</v>
      </c>
      <c r="CO2006" s="200"/>
      <c r="CP2006" s="200"/>
      <c r="CQ2006" s="156">
        <v>27</v>
      </c>
      <c r="CR2006" s="157">
        <v>0.7407407407407407</v>
      </c>
      <c r="CS2006" s="156">
        <v>33</v>
      </c>
      <c r="CT2006" s="157">
        <v>0.93939393939393945</v>
      </c>
      <c r="CU2006" s="156">
        <v>36</v>
      </c>
      <c r="CV2006" s="157">
        <v>0.91666666666666663</v>
      </c>
      <c r="CW2006" s="156">
        <v>43</v>
      </c>
      <c r="CX2006" s="157">
        <v>0.83720930232558144</v>
      </c>
    </row>
    <row r="2007" spans="71:102" x14ac:dyDescent="0.2">
      <c r="BS2007" s="105" t="s">
        <v>2424</v>
      </c>
      <c r="BT2007" s="105"/>
      <c r="BU2007" s="105" t="s">
        <v>225</v>
      </c>
      <c r="BV2007" s="105"/>
      <c r="BW2007" s="107" t="s">
        <v>107</v>
      </c>
      <c r="BX2007" s="108" t="s">
        <v>4923</v>
      </c>
      <c r="BY2007" s="109"/>
      <c r="BZ2007" s="109"/>
      <c r="CA2007" s="110"/>
      <c r="CB2007" s="111">
        <v>81</v>
      </c>
      <c r="CC2007" s="68">
        <v>0.33333333333333298</v>
      </c>
      <c r="CD2007" s="111">
        <v>50</v>
      </c>
      <c r="CE2007" s="68">
        <v>0.3</v>
      </c>
      <c r="CF2007" s="67">
        <v>53</v>
      </c>
      <c r="CG2007" s="68">
        <v>0.39622641509433998</v>
      </c>
      <c r="CH2007" s="169"/>
      <c r="CI2007" s="199" t="s">
        <v>1615</v>
      </c>
      <c r="CJ2007" s="199"/>
      <c r="CK2007" s="174" t="s">
        <v>190</v>
      </c>
      <c r="CL2007" s="199" t="s">
        <v>91</v>
      </c>
      <c r="CM2007" s="199"/>
      <c r="CN2007" s="200" t="s">
        <v>4924</v>
      </c>
      <c r="CO2007" s="200"/>
      <c r="CP2007" s="200"/>
      <c r="CQ2007" s="158" t="s">
        <v>151</v>
      </c>
      <c r="CR2007" s="159" t="s">
        <v>151</v>
      </c>
      <c r="CS2007" s="156">
        <v>1</v>
      </c>
      <c r="CT2007" s="157">
        <v>1</v>
      </c>
      <c r="CU2007" s="156">
        <v>12</v>
      </c>
      <c r="CV2007" s="157">
        <v>0.58333333333333337</v>
      </c>
      <c r="CW2007" s="158" t="s">
        <v>151</v>
      </c>
      <c r="CX2007" s="159" t="s">
        <v>151</v>
      </c>
    </row>
    <row r="2008" spans="71:102" x14ac:dyDescent="0.2">
      <c r="BS2008" s="105" t="s">
        <v>2424</v>
      </c>
      <c r="BT2008" s="105"/>
      <c r="BU2008" s="105" t="s">
        <v>225</v>
      </c>
      <c r="BV2008" s="105"/>
      <c r="BW2008" s="107" t="s">
        <v>107</v>
      </c>
      <c r="BX2008" s="108" t="s">
        <v>4925</v>
      </c>
      <c r="BY2008" s="109"/>
      <c r="BZ2008" s="109"/>
      <c r="CA2008" s="110"/>
      <c r="CB2008" s="111">
        <v>28</v>
      </c>
      <c r="CC2008" s="68">
        <v>0.28571428571428598</v>
      </c>
      <c r="CD2008" s="111">
        <v>44</v>
      </c>
      <c r="CE2008" s="68">
        <v>0.25</v>
      </c>
      <c r="CF2008" s="67">
        <v>44</v>
      </c>
      <c r="CG2008" s="68">
        <v>0.25</v>
      </c>
      <c r="CH2008" s="169"/>
      <c r="CI2008" s="199" t="s">
        <v>1615</v>
      </c>
      <c r="CJ2008" s="199"/>
      <c r="CK2008" s="174" t="s">
        <v>190</v>
      </c>
      <c r="CL2008" s="199" t="s">
        <v>91</v>
      </c>
      <c r="CM2008" s="199"/>
      <c r="CN2008" s="200" t="s">
        <v>4926</v>
      </c>
      <c r="CO2008" s="200"/>
      <c r="CP2008" s="200"/>
      <c r="CQ2008" s="156">
        <v>29</v>
      </c>
      <c r="CR2008" s="157">
        <v>0.34482758620689657</v>
      </c>
      <c r="CS2008" s="156">
        <v>28</v>
      </c>
      <c r="CT2008" s="157">
        <v>0.5</v>
      </c>
      <c r="CU2008" s="156">
        <v>25</v>
      </c>
      <c r="CV2008" s="157">
        <v>0.36</v>
      </c>
      <c r="CW2008" s="156">
        <v>22</v>
      </c>
      <c r="CX2008" s="157">
        <v>0.54545454545454541</v>
      </c>
    </row>
    <row r="2009" spans="71:102" x14ac:dyDescent="0.2">
      <c r="BS2009" s="105" t="s">
        <v>2424</v>
      </c>
      <c r="BT2009" s="105"/>
      <c r="BU2009" s="105" t="s">
        <v>225</v>
      </c>
      <c r="BV2009" s="105"/>
      <c r="BW2009" s="107" t="s">
        <v>107</v>
      </c>
      <c r="BX2009" s="108" t="s">
        <v>4927</v>
      </c>
      <c r="BY2009" s="109"/>
      <c r="BZ2009" s="109"/>
      <c r="CA2009" s="110"/>
      <c r="CB2009" s="111">
        <v>95</v>
      </c>
      <c r="CC2009" s="68">
        <v>0.168421052631579</v>
      </c>
      <c r="CD2009" s="111">
        <v>113</v>
      </c>
      <c r="CE2009" s="68">
        <v>0.15044247787610601</v>
      </c>
      <c r="CF2009" s="67">
        <v>112</v>
      </c>
      <c r="CG2009" s="68">
        <v>0.14285714285714299</v>
      </c>
      <c r="CH2009" s="169"/>
      <c r="CI2009" s="199" t="s">
        <v>1615</v>
      </c>
      <c r="CJ2009" s="199"/>
      <c r="CK2009" s="174" t="s">
        <v>190</v>
      </c>
      <c r="CL2009" s="199" t="s">
        <v>91</v>
      </c>
      <c r="CM2009" s="199"/>
      <c r="CN2009" s="200" t="s">
        <v>4928</v>
      </c>
      <c r="CO2009" s="200"/>
      <c r="CP2009" s="200"/>
      <c r="CQ2009" s="158" t="s">
        <v>151</v>
      </c>
      <c r="CR2009" s="159" t="s">
        <v>151</v>
      </c>
      <c r="CS2009" s="158" t="s">
        <v>151</v>
      </c>
      <c r="CT2009" s="159" t="s">
        <v>151</v>
      </c>
      <c r="CU2009" s="156">
        <v>3</v>
      </c>
      <c r="CV2009" s="157">
        <v>0.66666666666666663</v>
      </c>
      <c r="CW2009" s="156">
        <v>4</v>
      </c>
      <c r="CX2009" s="157">
        <v>0.75</v>
      </c>
    </row>
    <row r="2010" spans="71:102" x14ac:dyDescent="0.2">
      <c r="BS2010" s="105" t="s">
        <v>2424</v>
      </c>
      <c r="BT2010" s="105"/>
      <c r="BU2010" s="105" t="s">
        <v>225</v>
      </c>
      <c r="BV2010" s="105"/>
      <c r="BW2010" s="107" t="s">
        <v>107</v>
      </c>
      <c r="BX2010" s="108" t="s">
        <v>4929</v>
      </c>
      <c r="BY2010" s="109"/>
      <c r="BZ2010" s="109"/>
      <c r="CA2010" s="110"/>
      <c r="CB2010" s="111">
        <v>115</v>
      </c>
      <c r="CC2010" s="68">
        <v>7.8260869565217397E-2</v>
      </c>
      <c r="CD2010" s="111">
        <v>130</v>
      </c>
      <c r="CE2010" s="68">
        <v>9.2307692307692299E-2</v>
      </c>
      <c r="CF2010" s="67">
        <v>121</v>
      </c>
      <c r="CG2010" s="68">
        <v>0.11570247933884301</v>
      </c>
      <c r="CH2010" s="169"/>
      <c r="CI2010" s="199" t="s">
        <v>1615</v>
      </c>
      <c r="CJ2010" s="199"/>
      <c r="CK2010" s="174" t="s">
        <v>190</v>
      </c>
      <c r="CL2010" s="199" t="s">
        <v>91</v>
      </c>
      <c r="CM2010" s="199"/>
      <c r="CN2010" s="200" t="s">
        <v>4930</v>
      </c>
      <c r="CO2010" s="200"/>
      <c r="CP2010" s="200"/>
      <c r="CQ2010" s="156">
        <v>3</v>
      </c>
      <c r="CR2010" s="157">
        <v>0.33333333333333331</v>
      </c>
      <c r="CS2010" s="156">
        <v>7</v>
      </c>
      <c r="CT2010" s="157">
        <v>0.7142857142857143</v>
      </c>
      <c r="CU2010" s="156">
        <v>11</v>
      </c>
      <c r="CV2010" s="157">
        <v>0.90909090909090906</v>
      </c>
      <c r="CW2010" s="156">
        <v>5</v>
      </c>
      <c r="CX2010" s="157">
        <v>1</v>
      </c>
    </row>
    <row r="2011" spans="71:102" x14ac:dyDescent="0.2">
      <c r="BS2011" s="105" t="s">
        <v>2424</v>
      </c>
      <c r="BT2011" s="105"/>
      <c r="BU2011" s="105" t="s">
        <v>225</v>
      </c>
      <c r="BV2011" s="105"/>
      <c r="BW2011" s="107" t="s">
        <v>107</v>
      </c>
      <c r="BX2011" s="108" t="s">
        <v>4931</v>
      </c>
      <c r="BY2011" s="109"/>
      <c r="BZ2011" s="109"/>
      <c r="CA2011" s="110"/>
      <c r="CB2011" s="111">
        <v>134</v>
      </c>
      <c r="CC2011" s="68">
        <v>0.15671641791044799</v>
      </c>
      <c r="CD2011" s="111">
        <v>100</v>
      </c>
      <c r="CE2011" s="68">
        <v>0.1</v>
      </c>
      <c r="CF2011" s="67">
        <v>129</v>
      </c>
      <c r="CG2011" s="68">
        <v>0.108527131782946</v>
      </c>
      <c r="CH2011" s="169"/>
      <c r="CI2011" s="199" t="s">
        <v>1615</v>
      </c>
      <c r="CJ2011" s="199"/>
      <c r="CK2011" s="174" t="s">
        <v>190</v>
      </c>
      <c r="CL2011" s="199" t="s">
        <v>91</v>
      </c>
      <c r="CM2011" s="199"/>
      <c r="CN2011" s="200" t="s">
        <v>4932</v>
      </c>
      <c r="CO2011" s="200"/>
      <c r="CP2011" s="200"/>
      <c r="CQ2011" s="156">
        <v>44</v>
      </c>
      <c r="CR2011" s="157">
        <v>0.63636363636363635</v>
      </c>
      <c r="CS2011" s="158" t="s">
        <v>151</v>
      </c>
      <c r="CT2011" s="159" t="s">
        <v>151</v>
      </c>
      <c r="CU2011" s="158" t="s">
        <v>151</v>
      </c>
      <c r="CV2011" s="159" t="s">
        <v>151</v>
      </c>
      <c r="CW2011" s="158" t="s">
        <v>151</v>
      </c>
      <c r="CX2011" s="159" t="s">
        <v>151</v>
      </c>
    </row>
    <row r="2012" spans="71:102" x14ac:dyDescent="0.2">
      <c r="BS2012" s="105" t="s">
        <v>2424</v>
      </c>
      <c r="BT2012" s="105"/>
      <c r="BU2012" s="105" t="s">
        <v>225</v>
      </c>
      <c r="BV2012" s="105"/>
      <c r="BW2012" s="107" t="s">
        <v>107</v>
      </c>
      <c r="BX2012" s="108" t="s">
        <v>4933</v>
      </c>
      <c r="BY2012" s="109"/>
      <c r="BZ2012" s="109"/>
      <c r="CA2012" s="110"/>
      <c r="CB2012" s="111">
        <v>194</v>
      </c>
      <c r="CC2012" s="68">
        <v>0.536082474226804</v>
      </c>
      <c r="CD2012" s="111">
        <v>201</v>
      </c>
      <c r="CE2012" s="68">
        <v>0.51243781094527396</v>
      </c>
      <c r="CF2012" s="67">
        <v>173</v>
      </c>
      <c r="CG2012" s="68">
        <v>0.50289017341040498</v>
      </c>
      <c r="CH2012" s="169"/>
      <c r="CI2012" s="201" t="s">
        <v>1615</v>
      </c>
      <c r="CJ2012" s="201"/>
      <c r="CK2012" s="175" t="s">
        <v>190</v>
      </c>
      <c r="CL2012" s="201" t="s">
        <v>107</v>
      </c>
      <c r="CM2012" s="201"/>
      <c r="CN2012" s="201" t="s">
        <v>143</v>
      </c>
      <c r="CO2012" s="201"/>
      <c r="CP2012" s="201"/>
      <c r="CQ2012" s="154">
        <v>232</v>
      </c>
      <c r="CR2012" s="155">
        <v>0.24568965517241378</v>
      </c>
      <c r="CS2012" s="154">
        <v>263</v>
      </c>
      <c r="CT2012" s="155">
        <v>0.26615969581749049</v>
      </c>
      <c r="CU2012" s="154">
        <v>288</v>
      </c>
      <c r="CV2012" s="155">
        <v>0.20833333333333334</v>
      </c>
      <c r="CW2012" s="154">
        <v>247</v>
      </c>
      <c r="CX2012" s="155">
        <v>0.23076923076923078</v>
      </c>
    </row>
    <row r="2013" spans="71:102" x14ac:dyDescent="0.2">
      <c r="BS2013" s="105" t="s">
        <v>2424</v>
      </c>
      <c r="BT2013" s="105"/>
      <c r="BU2013" s="105" t="s">
        <v>225</v>
      </c>
      <c r="BV2013" s="105"/>
      <c r="BW2013" s="107" t="s">
        <v>107</v>
      </c>
      <c r="BX2013" s="108" t="s">
        <v>4934</v>
      </c>
      <c r="BY2013" s="109"/>
      <c r="BZ2013" s="109"/>
      <c r="CA2013" s="110"/>
      <c r="CB2013" s="111">
        <v>27</v>
      </c>
      <c r="CC2013" s="68">
        <v>0.37037037037037002</v>
      </c>
      <c r="CD2013" s="111">
        <v>45</v>
      </c>
      <c r="CE2013" s="68">
        <v>0.28888888888888897</v>
      </c>
      <c r="CF2013" s="67">
        <v>51</v>
      </c>
      <c r="CG2013" s="68">
        <v>0.23529411764705899</v>
      </c>
      <c r="CH2013" s="169"/>
      <c r="CI2013" s="199" t="s">
        <v>1615</v>
      </c>
      <c r="CJ2013" s="199"/>
      <c r="CK2013" s="174" t="s">
        <v>190</v>
      </c>
      <c r="CL2013" s="199" t="s">
        <v>107</v>
      </c>
      <c r="CM2013" s="199"/>
      <c r="CN2013" s="200" t="s">
        <v>573</v>
      </c>
      <c r="CO2013" s="200"/>
      <c r="CP2013" s="200"/>
      <c r="CQ2013" s="156">
        <v>34</v>
      </c>
      <c r="CR2013" s="157">
        <v>0.20588235294117646</v>
      </c>
      <c r="CS2013" s="156">
        <v>43</v>
      </c>
      <c r="CT2013" s="157">
        <v>0.18604651162790697</v>
      </c>
      <c r="CU2013" s="156">
        <v>47</v>
      </c>
      <c r="CV2013" s="157">
        <v>0.14893617021276595</v>
      </c>
      <c r="CW2013" s="156">
        <v>47</v>
      </c>
      <c r="CX2013" s="157">
        <v>0.23404255319148937</v>
      </c>
    </row>
    <row r="2014" spans="71:102" x14ac:dyDescent="0.2">
      <c r="BS2014" s="105" t="s">
        <v>2424</v>
      </c>
      <c r="BT2014" s="105"/>
      <c r="BU2014" s="105" t="s">
        <v>225</v>
      </c>
      <c r="BV2014" s="105"/>
      <c r="BW2014" s="107" t="s">
        <v>107</v>
      </c>
      <c r="BX2014" s="108" t="s">
        <v>4935</v>
      </c>
      <c r="BY2014" s="109"/>
      <c r="BZ2014" s="109"/>
      <c r="CA2014" s="110"/>
      <c r="CB2014" s="111">
        <v>250</v>
      </c>
      <c r="CC2014" s="68">
        <v>0.26400000000000001</v>
      </c>
      <c r="CD2014" s="111">
        <v>259</v>
      </c>
      <c r="CE2014" s="68">
        <v>0.22779922779922801</v>
      </c>
      <c r="CF2014" s="67">
        <v>237</v>
      </c>
      <c r="CG2014" s="68">
        <v>0.19831223628691999</v>
      </c>
      <c r="CH2014" s="169"/>
      <c r="CI2014" s="199" t="s">
        <v>1615</v>
      </c>
      <c r="CJ2014" s="199"/>
      <c r="CK2014" s="174" t="s">
        <v>190</v>
      </c>
      <c r="CL2014" s="199" t="s">
        <v>107</v>
      </c>
      <c r="CM2014" s="199"/>
      <c r="CN2014" s="200" t="s">
        <v>4936</v>
      </c>
      <c r="CO2014" s="200"/>
      <c r="CP2014" s="200"/>
      <c r="CQ2014" s="156">
        <v>44</v>
      </c>
      <c r="CR2014" s="157">
        <v>0.27272727272727271</v>
      </c>
      <c r="CS2014" s="156">
        <v>48</v>
      </c>
      <c r="CT2014" s="157">
        <v>0.29166666666666669</v>
      </c>
      <c r="CU2014" s="156">
        <v>53</v>
      </c>
      <c r="CV2014" s="157">
        <v>0.24528301886792453</v>
      </c>
      <c r="CW2014" s="156">
        <v>45</v>
      </c>
      <c r="CX2014" s="157">
        <v>0.26666666666666666</v>
      </c>
    </row>
    <row r="2015" spans="71:102" x14ac:dyDescent="0.2">
      <c r="BS2015" s="105" t="s">
        <v>2424</v>
      </c>
      <c r="BT2015" s="105"/>
      <c r="BU2015" s="105" t="s">
        <v>225</v>
      </c>
      <c r="BV2015" s="105"/>
      <c r="BW2015" s="107" t="s">
        <v>107</v>
      </c>
      <c r="BX2015" s="108" t="s">
        <v>4937</v>
      </c>
      <c r="BY2015" s="109"/>
      <c r="BZ2015" s="109"/>
      <c r="CA2015" s="110"/>
      <c r="CB2015" s="111">
        <v>37</v>
      </c>
      <c r="CC2015" s="68">
        <v>0.24324324324324301</v>
      </c>
      <c r="CD2015" s="111">
        <v>39</v>
      </c>
      <c r="CE2015" s="68">
        <v>0.20512820512820501</v>
      </c>
      <c r="CF2015" s="67">
        <v>34</v>
      </c>
      <c r="CG2015" s="68">
        <v>0.23529411764705899</v>
      </c>
      <c r="CH2015" s="169"/>
      <c r="CI2015" s="199" t="s">
        <v>1615</v>
      </c>
      <c r="CJ2015" s="199"/>
      <c r="CK2015" s="174" t="s">
        <v>190</v>
      </c>
      <c r="CL2015" s="199" t="s">
        <v>107</v>
      </c>
      <c r="CM2015" s="199"/>
      <c r="CN2015" s="200" t="s">
        <v>4938</v>
      </c>
      <c r="CO2015" s="200"/>
      <c r="CP2015" s="200"/>
      <c r="CQ2015" s="156">
        <v>10</v>
      </c>
      <c r="CR2015" s="157">
        <v>0.3</v>
      </c>
      <c r="CS2015" s="158" t="s">
        <v>151</v>
      </c>
      <c r="CT2015" s="159" t="s">
        <v>151</v>
      </c>
      <c r="CU2015" s="158" t="s">
        <v>151</v>
      </c>
      <c r="CV2015" s="159" t="s">
        <v>151</v>
      </c>
      <c r="CW2015" s="158" t="s">
        <v>151</v>
      </c>
      <c r="CX2015" s="159" t="s">
        <v>151</v>
      </c>
    </row>
    <row r="2016" spans="71:102" x14ac:dyDescent="0.2">
      <c r="BS2016" s="105" t="s">
        <v>2424</v>
      </c>
      <c r="BT2016" s="105"/>
      <c r="BU2016" s="105" t="s">
        <v>225</v>
      </c>
      <c r="BV2016" s="105"/>
      <c r="BW2016" s="107" t="s">
        <v>107</v>
      </c>
      <c r="BX2016" s="108" t="s">
        <v>4939</v>
      </c>
      <c r="BY2016" s="109"/>
      <c r="BZ2016" s="109"/>
      <c r="CA2016" s="110"/>
      <c r="CB2016" s="111">
        <v>255</v>
      </c>
      <c r="CC2016" s="68">
        <v>0.101960784313725</v>
      </c>
      <c r="CD2016" s="111">
        <v>275</v>
      </c>
      <c r="CE2016" s="68">
        <v>9.4545454545454502E-2</v>
      </c>
      <c r="CF2016" s="67">
        <v>264</v>
      </c>
      <c r="CG2016" s="68">
        <v>0.15151515151515199</v>
      </c>
      <c r="CH2016" s="169"/>
      <c r="CI2016" s="199" t="s">
        <v>1615</v>
      </c>
      <c r="CJ2016" s="199"/>
      <c r="CK2016" s="174" t="s">
        <v>190</v>
      </c>
      <c r="CL2016" s="199" t="s">
        <v>107</v>
      </c>
      <c r="CM2016" s="199"/>
      <c r="CN2016" s="200" t="s">
        <v>4940</v>
      </c>
      <c r="CO2016" s="200"/>
      <c r="CP2016" s="200"/>
      <c r="CQ2016" s="156">
        <v>11</v>
      </c>
      <c r="CR2016" s="157">
        <v>9.0909090909090912E-2</v>
      </c>
      <c r="CS2016" s="156">
        <v>16</v>
      </c>
      <c r="CT2016" s="157">
        <v>0.125</v>
      </c>
      <c r="CU2016" s="156">
        <v>21</v>
      </c>
      <c r="CV2016" s="157">
        <v>0.14285714285714285</v>
      </c>
      <c r="CW2016" s="156">
        <v>14</v>
      </c>
      <c r="CX2016" s="157">
        <v>7.1428571428571425E-2</v>
      </c>
    </row>
    <row r="2017" spans="71:102" x14ac:dyDescent="0.2">
      <c r="BS2017" s="105" t="s">
        <v>2424</v>
      </c>
      <c r="BT2017" s="105"/>
      <c r="BU2017" s="105" t="s">
        <v>225</v>
      </c>
      <c r="BV2017" s="105"/>
      <c r="BW2017" s="107" t="s">
        <v>107</v>
      </c>
      <c r="BX2017" s="108" t="s">
        <v>4941</v>
      </c>
      <c r="BY2017" s="109"/>
      <c r="BZ2017" s="109"/>
      <c r="CA2017" s="110"/>
      <c r="CB2017" s="111">
        <v>275</v>
      </c>
      <c r="CC2017" s="68">
        <v>0.08</v>
      </c>
      <c r="CD2017" s="111">
        <v>243</v>
      </c>
      <c r="CE2017" s="68">
        <v>0.11934156378600801</v>
      </c>
      <c r="CF2017" s="67">
        <v>219</v>
      </c>
      <c r="CG2017" s="68">
        <v>0.11872146118721499</v>
      </c>
      <c r="CH2017" s="169"/>
      <c r="CI2017" s="199" t="s">
        <v>1615</v>
      </c>
      <c r="CJ2017" s="199"/>
      <c r="CK2017" s="174" t="s">
        <v>190</v>
      </c>
      <c r="CL2017" s="199" t="s">
        <v>107</v>
      </c>
      <c r="CM2017" s="199"/>
      <c r="CN2017" s="200" t="s">
        <v>4942</v>
      </c>
      <c r="CO2017" s="200"/>
      <c r="CP2017" s="200"/>
      <c r="CQ2017" s="158" t="s">
        <v>151</v>
      </c>
      <c r="CR2017" s="159" t="s">
        <v>151</v>
      </c>
      <c r="CS2017" s="158" t="s">
        <v>151</v>
      </c>
      <c r="CT2017" s="159" t="s">
        <v>151</v>
      </c>
      <c r="CU2017" s="156">
        <v>7</v>
      </c>
      <c r="CV2017" s="159" t="s">
        <v>151</v>
      </c>
      <c r="CW2017" s="156">
        <v>8</v>
      </c>
      <c r="CX2017" s="159" t="s">
        <v>151</v>
      </c>
    </row>
    <row r="2018" spans="71:102" x14ac:dyDescent="0.2">
      <c r="BS2018" s="105" t="s">
        <v>2424</v>
      </c>
      <c r="BT2018" s="105"/>
      <c r="BU2018" s="112" t="s">
        <v>225</v>
      </c>
      <c r="BV2018" s="112"/>
      <c r="BW2018" s="107" t="s">
        <v>107</v>
      </c>
      <c r="BX2018" s="108" t="s">
        <v>4943</v>
      </c>
      <c r="BY2018" s="109"/>
      <c r="BZ2018" s="109"/>
      <c r="CA2018" s="110"/>
      <c r="CB2018" s="111">
        <v>97</v>
      </c>
      <c r="CC2018" s="68">
        <v>0.39175257731958801</v>
      </c>
      <c r="CD2018" s="111">
        <v>91</v>
      </c>
      <c r="CE2018" s="68">
        <v>0.51648351648351698</v>
      </c>
      <c r="CF2018" s="67">
        <v>90</v>
      </c>
      <c r="CG2018" s="68">
        <v>0.344444444444444</v>
      </c>
      <c r="CH2018" s="169"/>
      <c r="CI2018" s="199" t="s">
        <v>1615</v>
      </c>
      <c r="CJ2018" s="199"/>
      <c r="CK2018" s="174" t="s">
        <v>190</v>
      </c>
      <c r="CL2018" s="199" t="s">
        <v>107</v>
      </c>
      <c r="CM2018" s="199"/>
      <c r="CN2018" s="200" t="s">
        <v>4944</v>
      </c>
      <c r="CO2018" s="200"/>
      <c r="CP2018" s="200"/>
      <c r="CQ2018" s="156">
        <v>34</v>
      </c>
      <c r="CR2018" s="157">
        <v>8.8235294117647065E-2</v>
      </c>
      <c r="CS2018" s="156">
        <v>41</v>
      </c>
      <c r="CT2018" s="157">
        <v>9.7560975609756101E-2</v>
      </c>
      <c r="CU2018" s="156">
        <v>58</v>
      </c>
      <c r="CV2018" s="157">
        <v>5.1724137931034482E-2</v>
      </c>
      <c r="CW2018" s="156">
        <v>34</v>
      </c>
      <c r="CX2018" s="157">
        <v>5.8823529411764705E-2</v>
      </c>
    </row>
    <row r="2019" spans="71:102" x14ac:dyDescent="0.2">
      <c r="BS2019" s="89" t="s">
        <v>2424</v>
      </c>
      <c r="BT2019" s="97"/>
      <c r="BU2019" s="98" t="s">
        <v>225</v>
      </c>
      <c r="BV2019" s="99"/>
      <c r="BW2019" s="100" t="s">
        <v>108</v>
      </c>
      <c r="BX2019" s="98" t="s">
        <v>143</v>
      </c>
      <c r="BY2019" s="101"/>
      <c r="BZ2019" s="101"/>
      <c r="CA2019" s="99"/>
      <c r="CB2019" s="113">
        <v>371</v>
      </c>
      <c r="CC2019" s="103">
        <v>0.72776280323450104</v>
      </c>
      <c r="CD2019" s="113">
        <v>310</v>
      </c>
      <c r="CE2019" s="103">
        <v>0.67741935483870996</v>
      </c>
      <c r="CF2019" s="104">
        <v>317</v>
      </c>
      <c r="CG2019" s="103">
        <v>0.73186119873817002</v>
      </c>
      <c r="CH2019" s="169"/>
      <c r="CI2019" s="199" t="s">
        <v>1615</v>
      </c>
      <c r="CJ2019" s="199"/>
      <c r="CK2019" s="174" t="s">
        <v>190</v>
      </c>
      <c r="CL2019" s="199" t="s">
        <v>107</v>
      </c>
      <c r="CM2019" s="199"/>
      <c r="CN2019" s="200" t="s">
        <v>4945</v>
      </c>
      <c r="CO2019" s="200"/>
      <c r="CP2019" s="200"/>
      <c r="CQ2019" s="156">
        <v>39</v>
      </c>
      <c r="CR2019" s="157">
        <v>0.10256410256410256</v>
      </c>
      <c r="CS2019" s="156">
        <v>26</v>
      </c>
      <c r="CT2019" s="157">
        <v>7.6923076923076927E-2</v>
      </c>
      <c r="CU2019" s="156">
        <v>36</v>
      </c>
      <c r="CV2019" s="157">
        <v>8.3333333333333329E-2</v>
      </c>
      <c r="CW2019" s="156">
        <v>30</v>
      </c>
      <c r="CX2019" s="157">
        <v>6.6666666666666666E-2</v>
      </c>
    </row>
    <row r="2020" spans="71:102" x14ac:dyDescent="0.2">
      <c r="BS2020" s="105" t="s">
        <v>2424</v>
      </c>
      <c r="BT2020" s="105"/>
      <c r="BU2020" s="106" t="s">
        <v>225</v>
      </c>
      <c r="BV2020" s="106"/>
      <c r="BW2020" s="107" t="s">
        <v>108</v>
      </c>
      <c r="BX2020" s="108" t="s">
        <v>4946</v>
      </c>
      <c r="BY2020" s="109"/>
      <c r="BZ2020" s="109"/>
      <c r="CA2020" s="110"/>
      <c r="CB2020" s="111">
        <v>304</v>
      </c>
      <c r="CC2020" s="68">
        <v>0.69736842105263197</v>
      </c>
      <c r="CD2020" s="111">
        <v>244</v>
      </c>
      <c r="CE2020" s="68">
        <v>0.64754098360655699</v>
      </c>
      <c r="CF2020" s="67">
        <v>254</v>
      </c>
      <c r="CG2020" s="68">
        <v>0.69685039370078705</v>
      </c>
      <c r="CH2020" s="169"/>
      <c r="CI2020" s="199" t="s">
        <v>1615</v>
      </c>
      <c r="CJ2020" s="199"/>
      <c r="CK2020" s="174" t="s">
        <v>190</v>
      </c>
      <c r="CL2020" s="199" t="s">
        <v>107</v>
      </c>
      <c r="CM2020" s="199"/>
      <c r="CN2020" s="200" t="s">
        <v>4947</v>
      </c>
      <c r="CO2020" s="200"/>
      <c r="CP2020" s="200"/>
      <c r="CQ2020" s="156">
        <v>13</v>
      </c>
      <c r="CR2020" s="157">
        <v>0.53846153846153844</v>
      </c>
      <c r="CS2020" s="156">
        <v>20</v>
      </c>
      <c r="CT2020" s="157">
        <v>0.5</v>
      </c>
      <c r="CU2020" s="156">
        <v>20</v>
      </c>
      <c r="CV2020" s="157">
        <v>0.6</v>
      </c>
      <c r="CW2020" s="156">
        <v>22</v>
      </c>
      <c r="CX2020" s="157">
        <v>0.5</v>
      </c>
    </row>
    <row r="2021" spans="71:102" x14ac:dyDescent="0.2">
      <c r="BS2021" s="105" t="s">
        <v>2424</v>
      </c>
      <c r="BT2021" s="105"/>
      <c r="BU2021" s="112" t="s">
        <v>225</v>
      </c>
      <c r="BV2021" s="112"/>
      <c r="BW2021" s="107" t="s">
        <v>108</v>
      </c>
      <c r="BX2021" s="108" t="s">
        <v>4948</v>
      </c>
      <c r="BY2021" s="109"/>
      <c r="BZ2021" s="109"/>
      <c r="CA2021" s="110"/>
      <c r="CB2021" s="111">
        <v>67</v>
      </c>
      <c r="CC2021" s="68">
        <v>0.86567164179104505</v>
      </c>
      <c r="CD2021" s="111">
        <v>66</v>
      </c>
      <c r="CE2021" s="68">
        <v>0.78787878787878796</v>
      </c>
      <c r="CF2021" s="67">
        <v>63</v>
      </c>
      <c r="CG2021" s="68">
        <v>0.87301587301587302</v>
      </c>
      <c r="CH2021" s="169"/>
      <c r="CI2021" s="199" t="s">
        <v>1615</v>
      </c>
      <c r="CJ2021" s="199"/>
      <c r="CK2021" s="174" t="s">
        <v>190</v>
      </c>
      <c r="CL2021" s="199" t="s">
        <v>107</v>
      </c>
      <c r="CM2021" s="199"/>
      <c r="CN2021" s="200" t="s">
        <v>4949</v>
      </c>
      <c r="CO2021" s="200"/>
      <c r="CP2021" s="200"/>
      <c r="CQ2021" s="156">
        <v>1</v>
      </c>
      <c r="CR2021" s="157">
        <v>1</v>
      </c>
      <c r="CS2021" s="156">
        <v>11</v>
      </c>
      <c r="CT2021" s="157">
        <v>0.45454545454545453</v>
      </c>
      <c r="CU2021" s="156">
        <v>14</v>
      </c>
      <c r="CV2021" s="157">
        <v>0.5</v>
      </c>
      <c r="CW2021" s="156">
        <v>16</v>
      </c>
      <c r="CX2021" s="157">
        <v>0.4375</v>
      </c>
    </row>
    <row r="2022" spans="71:102" x14ac:dyDescent="0.2">
      <c r="BS2022" s="89" t="s">
        <v>2424</v>
      </c>
      <c r="BT2022" s="97"/>
      <c r="BU2022" s="98" t="s">
        <v>225</v>
      </c>
      <c r="BV2022" s="99"/>
      <c r="BW2022" s="100" t="s">
        <v>115</v>
      </c>
      <c r="BX2022" s="98" t="s">
        <v>143</v>
      </c>
      <c r="BY2022" s="101"/>
      <c r="BZ2022" s="101"/>
      <c r="CA2022" s="99"/>
      <c r="CB2022" s="113">
        <v>201</v>
      </c>
      <c r="CC2022" s="103">
        <v>0.56218905472636804</v>
      </c>
      <c r="CD2022" s="113">
        <v>181</v>
      </c>
      <c r="CE2022" s="103">
        <v>0.61325966850828695</v>
      </c>
      <c r="CF2022" s="104">
        <v>195</v>
      </c>
      <c r="CG2022" s="103">
        <v>0.62564102564102597</v>
      </c>
      <c r="CH2022" s="169"/>
      <c r="CI2022" s="199" t="s">
        <v>1615</v>
      </c>
      <c r="CJ2022" s="199"/>
      <c r="CK2022" s="174" t="s">
        <v>190</v>
      </c>
      <c r="CL2022" s="199" t="s">
        <v>107</v>
      </c>
      <c r="CM2022" s="199"/>
      <c r="CN2022" s="200" t="s">
        <v>4950</v>
      </c>
      <c r="CO2022" s="200"/>
      <c r="CP2022" s="200"/>
      <c r="CQ2022" s="156">
        <v>26</v>
      </c>
      <c r="CR2022" s="157">
        <v>0.46153846153846156</v>
      </c>
      <c r="CS2022" s="156">
        <v>25</v>
      </c>
      <c r="CT2022" s="157">
        <v>0.44</v>
      </c>
      <c r="CU2022" s="156">
        <v>23</v>
      </c>
      <c r="CV2022" s="157">
        <v>0.34782608695652173</v>
      </c>
      <c r="CW2022" s="156">
        <v>23</v>
      </c>
      <c r="CX2022" s="157">
        <v>0.30434782608695654</v>
      </c>
    </row>
    <row r="2023" spans="71:102" x14ac:dyDescent="0.2">
      <c r="BS2023" s="105" t="s">
        <v>2424</v>
      </c>
      <c r="BT2023" s="105"/>
      <c r="BU2023" s="106" t="s">
        <v>225</v>
      </c>
      <c r="BV2023" s="106"/>
      <c r="BW2023" s="107" t="s">
        <v>115</v>
      </c>
      <c r="BX2023" s="108" t="s">
        <v>4951</v>
      </c>
      <c r="BY2023" s="109"/>
      <c r="BZ2023" s="109"/>
      <c r="CA2023" s="110"/>
      <c r="CB2023" s="111">
        <v>105</v>
      </c>
      <c r="CC2023" s="68">
        <v>0.64761904761904798</v>
      </c>
      <c r="CD2023" s="111">
        <v>96</v>
      </c>
      <c r="CE2023" s="68">
        <v>0.63541666666666696</v>
      </c>
      <c r="CF2023" s="67">
        <v>107</v>
      </c>
      <c r="CG2023" s="68">
        <v>0.61682242990654201</v>
      </c>
      <c r="CH2023" s="169"/>
      <c r="CI2023" s="199" t="s">
        <v>1615</v>
      </c>
      <c r="CJ2023" s="199"/>
      <c r="CK2023" s="174" t="s">
        <v>190</v>
      </c>
      <c r="CL2023" s="199" t="s">
        <v>107</v>
      </c>
      <c r="CM2023" s="199"/>
      <c r="CN2023" s="202" t="s">
        <v>3954</v>
      </c>
      <c r="CO2023" s="202"/>
      <c r="CP2023" s="202"/>
      <c r="CQ2023" s="156">
        <v>8</v>
      </c>
      <c r="CR2023" s="157">
        <v>0.375</v>
      </c>
      <c r="CS2023" s="156">
        <v>19</v>
      </c>
      <c r="CT2023" s="157">
        <v>0.36842105263157893</v>
      </c>
      <c r="CU2023" s="156">
        <v>9</v>
      </c>
      <c r="CV2023" s="157">
        <v>0.44444444444444442</v>
      </c>
      <c r="CW2023" s="156">
        <v>8</v>
      </c>
      <c r="CX2023" s="157">
        <v>0.5</v>
      </c>
    </row>
    <row r="2024" spans="71:102" x14ac:dyDescent="0.2">
      <c r="BS2024" s="105" t="s">
        <v>2424</v>
      </c>
      <c r="BT2024" s="105"/>
      <c r="BU2024" s="105" t="s">
        <v>225</v>
      </c>
      <c r="BV2024" s="105"/>
      <c r="BW2024" s="107" t="s">
        <v>115</v>
      </c>
      <c r="BX2024" s="108" t="s">
        <v>4952</v>
      </c>
      <c r="BY2024" s="109"/>
      <c r="BZ2024" s="109"/>
      <c r="CA2024" s="110"/>
      <c r="CB2024" s="111">
        <v>22</v>
      </c>
      <c r="CC2024" s="68">
        <v>0.13636363636363599</v>
      </c>
      <c r="CD2024" s="111">
        <v>33</v>
      </c>
      <c r="CE2024" s="68">
        <v>0.42424242424242398</v>
      </c>
      <c r="CF2024" s="67">
        <v>30</v>
      </c>
      <c r="CG2024" s="68">
        <v>0.46666666666666701</v>
      </c>
      <c r="CH2024" s="169"/>
      <c r="CI2024" s="199" t="s">
        <v>1615</v>
      </c>
      <c r="CJ2024" s="199"/>
      <c r="CK2024" s="174" t="s">
        <v>190</v>
      </c>
      <c r="CL2024" s="199" t="s">
        <v>107</v>
      </c>
      <c r="CM2024" s="199"/>
      <c r="CN2024" s="202" t="s">
        <v>4953</v>
      </c>
      <c r="CO2024" s="202"/>
      <c r="CP2024" s="202"/>
      <c r="CQ2024" s="156">
        <v>12</v>
      </c>
      <c r="CR2024" s="157">
        <v>0.33333333333333331</v>
      </c>
      <c r="CS2024" s="156">
        <v>14</v>
      </c>
      <c r="CT2024" s="157">
        <v>0.5</v>
      </c>
      <c r="CU2024" s="158" t="s">
        <v>151</v>
      </c>
      <c r="CV2024" s="159" t="s">
        <v>151</v>
      </c>
      <c r="CW2024" s="158" t="s">
        <v>151</v>
      </c>
      <c r="CX2024" s="159" t="s">
        <v>151</v>
      </c>
    </row>
    <row r="2025" spans="71:102" x14ac:dyDescent="0.2">
      <c r="BS2025" s="105" t="s">
        <v>2424</v>
      </c>
      <c r="BT2025" s="105"/>
      <c r="BU2025" s="105" t="s">
        <v>225</v>
      </c>
      <c r="BV2025" s="105"/>
      <c r="BW2025" s="107" t="s">
        <v>115</v>
      </c>
      <c r="BX2025" s="108" t="s">
        <v>4954</v>
      </c>
      <c r="BY2025" s="109"/>
      <c r="BZ2025" s="109"/>
      <c r="CA2025" s="110"/>
      <c r="CB2025" s="111">
        <v>74</v>
      </c>
      <c r="CC2025" s="68">
        <v>0.56756756756756799</v>
      </c>
      <c r="CD2025" s="111">
        <v>52</v>
      </c>
      <c r="CE2025" s="68">
        <v>0.69230769230769196</v>
      </c>
      <c r="CF2025" s="67">
        <v>58</v>
      </c>
      <c r="CG2025" s="68">
        <v>0.72413793103448298</v>
      </c>
      <c r="CH2025" s="169"/>
      <c r="CI2025" s="201" t="s">
        <v>1615</v>
      </c>
      <c r="CJ2025" s="201"/>
      <c r="CK2025" s="175" t="s">
        <v>190</v>
      </c>
      <c r="CL2025" s="201" t="s">
        <v>108</v>
      </c>
      <c r="CM2025" s="201"/>
      <c r="CN2025" s="201" t="s">
        <v>143</v>
      </c>
      <c r="CO2025" s="201"/>
      <c r="CP2025" s="201"/>
      <c r="CQ2025" s="154">
        <v>78</v>
      </c>
      <c r="CR2025" s="155">
        <v>0.60256410256410253</v>
      </c>
      <c r="CS2025" s="154">
        <v>88</v>
      </c>
      <c r="CT2025" s="155">
        <v>0.64772727272727271</v>
      </c>
      <c r="CU2025" s="154">
        <v>117</v>
      </c>
      <c r="CV2025" s="155">
        <v>0.76068376068376065</v>
      </c>
      <c r="CW2025" s="154">
        <v>108</v>
      </c>
      <c r="CX2025" s="155">
        <v>0.72222222222222221</v>
      </c>
    </row>
    <row r="2026" spans="71:102" x14ac:dyDescent="0.2">
      <c r="BS2026" s="89" t="s">
        <v>2424</v>
      </c>
      <c r="BT2026" s="90"/>
      <c r="BU2026" s="91" t="s">
        <v>4955</v>
      </c>
      <c r="BV2026" s="92"/>
      <c r="BW2026" s="92"/>
      <c r="BX2026" s="91"/>
      <c r="BY2026" s="92"/>
      <c r="BZ2026" s="92"/>
      <c r="CA2026" s="93"/>
      <c r="CB2026" s="117">
        <v>6509</v>
      </c>
      <c r="CC2026" s="95">
        <v>0.64817944384698101</v>
      </c>
      <c r="CD2026" s="117">
        <v>6698</v>
      </c>
      <c r="CE2026" s="95">
        <v>0.63138250223947501</v>
      </c>
      <c r="CF2026" s="96">
        <v>6639</v>
      </c>
      <c r="CG2026" s="95">
        <v>0.65190540744087999</v>
      </c>
      <c r="CH2026" s="169"/>
      <c r="CI2026" s="199" t="s">
        <v>1615</v>
      </c>
      <c r="CJ2026" s="199"/>
      <c r="CK2026" s="174" t="s">
        <v>190</v>
      </c>
      <c r="CL2026" s="199" t="s">
        <v>108</v>
      </c>
      <c r="CM2026" s="199"/>
      <c r="CN2026" s="200" t="s">
        <v>4956</v>
      </c>
      <c r="CO2026" s="200"/>
      <c r="CP2026" s="200"/>
      <c r="CQ2026" s="156">
        <v>19</v>
      </c>
      <c r="CR2026" s="157">
        <v>0.73684210526315785</v>
      </c>
      <c r="CS2026" s="156">
        <v>24</v>
      </c>
      <c r="CT2026" s="157">
        <v>0.75</v>
      </c>
      <c r="CU2026" s="156">
        <v>27</v>
      </c>
      <c r="CV2026" s="157">
        <v>0.85185185185185186</v>
      </c>
      <c r="CW2026" s="156">
        <v>33</v>
      </c>
      <c r="CX2026" s="157">
        <v>0.72727272727272729</v>
      </c>
    </row>
    <row r="2027" spans="71:102" x14ac:dyDescent="0.2">
      <c r="BS2027" s="89" t="s">
        <v>2424</v>
      </c>
      <c r="BT2027" s="97"/>
      <c r="BU2027" s="98" t="s">
        <v>253</v>
      </c>
      <c r="BV2027" s="99"/>
      <c r="BW2027" s="100" t="s">
        <v>91</v>
      </c>
      <c r="BX2027" s="98" t="s">
        <v>143</v>
      </c>
      <c r="BY2027" s="101"/>
      <c r="BZ2027" s="101"/>
      <c r="CA2027" s="99"/>
      <c r="CB2027" s="102">
        <v>3554</v>
      </c>
      <c r="CC2027" s="103">
        <v>0.65616207090602097</v>
      </c>
      <c r="CD2027" s="102">
        <v>3603</v>
      </c>
      <c r="CE2027" s="103">
        <v>0.63918956425201201</v>
      </c>
      <c r="CF2027" s="104">
        <v>3575</v>
      </c>
      <c r="CG2027" s="103">
        <v>0.65398601398601397</v>
      </c>
      <c r="CH2027" s="169"/>
      <c r="CI2027" s="199" t="s">
        <v>1615</v>
      </c>
      <c r="CJ2027" s="199"/>
      <c r="CK2027" s="174" t="s">
        <v>190</v>
      </c>
      <c r="CL2027" s="199" t="s">
        <v>108</v>
      </c>
      <c r="CM2027" s="199"/>
      <c r="CN2027" s="200" t="s">
        <v>4957</v>
      </c>
      <c r="CO2027" s="200"/>
      <c r="CP2027" s="200"/>
      <c r="CQ2027" s="156">
        <v>30</v>
      </c>
      <c r="CR2027" s="157">
        <v>0.36666666666666664</v>
      </c>
      <c r="CS2027" s="156">
        <v>24</v>
      </c>
      <c r="CT2027" s="157">
        <v>0.41666666666666669</v>
      </c>
      <c r="CU2027" s="156">
        <v>36</v>
      </c>
      <c r="CV2027" s="157">
        <v>0.55555555555555558</v>
      </c>
      <c r="CW2027" s="156">
        <v>28</v>
      </c>
      <c r="CX2027" s="157">
        <v>0.5714285714285714</v>
      </c>
    </row>
    <row r="2028" spans="71:102" x14ac:dyDescent="0.2">
      <c r="BS2028" s="105" t="s">
        <v>2424</v>
      </c>
      <c r="BT2028" s="105"/>
      <c r="BU2028" s="106" t="s">
        <v>253</v>
      </c>
      <c r="BV2028" s="106"/>
      <c r="BW2028" s="107" t="s">
        <v>91</v>
      </c>
      <c r="BX2028" s="108" t="s">
        <v>4958</v>
      </c>
      <c r="BY2028" s="109"/>
      <c r="BZ2028" s="109"/>
      <c r="CA2028" s="110"/>
      <c r="CB2028" s="111">
        <v>385</v>
      </c>
      <c r="CC2028" s="68">
        <v>0.472727272727273</v>
      </c>
      <c r="CD2028" s="111">
        <v>401</v>
      </c>
      <c r="CE2028" s="68">
        <v>0.47132169576059901</v>
      </c>
      <c r="CF2028" s="67">
        <v>448</v>
      </c>
      <c r="CG2028" s="68">
        <v>0.45982142857142899</v>
      </c>
      <c r="CH2028" s="169"/>
      <c r="CI2028" s="199" t="s">
        <v>1615</v>
      </c>
      <c r="CJ2028" s="199"/>
      <c r="CK2028" s="174" t="s">
        <v>190</v>
      </c>
      <c r="CL2028" s="199" t="s">
        <v>108</v>
      </c>
      <c r="CM2028" s="199"/>
      <c r="CN2028" s="200" t="s">
        <v>4959</v>
      </c>
      <c r="CO2028" s="200"/>
      <c r="CP2028" s="200"/>
      <c r="CQ2028" s="156">
        <v>29</v>
      </c>
      <c r="CR2028" s="157">
        <v>0.75862068965517238</v>
      </c>
      <c r="CS2028" s="156">
        <v>23</v>
      </c>
      <c r="CT2028" s="157">
        <v>0.69565217391304346</v>
      </c>
      <c r="CU2028" s="156">
        <v>34</v>
      </c>
      <c r="CV2028" s="157">
        <v>0.82352941176470584</v>
      </c>
      <c r="CW2028" s="156">
        <v>30</v>
      </c>
      <c r="CX2028" s="157">
        <v>0.73333333333333328</v>
      </c>
    </row>
    <row r="2029" spans="71:102" x14ac:dyDescent="0.2">
      <c r="BS2029" s="105" t="s">
        <v>2424</v>
      </c>
      <c r="BT2029" s="105"/>
      <c r="BU2029" s="105" t="s">
        <v>253</v>
      </c>
      <c r="BV2029" s="105"/>
      <c r="BW2029" s="107" t="s">
        <v>91</v>
      </c>
      <c r="BX2029" s="108" t="s">
        <v>4960</v>
      </c>
      <c r="BY2029" s="109"/>
      <c r="BZ2029" s="109"/>
      <c r="CA2029" s="110"/>
      <c r="CB2029" s="111">
        <v>179</v>
      </c>
      <c r="CC2029" s="68">
        <v>0.18994413407821201</v>
      </c>
      <c r="CD2029" s="111">
        <v>141</v>
      </c>
      <c r="CE2029" s="68">
        <v>0.14893617021276601</v>
      </c>
      <c r="CF2029" s="67">
        <v>133</v>
      </c>
      <c r="CG2029" s="68">
        <v>0.157894736842105</v>
      </c>
      <c r="CH2029" s="169"/>
      <c r="CI2029" s="199" t="s">
        <v>1615</v>
      </c>
      <c r="CJ2029" s="199"/>
      <c r="CK2029" s="174" t="s">
        <v>190</v>
      </c>
      <c r="CL2029" s="199" t="s">
        <v>108</v>
      </c>
      <c r="CM2029" s="199"/>
      <c r="CN2029" s="200" t="s">
        <v>4961</v>
      </c>
      <c r="CO2029" s="200"/>
      <c r="CP2029" s="200"/>
      <c r="CQ2029" s="158" t="s">
        <v>151</v>
      </c>
      <c r="CR2029" s="159" t="s">
        <v>151</v>
      </c>
      <c r="CS2029" s="156">
        <v>17</v>
      </c>
      <c r="CT2029" s="157">
        <v>0.76470588235294112</v>
      </c>
      <c r="CU2029" s="156">
        <v>20</v>
      </c>
      <c r="CV2029" s="157">
        <v>0.9</v>
      </c>
      <c r="CW2029" s="156">
        <v>17</v>
      </c>
      <c r="CX2029" s="157">
        <v>0.94117647058823528</v>
      </c>
    </row>
    <row r="2030" spans="71:102" x14ac:dyDescent="0.2">
      <c r="BS2030" s="105" t="s">
        <v>2424</v>
      </c>
      <c r="BT2030" s="105"/>
      <c r="BU2030" s="105" t="s">
        <v>253</v>
      </c>
      <c r="BV2030" s="105"/>
      <c r="BW2030" s="107" t="s">
        <v>91</v>
      </c>
      <c r="BX2030" s="108" t="s">
        <v>4962</v>
      </c>
      <c r="BY2030" s="109"/>
      <c r="BZ2030" s="109"/>
      <c r="CA2030" s="110"/>
      <c r="CB2030" s="111">
        <v>66</v>
      </c>
      <c r="CC2030" s="68">
        <v>0.46969696969697</v>
      </c>
      <c r="CD2030" s="111">
        <v>56</v>
      </c>
      <c r="CE2030" s="68">
        <v>0.375</v>
      </c>
      <c r="CF2030" s="67">
        <v>44</v>
      </c>
      <c r="CG2030" s="68">
        <v>0.5</v>
      </c>
      <c r="CH2030" s="169"/>
      <c r="CI2030" s="201" t="s">
        <v>1615</v>
      </c>
      <c r="CJ2030" s="201"/>
      <c r="CK2030" s="175" t="s">
        <v>190</v>
      </c>
      <c r="CL2030" s="201" t="s">
        <v>112</v>
      </c>
      <c r="CM2030" s="201"/>
      <c r="CN2030" s="201" t="s">
        <v>143</v>
      </c>
      <c r="CO2030" s="201"/>
      <c r="CP2030" s="201"/>
      <c r="CQ2030" s="154">
        <v>196</v>
      </c>
      <c r="CR2030" s="155">
        <v>0.77551020408163263</v>
      </c>
      <c r="CS2030" s="154">
        <v>204</v>
      </c>
      <c r="CT2030" s="155">
        <v>0.73529411764705888</v>
      </c>
      <c r="CU2030" s="154">
        <v>193</v>
      </c>
      <c r="CV2030" s="155">
        <v>0.73575129533678751</v>
      </c>
      <c r="CW2030" s="154">
        <v>167</v>
      </c>
      <c r="CX2030" s="155">
        <v>0.75449101796407181</v>
      </c>
    </row>
    <row r="2031" spans="71:102" x14ac:dyDescent="0.2">
      <c r="BS2031" s="105" t="s">
        <v>2424</v>
      </c>
      <c r="BT2031" s="105"/>
      <c r="BU2031" s="105" t="s">
        <v>253</v>
      </c>
      <c r="BV2031" s="105"/>
      <c r="BW2031" s="107" t="s">
        <v>91</v>
      </c>
      <c r="BX2031" s="108" t="s">
        <v>4963</v>
      </c>
      <c r="BY2031" s="109"/>
      <c r="BZ2031" s="109"/>
      <c r="CA2031" s="110"/>
      <c r="CB2031" s="111">
        <v>63</v>
      </c>
      <c r="CC2031" s="68">
        <v>0.69841269841269804</v>
      </c>
      <c r="CD2031" s="111">
        <v>66</v>
      </c>
      <c r="CE2031" s="68">
        <v>0.65151515151515205</v>
      </c>
      <c r="CF2031" s="67">
        <v>54</v>
      </c>
      <c r="CG2031" s="68">
        <v>0.66666666666666696</v>
      </c>
      <c r="CH2031" s="169"/>
      <c r="CI2031" s="199" t="s">
        <v>1615</v>
      </c>
      <c r="CJ2031" s="199"/>
      <c r="CK2031" s="174" t="s">
        <v>190</v>
      </c>
      <c r="CL2031" s="199" t="s">
        <v>112</v>
      </c>
      <c r="CM2031" s="199"/>
      <c r="CN2031" s="200" t="s">
        <v>4964</v>
      </c>
      <c r="CO2031" s="200"/>
      <c r="CP2031" s="200"/>
      <c r="CQ2031" s="156">
        <v>23</v>
      </c>
      <c r="CR2031" s="157">
        <v>0.91304347826086951</v>
      </c>
      <c r="CS2031" s="156">
        <v>26</v>
      </c>
      <c r="CT2031" s="157">
        <v>0.84615384615384615</v>
      </c>
      <c r="CU2031" s="156">
        <v>28</v>
      </c>
      <c r="CV2031" s="157">
        <v>1</v>
      </c>
      <c r="CW2031" s="156">
        <v>30</v>
      </c>
      <c r="CX2031" s="157">
        <v>0.8666666666666667</v>
      </c>
    </row>
    <row r="2032" spans="71:102" x14ac:dyDescent="0.2">
      <c r="BS2032" s="105" t="s">
        <v>2424</v>
      </c>
      <c r="BT2032" s="105"/>
      <c r="BU2032" s="105" t="s">
        <v>253</v>
      </c>
      <c r="BV2032" s="105"/>
      <c r="BW2032" s="107" t="s">
        <v>91</v>
      </c>
      <c r="BX2032" s="108" t="s">
        <v>4965</v>
      </c>
      <c r="BY2032" s="109"/>
      <c r="BZ2032" s="109"/>
      <c r="CA2032" s="110"/>
      <c r="CB2032" s="111">
        <v>99</v>
      </c>
      <c r="CC2032" s="68">
        <v>0.66666666666666696</v>
      </c>
      <c r="CD2032" s="111">
        <v>88</v>
      </c>
      <c r="CE2032" s="68">
        <v>0.65909090909090895</v>
      </c>
      <c r="CF2032" s="67">
        <v>65</v>
      </c>
      <c r="CG2032" s="68">
        <v>0.69230769230769196</v>
      </c>
      <c r="CH2032" s="169"/>
      <c r="CI2032" s="199" t="s">
        <v>1615</v>
      </c>
      <c r="CJ2032" s="199"/>
      <c r="CK2032" s="174" t="s">
        <v>190</v>
      </c>
      <c r="CL2032" s="199" t="s">
        <v>112</v>
      </c>
      <c r="CM2032" s="199"/>
      <c r="CN2032" s="200" t="s">
        <v>4966</v>
      </c>
      <c r="CO2032" s="200"/>
      <c r="CP2032" s="200"/>
      <c r="CQ2032" s="156">
        <v>30</v>
      </c>
      <c r="CR2032" s="157">
        <v>0.8</v>
      </c>
      <c r="CS2032" s="156">
        <v>35</v>
      </c>
      <c r="CT2032" s="157">
        <v>0.77142857142857146</v>
      </c>
      <c r="CU2032" s="156">
        <v>29</v>
      </c>
      <c r="CV2032" s="157">
        <v>0.65517241379310343</v>
      </c>
      <c r="CW2032" s="156">
        <v>19</v>
      </c>
      <c r="CX2032" s="157">
        <v>0.52631578947368418</v>
      </c>
    </row>
    <row r="2033" spans="71:102" x14ac:dyDescent="0.2">
      <c r="BS2033" s="105" t="s">
        <v>2424</v>
      </c>
      <c r="BT2033" s="105"/>
      <c r="BU2033" s="105" t="s">
        <v>253</v>
      </c>
      <c r="BV2033" s="105"/>
      <c r="BW2033" s="107" t="s">
        <v>91</v>
      </c>
      <c r="BX2033" s="108" t="s">
        <v>4967</v>
      </c>
      <c r="BY2033" s="109"/>
      <c r="BZ2033" s="109"/>
      <c r="CA2033" s="110"/>
      <c r="CB2033" s="111">
        <v>480</v>
      </c>
      <c r="CC2033" s="68">
        <v>0.61666666666666703</v>
      </c>
      <c r="CD2033" s="111">
        <v>509</v>
      </c>
      <c r="CE2033" s="68">
        <v>0.59332023575638504</v>
      </c>
      <c r="CF2033" s="67">
        <v>429</v>
      </c>
      <c r="CG2033" s="68">
        <v>0.65734265734265696</v>
      </c>
      <c r="CH2033" s="169"/>
      <c r="CI2033" s="199" t="s">
        <v>1615</v>
      </c>
      <c r="CJ2033" s="199"/>
      <c r="CK2033" s="174" t="s">
        <v>190</v>
      </c>
      <c r="CL2033" s="199" t="s">
        <v>112</v>
      </c>
      <c r="CM2033" s="199"/>
      <c r="CN2033" s="200" t="s">
        <v>4968</v>
      </c>
      <c r="CO2033" s="200"/>
      <c r="CP2033" s="200"/>
      <c r="CQ2033" s="156">
        <v>10</v>
      </c>
      <c r="CR2033" s="157">
        <v>0.8</v>
      </c>
      <c r="CS2033" s="156">
        <v>12</v>
      </c>
      <c r="CT2033" s="157">
        <v>0.91666666666666663</v>
      </c>
      <c r="CU2033" s="156">
        <v>11</v>
      </c>
      <c r="CV2033" s="157">
        <v>0.63636363636363635</v>
      </c>
      <c r="CW2033" s="156">
        <v>12</v>
      </c>
      <c r="CX2033" s="157">
        <v>0.66666666666666663</v>
      </c>
    </row>
    <row r="2034" spans="71:102" x14ac:dyDescent="0.2">
      <c r="BS2034" s="105" t="s">
        <v>2424</v>
      </c>
      <c r="BT2034" s="105"/>
      <c r="BU2034" s="105" t="s">
        <v>253</v>
      </c>
      <c r="BV2034" s="105"/>
      <c r="BW2034" s="107" t="s">
        <v>91</v>
      </c>
      <c r="BX2034" s="108" t="s">
        <v>4969</v>
      </c>
      <c r="BY2034" s="109"/>
      <c r="BZ2034" s="109"/>
      <c r="CA2034" s="110"/>
      <c r="CB2034" s="111">
        <v>143</v>
      </c>
      <c r="CC2034" s="68">
        <v>0.41958041958042003</v>
      </c>
      <c r="CD2034" s="111">
        <v>130</v>
      </c>
      <c r="CE2034" s="68">
        <v>0.41538461538461502</v>
      </c>
      <c r="CF2034" s="67">
        <v>184</v>
      </c>
      <c r="CG2034" s="68">
        <v>0.47826086956521702</v>
      </c>
      <c r="CH2034" s="169"/>
      <c r="CI2034" s="199" t="s">
        <v>1615</v>
      </c>
      <c r="CJ2034" s="199"/>
      <c r="CK2034" s="174" t="s">
        <v>190</v>
      </c>
      <c r="CL2034" s="199" t="s">
        <v>112</v>
      </c>
      <c r="CM2034" s="199"/>
      <c r="CN2034" s="200" t="s">
        <v>4970</v>
      </c>
      <c r="CO2034" s="200"/>
      <c r="CP2034" s="200"/>
      <c r="CQ2034" s="158" t="s">
        <v>151</v>
      </c>
      <c r="CR2034" s="159" t="s">
        <v>151</v>
      </c>
      <c r="CS2034" s="158" t="s">
        <v>151</v>
      </c>
      <c r="CT2034" s="159" t="s">
        <v>151</v>
      </c>
      <c r="CU2034" s="156">
        <v>2</v>
      </c>
      <c r="CV2034" s="157">
        <v>1</v>
      </c>
      <c r="CW2034" s="156">
        <v>7</v>
      </c>
      <c r="CX2034" s="157">
        <v>1</v>
      </c>
    </row>
    <row r="2035" spans="71:102" x14ac:dyDescent="0.2">
      <c r="BS2035" s="105" t="s">
        <v>2424</v>
      </c>
      <c r="BT2035" s="105"/>
      <c r="BU2035" s="105" t="s">
        <v>253</v>
      </c>
      <c r="BV2035" s="105"/>
      <c r="BW2035" s="107" t="s">
        <v>91</v>
      </c>
      <c r="BX2035" s="108" t="s">
        <v>4971</v>
      </c>
      <c r="BY2035" s="109"/>
      <c r="BZ2035" s="109"/>
      <c r="CA2035" s="110"/>
      <c r="CB2035" s="111">
        <v>130</v>
      </c>
      <c r="CC2035" s="68">
        <v>0.86923076923076903</v>
      </c>
      <c r="CD2035" s="111">
        <v>149</v>
      </c>
      <c r="CE2035" s="68">
        <v>0.87248322147651003</v>
      </c>
      <c r="CF2035" s="67">
        <v>144</v>
      </c>
      <c r="CG2035" s="68">
        <v>0.78472222222222199</v>
      </c>
      <c r="CH2035" s="169"/>
      <c r="CI2035" s="199" t="s">
        <v>1615</v>
      </c>
      <c r="CJ2035" s="199"/>
      <c r="CK2035" s="174" t="s">
        <v>190</v>
      </c>
      <c r="CL2035" s="199" t="s">
        <v>112</v>
      </c>
      <c r="CM2035" s="199"/>
      <c r="CN2035" s="200" t="s">
        <v>4972</v>
      </c>
      <c r="CO2035" s="200"/>
      <c r="CP2035" s="200"/>
      <c r="CQ2035" s="156">
        <v>35</v>
      </c>
      <c r="CR2035" s="157">
        <v>0.74285714285714288</v>
      </c>
      <c r="CS2035" s="156">
        <v>43</v>
      </c>
      <c r="CT2035" s="157">
        <v>0.7441860465116279</v>
      </c>
      <c r="CU2035" s="156">
        <v>45</v>
      </c>
      <c r="CV2035" s="157">
        <v>0.8</v>
      </c>
      <c r="CW2035" s="156">
        <v>26</v>
      </c>
      <c r="CX2035" s="157">
        <v>0.84615384615384615</v>
      </c>
    </row>
    <row r="2036" spans="71:102" x14ac:dyDescent="0.2">
      <c r="BS2036" s="105" t="s">
        <v>2424</v>
      </c>
      <c r="BT2036" s="105"/>
      <c r="BU2036" s="105" t="s">
        <v>253</v>
      </c>
      <c r="BV2036" s="105"/>
      <c r="BW2036" s="107" t="s">
        <v>91</v>
      </c>
      <c r="BX2036" s="108" t="s">
        <v>4973</v>
      </c>
      <c r="BY2036" s="109"/>
      <c r="BZ2036" s="109"/>
      <c r="CA2036" s="110"/>
      <c r="CB2036" s="111">
        <v>77</v>
      </c>
      <c r="CC2036" s="68">
        <v>0.45454545454545497</v>
      </c>
      <c r="CD2036" s="111">
        <v>103</v>
      </c>
      <c r="CE2036" s="68">
        <v>0.57281553398058305</v>
      </c>
      <c r="CF2036" s="67">
        <v>125</v>
      </c>
      <c r="CG2036" s="68">
        <v>0.52800000000000002</v>
      </c>
      <c r="CH2036" s="169"/>
      <c r="CI2036" s="199" t="s">
        <v>1615</v>
      </c>
      <c r="CJ2036" s="199"/>
      <c r="CK2036" s="174" t="s">
        <v>190</v>
      </c>
      <c r="CL2036" s="199" t="s">
        <v>112</v>
      </c>
      <c r="CM2036" s="199"/>
      <c r="CN2036" s="200" t="s">
        <v>4974</v>
      </c>
      <c r="CO2036" s="200"/>
      <c r="CP2036" s="200"/>
      <c r="CQ2036" s="156">
        <v>14</v>
      </c>
      <c r="CR2036" s="157">
        <v>0.8571428571428571</v>
      </c>
      <c r="CS2036" s="156">
        <v>7</v>
      </c>
      <c r="CT2036" s="157">
        <v>1</v>
      </c>
      <c r="CU2036" s="158" t="s">
        <v>151</v>
      </c>
      <c r="CV2036" s="159" t="s">
        <v>151</v>
      </c>
      <c r="CW2036" s="158" t="s">
        <v>151</v>
      </c>
      <c r="CX2036" s="159" t="s">
        <v>151</v>
      </c>
    </row>
    <row r="2037" spans="71:102" x14ac:dyDescent="0.2">
      <c r="BS2037" s="105" t="s">
        <v>2424</v>
      </c>
      <c r="BT2037" s="105"/>
      <c r="BU2037" s="105" t="s">
        <v>253</v>
      </c>
      <c r="BV2037" s="105"/>
      <c r="BW2037" s="107" t="s">
        <v>91</v>
      </c>
      <c r="BX2037" s="108" t="s">
        <v>4975</v>
      </c>
      <c r="BY2037" s="109"/>
      <c r="BZ2037" s="109"/>
      <c r="CA2037" s="110"/>
      <c r="CB2037" s="111">
        <v>37</v>
      </c>
      <c r="CC2037" s="68">
        <v>0.35135135135135098</v>
      </c>
      <c r="CD2037" s="111">
        <v>36</v>
      </c>
      <c r="CE2037" s="68">
        <v>0.33333333333333298</v>
      </c>
      <c r="CF2037" s="67">
        <v>34</v>
      </c>
      <c r="CG2037" s="68">
        <v>0.26470588235294101</v>
      </c>
      <c r="CH2037" s="169"/>
      <c r="CI2037" s="199" t="s">
        <v>1615</v>
      </c>
      <c r="CJ2037" s="199"/>
      <c r="CK2037" s="174" t="s">
        <v>190</v>
      </c>
      <c r="CL2037" s="199" t="s">
        <v>112</v>
      </c>
      <c r="CM2037" s="199"/>
      <c r="CN2037" s="200" t="s">
        <v>4976</v>
      </c>
      <c r="CO2037" s="200"/>
      <c r="CP2037" s="200"/>
      <c r="CQ2037" s="156">
        <v>50</v>
      </c>
      <c r="CR2037" s="157">
        <v>0.86</v>
      </c>
      <c r="CS2037" s="156">
        <v>52</v>
      </c>
      <c r="CT2037" s="157">
        <v>0.84615384615384615</v>
      </c>
      <c r="CU2037" s="156">
        <v>46</v>
      </c>
      <c r="CV2037" s="157">
        <v>0.86956521739130432</v>
      </c>
      <c r="CW2037" s="156">
        <v>38</v>
      </c>
      <c r="CX2037" s="157">
        <v>0.86842105263157898</v>
      </c>
    </row>
    <row r="2038" spans="71:102" x14ac:dyDescent="0.2">
      <c r="BS2038" s="105" t="s">
        <v>2424</v>
      </c>
      <c r="BT2038" s="105"/>
      <c r="BU2038" s="105" t="s">
        <v>253</v>
      </c>
      <c r="BV2038" s="105"/>
      <c r="BW2038" s="107" t="s">
        <v>91</v>
      </c>
      <c r="BX2038" s="108" t="s">
        <v>4977</v>
      </c>
      <c r="BY2038" s="109"/>
      <c r="BZ2038" s="109"/>
      <c r="CA2038" s="110"/>
      <c r="CB2038" s="111">
        <v>17</v>
      </c>
      <c r="CC2038" s="68">
        <v>0.70588235294117696</v>
      </c>
      <c r="CD2038" s="111">
        <v>25</v>
      </c>
      <c r="CE2038" s="68">
        <v>0.56000000000000005</v>
      </c>
      <c r="CF2038" s="67">
        <v>35</v>
      </c>
      <c r="CG2038" s="68">
        <v>0.68571428571428605</v>
      </c>
      <c r="CH2038" s="169"/>
      <c r="CI2038" s="199" t="s">
        <v>1615</v>
      </c>
      <c r="CJ2038" s="199"/>
      <c r="CK2038" s="174" t="s">
        <v>190</v>
      </c>
      <c r="CL2038" s="199" t="s">
        <v>112</v>
      </c>
      <c r="CM2038" s="199"/>
      <c r="CN2038" s="200" t="s">
        <v>4978</v>
      </c>
      <c r="CO2038" s="200"/>
      <c r="CP2038" s="200"/>
      <c r="CQ2038" s="158" t="s">
        <v>151</v>
      </c>
      <c r="CR2038" s="159" t="s">
        <v>151</v>
      </c>
      <c r="CS2038" s="158" t="s">
        <v>151</v>
      </c>
      <c r="CT2038" s="159" t="s">
        <v>151</v>
      </c>
      <c r="CU2038" s="156">
        <v>3</v>
      </c>
      <c r="CV2038" s="157">
        <v>0.33333333333333331</v>
      </c>
      <c r="CW2038" s="156">
        <v>5</v>
      </c>
      <c r="CX2038" s="157">
        <v>0.2</v>
      </c>
    </row>
    <row r="2039" spans="71:102" x14ac:dyDescent="0.2">
      <c r="BS2039" s="105" t="s">
        <v>2424</v>
      </c>
      <c r="BT2039" s="105"/>
      <c r="BU2039" s="105" t="s">
        <v>253</v>
      </c>
      <c r="BV2039" s="105"/>
      <c r="BW2039" s="107" t="s">
        <v>91</v>
      </c>
      <c r="BX2039" s="108" t="s">
        <v>4979</v>
      </c>
      <c r="BY2039" s="109"/>
      <c r="BZ2039" s="109"/>
      <c r="CA2039" s="110"/>
      <c r="CB2039" s="111">
        <v>358</v>
      </c>
      <c r="CC2039" s="68">
        <v>0.91340782122904995</v>
      </c>
      <c r="CD2039" s="111">
        <v>347</v>
      </c>
      <c r="CE2039" s="68">
        <v>0.92507204610950999</v>
      </c>
      <c r="CF2039" s="67">
        <v>321</v>
      </c>
      <c r="CG2039" s="68">
        <v>0.95015576323987505</v>
      </c>
      <c r="CH2039" s="169"/>
      <c r="CI2039" s="199" t="s">
        <v>1615</v>
      </c>
      <c r="CJ2039" s="199"/>
      <c r="CK2039" s="174" t="s">
        <v>190</v>
      </c>
      <c r="CL2039" s="199" t="s">
        <v>112</v>
      </c>
      <c r="CM2039" s="199"/>
      <c r="CN2039" s="200" t="s">
        <v>4980</v>
      </c>
      <c r="CO2039" s="200"/>
      <c r="CP2039" s="200"/>
      <c r="CQ2039" s="156">
        <v>34</v>
      </c>
      <c r="CR2039" s="157">
        <v>0.52941176470588236</v>
      </c>
      <c r="CS2039" s="156">
        <v>29</v>
      </c>
      <c r="CT2039" s="157">
        <v>0.2413793103448276</v>
      </c>
      <c r="CU2039" s="156">
        <v>29</v>
      </c>
      <c r="CV2039" s="157">
        <v>0.31034482758620691</v>
      </c>
      <c r="CW2039" s="156">
        <v>30</v>
      </c>
      <c r="CX2039" s="157">
        <v>0.6333333333333333</v>
      </c>
    </row>
    <row r="2040" spans="71:102" x14ac:dyDescent="0.2">
      <c r="BS2040" s="105" t="s">
        <v>2424</v>
      </c>
      <c r="BT2040" s="105"/>
      <c r="BU2040" s="105" t="s">
        <v>253</v>
      </c>
      <c r="BV2040" s="105"/>
      <c r="BW2040" s="107" t="s">
        <v>91</v>
      </c>
      <c r="BX2040" s="108" t="s">
        <v>4981</v>
      </c>
      <c r="BY2040" s="109"/>
      <c r="BZ2040" s="109"/>
      <c r="CA2040" s="110"/>
      <c r="CB2040" s="111">
        <v>532</v>
      </c>
      <c r="CC2040" s="68">
        <v>0.73496240601503804</v>
      </c>
      <c r="CD2040" s="111">
        <v>488</v>
      </c>
      <c r="CE2040" s="68">
        <v>0.71106557377049195</v>
      </c>
      <c r="CF2040" s="67">
        <v>529</v>
      </c>
      <c r="CG2040" s="68">
        <v>0.73345935727788303</v>
      </c>
      <c r="CH2040" s="169"/>
      <c r="CI2040" s="201" t="s">
        <v>1615</v>
      </c>
      <c r="CJ2040" s="201"/>
      <c r="CK2040" s="175" t="s">
        <v>190</v>
      </c>
      <c r="CL2040" s="201" t="s">
        <v>115</v>
      </c>
      <c r="CM2040" s="201"/>
      <c r="CN2040" s="201" t="s">
        <v>143</v>
      </c>
      <c r="CO2040" s="201"/>
      <c r="CP2040" s="201"/>
      <c r="CQ2040" s="154">
        <v>14</v>
      </c>
      <c r="CR2040" s="155">
        <v>0.42857142857142855</v>
      </c>
      <c r="CS2040" s="154">
        <v>15</v>
      </c>
      <c r="CT2040" s="155">
        <v>0.53333333333333333</v>
      </c>
      <c r="CU2040" s="154">
        <v>17</v>
      </c>
      <c r="CV2040" s="155">
        <v>0.52941176470588236</v>
      </c>
      <c r="CW2040" s="154">
        <v>8</v>
      </c>
      <c r="CX2040" s="155">
        <v>0.375</v>
      </c>
    </row>
    <row r="2041" spans="71:102" x14ac:dyDescent="0.2">
      <c r="BS2041" s="105" t="s">
        <v>2424</v>
      </c>
      <c r="BT2041" s="105"/>
      <c r="BU2041" s="105" t="s">
        <v>253</v>
      </c>
      <c r="BV2041" s="105"/>
      <c r="BW2041" s="107" t="s">
        <v>91</v>
      </c>
      <c r="BX2041" s="108" t="s">
        <v>4982</v>
      </c>
      <c r="BY2041" s="109"/>
      <c r="BZ2041" s="109"/>
      <c r="CA2041" s="110"/>
      <c r="CB2041" s="111">
        <v>121</v>
      </c>
      <c r="CC2041" s="68">
        <v>0.64462809917355401</v>
      </c>
      <c r="CD2041" s="111">
        <v>148</v>
      </c>
      <c r="CE2041" s="68">
        <v>0.62837837837837796</v>
      </c>
      <c r="CF2041" s="67">
        <v>122</v>
      </c>
      <c r="CG2041" s="68">
        <v>0.59016393442623005</v>
      </c>
      <c r="CH2041" s="169"/>
      <c r="CI2041" s="199" t="s">
        <v>1615</v>
      </c>
      <c r="CJ2041" s="199"/>
      <c r="CK2041" s="174" t="s">
        <v>190</v>
      </c>
      <c r="CL2041" s="199" t="s">
        <v>115</v>
      </c>
      <c r="CM2041" s="199"/>
      <c r="CN2041" s="200" t="s">
        <v>4983</v>
      </c>
      <c r="CO2041" s="200"/>
      <c r="CP2041" s="200"/>
      <c r="CQ2041" s="156">
        <v>14</v>
      </c>
      <c r="CR2041" s="157">
        <v>0.42857142857142855</v>
      </c>
      <c r="CS2041" s="156">
        <v>15</v>
      </c>
      <c r="CT2041" s="157">
        <v>0.53333333333333333</v>
      </c>
      <c r="CU2041" s="156">
        <v>17</v>
      </c>
      <c r="CV2041" s="157">
        <v>0.52941176470588236</v>
      </c>
      <c r="CW2041" s="156">
        <v>6</v>
      </c>
      <c r="CX2041" s="157">
        <v>0.5</v>
      </c>
    </row>
    <row r="2042" spans="71:102" x14ac:dyDescent="0.2">
      <c r="BS2042" s="105" t="s">
        <v>2424</v>
      </c>
      <c r="BT2042" s="105"/>
      <c r="BU2042" s="105" t="s">
        <v>253</v>
      </c>
      <c r="BV2042" s="105"/>
      <c r="BW2042" s="107" t="s">
        <v>91</v>
      </c>
      <c r="BX2042" s="108" t="s">
        <v>4984</v>
      </c>
      <c r="BY2042" s="109"/>
      <c r="BZ2042" s="109"/>
      <c r="CA2042" s="110"/>
      <c r="CB2042" s="111">
        <v>135</v>
      </c>
      <c r="CC2042" s="68">
        <v>0.94814814814814796</v>
      </c>
      <c r="CD2042" s="111">
        <v>129</v>
      </c>
      <c r="CE2042" s="68">
        <v>0.84496124031007802</v>
      </c>
      <c r="CF2042" s="67">
        <v>128</v>
      </c>
      <c r="CG2042" s="68">
        <v>0.8359375</v>
      </c>
      <c r="CH2042" s="169"/>
      <c r="CI2042" s="199" t="s">
        <v>1615</v>
      </c>
      <c r="CJ2042" s="199"/>
      <c r="CK2042" s="174" t="s">
        <v>190</v>
      </c>
      <c r="CL2042" s="199" t="s">
        <v>115</v>
      </c>
      <c r="CM2042" s="199"/>
      <c r="CN2042" s="202" t="s">
        <v>4985</v>
      </c>
      <c r="CO2042" s="202"/>
      <c r="CP2042" s="202"/>
      <c r="CQ2042" s="158" t="s">
        <v>151</v>
      </c>
      <c r="CR2042" s="159" t="s">
        <v>151</v>
      </c>
      <c r="CS2042" s="158" t="s">
        <v>151</v>
      </c>
      <c r="CT2042" s="159" t="s">
        <v>151</v>
      </c>
      <c r="CU2042" s="158" t="s">
        <v>151</v>
      </c>
      <c r="CV2042" s="159" t="s">
        <v>151</v>
      </c>
      <c r="CW2042" s="156">
        <v>2</v>
      </c>
      <c r="CX2042" s="159" t="s">
        <v>151</v>
      </c>
    </row>
    <row r="2043" spans="71:102" ht="25.5" x14ac:dyDescent="0.2">
      <c r="BS2043" s="105" t="s">
        <v>2424</v>
      </c>
      <c r="BT2043" s="105"/>
      <c r="BU2043" s="105" t="s">
        <v>253</v>
      </c>
      <c r="BV2043" s="105"/>
      <c r="BW2043" s="107" t="s">
        <v>91</v>
      </c>
      <c r="BX2043" s="108" t="s">
        <v>4986</v>
      </c>
      <c r="BY2043" s="109"/>
      <c r="BZ2043" s="109"/>
      <c r="CA2043" s="110"/>
      <c r="CB2043" s="111">
        <v>70</v>
      </c>
      <c r="CC2043" s="68">
        <v>0.68571428571428605</v>
      </c>
      <c r="CD2043" s="111">
        <v>59</v>
      </c>
      <c r="CE2043" s="68">
        <v>0.61016949152542399</v>
      </c>
      <c r="CF2043" s="67">
        <v>67</v>
      </c>
      <c r="CG2043" s="68">
        <v>0.74626865671641796</v>
      </c>
      <c r="CH2043" s="169"/>
      <c r="CI2043" s="197" t="s">
        <v>1615</v>
      </c>
      <c r="CJ2043" s="197"/>
      <c r="CK2043" s="173" t="s">
        <v>4987</v>
      </c>
      <c r="CL2043" s="197"/>
      <c r="CM2043" s="197"/>
      <c r="CN2043" s="197"/>
      <c r="CO2043" s="197"/>
      <c r="CP2043" s="197"/>
      <c r="CQ2043" s="152">
        <v>5372</v>
      </c>
      <c r="CR2043" s="153">
        <v>0.30491437081161576</v>
      </c>
      <c r="CS2043" s="152">
        <v>5797</v>
      </c>
      <c r="CT2043" s="153">
        <v>0.3284457478005865</v>
      </c>
      <c r="CU2043" s="152">
        <v>5469</v>
      </c>
      <c r="CV2043" s="153">
        <v>0.3391844944231121</v>
      </c>
      <c r="CW2043" s="152">
        <v>4290</v>
      </c>
      <c r="CX2043" s="153">
        <v>0.31188811188811189</v>
      </c>
    </row>
    <row r="2044" spans="71:102" ht="25.5" x14ac:dyDescent="0.2">
      <c r="BS2044" s="105" t="s">
        <v>2424</v>
      </c>
      <c r="BT2044" s="105"/>
      <c r="BU2044" s="105" t="s">
        <v>253</v>
      </c>
      <c r="BV2044" s="105"/>
      <c r="BW2044" s="107" t="s">
        <v>91</v>
      </c>
      <c r="BX2044" s="108" t="s">
        <v>4988</v>
      </c>
      <c r="BY2044" s="109"/>
      <c r="BZ2044" s="109"/>
      <c r="CA2044" s="110"/>
      <c r="CB2044" s="111">
        <v>161</v>
      </c>
      <c r="CC2044" s="68">
        <v>0.63354037267080698</v>
      </c>
      <c r="CD2044" s="111">
        <v>182</v>
      </c>
      <c r="CE2044" s="68">
        <v>0.60439560439560402</v>
      </c>
      <c r="CF2044" s="67">
        <v>202</v>
      </c>
      <c r="CG2044" s="68">
        <v>0.64851485148514898</v>
      </c>
      <c r="CH2044" s="169"/>
      <c r="CI2044" s="201" t="s">
        <v>1615</v>
      </c>
      <c r="CJ2044" s="201"/>
      <c r="CK2044" s="175" t="s">
        <v>219</v>
      </c>
      <c r="CL2044" s="201" t="s">
        <v>91</v>
      </c>
      <c r="CM2044" s="201"/>
      <c r="CN2044" s="201" t="s">
        <v>143</v>
      </c>
      <c r="CO2044" s="201"/>
      <c r="CP2044" s="201"/>
      <c r="CQ2044" s="154">
        <v>767</v>
      </c>
      <c r="CR2044" s="155">
        <v>0.5423728813559322</v>
      </c>
      <c r="CS2044" s="154">
        <v>1160</v>
      </c>
      <c r="CT2044" s="155">
        <v>0.55344827586206902</v>
      </c>
      <c r="CU2044" s="154">
        <v>969</v>
      </c>
      <c r="CV2044" s="155">
        <v>0.58410732714138291</v>
      </c>
      <c r="CW2044" s="154">
        <v>473</v>
      </c>
      <c r="CX2044" s="155">
        <v>0.53488372093023251</v>
      </c>
    </row>
    <row r="2045" spans="71:102" x14ac:dyDescent="0.2">
      <c r="BS2045" s="105" t="s">
        <v>2424</v>
      </c>
      <c r="BT2045" s="105"/>
      <c r="BU2045" s="105" t="s">
        <v>253</v>
      </c>
      <c r="BV2045" s="105"/>
      <c r="BW2045" s="107" t="s">
        <v>91</v>
      </c>
      <c r="BX2045" s="108" t="s">
        <v>4989</v>
      </c>
      <c r="BY2045" s="109"/>
      <c r="BZ2045" s="109"/>
      <c r="CA2045" s="110"/>
      <c r="CB2045" s="111">
        <v>39</v>
      </c>
      <c r="CC2045" s="68">
        <v>0.71794871794871795</v>
      </c>
      <c r="CD2045" s="111">
        <v>39</v>
      </c>
      <c r="CE2045" s="68">
        <v>0.61538461538461497</v>
      </c>
      <c r="CF2045" s="67">
        <v>35</v>
      </c>
      <c r="CG2045" s="68">
        <v>0.57142857142857095</v>
      </c>
      <c r="CH2045" s="169"/>
      <c r="CI2045" s="199" t="s">
        <v>1615</v>
      </c>
      <c r="CJ2045" s="199"/>
      <c r="CK2045" s="174" t="s">
        <v>219</v>
      </c>
      <c r="CL2045" s="199" t="s">
        <v>91</v>
      </c>
      <c r="CM2045" s="199"/>
      <c r="CN2045" s="200" t="s">
        <v>4990</v>
      </c>
      <c r="CO2045" s="200"/>
      <c r="CP2045" s="200"/>
      <c r="CQ2045" s="156">
        <v>277</v>
      </c>
      <c r="CR2045" s="157">
        <v>0.45126353790613716</v>
      </c>
      <c r="CS2045" s="156">
        <v>405</v>
      </c>
      <c r="CT2045" s="157">
        <v>0.46419753086419752</v>
      </c>
      <c r="CU2045" s="156">
        <v>337</v>
      </c>
      <c r="CV2045" s="157">
        <v>0.49851632047477745</v>
      </c>
      <c r="CW2045" s="156">
        <v>172</v>
      </c>
      <c r="CX2045" s="157">
        <v>0.48255813953488375</v>
      </c>
    </row>
    <row r="2046" spans="71:102" x14ac:dyDescent="0.2">
      <c r="BS2046" s="105" t="s">
        <v>2424</v>
      </c>
      <c r="BT2046" s="105"/>
      <c r="BU2046" s="105" t="s">
        <v>253</v>
      </c>
      <c r="BV2046" s="105"/>
      <c r="BW2046" s="107" t="s">
        <v>91</v>
      </c>
      <c r="BX2046" s="108" t="s">
        <v>4991</v>
      </c>
      <c r="BY2046" s="109"/>
      <c r="BZ2046" s="109"/>
      <c r="CA2046" s="110"/>
      <c r="CB2046" s="111">
        <v>180</v>
      </c>
      <c r="CC2046" s="68">
        <v>0.87777777777777799</v>
      </c>
      <c r="CD2046" s="111">
        <v>189</v>
      </c>
      <c r="CE2046" s="68">
        <v>0.84656084656084696</v>
      </c>
      <c r="CF2046" s="67">
        <v>191</v>
      </c>
      <c r="CG2046" s="68">
        <v>0.85863874345549696</v>
      </c>
      <c r="CH2046" s="169"/>
      <c r="CI2046" s="199" t="s">
        <v>1615</v>
      </c>
      <c r="CJ2046" s="199"/>
      <c r="CK2046" s="174" t="s">
        <v>219</v>
      </c>
      <c r="CL2046" s="199" t="s">
        <v>91</v>
      </c>
      <c r="CM2046" s="199"/>
      <c r="CN2046" s="200" t="s">
        <v>4992</v>
      </c>
      <c r="CO2046" s="200"/>
      <c r="CP2046" s="200"/>
      <c r="CQ2046" s="156">
        <v>88</v>
      </c>
      <c r="CR2046" s="157">
        <v>0.68181818181818177</v>
      </c>
      <c r="CS2046" s="156">
        <v>112</v>
      </c>
      <c r="CT2046" s="157">
        <v>0.7857142857142857</v>
      </c>
      <c r="CU2046" s="156">
        <v>143</v>
      </c>
      <c r="CV2046" s="157">
        <v>0.74825174825174823</v>
      </c>
      <c r="CW2046" s="158" t="s">
        <v>151</v>
      </c>
      <c r="CX2046" s="159" t="s">
        <v>151</v>
      </c>
    </row>
    <row r="2047" spans="71:102" x14ac:dyDescent="0.2">
      <c r="BS2047" s="105" t="s">
        <v>2424</v>
      </c>
      <c r="BT2047" s="105"/>
      <c r="BU2047" s="105" t="s">
        <v>253</v>
      </c>
      <c r="BV2047" s="105"/>
      <c r="BW2047" s="107" t="s">
        <v>91</v>
      </c>
      <c r="BX2047" s="108" t="s">
        <v>4993</v>
      </c>
      <c r="BY2047" s="109"/>
      <c r="BZ2047" s="109"/>
      <c r="CA2047" s="110"/>
      <c r="CB2047" s="111">
        <v>98</v>
      </c>
      <c r="CC2047" s="68">
        <v>0.67346938775510201</v>
      </c>
      <c r="CD2047" s="111">
        <v>133</v>
      </c>
      <c r="CE2047" s="68">
        <v>0.64661654135338298</v>
      </c>
      <c r="CF2047" s="67">
        <v>137</v>
      </c>
      <c r="CG2047" s="68">
        <v>0.71532846715328502</v>
      </c>
      <c r="CH2047" s="169"/>
      <c r="CI2047" s="199" t="s">
        <v>1615</v>
      </c>
      <c r="CJ2047" s="199"/>
      <c r="CK2047" s="174" t="s">
        <v>219</v>
      </c>
      <c r="CL2047" s="199" t="s">
        <v>91</v>
      </c>
      <c r="CM2047" s="199"/>
      <c r="CN2047" s="200" t="s">
        <v>4994</v>
      </c>
      <c r="CO2047" s="200"/>
      <c r="CP2047" s="200"/>
      <c r="CQ2047" s="156">
        <v>263</v>
      </c>
      <c r="CR2047" s="157">
        <v>0.69961977186311786</v>
      </c>
      <c r="CS2047" s="156">
        <v>534</v>
      </c>
      <c r="CT2047" s="157">
        <v>0.6179775280898876</v>
      </c>
      <c r="CU2047" s="156">
        <v>383</v>
      </c>
      <c r="CV2047" s="157">
        <v>0.66840731070496084</v>
      </c>
      <c r="CW2047" s="156">
        <v>210</v>
      </c>
      <c r="CX2047" s="157">
        <v>0.64761904761904765</v>
      </c>
    </row>
    <row r="2048" spans="71:102" x14ac:dyDescent="0.2">
      <c r="BS2048" s="105" t="s">
        <v>2424</v>
      </c>
      <c r="BT2048" s="105"/>
      <c r="BU2048" s="105" t="s">
        <v>253</v>
      </c>
      <c r="BV2048" s="105"/>
      <c r="BW2048" s="107" t="s">
        <v>91</v>
      </c>
      <c r="BX2048" s="108" t="s">
        <v>578</v>
      </c>
      <c r="BY2048" s="109"/>
      <c r="BZ2048" s="109"/>
      <c r="CA2048" s="110"/>
      <c r="CB2048" s="111">
        <v>82</v>
      </c>
      <c r="CC2048" s="68">
        <v>0.67073170731707299</v>
      </c>
      <c r="CD2048" s="111">
        <v>83</v>
      </c>
      <c r="CE2048" s="68">
        <v>0.57831325301204795</v>
      </c>
      <c r="CF2048" s="67">
        <v>53</v>
      </c>
      <c r="CG2048" s="68">
        <v>0.52830188679245305</v>
      </c>
      <c r="CH2048" s="169"/>
      <c r="CI2048" s="199" t="s">
        <v>1615</v>
      </c>
      <c r="CJ2048" s="199"/>
      <c r="CK2048" s="174" t="s">
        <v>219</v>
      </c>
      <c r="CL2048" s="199" t="s">
        <v>91</v>
      </c>
      <c r="CM2048" s="199"/>
      <c r="CN2048" s="200" t="s">
        <v>4995</v>
      </c>
      <c r="CO2048" s="200"/>
      <c r="CP2048" s="200"/>
      <c r="CQ2048" s="156">
        <v>139</v>
      </c>
      <c r="CR2048" s="157">
        <v>0.33812949640287771</v>
      </c>
      <c r="CS2048" s="156">
        <v>109</v>
      </c>
      <c r="CT2048" s="157">
        <v>0.33027522935779818</v>
      </c>
      <c r="CU2048" s="156">
        <v>106</v>
      </c>
      <c r="CV2048" s="157">
        <v>0.330188679245283</v>
      </c>
      <c r="CW2048" s="156">
        <v>91</v>
      </c>
      <c r="CX2048" s="157">
        <v>0.37362637362637363</v>
      </c>
    </row>
    <row r="2049" spans="71:102" ht="25.5" x14ac:dyDescent="0.2">
      <c r="BS2049" s="105" t="s">
        <v>2424</v>
      </c>
      <c r="BT2049" s="105"/>
      <c r="BU2049" s="105" t="s">
        <v>253</v>
      </c>
      <c r="BV2049" s="105"/>
      <c r="BW2049" s="107" t="s">
        <v>91</v>
      </c>
      <c r="BX2049" s="108" t="s">
        <v>4996</v>
      </c>
      <c r="BY2049" s="109"/>
      <c r="BZ2049" s="109"/>
      <c r="CA2049" s="110"/>
      <c r="CB2049" s="111">
        <v>32</v>
      </c>
      <c r="CC2049" s="68">
        <v>0.5</v>
      </c>
      <c r="CD2049" s="111">
        <v>41</v>
      </c>
      <c r="CE2049" s="68">
        <v>0.63414634146341498</v>
      </c>
      <c r="CF2049" s="67">
        <v>43</v>
      </c>
      <c r="CG2049" s="68">
        <v>0.72093023255814004</v>
      </c>
      <c r="CH2049" s="169"/>
      <c r="CI2049" s="201" t="s">
        <v>1615</v>
      </c>
      <c r="CJ2049" s="201"/>
      <c r="CK2049" s="175" t="s">
        <v>219</v>
      </c>
      <c r="CL2049" s="201" t="s">
        <v>107</v>
      </c>
      <c r="CM2049" s="201"/>
      <c r="CN2049" s="201" t="s">
        <v>143</v>
      </c>
      <c r="CO2049" s="201"/>
      <c r="CP2049" s="201"/>
      <c r="CQ2049" s="154">
        <v>4487</v>
      </c>
      <c r="CR2049" s="155">
        <v>0.26342767996434141</v>
      </c>
      <c r="CS2049" s="154">
        <v>4511</v>
      </c>
      <c r="CT2049" s="155">
        <v>0.26823320771447573</v>
      </c>
      <c r="CU2049" s="154">
        <v>4374</v>
      </c>
      <c r="CV2049" s="155">
        <v>0.28372199359853678</v>
      </c>
      <c r="CW2049" s="154">
        <v>3694</v>
      </c>
      <c r="CX2049" s="155">
        <v>0.27937195452084462</v>
      </c>
    </row>
    <row r="2050" spans="71:102" x14ac:dyDescent="0.2">
      <c r="BS2050" s="105" t="s">
        <v>2424</v>
      </c>
      <c r="BT2050" s="105"/>
      <c r="BU2050" s="105" t="s">
        <v>253</v>
      </c>
      <c r="BV2050" s="105"/>
      <c r="BW2050" s="107" t="s">
        <v>91</v>
      </c>
      <c r="BX2050" s="108" t="s">
        <v>1149</v>
      </c>
      <c r="BY2050" s="109"/>
      <c r="BZ2050" s="109"/>
      <c r="CA2050" s="110"/>
      <c r="CB2050" s="111">
        <v>51</v>
      </c>
      <c r="CC2050" s="68">
        <v>0.72549019607843102</v>
      </c>
      <c r="CD2050" s="111">
        <v>37</v>
      </c>
      <c r="CE2050" s="68">
        <v>0.72972972972973005</v>
      </c>
      <c r="CF2050" s="67">
        <v>30</v>
      </c>
      <c r="CG2050" s="68">
        <v>0.6</v>
      </c>
      <c r="CH2050" s="169"/>
      <c r="CI2050" s="199" t="s">
        <v>1615</v>
      </c>
      <c r="CJ2050" s="199"/>
      <c r="CK2050" s="174" t="s">
        <v>219</v>
      </c>
      <c r="CL2050" s="199" t="s">
        <v>107</v>
      </c>
      <c r="CM2050" s="199"/>
      <c r="CN2050" s="200" t="s">
        <v>4997</v>
      </c>
      <c r="CO2050" s="200"/>
      <c r="CP2050" s="200"/>
      <c r="CQ2050" s="158" t="s">
        <v>151</v>
      </c>
      <c r="CR2050" s="159" t="s">
        <v>151</v>
      </c>
      <c r="CS2050" s="158" t="s">
        <v>151</v>
      </c>
      <c r="CT2050" s="159" t="s">
        <v>151</v>
      </c>
      <c r="CU2050" s="158" t="s">
        <v>151</v>
      </c>
      <c r="CV2050" s="159" t="s">
        <v>151</v>
      </c>
      <c r="CW2050" s="156">
        <v>10</v>
      </c>
      <c r="CX2050" s="157">
        <v>0.7</v>
      </c>
    </row>
    <row r="2051" spans="71:102" x14ac:dyDescent="0.2">
      <c r="BS2051" s="105" t="s">
        <v>2424</v>
      </c>
      <c r="BT2051" s="105"/>
      <c r="BU2051" s="112" t="s">
        <v>253</v>
      </c>
      <c r="BV2051" s="112"/>
      <c r="BW2051" s="107" t="s">
        <v>91</v>
      </c>
      <c r="BX2051" s="108" t="s">
        <v>4998</v>
      </c>
      <c r="BY2051" s="109"/>
      <c r="BZ2051" s="109"/>
      <c r="CA2051" s="110"/>
      <c r="CB2051" s="111">
        <v>19</v>
      </c>
      <c r="CC2051" s="68">
        <v>0.63157894736842102</v>
      </c>
      <c r="CD2051" s="111">
        <v>24</v>
      </c>
      <c r="CE2051" s="68">
        <v>0.54166666666666696</v>
      </c>
      <c r="CF2051" s="67">
        <v>22</v>
      </c>
      <c r="CG2051" s="68">
        <v>0.63636363636363602</v>
      </c>
      <c r="CH2051" s="169"/>
      <c r="CI2051" s="199" t="s">
        <v>1615</v>
      </c>
      <c r="CJ2051" s="199"/>
      <c r="CK2051" s="174" t="s">
        <v>219</v>
      </c>
      <c r="CL2051" s="199" t="s">
        <v>107</v>
      </c>
      <c r="CM2051" s="199"/>
      <c r="CN2051" s="200" t="s">
        <v>4999</v>
      </c>
      <c r="CO2051" s="200"/>
      <c r="CP2051" s="200"/>
      <c r="CQ2051" s="156">
        <v>38</v>
      </c>
      <c r="CR2051" s="157">
        <v>7.8947368421052627E-2</v>
      </c>
      <c r="CS2051" s="156">
        <v>43</v>
      </c>
      <c r="CT2051" s="157">
        <v>0.11627906976744186</v>
      </c>
      <c r="CU2051" s="156">
        <v>44</v>
      </c>
      <c r="CV2051" s="157">
        <v>0.13636363636363635</v>
      </c>
      <c r="CW2051" s="156">
        <v>26</v>
      </c>
      <c r="CX2051" s="157">
        <v>0.11538461538461539</v>
      </c>
    </row>
    <row r="2052" spans="71:102" x14ac:dyDescent="0.2">
      <c r="BS2052" s="89" t="s">
        <v>2424</v>
      </c>
      <c r="BT2052" s="97"/>
      <c r="BU2052" s="98" t="s">
        <v>253</v>
      </c>
      <c r="BV2052" s="99"/>
      <c r="BW2052" s="100" t="s">
        <v>107</v>
      </c>
      <c r="BX2052" s="98" t="s">
        <v>143</v>
      </c>
      <c r="BY2052" s="101"/>
      <c r="BZ2052" s="101"/>
      <c r="CA2052" s="99"/>
      <c r="CB2052" s="113">
        <v>171</v>
      </c>
      <c r="CC2052" s="103">
        <v>0.20467836257309899</v>
      </c>
      <c r="CD2052" s="113">
        <v>197</v>
      </c>
      <c r="CE2052" s="103">
        <v>0.218274111675127</v>
      </c>
      <c r="CF2052" s="104">
        <v>155</v>
      </c>
      <c r="CG2052" s="103">
        <v>0.28387096774193499</v>
      </c>
      <c r="CH2052" s="169"/>
      <c r="CI2052" s="199" t="s">
        <v>1615</v>
      </c>
      <c r="CJ2052" s="199"/>
      <c r="CK2052" s="174" t="s">
        <v>219</v>
      </c>
      <c r="CL2052" s="199" t="s">
        <v>107</v>
      </c>
      <c r="CM2052" s="199"/>
      <c r="CN2052" s="200" t="s">
        <v>5000</v>
      </c>
      <c r="CO2052" s="200"/>
      <c r="CP2052" s="200"/>
      <c r="CQ2052" s="156">
        <v>12</v>
      </c>
      <c r="CR2052" s="157">
        <v>0.25</v>
      </c>
      <c r="CS2052" s="156">
        <v>13</v>
      </c>
      <c r="CT2052" s="157">
        <v>0.15384615384615385</v>
      </c>
      <c r="CU2052" s="158" t="s">
        <v>151</v>
      </c>
      <c r="CV2052" s="159" t="s">
        <v>151</v>
      </c>
      <c r="CW2052" s="158" t="s">
        <v>151</v>
      </c>
      <c r="CX2052" s="159" t="s">
        <v>151</v>
      </c>
    </row>
    <row r="2053" spans="71:102" x14ac:dyDescent="0.2">
      <c r="BS2053" s="105" t="s">
        <v>2424</v>
      </c>
      <c r="BT2053" s="105"/>
      <c r="BU2053" s="106" t="s">
        <v>253</v>
      </c>
      <c r="BV2053" s="106"/>
      <c r="BW2053" s="107" t="s">
        <v>107</v>
      </c>
      <c r="BX2053" s="108" t="s">
        <v>5001</v>
      </c>
      <c r="BY2053" s="109"/>
      <c r="BZ2053" s="109"/>
      <c r="CA2053" s="110"/>
      <c r="CB2053" s="111">
        <v>28</v>
      </c>
      <c r="CC2053" s="68">
        <v>0.17857142857142899</v>
      </c>
      <c r="CD2053" s="111">
        <v>34</v>
      </c>
      <c r="CE2053" s="68">
        <v>5.8823529411764698E-2</v>
      </c>
      <c r="CF2053" s="67">
        <v>18</v>
      </c>
      <c r="CG2053" s="68">
        <v>0.11111111111111099</v>
      </c>
      <c r="CH2053" s="169"/>
      <c r="CI2053" s="199" t="s">
        <v>1615</v>
      </c>
      <c r="CJ2053" s="199"/>
      <c r="CK2053" s="174" t="s">
        <v>219</v>
      </c>
      <c r="CL2053" s="199" t="s">
        <v>107</v>
      </c>
      <c r="CM2053" s="199"/>
      <c r="CN2053" s="200" t="s">
        <v>5002</v>
      </c>
      <c r="CO2053" s="200"/>
      <c r="CP2053" s="200"/>
      <c r="CQ2053" s="156">
        <v>146</v>
      </c>
      <c r="CR2053" s="157">
        <v>0.4589041095890411</v>
      </c>
      <c r="CS2053" s="156">
        <v>160</v>
      </c>
      <c r="CT2053" s="157">
        <v>0.53749999999999998</v>
      </c>
      <c r="CU2053" s="156">
        <v>157</v>
      </c>
      <c r="CV2053" s="157">
        <v>0.55414012738853502</v>
      </c>
      <c r="CW2053" s="156">
        <v>71</v>
      </c>
      <c r="CX2053" s="157">
        <v>0.57746478873239437</v>
      </c>
    </row>
    <row r="2054" spans="71:102" x14ac:dyDescent="0.2">
      <c r="BS2054" s="105" t="s">
        <v>2424</v>
      </c>
      <c r="BT2054" s="105"/>
      <c r="BU2054" s="105" t="s">
        <v>253</v>
      </c>
      <c r="BV2054" s="105"/>
      <c r="BW2054" s="107" t="s">
        <v>107</v>
      </c>
      <c r="BX2054" s="108" t="s">
        <v>5003</v>
      </c>
      <c r="BY2054" s="109"/>
      <c r="BZ2054" s="109"/>
      <c r="CA2054" s="110"/>
      <c r="CB2054" s="111">
        <v>16</v>
      </c>
      <c r="CC2054" s="68">
        <v>0</v>
      </c>
      <c r="CD2054" s="111">
        <v>44</v>
      </c>
      <c r="CE2054" s="68">
        <v>6.8181818181818205E-2</v>
      </c>
      <c r="CF2054" s="67">
        <v>18</v>
      </c>
      <c r="CG2054" s="68">
        <v>0.16666666666666699</v>
      </c>
      <c r="CH2054" s="169"/>
      <c r="CI2054" s="199" t="s">
        <v>1615</v>
      </c>
      <c r="CJ2054" s="199"/>
      <c r="CK2054" s="174" t="s">
        <v>219</v>
      </c>
      <c r="CL2054" s="199" t="s">
        <v>107</v>
      </c>
      <c r="CM2054" s="199"/>
      <c r="CN2054" s="200" t="s">
        <v>5004</v>
      </c>
      <c r="CO2054" s="200"/>
      <c r="CP2054" s="200"/>
      <c r="CQ2054" s="156">
        <v>77</v>
      </c>
      <c r="CR2054" s="157">
        <v>9.0909090909090912E-2</v>
      </c>
      <c r="CS2054" s="156">
        <v>68</v>
      </c>
      <c r="CT2054" s="157">
        <v>8.8235294117647065E-2</v>
      </c>
      <c r="CU2054" s="156">
        <v>54</v>
      </c>
      <c r="CV2054" s="157">
        <v>9.2592592592592587E-2</v>
      </c>
      <c r="CW2054" s="156">
        <v>70</v>
      </c>
      <c r="CX2054" s="157">
        <v>5.7142857142857141E-2</v>
      </c>
    </row>
    <row r="2055" spans="71:102" x14ac:dyDescent="0.2">
      <c r="BS2055" s="105" t="s">
        <v>2424</v>
      </c>
      <c r="BT2055" s="105"/>
      <c r="BU2055" s="105" t="s">
        <v>253</v>
      </c>
      <c r="BV2055" s="105"/>
      <c r="BW2055" s="107" t="s">
        <v>107</v>
      </c>
      <c r="BX2055" s="108" t="s">
        <v>5005</v>
      </c>
      <c r="BY2055" s="109"/>
      <c r="BZ2055" s="109"/>
      <c r="CA2055" s="110"/>
      <c r="CB2055" s="111">
        <v>31</v>
      </c>
      <c r="CC2055" s="68">
        <v>9.6774193548387094E-2</v>
      </c>
      <c r="CD2055" s="111">
        <v>22</v>
      </c>
      <c r="CE2055" s="68">
        <v>9.0909090909090898E-2</v>
      </c>
      <c r="CF2055" s="67">
        <v>22</v>
      </c>
      <c r="CG2055" s="68">
        <v>9.0909090909090898E-2</v>
      </c>
      <c r="CH2055" s="169"/>
      <c r="CI2055" s="199" t="s">
        <v>1615</v>
      </c>
      <c r="CJ2055" s="199"/>
      <c r="CK2055" s="174" t="s">
        <v>219</v>
      </c>
      <c r="CL2055" s="199" t="s">
        <v>107</v>
      </c>
      <c r="CM2055" s="199"/>
      <c r="CN2055" s="200" t="s">
        <v>5006</v>
      </c>
      <c r="CO2055" s="200"/>
      <c r="CP2055" s="200"/>
      <c r="CQ2055" s="156">
        <v>33</v>
      </c>
      <c r="CR2055" s="157">
        <v>0.24242424242424243</v>
      </c>
      <c r="CS2055" s="156">
        <v>40</v>
      </c>
      <c r="CT2055" s="157">
        <v>0.32500000000000001</v>
      </c>
      <c r="CU2055" s="156">
        <v>54</v>
      </c>
      <c r="CV2055" s="157">
        <v>0.37037037037037035</v>
      </c>
      <c r="CW2055" s="156">
        <v>41</v>
      </c>
      <c r="CX2055" s="157">
        <v>0.43902439024390244</v>
      </c>
    </row>
    <row r="2056" spans="71:102" x14ac:dyDescent="0.2">
      <c r="BS2056" s="105" t="s">
        <v>2424</v>
      </c>
      <c r="BT2056" s="105"/>
      <c r="BU2056" s="105" t="s">
        <v>253</v>
      </c>
      <c r="BV2056" s="105"/>
      <c r="BW2056" s="107" t="s">
        <v>107</v>
      </c>
      <c r="BX2056" s="108" t="s">
        <v>5007</v>
      </c>
      <c r="BY2056" s="109"/>
      <c r="BZ2056" s="109"/>
      <c r="CA2056" s="110"/>
      <c r="CB2056" s="111">
        <v>41</v>
      </c>
      <c r="CC2056" s="68">
        <v>0.19512195121951201</v>
      </c>
      <c r="CD2056" s="111">
        <v>33</v>
      </c>
      <c r="CE2056" s="68">
        <v>0.24242424242424199</v>
      </c>
      <c r="CF2056" s="67">
        <v>42</v>
      </c>
      <c r="CG2056" s="68">
        <v>0.19047619047618999</v>
      </c>
      <c r="CH2056" s="169"/>
      <c r="CI2056" s="199" t="s">
        <v>1615</v>
      </c>
      <c r="CJ2056" s="199"/>
      <c r="CK2056" s="174" t="s">
        <v>219</v>
      </c>
      <c r="CL2056" s="199" t="s">
        <v>107</v>
      </c>
      <c r="CM2056" s="199"/>
      <c r="CN2056" s="200" t="s">
        <v>5008</v>
      </c>
      <c r="CO2056" s="200"/>
      <c r="CP2056" s="200"/>
      <c r="CQ2056" s="156">
        <v>32</v>
      </c>
      <c r="CR2056" s="157">
        <v>0.375</v>
      </c>
      <c r="CS2056" s="156">
        <v>30</v>
      </c>
      <c r="CT2056" s="157">
        <v>0.3</v>
      </c>
      <c r="CU2056" s="156">
        <v>32</v>
      </c>
      <c r="CV2056" s="157">
        <v>0.21875</v>
      </c>
      <c r="CW2056" s="156">
        <v>28</v>
      </c>
      <c r="CX2056" s="157">
        <v>0.21428571428571427</v>
      </c>
    </row>
    <row r="2057" spans="71:102" x14ac:dyDescent="0.2">
      <c r="BS2057" s="105" t="s">
        <v>2424</v>
      </c>
      <c r="BT2057" s="105"/>
      <c r="BU2057" s="105" t="s">
        <v>253</v>
      </c>
      <c r="BV2057" s="105"/>
      <c r="BW2057" s="107" t="s">
        <v>107</v>
      </c>
      <c r="BX2057" s="108" t="s">
        <v>5009</v>
      </c>
      <c r="BY2057" s="109"/>
      <c r="BZ2057" s="109"/>
      <c r="CA2057" s="110"/>
      <c r="CB2057" s="111">
        <v>33</v>
      </c>
      <c r="CC2057" s="68">
        <v>0.42424242424242398</v>
      </c>
      <c r="CD2057" s="111">
        <v>45</v>
      </c>
      <c r="CE2057" s="68">
        <v>0.55555555555555602</v>
      </c>
      <c r="CF2057" s="67">
        <v>39</v>
      </c>
      <c r="CG2057" s="68">
        <v>0.69230769230769196</v>
      </c>
      <c r="CH2057" s="169"/>
      <c r="CI2057" s="199" t="s">
        <v>1615</v>
      </c>
      <c r="CJ2057" s="199"/>
      <c r="CK2057" s="174" t="s">
        <v>219</v>
      </c>
      <c r="CL2057" s="199" t="s">
        <v>107</v>
      </c>
      <c r="CM2057" s="199"/>
      <c r="CN2057" s="200" t="s">
        <v>5010</v>
      </c>
      <c r="CO2057" s="200"/>
      <c r="CP2057" s="200"/>
      <c r="CQ2057" s="158" t="s">
        <v>151</v>
      </c>
      <c r="CR2057" s="159" t="s">
        <v>151</v>
      </c>
      <c r="CS2057" s="158" t="s">
        <v>151</v>
      </c>
      <c r="CT2057" s="159" t="s">
        <v>151</v>
      </c>
      <c r="CU2057" s="156">
        <v>3</v>
      </c>
      <c r="CV2057" s="157">
        <v>0.33333333333333331</v>
      </c>
      <c r="CW2057" s="156">
        <v>2</v>
      </c>
      <c r="CX2057" s="159" t="s">
        <v>151</v>
      </c>
    </row>
    <row r="2058" spans="71:102" x14ac:dyDescent="0.2">
      <c r="BS2058" s="105" t="s">
        <v>2424</v>
      </c>
      <c r="BT2058" s="105"/>
      <c r="BU2058" s="112" t="s">
        <v>253</v>
      </c>
      <c r="BV2058" s="112"/>
      <c r="BW2058" s="107" t="s">
        <v>107</v>
      </c>
      <c r="BX2058" s="108" t="s">
        <v>5011</v>
      </c>
      <c r="BY2058" s="109"/>
      <c r="BZ2058" s="109"/>
      <c r="CA2058" s="110"/>
      <c r="CB2058" s="111">
        <v>22</v>
      </c>
      <c r="CC2058" s="68">
        <v>0.22727272727272699</v>
      </c>
      <c r="CD2058" s="111">
        <v>19</v>
      </c>
      <c r="CE2058" s="68">
        <v>0.157894736842105</v>
      </c>
      <c r="CF2058" s="67">
        <v>16</v>
      </c>
      <c r="CG2058" s="68">
        <v>0.125</v>
      </c>
      <c r="CH2058" s="169"/>
      <c r="CI2058" s="199" t="s">
        <v>1615</v>
      </c>
      <c r="CJ2058" s="199"/>
      <c r="CK2058" s="174" t="s">
        <v>219</v>
      </c>
      <c r="CL2058" s="199" t="s">
        <v>107</v>
      </c>
      <c r="CM2058" s="199"/>
      <c r="CN2058" s="200" t="s">
        <v>5012</v>
      </c>
      <c r="CO2058" s="200"/>
      <c r="CP2058" s="200"/>
      <c r="CQ2058" s="158" t="s">
        <v>151</v>
      </c>
      <c r="CR2058" s="159" t="s">
        <v>151</v>
      </c>
      <c r="CS2058" s="158" t="s">
        <v>151</v>
      </c>
      <c r="CT2058" s="159" t="s">
        <v>151</v>
      </c>
      <c r="CU2058" s="156">
        <v>3</v>
      </c>
      <c r="CV2058" s="157">
        <v>0.66666666666666663</v>
      </c>
      <c r="CW2058" s="156">
        <v>10</v>
      </c>
      <c r="CX2058" s="157">
        <v>0.2</v>
      </c>
    </row>
    <row r="2059" spans="71:102" x14ac:dyDescent="0.2">
      <c r="BS2059" s="89" t="s">
        <v>2424</v>
      </c>
      <c r="BT2059" s="97"/>
      <c r="BU2059" s="98" t="s">
        <v>253</v>
      </c>
      <c r="BV2059" s="99"/>
      <c r="BW2059" s="100" t="s">
        <v>108</v>
      </c>
      <c r="BX2059" s="98" t="s">
        <v>143</v>
      </c>
      <c r="BY2059" s="101"/>
      <c r="BZ2059" s="101"/>
      <c r="CA2059" s="99"/>
      <c r="CB2059" s="113">
        <v>640</v>
      </c>
      <c r="CC2059" s="103">
        <v>0.65781250000000002</v>
      </c>
      <c r="CD2059" s="113">
        <v>747</v>
      </c>
      <c r="CE2059" s="103">
        <v>0.626506024096386</v>
      </c>
      <c r="CF2059" s="104">
        <v>654</v>
      </c>
      <c r="CG2059" s="103">
        <v>0.65596330275229398</v>
      </c>
      <c r="CH2059" s="169"/>
      <c r="CI2059" s="199" t="s">
        <v>1615</v>
      </c>
      <c r="CJ2059" s="199"/>
      <c r="CK2059" s="174" t="s">
        <v>219</v>
      </c>
      <c r="CL2059" s="199" t="s">
        <v>107</v>
      </c>
      <c r="CM2059" s="199"/>
      <c r="CN2059" s="200" t="s">
        <v>5013</v>
      </c>
      <c r="CO2059" s="200"/>
      <c r="CP2059" s="200"/>
      <c r="CQ2059" s="156">
        <v>27</v>
      </c>
      <c r="CR2059" s="157">
        <v>0.18518518518518517</v>
      </c>
      <c r="CS2059" s="156">
        <v>37</v>
      </c>
      <c r="CT2059" s="157">
        <v>0.13513513513513514</v>
      </c>
      <c r="CU2059" s="156">
        <v>33</v>
      </c>
      <c r="CV2059" s="157">
        <v>0.12121212121212122</v>
      </c>
      <c r="CW2059" s="156">
        <v>11</v>
      </c>
      <c r="CX2059" s="157">
        <v>0.27272727272727271</v>
      </c>
    </row>
    <row r="2060" spans="71:102" x14ac:dyDescent="0.2">
      <c r="BS2060" s="105" t="s">
        <v>2424</v>
      </c>
      <c r="BT2060" s="105"/>
      <c r="BU2060" s="106" t="s">
        <v>253</v>
      </c>
      <c r="BV2060" s="106"/>
      <c r="BW2060" s="107" t="s">
        <v>108</v>
      </c>
      <c r="BX2060" s="108" t="s">
        <v>5014</v>
      </c>
      <c r="BY2060" s="109"/>
      <c r="BZ2060" s="109"/>
      <c r="CA2060" s="110"/>
      <c r="CB2060" s="111">
        <v>64</v>
      </c>
      <c r="CC2060" s="68">
        <v>0.78125</v>
      </c>
      <c r="CD2060" s="111">
        <v>84</v>
      </c>
      <c r="CE2060" s="68">
        <v>0.702380952380952</v>
      </c>
      <c r="CF2060" s="67">
        <v>56</v>
      </c>
      <c r="CG2060" s="68">
        <v>0.83928571428571397</v>
      </c>
      <c r="CH2060" s="169"/>
      <c r="CI2060" s="199" t="s">
        <v>1615</v>
      </c>
      <c r="CJ2060" s="199"/>
      <c r="CK2060" s="174" t="s">
        <v>219</v>
      </c>
      <c r="CL2060" s="199" t="s">
        <v>107</v>
      </c>
      <c r="CM2060" s="199"/>
      <c r="CN2060" s="200" t="s">
        <v>5015</v>
      </c>
      <c r="CO2060" s="200"/>
      <c r="CP2060" s="200"/>
      <c r="CQ2060" s="156">
        <v>28</v>
      </c>
      <c r="CR2060" s="157">
        <v>0.5714285714285714</v>
      </c>
      <c r="CS2060" s="156">
        <v>26</v>
      </c>
      <c r="CT2060" s="157">
        <v>0.42307692307692307</v>
      </c>
      <c r="CU2060" s="156">
        <v>46</v>
      </c>
      <c r="CV2060" s="157">
        <v>0.47826086956521741</v>
      </c>
      <c r="CW2060" s="156">
        <v>42</v>
      </c>
      <c r="CX2060" s="157">
        <v>0.5</v>
      </c>
    </row>
    <row r="2061" spans="71:102" x14ac:dyDescent="0.2">
      <c r="BS2061" s="105" t="s">
        <v>2424</v>
      </c>
      <c r="BT2061" s="105"/>
      <c r="BU2061" s="105" t="s">
        <v>253</v>
      </c>
      <c r="BV2061" s="105"/>
      <c r="BW2061" s="107" t="s">
        <v>108</v>
      </c>
      <c r="BX2061" s="108" t="s">
        <v>5016</v>
      </c>
      <c r="BY2061" s="109"/>
      <c r="BZ2061" s="109"/>
      <c r="CA2061" s="110"/>
      <c r="CB2061" s="111">
        <v>129</v>
      </c>
      <c r="CC2061" s="68">
        <v>0.76744186046511598</v>
      </c>
      <c r="CD2061" s="111">
        <v>114</v>
      </c>
      <c r="CE2061" s="68">
        <v>0.85087719298245601</v>
      </c>
      <c r="CF2061" s="67">
        <v>127</v>
      </c>
      <c r="CG2061" s="68">
        <v>0.80314960629921295</v>
      </c>
      <c r="CH2061" s="169"/>
      <c r="CI2061" s="199" t="s">
        <v>1615</v>
      </c>
      <c r="CJ2061" s="199"/>
      <c r="CK2061" s="174" t="s">
        <v>219</v>
      </c>
      <c r="CL2061" s="199" t="s">
        <v>107</v>
      </c>
      <c r="CM2061" s="199"/>
      <c r="CN2061" s="200" t="s">
        <v>5017</v>
      </c>
      <c r="CO2061" s="200"/>
      <c r="CP2061" s="200"/>
      <c r="CQ2061" s="156">
        <v>50</v>
      </c>
      <c r="CR2061" s="157">
        <v>0.42</v>
      </c>
      <c r="CS2061" s="156">
        <v>61</v>
      </c>
      <c r="CT2061" s="157">
        <v>0.39344262295081966</v>
      </c>
      <c r="CU2061" s="156">
        <v>67</v>
      </c>
      <c r="CV2061" s="157">
        <v>0.43283582089552236</v>
      </c>
      <c r="CW2061" s="156">
        <v>58</v>
      </c>
      <c r="CX2061" s="157">
        <v>0.46551724137931033</v>
      </c>
    </row>
    <row r="2062" spans="71:102" x14ac:dyDescent="0.2">
      <c r="BS2062" s="105" t="s">
        <v>2424</v>
      </c>
      <c r="BT2062" s="105"/>
      <c r="BU2062" s="105" t="s">
        <v>253</v>
      </c>
      <c r="BV2062" s="105"/>
      <c r="BW2062" s="107" t="s">
        <v>108</v>
      </c>
      <c r="BX2062" s="108" t="s">
        <v>5018</v>
      </c>
      <c r="BY2062" s="109"/>
      <c r="BZ2062" s="109"/>
      <c r="CA2062" s="110"/>
      <c r="CB2062" s="111">
        <v>33</v>
      </c>
      <c r="CC2062" s="68">
        <v>0.78787878787878796</v>
      </c>
      <c r="CD2062" s="111">
        <v>44</v>
      </c>
      <c r="CE2062" s="68">
        <v>0.63636363636363602</v>
      </c>
      <c r="CF2062" s="67">
        <v>38</v>
      </c>
      <c r="CG2062" s="68">
        <v>0.78947368421052599</v>
      </c>
      <c r="CH2062" s="169"/>
      <c r="CI2062" s="199" t="s">
        <v>1615</v>
      </c>
      <c r="CJ2062" s="199"/>
      <c r="CK2062" s="174" t="s">
        <v>219</v>
      </c>
      <c r="CL2062" s="199" t="s">
        <v>107</v>
      </c>
      <c r="CM2062" s="199"/>
      <c r="CN2062" s="200" t="s">
        <v>5019</v>
      </c>
      <c r="CO2062" s="200"/>
      <c r="CP2062" s="200"/>
      <c r="CQ2062" s="158" t="s">
        <v>151</v>
      </c>
      <c r="CR2062" s="159" t="s">
        <v>151</v>
      </c>
      <c r="CS2062" s="158" t="s">
        <v>151</v>
      </c>
      <c r="CT2062" s="159" t="s">
        <v>151</v>
      </c>
      <c r="CU2062" s="156">
        <v>2</v>
      </c>
      <c r="CV2062" s="159" t="s">
        <v>151</v>
      </c>
      <c r="CW2062" s="156">
        <v>32</v>
      </c>
      <c r="CX2062" s="157">
        <v>0.5</v>
      </c>
    </row>
    <row r="2063" spans="71:102" x14ac:dyDescent="0.2">
      <c r="BS2063" s="105" t="s">
        <v>2424</v>
      </c>
      <c r="BT2063" s="105"/>
      <c r="BU2063" s="105" t="s">
        <v>253</v>
      </c>
      <c r="BV2063" s="105"/>
      <c r="BW2063" s="107" t="s">
        <v>108</v>
      </c>
      <c r="BX2063" s="108" t="s">
        <v>5020</v>
      </c>
      <c r="BY2063" s="109"/>
      <c r="BZ2063" s="109"/>
      <c r="CA2063" s="110"/>
      <c r="CB2063" s="111">
        <v>27</v>
      </c>
      <c r="CC2063" s="68">
        <v>0.77777777777777801</v>
      </c>
      <c r="CD2063" s="111">
        <v>29</v>
      </c>
      <c r="CE2063" s="68">
        <v>0.58620689655172398</v>
      </c>
      <c r="CF2063" s="67">
        <v>28</v>
      </c>
      <c r="CG2063" s="68">
        <v>0.75</v>
      </c>
      <c r="CH2063" s="169"/>
      <c r="CI2063" s="199" t="s">
        <v>1615</v>
      </c>
      <c r="CJ2063" s="199"/>
      <c r="CK2063" s="174" t="s">
        <v>219</v>
      </c>
      <c r="CL2063" s="199" t="s">
        <v>107</v>
      </c>
      <c r="CM2063" s="199"/>
      <c r="CN2063" s="200" t="s">
        <v>5021</v>
      </c>
      <c r="CO2063" s="200"/>
      <c r="CP2063" s="200"/>
      <c r="CQ2063" s="156">
        <v>175</v>
      </c>
      <c r="CR2063" s="157">
        <v>0.46857142857142858</v>
      </c>
      <c r="CS2063" s="156">
        <v>219</v>
      </c>
      <c r="CT2063" s="157">
        <v>0.49315068493150682</v>
      </c>
      <c r="CU2063" s="156">
        <v>234</v>
      </c>
      <c r="CV2063" s="157">
        <v>0.46581196581196582</v>
      </c>
      <c r="CW2063" s="156">
        <v>119</v>
      </c>
      <c r="CX2063" s="157">
        <v>0.53781512605042014</v>
      </c>
    </row>
    <row r="2064" spans="71:102" x14ac:dyDescent="0.2">
      <c r="BS2064" s="105" t="s">
        <v>2424</v>
      </c>
      <c r="BT2064" s="105"/>
      <c r="BU2064" s="105" t="s">
        <v>253</v>
      </c>
      <c r="BV2064" s="105"/>
      <c r="BW2064" s="107" t="s">
        <v>108</v>
      </c>
      <c r="BX2064" s="108" t="s">
        <v>5022</v>
      </c>
      <c r="BY2064" s="109"/>
      <c r="BZ2064" s="109"/>
      <c r="CA2064" s="110"/>
      <c r="CB2064" s="111">
        <v>49</v>
      </c>
      <c r="CC2064" s="68">
        <v>0.38775510204081598</v>
      </c>
      <c r="CD2064" s="111">
        <v>61</v>
      </c>
      <c r="CE2064" s="68">
        <v>0.45901639344262302</v>
      </c>
      <c r="CF2064" s="67">
        <v>44</v>
      </c>
      <c r="CG2064" s="68">
        <v>0.36363636363636398</v>
      </c>
      <c r="CH2064" s="169"/>
      <c r="CI2064" s="199" t="s">
        <v>1615</v>
      </c>
      <c r="CJ2064" s="199"/>
      <c r="CK2064" s="174" t="s">
        <v>219</v>
      </c>
      <c r="CL2064" s="199" t="s">
        <v>107</v>
      </c>
      <c r="CM2064" s="199"/>
      <c r="CN2064" s="200" t="s">
        <v>5023</v>
      </c>
      <c r="CO2064" s="200"/>
      <c r="CP2064" s="200"/>
      <c r="CQ2064" s="156">
        <v>42</v>
      </c>
      <c r="CR2064" s="157">
        <v>0.5</v>
      </c>
      <c r="CS2064" s="156">
        <v>28</v>
      </c>
      <c r="CT2064" s="157">
        <v>0.5357142857142857</v>
      </c>
      <c r="CU2064" s="158" t="s">
        <v>151</v>
      </c>
      <c r="CV2064" s="159" t="s">
        <v>151</v>
      </c>
      <c r="CW2064" s="158" t="s">
        <v>151</v>
      </c>
      <c r="CX2064" s="159" t="s">
        <v>151</v>
      </c>
    </row>
    <row r="2065" spans="71:102" x14ac:dyDescent="0.2">
      <c r="BS2065" s="105" t="s">
        <v>2424</v>
      </c>
      <c r="BT2065" s="105"/>
      <c r="BU2065" s="105" t="s">
        <v>253</v>
      </c>
      <c r="BV2065" s="105"/>
      <c r="BW2065" s="107" t="s">
        <v>108</v>
      </c>
      <c r="BX2065" s="108" t="s">
        <v>5024</v>
      </c>
      <c r="BY2065" s="109"/>
      <c r="BZ2065" s="109"/>
      <c r="CA2065" s="110"/>
      <c r="CB2065" s="111">
        <v>94</v>
      </c>
      <c r="CC2065" s="68">
        <v>0.64893617021276595</v>
      </c>
      <c r="CD2065" s="111">
        <v>101</v>
      </c>
      <c r="CE2065" s="68">
        <v>0.64356435643564402</v>
      </c>
      <c r="CF2065" s="67">
        <v>112</v>
      </c>
      <c r="CG2065" s="68">
        <v>0.70535714285714302</v>
      </c>
      <c r="CH2065" s="169"/>
      <c r="CI2065" s="199" t="s">
        <v>1615</v>
      </c>
      <c r="CJ2065" s="199"/>
      <c r="CK2065" s="174" t="s">
        <v>219</v>
      </c>
      <c r="CL2065" s="199" t="s">
        <v>107</v>
      </c>
      <c r="CM2065" s="199"/>
      <c r="CN2065" s="200" t="s">
        <v>5025</v>
      </c>
      <c r="CO2065" s="200"/>
      <c r="CP2065" s="200"/>
      <c r="CQ2065" s="156">
        <v>34</v>
      </c>
      <c r="CR2065" s="157">
        <v>0.23529411764705882</v>
      </c>
      <c r="CS2065" s="156">
        <v>33</v>
      </c>
      <c r="CT2065" s="157">
        <v>0.24242424242424243</v>
      </c>
      <c r="CU2065" s="156">
        <v>19</v>
      </c>
      <c r="CV2065" s="157">
        <v>0.47368421052631576</v>
      </c>
      <c r="CW2065" s="158" t="s">
        <v>151</v>
      </c>
      <c r="CX2065" s="159" t="s">
        <v>151</v>
      </c>
    </row>
    <row r="2066" spans="71:102" x14ac:dyDescent="0.2">
      <c r="BS2066" s="105" t="s">
        <v>2424</v>
      </c>
      <c r="BT2066" s="105"/>
      <c r="BU2066" s="105" t="s">
        <v>253</v>
      </c>
      <c r="BV2066" s="105"/>
      <c r="BW2066" s="107" t="s">
        <v>108</v>
      </c>
      <c r="BX2066" s="108" t="s">
        <v>5026</v>
      </c>
      <c r="BY2066" s="109"/>
      <c r="BZ2066" s="109"/>
      <c r="CA2066" s="110"/>
      <c r="CB2066" s="111">
        <v>137</v>
      </c>
      <c r="CC2066" s="68">
        <v>0.40875912408759102</v>
      </c>
      <c r="CD2066" s="111">
        <v>166</v>
      </c>
      <c r="CE2066" s="68">
        <v>0.32530120481927699</v>
      </c>
      <c r="CF2066" s="67">
        <v>140</v>
      </c>
      <c r="CG2066" s="68">
        <v>0.32857142857142901</v>
      </c>
      <c r="CH2066" s="169"/>
      <c r="CI2066" s="199" t="s">
        <v>1615</v>
      </c>
      <c r="CJ2066" s="199"/>
      <c r="CK2066" s="174" t="s">
        <v>219</v>
      </c>
      <c r="CL2066" s="199" t="s">
        <v>107</v>
      </c>
      <c r="CM2066" s="199"/>
      <c r="CN2066" s="200" t="s">
        <v>5027</v>
      </c>
      <c r="CO2066" s="200"/>
      <c r="CP2066" s="200"/>
      <c r="CQ2066" s="156">
        <v>52</v>
      </c>
      <c r="CR2066" s="157">
        <v>0.44230769230769229</v>
      </c>
      <c r="CS2066" s="156">
        <v>54</v>
      </c>
      <c r="CT2066" s="157">
        <v>0.42592592592592593</v>
      </c>
      <c r="CU2066" s="156">
        <v>49</v>
      </c>
      <c r="CV2066" s="157">
        <v>0.40816326530612246</v>
      </c>
      <c r="CW2066" s="156">
        <v>18</v>
      </c>
      <c r="CX2066" s="157">
        <v>0.5</v>
      </c>
    </row>
    <row r="2067" spans="71:102" x14ac:dyDescent="0.2">
      <c r="BS2067" s="105" t="s">
        <v>2424</v>
      </c>
      <c r="BT2067" s="105"/>
      <c r="BU2067" s="105" t="s">
        <v>253</v>
      </c>
      <c r="BV2067" s="105"/>
      <c r="BW2067" s="107" t="s">
        <v>108</v>
      </c>
      <c r="BX2067" s="108" t="s">
        <v>5028</v>
      </c>
      <c r="BY2067" s="109"/>
      <c r="BZ2067" s="109"/>
      <c r="CA2067" s="110"/>
      <c r="CB2067" s="111">
        <v>40</v>
      </c>
      <c r="CC2067" s="68">
        <v>0.8</v>
      </c>
      <c r="CD2067" s="111">
        <v>61</v>
      </c>
      <c r="CE2067" s="68">
        <v>0.72131147540983598</v>
      </c>
      <c r="CF2067" s="67">
        <v>34</v>
      </c>
      <c r="CG2067" s="68">
        <v>0.79411764705882404</v>
      </c>
      <c r="CH2067" s="169"/>
      <c r="CI2067" s="199" t="s">
        <v>1615</v>
      </c>
      <c r="CJ2067" s="199"/>
      <c r="CK2067" s="174" t="s">
        <v>219</v>
      </c>
      <c r="CL2067" s="199" t="s">
        <v>107</v>
      </c>
      <c r="CM2067" s="199"/>
      <c r="CN2067" s="200" t="s">
        <v>5029</v>
      </c>
      <c r="CO2067" s="200"/>
      <c r="CP2067" s="200"/>
      <c r="CQ2067" s="156">
        <v>11</v>
      </c>
      <c r="CR2067" s="157">
        <v>9.0909090909090912E-2</v>
      </c>
      <c r="CS2067" s="156">
        <v>11</v>
      </c>
      <c r="CT2067" s="157">
        <v>9.0909090909090912E-2</v>
      </c>
      <c r="CU2067" s="156">
        <v>17</v>
      </c>
      <c r="CV2067" s="157">
        <v>5.8823529411764705E-2</v>
      </c>
      <c r="CW2067" s="156">
        <v>12</v>
      </c>
      <c r="CX2067" s="157">
        <v>8.3333333333333329E-2</v>
      </c>
    </row>
    <row r="2068" spans="71:102" x14ac:dyDescent="0.2">
      <c r="BS2068" s="105" t="s">
        <v>2424</v>
      </c>
      <c r="BT2068" s="105"/>
      <c r="BU2068" s="112" t="s">
        <v>253</v>
      </c>
      <c r="BV2068" s="112"/>
      <c r="BW2068" s="107" t="s">
        <v>108</v>
      </c>
      <c r="BX2068" s="108" t="s">
        <v>5030</v>
      </c>
      <c r="BY2068" s="109"/>
      <c r="BZ2068" s="109"/>
      <c r="CA2068" s="110"/>
      <c r="CB2068" s="111">
        <v>67</v>
      </c>
      <c r="CC2068" s="68">
        <v>0.85074626865671599</v>
      </c>
      <c r="CD2068" s="111">
        <v>87</v>
      </c>
      <c r="CE2068" s="68">
        <v>0.87356321839080497</v>
      </c>
      <c r="CF2068" s="67">
        <v>75</v>
      </c>
      <c r="CG2068" s="68">
        <v>0.81333333333333302</v>
      </c>
      <c r="CH2068" s="169"/>
      <c r="CI2068" s="199" t="s">
        <v>1615</v>
      </c>
      <c r="CJ2068" s="199"/>
      <c r="CK2068" s="174" t="s">
        <v>219</v>
      </c>
      <c r="CL2068" s="199" t="s">
        <v>107</v>
      </c>
      <c r="CM2068" s="199"/>
      <c r="CN2068" s="200" t="s">
        <v>5031</v>
      </c>
      <c r="CO2068" s="200"/>
      <c r="CP2068" s="200"/>
      <c r="CQ2068" s="158" t="s">
        <v>151</v>
      </c>
      <c r="CR2068" s="159" t="s">
        <v>151</v>
      </c>
      <c r="CS2068" s="158" t="s">
        <v>151</v>
      </c>
      <c r="CT2068" s="159" t="s">
        <v>151</v>
      </c>
      <c r="CU2068" s="156">
        <v>1</v>
      </c>
      <c r="CV2068" s="159" t="s">
        <v>151</v>
      </c>
      <c r="CW2068" s="156">
        <v>8</v>
      </c>
      <c r="CX2068" s="157">
        <v>0.625</v>
      </c>
    </row>
    <row r="2069" spans="71:102" x14ac:dyDescent="0.2">
      <c r="BS2069" s="89" t="s">
        <v>2424</v>
      </c>
      <c r="BT2069" s="97"/>
      <c r="BU2069" s="98" t="s">
        <v>253</v>
      </c>
      <c r="BV2069" s="99"/>
      <c r="BW2069" s="100" t="s">
        <v>112</v>
      </c>
      <c r="BX2069" s="98" t="s">
        <v>143</v>
      </c>
      <c r="BY2069" s="101"/>
      <c r="BZ2069" s="101"/>
      <c r="CA2069" s="99"/>
      <c r="CB2069" s="113">
        <v>1616</v>
      </c>
      <c r="CC2069" s="103">
        <v>0.71782178217821802</v>
      </c>
      <c r="CD2069" s="113">
        <v>1639</v>
      </c>
      <c r="CE2069" s="103">
        <v>0.70408785845027499</v>
      </c>
      <c r="CF2069" s="104">
        <v>1693</v>
      </c>
      <c r="CG2069" s="103">
        <v>0.727111636148848</v>
      </c>
      <c r="CH2069" s="169"/>
      <c r="CI2069" s="199" t="s">
        <v>1615</v>
      </c>
      <c r="CJ2069" s="199"/>
      <c r="CK2069" s="174" t="s">
        <v>219</v>
      </c>
      <c r="CL2069" s="199" t="s">
        <v>107</v>
      </c>
      <c r="CM2069" s="199"/>
      <c r="CN2069" s="200" t="s">
        <v>5032</v>
      </c>
      <c r="CO2069" s="200"/>
      <c r="CP2069" s="200"/>
      <c r="CQ2069" s="158" t="s">
        <v>151</v>
      </c>
      <c r="CR2069" s="159" t="s">
        <v>151</v>
      </c>
      <c r="CS2069" s="158" t="s">
        <v>151</v>
      </c>
      <c r="CT2069" s="159" t="s">
        <v>151</v>
      </c>
      <c r="CU2069" s="156">
        <v>1</v>
      </c>
      <c r="CV2069" s="159" t="s">
        <v>151</v>
      </c>
      <c r="CW2069" s="158" t="s">
        <v>151</v>
      </c>
      <c r="CX2069" s="159" t="s">
        <v>151</v>
      </c>
    </row>
    <row r="2070" spans="71:102" x14ac:dyDescent="0.2">
      <c r="BS2070" s="105" t="s">
        <v>2424</v>
      </c>
      <c r="BT2070" s="105"/>
      <c r="BU2070" s="106" t="s">
        <v>253</v>
      </c>
      <c r="BV2070" s="106"/>
      <c r="BW2070" s="107" t="s">
        <v>112</v>
      </c>
      <c r="BX2070" s="108" t="s">
        <v>5033</v>
      </c>
      <c r="BY2070" s="109"/>
      <c r="BZ2070" s="109"/>
      <c r="CA2070" s="110"/>
      <c r="CB2070" s="111">
        <v>25</v>
      </c>
      <c r="CC2070" s="68">
        <v>0.84</v>
      </c>
      <c r="CD2070" s="111">
        <v>25</v>
      </c>
      <c r="CE2070" s="68">
        <v>0.6</v>
      </c>
      <c r="CF2070" s="67">
        <v>31</v>
      </c>
      <c r="CG2070" s="68">
        <v>0.67741935483870996</v>
      </c>
      <c r="CH2070" s="169"/>
      <c r="CI2070" s="199" t="s">
        <v>1615</v>
      </c>
      <c r="CJ2070" s="199"/>
      <c r="CK2070" s="174" t="s">
        <v>219</v>
      </c>
      <c r="CL2070" s="199" t="s">
        <v>107</v>
      </c>
      <c r="CM2070" s="199"/>
      <c r="CN2070" s="200" t="s">
        <v>5034</v>
      </c>
      <c r="CO2070" s="200"/>
      <c r="CP2070" s="200"/>
      <c r="CQ2070" s="156">
        <v>211</v>
      </c>
      <c r="CR2070" s="157">
        <v>0.15165876777251186</v>
      </c>
      <c r="CS2070" s="156">
        <v>205</v>
      </c>
      <c r="CT2070" s="157">
        <v>0.14146341463414633</v>
      </c>
      <c r="CU2070" s="156">
        <v>171</v>
      </c>
      <c r="CV2070" s="157">
        <v>0.12865497076023391</v>
      </c>
      <c r="CW2070" s="156">
        <v>126</v>
      </c>
      <c r="CX2070" s="157">
        <v>0.15079365079365079</v>
      </c>
    </row>
    <row r="2071" spans="71:102" x14ac:dyDescent="0.2">
      <c r="BS2071" s="105" t="s">
        <v>2424</v>
      </c>
      <c r="BT2071" s="105"/>
      <c r="BU2071" s="105" t="s">
        <v>253</v>
      </c>
      <c r="BV2071" s="105"/>
      <c r="BW2071" s="107" t="s">
        <v>112</v>
      </c>
      <c r="BX2071" s="108" t="s">
        <v>5035</v>
      </c>
      <c r="BY2071" s="109"/>
      <c r="BZ2071" s="109"/>
      <c r="CA2071" s="110"/>
      <c r="CB2071" s="111">
        <v>339</v>
      </c>
      <c r="CC2071" s="68">
        <v>0.82890855457227097</v>
      </c>
      <c r="CD2071" s="111">
        <v>330</v>
      </c>
      <c r="CE2071" s="68">
        <v>0.79090909090909101</v>
      </c>
      <c r="CF2071" s="67">
        <v>358</v>
      </c>
      <c r="CG2071" s="68">
        <v>0.82681564245810102</v>
      </c>
      <c r="CH2071" s="169"/>
      <c r="CI2071" s="199" t="s">
        <v>1615</v>
      </c>
      <c r="CJ2071" s="199"/>
      <c r="CK2071" s="174" t="s">
        <v>219</v>
      </c>
      <c r="CL2071" s="199" t="s">
        <v>107</v>
      </c>
      <c r="CM2071" s="199"/>
      <c r="CN2071" s="200" t="s">
        <v>1962</v>
      </c>
      <c r="CO2071" s="200"/>
      <c r="CP2071" s="200"/>
      <c r="CQ2071" s="158" t="s">
        <v>151</v>
      </c>
      <c r="CR2071" s="159" t="s">
        <v>151</v>
      </c>
      <c r="CS2071" s="158" t="s">
        <v>151</v>
      </c>
      <c r="CT2071" s="159" t="s">
        <v>151</v>
      </c>
      <c r="CU2071" s="158" t="s">
        <v>151</v>
      </c>
      <c r="CV2071" s="159" t="s">
        <v>151</v>
      </c>
      <c r="CW2071" s="156">
        <v>2</v>
      </c>
      <c r="CX2071" s="159" t="s">
        <v>151</v>
      </c>
    </row>
    <row r="2072" spans="71:102" x14ac:dyDescent="0.2">
      <c r="BS2072" s="105" t="s">
        <v>2424</v>
      </c>
      <c r="BT2072" s="105"/>
      <c r="BU2072" s="105" t="s">
        <v>253</v>
      </c>
      <c r="BV2072" s="105"/>
      <c r="BW2072" s="107" t="s">
        <v>112</v>
      </c>
      <c r="BX2072" s="108" t="s">
        <v>5036</v>
      </c>
      <c r="BY2072" s="109"/>
      <c r="BZ2072" s="109"/>
      <c r="CA2072" s="110"/>
      <c r="CB2072" s="111">
        <v>130</v>
      </c>
      <c r="CC2072" s="68">
        <v>0.66923076923076896</v>
      </c>
      <c r="CD2072" s="111">
        <v>170</v>
      </c>
      <c r="CE2072" s="68">
        <v>0.63529411764705901</v>
      </c>
      <c r="CF2072" s="67">
        <v>172</v>
      </c>
      <c r="CG2072" s="68">
        <v>0.63372093023255804</v>
      </c>
      <c r="CH2072" s="169"/>
      <c r="CI2072" s="199" t="s">
        <v>1615</v>
      </c>
      <c r="CJ2072" s="199"/>
      <c r="CK2072" s="174" t="s">
        <v>219</v>
      </c>
      <c r="CL2072" s="199" t="s">
        <v>107</v>
      </c>
      <c r="CM2072" s="199"/>
      <c r="CN2072" s="200" t="s">
        <v>5037</v>
      </c>
      <c r="CO2072" s="200"/>
      <c r="CP2072" s="200"/>
      <c r="CQ2072" s="156">
        <v>61</v>
      </c>
      <c r="CR2072" s="157">
        <v>0.52459016393442626</v>
      </c>
      <c r="CS2072" s="156">
        <v>51</v>
      </c>
      <c r="CT2072" s="157">
        <v>0.5490196078431373</v>
      </c>
      <c r="CU2072" s="156">
        <v>53</v>
      </c>
      <c r="CV2072" s="157">
        <v>0.60377358490566035</v>
      </c>
      <c r="CW2072" s="156">
        <v>55</v>
      </c>
      <c r="CX2072" s="157">
        <v>0.50909090909090904</v>
      </c>
    </row>
    <row r="2073" spans="71:102" x14ac:dyDescent="0.2">
      <c r="BS2073" s="105" t="s">
        <v>2424</v>
      </c>
      <c r="BT2073" s="105"/>
      <c r="BU2073" s="105" t="s">
        <v>253</v>
      </c>
      <c r="BV2073" s="105"/>
      <c r="BW2073" s="107" t="s">
        <v>112</v>
      </c>
      <c r="BX2073" s="108" t="s">
        <v>5038</v>
      </c>
      <c r="BY2073" s="109"/>
      <c r="BZ2073" s="109"/>
      <c r="CA2073" s="110"/>
      <c r="CB2073" s="111">
        <v>147</v>
      </c>
      <c r="CC2073" s="68">
        <v>0.49659863945578198</v>
      </c>
      <c r="CD2073" s="111">
        <v>159</v>
      </c>
      <c r="CE2073" s="68">
        <v>0.490566037735849</v>
      </c>
      <c r="CF2073" s="67">
        <v>157</v>
      </c>
      <c r="CG2073" s="68">
        <v>0.59235668789808904</v>
      </c>
      <c r="CH2073" s="169"/>
      <c r="CI2073" s="199" t="s">
        <v>1615</v>
      </c>
      <c r="CJ2073" s="199"/>
      <c r="CK2073" s="174" t="s">
        <v>219</v>
      </c>
      <c r="CL2073" s="199" t="s">
        <v>107</v>
      </c>
      <c r="CM2073" s="199"/>
      <c r="CN2073" s="200" t="s">
        <v>5039</v>
      </c>
      <c r="CO2073" s="200"/>
      <c r="CP2073" s="200"/>
      <c r="CQ2073" s="158" t="s">
        <v>151</v>
      </c>
      <c r="CR2073" s="159" t="s">
        <v>151</v>
      </c>
      <c r="CS2073" s="158" t="s">
        <v>151</v>
      </c>
      <c r="CT2073" s="159" t="s">
        <v>151</v>
      </c>
      <c r="CU2073" s="158" t="s">
        <v>151</v>
      </c>
      <c r="CV2073" s="159" t="s">
        <v>151</v>
      </c>
      <c r="CW2073" s="156">
        <v>10</v>
      </c>
      <c r="CX2073" s="157">
        <v>0.1</v>
      </c>
    </row>
    <row r="2074" spans="71:102" x14ac:dyDescent="0.2">
      <c r="BS2074" s="105" t="s">
        <v>2424</v>
      </c>
      <c r="BT2074" s="105"/>
      <c r="BU2074" s="105" t="s">
        <v>253</v>
      </c>
      <c r="BV2074" s="105"/>
      <c r="BW2074" s="107" t="s">
        <v>112</v>
      </c>
      <c r="BX2074" s="108" t="s">
        <v>5040</v>
      </c>
      <c r="BY2074" s="109"/>
      <c r="BZ2074" s="109"/>
      <c r="CA2074" s="110"/>
      <c r="CB2074" s="111">
        <v>49</v>
      </c>
      <c r="CC2074" s="68">
        <v>0.89795918367346905</v>
      </c>
      <c r="CD2074" s="111">
        <v>62</v>
      </c>
      <c r="CE2074" s="68">
        <v>0.90322580645161299</v>
      </c>
      <c r="CF2074" s="67">
        <v>66</v>
      </c>
      <c r="CG2074" s="68">
        <v>0.92424242424242398</v>
      </c>
      <c r="CH2074" s="169"/>
      <c r="CI2074" s="199" t="s">
        <v>1615</v>
      </c>
      <c r="CJ2074" s="199"/>
      <c r="CK2074" s="174" t="s">
        <v>219</v>
      </c>
      <c r="CL2074" s="199" t="s">
        <v>107</v>
      </c>
      <c r="CM2074" s="199"/>
      <c r="CN2074" s="200" t="s">
        <v>5041</v>
      </c>
      <c r="CO2074" s="200"/>
      <c r="CP2074" s="200"/>
      <c r="CQ2074" s="156">
        <v>71</v>
      </c>
      <c r="CR2074" s="157">
        <v>4.2253521126760563E-2</v>
      </c>
      <c r="CS2074" s="156">
        <v>54</v>
      </c>
      <c r="CT2074" s="159" t="s">
        <v>151</v>
      </c>
      <c r="CU2074" s="156">
        <v>66</v>
      </c>
      <c r="CV2074" s="159" t="s">
        <v>151</v>
      </c>
      <c r="CW2074" s="156">
        <v>80</v>
      </c>
      <c r="CX2074" s="159" t="s">
        <v>151</v>
      </c>
    </row>
    <row r="2075" spans="71:102" x14ac:dyDescent="0.2">
      <c r="BS2075" s="105" t="s">
        <v>2424</v>
      </c>
      <c r="BT2075" s="105"/>
      <c r="BU2075" s="105" t="s">
        <v>253</v>
      </c>
      <c r="BV2075" s="105"/>
      <c r="BW2075" s="107" t="s">
        <v>112</v>
      </c>
      <c r="BX2075" s="108" t="s">
        <v>5042</v>
      </c>
      <c r="BY2075" s="109"/>
      <c r="BZ2075" s="109"/>
      <c r="CA2075" s="110"/>
      <c r="CB2075" s="111">
        <v>279</v>
      </c>
      <c r="CC2075" s="68">
        <v>0.64157706093190003</v>
      </c>
      <c r="CD2075" s="111">
        <v>286</v>
      </c>
      <c r="CE2075" s="68">
        <v>0.63286713286713303</v>
      </c>
      <c r="CF2075" s="67">
        <v>273</v>
      </c>
      <c r="CG2075" s="68">
        <v>0.65567765567765601</v>
      </c>
      <c r="CH2075" s="169"/>
      <c r="CI2075" s="199" t="s">
        <v>1615</v>
      </c>
      <c r="CJ2075" s="199"/>
      <c r="CK2075" s="174" t="s">
        <v>219</v>
      </c>
      <c r="CL2075" s="199" t="s">
        <v>107</v>
      </c>
      <c r="CM2075" s="199"/>
      <c r="CN2075" s="200" t="s">
        <v>5043</v>
      </c>
      <c r="CO2075" s="200"/>
      <c r="CP2075" s="200"/>
      <c r="CQ2075" s="156">
        <v>236</v>
      </c>
      <c r="CR2075" s="157">
        <v>0.34322033898305082</v>
      </c>
      <c r="CS2075" s="156">
        <v>271</v>
      </c>
      <c r="CT2075" s="157">
        <v>0.29151291512915128</v>
      </c>
      <c r="CU2075" s="156">
        <v>290</v>
      </c>
      <c r="CV2075" s="157">
        <v>0.25172413793103449</v>
      </c>
      <c r="CW2075" s="156">
        <v>263</v>
      </c>
      <c r="CX2075" s="157">
        <v>0.2509505703422053</v>
      </c>
    </row>
    <row r="2076" spans="71:102" x14ac:dyDescent="0.2">
      <c r="BS2076" s="105" t="s">
        <v>2424</v>
      </c>
      <c r="BT2076" s="105"/>
      <c r="BU2076" s="105" t="s">
        <v>253</v>
      </c>
      <c r="BV2076" s="105"/>
      <c r="BW2076" s="107" t="s">
        <v>112</v>
      </c>
      <c r="BX2076" s="108" t="s">
        <v>5044</v>
      </c>
      <c r="BY2076" s="109"/>
      <c r="BZ2076" s="109"/>
      <c r="CA2076" s="110"/>
      <c r="CB2076" s="111">
        <v>101</v>
      </c>
      <c r="CC2076" s="68">
        <v>0.72277227722772297</v>
      </c>
      <c r="CD2076" s="111">
        <v>96</v>
      </c>
      <c r="CE2076" s="68">
        <v>0.72916666666666696</v>
      </c>
      <c r="CF2076" s="67">
        <v>105</v>
      </c>
      <c r="CG2076" s="68">
        <v>0.70476190476190503</v>
      </c>
      <c r="CH2076" s="169"/>
      <c r="CI2076" s="199" t="s">
        <v>1615</v>
      </c>
      <c r="CJ2076" s="199"/>
      <c r="CK2076" s="174" t="s">
        <v>219</v>
      </c>
      <c r="CL2076" s="199" t="s">
        <v>107</v>
      </c>
      <c r="CM2076" s="199"/>
      <c r="CN2076" s="200" t="s">
        <v>5045</v>
      </c>
      <c r="CO2076" s="200"/>
      <c r="CP2076" s="200"/>
      <c r="CQ2076" s="156">
        <v>160</v>
      </c>
      <c r="CR2076" s="157">
        <v>0.26250000000000001</v>
      </c>
      <c r="CS2076" s="156">
        <v>212</v>
      </c>
      <c r="CT2076" s="157">
        <v>0.22641509433962265</v>
      </c>
      <c r="CU2076" s="156">
        <v>183</v>
      </c>
      <c r="CV2076" s="157">
        <v>0.21857923497267759</v>
      </c>
      <c r="CW2076" s="156">
        <v>156</v>
      </c>
      <c r="CX2076" s="157">
        <v>0.20512820512820512</v>
      </c>
    </row>
    <row r="2077" spans="71:102" x14ac:dyDescent="0.2">
      <c r="BS2077" s="105" t="s">
        <v>2424</v>
      </c>
      <c r="BT2077" s="105"/>
      <c r="BU2077" s="105" t="s">
        <v>253</v>
      </c>
      <c r="BV2077" s="105"/>
      <c r="BW2077" s="107" t="s">
        <v>112</v>
      </c>
      <c r="BX2077" s="108" t="s">
        <v>5046</v>
      </c>
      <c r="BY2077" s="109"/>
      <c r="BZ2077" s="109"/>
      <c r="CA2077" s="110"/>
      <c r="CB2077" s="111">
        <v>64</v>
      </c>
      <c r="CC2077" s="68">
        <v>0.765625</v>
      </c>
      <c r="CD2077" s="111">
        <v>66</v>
      </c>
      <c r="CE2077" s="68">
        <v>0.75757575757575801</v>
      </c>
      <c r="CF2077" s="67">
        <v>61</v>
      </c>
      <c r="CG2077" s="68">
        <v>0.86885245901639296</v>
      </c>
      <c r="CH2077" s="169"/>
      <c r="CI2077" s="199" t="s">
        <v>1615</v>
      </c>
      <c r="CJ2077" s="199"/>
      <c r="CK2077" s="174" t="s">
        <v>219</v>
      </c>
      <c r="CL2077" s="199" t="s">
        <v>107</v>
      </c>
      <c r="CM2077" s="199"/>
      <c r="CN2077" s="200" t="s">
        <v>5047</v>
      </c>
      <c r="CO2077" s="200"/>
      <c r="CP2077" s="200"/>
      <c r="CQ2077" s="158" t="s">
        <v>151</v>
      </c>
      <c r="CR2077" s="159" t="s">
        <v>151</v>
      </c>
      <c r="CS2077" s="156">
        <v>19</v>
      </c>
      <c r="CT2077" s="157">
        <v>0.31578947368421051</v>
      </c>
      <c r="CU2077" s="156">
        <v>20</v>
      </c>
      <c r="CV2077" s="157">
        <v>0.5</v>
      </c>
      <c r="CW2077" s="156">
        <v>24</v>
      </c>
      <c r="CX2077" s="157">
        <v>0.25</v>
      </c>
    </row>
    <row r="2078" spans="71:102" x14ac:dyDescent="0.2">
      <c r="BS2078" s="105" t="s">
        <v>2424</v>
      </c>
      <c r="BT2078" s="105"/>
      <c r="BU2078" s="105" t="s">
        <v>253</v>
      </c>
      <c r="BV2078" s="105"/>
      <c r="BW2078" s="107" t="s">
        <v>112</v>
      </c>
      <c r="BX2078" s="108" t="s">
        <v>5048</v>
      </c>
      <c r="BY2078" s="109"/>
      <c r="BZ2078" s="109"/>
      <c r="CA2078" s="110"/>
      <c r="CB2078" s="111">
        <v>43</v>
      </c>
      <c r="CC2078" s="68">
        <v>0.581395348837209</v>
      </c>
      <c r="CD2078" s="111">
        <v>48</v>
      </c>
      <c r="CE2078" s="68">
        <v>0.83333333333333304</v>
      </c>
      <c r="CF2078" s="67">
        <v>42</v>
      </c>
      <c r="CG2078" s="68">
        <v>0.64285714285714302</v>
      </c>
      <c r="CH2078" s="169"/>
      <c r="CI2078" s="199" t="s">
        <v>1615</v>
      </c>
      <c r="CJ2078" s="199"/>
      <c r="CK2078" s="174" t="s">
        <v>219</v>
      </c>
      <c r="CL2078" s="199" t="s">
        <v>107</v>
      </c>
      <c r="CM2078" s="199"/>
      <c r="CN2078" s="200" t="s">
        <v>5049</v>
      </c>
      <c r="CO2078" s="200"/>
      <c r="CP2078" s="200"/>
      <c r="CQ2078" s="156">
        <v>1</v>
      </c>
      <c r="CR2078" s="157">
        <v>1</v>
      </c>
      <c r="CS2078" s="156">
        <v>1</v>
      </c>
      <c r="CT2078" s="157">
        <v>1</v>
      </c>
      <c r="CU2078" s="156">
        <v>3</v>
      </c>
      <c r="CV2078" s="157">
        <v>0.33333333333333331</v>
      </c>
      <c r="CW2078" s="156">
        <v>7</v>
      </c>
      <c r="CX2078" s="157">
        <v>0.42857142857142855</v>
      </c>
    </row>
    <row r="2079" spans="71:102" x14ac:dyDescent="0.2">
      <c r="BS2079" s="105" t="s">
        <v>2424</v>
      </c>
      <c r="BT2079" s="105"/>
      <c r="BU2079" s="105" t="s">
        <v>253</v>
      </c>
      <c r="BV2079" s="105"/>
      <c r="BW2079" s="107" t="s">
        <v>112</v>
      </c>
      <c r="BX2079" s="108" t="s">
        <v>5050</v>
      </c>
      <c r="BY2079" s="109"/>
      <c r="BZ2079" s="109"/>
      <c r="CA2079" s="110"/>
      <c r="CB2079" s="111">
        <v>46</v>
      </c>
      <c r="CC2079" s="68">
        <v>0.65217391304347805</v>
      </c>
      <c r="CD2079" s="111">
        <v>45</v>
      </c>
      <c r="CE2079" s="68">
        <v>0.68888888888888899</v>
      </c>
      <c r="CF2079" s="67">
        <v>50</v>
      </c>
      <c r="CG2079" s="68">
        <v>0.74</v>
      </c>
      <c r="CH2079" s="169"/>
      <c r="CI2079" s="199" t="s">
        <v>1615</v>
      </c>
      <c r="CJ2079" s="199"/>
      <c r="CK2079" s="174" t="s">
        <v>219</v>
      </c>
      <c r="CL2079" s="199" t="s">
        <v>107</v>
      </c>
      <c r="CM2079" s="199"/>
      <c r="CN2079" s="200" t="s">
        <v>5051</v>
      </c>
      <c r="CO2079" s="200"/>
      <c r="CP2079" s="200"/>
      <c r="CQ2079" s="156">
        <v>8</v>
      </c>
      <c r="CR2079" s="157">
        <v>0.625</v>
      </c>
      <c r="CS2079" s="156">
        <v>19</v>
      </c>
      <c r="CT2079" s="157">
        <v>0.68421052631578949</v>
      </c>
      <c r="CU2079" s="156">
        <v>20</v>
      </c>
      <c r="CV2079" s="157">
        <v>0.65</v>
      </c>
      <c r="CW2079" s="156">
        <v>12</v>
      </c>
      <c r="CX2079" s="157">
        <v>0.5</v>
      </c>
    </row>
    <row r="2080" spans="71:102" x14ac:dyDescent="0.2">
      <c r="BS2080" s="105" t="s">
        <v>2424</v>
      </c>
      <c r="BT2080" s="105"/>
      <c r="BU2080" s="105" t="s">
        <v>253</v>
      </c>
      <c r="BV2080" s="105"/>
      <c r="BW2080" s="107" t="s">
        <v>112</v>
      </c>
      <c r="BX2080" s="108" t="s">
        <v>5052</v>
      </c>
      <c r="BY2080" s="109"/>
      <c r="BZ2080" s="109"/>
      <c r="CA2080" s="110"/>
      <c r="CB2080" s="111">
        <v>376</v>
      </c>
      <c r="CC2080" s="68">
        <v>0.75531914893617003</v>
      </c>
      <c r="CD2080" s="111">
        <v>352</v>
      </c>
      <c r="CE2080" s="68">
        <v>0.75</v>
      </c>
      <c r="CF2080" s="67">
        <v>378</v>
      </c>
      <c r="CG2080" s="68">
        <v>0.74338624338624304</v>
      </c>
      <c r="CH2080" s="169"/>
      <c r="CI2080" s="199" t="s">
        <v>1615</v>
      </c>
      <c r="CJ2080" s="199"/>
      <c r="CK2080" s="174" t="s">
        <v>219</v>
      </c>
      <c r="CL2080" s="199" t="s">
        <v>107</v>
      </c>
      <c r="CM2080" s="199"/>
      <c r="CN2080" s="200" t="s">
        <v>5053</v>
      </c>
      <c r="CO2080" s="200"/>
      <c r="CP2080" s="200"/>
      <c r="CQ2080" s="158" t="s">
        <v>151</v>
      </c>
      <c r="CR2080" s="159" t="s">
        <v>151</v>
      </c>
      <c r="CS2080" s="156">
        <v>1</v>
      </c>
      <c r="CT2080" s="157">
        <v>1</v>
      </c>
      <c r="CU2080" s="156">
        <v>1</v>
      </c>
      <c r="CV2080" s="157">
        <v>1</v>
      </c>
      <c r="CW2080" s="156">
        <v>29</v>
      </c>
      <c r="CX2080" s="157">
        <v>0.37931034482758619</v>
      </c>
    </row>
    <row r="2081" spans="71:102" x14ac:dyDescent="0.2">
      <c r="BS2081" s="105" t="s">
        <v>2424</v>
      </c>
      <c r="BT2081" s="105"/>
      <c r="BU2081" s="112" t="s">
        <v>253</v>
      </c>
      <c r="BV2081" s="112"/>
      <c r="BW2081" s="107" t="s">
        <v>112</v>
      </c>
      <c r="BX2081" s="108" t="s">
        <v>5054</v>
      </c>
      <c r="BY2081" s="109"/>
      <c r="BZ2081" s="109"/>
      <c r="CA2081" s="110"/>
      <c r="CB2081" s="111">
        <v>17</v>
      </c>
      <c r="CC2081" s="68">
        <v>0.82352941176470595</v>
      </c>
      <c r="CD2081" s="114" t="s">
        <v>151</v>
      </c>
      <c r="CE2081" s="115" t="s">
        <v>151</v>
      </c>
      <c r="CF2081" s="116" t="s">
        <v>151</v>
      </c>
      <c r="CG2081" s="115" t="s">
        <v>151</v>
      </c>
      <c r="CH2081" s="169"/>
      <c r="CI2081" s="199" t="s">
        <v>1615</v>
      </c>
      <c r="CJ2081" s="199"/>
      <c r="CK2081" s="174" t="s">
        <v>219</v>
      </c>
      <c r="CL2081" s="199" t="s">
        <v>107</v>
      </c>
      <c r="CM2081" s="199"/>
      <c r="CN2081" s="200" t="s">
        <v>5055</v>
      </c>
      <c r="CO2081" s="200"/>
      <c r="CP2081" s="200"/>
      <c r="CQ2081" s="156">
        <v>64</v>
      </c>
      <c r="CR2081" s="157">
        <v>0.375</v>
      </c>
      <c r="CS2081" s="156">
        <v>65</v>
      </c>
      <c r="CT2081" s="157">
        <v>0.32307692307692309</v>
      </c>
      <c r="CU2081" s="156">
        <v>49</v>
      </c>
      <c r="CV2081" s="157">
        <v>0.22448979591836735</v>
      </c>
      <c r="CW2081" s="156">
        <v>21</v>
      </c>
      <c r="CX2081" s="157">
        <v>0.42857142857142855</v>
      </c>
    </row>
    <row r="2082" spans="71:102" x14ac:dyDescent="0.2">
      <c r="BS2082" s="89" t="s">
        <v>2424</v>
      </c>
      <c r="BT2082" s="97"/>
      <c r="BU2082" s="98" t="s">
        <v>253</v>
      </c>
      <c r="BV2082" s="99"/>
      <c r="BW2082" s="100" t="s">
        <v>115</v>
      </c>
      <c r="BX2082" s="98" t="s">
        <v>143</v>
      </c>
      <c r="BY2082" s="101"/>
      <c r="BZ2082" s="101"/>
      <c r="CA2082" s="99"/>
      <c r="CB2082" s="113">
        <v>528</v>
      </c>
      <c r="CC2082" s="103">
        <v>0.51325757575757602</v>
      </c>
      <c r="CD2082" s="113">
        <v>512</v>
      </c>
      <c r="CE2082" s="103">
        <v>0.509765625</v>
      </c>
      <c r="CF2082" s="104">
        <v>562</v>
      </c>
      <c r="CG2082" s="103">
        <v>0.50889679715302505</v>
      </c>
      <c r="CH2082" s="169"/>
      <c r="CI2082" s="199" t="s">
        <v>1615</v>
      </c>
      <c r="CJ2082" s="199"/>
      <c r="CK2082" s="174" t="s">
        <v>219</v>
      </c>
      <c r="CL2082" s="199" t="s">
        <v>107</v>
      </c>
      <c r="CM2082" s="199"/>
      <c r="CN2082" s="200" t="s">
        <v>5056</v>
      </c>
      <c r="CO2082" s="200"/>
      <c r="CP2082" s="200"/>
      <c r="CQ2082" s="156">
        <v>39</v>
      </c>
      <c r="CR2082" s="157">
        <v>0.30769230769230771</v>
      </c>
      <c r="CS2082" s="156">
        <v>42</v>
      </c>
      <c r="CT2082" s="157">
        <v>0.33333333333333331</v>
      </c>
      <c r="CU2082" s="156">
        <v>33</v>
      </c>
      <c r="CV2082" s="157">
        <v>0.15151515151515152</v>
      </c>
      <c r="CW2082" s="156">
        <v>40</v>
      </c>
      <c r="CX2082" s="157">
        <v>0.22500000000000001</v>
      </c>
    </row>
    <row r="2083" spans="71:102" x14ac:dyDescent="0.2">
      <c r="BS2083" s="105" t="s">
        <v>2424</v>
      </c>
      <c r="BT2083" s="105"/>
      <c r="BU2083" s="106" t="s">
        <v>253</v>
      </c>
      <c r="BV2083" s="106"/>
      <c r="BW2083" s="107" t="s">
        <v>115</v>
      </c>
      <c r="BX2083" s="108" t="s">
        <v>5057</v>
      </c>
      <c r="BY2083" s="109"/>
      <c r="BZ2083" s="109"/>
      <c r="CA2083" s="110"/>
      <c r="CB2083" s="111">
        <v>140</v>
      </c>
      <c r="CC2083" s="68">
        <v>0.6</v>
      </c>
      <c r="CD2083" s="111">
        <v>111</v>
      </c>
      <c r="CE2083" s="68">
        <v>0.60360360360360399</v>
      </c>
      <c r="CF2083" s="67">
        <v>133</v>
      </c>
      <c r="CG2083" s="68">
        <v>0.56390977443609003</v>
      </c>
      <c r="CH2083" s="169"/>
      <c r="CI2083" s="199" t="s">
        <v>1615</v>
      </c>
      <c r="CJ2083" s="199"/>
      <c r="CK2083" s="174" t="s">
        <v>219</v>
      </c>
      <c r="CL2083" s="199" t="s">
        <v>107</v>
      </c>
      <c r="CM2083" s="199"/>
      <c r="CN2083" s="200" t="s">
        <v>5058</v>
      </c>
      <c r="CO2083" s="200"/>
      <c r="CP2083" s="200"/>
      <c r="CQ2083" s="156">
        <v>236</v>
      </c>
      <c r="CR2083" s="157">
        <v>0.26694915254237289</v>
      </c>
      <c r="CS2083" s="156">
        <v>227</v>
      </c>
      <c r="CT2083" s="157">
        <v>0.27312775330396477</v>
      </c>
      <c r="CU2083" s="156">
        <v>217</v>
      </c>
      <c r="CV2083" s="157">
        <v>0.27649769585253459</v>
      </c>
      <c r="CW2083" s="156">
        <v>282</v>
      </c>
      <c r="CX2083" s="157">
        <v>0.28723404255319152</v>
      </c>
    </row>
    <row r="2084" spans="71:102" x14ac:dyDescent="0.2">
      <c r="BS2084" s="105" t="s">
        <v>2424</v>
      </c>
      <c r="BT2084" s="105"/>
      <c r="BU2084" s="105" t="s">
        <v>253</v>
      </c>
      <c r="BV2084" s="105"/>
      <c r="BW2084" s="107" t="s">
        <v>115</v>
      </c>
      <c r="BX2084" s="108" t="s">
        <v>5059</v>
      </c>
      <c r="BY2084" s="109"/>
      <c r="BZ2084" s="109"/>
      <c r="CA2084" s="110"/>
      <c r="CB2084" s="111">
        <v>63</v>
      </c>
      <c r="CC2084" s="68">
        <v>0.682539682539683</v>
      </c>
      <c r="CD2084" s="111">
        <v>44</v>
      </c>
      <c r="CE2084" s="68">
        <v>0.59090909090909105</v>
      </c>
      <c r="CF2084" s="67">
        <v>77</v>
      </c>
      <c r="CG2084" s="68">
        <v>0.71428571428571397</v>
      </c>
      <c r="CH2084" s="169"/>
      <c r="CI2084" s="199" t="s">
        <v>1615</v>
      </c>
      <c r="CJ2084" s="199"/>
      <c r="CK2084" s="174" t="s">
        <v>219</v>
      </c>
      <c r="CL2084" s="199" t="s">
        <v>107</v>
      </c>
      <c r="CM2084" s="199"/>
      <c r="CN2084" s="200" t="s">
        <v>5060</v>
      </c>
      <c r="CO2084" s="200"/>
      <c r="CP2084" s="200"/>
      <c r="CQ2084" s="156">
        <v>97</v>
      </c>
      <c r="CR2084" s="157">
        <v>0.13402061855670103</v>
      </c>
      <c r="CS2084" s="156">
        <v>91</v>
      </c>
      <c r="CT2084" s="157">
        <v>0.12087912087912088</v>
      </c>
      <c r="CU2084" s="156">
        <v>104</v>
      </c>
      <c r="CV2084" s="157">
        <v>0.11538461538461539</v>
      </c>
      <c r="CW2084" s="156">
        <v>104</v>
      </c>
      <c r="CX2084" s="157">
        <v>9.6153846153846159E-2</v>
      </c>
    </row>
    <row r="2085" spans="71:102" x14ac:dyDescent="0.2">
      <c r="BS2085" s="105" t="s">
        <v>2424</v>
      </c>
      <c r="BT2085" s="105"/>
      <c r="BU2085" s="105" t="s">
        <v>253</v>
      </c>
      <c r="BV2085" s="105"/>
      <c r="BW2085" s="107" t="s">
        <v>115</v>
      </c>
      <c r="BX2085" s="108" t="s">
        <v>5061</v>
      </c>
      <c r="BY2085" s="109"/>
      <c r="BZ2085" s="109"/>
      <c r="CA2085" s="110"/>
      <c r="CB2085" s="111">
        <v>51</v>
      </c>
      <c r="CC2085" s="68">
        <v>0.54901960784313697</v>
      </c>
      <c r="CD2085" s="111">
        <v>80</v>
      </c>
      <c r="CE2085" s="68">
        <v>0.61250000000000004</v>
      </c>
      <c r="CF2085" s="67">
        <v>61</v>
      </c>
      <c r="CG2085" s="68">
        <v>0.52459016393442603</v>
      </c>
      <c r="CH2085" s="169"/>
      <c r="CI2085" s="199" t="s">
        <v>1615</v>
      </c>
      <c r="CJ2085" s="199"/>
      <c r="CK2085" s="174" t="s">
        <v>219</v>
      </c>
      <c r="CL2085" s="199" t="s">
        <v>107</v>
      </c>
      <c r="CM2085" s="199"/>
      <c r="CN2085" s="200" t="s">
        <v>5062</v>
      </c>
      <c r="CO2085" s="200"/>
      <c r="CP2085" s="200"/>
      <c r="CQ2085" s="158" t="s">
        <v>151</v>
      </c>
      <c r="CR2085" s="159" t="s">
        <v>151</v>
      </c>
      <c r="CS2085" s="158" t="s">
        <v>151</v>
      </c>
      <c r="CT2085" s="159" t="s">
        <v>151</v>
      </c>
      <c r="CU2085" s="156">
        <v>8</v>
      </c>
      <c r="CV2085" s="157">
        <v>0.625</v>
      </c>
      <c r="CW2085" s="156">
        <v>14</v>
      </c>
      <c r="CX2085" s="157">
        <v>0.5714285714285714</v>
      </c>
    </row>
    <row r="2086" spans="71:102" x14ac:dyDescent="0.2">
      <c r="BS2086" s="105" t="s">
        <v>2424</v>
      </c>
      <c r="BT2086" s="105"/>
      <c r="BU2086" s="105" t="s">
        <v>253</v>
      </c>
      <c r="BV2086" s="105"/>
      <c r="BW2086" s="107" t="s">
        <v>115</v>
      </c>
      <c r="BX2086" s="108" t="s">
        <v>5063</v>
      </c>
      <c r="BY2086" s="109"/>
      <c r="BZ2086" s="109"/>
      <c r="CA2086" s="110"/>
      <c r="CB2086" s="111">
        <v>52</v>
      </c>
      <c r="CC2086" s="68">
        <v>0.51923076923076905</v>
      </c>
      <c r="CD2086" s="111">
        <v>45</v>
      </c>
      <c r="CE2086" s="68">
        <v>0.46666666666666701</v>
      </c>
      <c r="CF2086" s="67">
        <v>40</v>
      </c>
      <c r="CG2086" s="68">
        <v>0.5</v>
      </c>
      <c r="CH2086" s="169"/>
      <c r="CI2086" s="199" t="s">
        <v>1615</v>
      </c>
      <c r="CJ2086" s="199"/>
      <c r="CK2086" s="174" t="s">
        <v>219</v>
      </c>
      <c r="CL2086" s="199" t="s">
        <v>107</v>
      </c>
      <c r="CM2086" s="199"/>
      <c r="CN2086" s="200" t="s">
        <v>5064</v>
      </c>
      <c r="CO2086" s="200"/>
      <c r="CP2086" s="200"/>
      <c r="CQ2086" s="156">
        <v>211</v>
      </c>
      <c r="CR2086" s="157">
        <v>0.18009478672985782</v>
      </c>
      <c r="CS2086" s="156">
        <v>168</v>
      </c>
      <c r="CT2086" s="157">
        <v>0.19642857142857142</v>
      </c>
      <c r="CU2086" s="156">
        <v>157</v>
      </c>
      <c r="CV2086" s="157">
        <v>0.20382165605095542</v>
      </c>
      <c r="CW2086" s="156">
        <v>120</v>
      </c>
      <c r="CX2086" s="157">
        <v>0.13333333333333333</v>
      </c>
    </row>
    <row r="2087" spans="71:102" x14ac:dyDescent="0.2">
      <c r="BS2087" s="105" t="s">
        <v>2424</v>
      </c>
      <c r="BT2087" s="105"/>
      <c r="BU2087" s="105" t="s">
        <v>253</v>
      </c>
      <c r="BV2087" s="105"/>
      <c r="BW2087" s="107" t="s">
        <v>115</v>
      </c>
      <c r="BX2087" s="108" t="s">
        <v>5065</v>
      </c>
      <c r="BY2087" s="109"/>
      <c r="BZ2087" s="109"/>
      <c r="CA2087" s="110"/>
      <c r="CB2087" s="111">
        <v>71</v>
      </c>
      <c r="CC2087" s="68">
        <v>0.25352112676056299</v>
      </c>
      <c r="CD2087" s="111">
        <v>57</v>
      </c>
      <c r="CE2087" s="68">
        <v>0.22807017543859701</v>
      </c>
      <c r="CF2087" s="67">
        <v>67</v>
      </c>
      <c r="CG2087" s="68">
        <v>0.29850746268656703</v>
      </c>
      <c r="CH2087" s="169"/>
      <c r="CI2087" s="199" t="s">
        <v>1615</v>
      </c>
      <c r="CJ2087" s="199"/>
      <c r="CK2087" s="174" t="s">
        <v>219</v>
      </c>
      <c r="CL2087" s="199" t="s">
        <v>107</v>
      </c>
      <c r="CM2087" s="199"/>
      <c r="CN2087" s="200" t="s">
        <v>2734</v>
      </c>
      <c r="CO2087" s="200"/>
      <c r="CP2087" s="200"/>
      <c r="CQ2087" s="158" t="s">
        <v>151</v>
      </c>
      <c r="CR2087" s="159" t="s">
        <v>151</v>
      </c>
      <c r="CS2087" s="158" t="s">
        <v>151</v>
      </c>
      <c r="CT2087" s="159" t="s">
        <v>151</v>
      </c>
      <c r="CU2087" s="156">
        <v>2</v>
      </c>
      <c r="CV2087" s="159" t="s">
        <v>151</v>
      </c>
      <c r="CW2087" s="156">
        <v>5</v>
      </c>
      <c r="CX2087" s="157">
        <v>0.2</v>
      </c>
    </row>
    <row r="2088" spans="71:102" x14ac:dyDescent="0.2">
      <c r="BS2088" s="105" t="s">
        <v>2424</v>
      </c>
      <c r="BT2088" s="105"/>
      <c r="BU2088" s="105" t="s">
        <v>253</v>
      </c>
      <c r="BV2088" s="105"/>
      <c r="BW2088" s="107" t="s">
        <v>115</v>
      </c>
      <c r="BX2088" s="108" t="s">
        <v>5066</v>
      </c>
      <c r="BY2088" s="109"/>
      <c r="BZ2088" s="109"/>
      <c r="CA2088" s="110"/>
      <c r="CB2088" s="111">
        <v>53</v>
      </c>
      <c r="CC2088" s="68">
        <v>0.35849056603773599</v>
      </c>
      <c r="CD2088" s="111">
        <v>67</v>
      </c>
      <c r="CE2088" s="68">
        <v>0.41791044776119401</v>
      </c>
      <c r="CF2088" s="67">
        <v>56</v>
      </c>
      <c r="CG2088" s="68">
        <v>0.42857142857142899</v>
      </c>
      <c r="CH2088" s="169"/>
      <c r="CI2088" s="199" t="s">
        <v>1615</v>
      </c>
      <c r="CJ2088" s="199"/>
      <c r="CK2088" s="174" t="s">
        <v>219</v>
      </c>
      <c r="CL2088" s="199" t="s">
        <v>107</v>
      </c>
      <c r="CM2088" s="199"/>
      <c r="CN2088" s="200" t="s">
        <v>5067</v>
      </c>
      <c r="CO2088" s="200"/>
      <c r="CP2088" s="200"/>
      <c r="CQ2088" s="156">
        <v>97</v>
      </c>
      <c r="CR2088" s="157">
        <v>0.15463917525773196</v>
      </c>
      <c r="CS2088" s="156">
        <v>90</v>
      </c>
      <c r="CT2088" s="157">
        <v>0.12222222222222222</v>
      </c>
      <c r="CU2088" s="156">
        <v>76</v>
      </c>
      <c r="CV2088" s="157">
        <v>6.5789473684210523E-2</v>
      </c>
      <c r="CW2088" s="156">
        <v>60</v>
      </c>
      <c r="CX2088" s="157">
        <v>6.6666666666666666E-2</v>
      </c>
    </row>
    <row r="2089" spans="71:102" x14ac:dyDescent="0.2">
      <c r="BS2089" s="105" t="s">
        <v>2424</v>
      </c>
      <c r="BT2089" s="105"/>
      <c r="BU2089" s="105" t="s">
        <v>253</v>
      </c>
      <c r="BV2089" s="105"/>
      <c r="BW2089" s="107" t="s">
        <v>115</v>
      </c>
      <c r="BX2089" s="108" t="s">
        <v>5068</v>
      </c>
      <c r="BY2089" s="109"/>
      <c r="BZ2089" s="109"/>
      <c r="CA2089" s="110"/>
      <c r="CB2089" s="111">
        <v>98</v>
      </c>
      <c r="CC2089" s="68">
        <v>0.530612244897959</v>
      </c>
      <c r="CD2089" s="111">
        <v>108</v>
      </c>
      <c r="CE2089" s="68">
        <v>0.52777777777777801</v>
      </c>
      <c r="CF2089" s="67">
        <v>128</v>
      </c>
      <c r="CG2089" s="68">
        <v>0.46875</v>
      </c>
      <c r="CH2089" s="169"/>
      <c r="CI2089" s="199" t="s">
        <v>1615</v>
      </c>
      <c r="CJ2089" s="199"/>
      <c r="CK2089" s="174" t="s">
        <v>219</v>
      </c>
      <c r="CL2089" s="199" t="s">
        <v>107</v>
      </c>
      <c r="CM2089" s="199"/>
      <c r="CN2089" s="200" t="s">
        <v>5069</v>
      </c>
      <c r="CO2089" s="200"/>
      <c r="CP2089" s="200"/>
      <c r="CQ2089" s="158" t="s">
        <v>151</v>
      </c>
      <c r="CR2089" s="159" t="s">
        <v>151</v>
      </c>
      <c r="CS2089" s="158" t="s">
        <v>151</v>
      </c>
      <c r="CT2089" s="159" t="s">
        <v>151</v>
      </c>
      <c r="CU2089" s="158" t="s">
        <v>151</v>
      </c>
      <c r="CV2089" s="159" t="s">
        <v>151</v>
      </c>
      <c r="CW2089" s="156">
        <v>7</v>
      </c>
      <c r="CX2089" s="157">
        <v>0.14285714285714285</v>
      </c>
    </row>
    <row r="2090" spans="71:102" ht="15" x14ac:dyDescent="0.2">
      <c r="BS2090" s="83" t="s">
        <v>133</v>
      </c>
      <c r="BT2090" s="84"/>
      <c r="BU2090" s="83" t="s">
        <v>5070</v>
      </c>
      <c r="BV2090" s="84"/>
      <c r="BW2090" s="84"/>
      <c r="BX2090" s="83"/>
      <c r="BY2090" s="84"/>
      <c r="BZ2090" s="84"/>
      <c r="CA2090" s="85"/>
      <c r="CB2090" s="122">
        <v>3090</v>
      </c>
      <c r="CC2090" s="87">
        <v>0.59773462783171505</v>
      </c>
      <c r="CD2090" s="122">
        <v>3153</v>
      </c>
      <c r="CE2090" s="87">
        <v>0.58483983507770398</v>
      </c>
      <c r="CF2090" s="88">
        <v>3069</v>
      </c>
      <c r="CG2090" s="87">
        <v>0.60052134245682598</v>
      </c>
      <c r="CH2090" s="169"/>
      <c r="CI2090" s="199" t="s">
        <v>1615</v>
      </c>
      <c r="CJ2090" s="199"/>
      <c r="CK2090" s="174" t="s">
        <v>219</v>
      </c>
      <c r="CL2090" s="199" t="s">
        <v>107</v>
      </c>
      <c r="CM2090" s="199"/>
      <c r="CN2090" s="200" t="s">
        <v>5071</v>
      </c>
      <c r="CO2090" s="200"/>
      <c r="CP2090" s="200"/>
      <c r="CQ2090" s="156">
        <v>16</v>
      </c>
      <c r="CR2090" s="157">
        <v>0.1875</v>
      </c>
      <c r="CS2090" s="156">
        <v>13</v>
      </c>
      <c r="CT2090" s="159" t="s">
        <v>151</v>
      </c>
      <c r="CU2090" s="156">
        <v>6</v>
      </c>
      <c r="CV2090" s="159" t="s">
        <v>151</v>
      </c>
      <c r="CW2090" s="158" t="s">
        <v>151</v>
      </c>
      <c r="CX2090" s="159" t="s">
        <v>151</v>
      </c>
    </row>
    <row r="2091" spans="71:102" x14ac:dyDescent="0.2">
      <c r="BS2091" s="89" t="s">
        <v>148</v>
      </c>
      <c r="BT2091" s="90"/>
      <c r="BU2091" s="91" t="s">
        <v>5072</v>
      </c>
      <c r="BV2091" s="92"/>
      <c r="BW2091" s="92"/>
      <c r="BX2091" s="91"/>
      <c r="BY2091" s="92"/>
      <c r="BZ2091" s="92"/>
      <c r="CA2091" s="93"/>
      <c r="CB2091" s="94">
        <v>3090</v>
      </c>
      <c r="CC2091" s="95">
        <v>0.59773462783171505</v>
      </c>
      <c r="CD2091" s="94">
        <v>3153</v>
      </c>
      <c r="CE2091" s="95">
        <v>0.58483983507770398</v>
      </c>
      <c r="CF2091" s="96">
        <v>3069</v>
      </c>
      <c r="CG2091" s="95">
        <v>0.60052134245682598</v>
      </c>
      <c r="CH2091" s="169"/>
      <c r="CI2091" s="199" t="s">
        <v>1615</v>
      </c>
      <c r="CJ2091" s="199"/>
      <c r="CK2091" s="174" t="s">
        <v>219</v>
      </c>
      <c r="CL2091" s="199" t="s">
        <v>107</v>
      </c>
      <c r="CM2091" s="199"/>
      <c r="CN2091" s="200" t="s">
        <v>5073</v>
      </c>
      <c r="CO2091" s="200"/>
      <c r="CP2091" s="200"/>
      <c r="CQ2091" s="158" t="s">
        <v>151</v>
      </c>
      <c r="CR2091" s="159" t="s">
        <v>151</v>
      </c>
      <c r="CS2091" s="158" t="s">
        <v>151</v>
      </c>
      <c r="CT2091" s="159" t="s">
        <v>151</v>
      </c>
      <c r="CU2091" s="156">
        <v>2</v>
      </c>
      <c r="CV2091" s="159" t="s">
        <v>151</v>
      </c>
      <c r="CW2091" s="156">
        <v>49</v>
      </c>
      <c r="CX2091" s="157">
        <v>0.22448979591836735</v>
      </c>
    </row>
    <row r="2092" spans="71:102" x14ac:dyDescent="0.2">
      <c r="BS2092" s="89" t="s">
        <v>148</v>
      </c>
      <c r="BT2092" s="97"/>
      <c r="BU2092" s="98" t="s">
        <v>148</v>
      </c>
      <c r="BV2092" s="99"/>
      <c r="BW2092" s="100" t="s">
        <v>91</v>
      </c>
      <c r="BX2092" s="98" t="s">
        <v>143</v>
      </c>
      <c r="BY2092" s="101"/>
      <c r="BZ2092" s="101"/>
      <c r="CA2092" s="99"/>
      <c r="CB2092" s="102">
        <v>1646</v>
      </c>
      <c r="CC2092" s="103">
        <v>0.63487241798298899</v>
      </c>
      <c r="CD2092" s="102">
        <v>1651</v>
      </c>
      <c r="CE2092" s="103">
        <v>0.63052695336159903</v>
      </c>
      <c r="CF2092" s="104">
        <v>1585</v>
      </c>
      <c r="CG2092" s="103">
        <v>0.64731861198738205</v>
      </c>
      <c r="CH2092" s="169"/>
      <c r="CI2092" s="199" t="s">
        <v>1615</v>
      </c>
      <c r="CJ2092" s="199"/>
      <c r="CK2092" s="174" t="s">
        <v>219</v>
      </c>
      <c r="CL2092" s="199" t="s">
        <v>107</v>
      </c>
      <c r="CM2092" s="199"/>
      <c r="CN2092" s="200" t="s">
        <v>5074</v>
      </c>
      <c r="CO2092" s="200"/>
      <c r="CP2092" s="200"/>
      <c r="CQ2092" s="156">
        <v>113</v>
      </c>
      <c r="CR2092" s="157">
        <v>0.18584070796460178</v>
      </c>
      <c r="CS2092" s="156">
        <v>117</v>
      </c>
      <c r="CT2092" s="157">
        <v>0.20512820512820512</v>
      </c>
      <c r="CU2092" s="156">
        <v>83</v>
      </c>
      <c r="CV2092" s="157">
        <v>0.33734939759036142</v>
      </c>
      <c r="CW2092" s="156">
        <v>28</v>
      </c>
      <c r="CX2092" s="157">
        <v>0.4642857142857143</v>
      </c>
    </row>
    <row r="2093" spans="71:102" x14ac:dyDescent="0.2">
      <c r="BS2093" s="105" t="s">
        <v>148</v>
      </c>
      <c r="BT2093" s="105"/>
      <c r="BU2093" s="106" t="s">
        <v>148</v>
      </c>
      <c r="BV2093" s="106"/>
      <c r="BW2093" s="107" t="s">
        <v>91</v>
      </c>
      <c r="BX2093" s="108" t="s">
        <v>5075</v>
      </c>
      <c r="BY2093" s="109"/>
      <c r="BZ2093" s="109"/>
      <c r="CA2093" s="110"/>
      <c r="CB2093" s="111">
        <v>269</v>
      </c>
      <c r="CC2093" s="68">
        <v>0.53531598513011103</v>
      </c>
      <c r="CD2093" s="111">
        <v>278</v>
      </c>
      <c r="CE2093" s="68">
        <v>0.51798561151079103</v>
      </c>
      <c r="CF2093" s="67">
        <v>288</v>
      </c>
      <c r="CG2093" s="68">
        <v>0.56597222222222199</v>
      </c>
      <c r="CH2093" s="169"/>
      <c r="CI2093" s="199" t="s">
        <v>1615</v>
      </c>
      <c r="CJ2093" s="199"/>
      <c r="CK2093" s="174" t="s">
        <v>219</v>
      </c>
      <c r="CL2093" s="199" t="s">
        <v>107</v>
      </c>
      <c r="CM2093" s="199"/>
      <c r="CN2093" s="200" t="s">
        <v>5076</v>
      </c>
      <c r="CO2093" s="200"/>
      <c r="CP2093" s="200"/>
      <c r="CQ2093" s="158" t="s">
        <v>151</v>
      </c>
      <c r="CR2093" s="159" t="s">
        <v>151</v>
      </c>
      <c r="CS2093" s="156">
        <v>2</v>
      </c>
      <c r="CT2093" s="159" t="s">
        <v>151</v>
      </c>
      <c r="CU2093" s="156">
        <v>6</v>
      </c>
      <c r="CV2093" s="157">
        <v>0.33333333333333331</v>
      </c>
      <c r="CW2093" s="156">
        <v>6</v>
      </c>
      <c r="CX2093" s="157">
        <v>0.33333333333333331</v>
      </c>
    </row>
    <row r="2094" spans="71:102" x14ac:dyDescent="0.2">
      <c r="BS2094" s="105" t="s">
        <v>148</v>
      </c>
      <c r="BT2094" s="105"/>
      <c r="BU2094" s="105" t="s">
        <v>148</v>
      </c>
      <c r="BV2094" s="105"/>
      <c r="BW2094" s="107" t="s">
        <v>91</v>
      </c>
      <c r="BX2094" s="108" t="s">
        <v>5077</v>
      </c>
      <c r="BY2094" s="109"/>
      <c r="BZ2094" s="109"/>
      <c r="CA2094" s="110"/>
      <c r="CB2094" s="111">
        <v>24</v>
      </c>
      <c r="CC2094" s="68">
        <v>0.5</v>
      </c>
      <c r="CD2094" s="111">
        <v>36</v>
      </c>
      <c r="CE2094" s="68">
        <v>0.72222222222222199</v>
      </c>
      <c r="CF2094" s="67">
        <v>38</v>
      </c>
      <c r="CG2094" s="68">
        <v>0.60526315789473695</v>
      </c>
      <c r="CH2094" s="169"/>
      <c r="CI2094" s="199" t="s">
        <v>1615</v>
      </c>
      <c r="CJ2094" s="199"/>
      <c r="CK2094" s="174" t="s">
        <v>219</v>
      </c>
      <c r="CL2094" s="199" t="s">
        <v>107</v>
      </c>
      <c r="CM2094" s="199"/>
      <c r="CN2094" s="200" t="s">
        <v>5078</v>
      </c>
      <c r="CO2094" s="200"/>
      <c r="CP2094" s="200"/>
      <c r="CQ2094" s="156">
        <v>1174</v>
      </c>
      <c r="CR2094" s="157">
        <v>0.20868824531516184</v>
      </c>
      <c r="CS2094" s="156">
        <v>1132</v>
      </c>
      <c r="CT2094" s="157">
        <v>0.2058303886925795</v>
      </c>
      <c r="CU2094" s="156">
        <v>1004</v>
      </c>
      <c r="CV2094" s="157">
        <v>0.22609561752988047</v>
      </c>
      <c r="CW2094" s="156">
        <v>766</v>
      </c>
      <c r="CX2094" s="157">
        <v>0.22454308093994779</v>
      </c>
    </row>
    <row r="2095" spans="71:102" x14ac:dyDescent="0.2">
      <c r="BS2095" s="105" t="s">
        <v>148</v>
      </c>
      <c r="BT2095" s="105"/>
      <c r="BU2095" s="105" t="s">
        <v>148</v>
      </c>
      <c r="BV2095" s="105"/>
      <c r="BW2095" s="107" t="s">
        <v>91</v>
      </c>
      <c r="BX2095" s="108" t="s">
        <v>5079</v>
      </c>
      <c r="BY2095" s="109"/>
      <c r="BZ2095" s="109"/>
      <c r="CA2095" s="110"/>
      <c r="CB2095" s="111">
        <v>72</v>
      </c>
      <c r="CC2095" s="68">
        <v>0.180555555555556</v>
      </c>
      <c r="CD2095" s="111">
        <v>76</v>
      </c>
      <c r="CE2095" s="68">
        <v>0.144736842105263</v>
      </c>
      <c r="CF2095" s="67">
        <v>76</v>
      </c>
      <c r="CG2095" s="68">
        <v>0.18421052631578899</v>
      </c>
      <c r="CH2095" s="169"/>
      <c r="CI2095" s="199" t="s">
        <v>1615</v>
      </c>
      <c r="CJ2095" s="199"/>
      <c r="CK2095" s="174" t="s">
        <v>219</v>
      </c>
      <c r="CL2095" s="199" t="s">
        <v>107</v>
      </c>
      <c r="CM2095" s="199"/>
      <c r="CN2095" s="200" t="s">
        <v>5080</v>
      </c>
      <c r="CO2095" s="200"/>
      <c r="CP2095" s="200"/>
      <c r="CQ2095" s="156">
        <v>52</v>
      </c>
      <c r="CR2095" s="157">
        <v>9.6153846153846159E-2</v>
      </c>
      <c r="CS2095" s="156">
        <v>52</v>
      </c>
      <c r="CT2095" s="157">
        <v>0.13461538461538461</v>
      </c>
      <c r="CU2095" s="156">
        <v>46</v>
      </c>
      <c r="CV2095" s="157">
        <v>0.21739130434782608</v>
      </c>
      <c r="CW2095" s="156">
        <v>38</v>
      </c>
      <c r="CX2095" s="157">
        <v>0.15789473684210525</v>
      </c>
    </row>
    <row r="2096" spans="71:102" x14ac:dyDescent="0.2">
      <c r="BS2096" s="105" t="s">
        <v>148</v>
      </c>
      <c r="BT2096" s="105"/>
      <c r="BU2096" s="105" t="s">
        <v>148</v>
      </c>
      <c r="BV2096" s="105"/>
      <c r="BW2096" s="107" t="s">
        <v>91</v>
      </c>
      <c r="BX2096" s="108" t="s">
        <v>5081</v>
      </c>
      <c r="BY2096" s="109"/>
      <c r="BZ2096" s="109"/>
      <c r="CA2096" s="110"/>
      <c r="CB2096" s="111">
        <v>81</v>
      </c>
      <c r="CC2096" s="68">
        <v>0.45679012345678999</v>
      </c>
      <c r="CD2096" s="111">
        <v>67</v>
      </c>
      <c r="CE2096" s="68">
        <v>0.55223880597014896</v>
      </c>
      <c r="CF2096" s="67">
        <v>62</v>
      </c>
      <c r="CG2096" s="68">
        <v>0.32258064516128998</v>
      </c>
      <c r="CH2096" s="169"/>
      <c r="CI2096" s="199" t="s">
        <v>1615</v>
      </c>
      <c r="CJ2096" s="199"/>
      <c r="CK2096" s="174" t="s">
        <v>219</v>
      </c>
      <c r="CL2096" s="199" t="s">
        <v>107</v>
      </c>
      <c r="CM2096" s="199"/>
      <c r="CN2096" s="200" t="s">
        <v>5082</v>
      </c>
      <c r="CO2096" s="200"/>
      <c r="CP2096" s="200"/>
      <c r="CQ2096" s="156">
        <v>63</v>
      </c>
      <c r="CR2096" s="157">
        <v>7.9365079365079361E-2</v>
      </c>
      <c r="CS2096" s="156">
        <v>41</v>
      </c>
      <c r="CT2096" s="157">
        <v>4.878048780487805E-2</v>
      </c>
      <c r="CU2096" s="158" t="s">
        <v>151</v>
      </c>
      <c r="CV2096" s="159" t="s">
        <v>151</v>
      </c>
      <c r="CW2096" s="158" t="s">
        <v>151</v>
      </c>
      <c r="CX2096" s="159" t="s">
        <v>151</v>
      </c>
    </row>
    <row r="2097" spans="71:102" x14ac:dyDescent="0.2">
      <c r="BS2097" s="105" t="s">
        <v>148</v>
      </c>
      <c r="BT2097" s="105"/>
      <c r="BU2097" s="105" t="s">
        <v>148</v>
      </c>
      <c r="BV2097" s="105"/>
      <c r="BW2097" s="107" t="s">
        <v>91</v>
      </c>
      <c r="BX2097" s="108" t="s">
        <v>5083</v>
      </c>
      <c r="BY2097" s="109"/>
      <c r="BZ2097" s="109"/>
      <c r="CA2097" s="110"/>
      <c r="CB2097" s="111">
        <v>52</v>
      </c>
      <c r="CC2097" s="68">
        <v>0.25</v>
      </c>
      <c r="CD2097" s="114" t="s">
        <v>151</v>
      </c>
      <c r="CE2097" s="115" t="s">
        <v>151</v>
      </c>
      <c r="CF2097" s="116" t="s">
        <v>151</v>
      </c>
      <c r="CG2097" s="115" t="s">
        <v>151</v>
      </c>
      <c r="CH2097" s="169"/>
      <c r="CI2097" s="199" t="s">
        <v>1615</v>
      </c>
      <c r="CJ2097" s="199"/>
      <c r="CK2097" s="174" t="s">
        <v>219</v>
      </c>
      <c r="CL2097" s="199" t="s">
        <v>107</v>
      </c>
      <c r="CM2097" s="199"/>
      <c r="CN2097" s="200" t="s">
        <v>5084</v>
      </c>
      <c r="CO2097" s="200"/>
      <c r="CP2097" s="200"/>
      <c r="CQ2097" s="156">
        <v>19</v>
      </c>
      <c r="CR2097" s="159" t="s">
        <v>151</v>
      </c>
      <c r="CS2097" s="156">
        <v>23</v>
      </c>
      <c r="CT2097" s="157">
        <v>0.13043478260869565</v>
      </c>
      <c r="CU2097" s="156">
        <v>32</v>
      </c>
      <c r="CV2097" s="157">
        <v>0.15625</v>
      </c>
      <c r="CW2097" s="156">
        <v>40</v>
      </c>
      <c r="CX2097" s="157">
        <v>0.1</v>
      </c>
    </row>
    <row r="2098" spans="71:102" x14ac:dyDescent="0.2">
      <c r="BS2098" s="105" t="s">
        <v>148</v>
      </c>
      <c r="BT2098" s="105"/>
      <c r="BU2098" s="105" t="s">
        <v>148</v>
      </c>
      <c r="BV2098" s="105"/>
      <c r="BW2098" s="107" t="s">
        <v>91</v>
      </c>
      <c r="BX2098" s="108" t="s">
        <v>5085</v>
      </c>
      <c r="BY2098" s="109"/>
      <c r="BZ2098" s="109"/>
      <c r="CA2098" s="110"/>
      <c r="CB2098" s="111">
        <v>78</v>
      </c>
      <c r="CC2098" s="68">
        <v>0.58974358974358998</v>
      </c>
      <c r="CD2098" s="111">
        <v>95</v>
      </c>
      <c r="CE2098" s="68">
        <v>0.72631578947368403</v>
      </c>
      <c r="CF2098" s="67">
        <v>114</v>
      </c>
      <c r="CG2098" s="68">
        <v>0.56140350877193002</v>
      </c>
      <c r="CH2098" s="169"/>
      <c r="CI2098" s="199" t="s">
        <v>1615</v>
      </c>
      <c r="CJ2098" s="199"/>
      <c r="CK2098" s="174" t="s">
        <v>219</v>
      </c>
      <c r="CL2098" s="199" t="s">
        <v>107</v>
      </c>
      <c r="CM2098" s="199"/>
      <c r="CN2098" s="200" t="s">
        <v>5086</v>
      </c>
      <c r="CO2098" s="200"/>
      <c r="CP2098" s="200"/>
      <c r="CQ2098" s="156">
        <v>56</v>
      </c>
      <c r="CR2098" s="157">
        <v>0.4107142857142857</v>
      </c>
      <c r="CS2098" s="156">
        <v>73</v>
      </c>
      <c r="CT2098" s="157">
        <v>0.36986301369863012</v>
      </c>
      <c r="CU2098" s="156">
        <v>75</v>
      </c>
      <c r="CV2098" s="157">
        <v>0.38666666666666666</v>
      </c>
      <c r="CW2098" s="156">
        <v>76</v>
      </c>
      <c r="CX2098" s="157">
        <v>0.40789473684210525</v>
      </c>
    </row>
    <row r="2099" spans="71:102" x14ac:dyDescent="0.2">
      <c r="BS2099" s="105" t="s">
        <v>148</v>
      </c>
      <c r="BT2099" s="105"/>
      <c r="BU2099" s="105" t="s">
        <v>148</v>
      </c>
      <c r="BV2099" s="105"/>
      <c r="BW2099" s="107" t="s">
        <v>91</v>
      </c>
      <c r="BX2099" s="108" t="s">
        <v>5087</v>
      </c>
      <c r="BY2099" s="109"/>
      <c r="BZ2099" s="109"/>
      <c r="CA2099" s="110"/>
      <c r="CB2099" s="111">
        <v>21</v>
      </c>
      <c r="CC2099" s="68">
        <v>0.476190476190476</v>
      </c>
      <c r="CD2099" s="111">
        <v>29</v>
      </c>
      <c r="CE2099" s="68">
        <v>0.62068965517241403</v>
      </c>
      <c r="CF2099" s="67">
        <v>31</v>
      </c>
      <c r="CG2099" s="68">
        <v>0.61290322580645196</v>
      </c>
      <c r="CH2099" s="169"/>
      <c r="CI2099" s="199" t="s">
        <v>1615</v>
      </c>
      <c r="CJ2099" s="199"/>
      <c r="CK2099" s="174" t="s">
        <v>219</v>
      </c>
      <c r="CL2099" s="199" t="s">
        <v>107</v>
      </c>
      <c r="CM2099" s="199"/>
      <c r="CN2099" s="200" t="s">
        <v>5088</v>
      </c>
      <c r="CO2099" s="200"/>
      <c r="CP2099" s="200"/>
      <c r="CQ2099" s="156">
        <v>7</v>
      </c>
      <c r="CR2099" s="157">
        <v>0.7142857142857143</v>
      </c>
      <c r="CS2099" s="156">
        <v>10</v>
      </c>
      <c r="CT2099" s="157">
        <v>0.7</v>
      </c>
      <c r="CU2099" s="156">
        <v>8</v>
      </c>
      <c r="CV2099" s="157">
        <v>0.625</v>
      </c>
      <c r="CW2099" s="158" t="s">
        <v>151</v>
      </c>
      <c r="CX2099" s="159" t="s">
        <v>151</v>
      </c>
    </row>
    <row r="2100" spans="71:102" x14ac:dyDescent="0.2">
      <c r="BS2100" s="105" t="s">
        <v>148</v>
      </c>
      <c r="BT2100" s="105"/>
      <c r="BU2100" s="105" t="s">
        <v>148</v>
      </c>
      <c r="BV2100" s="105"/>
      <c r="BW2100" s="107" t="s">
        <v>91</v>
      </c>
      <c r="BX2100" s="108" t="s">
        <v>5089</v>
      </c>
      <c r="BY2100" s="109"/>
      <c r="BZ2100" s="109"/>
      <c r="CA2100" s="110"/>
      <c r="CB2100" s="111">
        <v>257</v>
      </c>
      <c r="CC2100" s="68">
        <v>0.92217898832684797</v>
      </c>
      <c r="CD2100" s="111">
        <v>265</v>
      </c>
      <c r="CE2100" s="68">
        <v>0.90566037735849103</v>
      </c>
      <c r="CF2100" s="67">
        <v>239</v>
      </c>
      <c r="CG2100" s="68">
        <v>0.94142259414225904</v>
      </c>
      <c r="CH2100" s="169"/>
      <c r="CI2100" s="199" t="s">
        <v>1615</v>
      </c>
      <c r="CJ2100" s="199"/>
      <c r="CK2100" s="174" t="s">
        <v>219</v>
      </c>
      <c r="CL2100" s="199" t="s">
        <v>107</v>
      </c>
      <c r="CM2100" s="199"/>
      <c r="CN2100" s="200" t="s">
        <v>5090</v>
      </c>
      <c r="CO2100" s="200"/>
      <c r="CP2100" s="200"/>
      <c r="CQ2100" s="158" t="s">
        <v>151</v>
      </c>
      <c r="CR2100" s="159" t="s">
        <v>151</v>
      </c>
      <c r="CS2100" s="156">
        <v>4</v>
      </c>
      <c r="CT2100" s="157">
        <v>0.25</v>
      </c>
      <c r="CU2100" s="156">
        <v>23</v>
      </c>
      <c r="CV2100" s="157">
        <v>0.21739130434782608</v>
      </c>
      <c r="CW2100" s="156">
        <v>22</v>
      </c>
      <c r="CX2100" s="157">
        <v>0.22727272727272727</v>
      </c>
    </row>
    <row r="2101" spans="71:102" x14ac:dyDescent="0.2">
      <c r="BS2101" s="105" t="s">
        <v>148</v>
      </c>
      <c r="BT2101" s="105"/>
      <c r="BU2101" s="105" t="s">
        <v>148</v>
      </c>
      <c r="BV2101" s="105"/>
      <c r="BW2101" s="107" t="s">
        <v>91</v>
      </c>
      <c r="BX2101" s="108" t="s">
        <v>5091</v>
      </c>
      <c r="BY2101" s="109"/>
      <c r="BZ2101" s="109"/>
      <c r="CA2101" s="110"/>
      <c r="CB2101" s="111">
        <v>407</v>
      </c>
      <c r="CC2101" s="68">
        <v>0.65601965601965595</v>
      </c>
      <c r="CD2101" s="111">
        <v>382</v>
      </c>
      <c r="CE2101" s="68">
        <v>0.53664921465968596</v>
      </c>
      <c r="CF2101" s="67">
        <v>407</v>
      </c>
      <c r="CG2101" s="68">
        <v>0.64127764127764098</v>
      </c>
      <c r="CH2101" s="169"/>
      <c r="CI2101" s="199" t="s">
        <v>1615</v>
      </c>
      <c r="CJ2101" s="199"/>
      <c r="CK2101" s="174" t="s">
        <v>219</v>
      </c>
      <c r="CL2101" s="199" t="s">
        <v>107</v>
      </c>
      <c r="CM2101" s="199"/>
      <c r="CN2101" s="200" t="s">
        <v>5092</v>
      </c>
      <c r="CO2101" s="200"/>
      <c r="CP2101" s="200"/>
      <c r="CQ2101" s="156">
        <v>163</v>
      </c>
      <c r="CR2101" s="157">
        <v>0.17177914110429449</v>
      </c>
      <c r="CS2101" s="156">
        <v>148</v>
      </c>
      <c r="CT2101" s="157">
        <v>0.1891891891891892</v>
      </c>
      <c r="CU2101" s="156">
        <v>127</v>
      </c>
      <c r="CV2101" s="157">
        <v>0.15748031496062992</v>
      </c>
      <c r="CW2101" s="156">
        <v>121</v>
      </c>
      <c r="CX2101" s="157">
        <v>0.10743801652892562</v>
      </c>
    </row>
    <row r="2102" spans="71:102" x14ac:dyDescent="0.2">
      <c r="BS2102" s="105" t="s">
        <v>148</v>
      </c>
      <c r="BT2102" s="105"/>
      <c r="BU2102" s="105" t="s">
        <v>148</v>
      </c>
      <c r="BV2102" s="105"/>
      <c r="BW2102" s="107" t="s">
        <v>91</v>
      </c>
      <c r="BX2102" s="108" t="s">
        <v>5093</v>
      </c>
      <c r="BY2102" s="109"/>
      <c r="BZ2102" s="109"/>
      <c r="CA2102" s="110"/>
      <c r="CB2102" s="111">
        <v>105</v>
      </c>
      <c r="CC2102" s="68">
        <v>0.87619047619047596</v>
      </c>
      <c r="CD2102" s="111">
        <v>58</v>
      </c>
      <c r="CE2102" s="68">
        <v>0.931034482758621</v>
      </c>
      <c r="CF2102" s="67">
        <v>68</v>
      </c>
      <c r="CG2102" s="68">
        <v>0.94117647058823495</v>
      </c>
      <c r="CH2102" s="169"/>
      <c r="CI2102" s="199" t="s">
        <v>1615</v>
      </c>
      <c r="CJ2102" s="199"/>
      <c r="CK2102" s="174" t="s">
        <v>219</v>
      </c>
      <c r="CL2102" s="199" t="s">
        <v>107</v>
      </c>
      <c r="CM2102" s="199"/>
      <c r="CN2102" s="200" t="s">
        <v>5094</v>
      </c>
      <c r="CO2102" s="200"/>
      <c r="CP2102" s="200"/>
      <c r="CQ2102" s="156">
        <v>81</v>
      </c>
      <c r="CR2102" s="157">
        <v>0.22222222222222221</v>
      </c>
      <c r="CS2102" s="156">
        <v>84</v>
      </c>
      <c r="CT2102" s="157">
        <v>0.21428571428571427</v>
      </c>
      <c r="CU2102" s="156">
        <v>79</v>
      </c>
      <c r="CV2102" s="157">
        <v>0.13924050632911392</v>
      </c>
      <c r="CW2102" s="156">
        <v>65</v>
      </c>
      <c r="CX2102" s="157">
        <v>0.1076923076923077</v>
      </c>
    </row>
    <row r="2103" spans="71:102" x14ac:dyDescent="0.2">
      <c r="BS2103" s="105" t="s">
        <v>148</v>
      </c>
      <c r="BT2103" s="105"/>
      <c r="BU2103" s="105" t="s">
        <v>148</v>
      </c>
      <c r="BV2103" s="105"/>
      <c r="BW2103" s="107" t="s">
        <v>91</v>
      </c>
      <c r="BX2103" s="108" t="s">
        <v>5095</v>
      </c>
      <c r="BY2103" s="109"/>
      <c r="BZ2103" s="109"/>
      <c r="CA2103" s="110"/>
      <c r="CB2103" s="111">
        <v>36</v>
      </c>
      <c r="CC2103" s="68">
        <v>0.41666666666666702</v>
      </c>
      <c r="CD2103" s="111">
        <v>53</v>
      </c>
      <c r="CE2103" s="68">
        <v>0.71698113207547198</v>
      </c>
      <c r="CF2103" s="67">
        <v>34</v>
      </c>
      <c r="CG2103" s="68">
        <v>0.55882352941176505</v>
      </c>
      <c r="CH2103" s="169"/>
      <c r="CI2103" s="199" t="s">
        <v>1615</v>
      </c>
      <c r="CJ2103" s="199"/>
      <c r="CK2103" s="174" t="s">
        <v>219</v>
      </c>
      <c r="CL2103" s="199" t="s">
        <v>107</v>
      </c>
      <c r="CM2103" s="199"/>
      <c r="CN2103" s="200" t="s">
        <v>5096</v>
      </c>
      <c r="CO2103" s="200"/>
      <c r="CP2103" s="200"/>
      <c r="CQ2103" s="156">
        <v>28</v>
      </c>
      <c r="CR2103" s="157">
        <v>0.5714285714285714</v>
      </c>
      <c r="CS2103" s="156">
        <v>28</v>
      </c>
      <c r="CT2103" s="157">
        <v>0.6785714285714286</v>
      </c>
      <c r="CU2103" s="156">
        <v>32</v>
      </c>
      <c r="CV2103" s="157">
        <v>0.59375</v>
      </c>
      <c r="CW2103" s="156">
        <v>28</v>
      </c>
      <c r="CX2103" s="157">
        <v>0.42857142857142855</v>
      </c>
    </row>
    <row r="2104" spans="71:102" x14ac:dyDescent="0.2">
      <c r="BS2104" s="105" t="s">
        <v>148</v>
      </c>
      <c r="BT2104" s="105"/>
      <c r="BU2104" s="105" t="s">
        <v>148</v>
      </c>
      <c r="BV2104" s="105"/>
      <c r="BW2104" s="107" t="s">
        <v>91</v>
      </c>
      <c r="BX2104" s="108" t="s">
        <v>5097</v>
      </c>
      <c r="BY2104" s="109"/>
      <c r="BZ2104" s="109"/>
      <c r="CA2104" s="110"/>
      <c r="CB2104" s="111">
        <v>25</v>
      </c>
      <c r="CC2104" s="68">
        <v>0.64</v>
      </c>
      <c r="CD2104" s="111">
        <v>26</v>
      </c>
      <c r="CE2104" s="68">
        <v>0.73076923076923095</v>
      </c>
      <c r="CF2104" s="67">
        <v>5</v>
      </c>
      <c r="CG2104" s="68">
        <v>0.8</v>
      </c>
      <c r="CH2104" s="169"/>
      <c r="CI2104" s="199" t="s">
        <v>1615</v>
      </c>
      <c r="CJ2104" s="199"/>
      <c r="CK2104" s="174" t="s">
        <v>219</v>
      </c>
      <c r="CL2104" s="199" t="s">
        <v>107</v>
      </c>
      <c r="CM2104" s="199"/>
      <c r="CN2104" s="200" t="s">
        <v>5098</v>
      </c>
      <c r="CO2104" s="200"/>
      <c r="CP2104" s="200"/>
      <c r="CQ2104" s="158" t="s">
        <v>151</v>
      </c>
      <c r="CR2104" s="159" t="s">
        <v>151</v>
      </c>
      <c r="CS2104" s="158" t="s">
        <v>151</v>
      </c>
      <c r="CT2104" s="159" t="s">
        <v>151</v>
      </c>
      <c r="CU2104" s="156">
        <v>7</v>
      </c>
      <c r="CV2104" s="157">
        <v>0.42857142857142855</v>
      </c>
      <c r="CW2104" s="156">
        <v>10</v>
      </c>
      <c r="CX2104" s="157">
        <v>0.1</v>
      </c>
    </row>
    <row r="2105" spans="71:102" x14ac:dyDescent="0.2">
      <c r="BS2105" s="105" t="s">
        <v>148</v>
      </c>
      <c r="BT2105" s="105"/>
      <c r="BU2105" s="105" t="s">
        <v>148</v>
      </c>
      <c r="BV2105" s="105"/>
      <c r="BW2105" s="107" t="s">
        <v>91</v>
      </c>
      <c r="BX2105" s="108" t="s">
        <v>5099</v>
      </c>
      <c r="BY2105" s="109"/>
      <c r="BZ2105" s="109"/>
      <c r="CA2105" s="110"/>
      <c r="CB2105" s="111">
        <v>40</v>
      </c>
      <c r="CC2105" s="68">
        <v>0.65</v>
      </c>
      <c r="CD2105" s="111">
        <v>45</v>
      </c>
      <c r="CE2105" s="68">
        <v>0.71111111111111103</v>
      </c>
      <c r="CF2105" s="67">
        <v>53</v>
      </c>
      <c r="CG2105" s="68">
        <v>0.62264150943396201</v>
      </c>
      <c r="CH2105" s="169"/>
      <c r="CI2105" s="199" t="s">
        <v>1615</v>
      </c>
      <c r="CJ2105" s="199"/>
      <c r="CK2105" s="174" t="s">
        <v>219</v>
      </c>
      <c r="CL2105" s="199" t="s">
        <v>107</v>
      </c>
      <c r="CM2105" s="199"/>
      <c r="CN2105" s="200" t="s">
        <v>5100</v>
      </c>
      <c r="CO2105" s="200"/>
      <c r="CP2105" s="200"/>
      <c r="CQ2105" s="156">
        <v>57</v>
      </c>
      <c r="CR2105" s="157">
        <v>0.24561403508771928</v>
      </c>
      <c r="CS2105" s="156">
        <v>43</v>
      </c>
      <c r="CT2105" s="157">
        <v>0.16279069767441862</v>
      </c>
      <c r="CU2105" s="156">
        <v>47</v>
      </c>
      <c r="CV2105" s="157">
        <v>0.1702127659574468</v>
      </c>
      <c r="CW2105" s="156">
        <v>41</v>
      </c>
      <c r="CX2105" s="157">
        <v>0.1951219512195122</v>
      </c>
    </row>
    <row r="2106" spans="71:102" x14ac:dyDescent="0.2">
      <c r="BS2106" s="105" t="s">
        <v>148</v>
      </c>
      <c r="BT2106" s="105"/>
      <c r="BU2106" s="105" t="s">
        <v>148</v>
      </c>
      <c r="BV2106" s="105"/>
      <c r="BW2106" s="107" t="s">
        <v>91</v>
      </c>
      <c r="BX2106" s="108" t="s">
        <v>5101</v>
      </c>
      <c r="BY2106" s="109"/>
      <c r="BZ2106" s="109"/>
      <c r="CA2106" s="110"/>
      <c r="CB2106" s="111">
        <v>11</v>
      </c>
      <c r="CC2106" s="68">
        <v>0.72727272727272696</v>
      </c>
      <c r="CD2106" s="111">
        <v>14</v>
      </c>
      <c r="CE2106" s="68">
        <v>0.78571428571428603</v>
      </c>
      <c r="CF2106" s="67">
        <v>20</v>
      </c>
      <c r="CG2106" s="68">
        <v>0.85</v>
      </c>
      <c r="CH2106" s="169"/>
      <c r="CI2106" s="199" t="s">
        <v>1615</v>
      </c>
      <c r="CJ2106" s="199"/>
      <c r="CK2106" s="174" t="s">
        <v>219</v>
      </c>
      <c r="CL2106" s="199" t="s">
        <v>107</v>
      </c>
      <c r="CM2106" s="199"/>
      <c r="CN2106" s="200" t="s">
        <v>5102</v>
      </c>
      <c r="CO2106" s="200"/>
      <c r="CP2106" s="200"/>
      <c r="CQ2106" s="156">
        <v>33</v>
      </c>
      <c r="CR2106" s="157">
        <v>0.12121212121212122</v>
      </c>
      <c r="CS2106" s="156">
        <v>29</v>
      </c>
      <c r="CT2106" s="157">
        <v>6.8965517241379309E-2</v>
      </c>
      <c r="CU2106" s="156">
        <v>43</v>
      </c>
      <c r="CV2106" s="157">
        <v>0.13953488372093023</v>
      </c>
      <c r="CW2106" s="156">
        <v>34</v>
      </c>
      <c r="CX2106" s="157">
        <v>0.14705882352941177</v>
      </c>
    </row>
    <row r="2107" spans="71:102" x14ac:dyDescent="0.2">
      <c r="BS2107" s="105" t="s">
        <v>148</v>
      </c>
      <c r="BT2107" s="105"/>
      <c r="BU2107" s="105" t="s">
        <v>148</v>
      </c>
      <c r="BV2107" s="105"/>
      <c r="BW2107" s="107" t="s">
        <v>91</v>
      </c>
      <c r="BX2107" s="108" t="s">
        <v>5103</v>
      </c>
      <c r="BY2107" s="109"/>
      <c r="BZ2107" s="109"/>
      <c r="CA2107" s="110"/>
      <c r="CB2107" s="111">
        <v>24</v>
      </c>
      <c r="CC2107" s="68">
        <v>0.83333333333333304</v>
      </c>
      <c r="CD2107" s="111">
        <v>46</v>
      </c>
      <c r="CE2107" s="68">
        <v>0.63043478260869601</v>
      </c>
      <c r="CF2107" s="67">
        <v>16</v>
      </c>
      <c r="CG2107" s="68">
        <v>0.75</v>
      </c>
      <c r="CH2107" s="169"/>
      <c r="CI2107" s="199" t="s">
        <v>1615</v>
      </c>
      <c r="CJ2107" s="199"/>
      <c r="CK2107" s="174" t="s">
        <v>219</v>
      </c>
      <c r="CL2107" s="199" t="s">
        <v>107</v>
      </c>
      <c r="CM2107" s="199"/>
      <c r="CN2107" s="200" t="s">
        <v>5104</v>
      </c>
      <c r="CO2107" s="200"/>
      <c r="CP2107" s="200"/>
      <c r="CQ2107" s="156">
        <v>1</v>
      </c>
      <c r="CR2107" s="159" t="s">
        <v>151</v>
      </c>
      <c r="CS2107" s="156">
        <v>9</v>
      </c>
      <c r="CT2107" s="157">
        <v>0.1111111111111111</v>
      </c>
      <c r="CU2107" s="156">
        <v>16</v>
      </c>
      <c r="CV2107" s="157">
        <v>0.1875</v>
      </c>
      <c r="CW2107" s="156">
        <v>25</v>
      </c>
      <c r="CX2107" s="157">
        <v>0.16</v>
      </c>
    </row>
    <row r="2108" spans="71:102" x14ac:dyDescent="0.2">
      <c r="BS2108" s="105" t="s">
        <v>148</v>
      </c>
      <c r="BT2108" s="105"/>
      <c r="BU2108" s="105" t="s">
        <v>148</v>
      </c>
      <c r="BV2108" s="105"/>
      <c r="BW2108" s="107" t="s">
        <v>91</v>
      </c>
      <c r="BX2108" s="108" t="s">
        <v>5105</v>
      </c>
      <c r="BY2108" s="109"/>
      <c r="BZ2108" s="109"/>
      <c r="CA2108" s="110"/>
      <c r="CB2108" s="111">
        <v>9</v>
      </c>
      <c r="CC2108" s="68">
        <v>0.66666666666666696</v>
      </c>
      <c r="CD2108" s="111">
        <v>24</v>
      </c>
      <c r="CE2108" s="68">
        <v>0.375</v>
      </c>
      <c r="CF2108" s="67">
        <v>15</v>
      </c>
      <c r="CG2108" s="68">
        <v>0.66666666666666696</v>
      </c>
      <c r="CH2108" s="169"/>
      <c r="CI2108" s="199" t="s">
        <v>1615</v>
      </c>
      <c r="CJ2108" s="199"/>
      <c r="CK2108" s="174" t="s">
        <v>219</v>
      </c>
      <c r="CL2108" s="199" t="s">
        <v>107</v>
      </c>
      <c r="CM2108" s="199"/>
      <c r="CN2108" s="200" t="s">
        <v>5106</v>
      </c>
      <c r="CO2108" s="200"/>
      <c r="CP2108" s="200"/>
      <c r="CQ2108" s="156">
        <v>27</v>
      </c>
      <c r="CR2108" s="157">
        <v>7.407407407407407E-2</v>
      </c>
      <c r="CS2108" s="156">
        <v>9</v>
      </c>
      <c r="CT2108" s="157">
        <v>0.22222222222222221</v>
      </c>
      <c r="CU2108" s="156">
        <v>11</v>
      </c>
      <c r="CV2108" s="157">
        <v>0.18181818181818182</v>
      </c>
      <c r="CW2108" s="158" t="s">
        <v>151</v>
      </c>
      <c r="CX2108" s="159" t="s">
        <v>151</v>
      </c>
    </row>
    <row r="2109" spans="71:102" x14ac:dyDescent="0.2">
      <c r="BS2109" s="105" t="s">
        <v>148</v>
      </c>
      <c r="BT2109" s="105"/>
      <c r="BU2109" s="105" t="s">
        <v>148</v>
      </c>
      <c r="BV2109" s="105"/>
      <c r="BW2109" s="107" t="s">
        <v>91</v>
      </c>
      <c r="BX2109" s="108" t="s">
        <v>1144</v>
      </c>
      <c r="BY2109" s="109"/>
      <c r="BZ2109" s="109"/>
      <c r="CA2109" s="110"/>
      <c r="CB2109" s="111">
        <v>47</v>
      </c>
      <c r="CC2109" s="68">
        <v>0.53191489361702105</v>
      </c>
      <c r="CD2109" s="111">
        <v>31</v>
      </c>
      <c r="CE2109" s="68">
        <v>0.61290322580645196</v>
      </c>
      <c r="CF2109" s="67">
        <v>24</v>
      </c>
      <c r="CG2109" s="68">
        <v>0.625</v>
      </c>
      <c r="CH2109" s="169"/>
      <c r="CI2109" s="199" t="s">
        <v>1615</v>
      </c>
      <c r="CJ2109" s="199"/>
      <c r="CK2109" s="174" t="s">
        <v>219</v>
      </c>
      <c r="CL2109" s="199" t="s">
        <v>107</v>
      </c>
      <c r="CM2109" s="199"/>
      <c r="CN2109" s="200" t="s">
        <v>5107</v>
      </c>
      <c r="CO2109" s="200"/>
      <c r="CP2109" s="200"/>
      <c r="CQ2109" s="156">
        <v>51</v>
      </c>
      <c r="CR2109" s="157">
        <v>0.84313725490196079</v>
      </c>
      <c r="CS2109" s="156">
        <v>43</v>
      </c>
      <c r="CT2109" s="157">
        <v>0.81395348837209303</v>
      </c>
      <c r="CU2109" s="156">
        <v>40</v>
      </c>
      <c r="CV2109" s="157">
        <v>0.7</v>
      </c>
      <c r="CW2109" s="156">
        <v>40</v>
      </c>
      <c r="CX2109" s="157">
        <v>0.75</v>
      </c>
    </row>
    <row r="2110" spans="71:102" x14ac:dyDescent="0.2">
      <c r="BS2110" s="105" t="s">
        <v>148</v>
      </c>
      <c r="BT2110" s="105"/>
      <c r="BU2110" s="105" t="s">
        <v>148</v>
      </c>
      <c r="BV2110" s="105"/>
      <c r="BW2110" s="107" t="s">
        <v>91</v>
      </c>
      <c r="BX2110" s="108" t="s">
        <v>5108</v>
      </c>
      <c r="BY2110" s="109"/>
      <c r="BZ2110" s="109"/>
      <c r="CA2110" s="110"/>
      <c r="CB2110" s="111">
        <v>28</v>
      </c>
      <c r="CC2110" s="68">
        <v>0.46428571428571402</v>
      </c>
      <c r="CD2110" s="111">
        <v>34</v>
      </c>
      <c r="CE2110" s="68">
        <v>0.70588235294117696</v>
      </c>
      <c r="CF2110" s="67">
        <v>23</v>
      </c>
      <c r="CG2110" s="68">
        <v>0.69565217391304301</v>
      </c>
      <c r="CH2110" s="169"/>
      <c r="CI2110" s="199" t="s">
        <v>1615</v>
      </c>
      <c r="CJ2110" s="199"/>
      <c r="CK2110" s="174" t="s">
        <v>219</v>
      </c>
      <c r="CL2110" s="199" t="s">
        <v>107</v>
      </c>
      <c r="CM2110" s="199"/>
      <c r="CN2110" s="200" t="s">
        <v>5109</v>
      </c>
      <c r="CO2110" s="200"/>
      <c r="CP2110" s="200"/>
      <c r="CQ2110" s="158" t="s">
        <v>151</v>
      </c>
      <c r="CR2110" s="159" t="s">
        <v>151</v>
      </c>
      <c r="CS2110" s="158" t="s">
        <v>151</v>
      </c>
      <c r="CT2110" s="159" t="s">
        <v>151</v>
      </c>
      <c r="CU2110" s="156">
        <v>9</v>
      </c>
      <c r="CV2110" s="157">
        <v>1</v>
      </c>
      <c r="CW2110" s="156">
        <v>22</v>
      </c>
      <c r="CX2110" s="157">
        <v>0.81818181818181823</v>
      </c>
    </row>
    <row r="2111" spans="71:102" x14ac:dyDescent="0.2">
      <c r="BS2111" s="105" t="s">
        <v>148</v>
      </c>
      <c r="BT2111" s="105"/>
      <c r="BU2111" s="105" t="s">
        <v>148</v>
      </c>
      <c r="BV2111" s="105"/>
      <c r="BW2111" s="107" t="s">
        <v>91</v>
      </c>
      <c r="BX2111" s="108" t="s">
        <v>5110</v>
      </c>
      <c r="BY2111" s="109"/>
      <c r="BZ2111" s="109"/>
      <c r="CA2111" s="110"/>
      <c r="CB2111" s="111">
        <v>20</v>
      </c>
      <c r="CC2111" s="68">
        <v>0.8</v>
      </c>
      <c r="CD2111" s="111">
        <v>42</v>
      </c>
      <c r="CE2111" s="68">
        <v>0.64285714285714302</v>
      </c>
      <c r="CF2111" s="67">
        <v>29</v>
      </c>
      <c r="CG2111" s="68">
        <v>0.68965517241379304</v>
      </c>
      <c r="CH2111" s="169"/>
      <c r="CI2111" s="199" t="s">
        <v>1615</v>
      </c>
      <c r="CJ2111" s="199"/>
      <c r="CK2111" s="174" t="s">
        <v>219</v>
      </c>
      <c r="CL2111" s="199" t="s">
        <v>107</v>
      </c>
      <c r="CM2111" s="199"/>
      <c r="CN2111" s="200" t="s">
        <v>5111</v>
      </c>
      <c r="CO2111" s="200"/>
      <c r="CP2111" s="200"/>
      <c r="CQ2111" s="156">
        <v>50</v>
      </c>
      <c r="CR2111" s="157">
        <v>0.66</v>
      </c>
      <c r="CS2111" s="156">
        <v>49</v>
      </c>
      <c r="CT2111" s="157">
        <v>0.5714285714285714</v>
      </c>
      <c r="CU2111" s="156">
        <v>40</v>
      </c>
      <c r="CV2111" s="157">
        <v>0.65</v>
      </c>
      <c r="CW2111" s="156">
        <v>15</v>
      </c>
      <c r="CX2111" s="157">
        <v>0.73333333333333328</v>
      </c>
    </row>
    <row r="2112" spans="71:102" x14ac:dyDescent="0.2">
      <c r="BS2112" s="105" t="s">
        <v>148</v>
      </c>
      <c r="BT2112" s="105"/>
      <c r="BU2112" s="105" t="s">
        <v>148</v>
      </c>
      <c r="BV2112" s="105"/>
      <c r="BW2112" s="107" t="s">
        <v>91</v>
      </c>
      <c r="BX2112" s="108" t="s">
        <v>5112</v>
      </c>
      <c r="BY2112" s="109"/>
      <c r="BZ2112" s="109"/>
      <c r="CA2112" s="110"/>
      <c r="CB2112" s="111">
        <v>37</v>
      </c>
      <c r="CC2112" s="68">
        <v>0.75675675675675702</v>
      </c>
      <c r="CD2112" s="111">
        <v>49</v>
      </c>
      <c r="CE2112" s="68">
        <v>0.59183673469387799</v>
      </c>
      <c r="CF2112" s="67">
        <v>43</v>
      </c>
      <c r="CG2112" s="68">
        <v>0.62790697674418605</v>
      </c>
      <c r="CH2112" s="169"/>
      <c r="CI2112" s="199" t="s">
        <v>1615</v>
      </c>
      <c r="CJ2112" s="199"/>
      <c r="CK2112" s="174" t="s">
        <v>219</v>
      </c>
      <c r="CL2112" s="199" t="s">
        <v>107</v>
      </c>
      <c r="CM2112" s="199"/>
      <c r="CN2112" s="200" t="s">
        <v>5113</v>
      </c>
      <c r="CO2112" s="200"/>
      <c r="CP2112" s="200"/>
      <c r="CQ2112" s="158" t="s">
        <v>151</v>
      </c>
      <c r="CR2112" s="159" t="s">
        <v>151</v>
      </c>
      <c r="CS2112" s="158" t="s">
        <v>151</v>
      </c>
      <c r="CT2112" s="159" t="s">
        <v>151</v>
      </c>
      <c r="CU2112" s="156">
        <v>1</v>
      </c>
      <c r="CV2112" s="157">
        <v>1</v>
      </c>
      <c r="CW2112" s="158" t="s">
        <v>151</v>
      </c>
      <c r="CX2112" s="159" t="s">
        <v>151</v>
      </c>
    </row>
    <row r="2113" spans="71:102" x14ac:dyDescent="0.2">
      <c r="BS2113" s="105" t="s">
        <v>148</v>
      </c>
      <c r="BT2113" s="105"/>
      <c r="BU2113" s="112" t="s">
        <v>148</v>
      </c>
      <c r="BV2113" s="112"/>
      <c r="BW2113" s="107" t="s">
        <v>91</v>
      </c>
      <c r="BX2113" s="108" t="s">
        <v>5114</v>
      </c>
      <c r="BY2113" s="109"/>
      <c r="BZ2113" s="109"/>
      <c r="CA2113" s="110"/>
      <c r="CB2113" s="111">
        <v>3</v>
      </c>
      <c r="CC2113" s="68">
        <v>0.33333333333333298</v>
      </c>
      <c r="CD2113" s="111">
        <v>1</v>
      </c>
      <c r="CE2113" s="68">
        <v>0</v>
      </c>
      <c r="CF2113" s="116" t="s">
        <v>151</v>
      </c>
      <c r="CG2113" s="115" t="s">
        <v>151</v>
      </c>
      <c r="CH2113" s="169"/>
      <c r="CI2113" s="199" t="s">
        <v>1615</v>
      </c>
      <c r="CJ2113" s="199"/>
      <c r="CK2113" s="174" t="s">
        <v>219</v>
      </c>
      <c r="CL2113" s="199" t="s">
        <v>107</v>
      </c>
      <c r="CM2113" s="199"/>
      <c r="CN2113" s="200" t="s">
        <v>5115</v>
      </c>
      <c r="CO2113" s="200"/>
      <c r="CP2113" s="200"/>
      <c r="CQ2113" s="158" t="s">
        <v>151</v>
      </c>
      <c r="CR2113" s="159" t="s">
        <v>151</v>
      </c>
      <c r="CS2113" s="158" t="s">
        <v>151</v>
      </c>
      <c r="CT2113" s="159" t="s">
        <v>151</v>
      </c>
      <c r="CU2113" s="158" t="s">
        <v>151</v>
      </c>
      <c r="CV2113" s="159" t="s">
        <v>151</v>
      </c>
      <c r="CW2113" s="156">
        <v>45</v>
      </c>
      <c r="CX2113" s="157">
        <v>0.53333333333333333</v>
      </c>
    </row>
    <row r="2114" spans="71:102" x14ac:dyDescent="0.2">
      <c r="BS2114" s="89" t="s">
        <v>148</v>
      </c>
      <c r="BT2114" s="97"/>
      <c r="BU2114" s="98" t="s">
        <v>148</v>
      </c>
      <c r="BV2114" s="99"/>
      <c r="BW2114" s="100" t="s">
        <v>107</v>
      </c>
      <c r="BX2114" s="98" t="s">
        <v>143</v>
      </c>
      <c r="BY2114" s="101"/>
      <c r="BZ2114" s="101"/>
      <c r="CA2114" s="99"/>
      <c r="CB2114" s="113">
        <v>415</v>
      </c>
      <c r="CC2114" s="103">
        <v>0.25542168674698801</v>
      </c>
      <c r="CD2114" s="113">
        <v>514</v>
      </c>
      <c r="CE2114" s="103">
        <v>0.22568093385214</v>
      </c>
      <c r="CF2114" s="104">
        <v>493</v>
      </c>
      <c r="CG2114" s="103">
        <v>0.233265720081136</v>
      </c>
      <c r="CH2114" s="169"/>
      <c r="CI2114" s="199" t="s">
        <v>1615</v>
      </c>
      <c r="CJ2114" s="199"/>
      <c r="CK2114" s="174" t="s">
        <v>219</v>
      </c>
      <c r="CL2114" s="199" t="s">
        <v>107</v>
      </c>
      <c r="CM2114" s="199"/>
      <c r="CN2114" s="200" t="s">
        <v>5116</v>
      </c>
      <c r="CO2114" s="200"/>
      <c r="CP2114" s="200"/>
      <c r="CQ2114" s="156">
        <v>46</v>
      </c>
      <c r="CR2114" s="157">
        <v>0.36956521739130432</v>
      </c>
      <c r="CS2114" s="156">
        <v>52</v>
      </c>
      <c r="CT2114" s="157">
        <v>0.40384615384615385</v>
      </c>
      <c r="CU2114" s="156">
        <v>59</v>
      </c>
      <c r="CV2114" s="157">
        <v>0.4576271186440678</v>
      </c>
      <c r="CW2114" s="158" t="s">
        <v>151</v>
      </c>
      <c r="CX2114" s="159" t="s">
        <v>151</v>
      </c>
    </row>
    <row r="2115" spans="71:102" x14ac:dyDescent="0.2">
      <c r="BS2115" s="105" t="s">
        <v>148</v>
      </c>
      <c r="BT2115" s="105"/>
      <c r="BU2115" s="106" t="s">
        <v>148</v>
      </c>
      <c r="BV2115" s="106"/>
      <c r="BW2115" s="107" t="s">
        <v>107</v>
      </c>
      <c r="BX2115" s="108" t="s">
        <v>5117</v>
      </c>
      <c r="BY2115" s="109"/>
      <c r="BZ2115" s="109"/>
      <c r="CA2115" s="110"/>
      <c r="CB2115" s="111">
        <v>41</v>
      </c>
      <c r="CC2115" s="68">
        <v>0.41463414634146301</v>
      </c>
      <c r="CD2115" s="111">
        <v>58</v>
      </c>
      <c r="CE2115" s="68">
        <v>0.39655172413793099</v>
      </c>
      <c r="CF2115" s="67">
        <v>79</v>
      </c>
      <c r="CG2115" s="68">
        <v>0.30379746835443</v>
      </c>
      <c r="CH2115" s="169"/>
      <c r="CI2115" s="199" t="s">
        <v>1615</v>
      </c>
      <c r="CJ2115" s="199"/>
      <c r="CK2115" s="174" t="s">
        <v>219</v>
      </c>
      <c r="CL2115" s="199" t="s">
        <v>107</v>
      </c>
      <c r="CM2115" s="199"/>
      <c r="CN2115" s="200" t="s">
        <v>5118</v>
      </c>
      <c r="CO2115" s="200"/>
      <c r="CP2115" s="200"/>
      <c r="CQ2115" s="158" t="s">
        <v>151</v>
      </c>
      <c r="CR2115" s="159" t="s">
        <v>151</v>
      </c>
      <c r="CS2115" s="158" t="s">
        <v>151</v>
      </c>
      <c r="CT2115" s="159" t="s">
        <v>151</v>
      </c>
      <c r="CU2115" s="158" t="s">
        <v>151</v>
      </c>
      <c r="CV2115" s="159" t="s">
        <v>151</v>
      </c>
      <c r="CW2115" s="156">
        <v>3</v>
      </c>
      <c r="CX2115" s="157">
        <v>0.66666666666666663</v>
      </c>
    </row>
    <row r="2116" spans="71:102" x14ac:dyDescent="0.2">
      <c r="BS2116" s="105" t="s">
        <v>148</v>
      </c>
      <c r="BT2116" s="105"/>
      <c r="BU2116" s="105" t="s">
        <v>148</v>
      </c>
      <c r="BV2116" s="105"/>
      <c r="BW2116" s="107" t="s">
        <v>107</v>
      </c>
      <c r="BX2116" s="108" t="s">
        <v>5119</v>
      </c>
      <c r="BY2116" s="109"/>
      <c r="BZ2116" s="109"/>
      <c r="CA2116" s="110"/>
      <c r="CB2116" s="111">
        <v>26</v>
      </c>
      <c r="CC2116" s="68">
        <v>0.230769230769231</v>
      </c>
      <c r="CD2116" s="111">
        <v>39</v>
      </c>
      <c r="CE2116" s="68">
        <v>0.230769230769231</v>
      </c>
      <c r="CF2116" s="67">
        <v>44</v>
      </c>
      <c r="CG2116" s="68">
        <v>0.29545454545454503</v>
      </c>
      <c r="CH2116" s="169"/>
      <c r="CI2116" s="199" t="s">
        <v>1615</v>
      </c>
      <c r="CJ2116" s="199"/>
      <c r="CK2116" s="174" t="s">
        <v>219</v>
      </c>
      <c r="CL2116" s="199" t="s">
        <v>107</v>
      </c>
      <c r="CM2116" s="199"/>
      <c r="CN2116" s="200" t="s">
        <v>5120</v>
      </c>
      <c r="CO2116" s="200"/>
      <c r="CP2116" s="200"/>
      <c r="CQ2116" s="158" t="s">
        <v>151</v>
      </c>
      <c r="CR2116" s="159" t="s">
        <v>151</v>
      </c>
      <c r="CS2116" s="156">
        <v>2</v>
      </c>
      <c r="CT2116" s="157">
        <v>0.5</v>
      </c>
      <c r="CU2116" s="156">
        <v>21</v>
      </c>
      <c r="CV2116" s="157">
        <v>0.52380952380952384</v>
      </c>
      <c r="CW2116" s="156">
        <v>57</v>
      </c>
      <c r="CX2116" s="157">
        <v>0.49122807017543857</v>
      </c>
    </row>
    <row r="2117" spans="71:102" x14ac:dyDescent="0.2">
      <c r="BS2117" s="105" t="s">
        <v>148</v>
      </c>
      <c r="BT2117" s="105"/>
      <c r="BU2117" s="105" t="s">
        <v>148</v>
      </c>
      <c r="BV2117" s="105"/>
      <c r="BW2117" s="107" t="s">
        <v>107</v>
      </c>
      <c r="BX2117" s="108" t="s">
        <v>5121</v>
      </c>
      <c r="BY2117" s="109"/>
      <c r="BZ2117" s="109"/>
      <c r="CA2117" s="110"/>
      <c r="CB2117" s="111">
        <v>7</v>
      </c>
      <c r="CC2117" s="68">
        <v>0.28571428571428598</v>
      </c>
      <c r="CD2117" s="111">
        <v>9</v>
      </c>
      <c r="CE2117" s="68">
        <v>0</v>
      </c>
      <c r="CF2117" s="67">
        <v>13</v>
      </c>
      <c r="CG2117" s="68">
        <v>0.30769230769230799</v>
      </c>
      <c r="CH2117" s="169"/>
      <c r="CI2117" s="199" t="s">
        <v>1615</v>
      </c>
      <c r="CJ2117" s="199"/>
      <c r="CK2117" s="174" t="s">
        <v>219</v>
      </c>
      <c r="CL2117" s="199" t="s">
        <v>107</v>
      </c>
      <c r="CM2117" s="199"/>
      <c r="CN2117" s="200" t="s">
        <v>5122</v>
      </c>
      <c r="CO2117" s="200"/>
      <c r="CP2117" s="200"/>
      <c r="CQ2117" s="158" t="s">
        <v>151</v>
      </c>
      <c r="CR2117" s="159" t="s">
        <v>151</v>
      </c>
      <c r="CS2117" s="158" t="s">
        <v>151</v>
      </c>
      <c r="CT2117" s="159" t="s">
        <v>151</v>
      </c>
      <c r="CU2117" s="158" t="s">
        <v>151</v>
      </c>
      <c r="CV2117" s="159" t="s">
        <v>151</v>
      </c>
      <c r="CW2117" s="156">
        <v>1</v>
      </c>
      <c r="CX2117" s="159" t="s">
        <v>151</v>
      </c>
    </row>
    <row r="2118" spans="71:102" x14ac:dyDescent="0.2">
      <c r="BS2118" s="105" t="s">
        <v>148</v>
      </c>
      <c r="BT2118" s="105"/>
      <c r="BU2118" s="105" t="s">
        <v>148</v>
      </c>
      <c r="BV2118" s="105"/>
      <c r="BW2118" s="107" t="s">
        <v>107</v>
      </c>
      <c r="BX2118" s="108" t="s">
        <v>5123</v>
      </c>
      <c r="BY2118" s="109"/>
      <c r="BZ2118" s="109"/>
      <c r="CA2118" s="110"/>
      <c r="CB2118" s="111">
        <v>12</v>
      </c>
      <c r="CC2118" s="68">
        <v>0.25</v>
      </c>
      <c r="CD2118" s="111">
        <v>22</v>
      </c>
      <c r="CE2118" s="68">
        <v>0.27272727272727298</v>
      </c>
      <c r="CF2118" s="67">
        <v>18</v>
      </c>
      <c r="CG2118" s="68">
        <v>0.27777777777777801</v>
      </c>
      <c r="CH2118" s="169"/>
      <c r="CI2118" s="199" t="s">
        <v>1615</v>
      </c>
      <c r="CJ2118" s="199"/>
      <c r="CK2118" s="174" t="s">
        <v>219</v>
      </c>
      <c r="CL2118" s="199" t="s">
        <v>107</v>
      </c>
      <c r="CM2118" s="199"/>
      <c r="CN2118" s="200" t="s">
        <v>5124</v>
      </c>
      <c r="CO2118" s="200"/>
      <c r="CP2118" s="200"/>
      <c r="CQ2118" s="158" t="s">
        <v>151</v>
      </c>
      <c r="CR2118" s="159" t="s">
        <v>151</v>
      </c>
      <c r="CS2118" s="158" t="s">
        <v>151</v>
      </c>
      <c r="CT2118" s="159" t="s">
        <v>151</v>
      </c>
      <c r="CU2118" s="158" t="s">
        <v>151</v>
      </c>
      <c r="CV2118" s="159" t="s">
        <v>151</v>
      </c>
      <c r="CW2118" s="156">
        <v>2</v>
      </c>
      <c r="CX2118" s="157">
        <v>0.5</v>
      </c>
    </row>
    <row r="2119" spans="71:102" x14ac:dyDescent="0.2">
      <c r="BS2119" s="105" t="s">
        <v>148</v>
      </c>
      <c r="BT2119" s="105"/>
      <c r="BU2119" s="105" t="s">
        <v>148</v>
      </c>
      <c r="BV2119" s="105"/>
      <c r="BW2119" s="107" t="s">
        <v>107</v>
      </c>
      <c r="BX2119" s="108" t="s">
        <v>5125</v>
      </c>
      <c r="BY2119" s="109"/>
      <c r="BZ2119" s="109"/>
      <c r="CA2119" s="110"/>
      <c r="CB2119" s="111">
        <v>21</v>
      </c>
      <c r="CC2119" s="68">
        <v>0.38095238095238099</v>
      </c>
      <c r="CD2119" s="111">
        <v>36</v>
      </c>
      <c r="CE2119" s="68">
        <v>0.13888888888888901</v>
      </c>
      <c r="CF2119" s="67">
        <v>22</v>
      </c>
      <c r="CG2119" s="68">
        <v>0.22727272727272699</v>
      </c>
      <c r="CH2119" s="169"/>
      <c r="CI2119" s="199" t="s">
        <v>1615</v>
      </c>
      <c r="CJ2119" s="199"/>
      <c r="CK2119" s="174" t="s">
        <v>219</v>
      </c>
      <c r="CL2119" s="199" t="s">
        <v>107</v>
      </c>
      <c r="CM2119" s="199"/>
      <c r="CN2119" s="200" t="s">
        <v>5126</v>
      </c>
      <c r="CO2119" s="200"/>
      <c r="CP2119" s="200"/>
      <c r="CQ2119" s="156">
        <v>14</v>
      </c>
      <c r="CR2119" s="157">
        <v>0.5714285714285714</v>
      </c>
      <c r="CS2119" s="156">
        <v>15</v>
      </c>
      <c r="CT2119" s="157">
        <v>0.6</v>
      </c>
      <c r="CU2119" s="156">
        <v>16</v>
      </c>
      <c r="CV2119" s="157">
        <v>0.5625</v>
      </c>
      <c r="CW2119" s="156">
        <v>8</v>
      </c>
      <c r="CX2119" s="157">
        <v>0.75</v>
      </c>
    </row>
    <row r="2120" spans="71:102" x14ac:dyDescent="0.2">
      <c r="BS2120" s="105" t="s">
        <v>148</v>
      </c>
      <c r="BT2120" s="105"/>
      <c r="BU2120" s="105" t="s">
        <v>148</v>
      </c>
      <c r="BV2120" s="105"/>
      <c r="BW2120" s="107" t="s">
        <v>107</v>
      </c>
      <c r="BX2120" s="108" t="s">
        <v>5127</v>
      </c>
      <c r="BY2120" s="109"/>
      <c r="BZ2120" s="109"/>
      <c r="CA2120" s="110"/>
      <c r="CB2120" s="111">
        <v>23</v>
      </c>
      <c r="CC2120" s="68">
        <v>0.30434782608695699</v>
      </c>
      <c r="CD2120" s="111">
        <v>45</v>
      </c>
      <c r="CE2120" s="68">
        <v>0.266666666666667</v>
      </c>
      <c r="CF2120" s="67">
        <v>45</v>
      </c>
      <c r="CG2120" s="68">
        <v>0.266666666666667</v>
      </c>
      <c r="CH2120" s="169"/>
      <c r="CI2120" s="199" t="s">
        <v>1615</v>
      </c>
      <c r="CJ2120" s="199"/>
      <c r="CK2120" s="174" t="s">
        <v>219</v>
      </c>
      <c r="CL2120" s="199" t="s">
        <v>107</v>
      </c>
      <c r="CM2120" s="199"/>
      <c r="CN2120" s="200" t="s">
        <v>5128</v>
      </c>
      <c r="CO2120" s="200"/>
      <c r="CP2120" s="200"/>
      <c r="CQ2120" s="158" t="s">
        <v>151</v>
      </c>
      <c r="CR2120" s="159" t="s">
        <v>151</v>
      </c>
      <c r="CS2120" s="158" t="s">
        <v>151</v>
      </c>
      <c r="CT2120" s="159" t="s">
        <v>151</v>
      </c>
      <c r="CU2120" s="158" t="s">
        <v>151</v>
      </c>
      <c r="CV2120" s="159" t="s">
        <v>151</v>
      </c>
      <c r="CW2120" s="156">
        <v>17</v>
      </c>
      <c r="CX2120" s="157">
        <v>0.35294117647058826</v>
      </c>
    </row>
    <row r="2121" spans="71:102" x14ac:dyDescent="0.2">
      <c r="BS2121" s="105" t="s">
        <v>148</v>
      </c>
      <c r="BT2121" s="105"/>
      <c r="BU2121" s="105" t="s">
        <v>148</v>
      </c>
      <c r="BV2121" s="105"/>
      <c r="BW2121" s="107" t="s">
        <v>107</v>
      </c>
      <c r="BX2121" s="108" t="s">
        <v>5129</v>
      </c>
      <c r="BY2121" s="109"/>
      <c r="BZ2121" s="109"/>
      <c r="CA2121" s="110"/>
      <c r="CB2121" s="111">
        <v>1</v>
      </c>
      <c r="CC2121" s="68">
        <v>1</v>
      </c>
      <c r="CD2121" s="114" t="s">
        <v>151</v>
      </c>
      <c r="CE2121" s="115" t="s">
        <v>151</v>
      </c>
      <c r="CF2121" s="116" t="s">
        <v>151</v>
      </c>
      <c r="CG2121" s="115" t="s">
        <v>151</v>
      </c>
      <c r="CH2121" s="169"/>
      <c r="CI2121" s="199" t="s">
        <v>1615</v>
      </c>
      <c r="CJ2121" s="199"/>
      <c r="CK2121" s="174" t="s">
        <v>219</v>
      </c>
      <c r="CL2121" s="199" t="s">
        <v>107</v>
      </c>
      <c r="CM2121" s="199"/>
      <c r="CN2121" s="200" t="s">
        <v>5130</v>
      </c>
      <c r="CO2121" s="200"/>
      <c r="CP2121" s="200"/>
      <c r="CQ2121" s="158" t="s">
        <v>151</v>
      </c>
      <c r="CR2121" s="159" t="s">
        <v>151</v>
      </c>
      <c r="CS2121" s="158" t="s">
        <v>151</v>
      </c>
      <c r="CT2121" s="159" t="s">
        <v>151</v>
      </c>
      <c r="CU2121" s="158" t="s">
        <v>151</v>
      </c>
      <c r="CV2121" s="159" t="s">
        <v>151</v>
      </c>
      <c r="CW2121" s="156">
        <v>23</v>
      </c>
      <c r="CX2121" s="157">
        <v>0.56521739130434778</v>
      </c>
    </row>
    <row r="2122" spans="71:102" x14ac:dyDescent="0.2">
      <c r="BS2122" s="105" t="s">
        <v>148</v>
      </c>
      <c r="BT2122" s="105"/>
      <c r="BU2122" s="105" t="s">
        <v>148</v>
      </c>
      <c r="BV2122" s="105"/>
      <c r="BW2122" s="107" t="s">
        <v>107</v>
      </c>
      <c r="BX2122" s="108" t="s">
        <v>5131</v>
      </c>
      <c r="BY2122" s="109"/>
      <c r="BZ2122" s="109"/>
      <c r="CA2122" s="110"/>
      <c r="CB2122" s="111">
        <v>31</v>
      </c>
      <c r="CC2122" s="68">
        <v>0.29032258064516098</v>
      </c>
      <c r="CD2122" s="111">
        <v>22</v>
      </c>
      <c r="CE2122" s="68">
        <v>0.22727272727272699</v>
      </c>
      <c r="CF2122" s="67">
        <v>29</v>
      </c>
      <c r="CG2122" s="68">
        <v>0.20689655172413801</v>
      </c>
      <c r="CH2122" s="169"/>
      <c r="CI2122" s="199" t="s">
        <v>1615</v>
      </c>
      <c r="CJ2122" s="199"/>
      <c r="CK2122" s="174" t="s">
        <v>219</v>
      </c>
      <c r="CL2122" s="199" t="s">
        <v>107</v>
      </c>
      <c r="CM2122" s="199"/>
      <c r="CN2122" s="200" t="s">
        <v>5132</v>
      </c>
      <c r="CO2122" s="200"/>
      <c r="CP2122" s="200"/>
      <c r="CQ2122" s="158" t="s">
        <v>151</v>
      </c>
      <c r="CR2122" s="159" t="s">
        <v>151</v>
      </c>
      <c r="CS2122" s="156">
        <v>14</v>
      </c>
      <c r="CT2122" s="157">
        <v>0.6428571428571429</v>
      </c>
      <c r="CU2122" s="156">
        <v>50</v>
      </c>
      <c r="CV2122" s="157">
        <v>0.57999999999999996</v>
      </c>
      <c r="CW2122" s="156">
        <v>57</v>
      </c>
      <c r="CX2122" s="157">
        <v>0.56140350877192979</v>
      </c>
    </row>
    <row r="2123" spans="71:102" x14ac:dyDescent="0.2">
      <c r="BS2123" s="105" t="s">
        <v>148</v>
      </c>
      <c r="BT2123" s="105"/>
      <c r="BU2123" s="105" t="s">
        <v>148</v>
      </c>
      <c r="BV2123" s="105"/>
      <c r="BW2123" s="107" t="s">
        <v>107</v>
      </c>
      <c r="BX2123" s="108" t="s">
        <v>5133</v>
      </c>
      <c r="BY2123" s="109"/>
      <c r="BZ2123" s="109"/>
      <c r="CA2123" s="110"/>
      <c r="CB2123" s="111">
        <v>24</v>
      </c>
      <c r="CC2123" s="68">
        <v>8.3333333333333301E-2</v>
      </c>
      <c r="CD2123" s="111">
        <v>36</v>
      </c>
      <c r="CE2123" s="68">
        <v>0.194444444444444</v>
      </c>
      <c r="CF2123" s="67">
        <v>30</v>
      </c>
      <c r="CG2123" s="68">
        <v>0.2</v>
      </c>
      <c r="CH2123" s="169"/>
      <c r="CI2123" s="199" t="s">
        <v>1615</v>
      </c>
      <c r="CJ2123" s="199"/>
      <c r="CK2123" s="174" t="s">
        <v>219</v>
      </c>
      <c r="CL2123" s="199" t="s">
        <v>107</v>
      </c>
      <c r="CM2123" s="199"/>
      <c r="CN2123" s="202" t="s">
        <v>5134</v>
      </c>
      <c r="CO2123" s="202"/>
      <c r="CP2123" s="202"/>
      <c r="CQ2123" s="158" t="s">
        <v>151</v>
      </c>
      <c r="CR2123" s="159" t="s">
        <v>151</v>
      </c>
      <c r="CS2123" s="158" t="s">
        <v>151</v>
      </c>
      <c r="CT2123" s="159" t="s">
        <v>151</v>
      </c>
      <c r="CU2123" s="156">
        <v>3</v>
      </c>
      <c r="CV2123" s="157">
        <v>0.66666666666666663</v>
      </c>
      <c r="CW2123" s="158" t="s">
        <v>151</v>
      </c>
      <c r="CX2123" s="159" t="s">
        <v>151</v>
      </c>
    </row>
    <row r="2124" spans="71:102" x14ac:dyDescent="0.2">
      <c r="BS2124" s="105" t="s">
        <v>148</v>
      </c>
      <c r="BT2124" s="105"/>
      <c r="BU2124" s="105" t="s">
        <v>148</v>
      </c>
      <c r="BV2124" s="105"/>
      <c r="BW2124" s="107" t="s">
        <v>107</v>
      </c>
      <c r="BX2124" s="108" t="s">
        <v>5135</v>
      </c>
      <c r="BY2124" s="109"/>
      <c r="BZ2124" s="109"/>
      <c r="CA2124" s="110"/>
      <c r="CB2124" s="111">
        <v>33</v>
      </c>
      <c r="CC2124" s="68">
        <v>0.15151515151515199</v>
      </c>
      <c r="CD2124" s="111">
        <v>41</v>
      </c>
      <c r="CE2124" s="68">
        <v>0.19512195121951201</v>
      </c>
      <c r="CF2124" s="67">
        <v>28</v>
      </c>
      <c r="CG2124" s="68">
        <v>0.17857142857142899</v>
      </c>
      <c r="CH2124" s="169"/>
      <c r="CI2124" s="199" t="s">
        <v>1615</v>
      </c>
      <c r="CJ2124" s="199"/>
      <c r="CK2124" s="174" t="s">
        <v>219</v>
      </c>
      <c r="CL2124" s="199" t="s">
        <v>107</v>
      </c>
      <c r="CM2124" s="199"/>
      <c r="CN2124" s="202" t="s">
        <v>5136</v>
      </c>
      <c r="CO2124" s="202"/>
      <c r="CP2124" s="202"/>
      <c r="CQ2124" s="158" t="s">
        <v>151</v>
      </c>
      <c r="CR2124" s="159" t="s">
        <v>151</v>
      </c>
      <c r="CS2124" s="156">
        <v>5</v>
      </c>
      <c r="CT2124" s="157">
        <v>0.2</v>
      </c>
      <c r="CU2124" s="156">
        <v>31</v>
      </c>
      <c r="CV2124" s="157">
        <v>0.5161290322580645</v>
      </c>
      <c r="CW2124" s="156">
        <v>11</v>
      </c>
      <c r="CX2124" s="157">
        <v>0.27272727272727271</v>
      </c>
    </row>
    <row r="2125" spans="71:102" x14ac:dyDescent="0.2">
      <c r="BS2125" s="105" t="s">
        <v>148</v>
      </c>
      <c r="BT2125" s="105"/>
      <c r="BU2125" s="105" t="s">
        <v>148</v>
      </c>
      <c r="BV2125" s="105"/>
      <c r="BW2125" s="107" t="s">
        <v>107</v>
      </c>
      <c r="BX2125" s="108" t="s">
        <v>5137</v>
      </c>
      <c r="BY2125" s="109"/>
      <c r="BZ2125" s="109"/>
      <c r="CA2125" s="110"/>
      <c r="CB2125" s="111">
        <v>30</v>
      </c>
      <c r="CC2125" s="68">
        <v>0.33333333333333298</v>
      </c>
      <c r="CD2125" s="111">
        <v>23</v>
      </c>
      <c r="CE2125" s="68">
        <v>0.173913043478261</v>
      </c>
      <c r="CF2125" s="67">
        <v>10</v>
      </c>
      <c r="CG2125" s="68">
        <v>0.5</v>
      </c>
      <c r="CH2125" s="169"/>
      <c r="CI2125" s="199" t="s">
        <v>1615</v>
      </c>
      <c r="CJ2125" s="199"/>
      <c r="CK2125" s="174" t="s">
        <v>219</v>
      </c>
      <c r="CL2125" s="199" t="s">
        <v>107</v>
      </c>
      <c r="CM2125" s="199"/>
      <c r="CN2125" s="202" t="s">
        <v>5138</v>
      </c>
      <c r="CO2125" s="202"/>
      <c r="CP2125" s="202"/>
      <c r="CQ2125" s="156">
        <v>25</v>
      </c>
      <c r="CR2125" s="157">
        <v>0.36</v>
      </c>
      <c r="CS2125" s="156">
        <v>27</v>
      </c>
      <c r="CT2125" s="157">
        <v>0.48148148148148145</v>
      </c>
      <c r="CU2125" s="156">
        <v>16</v>
      </c>
      <c r="CV2125" s="157">
        <v>0.5</v>
      </c>
      <c r="CW2125" s="156">
        <v>1</v>
      </c>
      <c r="CX2125" s="159" t="s">
        <v>151</v>
      </c>
    </row>
    <row r="2126" spans="71:102" x14ac:dyDescent="0.2">
      <c r="BS2126" s="105" t="s">
        <v>148</v>
      </c>
      <c r="BT2126" s="105"/>
      <c r="BU2126" s="105" t="s">
        <v>148</v>
      </c>
      <c r="BV2126" s="105"/>
      <c r="BW2126" s="107" t="s">
        <v>107</v>
      </c>
      <c r="BX2126" s="108" t="s">
        <v>5139</v>
      </c>
      <c r="BY2126" s="109"/>
      <c r="BZ2126" s="109"/>
      <c r="CA2126" s="110"/>
      <c r="CB2126" s="111">
        <v>12</v>
      </c>
      <c r="CC2126" s="68">
        <v>0.33333333333333298</v>
      </c>
      <c r="CD2126" s="111">
        <v>14</v>
      </c>
      <c r="CE2126" s="68">
        <v>0.214285714285714</v>
      </c>
      <c r="CF2126" s="67">
        <v>16</v>
      </c>
      <c r="CG2126" s="68">
        <v>0.1875</v>
      </c>
      <c r="CH2126" s="169"/>
      <c r="CI2126" s="199" t="s">
        <v>1615</v>
      </c>
      <c r="CJ2126" s="199"/>
      <c r="CK2126" s="174" t="s">
        <v>219</v>
      </c>
      <c r="CL2126" s="199" t="s">
        <v>107</v>
      </c>
      <c r="CM2126" s="199"/>
      <c r="CN2126" s="202" t="s">
        <v>5140</v>
      </c>
      <c r="CO2126" s="202"/>
      <c r="CP2126" s="202"/>
      <c r="CQ2126" s="158" t="s">
        <v>151</v>
      </c>
      <c r="CR2126" s="159" t="s">
        <v>151</v>
      </c>
      <c r="CS2126" s="158" t="s">
        <v>151</v>
      </c>
      <c r="CT2126" s="159" t="s">
        <v>151</v>
      </c>
      <c r="CU2126" s="156">
        <v>1</v>
      </c>
      <c r="CV2126" s="159" t="s">
        <v>151</v>
      </c>
      <c r="CW2126" s="156">
        <v>1</v>
      </c>
      <c r="CX2126" s="159" t="s">
        <v>151</v>
      </c>
    </row>
    <row r="2127" spans="71:102" x14ac:dyDescent="0.2">
      <c r="BS2127" s="105" t="s">
        <v>148</v>
      </c>
      <c r="BT2127" s="105"/>
      <c r="BU2127" s="105" t="s">
        <v>148</v>
      </c>
      <c r="BV2127" s="105"/>
      <c r="BW2127" s="107" t="s">
        <v>107</v>
      </c>
      <c r="BX2127" s="108" t="s">
        <v>5141</v>
      </c>
      <c r="BY2127" s="109"/>
      <c r="BZ2127" s="109"/>
      <c r="CA2127" s="110"/>
      <c r="CB2127" s="111">
        <v>19</v>
      </c>
      <c r="CC2127" s="68">
        <v>0.157894736842105</v>
      </c>
      <c r="CD2127" s="111">
        <v>23</v>
      </c>
      <c r="CE2127" s="68">
        <v>0.13043478260869601</v>
      </c>
      <c r="CF2127" s="67">
        <v>20</v>
      </c>
      <c r="CG2127" s="68">
        <v>0.25</v>
      </c>
      <c r="CH2127" s="169"/>
      <c r="CI2127" s="199" t="s">
        <v>1615</v>
      </c>
      <c r="CJ2127" s="199"/>
      <c r="CK2127" s="174" t="s">
        <v>219</v>
      </c>
      <c r="CL2127" s="199" t="s">
        <v>107</v>
      </c>
      <c r="CM2127" s="199"/>
      <c r="CN2127" s="202" t="s">
        <v>5142</v>
      </c>
      <c r="CO2127" s="202"/>
      <c r="CP2127" s="202"/>
      <c r="CQ2127" s="158" t="s">
        <v>151</v>
      </c>
      <c r="CR2127" s="159" t="s">
        <v>151</v>
      </c>
      <c r="CS2127" s="158" t="s">
        <v>151</v>
      </c>
      <c r="CT2127" s="159" t="s">
        <v>151</v>
      </c>
      <c r="CU2127" s="156">
        <v>21</v>
      </c>
      <c r="CV2127" s="157">
        <v>0.42857142857142855</v>
      </c>
      <c r="CW2127" s="156">
        <v>15</v>
      </c>
      <c r="CX2127" s="157">
        <v>0.53333333333333333</v>
      </c>
    </row>
    <row r="2128" spans="71:102" x14ac:dyDescent="0.2">
      <c r="BS2128" s="105" t="s">
        <v>148</v>
      </c>
      <c r="BT2128" s="105"/>
      <c r="BU2128" s="105" t="s">
        <v>148</v>
      </c>
      <c r="BV2128" s="105"/>
      <c r="BW2128" s="107" t="s">
        <v>107</v>
      </c>
      <c r="BX2128" s="108" t="s">
        <v>5143</v>
      </c>
      <c r="BY2128" s="109"/>
      <c r="BZ2128" s="109"/>
      <c r="CA2128" s="110"/>
      <c r="CB2128" s="111">
        <v>5</v>
      </c>
      <c r="CC2128" s="68">
        <v>0.4</v>
      </c>
      <c r="CD2128" s="111">
        <v>8</v>
      </c>
      <c r="CE2128" s="68">
        <v>0.25</v>
      </c>
      <c r="CF2128" s="67">
        <v>7</v>
      </c>
      <c r="CG2128" s="68">
        <v>0.14285714285714299</v>
      </c>
      <c r="CH2128" s="169"/>
      <c r="CI2128" s="199" t="s">
        <v>1615</v>
      </c>
      <c r="CJ2128" s="199"/>
      <c r="CK2128" s="174" t="s">
        <v>219</v>
      </c>
      <c r="CL2128" s="199" t="s">
        <v>107</v>
      </c>
      <c r="CM2128" s="199"/>
      <c r="CN2128" s="202" t="s">
        <v>5144</v>
      </c>
      <c r="CO2128" s="202"/>
      <c r="CP2128" s="202"/>
      <c r="CQ2128" s="156">
        <v>19</v>
      </c>
      <c r="CR2128" s="157">
        <v>0.31578947368421051</v>
      </c>
      <c r="CS2128" s="156">
        <v>11</v>
      </c>
      <c r="CT2128" s="157">
        <v>0.54545454545454541</v>
      </c>
      <c r="CU2128" s="156">
        <v>5</v>
      </c>
      <c r="CV2128" s="157">
        <v>0.4</v>
      </c>
      <c r="CW2128" s="156">
        <v>10</v>
      </c>
      <c r="CX2128" s="157">
        <v>0.3</v>
      </c>
    </row>
    <row r="2129" spans="71:102" x14ac:dyDescent="0.2">
      <c r="BS2129" s="105" t="s">
        <v>148</v>
      </c>
      <c r="BT2129" s="105"/>
      <c r="BU2129" s="105" t="s">
        <v>148</v>
      </c>
      <c r="BV2129" s="105"/>
      <c r="BW2129" s="107" t="s">
        <v>107</v>
      </c>
      <c r="BX2129" s="108" t="s">
        <v>5145</v>
      </c>
      <c r="BY2129" s="109"/>
      <c r="BZ2129" s="109"/>
      <c r="CA2129" s="110"/>
      <c r="CB2129" s="111">
        <v>11</v>
      </c>
      <c r="CC2129" s="68">
        <v>9.0909090909090898E-2</v>
      </c>
      <c r="CD2129" s="111">
        <v>15</v>
      </c>
      <c r="CE2129" s="68">
        <v>0.133333333333333</v>
      </c>
      <c r="CF2129" s="67">
        <v>10</v>
      </c>
      <c r="CG2129" s="68">
        <v>0.3</v>
      </c>
      <c r="CH2129" s="169"/>
      <c r="CI2129" s="199" t="s">
        <v>1615</v>
      </c>
      <c r="CJ2129" s="199"/>
      <c r="CK2129" s="174" t="s">
        <v>219</v>
      </c>
      <c r="CL2129" s="199" t="s">
        <v>107</v>
      </c>
      <c r="CM2129" s="199"/>
      <c r="CN2129" s="202" t="s">
        <v>5146</v>
      </c>
      <c r="CO2129" s="202"/>
      <c r="CP2129" s="202"/>
      <c r="CQ2129" s="156">
        <v>1</v>
      </c>
      <c r="CR2129" s="157">
        <v>1</v>
      </c>
      <c r="CS2129" s="156">
        <v>5</v>
      </c>
      <c r="CT2129" s="157">
        <v>0.6</v>
      </c>
      <c r="CU2129" s="156">
        <v>3</v>
      </c>
      <c r="CV2129" s="157">
        <v>0.33333333333333331</v>
      </c>
      <c r="CW2129" s="156">
        <v>3</v>
      </c>
      <c r="CX2129" s="157">
        <v>0.66666666666666663</v>
      </c>
    </row>
    <row r="2130" spans="71:102" x14ac:dyDescent="0.2">
      <c r="BS2130" s="105" t="s">
        <v>148</v>
      </c>
      <c r="BT2130" s="105"/>
      <c r="BU2130" s="105" t="s">
        <v>148</v>
      </c>
      <c r="BV2130" s="105"/>
      <c r="BW2130" s="107" t="s">
        <v>107</v>
      </c>
      <c r="BX2130" s="108" t="s">
        <v>5147</v>
      </c>
      <c r="BY2130" s="109"/>
      <c r="BZ2130" s="109"/>
      <c r="CA2130" s="110"/>
      <c r="CB2130" s="111">
        <v>41</v>
      </c>
      <c r="CC2130" s="68">
        <v>0.19512195121951201</v>
      </c>
      <c r="CD2130" s="111">
        <v>33</v>
      </c>
      <c r="CE2130" s="68">
        <v>0.24242424242424199</v>
      </c>
      <c r="CF2130" s="67">
        <v>26</v>
      </c>
      <c r="CG2130" s="68">
        <v>0.115384615384615</v>
      </c>
      <c r="CH2130" s="169"/>
      <c r="CI2130" s="199" t="s">
        <v>1615</v>
      </c>
      <c r="CJ2130" s="199"/>
      <c r="CK2130" s="174" t="s">
        <v>219</v>
      </c>
      <c r="CL2130" s="199" t="s">
        <v>107</v>
      </c>
      <c r="CM2130" s="199"/>
      <c r="CN2130" s="200" t="s">
        <v>5148</v>
      </c>
      <c r="CO2130" s="200"/>
      <c r="CP2130" s="200"/>
      <c r="CQ2130" s="158" t="s">
        <v>151</v>
      </c>
      <c r="CR2130" s="159" t="s">
        <v>151</v>
      </c>
      <c r="CS2130" s="158" t="s">
        <v>151</v>
      </c>
      <c r="CT2130" s="159" t="s">
        <v>151</v>
      </c>
      <c r="CU2130" s="156">
        <v>1</v>
      </c>
      <c r="CV2130" s="159" t="s">
        <v>151</v>
      </c>
      <c r="CW2130" s="156">
        <v>6</v>
      </c>
      <c r="CX2130" s="157">
        <v>0.16666666666666666</v>
      </c>
    </row>
    <row r="2131" spans="71:102" x14ac:dyDescent="0.2">
      <c r="BS2131" s="105" t="s">
        <v>148</v>
      </c>
      <c r="BT2131" s="105"/>
      <c r="BU2131" s="105" t="s">
        <v>148</v>
      </c>
      <c r="BV2131" s="105"/>
      <c r="BW2131" s="107" t="s">
        <v>107</v>
      </c>
      <c r="BX2131" s="108" t="s">
        <v>5149</v>
      </c>
      <c r="BY2131" s="109"/>
      <c r="BZ2131" s="109"/>
      <c r="CA2131" s="110"/>
      <c r="CB2131" s="111">
        <v>5</v>
      </c>
      <c r="CC2131" s="68">
        <v>0</v>
      </c>
      <c r="CD2131" s="111">
        <v>6</v>
      </c>
      <c r="CE2131" s="68">
        <v>0</v>
      </c>
      <c r="CF2131" s="67">
        <v>8</v>
      </c>
      <c r="CG2131" s="68">
        <v>0.25</v>
      </c>
      <c r="CH2131" s="169"/>
      <c r="CI2131" s="199" t="s">
        <v>1615</v>
      </c>
      <c r="CJ2131" s="199"/>
      <c r="CK2131" s="174" t="s">
        <v>219</v>
      </c>
      <c r="CL2131" s="199" t="s">
        <v>107</v>
      </c>
      <c r="CM2131" s="199"/>
      <c r="CN2131" s="202" t="s">
        <v>5150</v>
      </c>
      <c r="CO2131" s="202"/>
      <c r="CP2131" s="202"/>
      <c r="CQ2131" s="156">
        <v>3</v>
      </c>
      <c r="CR2131" s="157">
        <v>0.33333333333333331</v>
      </c>
      <c r="CS2131" s="156">
        <v>15</v>
      </c>
      <c r="CT2131" s="157">
        <v>6.6666666666666666E-2</v>
      </c>
      <c r="CU2131" s="156">
        <v>19</v>
      </c>
      <c r="CV2131" s="157">
        <v>0.26315789473684209</v>
      </c>
      <c r="CW2131" s="156">
        <v>16</v>
      </c>
      <c r="CX2131" s="157">
        <v>0.1875</v>
      </c>
    </row>
    <row r="2132" spans="71:102" x14ac:dyDescent="0.2">
      <c r="BS2132" s="105" t="s">
        <v>148</v>
      </c>
      <c r="BT2132" s="105"/>
      <c r="BU2132" s="105" t="s">
        <v>148</v>
      </c>
      <c r="BV2132" s="105"/>
      <c r="BW2132" s="107" t="s">
        <v>107</v>
      </c>
      <c r="BX2132" s="108" t="s">
        <v>5151</v>
      </c>
      <c r="BY2132" s="109"/>
      <c r="BZ2132" s="109"/>
      <c r="CA2132" s="110"/>
      <c r="CB2132" s="111">
        <v>49</v>
      </c>
      <c r="CC2132" s="68">
        <v>0.16326530612244899</v>
      </c>
      <c r="CD2132" s="111">
        <v>63</v>
      </c>
      <c r="CE2132" s="68">
        <v>0.14285714285714299</v>
      </c>
      <c r="CF2132" s="67">
        <v>67</v>
      </c>
      <c r="CG2132" s="68">
        <v>0.164179104477612</v>
      </c>
      <c r="CH2132" s="169"/>
      <c r="CI2132" s="199" t="s">
        <v>1615</v>
      </c>
      <c r="CJ2132" s="199"/>
      <c r="CK2132" s="174" t="s">
        <v>219</v>
      </c>
      <c r="CL2132" s="199" t="s">
        <v>107</v>
      </c>
      <c r="CM2132" s="199"/>
      <c r="CN2132" s="202" t="s">
        <v>5152</v>
      </c>
      <c r="CO2132" s="202"/>
      <c r="CP2132" s="202"/>
      <c r="CQ2132" s="158" t="s">
        <v>151</v>
      </c>
      <c r="CR2132" s="159" t="s">
        <v>151</v>
      </c>
      <c r="CS2132" s="158" t="s">
        <v>151</v>
      </c>
      <c r="CT2132" s="159" t="s">
        <v>151</v>
      </c>
      <c r="CU2132" s="158" t="s">
        <v>151</v>
      </c>
      <c r="CV2132" s="159" t="s">
        <v>151</v>
      </c>
      <c r="CW2132" s="156">
        <v>5</v>
      </c>
      <c r="CX2132" s="157">
        <v>0.4</v>
      </c>
    </row>
    <row r="2133" spans="71:102" x14ac:dyDescent="0.2">
      <c r="BS2133" s="105" t="s">
        <v>148</v>
      </c>
      <c r="BT2133" s="105"/>
      <c r="BU2133" s="105" t="s">
        <v>148</v>
      </c>
      <c r="BV2133" s="105"/>
      <c r="BW2133" s="107" t="s">
        <v>107</v>
      </c>
      <c r="BX2133" s="108" t="s">
        <v>5153</v>
      </c>
      <c r="BY2133" s="109"/>
      <c r="BZ2133" s="109"/>
      <c r="CA2133" s="110"/>
      <c r="CB2133" s="114" t="s">
        <v>151</v>
      </c>
      <c r="CC2133" s="115" t="s">
        <v>151</v>
      </c>
      <c r="CD2133" s="114" t="s">
        <v>151</v>
      </c>
      <c r="CE2133" s="115" t="s">
        <v>151</v>
      </c>
      <c r="CF2133" s="67">
        <v>1</v>
      </c>
      <c r="CG2133" s="68">
        <v>1</v>
      </c>
      <c r="CH2133" s="169"/>
      <c r="CI2133" s="199" t="s">
        <v>1615</v>
      </c>
      <c r="CJ2133" s="199"/>
      <c r="CK2133" s="174" t="s">
        <v>219</v>
      </c>
      <c r="CL2133" s="199" t="s">
        <v>107</v>
      </c>
      <c r="CM2133" s="199"/>
      <c r="CN2133" s="202" t="s">
        <v>5154</v>
      </c>
      <c r="CO2133" s="202"/>
      <c r="CP2133" s="202"/>
      <c r="CQ2133" s="158" t="s">
        <v>151</v>
      </c>
      <c r="CR2133" s="159" t="s">
        <v>151</v>
      </c>
      <c r="CS2133" s="156">
        <v>3</v>
      </c>
      <c r="CT2133" s="157">
        <v>0.33333333333333331</v>
      </c>
      <c r="CU2133" s="156">
        <v>1</v>
      </c>
      <c r="CV2133" s="159" t="s">
        <v>151</v>
      </c>
      <c r="CW2133" s="156">
        <v>5</v>
      </c>
      <c r="CX2133" s="157">
        <v>0.4</v>
      </c>
    </row>
    <row r="2134" spans="71:102" x14ac:dyDescent="0.2">
      <c r="BS2134" s="105" t="s">
        <v>148</v>
      </c>
      <c r="BT2134" s="105"/>
      <c r="BU2134" s="105" t="s">
        <v>148</v>
      </c>
      <c r="BV2134" s="105"/>
      <c r="BW2134" s="107" t="s">
        <v>107</v>
      </c>
      <c r="BX2134" s="108" t="s">
        <v>5155</v>
      </c>
      <c r="BY2134" s="109"/>
      <c r="BZ2134" s="109"/>
      <c r="CA2134" s="110"/>
      <c r="CB2134" s="111">
        <v>21</v>
      </c>
      <c r="CC2134" s="68">
        <v>0.476190476190476</v>
      </c>
      <c r="CD2134" s="111">
        <v>12</v>
      </c>
      <c r="CE2134" s="68">
        <v>0.83333333333333304</v>
      </c>
      <c r="CF2134" s="67">
        <v>10</v>
      </c>
      <c r="CG2134" s="68">
        <v>0.1</v>
      </c>
      <c r="CH2134" s="169"/>
      <c r="CI2134" s="199" t="s">
        <v>1615</v>
      </c>
      <c r="CJ2134" s="199"/>
      <c r="CK2134" s="174" t="s">
        <v>219</v>
      </c>
      <c r="CL2134" s="199" t="s">
        <v>107</v>
      </c>
      <c r="CM2134" s="199"/>
      <c r="CN2134" s="202" t="s">
        <v>5156</v>
      </c>
      <c r="CO2134" s="202"/>
      <c r="CP2134" s="202"/>
      <c r="CQ2134" s="156">
        <v>36</v>
      </c>
      <c r="CR2134" s="157">
        <v>0.3611111111111111</v>
      </c>
      <c r="CS2134" s="156">
        <v>30</v>
      </c>
      <c r="CT2134" s="157">
        <v>0.43333333333333335</v>
      </c>
      <c r="CU2134" s="156">
        <v>9</v>
      </c>
      <c r="CV2134" s="157">
        <v>0.66666666666666663</v>
      </c>
      <c r="CW2134" s="156">
        <v>7</v>
      </c>
      <c r="CX2134" s="157">
        <v>0.7142857142857143</v>
      </c>
    </row>
    <row r="2135" spans="71:102" x14ac:dyDescent="0.2">
      <c r="BS2135" s="105" t="s">
        <v>148</v>
      </c>
      <c r="BT2135" s="105"/>
      <c r="BU2135" s="105" t="s">
        <v>148</v>
      </c>
      <c r="BV2135" s="105"/>
      <c r="BW2135" s="107" t="s">
        <v>107</v>
      </c>
      <c r="BX2135" s="108" t="s">
        <v>5157</v>
      </c>
      <c r="BY2135" s="109"/>
      <c r="BZ2135" s="109"/>
      <c r="CA2135" s="110"/>
      <c r="CB2135" s="111">
        <v>3</v>
      </c>
      <c r="CC2135" s="68">
        <v>0</v>
      </c>
      <c r="CD2135" s="111">
        <v>8</v>
      </c>
      <c r="CE2135" s="68">
        <v>0</v>
      </c>
      <c r="CF2135" s="67">
        <v>10</v>
      </c>
      <c r="CG2135" s="68">
        <v>0</v>
      </c>
      <c r="CH2135" s="169"/>
      <c r="CI2135" s="199" t="s">
        <v>1615</v>
      </c>
      <c r="CJ2135" s="199"/>
      <c r="CK2135" s="174" t="s">
        <v>219</v>
      </c>
      <c r="CL2135" s="199" t="s">
        <v>107</v>
      </c>
      <c r="CM2135" s="199"/>
      <c r="CN2135" s="200" t="s">
        <v>5158</v>
      </c>
      <c r="CO2135" s="200"/>
      <c r="CP2135" s="200"/>
      <c r="CQ2135" s="156">
        <v>5</v>
      </c>
      <c r="CR2135" s="157">
        <v>0.6</v>
      </c>
      <c r="CS2135" s="156">
        <v>8</v>
      </c>
      <c r="CT2135" s="157">
        <v>0.375</v>
      </c>
      <c r="CU2135" s="156">
        <v>8</v>
      </c>
      <c r="CV2135" s="157">
        <v>0.375</v>
      </c>
      <c r="CW2135" s="158" t="s">
        <v>151</v>
      </c>
      <c r="CX2135" s="159" t="s">
        <v>151</v>
      </c>
    </row>
    <row r="2136" spans="71:102" x14ac:dyDescent="0.2">
      <c r="BS2136" s="105" t="s">
        <v>148</v>
      </c>
      <c r="BT2136" s="105"/>
      <c r="BU2136" s="112" t="s">
        <v>148</v>
      </c>
      <c r="BV2136" s="112"/>
      <c r="BW2136" s="107" t="s">
        <v>107</v>
      </c>
      <c r="BX2136" s="108" t="s">
        <v>5159</v>
      </c>
      <c r="BY2136" s="109"/>
      <c r="BZ2136" s="109"/>
      <c r="CA2136" s="110"/>
      <c r="CB2136" s="114" t="s">
        <v>151</v>
      </c>
      <c r="CC2136" s="115" t="s">
        <v>151</v>
      </c>
      <c r="CD2136" s="111">
        <v>1</v>
      </c>
      <c r="CE2136" s="68">
        <v>0</v>
      </c>
      <c r="CF2136" s="116" t="s">
        <v>151</v>
      </c>
      <c r="CG2136" s="115" t="s">
        <v>151</v>
      </c>
      <c r="CH2136" s="169"/>
      <c r="CI2136" s="199" t="s">
        <v>1615</v>
      </c>
      <c r="CJ2136" s="199"/>
      <c r="CK2136" s="174" t="s">
        <v>219</v>
      </c>
      <c r="CL2136" s="199" t="s">
        <v>107</v>
      </c>
      <c r="CM2136" s="199"/>
      <c r="CN2136" s="200" t="s">
        <v>5160</v>
      </c>
      <c r="CO2136" s="200"/>
      <c r="CP2136" s="200"/>
      <c r="CQ2136" s="156">
        <v>2</v>
      </c>
      <c r="CR2136" s="159" t="s">
        <v>151</v>
      </c>
      <c r="CS2136" s="156">
        <v>7</v>
      </c>
      <c r="CT2136" s="157">
        <v>0.14285714285714285</v>
      </c>
      <c r="CU2136" s="156">
        <v>8</v>
      </c>
      <c r="CV2136" s="157">
        <v>0.125</v>
      </c>
      <c r="CW2136" s="158" t="s">
        <v>151</v>
      </c>
      <c r="CX2136" s="159" t="s">
        <v>151</v>
      </c>
    </row>
    <row r="2137" spans="71:102" x14ac:dyDescent="0.2">
      <c r="BS2137" s="89" t="s">
        <v>148</v>
      </c>
      <c r="BT2137" s="97"/>
      <c r="BU2137" s="98" t="s">
        <v>148</v>
      </c>
      <c r="BV2137" s="99"/>
      <c r="BW2137" s="100" t="s">
        <v>108</v>
      </c>
      <c r="BX2137" s="98" t="s">
        <v>143</v>
      </c>
      <c r="BY2137" s="101"/>
      <c r="BZ2137" s="101"/>
      <c r="CA2137" s="99"/>
      <c r="CB2137" s="113">
        <v>127</v>
      </c>
      <c r="CC2137" s="103">
        <v>0.63779527559055105</v>
      </c>
      <c r="CD2137" s="113">
        <v>123</v>
      </c>
      <c r="CE2137" s="103">
        <v>0.68292682926829296</v>
      </c>
      <c r="CF2137" s="104">
        <v>141</v>
      </c>
      <c r="CG2137" s="103">
        <v>0.63829787234042601</v>
      </c>
      <c r="CH2137" s="169"/>
      <c r="CI2137" s="199" t="s">
        <v>1615</v>
      </c>
      <c r="CJ2137" s="199"/>
      <c r="CK2137" s="174" t="s">
        <v>219</v>
      </c>
      <c r="CL2137" s="199" t="s">
        <v>107</v>
      </c>
      <c r="CM2137" s="199"/>
      <c r="CN2137" s="200" t="s">
        <v>5161</v>
      </c>
      <c r="CO2137" s="200"/>
      <c r="CP2137" s="200"/>
      <c r="CQ2137" s="156">
        <v>20</v>
      </c>
      <c r="CR2137" s="159" t="s">
        <v>151</v>
      </c>
      <c r="CS2137" s="156">
        <v>12</v>
      </c>
      <c r="CT2137" s="157">
        <v>8.3333333333333329E-2</v>
      </c>
      <c r="CU2137" s="156">
        <v>16</v>
      </c>
      <c r="CV2137" s="157">
        <v>0.1875</v>
      </c>
      <c r="CW2137" s="158" t="s">
        <v>151</v>
      </c>
      <c r="CX2137" s="159" t="s">
        <v>151</v>
      </c>
    </row>
    <row r="2138" spans="71:102" x14ac:dyDescent="0.2">
      <c r="BS2138" s="105" t="s">
        <v>148</v>
      </c>
      <c r="BT2138" s="105"/>
      <c r="BU2138" s="106" t="s">
        <v>148</v>
      </c>
      <c r="BV2138" s="106"/>
      <c r="BW2138" s="107" t="s">
        <v>108</v>
      </c>
      <c r="BX2138" s="108" t="s">
        <v>5162</v>
      </c>
      <c r="BY2138" s="109"/>
      <c r="BZ2138" s="109"/>
      <c r="CA2138" s="110"/>
      <c r="CB2138" s="111">
        <v>38</v>
      </c>
      <c r="CC2138" s="68">
        <v>0.78947368421052599</v>
      </c>
      <c r="CD2138" s="111">
        <v>35</v>
      </c>
      <c r="CE2138" s="68">
        <v>0.85714285714285698</v>
      </c>
      <c r="CF2138" s="67">
        <v>44</v>
      </c>
      <c r="CG2138" s="68">
        <v>0.88636363636363602</v>
      </c>
      <c r="CH2138" s="169"/>
      <c r="CI2138" s="199" t="s">
        <v>1615</v>
      </c>
      <c r="CJ2138" s="199"/>
      <c r="CK2138" s="174" t="s">
        <v>219</v>
      </c>
      <c r="CL2138" s="199" t="s">
        <v>107</v>
      </c>
      <c r="CM2138" s="199"/>
      <c r="CN2138" s="200" t="s">
        <v>5163</v>
      </c>
      <c r="CO2138" s="200"/>
      <c r="CP2138" s="200"/>
      <c r="CQ2138" s="156">
        <v>13</v>
      </c>
      <c r="CR2138" s="157">
        <v>7.6923076923076927E-2</v>
      </c>
      <c r="CS2138" s="156">
        <v>12</v>
      </c>
      <c r="CT2138" s="157">
        <v>8.3333333333333329E-2</v>
      </c>
      <c r="CU2138" s="156">
        <v>14</v>
      </c>
      <c r="CV2138" s="157">
        <v>7.1428571428571425E-2</v>
      </c>
      <c r="CW2138" s="158" t="s">
        <v>151</v>
      </c>
      <c r="CX2138" s="159" t="s">
        <v>151</v>
      </c>
    </row>
    <row r="2139" spans="71:102" x14ac:dyDescent="0.2">
      <c r="BS2139" s="105" t="s">
        <v>148</v>
      </c>
      <c r="BT2139" s="105"/>
      <c r="BU2139" s="105" t="s">
        <v>148</v>
      </c>
      <c r="BV2139" s="105"/>
      <c r="BW2139" s="107" t="s">
        <v>108</v>
      </c>
      <c r="BX2139" s="108" t="s">
        <v>5164</v>
      </c>
      <c r="BY2139" s="109"/>
      <c r="BZ2139" s="109"/>
      <c r="CA2139" s="110"/>
      <c r="CB2139" s="111">
        <v>8</v>
      </c>
      <c r="CC2139" s="68">
        <v>0.75</v>
      </c>
      <c r="CD2139" s="111">
        <v>2</v>
      </c>
      <c r="CE2139" s="68">
        <v>0</v>
      </c>
      <c r="CF2139" s="67">
        <v>6</v>
      </c>
      <c r="CG2139" s="68">
        <v>0.33333333333333298</v>
      </c>
      <c r="CH2139" s="169"/>
      <c r="CI2139" s="199" t="s">
        <v>1615</v>
      </c>
      <c r="CJ2139" s="199"/>
      <c r="CK2139" s="174" t="s">
        <v>219</v>
      </c>
      <c r="CL2139" s="199" t="s">
        <v>107</v>
      </c>
      <c r="CM2139" s="199"/>
      <c r="CN2139" s="200" t="s">
        <v>5165</v>
      </c>
      <c r="CO2139" s="200"/>
      <c r="CP2139" s="200"/>
      <c r="CQ2139" s="156">
        <v>8</v>
      </c>
      <c r="CR2139" s="157">
        <v>0.5</v>
      </c>
      <c r="CS2139" s="158" t="s">
        <v>151</v>
      </c>
      <c r="CT2139" s="159" t="s">
        <v>151</v>
      </c>
      <c r="CU2139" s="158" t="s">
        <v>151</v>
      </c>
      <c r="CV2139" s="159" t="s">
        <v>151</v>
      </c>
      <c r="CW2139" s="158" t="s">
        <v>151</v>
      </c>
      <c r="CX2139" s="159" t="s">
        <v>151</v>
      </c>
    </row>
    <row r="2140" spans="71:102" x14ac:dyDescent="0.2">
      <c r="BS2140" s="105" t="s">
        <v>148</v>
      </c>
      <c r="BT2140" s="105"/>
      <c r="BU2140" s="105" t="s">
        <v>148</v>
      </c>
      <c r="BV2140" s="105"/>
      <c r="BW2140" s="107" t="s">
        <v>108</v>
      </c>
      <c r="BX2140" s="108" t="s">
        <v>5166</v>
      </c>
      <c r="BY2140" s="109"/>
      <c r="BZ2140" s="109"/>
      <c r="CA2140" s="110"/>
      <c r="CB2140" s="111">
        <v>22</v>
      </c>
      <c r="CC2140" s="68">
        <v>0.68181818181818199</v>
      </c>
      <c r="CD2140" s="111">
        <v>20</v>
      </c>
      <c r="CE2140" s="68">
        <v>0.75</v>
      </c>
      <c r="CF2140" s="67">
        <v>21</v>
      </c>
      <c r="CG2140" s="68">
        <v>0.80952380952380998</v>
      </c>
      <c r="CH2140" s="169"/>
      <c r="CI2140" s="199" t="s">
        <v>1615</v>
      </c>
      <c r="CJ2140" s="199"/>
      <c r="CK2140" s="174" t="s">
        <v>219</v>
      </c>
      <c r="CL2140" s="199" t="s">
        <v>107</v>
      </c>
      <c r="CM2140" s="199"/>
      <c r="CN2140" s="200" t="s">
        <v>5167</v>
      </c>
      <c r="CO2140" s="200"/>
      <c r="CP2140" s="200"/>
      <c r="CQ2140" s="156">
        <v>36</v>
      </c>
      <c r="CR2140" s="157">
        <v>0.25</v>
      </c>
      <c r="CS2140" s="156">
        <v>35</v>
      </c>
      <c r="CT2140" s="157">
        <v>0.2</v>
      </c>
      <c r="CU2140" s="156">
        <v>56</v>
      </c>
      <c r="CV2140" s="157">
        <v>0.2857142857142857</v>
      </c>
      <c r="CW2140" s="158" t="s">
        <v>151</v>
      </c>
      <c r="CX2140" s="159" t="s">
        <v>151</v>
      </c>
    </row>
    <row r="2141" spans="71:102" x14ac:dyDescent="0.2">
      <c r="BS2141" s="105" t="s">
        <v>148</v>
      </c>
      <c r="BT2141" s="105"/>
      <c r="BU2141" s="105" t="s">
        <v>148</v>
      </c>
      <c r="BV2141" s="105"/>
      <c r="BW2141" s="107" t="s">
        <v>108</v>
      </c>
      <c r="BX2141" s="108" t="s">
        <v>5168</v>
      </c>
      <c r="BY2141" s="109"/>
      <c r="BZ2141" s="109"/>
      <c r="CA2141" s="110"/>
      <c r="CB2141" s="111">
        <v>13</v>
      </c>
      <c r="CC2141" s="68">
        <v>0.46153846153846201</v>
      </c>
      <c r="CD2141" s="111">
        <v>16</v>
      </c>
      <c r="CE2141" s="68">
        <v>0.375</v>
      </c>
      <c r="CF2141" s="67">
        <v>13</v>
      </c>
      <c r="CG2141" s="68">
        <v>0.230769230769231</v>
      </c>
      <c r="CH2141" s="169"/>
      <c r="CI2141" s="199" t="s">
        <v>1615</v>
      </c>
      <c r="CJ2141" s="199"/>
      <c r="CK2141" s="174" t="s">
        <v>219</v>
      </c>
      <c r="CL2141" s="199" t="s">
        <v>107</v>
      </c>
      <c r="CM2141" s="199"/>
      <c r="CN2141" s="200" t="s">
        <v>5169</v>
      </c>
      <c r="CO2141" s="200"/>
      <c r="CP2141" s="200"/>
      <c r="CQ2141" s="156">
        <v>4</v>
      </c>
      <c r="CR2141" s="159" t="s">
        <v>151</v>
      </c>
      <c r="CS2141" s="156">
        <v>5</v>
      </c>
      <c r="CT2141" s="159" t="s">
        <v>151</v>
      </c>
      <c r="CU2141" s="156">
        <v>8</v>
      </c>
      <c r="CV2141" s="159" t="s">
        <v>151</v>
      </c>
      <c r="CW2141" s="158" t="s">
        <v>151</v>
      </c>
      <c r="CX2141" s="159" t="s">
        <v>151</v>
      </c>
    </row>
    <row r="2142" spans="71:102" x14ac:dyDescent="0.2">
      <c r="BS2142" s="105" t="s">
        <v>148</v>
      </c>
      <c r="BT2142" s="105"/>
      <c r="BU2142" s="105" t="s">
        <v>148</v>
      </c>
      <c r="BV2142" s="105"/>
      <c r="BW2142" s="107" t="s">
        <v>108</v>
      </c>
      <c r="BX2142" s="108" t="s">
        <v>5170</v>
      </c>
      <c r="BY2142" s="109"/>
      <c r="BZ2142" s="109"/>
      <c r="CA2142" s="110"/>
      <c r="CB2142" s="111">
        <v>13</v>
      </c>
      <c r="CC2142" s="68">
        <v>0.76923076923076905</v>
      </c>
      <c r="CD2142" s="111">
        <v>20</v>
      </c>
      <c r="CE2142" s="68">
        <v>0.8</v>
      </c>
      <c r="CF2142" s="67">
        <v>13</v>
      </c>
      <c r="CG2142" s="68">
        <v>0.76923076923076905</v>
      </c>
      <c r="CH2142" s="169"/>
      <c r="CI2142" s="199" t="s">
        <v>1615</v>
      </c>
      <c r="CJ2142" s="199"/>
      <c r="CK2142" s="174" t="s">
        <v>219</v>
      </c>
      <c r="CL2142" s="199" t="s">
        <v>107</v>
      </c>
      <c r="CM2142" s="199"/>
      <c r="CN2142" s="200" t="s">
        <v>5171</v>
      </c>
      <c r="CO2142" s="200"/>
      <c r="CP2142" s="200"/>
      <c r="CQ2142" s="158" t="s">
        <v>151</v>
      </c>
      <c r="CR2142" s="159" t="s">
        <v>151</v>
      </c>
      <c r="CS2142" s="156">
        <v>1</v>
      </c>
      <c r="CT2142" s="157">
        <v>1</v>
      </c>
      <c r="CU2142" s="156">
        <v>2</v>
      </c>
      <c r="CV2142" s="157">
        <v>0.5</v>
      </c>
      <c r="CW2142" s="158" t="s">
        <v>151</v>
      </c>
      <c r="CX2142" s="159" t="s">
        <v>151</v>
      </c>
    </row>
    <row r="2143" spans="71:102" x14ac:dyDescent="0.2">
      <c r="BS2143" s="105" t="s">
        <v>148</v>
      </c>
      <c r="BT2143" s="105"/>
      <c r="BU2143" s="105" t="s">
        <v>148</v>
      </c>
      <c r="BV2143" s="105"/>
      <c r="BW2143" s="107" t="s">
        <v>108</v>
      </c>
      <c r="BX2143" s="108" t="s">
        <v>5172</v>
      </c>
      <c r="BY2143" s="109"/>
      <c r="BZ2143" s="109"/>
      <c r="CA2143" s="110"/>
      <c r="CB2143" s="111">
        <v>24</v>
      </c>
      <c r="CC2143" s="68">
        <v>0.375</v>
      </c>
      <c r="CD2143" s="111">
        <v>20</v>
      </c>
      <c r="CE2143" s="68">
        <v>0.35</v>
      </c>
      <c r="CF2143" s="67">
        <v>27</v>
      </c>
      <c r="CG2143" s="68">
        <v>0.148148148148148</v>
      </c>
      <c r="CH2143" s="169"/>
      <c r="CI2143" s="199" t="s">
        <v>1615</v>
      </c>
      <c r="CJ2143" s="199"/>
      <c r="CK2143" s="174" t="s">
        <v>219</v>
      </c>
      <c r="CL2143" s="199" t="s">
        <v>107</v>
      </c>
      <c r="CM2143" s="199"/>
      <c r="CN2143" s="200" t="s">
        <v>5173</v>
      </c>
      <c r="CO2143" s="200"/>
      <c r="CP2143" s="200"/>
      <c r="CQ2143" s="156">
        <v>6</v>
      </c>
      <c r="CR2143" s="157">
        <v>0.5</v>
      </c>
      <c r="CS2143" s="156">
        <v>3</v>
      </c>
      <c r="CT2143" s="157">
        <v>0.33333333333333331</v>
      </c>
      <c r="CU2143" s="158" t="s">
        <v>151</v>
      </c>
      <c r="CV2143" s="159" t="s">
        <v>151</v>
      </c>
      <c r="CW2143" s="158" t="s">
        <v>151</v>
      </c>
      <c r="CX2143" s="159" t="s">
        <v>151</v>
      </c>
    </row>
    <row r="2144" spans="71:102" x14ac:dyDescent="0.2">
      <c r="BS2144" s="105" t="s">
        <v>148</v>
      </c>
      <c r="BT2144" s="105"/>
      <c r="BU2144" s="105" t="s">
        <v>148</v>
      </c>
      <c r="BV2144" s="105"/>
      <c r="BW2144" s="107" t="s">
        <v>108</v>
      </c>
      <c r="BX2144" s="108" t="s">
        <v>5174</v>
      </c>
      <c r="BY2144" s="109"/>
      <c r="BZ2144" s="109"/>
      <c r="CA2144" s="110"/>
      <c r="CB2144" s="111">
        <v>4</v>
      </c>
      <c r="CC2144" s="68">
        <v>0.5</v>
      </c>
      <c r="CD2144" s="111">
        <v>4</v>
      </c>
      <c r="CE2144" s="68">
        <v>1</v>
      </c>
      <c r="CF2144" s="67">
        <v>9</v>
      </c>
      <c r="CG2144" s="68">
        <v>0.88888888888888895</v>
      </c>
      <c r="CH2144" s="169"/>
      <c r="CI2144" s="199" t="s">
        <v>1615</v>
      </c>
      <c r="CJ2144" s="199"/>
      <c r="CK2144" s="174" t="s">
        <v>219</v>
      </c>
      <c r="CL2144" s="199" t="s">
        <v>107</v>
      </c>
      <c r="CM2144" s="199"/>
      <c r="CN2144" s="200" t="s">
        <v>5175</v>
      </c>
      <c r="CO2144" s="200"/>
      <c r="CP2144" s="200"/>
      <c r="CQ2144" s="156">
        <v>9</v>
      </c>
      <c r="CR2144" s="157">
        <v>0.44444444444444442</v>
      </c>
      <c r="CS2144" s="156">
        <v>1</v>
      </c>
      <c r="CT2144" s="159" t="s">
        <v>151</v>
      </c>
      <c r="CU2144" s="158" t="s">
        <v>151</v>
      </c>
      <c r="CV2144" s="159" t="s">
        <v>151</v>
      </c>
      <c r="CW2144" s="158" t="s">
        <v>151</v>
      </c>
      <c r="CX2144" s="159" t="s">
        <v>151</v>
      </c>
    </row>
    <row r="2145" spans="71:102" ht="25.5" x14ac:dyDescent="0.2">
      <c r="BS2145" s="105" t="s">
        <v>148</v>
      </c>
      <c r="BT2145" s="105"/>
      <c r="BU2145" s="112" t="s">
        <v>148</v>
      </c>
      <c r="BV2145" s="112"/>
      <c r="BW2145" s="107" t="s">
        <v>108</v>
      </c>
      <c r="BX2145" s="108" t="s">
        <v>5176</v>
      </c>
      <c r="BY2145" s="109"/>
      <c r="BZ2145" s="109"/>
      <c r="CA2145" s="110"/>
      <c r="CB2145" s="111">
        <v>5</v>
      </c>
      <c r="CC2145" s="68">
        <v>0.6</v>
      </c>
      <c r="CD2145" s="111">
        <v>6</v>
      </c>
      <c r="CE2145" s="68">
        <v>1</v>
      </c>
      <c r="CF2145" s="67">
        <v>8</v>
      </c>
      <c r="CG2145" s="68">
        <v>0.875</v>
      </c>
      <c r="CH2145" s="169"/>
      <c r="CI2145" s="201" t="s">
        <v>1615</v>
      </c>
      <c r="CJ2145" s="201"/>
      <c r="CK2145" s="175" t="s">
        <v>219</v>
      </c>
      <c r="CL2145" s="201" t="s">
        <v>115</v>
      </c>
      <c r="CM2145" s="201"/>
      <c r="CN2145" s="201" t="s">
        <v>143</v>
      </c>
      <c r="CO2145" s="201"/>
      <c r="CP2145" s="201"/>
      <c r="CQ2145" s="154">
        <v>118</v>
      </c>
      <c r="CR2145" s="155">
        <v>0.33898305084745761</v>
      </c>
      <c r="CS2145" s="154">
        <v>126</v>
      </c>
      <c r="CT2145" s="155">
        <v>0.41269841269841268</v>
      </c>
      <c r="CU2145" s="154">
        <v>126</v>
      </c>
      <c r="CV2145" s="155">
        <v>0.38095238095238093</v>
      </c>
      <c r="CW2145" s="154">
        <v>123</v>
      </c>
      <c r="CX2145" s="155">
        <v>0.43089430894308944</v>
      </c>
    </row>
    <row r="2146" spans="71:102" x14ac:dyDescent="0.2">
      <c r="BS2146" s="89" t="s">
        <v>148</v>
      </c>
      <c r="BT2146" s="97"/>
      <c r="BU2146" s="98" t="s">
        <v>148</v>
      </c>
      <c r="BV2146" s="99"/>
      <c r="BW2146" s="100" t="s">
        <v>112</v>
      </c>
      <c r="BX2146" s="98" t="s">
        <v>143</v>
      </c>
      <c r="BY2146" s="101"/>
      <c r="BZ2146" s="101"/>
      <c r="CA2146" s="99"/>
      <c r="CB2146" s="113">
        <v>716</v>
      </c>
      <c r="CC2146" s="103">
        <v>0.70391061452514003</v>
      </c>
      <c r="CD2146" s="113">
        <v>727</v>
      </c>
      <c r="CE2146" s="103">
        <v>0.72352132049518603</v>
      </c>
      <c r="CF2146" s="104">
        <v>728</v>
      </c>
      <c r="CG2146" s="103">
        <v>0.73351648351648402</v>
      </c>
      <c r="CH2146" s="169"/>
      <c r="CI2146" s="199" t="s">
        <v>1615</v>
      </c>
      <c r="CJ2146" s="199"/>
      <c r="CK2146" s="174" t="s">
        <v>219</v>
      </c>
      <c r="CL2146" s="199" t="s">
        <v>115</v>
      </c>
      <c r="CM2146" s="199"/>
      <c r="CN2146" s="200" t="s">
        <v>5177</v>
      </c>
      <c r="CO2146" s="200"/>
      <c r="CP2146" s="200"/>
      <c r="CQ2146" s="156">
        <v>84</v>
      </c>
      <c r="CR2146" s="157">
        <v>0.36904761904761907</v>
      </c>
      <c r="CS2146" s="156">
        <v>88</v>
      </c>
      <c r="CT2146" s="157">
        <v>0.44318181818181818</v>
      </c>
      <c r="CU2146" s="156">
        <v>93</v>
      </c>
      <c r="CV2146" s="157">
        <v>0.43010752688172044</v>
      </c>
      <c r="CW2146" s="156">
        <v>88</v>
      </c>
      <c r="CX2146" s="157">
        <v>0.48863636363636365</v>
      </c>
    </row>
    <row r="2147" spans="71:102" x14ac:dyDescent="0.2">
      <c r="BS2147" s="105" t="s">
        <v>148</v>
      </c>
      <c r="BT2147" s="105"/>
      <c r="BU2147" s="106" t="s">
        <v>148</v>
      </c>
      <c r="BV2147" s="106"/>
      <c r="BW2147" s="107" t="s">
        <v>112</v>
      </c>
      <c r="BX2147" s="108" t="s">
        <v>5178</v>
      </c>
      <c r="BY2147" s="109"/>
      <c r="BZ2147" s="109"/>
      <c r="CA2147" s="110"/>
      <c r="CB2147" s="111">
        <v>307</v>
      </c>
      <c r="CC2147" s="68">
        <v>0.76547231270358296</v>
      </c>
      <c r="CD2147" s="111">
        <v>326</v>
      </c>
      <c r="CE2147" s="68">
        <v>0.78834355828220903</v>
      </c>
      <c r="CF2147" s="67">
        <v>355</v>
      </c>
      <c r="CG2147" s="68">
        <v>0.79154929577464805</v>
      </c>
      <c r="CH2147" s="169"/>
      <c r="CI2147" s="199" t="s">
        <v>1615</v>
      </c>
      <c r="CJ2147" s="199"/>
      <c r="CK2147" s="174" t="s">
        <v>219</v>
      </c>
      <c r="CL2147" s="199" t="s">
        <v>115</v>
      </c>
      <c r="CM2147" s="199"/>
      <c r="CN2147" s="200" t="s">
        <v>5179</v>
      </c>
      <c r="CO2147" s="200"/>
      <c r="CP2147" s="200"/>
      <c r="CQ2147" s="156">
        <v>28</v>
      </c>
      <c r="CR2147" s="157">
        <v>0.21428571428571427</v>
      </c>
      <c r="CS2147" s="156">
        <v>28</v>
      </c>
      <c r="CT2147" s="157">
        <v>0.2857142857142857</v>
      </c>
      <c r="CU2147" s="156">
        <v>27</v>
      </c>
      <c r="CV2147" s="157">
        <v>0.22222222222222221</v>
      </c>
      <c r="CW2147" s="156">
        <v>31</v>
      </c>
      <c r="CX2147" s="157">
        <v>0.29032258064516131</v>
      </c>
    </row>
    <row r="2148" spans="71:102" x14ac:dyDescent="0.2">
      <c r="BS2148" s="105" t="s">
        <v>148</v>
      </c>
      <c r="BT2148" s="105"/>
      <c r="BU2148" s="105" t="s">
        <v>148</v>
      </c>
      <c r="BV2148" s="105"/>
      <c r="BW2148" s="107" t="s">
        <v>112</v>
      </c>
      <c r="BX2148" s="108" t="s">
        <v>5180</v>
      </c>
      <c r="BY2148" s="109"/>
      <c r="BZ2148" s="109"/>
      <c r="CA2148" s="110"/>
      <c r="CB2148" s="111">
        <v>34</v>
      </c>
      <c r="CC2148" s="68">
        <v>0.47058823529411797</v>
      </c>
      <c r="CD2148" s="111">
        <v>41</v>
      </c>
      <c r="CE2148" s="68">
        <v>0.707317073170732</v>
      </c>
      <c r="CF2148" s="67">
        <v>34</v>
      </c>
      <c r="CG2148" s="68">
        <v>0.64705882352941202</v>
      </c>
      <c r="CH2148" s="169"/>
      <c r="CI2148" s="199" t="s">
        <v>1615</v>
      </c>
      <c r="CJ2148" s="199"/>
      <c r="CK2148" s="174" t="s">
        <v>219</v>
      </c>
      <c r="CL2148" s="199" t="s">
        <v>115</v>
      </c>
      <c r="CM2148" s="199"/>
      <c r="CN2148" s="202" t="s">
        <v>5181</v>
      </c>
      <c r="CO2148" s="202"/>
      <c r="CP2148" s="202"/>
      <c r="CQ2148" s="156">
        <v>6</v>
      </c>
      <c r="CR2148" s="157">
        <v>0.5</v>
      </c>
      <c r="CS2148" s="156">
        <v>10</v>
      </c>
      <c r="CT2148" s="157">
        <v>0.5</v>
      </c>
      <c r="CU2148" s="156">
        <v>6</v>
      </c>
      <c r="CV2148" s="157">
        <v>0.33333333333333331</v>
      </c>
      <c r="CW2148" s="156">
        <v>4</v>
      </c>
      <c r="CX2148" s="157">
        <v>0.25</v>
      </c>
    </row>
    <row r="2149" spans="71:102" ht="25.5" x14ac:dyDescent="0.2">
      <c r="BS2149" s="105" t="s">
        <v>148</v>
      </c>
      <c r="BT2149" s="105"/>
      <c r="BU2149" s="105" t="s">
        <v>148</v>
      </c>
      <c r="BV2149" s="105"/>
      <c r="BW2149" s="107" t="s">
        <v>112</v>
      </c>
      <c r="BX2149" s="108" t="s">
        <v>5182</v>
      </c>
      <c r="BY2149" s="109"/>
      <c r="BZ2149" s="109"/>
      <c r="CA2149" s="110"/>
      <c r="CB2149" s="111">
        <v>160</v>
      </c>
      <c r="CC2149" s="68">
        <v>0.61250000000000004</v>
      </c>
      <c r="CD2149" s="111">
        <v>147</v>
      </c>
      <c r="CE2149" s="68">
        <v>0.63945578231292499</v>
      </c>
      <c r="CF2149" s="67">
        <v>150</v>
      </c>
      <c r="CG2149" s="68">
        <v>0.68666666666666698</v>
      </c>
      <c r="CH2149" s="169"/>
      <c r="CI2149" s="197" t="s">
        <v>1615</v>
      </c>
      <c r="CJ2149" s="197"/>
      <c r="CK2149" s="173" t="s">
        <v>5183</v>
      </c>
      <c r="CL2149" s="197"/>
      <c r="CM2149" s="197"/>
      <c r="CN2149" s="197"/>
      <c r="CO2149" s="197"/>
      <c r="CP2149" s="197"/>
      <c r="CQ2149" s="152">
        <v>3247</v>
      </c>
      <c r="CR2149" s="153">
        <v>0.55312596242685552</v>
      </c>
      <c r="CS2149" s="152">
        <v>3051</v>
      </c>
      <c r="CT2149" s="153">
        <v>0.56866601114388726</v>
      </c>
      <c r="CU2149" s="152">
        <v>3213</v>
      </c>
      <c r="CV2149" s="153">
        <v>0.54403983815748524</v>
      </c>
      <c r="CW2149" s="152">
        <v>3134</v>
      </c>
      <c r="CX2149" s="153">
        <v>0.5312699425654116</v>
      </c>
    </row>
    <row r="2150" spans="71:102" x14ac:dyDescent="0.2">
      <c r="BS2150" s="105" t="s">
        <v>148</v>
      </c>
      <c r="BT2150" s="105"/>
      <c r="BU2150" s="105" t="s">
        <v>148</v>
      </c>
      <c r="BV2150" s="105"/>
      <c r="BW2150" s="107" t="s">
        <v>112</v>
      </c>
      <c r="BX2150" s="108" t="s">
        <v>5184</v>
      </c>
      <c r="BY2150" s="109"/>
      <c r="BZ2150" s="109"/>
      <c r="CA2150" s="110"/>
      <c r="CB2150" s="111">
        <v>49</v>
      </c>
      <c r="CC2150" s="68">
        <v>0.75510204081632704</v>
      </c>
      <c r="CD2150" s="111">
        <v>75</v>
      </c>
      <c r="CE2150" s="68">
        <v>0.73333333333333295</v>
      </c>
      <c r="CF2150" s="67">
        <v>50</v>
      </c>
      <c r="CG2150" s="68">
        <v>0.68</v>
      </c>
      <c r="CH2150" s="169"/>
      <c r="CI2150" s="201" t="s">
        <v>1615</v>
      </c>
      <c r="CJ2150" s="201"/>
      <c r="CK2150" s="175" t="s">
        <v>229</v>
      </c>
      <c r="CL2150" s="201" t="s">
        <v>91</v>
      </c>
      <c r="CM2150" s="201"/>
      <c r="CN2150" s="201" t="s">
        <v>143</v>
      </c>
      <c r="CO2150" s="201"/>
      <c r="CP2150" s="201"/>
      <c r="CQ2150" s="154">
        <v>2663</v>
      </c>
      <c r="CR2150" s="155">
        <v>0.55125797972211787</v>
      </c>
      <c r="CS2150" s="154">
        <v>2432</v>
      </c>
      <c r="CT2150" s="155">
        <v>0.56578947368421051</v>
      </c>
      <c r="CU2150" s="154">
        <v>2560</v>
      </c>
      <c r="CV2150" s="155">
        <v>0.53749999999999998</v>
      </c>
      <c r="CW2150" s="154">
        <v>2505</v>
      </c>
      <c r="CX2150" s="155">
        <v>0.51896207584830334</v>
      </c>
    </row>
    <row r="2151" spans="71:102" x14ac:dyDescent="0.2">
      <c r="BS2151" s="105" t="s">
        <v>148</v>
      </c>
      <c r="BT2151" s="105"/>
      <c r="BU2151" s="105" t="s">
        <v>148</v>
      </c>
      <c r="BV2151" s="105"/>
      <c r="BW2151" s="107" t="s">
        <v>112</v>
      </c>
      <c r="BX2151" s="108" t="s">
        <v>5185</v>
      </c>
      <c r="BY2151" s="109"/>
      <c r="BZ2151" s="109"/>
      <c r="CA2151" s="110"/>
      <c r="CB2151" s="111">
        <v>55</v>
      </c>
      <c r="CC2151" s="68">
        <v>0.78181818181818197</v>
      </c>
      <c r="CD2151" s="111">
        <v>51</v>
      </c>
      <c r="CE2151" s="68">
        <v>0.88235294117647101</v>
      </c>
      <c r="CF2151" s="67">
        <v>59</v>
      </c>
      <c r="CG2151" s="68">
        <v>0.81355932203389802</v>
      </c>
      <c r="CH2151" s="169"/>
      <c r="CI2151" s="199" t="s">
        <v>1615</v>
      </c>
      <c r="CJ2151" s="199"/>
      <c r="CK2151" s="174" t="s">
        <v>229</v>
      </c>
      <c r="CL2151" s="199" t="s">
        <v>91</v>
      </c>
      <c r="CM2151" s="199"/>
      <c r="CN2151" s="200" t="s">
        <v>5186</v>
      </c>
      <c r="CO2151" s="200"/>
      <c r="CP2151" s="200"/>
      <c r="CQ2151" s="156">
        <v>415</v>
      </c>
      <c r="CR2151" s="157">
        <v>0.66265060240963858</v>
      </c>
      <c r="CS2151" s="156">
        <v>377</v>
      </c>
      <c r="CT2151" s="157">
        <v>0.67639257294429711</v>
      </c>
      <c r="CU2151" s="156">
        <v>377</v>
      </c>
      <c r="CV2151" s="157">
        <v>0.64721485411140589</v>
      </c>
      <c r="CW2151" s="156">
        <v>379</v>
      </c>
      <c r="CX2151" s="157">
        <v>0.62269129287598945</v>
      </c>
    </row>
    <row r="2152" spans="71:102" x14ac:dyDescent="0.2">
      <c r="BS2152" s="105" t="s">
        <v>148</v>
      </c>
      <c r="BT2152" s="105"/>
      <c r="BU2152" s="112" t="s">
        <v>148</v>
      </c>
      <c r="BV2152" s="112"/>
      <c r="BW2152" s="107" t="s">
        <v>112</v>
      </c>
      <c r="BX2152" s="108" t="s">
        <v>5187</v>
      </c>
      <c r="BY2152" s="109"/>
      <c r="BZ2152" s="109"/>
      <c r="CA2152" s="110"/>
      <c r="CB2152" s="111">
        <v>111</v>
      </c>
      <c r="CC2152" s="68">
        <v>0.67567567567567599</v>
      </c>
      <c r="CD2152" s="111">
        <v>87</v>
      </c>
      <c r="CE2152" s="68">
        <v>0.52873563218390796</v>
      </c>
      <c r="CF2152" s="67">
        <v>80</v>
      </c>
      <c r="CG2152" s="68">
        <v>0.57499999999999996</v>
      </c>
      <c r="CH2152" s="169"/>
      <c r="CI2152" s="199" t="s">
        <v>1615</v>
      </c>
      <c r="CJ2152" s="199"/>
      <c r="CK2152" s="174" t="s">
        <v>229</v>
      </c>
      <c r="CL2152" s="199" t="s">
        <v>91</v>
      </c>
      <c r="CM2152" s="199"/>
      <c r="CN2152" s="200" t="s">
        <v>5188</v>
      </c>
      <c r="CO2152" s="200"/>
      <c r="CP2152" s="200"/>
      <c r="CQ2152" s="156">
        <v>42</v>
      </c>
      <c r="CR2152" s="157">
        <v>0.42857142857142855</v>
      </c>
      <c r="CS2152" s="156">
        <v>21</v>
      </c>
      <c r="CT2152" s="157">
        <v>0.52380952380952384</v>
      </c>
      <c r="CU2152" s="156">
        <v>39</v>
      </c>
      <c r="CV2152" s="157">
        <v>0.35897435897435898</v>
      </c>
      <c r="CW2152" s="156">
        <v>39</v>
      </c>
      <c r="CX2152" s="157">
        <v>0.38461538461538464</v>
      </c>
    </row>
    <row r="2153" spans="71:102" x14ac:dyDescent="0.2">
      <c r="BS2153" s="89" t="s">
        <v>148</v>
      </c>
      <c r="BT2153" s="97"/>
      <c r="BU2153" s="98" t="s">
        <v>148</v>
      </c>
      <c r="BV2153" s="99"/>
      <c r="BW2153" s="100" t="s">
        <v>115</v>
      </c>
      <c r="BX2153" s="98" t="s">
        <v>143</v>
      </c>
      <c r="BY2153" s="101"/>
      <c r="BZ2153" s="101"/>
      <c r="CA2153" s="99"/>
      <c r="CB2153" s="113">
        <v>186</v>
      </c>
      <c r="CC2153" s="103">
        <v>0.59677419354838701</v>
      </c>
      <c r="CD2153" s="113">
        <v>138</v>
      </c>
      <c r="CE2153" s="103">
        <v>0.55797101449275399</v>
      </c>
      <c r="CF2153" s="104">
        <v>122</v>
      </c>
      <c r="CG2153" s="103">
        <v>0.63934426229508201</v>
      </c>
      <c r="CH2153" s="169"/>
      <c r="CI2153" s="199" t="s">
        <v>1615</v>
      </c>
      <c r="CJ2153" s="199"/>
      <c r="CK2153" s="174" t="s">
        <v>229</v>
      </c>
      <c r="CL2153" s="199" t="s">
        <v>91</v>
      </c>
      <c r="CM2153" s="199"/>
      <c r="CN2153" s="200" t="s">
        <v>5189</v>
      </c>
      <c r="CO2153" s="200"/>
      <c r="CP2153" s="200"/>
      <c r="CQ2153" s="156">
        <v>98</v>
      </c>
      <c r="CR2153" s="157">
        <v>0.44897959183673469</v>
      </c>
      <c r="CS2153" s="156">
        <v>102</v>
      </c>
      <c r="CT2153" s="157">
        <v>0.43137254901960786</v>
      </c>
      <c r="CU2153" s="156">
        <v>98</v>
      </c>
      <c r="CV2153" s="157">
        <v>0.59183673469387754</v>
      </c>
      <c r="CW2153" s="156">
        <v>125</v>
      </c>
      <c r="CX2153" s="157">
        <v>0.4</v>
      </c>
    </row>
    <row r="2154" spans="71:102" x14ac:dyDescent="0.2">
      <c r="BS2154" s="105" t="s">
        <v>148</v>
      </c>
      <c r="BT2154" s="105"/>
      <c r="BU2154" s="106" t="s">
        <v>148</v>
      </c>
      <c r="BV2154" s="106"/>
      <c r="BW2154" s="107" t="s">
        <v>115</v>
      </c>
      <c r="BX2154" s="108" t="s">
        <v>5190</v>
      </c>
      <c r="BY2154" s="109"/>
      <c r="BZ2154" s="109"/>
      <c r="CA2154" s="110"/>
      <c r="CB2154" s="111">
        <v>60</v>
      </c>
      <c r="CC2154" s="68">
        <v>0.6</v>
      </c>
      <c r="CD2154" s="111">
        <v>50</v>
      </c>
      <c r="CE2154" s="68">
        <v>0.62</v>
      </c>
      <c r="CF2154" s="67">
        <v>55</v>
      </c>
      <c r="CG2154" s="68">
        <v>0.69090909090909103</v>
      </c>
      <c r="CH2154" s="169"/>
      <c r="CI2154" s="199" t="s">
        <v>1615</v>
      </c>
      <c r="CJ2154" s="199"/>
      <c r="CK2154" s="174" t="s">
        <v>229</v>
      </c>
      <c r="CL2154" s="199" t="s">
        <v>91</v>
      </c>
      <c r="CM2154" s="199"/>
      <c r="CN2154" s="200" t="s">
        <v>5191</v>
      </c>
      <c r="CO2154" s="200"/>
      <c r="CP2154" s="200"/>
      <c r="CQ2154" s="156">
        <v>44</v>
      </c>
      <c r="CR2154" s="157">
        <v>0.52272727272727271</v>
      </c>
      <c r="CS2154" s="156">
        <v>53</v>
      </c>
      <c r="CT2154" s="157">
        <v>0.60377358490566035</v>
      </c>
      <c r="CU2154" s="156">
        <v>57</v>
      </c>
      <c r="CV2154" s="157">
        <v>0.56140350877192979</v>
      </c>
      <c r="CW2154" s="156">
        <v>66</v>
      </c>
      <c r="CX2154" s="157">
        <v>0.63636363636363635</v>
      </c>
    </row>
    <row r="2155" spans="71:102" x14ac:dyDescent="0.2">
      <c r="BS2155" s="105" t="s">
        <v>148</v>
      </c>
      <c r="BT2155" s="105"/>
      <c r="BU2155" s="105" t="s">
        <v>148</v>
      </c>
      <c r="BV2155" s="105"/>
      <c r="BW2155" s="107" t="s">
        <v>115</v>
      </c>
      <c r="BX2155" s="108" t="s">
        <v>5192</v>
      </c>
      <c r="BY2155" s="109"/>
      <c r="BZ2155" s="109"/>
      <c r="CA2155" s="110"/>
      <c r="CB2155" s="111">
        <v>15</v>
      </c>
      <c r="CC2155" s="68">
        <v>0.66666666666666696</v>
      </c>
      <c r="CD2155" s="114" t="s">
        <v>151</v>
      </c>
      <c r="CE2155" s="115" t="s">
        <v>151</v>
      </c>
      <c r="CF2155" s="116" t="s">
        <v>151</v>
      </c>
      <c r="CG2155" s="115" t="s">
        <v>151</v>
      </c>
      <c r="CH2155" s="169"/>
      <c r="CI2155" s="199" t="s">
        <v>1615</v>
      </c>
      <c r="CJ2155" s="199"/>
      <c r="CK2155" s="174" t="s">
        <v>229</v>
      </c>
      <c r="CL2155" s="199" t="s">
        <v>91</v>
      </c>
      <c r="CM2155" s="199"/>
      <c r="CN2155" s="200" t="s">
        <v>5193</v>
      </c>
      <c r="CO2155" s="200"/>
      <c r="CP2155" s="200"/>
      <c r="CQ2155" s="156">
        <v>20</v>
      </c>
      <c r="CR2155" s="157">
        <v>0.3</v>
      </c>
      <c r="CS2155" s="156">
        <v>27</v>
      </c>
      <c r="CT2155" s="157">
        <v>0.33333333333333331</v>
      </c>
      <c r="CU2155" s="156">
        <v>23</v>
      </c>
      <c r="CV2155" s="157">
        <v>0.43478260869565216</v>
      </c>
      <c r="CW2155" s="156">
        <v>30</v>
      </c>
      <c r="CX2155" s="157">
        <v>0.3</v>
      </c>
    </row>
    <row r="2156" spans="71:102" x14ac:dyDescent="0.2">
      <c r="BS2156" s="105" t="s">
        <v>148</v>
      </c>
      <c r="BT2156" s="105"/>
      <c r="BU2156" s="105" t="s">
        <v>148</v>
      </c>
      <c r="BV2156" s="105"/>
      <c r="BW2156" s="107" t="s">
        <v>115</v>
      </c>
      <c r="BX2156" s="108" t="s">
        <v>5194</v>
      </c>
      <c r="BY2156" s="109"/>
      <c r="BZ2156" s="109"/>
      <c r="CA2156" s="110"/>
      <c r="CB2156" s="111">
        <v>19</v>
      </c>
      <c r="CC2156" s="68">
        <v>0.57894736842105299</v>
      </c>
      <c r="CD2156" s="114" t="s">
        <v>151</v>
      </c>
      <c r="CE2156" s="115" t="s">
        <v>151</v>
      </c>
      <c r="CF2156" s="116" t="s">
        <v>151</v>
      </c>
      <c r="CG2156" s="115" t="s">
        <v>151</v>
      </c>
      <c r="CH2156" s="169"/>
      <c r="CI2156" s="199" t="s">
        <v>1615</v>
      </c>
      <c r="CJ2156" s="199"/>
      <c r="CK2156" s="174" t="s">
        <v>229</v>
      </c>
      <c r="CL2156" s="199" t="s">
        <v>91</v>
      </c>
      <c r="CM2156" s="199"/>
      <c r="CN2156" s="200" t="s">
        <v>5195</v>
      </c>
      <c r="CO2156" s="200"/>
      <c r="CP2156" s="200"/>
      <c r="CQ2156" s="156">
        <v>25</v>
      </c>
      <c r="CR2156" s="157">
        <v>0.28000000000000003</v>
      </c>
      <c r="CS2156" s="156">
        <v>19</v>
      </c>
      <c r="CT2156" s="157">
        <v>0.26315789473684209</v>
      </c>
      <c r="CU2156" s="156">
        <v>25</v>
      </c>
      <c r="CV2156" s="157">
        <v>0.16</v>
      </c>
      <c r="CW2156" s="156">
        <v>30</v>
      </c>
      <c r="CX2156" s="157">
        <v>0.33333333333333331</v>
      </c>
    </row>
    <row r="2157" spans="71:102" x14ac:dyDescent="0.2">
      <c r="BS2157" s="105" t="s">
        <v>148</v>
      </c>
      <c r="BT2157" s="105"/>
      <c r="BU2157" s="105" t="s">
        <v>148</v>
      </c>
      <c r="BV2157" s="105"/>
      <c r="BW2157" s="107" t="s">
        <v>115</v>
      </c>
      <c r="BX2157" s="108" t="s">
        <v>5196</v>
      </c>
      <c r="BY2157" s="109"/>
      <c r="BZ2157" s="109"/>
      <c r="CA2157" s="110"/>
      <c r="CB2157" s="111">
        <v>10</v>
      </c>
      <c r="CC2157" s="68">
        <v>0.5</v>
      </c>
      <c r="CD2157" s="111">
        <v>10</v>
      </c>
      <c r="CE2157" s="68">
        <v>0.7</v>
      </c>
      <c r="CF2157" s="67">
        <v>15</v>
      </c>
      <c r="CG2157" s="68">
        <v>0.53333333333333299</v>
      </c>
      <c r="CH2157" s="169"/>
      <c r="CI2157" s="199" t="s">
        <v>1615</v>
      </c>
      <c r="CJ2157" s="199"/>
      <c r="CK2157" s="174" t="s">
        <v>229</v>
      </c>
      <c r="CL2157" s="199" t="s">
        <v>91</v>
      </c>
      <c r="CM2157" s="199"/>
      <c r="CN2157" s="200" t="s">
        <v>5197</v>
      </c>
      <c r="CO2157" s="200"/>
      <c r="CP2157" s="200"/>
      <c r="CQ2157" s="156">
        <v>36</v>
      </c>
      <c r="CR2157" s="157">
        <v>0.41666666666666669</v>
      </c>
      <c r="CS2157" s="156">
        <v>15</v>
      </c>
      <c r="CT2157" s="157">
        <v>0.46666666666666667</v>
      </c>
      <c r="CU2157" s="156">
        <v>52</v>
      </c>
      <c r="CV2157" s="157">
        <v>0.42307692307692307</v>
      </c>
      <c r="CW2157" s="156">
        <v>44</v>
      </c>
      <c r="CX2157" s="157">
        <v>0.54545454545454541</v>
      </c>
    </row>
    <row r="2158" spans="71:102" x14ac:dyDescent="0.2">
      <c r="BS2158" s="105" t="s">
        <v>148</v>
      </c>
      <c r="BT2158" s="105"/>
      <c r="BU2158" s="105" t="s">
        <v>148</v>
      </c>
      <c r="BV2158" s="105"/>
      <c r="BW2158" s="107" t="s">
        <v>115</v>
      </c>
      <c r="BX2158" s="108" t="s">
        <v>5198</v>
      </c>
      <c r="BY2158" s="109"/>
      <c r="BZ2158" s="109"/>
      <c r="CA2158" s="110"/>
      <c r="CB2158" s="111">
        <v>27</v>
      </c>
      <c r="CC2158" s="68">
        <v>0.77777777777777801</v>
      </c>
      <c r="CD2158" s="111">
        <v>16</v>
      </c>
      <c r="CE2158" s="68">
        <v>0.75</v>
      </c>
      <c r="CF2158" s="67">
        <v>17</v>
      </c>
      <c r="CG2158" s="68">
        <v>0.82352941176470595</v>
      </c>
      <c r="CH2158" s="169"/>
      <c r="CI2158" s="199" t="s">
        <v>1615</v>
      </c>
      <c r="CJ2158" s="199"/>
      <c r="CK2158" s="174" t="s">
        <v>229</v>
      </c>
      <c r="CL2158" s="199" t="s">
        <v>91</v>
      </c>
      <c r="CM2158" s="199"/>
      <c r="CN2158" s="200" t="s">
        <v>5199</v>
      </c>
      <c r="CO2158" s="200"/>
      <c r="CP2158" s="200"/>
      <c r="CQ2158" s="156">
        <v>21</v>
      </c>
      <c r="CR2158" s="157">
        <v>0.80952380952380953</v>
      </c>
      <c r="CS2158" s="156">
        <v>23</v>
      </c>
      <c r="CT2158" s="157">
        <v>0.60869565217391308</v>
      </c>
      <c r="CU2158" s="156">
        <v>25</v>
      </c>
      <c r="CV2158" s="157">
        <v>0.68</v>
      </c>
      <c r="CW2158" s="156">
        <v>28</v>
      </c>
      <c r="CX2158" s="157">
        <v>0.8571428571428571</v>
      </c>
    </row>
    <row r="2159" spans="71:102" x14ac:dyDescent="0.2">
      <c r="BS2159" s="105" t="s">
        <v>148</v>
      </c>
      <c r="BT2159" s="105"/>
      <c r="BU2159" s="105" t="s">
        <v>148</v>
      </c>
      <c r="BV2159" s="105"/>
      <c r="BW2159" s="107" t="s">
        <v>115</v>
      </c>
      <c r="BX2159" s="108" t="s">
        <v>5200</v>
      </c>
      <c r="BY2159" s="109"/>
      <c r="BZ2159" s="109"/>
      <c r="CA2159" s="110"/>
      <c r="CB2159" s="111">
        <v>3</v>
      </c>
      <c r="CC2159" s="68">
        <v>1</v>
      </c>
      <c r="CD2159" s="111">
        <v>4</v>
      </c>
      <c r="CE2159" s="68">
        <v>0.5</v>
      </c>
      <c r="CF2159" s="67">
        <v>4</v>
      </c>
      <c r="CG2159" s="68">
        <v>0.25</v>
      </c>
      <c r="CH2159" s="169"/>
      <c r="CI2159" s="199" t="s">
        <v>1615</v>
      </c>
      <c r="CJ2159" s="199"/>
      <c r="CK2159" s="174" t="s">
        <v>229</v>
      </c>
      <c r="CL2159" s="199" t="s">
        <v>91</v>
      </c>
      <c r="CM2159" s="199"/>
      <c r="CN2159" s="200" t="s">
        <v>5201</v>
      </c>
      <c r="CO2159" s="200"/>
      <c r="CP2159" s="200"/>
      <c r="CQ2159" s="158" t="s">
        <v>151</v>
      </c>
      <c r="CR2159" s="159" t="s">
        <v>151</v>
      </c>
      <c r="CS2159" s="158" t="s">
        <v>151</v>
      </c>
      <c r="CT2159" s="159" t="s">
        <v>151</v>
      </c>
      <c r="CU2159" s="158" t="s">
        <v>151</v>
      </c>
      <c r="CV2159" s="159" t="s">
        <v>151</v>
      </c>
      <c r="CW2159" s="156">
        <v>2</v>
      </c>
      <c r="CX2159" s="157">
        <v>0.5</v>
      </c>
    </row>
    <row r="2160" spans="71:102" x14ac:dyDescent="0.2">
      <c r="BS2160" s="105" t="s">
        <v>148</v>
      </c>
      <c r="BT2160" s="105"/>
      <c r="BU2160" s="105" t="s">
        <v>148</v>
      </c>
      <c r="BV2160" s="105"/>
      <c r="BW2160" s="107" t="s">
        <v>115</v>
      </c>
      <c r="BX2160" s="108" t="s">
        <v>5202</v>
      </c>
      <c r="BY2160" s="109"/>
      <c r="BZ2160" s="109"/>
      <c r="CA2160" s="110"/>
      <c r="CB2160" s="111">
        <v>4</v>
      </c>
      <c r="CC2160" s="68">
        <v>0.25</v>
      </c>
      <c r="CD2160" s="111">
        <v>3</v>
      </c>
      <c r="CE2160" s="68">
        <v>0.33333333333333298</v>
      </c>
      <c r="CF2160" s="67">
        <v>2</v>
      </c>
      <c r="CG2160" s="68">
        <v>1</v>
      </c>
      <c r="CH2160" s="169"/>
      <c r="CI2160" s="199" t="s">
        <v>1615</v>
      </c>
      <c r="CJ2160" s="199"/>
      <c r="CK2160" s="174" t="s">
        <v>229</v>
      </c>
      <c r="CL2160" s="199" t="s">
        <v>91</v>
      </c>
      <c r="CM2160" s="199"/>
      <c r="CN2160" s="200" t="s">
        <v>5203</v>
      </c>
      <c r="CO2160" s="200"/>
      <c r="CP2160" s="200"/>
      <c r="CQ2160" s="156">
        <v>17</v>
      </c>
      <c r="CR2160" s="157">
        <v>0.58823529411764708</v>
      </c>
      <c r="CS2160" s="156">
        <v>22</v>
      </c>
      <c r="CT2160" s="157">
        <v>0.36363636363636365</v>
      </c>
      <c r="CU2160" s="156">
        <v>22</v>
      </c>
      <c r="CV2160" s="157">
        <v>0.59090909090909094</v>
      </c>
      <c r="CW2160" s="156">
        <v>21</v>
      </c>
      <c r="CX2160" s="157">
        <v>0.52380952380952384</v>
      </c>
    </row>
    <row r="2161" spans="71:102" x14ac:dyDescent="0.2">
      <c r="BS2161" s="105" t="s">
        <v>148</v>
      </c>
      <c r="BT2161" s="105"/>
      <c r="BU2161" s="105" t="s">
        <v>148</v>
      </c>
      <c r="BV2161" s="105"/>
      <c r="BW2161" s="107" t="s">
        <v>115</v>
      </c>
      <c r="BX2161" s="108" t="s">
        <v>5204</v>
      </c>
      <c r="BY2161" s="109"/>
      <c r="BZ2161" s="109"/>
      <c r="CA2161" s="110"/>
      <c r="CB2161" s="111">
        <v>14</v>
      </c>
      <c r="CC2161" s="68">
        <v>0.14285714285714299</v>
      </c>
      <c r="CD2161" s="111">
        <v>17</v>
      </c>
      <c r="CE2161" s="68">
        <v>0.29411764705882398</v>
      </c>
      <c r="CF2161" s="67">
        <v>6</v>
      </c>
      <c r="CG2161" s="68">
        <v>0.33333333333333298</v>
      </c>
      <c r="CH2161" s="169"/>
      <c r="CI2161" s="199" t="s">
        <v>1615</v>
      </c>
      <c r="CJ2161" s="199"/>
      <c r="CK2161" s="174" t="s">
        <v>229</v>
      </c>
      <c r="CL2161" s="199" t="s">
        <v>91</v>
      </c>
      <c r="CM2161" s="199"/>
      <c r="CN2161" s="200" t="s">
        <v>5205</v>
      </c>
      <c r="CO2161" s="200"/>
      <c r="CP2161" s="200"/>
      <c r="CQ2161" s="156">
        <v>31</v>
      </c>
      <c r="CR2161" s="157">
        <v>0.64516129032258063</v>
      </c>
      <c r="CS2161" s="156">
        <v>30</v>
      </c>
      <c r="CT2161" s="157">
        <v>0.56666666666666665</v>
      </c>
      <c r="CU2161" s="156">
        <v>17</v>
      </c>
      <c r="CV2161" s="157">
        <v>0.88235294117647056</v>
      </c>
      <c r="CW2161" s="158" t="s">
        <v>151</v>
      </c>
      <c r="CX2161" s="159" t="s">
        <v>151</v>
      </c>
    </row>
    <row r="2162" spans="71:102" x14ac:dyDescent="0.2">
      <c r="BS2162" s="105" t="s">
        <v>148</v>
      </c>
      <c r="BT2162" s="105"/>
      <c r="BU2162" s="105" t="s">
        <v>148</v>
      </c>
      <c r="BV2162" s="105"/>
      <c r="BW2162" s="107" t="s">
        <v>115</v>
      </c>
      <c r="BX2162" s="108" t="s">
        <v>5206</v>
      </c>
      <c r="BY2162" s="109"/>
      <c r="BZ2162" s="109"/>
      <c r="CA2162" s="110"/>
      <c r="CB2162" s="111">
        <v>18</v>
      </c>
      <c r="CC2162" s="68">
        <v>0.55555555555555602</v>
      </c>
      <c r="CD2162" s="111">
        <v>21</v>
      </c>
      <c r="CE2162" s="68">
        <v>0.476190476190476</v>
      </c>
      <c r="CF2162" s="67">
        <v>11</v>
      </c>
      <c r="CG2162" s="68">
        <v>0.63636363636363602</v>
      </c>
      <c r="CH2162" s="169"/>
      <c r="CI2162" s="199" t="s">
        <v>1615</v>
      </c>
      <c r="CJ2162" s="199"/>
      <c r="CK2162" s="174" t="s">
        <v>229</v>
      </c>
      <c r="CL2162" s="199" t="s">
        <v>91</v>
      </c>
      <c r="CM2162" s="199"/>
      <c r="CN2162" s="200" t="s">
        <v>5207</v>
      </c>
      <c r="CO2162" s="200"/>
      <c r="CP2162" s="200"/>
      <c r="CQ2162" s="156">
        <v>29</v>
      </c>
      <c r="CR2162" s="157">
        <v>0.7931034482758621</v>
      </c>
      <c r="CS2162" s="156">
        <v>30</v>
      </c>
      <c r="CT2162" s="157">
        <v>0.7</v>
      </c>
      <c r="CU2162" s="156">
        <v>13</v>
      </c>
      <c r="CV2162" s="157">
        <v>0.53846153846153844</v>
      </c>
      <c r="CW2162" s="158" t="s">
        <v>151</v>
      </c>
      <c r="CX2162" s="159" t="s">
        <v>151</v>
      </c>
    </row>
    <row r="2163" spans="71:102" x14ac:dyDescent="0.2">
      <c r="BS2163" s="105" t="s">
        <v>148</v>
      </c>
      <c r="BT2163" s="105"/>
      <c r="BU2163" s="105" t="s">
        <v>148</v>
      </c>
      <c r="BV2163" s="105"/>
      <c r="BW2163" s="107" t="s">
        <v>115</v>
      </c>
      <c r="BX2163" s="108" t="s">
        <v>5208</v>
      </c>
      <c r="BY2163" s="109"/>
      <c r="BZ2163" s="109"/>
      <c r="CA2163" s="110"/>
      <c r="CB2163" s="111">
        <v>16</v>
      </c>
      <c r="CC2163" s="68">
        <v>0.75</v>
      </c>
      <c r="CD2163" s="111">
        <v>17</v>
      </c>
      <c r="CE2163" s="68">
        <v>0.52941176470588203</v>
      </c>
      <c r="CF2163" s="67">
        <v>12</v>
      </c>
      <c r="CG2163" s="68">
        <v>0.5</v>
      </c>
      <c r="CH2163" s="169"/>
      <c r="CI2163" s="199" t="s">
        <v>1615</v>
      </c>
      <c r="CJ2163" s="199"/>
      <c r="CK2163" s="174" t="s">
        <v>229</v>
      </c>
      <c r="CL2163" s="199" t="s">
        <v>91</v>
      </c>
      <c r="CM2163" s="199"/>
      <c r="CN2163" s="200" t="s">
        <v>5209</v>
      </c>
      <c r="CO2163" s="200"/>
      <c r="CP2163" s="200"/>
      <c r="CQ2163" s="156">
        <v>176</v>
      </c>
      <c r="CR2163" s="157">
        <v>0.5</v>
      </c>
      <c r="CS2163" s="156">
        <v>192</v>
      </c>
      <c r="CT2163" s="157">
        <v>0.5625</v>
      </c>
      <c r="CU2163" s="156">
        <v>178</v>
      </c>
      <c r="CV2163" s="157">
        <v>0.42134831460674155</v>
      </c>
      <c r="CW2163" s="156">
        <v>164</v>
      </c>
      <c r="CX2163" s="157">
        <v>0.38414634146341464</v>
      </c>
    </row>
    <row r="2164" spans="71:102" ht="15" x14ac:dyDescent="0.2">
      <c r="BS2164" s="83" t="s">
        <v>133</v>
      </c>
      <c r="BT2164" s="84"/>
      <c r="BU2164" s="83" t="s">
        <v>5210</v>
      </c>
      <c r="BV2164" s="84"/>
      <c r="BW2164" s="84"/>
      <c r="BX2164" s="83"/>
      <c r="BY2164" s="84"/>
      <c r="BZ2164" s="84"/>
      <c r="CA2164" s="85"/>
      <c r="CB2164" s="122">
        <v>7765</v>
      </c>
      <c r="CC2164" s="87">
        <v>0.62266580811332894</v>
      </c>
      <c r="CD2164" s="122">
        <v>7688</v>
      </c>
      <c r="CE2164" s="87">
        <v>0.61979708636836595</v>
      </c>
      <c r="CF2164" s="88">
        <v>7609</v>
      </c>
      <c r="CG2164" s="87">
        <v>0.62872913654882401</v>
      </c>
      <c r="CH2164" s="169"/>
      <c r="CI2164" s="199" t="s">
        <v>1615</v>
      </c>
      <c r="CJ2164" s="199"/>
      <c r="CK2164" s="174" t="s">
        <v>229</v>
      </c>
      <c r="CL2164" s="199" t="s">
        <v>91</v>
      </c>
      <c r="CM2164" s="199"/>
      <c r="CN2164" s="200" t="s">
        <v>5211</v>
      </c>
      <c r="CO2164" s="200"/>
      <c r="CP2164" s="200"/>
      <c r="CQ2164" s="158" t="s">
        <v>151</v>
      </c>
      <c r="CR2164" s="159" t="s">
        <v>151</v>
      </c>
      <c r="CS2164" s="158" t="s">
        <v>151</v>
      </c>
      <c r="CT2164" s="159" t="s">
        <v>151</v>
      </c>
      <c r="CU2164" s="158" t="s">
        <v>151</v>
      </c>
      <c r="CV2164" s="159" t="s">
        <v>151</v>
      </c>
      <c r="CW2164" s="156">
        <v>1</v>
      </c>
      <c r="CX2164" s="159" t="s">
        <v>151</v>
      </c>
    </row>
    <row r="2165" spans="71:102" x14ac:dyDescent="0.2">
      <c r="BS2165" s="89" t="s">
        <v>2990</v>
      </c>
      <c r="BT2165" s="90"/>
      <c r="BU2165" s="91" t="s">
        <v>5212</v>
      </c>
      <c r="BV2165" s="92"/>
      <c r="BW2165" s="92"/>
      <c r="BX2165" s="91"/>
      <c r="BY2165" s="92"/>
      <c r="BZ2165" s="92"/>
      <c r="CA2165" s="93"/>
      <c r="CB2165" s="94">
        <v>2070</v>
      </c>
      <c r="CC2165" s="95">
        <v>0.57777777777777795</v>
      </c>
      <c r="CD2165" s="94">
        <v>2006</v>
      </c>
      <c r="CE2165" s="95">
        <v>0.58175473579262205</v>
      </c>
      <c r="CF2165" s="96">
        <v>2079</v>
      </c>
      <c r="CG2165" s="95">
        <v>0.58056758056758095</v>
      </c>
      <c r="CH2165" s="169"/>
      <c r="CI2165" s="199" t="s">
        <v>1615</v>
      </c>
      <c r="CJ2165" s="199"/>
      <c r="CK2165" s="174" t="s">
        <v>229</v>
      </c>
      <c r="CL2165" s="199" t="s">
        <v>91</v>
      </c>
      <c r="CM2165" s="199"/>
      <c r="CN2165" s="200" t="s">
        <v>5213</v>
      </c>
      <c r="CO2165" s="200"/>
      <c r="CP2165" s="200"/>
      <c r="CQ2165" s="156">
        <v>268</v>
      </c>
      <c r="CR2165" s="157">
        <v>0.46268656716417911</v>
      </c>
      <c r="CS2165" s="156">
        <v>208</v>
      </c>
      <c r="CT2165" s="157">
        <v>0.46634615384615385</v>
      </c>
      <c r="CU2165" s="156">
        <v>179</v>
      </c>
      <c r="CV2165" s="157">
        <v>0.45810055865921789</v>
      </c>
      <c r="CW2165" s="156">
        <v>104</v>
      </c>
      <c r="CX2165" s="157">
        <v>0.57692307692307687</v>
      </c>
    </row>
    <row r="2166" spans="71:102" x14ac:dyDescent="0.2">
      <c r="BS2166" s="89" t="s">
        <v>2990</v>
      </c>
      <c r="BT2166" s="97"/>
      <c r="BU2166" s="98" t="s">
        <v>118</v>
      </c>
      <c r="BV2166" s="99"/>
      <c r="BW2166" s="100" t="s">
        <v>91</v>
      </c>
      <c r="BX2166" s="98" t="s">
        <v>143</v>
      </c>
      <c r="BY2166" s="101"/>
      <c r="BZ2166" s="101"/>
      <c r="CA2166" s="99"/>
      <c r="CB2166" s="102">
        <v>996</v>
      </c>
      <c r="CC2166" s="103">
        <v>0.60140562248995999</v>
      </c>
      <c r="CD2166" s="102">
        <v>1058</v>
      </c>
      <c r="CE2166" s="103">
        <v>0.62381852551984895</v>
      </c>
      <c r="CF2166" s="104">
        <v>1070</v>
      </c>
      <c r="CG2166" s="103">
        <v>0.62710280373831795</v>
      </c>
      <c r="CH2166" s="169"/>
      <c r="CI2166" s="199" t="s">
        <v>1615</v>
      </c>
      <c r="CJ2166" s="199"/>
      <c r="CK2166" s="174" t="s">
        <v>229</v>
      </c>
      <c r="CL2166" s="199" t="s">
        <v>91</v>
      </c>
      <c r="CM2166" s="199"/>
      <c r="CN2166" s="200" t="s">
        <v>5214</v>
      </c>
      <c r="CO2166" s="200"/>
      <c r="CP2166" s="200"/>
      <c r="CQ2166" s="158" t="s">
        <v>151</v>
      </c>
      <c r="CR2166" s="159" t="s">
        <v>151</v>
      </c>
      <c r="CS2166" s="158" t="s">
        <v>151</v>
      </c>
      <c r="CT2166" s="159" t="s">
        <v>151</v>
      </c>
      <c r="CU2166" s="158" t="s">
        <v>151</v>
      </c>
      <c r="CV2166" s="159" t="s">
        <v>151</v>
      </c>
      <c r="CW2166" s="156">
        <v>68</v>
      </c>
      <c r="CX2166" s="157">
        <v>0.5</v>
      </c>
    </row>
    <row r="2167" spans="71:102" x14ac:dyDescent="0.2">
      <c r="BS2167" s="105" t="s">
        <v>2990</v>
      </c>
      <c r="BT2167" s="105"/>
      <c r="BU2167" s="106" t="s">
        <v>118</v>
      </c>
      <c r="BV2167" s="106"/>
      <c r="BW2167" s="107" t="s">
        <v>91</v>
      </c>
      <c r="BX2167" s="108" t="s">
        <v>5215</v>
      </c>
      <c r="BY2167" s="109"/>
      <c r="BZ2167" s="109"/>
      <c r="CA2167" s="110"/>
      <c r="CB2167" s="111">
        <v>104</v>
      </c>
      <c r="CC2167" s="68">
        <v>0.53846153846153799</v>
      </c>
      <c r="CD2167" s="111">
        <v>133</v>
      </c>
      <c r="CE2167" s="68">
        <v>0.50375939849624096</v>
      </c>
      <c r="CF2167" s="67">
        <v>147</v>
      </c>
      <c r="CG2167" s="68">
        <v>0.53741496598639504</v>
      </c>
      <c r="CH2167" s="169"/>
      <c r="CI2167" s="199" t="s">
        <v>1615</v>
      </c>
      <c r="CJ2167" s="199"/>
      <c r="CK2167" s="174" t="s">
        <v>229</v>
      </c>
      <c r="CL2167" s="199" t="s">
        <v>91</v>
      </c>
      <c r="CM2167" s="199"/>
      <c r="CN2167" s="200" t="s">
        <v>5216</v>
      </c>
      <c r="CO2167" s="200"/>
      <c r="CP2167" s="200"/>
      <c r="CQ2167" s="156">
        <v>106</v>
      </c>
      <c r="CR2167" s="157">
        <v>0.29245283018867924</v>
      </c>
      <c r="CS2167" s="156">
        <v>115</v>
      </c>
      <c r="CT2167" s="157">
        <v>0.31304347826086959</v>
      </c>
      <c r="CU2167" s="156">
        <v>89</v>
      </c>
      <c r="CV2167" s="157">
        <v>0.2696629213483146</v>
      </c>
      <c r="CW2167" s="156">
        <v>110</v>
      </c>
      <c r="CX2167" s="157">
        <v>0.26363636363636361</v>
      </c>
    </row>
    <row r="2168" spans="71:102" x14ac:dyDescent="0.2">
      <c r="BS2168" s="105" t="s">
        <v>2990</v>
      </c>
      <c r="BT2168" s="105"/>
      <c r="BU2168" s="105" t="s">
        <v>118</v>
      </c>
      <c r="BV2168" s="105"/>
      <c r="BW2168" s="107" t="s">
        <v>91</v>
      </c>
      <c r="BX2168" s="108" t="s">
        <v>5217</v>
      </c>
      <c r="BY2168" s="109"/>
      <c r="BZ2168" s="109"/>
      <c r="CA2168" s="110"/>
      <c r="CB2168" s="111">
        <v>154</v>
      </c>
      <c r="CC2168" s="68">
        <v>0.22727272727272699</v>
      </c>
      <c r="CD2168" s="111">
        <v>131</v>
      </c>
      <c r="CE2168" s="68">
        <v>0.236641221374046</v>
      </c>
      <c r="CF2168" s="67">
        <v>122</v>
      </c>
      <c r="CG2168" s="68">
        <v>0.14754098360655701</v>
      </c>
      <c r="CH2168" s="169"/>
      <c r="CI2168" s="199" t="s">
        <v>1615</v>
      </c>
      <c r="CJ2168" s="199"/>
      <c r="CK2168" s="174" t="s">
        <v>229</v>
      </c>
      <c r="CL2168" s="199" t="s">
        <v>91</v>
      </c>
      <c r="CM2168" s="199"/>
      <c r="CN2168" s="200" t="s">
        <v>5218</v>
      </c>
      <c r="CO2168" s="200"/>
      <c r="CP2168" s="200"/>
      <c r="CQ2168" s="156">
        <v>16</v>
      </c>
      <c r="CR2168" s="157">
        <v>0.6875</v>
      </c>
      <c r="CS2168" s="156">
        <v>26</v>
      </c>
      <c r="CT2168" s="157">
        <v>0.34615384615384615</v>
      </c>
      <c r="CU2168" s="156">
        <v>27</v>
      </c>
      <c r="CV2168" s="157">
        <v>0.29629629629629628</v>
      </c>
      <c r="CW2168" s="156">
        <v>14</v>
      </c>
      <c r="CX2168" s="157">
        <v>0.5</v>
      </c>
    </row>
    <row r="2169" spans="71:102" x14ac:dyDescent="0.2">
      <c r="BS2169" s="105" t="s">
        <v>2990</v>
      </c>
      <c r="BT2169" s="105"/>
      <c r="BU2169" s="105" t="s">
        <v>118</v>
      </c>
      <c r="BV2169" s="105"/>
      <c r="BW2169" s="107" t="s">
        <v>91</v>
      </c>
      <c r="BX2169" s="108" t="s">
        <v>5219</v>
      </c>
      <c r="BY2169" s="109"/>
      <c r="BZ2169" s="109"/>
      <c r="CA2169" s="110"/>
      <c r="CB2169" s="111">
        <v>43</v>
      </c>
      <c r="CC2169" s="68">
        <v>0.51162790697674398</v>
      </c>
      <c r="CD2169" s="111">
        <v>58</v>
      </c>
      <c r="CE2169" s="68">
        <v>0.58620689655172398</v>
      </c>
      <c r="CF2169" s="67">
        <v>75</v>
      </c>
      <c r="CG2169" s="68">
        <v>0.53333333333333299</v>
      </c>
      <c r="CH2169" s="169"/>
      <c r="CI2169" s="199" t="s">
        <v>1615</v>
      </c>
      <c r="CJ2169" s="199"/>
      <c r="CK2169" s="174" t="s">
        <v>229</v>
      </c>
      <c r="CL2169" s="199" t="s">
        <v>91</v>
      </c>
      <c r="CM2169" s="199"/>
      <c r="CN2169" s="200" t="s">
        <v>5220</v>
      </c>
      <c r="CO2169" s="200"/>
      <c r="CP2169" s="200"/>
      <c r="CQ2169" s="156">
        <v>41</v>
      </c>
      <c r="CR2169" s="157">
        <v>0.51219512195121952</v>
      </c>
      <c r="CS2169" s="156">
        <v>44</v>
      </c>
      <c r="CT2169" s="157">
        <v>0.38636363636363635</v>
      </c>
      <c r="CU2169" s="156">
        <v>54</v>
      </c>
      <c r="CV2169" s="157">
        <v>0.40740740740740738</v>
      </c>
      <c r="CW2169" s="156">
        <v>49</v>
      </c>
      <c r="CX2169" s="157">
        <v>0.44897959183673469</v>
      </c>
    </row>
    <row r="2170" spans="71:102" x14ac:dyDescent="0.2">
      <c r="BS2170" s="105" t="s">
        <v>2990</v>
      </c>
      <c r="BT2170" s="105"/>
      <c r="BU2170" s="105" t="s">
        <v>118</v>
      </c>
      <c r="BV2170" s="105"/>
      <c r="BW2170" s="107" t="s">
        <v>91</v>
      </c>
      <c r="BX2170" s="108" t="s">
        <v>5221</v>
      </c>
      <c r="BY2170" s="109"/>
      <c r="BZ2170" s="109"/>
      <c r="CA2170" s="110"/>
      <c r="CB2170" s="111">
        <v>46</v>
      </c>
      <c r="CC2170" s="68">
        <v>0.565217391304348</v>
      </c>
      <c r="CD2170" s="111">
        <v>44</v>
      </c>
      <c r="CE2170" s="68">
        <v>0.65909090909090895</v>
      </c>
      <c r="CF2170" s="67">
        <v>47</v>
      </c>
      <c r="CG2170" s="68">
        <v>0.80851063829787195</v>
      </c>
      <c r="CH2170" s="169"/>
      <c r="CI2170" s="199" t="s">
        <v>1615</v>
      </c>
      <c r="CJ2170" s="199"/>
      <c r="CK2170" s="174" t="s">
        <v>229</v>
      </c>
      <c r="CL2170" s="199" t="s">
        <v>91</v>
      </c>
      <c r="CM2170" s="199"/>
      <c r="CN2170" s="200" t="s">
        <v>5222</v>
      </c>
      <c r="CO2170" s="200"/>
      <c r="CP2170" s="200"/>
      <c r="CQ2170" s="158" t="s">
        <v>151</v>
      </c>
      <c r="CR2170" s="159" t="s">
        <v>151</v>
      </c>
      <c r="CS2170" s="156">
        <v>12</v>
      </c>
      <c r="CT2170" s="157">
        <v>0.83333333333333337</v>
      </c>
      <c r="CU2170" s="156">
        <v>20</v>
      </c>
      <c r="CV2170" s="157">
        <v>0.6</v>
      </c>
      <c r="CW2170" s="156">
        <v>20</v>
      </c>
      <c r="CX2170" s="157">
        <v>0.5</v>
      </c>
    </row>
    <row r="2171" spans="71:102" x14ac:dyDescent="0.2">
      <c r="BS2171" s="105" t="s">
        <v>2990</v>
      </c>
      <c r="BT2171" s="105"/>
      <c r="BU2171" s="105" t="s">
        <v>118</v>
      </c>
      <c r="BV2171" s="105"/>
      <c r="BW2171" s="107" t="s">
        <v>91</v>
      </c>
      <c r="BX2171" s="108" t="s">
        <v>5223</v>
      </c>
      <c r="BY2171" s="109"/>
      <c r="BZ2171" s="109"/>
      <c r="CA2171" s="110"/>
      <c r="CB2171" s="111">
        <v>117</v>
      </c>
      <c r="CC2171" s="68">
        <v>0.63247863247863301</v>
      </c>
      <c r="CD2171" s="111">
        <v>116</v>
      </c>
      <c r="CE2171" s="68">
        <v>0.65517241379310298</v>
      </c>
      <c r="CF2171" s="67">
        <v>126</v>
      </c>
      <c r="CG2171" s="68">
        <v>0.66666666666666696</v>
      </c>
      <c r="CH2171" s="169"/>
      <c r="CI2171" s="199" t="s">
        <v>1615</v>
      </c>
      <c r="CJ2171" s="199"/>
      <c r="CK2171" s="174" t="s">
        <v>229</v>
      </c>
      <c r="CL2171" s="199" t="s">
        <v>91</v>
      </c>
      <c r="CM2171" s="199"/>
      <c r="CN2171" s="200" t="s">
        <v>5224</v>
      </c>
      <c r="CO2171" s="200"/>
      <c r="CP2171" s="200"/>
      <c r="CQ2171" s="156">
        <v>29</v>
      </c>
      <c r="CR2171" s="157">
        <v>0.62068965517241381</v>
      </c>
      <c r="CS2171" s="156">
        <v>32</v>
      </c>
      <c r="CT2171" s="157">
        <v>0.8125</v>
      </c>
      <c r="CU2171" s="156">
        <v>29</v>
      </c>
      <c r="CV2171" s="157">
        <v>0.75862068965517238</v>
      </c>
      <c r="CW2171" s="156">
        <v>10</v>
      </c>
      <c r="CX2171" s="157">
        <v>0.7</v>
      </c>
    </row>
    <row r="2172" spans="71:102" x14ac:dyDescent="0.2">
      <c r="BS2172" s="105" t="s">
        <v>2990</v>
      </c>
      <c r="BT2172" s="105"/>
      <c r="BU2172" s="105" t="s">
        <v>118</v>
      </c>
      <c r="BV2172" s="105"/>
      <c r="BW2172" s="107" t="s">
        <v>91</v>
      </c>
      <c r="BX2172" s="108" t="s">
        <v>5225</v>
      </c>
      <c r="BY2172" s="109"/>
      <c r="BZ2172" s="109"/>
      <c r="CA2172" s="110"/>
      <c r="CB2172" s="111">
        <v>51</v>
      </c>
      <c r="CC2172" s="68">
        <v>0.39215686274509798</v>
      </c>
      <c r="CD2172" s="111">
        <v>49</v>
      </c>
      <c r="CE2172" s="68">
        <v>0.38775510204081598</v>
      </c>
      <c r="CF2172" s="67">
        <v>37</v>
      </c>
      <c r="CG2172" s="68">
        <v>0.56756756756756799</v>
      </c>
      <c r="CH2172" s="169"/>
      <c r="CI2172" s="199" t="s">
        <v>1615</v>
      </c>
      <c r="CJ2172" s="199"/>
      <c r="CK2172" s="174" t="s">
        <v>229</v>
      </c>
      <c r="CL2172" s="199" t="s">
        <v>91</v>
      </c>
      <c r="CM2172" s="199"/>
      <c r="CN2172" s="200" t="s">
        <v>5226</v>
      </c>
      <c r="CO2172" s="200"/>
      <c r="CP2172" s="200"/>
      <c r="CQ2172" s="156">
        <v>26</v>
      </c>
      <c r="CR2172" s="157">
        <v>0.69230769230769229</v>
      </c>
      <c r="CS2172" s="156">
        <v>23</v>
      </c>
      <c r="CT2172" s="157">
        <v>0.86956521739130432</v>
      </c>
      <c r="CU2172" s="158" t="s">
        <v>151</v>
      </c>
      <c r="CV2172" s="159" t="s">
        <v>151</v>
      </c>
      <c r="CW2172" s="158" t="s">
        <v>151</v>
      </c>
      <c r="CX2172" s="159" t="s">
        <v>151</v>
      </c>
    </row>
    <row r="2173" spans="71:102" x14ac:dyDescent="0.2">
      <c r="BS2173" s="105" t="s">
        <v>2990</v>
      </c>
      <c r="BT2173" s="105"/>
      <c r="BU2173" s="105" t="s">
        <v>118</v>
      </c>
      <c r="BV2173" s="105"/>
      <c r="BW2173" s="107" t="s">
        <v>91</v>
      </c>
      <c r="BX2173" s="108" t="s">
        <v>5227</v>
      </c>
      <c r="BY2173" s="109"/>
      <c r="BZ2173" s="109"/>
      <c r="CA2173" s="110"/>
      <c r="CB2173" s="111">
        <v>112</v>
      </c>
      <c r="CC2173" s="68">
        <v>0.9375</v>
      </c>
      <c r="CD2173" s="111">
        <v>114</v>
      </c>
      <c r="CE2173" s="68">
        <v>0.97368421052631604</v>
      </c>
      <c r="CF2173" s="67">
        <v>133</v>
      </c>
      <c r="CG2173" s="68">
        <v>0.96240601503759404</v>
      </c>
      <c r="CH2173" s="169"/>
      <c r="CI2173" s="199" t="s">
        <v>1615</v>
      </c>
      <c r="CJ2173" s="199"/>
      <c r="CK2173" s="174" t="s">
        <v>229</v>
      </c>
      <c r="CL2173" s="199" t="s">
        <v>91</v>
      </c>
      <c r="CM2173" s="199"/>
      <c r="CN2173" s="200" t="s">
        <v>5228</v>
      </c>
      <c r="CO2173" s="200"/>
      <c r="CP2173" s="200"/>
      <c r="CQ2173" s="156">
        <v>22</v>
      </c>
      <c r="CR2173" s="157">
        <v>0.45454545454545453</v>
      </c>
      <c r="CS2173" s="156">
        <v>3</v>
      </c>
      <c r="CT2173" s="157">
        <v>0.33333333333333331</v>
      </c>
      <c r="CU2173" s="158" t="s">
        <v>151</v>
      </c>
      <c r="CV2173" s="159" t="s">
        <v>151</v>
      </c>
      <c r="CW2173" s="158" t="s">
        <v>151</v>
      </c>
      <c r="CX2173" s="159" t="s">
        <v>151</v>
      </c>
    </row>
    <row r="2174" spans="71:102" x14ac:dyDescent="0.2">
      <c r="BS2174" s="105" t="s">
        <v>2990</v>
      </c>
      <c r="BT2174" s="105"/>
      <c r="BU2174" s="105" t="s">
        <v>118</v>
      </c>
      <c r="BV2174" s="105"/>
      <c r="BW2174" s="107" t="s">
        <v>91</v>
      </c>
      <c r="BX2174" s="108" t="s">
        <v>5229</v>
      </c>
      <c r="BY2174" s="109"/>
      <c r="BZ2174" s="109"/>
      <c r="CA2174" s="110"/>
      <c r="CB2174" s="111">
        <v>111</v>
      </c>
      <c r="CC2174" s="68">
        <v>0.67567567567567599</v>
      </c>
      <c r="CD2174" s="111">
        <v>109</v>
      </c>
      <c r="CE2174" s="68">
        <v>0.73394495412844096</v>
      </c>
      <c r="CF2174" s="67">
        <v>119</v>
      </c>
      <c r="CG2174" s="68">
        <v>0.66386554621848703</v>
      </c>
      <c r="CH2174" s="169"/>
      <c r="CI2174" s="199" t="s">
        <v>1615</v>
      </c>
      <c r="CJ2174" s="199"/>
      <c r="CK2174" s="174" t="s">
        <v>229</v>
      </c>
      <c r="CL2174" s="199" t="s">
        <v>91</v>
      </c>
      <c r="CM2174" s="199"/>
      <c r="CN2174" s="200" t="s">
        <v>5230</v>
      </c>
      <c r="CO2174" s="200"/>
      <c r="CP2174" s="200"/>
      <c r="CQ2174" s="156">
        <v>239</v>
      </c>
      <c r="CR2174" s="157">
        <v>0.77405857740585771</v>
      </c>
      <c r="CS2174" s="156">
        <v>254</v>
      </c>
      <c r="CT2174" s="157">
        <v>0.76771653543307083</v>
      </c>
      <c r="CU2174" s="156">
        <v>239</v>
      </c>
      <c r="CV2174" s="157">
        <v>0.71548117154811719</v>
      </c>
      <c r="CW2174" s="156">
        <v>236</v>
      </c>
      <c r="CX2174" s="157">
        <v>0.67796610169491522</v>
      </c>
    </row>
    <row r="2175" spans="71:102" x14ac:dyDescent="0.2">
      <c r="BS2175" s="105" t="s">
        <v>2990</v>
      </c>
      <c r="BT2175" s="105"/>
      <c r="BU2175" s="105" t="s">
        <v>118</v>
      </c>
      <c r="BV2175" s="105"/>
      <c r="BW2175" s="107" t="s">
        <v>91</v>
      </c>
      <c r="BX2175" s="108" t="s">
        <v>5231</v>
      </c>
      <c r="BY2175" s="109"/>
      <c r="BZ2175" s="109"/>
      <c r="CA2175" s="110"/>
      <c r="CB2175" s="111">
        <v>61</v>
      </c>
      <c r="CC2175" s="68">
        <v>0.88524590163934402</v>
      </c>
      <c r="CD2175" s="111">
        <v>67</v>
      </c>
      <c r="CE2175" s="68">
        <v>0.82089552238805996</v>
      </c>
      <c r="CF2175" s="67">
        <v>68</v>
      </c>
      <c r="CG2175" s="68">
        <v>0.85294117647058798</v>
      </c>
      <c r="CH2175" s="169"/>
      <c r="CI2175" s="199" t="s">
        <v>1615</v>
      </c>
      <c r="CJ2175" s="199"/>
      <c r="CK2175" s="174" t="s">
        <v>229</v>
      </c>
      <c r="CL2175" s="199" t="s">
        <v>91</v>
      </c>
      <c r="CM2175" s="199"/>
      <c r="CN2175" s="200" t="s">
        <v>5232</v>
      </c>
      <c r="CO2175" s="200"/>
      <c r="CP2175" s="200"/>
      <c r="CQ2175" s="158" t="s">
        <v>151</v>
      </c>
      <c r="CR2175" s="159" t="s">
        <v>151</v>
      </c>
      <c r="CS2175" s="156">
        <v>4</v>
      </c>
      <c r="CT2175" s="157">
        <v>1</v>
      </c>
      <c r="CU2175" s="156">
        <v>26</v>
      </c>
      <c r="CV2175" s="157">
        <v>0.80769230769230771</v>
      </c>
      <c r="CW2175" s="156">
        <v>32</v>
      </c>
      <c r="CX2175" s="157">
        <v>0.8125</v>
      </c>
    </row>
    <row r="2176" spans="71:102" x14ac:dyDescent="0.2">
      <c r="BS2176" s="105" t="s">
        <v>2990</v>
      </c>
      <c r="BT2176" s="105"/>
      <c r="BU2176" s="105" t="s">
        <v>118</v>
      </c>
      <c r="BV2176" s="105"/>
      <c r="BW2176" s="107" t="s">
        <v>91</v>
      </c>
      <c r="BX2176" s="108" t="s">
        <v>5233</v>
      </c>
      <c r="BY2176" s="109"/>
      <c r="BZ2176" s="109"/>
      <c r="CA2176" s="110"/>
      <c r="CB2176" s="111">
        <v>93</v>
      </c>
      <c r="CC2176" s="68">
        <v>0.66666666666666696</v>
      </c>
      <c r="CD2176" s="111">
        <v>94</v>
      </c>
      <c r="CE2176" s="68">
        <v>0.62765957446808496</v>
      </c>
      <c r="CF2176" s="67">
        <v>92</v>
      </c>
      <c r="CG2176" s="68">
        <v>0.59782608695652195</v>
      </c>
      <c r="CH2176" s="169"/>
      <c r="CI2176" s="199" t="s">
        <v>1615</v>
      </c>
      <c r="CJ2176" s="199"/>
      <c r="CK2176" s="174" t="s">
        <v>229</v>
      </c>
      <c r="CL2176" s="199" t="s">
        <v>91</v>
      </c>
      <c r="CM2176" s="199"/>
      <c r="CN2176" s="200" t="s">
        <v>5234</v>
      </c>
      <c r="CO2176" s="200"/>
      <c r="CP2176" s="200"/>
      <c r="CQ2176" s="156">
        <v>15</v>
      </c>
      <c r="CR2176" s="157">
        <v>0.6</v>
      </c>
      <c r="CS2176" s="156">
        <v>19</v>
      </c>
      <c r="CT2176" s="157">
        <v>0.78947368421052633</v>
      </c>
      <c r="CU2176" s="156">
        <v>18</v>
      </c>
      <c r="CV2176" s="157">
        <v>0.61111111111111116</v>
      </c>
      <c r="CW2176" s="156">
        <v>19</v>
      </c>
      <c r="CX2176" s="157">
        <v>0.73684210526315785</v>
      </c>
    </row>
    <row r="2177" spans="71:102" x14ac:dyDescent="0.2">
      <c r="BS2177" s="105" t="s">
        <v>2990</v>
      </c>
      <c r="BT2177" s="105"/>
      <c r="BU2177" s="105" t="s">
        <v>118</v>
      </c>
      <c r="BV2177" s="105"/>
      <c r="BW2177" s="107" t="s">
        <v>91</v>
      </c>
      <c r="BX2177" s="108" t="s">
        <v>5235</v>
      </c>
      <c r="BY2177" s="109"/>
      <c r="BZ2177" s="109"/>
      <c r="CA2177" s="110"/>
      <c r="CB2177" s="111">
        <v>37</v>
      </c>
      <c r="CC2177" s="68">
        <v>0.62162162162162204</v>
      </c>
      <c r="CD2177" s="111">
        <v>54</v>
      </c>
      <c r="CE2177" s="68">
        <v>0.592592592592593</v>
      </c>
      <c r="CF2177" s="67">
        <v>29</v>
      </c>
      <c r="CG2177" s="68">
        <v>0.75862068965517204</v>
      </c>
      <c r="CH2177" s="169"/>
      <c r="CI2177" s="199" t="s">
        <v>1615</v>
      </c>
      <c r="CJ2177" s="199"/>
      <c r="CK2177" s="174" t="s">
        <v>229</v>
      </c>
      <c r="CL2177" s="199" t="s">
        <v>91</v>
      </c>
      <c r="CM2177" s="199"/>
      <c r="CN2177" s="200" t="s">
        <v>5236</v>
      </c>
      <c r="CO2177" s="200"/>
      <c r="CP2177" s="200"/>
      <c r="CQ2177" s="158" t="s">
        <v>151</v>
      </c>
      <c r="CR2177" s="159" t="s">
        <v>151</v>
      </c>
      <c r="CS2177" s="158" t="s">
        <v>151</v>
      </c>
      <c r="CT2177" s="159" t="s">
        <v>151</v>
      </c>
      <c r="CU2177" s="156">
        <v>13</v>
      </c>
      <c r="CV2177" s="157">
        <v>0.23076923076923078</v>
      </c>
      <c r="CW2177" s="156">
        <v>28</v>
      </c>
      <c r="CX2177" s="157">
        <v>0.21428571428571427</v>
      </c>
    </row>
    <row r="2178" spans="71:102" x14ac:dyDescent="0.2">
      <c r="BS2178" s="105" t="s">
        <v>2990</v>
      </c>
      <c r="BT2178" s="105"/>
      <c r="BU2178" s="105" t="s">
        <v>118</v>
      </c>
      <c r="BV2178" s="105"/>
      <c r="BW2178" s="107" t="s">
        <v>91</v>
      </c>
      <c r="BX2178" s="108" t="s">
        <v>5237</v>
      </c>
      <c r="BY2178" s="109"/>
      <c r="BZ2178" s="109"/>
      <c r="CA2178" s="110"/>
      <c r="CB2178" s="111">
        <v>19</v>
      </c>
      <c r="CC2178" s="68">
        <v>0.73684210526315796</v>
      </c>
      <c r="CD2178" s="111">
        <v>39</v>
      </c>
      <c r="CE2178" s="68">
        <v>0.79487179487179505</v>
      </c>
      <c r="CF2178" s="67">
        <v>26</v>
      </c>
      <c r="CG2178" s="68">
        <v>0.61538461538461497</v>
      </c>
      <c r="CH2178" s="169"/>
      <c r="CI2178" s="199" t="s">
        <v>1615</v>
      </c>
      <c r="CJ2178" s="199"/>
      <c r="CK2178" s="174" t="s">
        <v>229</v>
      </c>
      <c r="CL2178" s="199" t="s">
        <v>91</v>
      </c>
      <c r="CM2178" s="199"/>
      <c r="CN2178" s="200" t="s">
        <v>5238</v>
      </c>
      <c r="CO2178" s="200"/>
      <c r="CP2178" s="200"/>
      <c r="CQ2178" s="156">
        <v>376</v>
      </c>
      <c r="CR2178" s="157">
        <v>0.48670212765957449</v>
      </c>
      <c r="CS2178" s="156">
        <v>182</v>
      </c>
      <c r="CT2178" s="157">
        <v>0.43406593406593408</v>
      </c>
      <c r="CU2178" s="156">
        <v>351</v>
      </c>
      <c r="CV2178" s="157">
        <v>0.48717948717948717</v>
      </c>
      <c r="CW2178" s="156">
        <v>354</v>
      </c>
      <c r="CX2178" s="157">
        <v>0.47457627118644069</v>
      </c>
    </row>
    <row r="2179" spans="71:102" x14ac:dyDescent="0.2">
      <c r="BS2179" s="105" t="s">
        <v>2990</v>
      </c>
      <c r="BT2179" s="105"/>
      <c r="BU2179" s="105" t="s">
        <v>118</v>
      </c>
      <c r="BV2179" s="105"/>
      <c r="BW2179" s="107" t="s">
        <v>91</v>
      </c>
      <c r="BX2179" s="108" t="s">
        <v>5239</v>
      </c>
      <c r="BY2179" s="109"/>
      <c r="BZ2179" s="109"/>
      <c r="CA2179" s="110"/>
      <c r="CB2179" s="111">
        <v>38</v>
      </c>
      <c r="CC2179" s="68">
        <v>0.71052631578947401</v>
      </c>
      <c r="CD2179" s="111">
        <v>42</v>
      </c>
      <c r="CE2179" s="68">
        <v>0.78571428571428603</v>
      </c>
      <c r="CF2179" s="67">
        <v>49</v>
      </c>
      <c r="CG2179" s="68">
        <v>0.67346938775510201</v>
      </c>
      <c r="CH2179" s="169"/>
      <c r="CI2179" s="199" t="s">
        <v>1615</v>
      </c>
      <c r="CJ2179" s="199"/>
      <c r="CK2179" s="174" t="s">
        <v>229</v>
      </c>
      <c r="CL2179" s="199" t="s">
        <v>91</v>
      </c>
      <c r="CM2179" s="199"/>
      <c r="CN2179" s="200" t="s">
        <v>5240</v>
      </c>
      <c r="CO2179" s="200"/>
      <c r="CP2179" s="200"/>
      <c r="CQ2179" s="156">
        <v>66</v>
      </c>
      <c r="CR2179" s="157">
        <v>0.54545454545454541</v>
      </c>
      <c r="CS2179" s="156">
        <v>64</v>
      </c>
      <c r="CT2179" s="157">
        <v>0.5625</v>
      </c>
      <c r="CU2179" s="158" t="s">
        <v>151</v>
      </c>
      <c r="CV2179" s="159" t="s">
        <v>151</v>
      </c>
      <c r="CW2179" s="158" t="s">
        <v>151</v>
      </c>
      <c r="CX2179" s="159" t="s">
        <v>151</v>
      </c>
    </row>
    <row r="2180" spans="71:102" x14ac:dyDescent="0.2">
      <c r="BS2180" s="105" t="s">
        <v>2990</v>
      </c>
      <c r="BT2180" s="105"/>
      <c r="BU2180" s="112" t="s">
        <v>118</v>
      </c>
      <c r="BV2180" s="112"/>
      <c r="BW2180" s="107" t="s">
        <v>91</v>
      </c>
      <c r="BX2180" s="108" t="s">
        <v>5241</v>
      </c>
      <c r="BY2180" s="109"/>
      <c r="BZ2180" s="109"/>
      <c r="CA2180" s="110"/>
      <c r="CB2180" s="111">
        <v>10</v>
      </c>
      <c r="CC2180" s="68">
        <v>0.6</v>
      </c>
      <c r="CD2180" s="111">
        <v>8</v>
      </c>
      <c r="CE2180" s="68">
        <v>0.375</v>
      </c>
      <c r="CF2180" s="116" t="s">
        <v>151</v>
      </c>
      <c r="CG2180" s="115" t="s">
        <v>151</v>
      </c>
      <c r="CH2180" s="169"/>
      <c r="CI2180" s="199" t="s">
        <v>1615</v>
      </c>
      <c r="CJ2180" s="199"/>
      <c r="CK2180" s="174" t="s">
        <v>229</v>
      </c>
      <c r="CL2180" s="199" t="s">
        <v>91</v>
      </c>
      <c r="CM2180" s="199"/>
      <c r="CN2180" s="200" t="s">
        <v>5242</v>
      </c>
      <c r="CO2180" s="200"/>
      <c r="CP2180" s="200"/>
      <c r="CQ2180" s="156">
        <v>29</v>
      </c>
      <c r="CR2180" s="157">
        <v>0.65517241379310343</v>
      </c>
      <c r="CS2180" s="156">
        <v>41</v>
      </c>
      <c r="CT2180" s="157">
        <v>0.73170731707317072</v>
      </c>
      <c r="CU2180" s="156">
        <v>35</v>
      </c>
      <c r="CV2180" s="157">
        <v>0.54285714285714282</v>
      </c>
      <c r="CW2180" s="156">
        <v>44</v>
      </c>
      <c r="CX2180" s="157">
        <v>0.61363636363636365</v>
      </c>
    </row>
    <row r="2181" spans="71:102" x14ac:dyDescent="0.2">
      <c r="BS2181" s="89" t="s">
        <v>2990</v>
      </c>
      <c r="BT2181" s="97"/>
      <c r="BU2181" s="98" t="s">
        <v>118</v>
      </c>
      <c r="BV2181" s="99"/>
      <c r="BW2181" s="100" t="s">
        <v>107</v>
      </c>
      <c r="BX2181" s="98" t="s">
        <v>143</v>
      </c>
      <c r="BY2181" s="101"/>
      <c r="BZ2181" s="101"/>
      <c r="CA2181" s="99"/>
      <c r="CB2181" s="113">
        <v>570</v>
      </c>
      <c r="CC2181" s="103">
        <v>0.38771929824561402</v>
      </c>
      <c r="CD2181" s="113">
        <v>520</v>
      </c>
      <c r="CE2181" s="103">
        <v>0.33269230769230801</v>
      </c>
      <c r="CF2181" s="104">
        <v>543</v>
      </c>
      <c r="CG2181" s="103">
        <v>0.313075506445672</v>
      </c>
      <c r="CH2181" s="169"/>
      <c r="CI2181" s="199" t="s">
        <v>1615</v>
      </c>
      <c r="CJ2181" s="199"/>
      <c r="CK2181" s="174" t="s">
        <v>229</v>
      </c>
      <c r="CL2181" s="199" t="s">
        <v>91</v>
      </c>
      <c r="CM2181" s="199"/>
      <c r="CN2181" s="200" t="s">
        <v>5243</v>
      </c>
      <c r="CO2181" s="200"/>
      <c r="CP2181" s="200"/>
      <c r="CQ2181" s="156">
        <v>19</v>
      </c>
      <c r="CR2181" s="157">
        <v>0.63157894736842102</v>
      </c>
      <c r="CS2181" s="156">
        <v>26</v>
      </c>
      <c r="CT2181" s="157">
        <v>0.53846153846153844</v>
      </c>
      <c r="CU2181" s="156">
        <v>24</v>
      </c>
      <c r="CV2181" s="157">
        <v>0.58333333333333337</v>
      </c>
      <c r="CW2181" s="156">
        <v>31</v>
      </c>
      <c r="CX2181" s="157">
        <v>0.4838709677419355</v>
      </c>
    </row>
    <row r="2182" spans="71:102" x14ac:dyDescent="0.2">
      <c r="BS2182" s="105" t="s">
        <v>2990</v>
      </c>
      <c r="BT2182" s="105"/>
      <c r="BU2182" s="106" t="s">
        <v>118</v>
      </c>
      <c r="BV2182" s="106"/>
      <c r="BW2182" s="107" t="s">
        <v>107</v>
      </c>
      <c r="BX2182" s="108" t="s">
        <v>1496</v>
      </c>
      <c r="BY2182" s="109"/>
      <c r="BZ2182" s="109"/>
      <c r="CA2182" s="110"/>
      <c r="CB2182" s="111">
        <v>93</v>
      </c>
      <c r="CC2182" s="68">
        <v>0.65591397849462396</v>
      </c>
      <c r="CD2182" s="111">
        <v>58</v>
      </c>
      <c r="CE2182" s="68">
        <v>0.65517241379310298</v>
      </c>
      <c r="CF2182" s="67">
        <v>30</v>
      </c>
      <c r="CG2182" s="68">
        <v>0.7</v>
      </c>
      <c r="CH2182" s="169"/>
      <c r="CI2182" s="199" t="s">
        <v>1615</v>
      </c>
      <c r="CJ2182" s="199"/>
      <c r="CK2182" s="174" t="s">
        <v>229</v>
      </c>
      <c r="CL2182" s="199" t="s">
        <v>91</v>
      </c>
      <c r="CM2182" s="199"/>
      <c r="CN2182" s="200" t="s">
        <v>5244</v>
      </c>
      <c r="CO2182" s="200"/>
      <c r="CP2182" s="200"/>
      <c r="CQ2182" s="156">
        <v>24</v>
      </c>
      <c r="CR2182" s="157">
        <v>0.875</v>
      </c>
      <c r="CS2182" s="156">
        <v>21</v>
      </c>
      <c r="CT2182" s="157">
        <v>0.5714285714285714</v>
      </c>
      <c r="CU2182" s="156">
        <v>20</v>
      </c>
      <c r="CV2182" s="157">
        <v>0.75</v>
      </c>
      <c r="CW2182" s="156">
        <v>23</v>
      </c>
      <c r="CX2182" s="157">
        <v>0.47826086956521741</v>
      </c>
    </row>
    <row r="2183" spans="71:102" x14ac:dyDescent="0.2">
      <c r="BS2183" s="105" t="s">
        <v>2990</v>
      </c>
      <c r="BT2183" s="105"/>
      <c r="BU2183" s="105" t="s">
        <v>118</v>
      </c>
      <c r="BV2183" s="105"/>
      <c r="BW2183" s="107" t="s">
        <v>107</v>
      </c>
      <c r="BX2183" s="108" t="s">
        <v>5245</v>
      </c>
      <c r="BY2183" s="109"/>
      <c r="BZ2183" s="109"/>
      <c r="CA2183" s="110"/>
      <c r="CB2183" s="111">
        <v>7</v>
      </c>
      <c r="CC2183" s="68">
        <v>0.14285714285714299</v>
      </c>
      <c r="CD2183" s="111">
        <v>5</v>
      </c>
      <c r="CE2183" s="68">
        <v>0.2</v>
      </c>
      <c r="CF2183" s="67">
        <v>11</v>
      </c>
      <c r="CG2183" s="68">
        <v>9.0909090909090898E-2</v>
      </c>
      <c r="CH2183" s="169"/>
      <c r="CI2183" s="199" t="s">
        <v>1615</v>
      </c>
      <c r="CJ2183" s="199"/>
      <c r="CK2183" s="174" t="s">
        <v>229</v>
      </c>
      <c r="CL2183" s="199" t="s">
        <v>91</v>
      </c>
      <c r="CM2183" s="199"/>
      <c r="CN2183" s="200" t="s">
        <v>5246</v>
      </c>
      <c r="CO2183" s="200"/>
      <c r="CP2183" s="200"/>
      <c r="CQ2183" s="156">
        <v>24</v>
      </c>
      <c r="CR2183" s="157">
        <v>0.20833333333333334</v>
      </c>
      <c r="CS2183" s="156">
        <v>22</v>
      </c>
      <c r="CT2183" s="157">
        <v>0.27272727272727271</v>
      </c>
      <c r="CU2183" s="156">
        <v>26</v>
      </c>
      <c r="CV2183" s="157">
        <v>0.19230769230769232</v>
      </c>
      <c r="CW2183" s="156">
        <v>27</v>
      </c>
      <c r="CX2183" s="157">
        <v>0.25925925925925924</v>
      </c>
    </row>
    <row r="2184" spans="71:102" x14ac:dyDescent="0.2">
      <c r="BS2184" s="105" t="s">
        <v>2990</v>
      </c>
      <c r="BT2184" s="105"/>
      <c r="BU2184" s="105" t="s">
        <v>118</v>
      </c>
      <c r="BV2184" s="105"/>
      <c r="BW2184" s="107" t="s">
        <v>107</v>
      </c>
      <c r="BX2184" s="108" t="s">
        <v>5247</v>
      </c>
      <c r="BY2184" s="109"/>
      <c r="BZ2184" s="109"/>
      <c r="CA2184" s="110"/>
      <c r="CB2184" s="111">
        <v>81</v>
      </c>
      <c r="CC2184" s="68">
        <v>0.51851851851851904</v>
      </c>
      <c r="CD2184" s="111">
        <v>69</v>
      </c>
      <c r="CE2184" s="68">
        <v>0.52173913043478304</v>
      </c>
      <c r="CF2184" s="67">
        <v>104</v>
      </c>
      <c r="CG2184" s="68">
        <v>0.44230769230769201</v>
      </c>
      <c r="CH2184" s="169"/>
      <c r="CI2184" s="199" t="s">
        <v>1615</v>
      </c>
      <c r="CJ2184" s="199"/>
      <c r="CK2184" s="174" t="s">
        <v>229</v>
      </c>
      <c r="CL2184" s="199" t="s">
        <v>91</v>
      </c>
      <c r="CM2184" s="199"/>
      <c r="CN2184" s="200" t="s">
        <v>5248</v>
      </c>
      <c r="CO2184" s="200"/>
      <c r="CP2184" s="200"/>
      <c r="CQ2184" s="156">
        <v>22</v>
      </c>
      <c r="CR2184" s="157">
        <v>0.77272727272727271</v>
      </c>
      <c r="CS2184" s="156">
        <v>25</v>
      </c>
      <c r="CT2184" s="157">
        <v>0.6</v>
      </c>
      <c r="CU2184" s="156">
        <v>32</v>
      </c>
      <c r="CV2184" s="157">
        <v>0.6875</v>
      </c>
      <c r="CW2184" s="156">
        <v>22</v>
      </c>
      <c r="CX2184" s="157">
        <v>0.81818181818181823</v>
      </c>
    </row>
    <row r="2185" spans="71:102" x14ac:dyDescent="0.2">
      <c r="BS2185" s="105" t="s">
        <v>2990</v>
      </c>
      <c r="BT2185" s="105"/>
      <c r="BU2185" s="105" t="s">
        <v>118</v>
      </c>
      <c r="BV2185" s="105"/>
      <c r="BW2185" s="107" t="s">
        <v>107</v>
      </c>
      <c r="BX2185" s="108" t="s">
        <v>5249</v>
      </c>
      <c r="BY2185" s="109"/>
      <c r="BZ2185" s="109"/>
      <c r="CA2185" s="110"/>
      <c r="CB2185" s="111">
        <v>29</v>
      </c>
      <c r="CC2185" s="68">
        <v>0.65517241379310298</v>
      </c>
      <c r="CD2185" s="111">
        <v>46</v>
      </c>
      <c r="CE2185" s="68">
        <v>0.58695652173913104</v>
      </c>
      <c r="CF2185" s="67">
        <v>36</v>
      </c>
      <c r="CG2185" s="68">
        <v>0.61111111111111105</v>
      </c>
      <c r="CH2185" s="169"/>
      <c r="CI2185" s="199" t="s">
        <v>1615</v>
      </c>
      <c r="CJ2185" s="199"/>
      <c r="CK2185" s="174" t="s">
        <v>229</v>
      </c>
      <c r="CL2185" s="199" t="s">
        <v>91</v>
      </c>
      <c r="CM2185" s="199"/>
      <c r="CN2185" s="200" t="s">
        <v>5250</v>
      </c>
      <c r="CO2185" s="200"/>
      <c r="CP2185" s="200"/>
      <c r="CQ2185" s="156">
        <v>41</v>
      </c>
      <c r="CR2185" s="157">
        <v>0.63414634146341464</v>
      </c>
      <c r="CS2185" s="156">
        <v>32</v>
      </c>
      <c r="CT2185" s="157">
        <v>0.6875</v>
      </c>
      <c r="CU2185" s="156">
        <v>43</v>
      </c>
      <c r="CV2185" s="157">
        <v>0.72093023255813948</v>
      </c>
      <c r="CW2185" s="156">
        <v>35</v>
      </c>
      <c r="CX2185" s="157">
        <v>0.5714285714285714</v>
      </c>
    </row>
    <row r="2186" spans="71:102" x14ac:dyDescent="0.2">
      <c r="BS2186" s="105" t="s">
        <v>2990</v>
      </c>
      <c r="BT2186" s="105"/>
      <c r="BU2186" s="105" t="s">
        <v>118</v>
      </c>
      <c r="BV2186" s="105"/>
      <c r="BW2186" s="107" t="s">
        <v>107</v>
      </c>
      <c r="BX2186" s="108" t="s">
        <v>5251</v>
      </c>
      <c r="BY2186" s="109"/>
      <c r="BZ2186" s="109"/>
      <c r="CA2186" s="110"/>
      <c r="CB2186" s="111">
        <v>40</v>
      </c>
      <c r="CC2186" s="68">
        <v>0.55000000000000004</v>
      </c>
      <c r="CD2186" s="111">
        <v>29</v>
      </c>
      <c r="CE2186" s="68">
        <v>0.51724137931034497</v>
      </c>
      <c r="CF2186" s="67">
        <v>40</v>
      </c>
      <c r="CG2186" s="68">
        <v>0.55000000000000004</v>
      </c>
      <c r="CH2186" s="169"/>
      <c r="CI2186" s="199" t="s">
        <v>1615</v>
      </c>
      <c r="CJ2186" s="199"/>
      <c r="CK2186" s="174" t="s">
        <v>229</v>
      </c>
      <c r="CL2186" s="199" t="s">
        <v>91</v>
      </c>
      <c r="CM2186" s="199"/>
      <c r="CN2186" s="200" t="s">
        <v>5252</v>
      </c>
      <c r="CO2186" s="200"/>
      <c r="CP2186" s="200"/>
      <c r="CQ2186" s="156">
        <v>29</v>
      </c>
      <c r="CR2186" s="157">
        <v>0.34482758620689657</v>
      </c>
      <c r="CS2186" s="156">
        <v>20</v>
      </c>
      <c r="CT2186" s="157">
        <v>0.2</v>
      </c>
      <c r="CU2186" s="156">
        <v>28</v>
      </c>
      <c r="CV2186" s="157">
        <v>0.35714285714285715</v>
      </c>
      <c r="CW2186" s="156">
        <v>23</v>
      </c>
      <c r="CX2186" s="157">
        <v>0.43478260869565216</v>
      </c>
    </row>
    <row r="2187" spans="71:102" x14ac:dyDescent="0.2">
      <c r="BS2187" s="105" t="s">
        <v>2990</v>
      </c>
      <c r="BT2187" s="105"/>
      <c r="BU2187" s="105" t="s">
        <v>118</v>
      </c>
      <c r="BV2187" s="105"/>
      <c r="BW2187" s="107" t="s">
        <v>107</v>
      </c>
      <c r="BX2187" s="108" t="s">
        <v>5253</v>
      </c>
      <c r="BY2187" s="109"/>
      <c r="BZ2187" s="109"/>
      <c r="CA2187" s="110"/>
      <c r="CB2187" s="111">
        <v>48</v>
      </c>
      <c r="CC2187" s="68">
        <v>0.3125</v>
      </c>
      <c r="CD2187" s="111">
        <v>55</v>
      </c>
      <c r="CE2187" s="68">
        <v>0.27272727272727298</v>
      </c>
      <c r="CF2187" s="67">
        <v>41</v>
      </c>
      <c r="CG2187" s="68">
        <v>0.26829268292682901</v>
      </c>
      <c r="CH2187" s="169"/>
      <c r="CI2187" s="199" t="s">
        <v>1615</v>
      </c>
      <c r="CJ2187" s="199"/>
      <c r="CK2187" s="174" t="s">
        <v>229</v>
      </c>
      <c r="CL2187" s="199" t="s">
        <v>91</v>
      </c>
      <c r="CM2187" s="199"/>
      <c r="CN2187" s="200" t="s">
        <v>5254</v>
      </c>
      <c r="CO2187" s="200"/>
      <c r="CP2187" s="200"/>
      <c r="CQ2187" s="156">
        <v>26</v>
      </c>
      <c r="CR2187" s="157">
        <v>0.19230769230769232</v>
      </c>
      <c r="CS2187" s="156">
        <v>34</v>
      </c>
      <c r="CT2187" s="157">
        <v>0.23529411764705882</v>
      </c>
      <c r="CU2187" s="156">
        <v>30</v>
      </c>
      <c r="CV2187" s="157">
        <v>0.23333333333333334</v>
      </c>
      <c r="CW2187" s="156">
        <v>33</v>
      </c>
      <c r="CX2187" s="157">
        <v>0.12121212121212122</v>
      </c>
    </row>
    <row r="2188" spans="71:102" x14ac:dyDescent="0.2">
      <c r="BS2188" s="105" t="s">
        <v>2990</v>
      </c>
      <c r="BT2188" s="105"/>
      <c r="BU2188" s="105" t="s">
        <v>118</v>
      </c>
      <c r="BV2188" s="105"/>
      <c r="BW2188" s="107" t="s">
        <v>107</v>
      </c>
      <c r="BX2188" s="108" t="s">
        <v>5255</v>
      </c>
      <c r="BY2188" s="109"/>
      <c r="BZ2188" s="109"/>
      <c r="CA2188" s="110"/>
      <c r="CB2188" s="111">
        <v>18</v>
      </c>
      <c r="CC2188" s="68">
        <v>0.16666666666666699</v>
      </c>
      <c r="CD2188" s="111">
        <v>21</v>
      </c>
      <c r="CE2188" s="68">
        <v>4.7619047619047603E-2</v>
      </c>
      <c r="CF2188" s="67">
        <v>14</v>
      </c>
      <c r="CG2188" s="68">
        <v>0.14285714285714299</v>
      </c>
      <c r="CH2188" s="169"/>
      <c r="CI2188" s="199" t="s">
        <v>1615</v>
      </c>
      <c r="CJ2188" s="199"/>
      <c r="CK2188" s="174" t="s">
        <v>229</v>
      </c>
      <c r="CL2188" s="199" t="s">
        <v>91</v>
      </c>
      <c r="CM2188" s="199"/>
      <c r="CN2188" s="200" t="s">
        <v>5256</v>
      </c>
      <c r="CO2188" s="200"/>
      <c r="CP2188" s="200"/>
      <c r="CQ2188" s="156">
        <v>109</v>
      </c>
      <c r="CR2188" s="157">
        <v>0.55963302752293576</v>
      </c>
      <c r="CS2188" s="156">
        <v>108</v>
      </c>
      <c r="CT2188" s="157">
        <v>0.60185185185185186</v>
      </c>
      <c r="CU2188" s="156">
        <v>111</v>
      </c>
      <c r="CV2188" s="157">
        <v>0.51351351351351349</v>
      </c>
      <c r="CW2188" s="156">
        <v>128</v>
      </c>
      <c r="CX2188" s="157">
        <v>0.546875</v>
      </c>
    </row>
    <row r="2189" spans="71:102" x14ac:dyDescent="0.2">
      <c r="BS2189" s="105" t="s">
        <v>2990</v>
      </c>
      <c r="BT2189" s="105"/>
      <c r="BU2189" s="105" t="s">
        <v>118</v>
      </c>
      <c r="BV2189" s="105"/>
      <c r="BW2189" s="107" t="s">
        <v>107</v>
      </c>
      <c r="BX2189" s="108" t="s">
        <v>5257</v>
      </c>
      <c r="BY2189" s="109"/>
      <c r="BZ2189" s="109"/>
      <c r="CA2189" s="110"/>
      <c r="CB2189" s="111">
        <v>13</v>
      </c>
      <c r="CC2189" s="68">
        <v>0.38461538461538503</v>
      </c>
      <c r="CD2189" s="111">
        <v>17</v>
      </c>
      <c r="CE2189" s="68">
        <v>0.23529411764705899</v>
      </c>
      <c r="CF2189" s="67">
        <v>18</v>
      </c>
      <c r="CG2189" s="68">
        <v>0.33333333333333298</v>
      </c>
      <c r="CH2189" s="169"/>
      <c r="CI2189" s="199" t="s">
        <v>1615</v>
      </c>
      <c r="CJ2189" s="199"/>
      <c r="CK2189" s="174" t="s">
        <v>229</v>
      </c>
      <c r="CL2189" s="199" t="s">
        <v>91</v>
      </c>
      <c r="CM2189" s="199"/>
      <c r="CN2189" s="200" t="s">
        <v>5258</v>
      </c>
      <c r="CO2189" s="200"/>
      <c r="CP2189" s="200"/>
      <c r="CQ2189" s="156">
        <v>53</v>
      </c>
      <c r="CR2189" s="157">
        <v>0.58490566037735847</v>
      </c>
      <c r="CS2189" s="156">
        <v>69</v>
      </c>
      <c r="CT2189" s="157">
        <v>0.55072463768115942</v>
      </c>
      <c r="CU2189" s="156">
        <v>57</v>
      </c>
      <c r="CV2189" s="157">
        <v>0.43859649122807015</v>
      </c>
      <c r="CW2189" s="156">
        <v>53</v>
      </c>
      <c r="CX2189" s="157">
        <v>0.50943396226415094</v>
      </c>
    </row>
    <row r="2190" spans="71:102" x14ac:dyDescent="0.2">
      <c r="BS2190" s="105" t="s">
        <v>2990</v>
      </c>
      <c r="BT2190" s="105"/>
      <c r="BU2190" s="105" t="s">
        <v>118</v>
      </c>
      <c r="BV2190" s="105"/>
      <c r="BW2190" s="107" t="s">
        <v>107</v>
      </c>
      <c r="BX2190" s="108" t="s">
        <v>5259</v>
      </c>
      <c r="BY2190" s="109"/>
      <c r="BZ2190" s="109"/>
      <c r="CA2190" s="110"/>
      <c r="CB2190" s="111">
        <v>5</v>
      </c>
      <c r="CC2190" s="115" t="s">
        <v>151</v>
      </c>
      <c r="CD2190" s="111">
        <v>6</v>
      </c>
      <c r="CE2190" s="115" t="s">
        <v>151</v>
      </c>
      <c r="CF2190" s="67">
        <v>10</v>
      </c>
      <c r="CG2190" s="68">
        <v>0.2</v>
      </c>
      <c r="CH2190" s="169"/>
      <c r="CI2190" s="199" t="s">
        <v>1615</v>
      </c>
      <c r="CJ2190" s="199"/>
      <c r="CK2190" s="174" t="s">
        <v>229</v>
      </c>
      <c r="CL2190" s="199" t="s">
        <v>91</v>
      </c>
      <c r="CM2190" s="199"/>
      <c r="CN2190" s="200" t="s">
        <v>5260</v>
      </c>
      <c r="CO2190" s="200"/>
      <c r="CP2190" s="200"/>
      <c r="CQ2190" s="156">
        <v>90</v>
      </c>
      <c r="CR2190" s="157">
        <v>0.6</v>
      </c>
      <c r="CS2190" s="156">
        <v>93</v>
      </c>
      <c r="CT2190" s="157">
        <v>0.61290322580645162</v>
      </c>
      <c r="CU2190" s="156">
        <v>125</v>
      </c>
      <c r="CV2190" s="157">
        <v>0.60799999999999998</v>
      </c>
      <c r="CW2190" s="156">
        <v>82</v>
      </c>
      <c r="CX2190" s="157">
        <v>0.57317073170731703</v>
      </c>
    </row>
    <row r="2191" spans="71:102" x14ac:dyDescent="0.2">
      <c r="BS2191" s="105" t="s">
        <v>2990</v>
      </c>
      <c r="BT2191" s="105"/>
      <c r="BU2191" s="105" t="s">
        <v>118</v>
      </c>
      <c r="BV2191" s="105"/>
      <c r="BW2191" s="107" t="s">
        <v>107</v>
      </c>
      <c r="BX2191" s="108" t="s">
        <v>5261</v>
      </c>
      <c r="BY2191" s="109"/>
      <c r="BZ2191" s="109"/>
      <c r="CA2191" s="110"/>
      <c r="CB2191" s="111">
        <v>20</v>
      </c>
      <c r="CC2191" s="68">
        <v>0.3</v>
      </c>
      <c r="CD2191" s="111">
        <v>22</v>
      </c>
      <c r="CE2191" s="68">
        <v>0.27272727272727298</v>
      </c>
      <c r="CF2191" s="67">
        <v>18</v>
      </c>
      <c r="CG2191" s="68">
        <v>0.27777777777777801</v>
      </c>
      <c r="CH2191" s="169"/>
      <c r="CI2191" s="199" t="s">
        <v>1615</v>
      </c>
      <c r="CJ2191" s="199"/>
      <c r="CK2191" s="174" t="s">
        <v>229</v>
      </c>
      <c r="CL2191" s="199" t="s">
        <v>91</v>
      </c>
      <c r="CM2191" s="199"/>
      <c r="CN2191" s="200" t="s">
        <v>5262</v>
      </c>
      <c r="CO2191" s="200"/>
      <c r="CP2191" s="200"/>
      <c r="CQ2191" s="156">
        <v>24</v>
      </c>
      <c r="CR2191" s="157">
        <v>0.33333333333333331</v>
      </c>
      <c r="CS2191" s="156">
        <v>26</v>
      </c>
      <c r="CT2191" s="157">
        <v>0.61538461538461542</v>
      </c>
      <c r="CU2191" s="156">
        <v>39</v>
      </c>
      <c r="CV2191" s="157">
        <v>0.58974358974358976</v>
      </c>
      <c r="CW2191" s="156">
        <v>21</v>
      </c>
      <c r="CX2191" s="157">
        <v>0.5714285714285714</v>
      </c>
    </row>
    <row r="2192" spans="71:102" x14ac:dyDescent="0.2">
      <c r="BS2192" s="105" t="s">
        <v>2990</v>
      </c>
      <c r="BT2192" s="105"/>
      <c r="BU2192" s="105" t="s">
        <v>118</v>
      </c>
      <c r="BV2192" s="105"/>
      <c r="BW2192" s="107" t="s">
        <v>107</v>
      </c>
      <c r="BX2192" s="108" t="s">
        <v>5263</v>
      </c>
      <c r="BY2192" s="109"/>
      <c r="BZ2192" s="109"/>
      <c r="CA2192" s="110"/>
      <c r="CB2192" s="111">
        <v>104</v>
      </c>
      <c r="CC2192" s="68">
        <v>0.16346153846153799</v>
      </c>
      <c r="CD2192" s="111">
        <v>85</v>
      </c>
      <c r="CE2192" s="68">
        <v>0.11764705882352899</v>
      </c>
      <c r="CF2192" s="67">
        <v>89</v>
      </c>
      <c r="CG2192" s="68">
        <v>4.49438202247191E-2</v>
      </c>
      <c r="CH2192" s="169"/>
      <c r="CI2192" s="199" t="s">
        <v>1615</v>
      </c>
      <c r="CJ2192" s="199"/>
      <c r="CK2192" s="174" t="s">
        <v>229</v>
      </c>
      <c r="CL2192" s="199" t="s">
        <v>91</v>
      </c>
      <c r="CM2192" s="199"/>
      <c r="CN2192" s="202" t="s">
        <v>5264</v>
      </c>
      <c r="CO2192" s="202"/>
      <c r="CP2192" s="202"/>
      <c r="CQ2192" s="156">
        <v>11</v>
      </c>
      <c r="CR2192" s="157">
        <v>0.36363636363636365</v>
      </c>
      <c r="CS2192" s="156">
        <v>18</v>
      </c>
      <c r="CT2192" s="157">
        <v>0.72222222222222221</v>
      </c>
      <c r="CU2192" s="156">
        <v>19</v>
      </c>
      <c r="CV2192" s="157">
        <v>0.73684210526315785</v>
      </c>
      <c r="CW2192" s="156">
        <v>10</v>
      </c>
      <c r="CX2192" s="157">
        <v>0.4</v>
      </c>
    </row>
    <row r="2193" spans="71:102" x14ac:dyDescent="0.2">
      <c r="BS2193" s="105" t="s">
        <v>2990</v>
      </c>
      <c r="BT2193" s="105"/>
      <c r="BU2193" s="105" t="s">
        <v>118</v>
      </c>
      <c r="BV2193" s="105"/>
      <c r="BW2193" s="107" t="s">
        <v>107</v>
      </c>
      <c r="BX2193" s="108" t="s">
        <v>5265</v>
      </c>
      <c r="BY2193" s="109"/>
      <c r="BZ2193" s="109"/>
      <c r="CA2193" s="110"/>
      <c r="CB2193" s="111">
        <v>18</v>
      </c>
      <c r="CC2193" s="68">
        <v>0.33333333333333298</v>
      </c>
      <c r="CD2193" s="111">
        <v>16</v>
      </c>
      <c r="CE2193" s="68">
        <v>6.25E-2</v>
      </c>
      <c r="CF2193" s="67">
        <v>26</v>
      </c>
      <c r="CG2193" s="68">
        <v>0.230769230769231</v>
      </c>
      <c r="CH2193" s="169"/>
      <c r="CI2193" s="199" t="s">
        <v>1615</v>
      </c>
      <c r="CJ2193" s="199"/>
      <c r="CK2193" s="174" t="s">
        <v>229</v>
      </c>
      <c r="CL2193" s="199" t="s">
        <v>91</v>
      </c>
      <c r="CM2193" s="199"/>
      <c r="CN2193" s="202" t="s">
        <v>5266</v>
      </c>
      <c r="CO2193" s="202"/>
      <c r="CP2193" s="202"/>
      <c r="CQ2193" s="156">
        <v>4</v>
      </c>
      <c r="CR2193" s="157">
        <v>0.75</v>
      </c>
      <c r="CS2193" s="158" t="s">
        <v>151</v>
      </c>
      <c r="CT2193" s="159" t="s">
        <v>151</v>
      </c>
      <c r="CU2193" s="158" t="s">
        <v>151</v>
      </c>
      <c r="CV2193" s="159" t="s">
        <v>151</v>
      </c>
      <c r="CW2193" s="158" t="s">
        <v>151</v>
      </c>
      <c r="CX2193" s="159" t="s">
        <v>151</v>
      </c>
    </row>
    <row r="2194" spans="71:102" x14ac:dyDescent="0.2">
      <c r="BS2194" s="105" t="s">
        <v>2990</v>
      </c>
      <c r="BT2194" s="105"/>
      <c r="BU2194" s="105" t="s">
        <v>118</v>
      </c>
      <c r="BV2194" s="105"/>
      <c r="BW2194" s="107" t="s">
        <v>107</v>
      </c>
      <c r="BX2194" s="108" t="s">
        <v>5267</v>
      </c>
      <c r="BY2194" s="109"/>
      <c r="BZ2194" s="109"/>
      <c r="CA2194" s="110"/>
      <c r="CB2194" s="111">
        <v>8</v>
      </c>
      <c r="CC2194" s="68">
        <v>0.375</v>
      </c>
      <c r="CD2194" s="111">
        <v>3</v>
      </c>
      <c r="CE2194" s="68">
        <v>0.33333333333333298</v>
      </c>
      <c r="CF2194" s="116" t="s">
        <v>151</v>
      </c>
      <c r="CG2194" s="115" t="s">
        <v>151</v>
      </c>
      <c r="CH2194" s="169"/>
      <c r="CI2194" s="201" t="s">
        <v>1615</v>
      </c>
      <c r="CJ2194" s="201"/>
      <c r="CK2194" s="175" t="s">
        <v>229</v>
      </c>
      <c r="CL2194" s="201" t="s">
        <v>107</v>
      </c>
      <c r="CM2194" s="201"/>
      <c r="CN2194" s="201" t="s">
        <v>143</v>
      </c>
      <c r="CO2194" s="201"/>
      <c r="CP2194" s="201"/>
      <c r="CQ2194" s="154">
        <v>134</v>
      </c>
      <c r="CR2194" s="155">
        <v>0.32089552238805968</v>
      </c>
      <c r="CS2194" s="154">
        <v>136</v>
      </c>
      <c r="CT2194" s="155">
        <v>0.3235294117647059</v>
      </c>
      <c r="CU2194" s="154">
        <v>157</v>
      </c>
      <c r="CV2194" s="155">
        <v>0.33757961783439489</v>
      </c>
      <c r="CW2194" s="154">
        <v>117</v>
      </c>
      <c r="CX2194" s="155">
        <v>0.29914529914529914</v>
      </c>
    </row>
    <row r="2195" spans="71:102" x14ac:dyDescent="0.2">
      <c r="BS2195" s="105" t="s">
        <v>2990</v>
      </c>
      <c r="BT2195" s="105"/>
      <c r="BU2195" s="105" t="s">
        <v>118</v>
      </c>
      <c r="BV2195" s="105"/>
      <c r="BW2195" s="107" t="s">
        <v>107</v>
      </c>
      <c r="BX2195" s="108" t="s">
        <v>5268</v>
      </c>
      <c r="BY2195" s="109"/>
      <c r="BZ2195" s="109"/>
      <c r="CA2195" s="110"/>
      <c r="CB2195" s="111">
        <v>29</v>
      </c>
      <c r="CC2195" s="68">
        <v>0.20689655172413801</v>
      </c>
      <c r="CD2195" s="111">
        <v>23</v>
      </c>
      <c r="CE2195" s="68">
        <v>0.13043478260869601</v>
      </c>
      <c r="CF2195" s="67">
        <v>29</v>
      </c>
      <c r="CG2195" s="68">
        <v>0.10344827586206901</v>
      </c>
      <c r="CH2195" s="169"/>
      <c r="CI2195" s="199" t="s">
        <v>1615</v>
      </c>
      <c r="CJ2195" s="199"/>
      <c r="CK2195" s="174" t="s">
        <v>229</v>
      </c>
      <c r="CL2195" s="199" t="s">
        <v>107</v>
      </c>
      <c r="CM2195" s="199"/>
      <c r="CN2195" s="200" t="s">
        <v>5269</v>
      </c>
      <c r="CO2195" s="200"/>
      <c r="CP2195" s="200"/>
      <c r="CQ2195" s="156">
        <v>18</v>
      </c>
      <c r="CR2195" s="157">
        <v>0.3888888888888889</v>
      </c>
      <c r="CS2195" s="156">
        <v>23</v>
      </c>
      <c r="CT2195" s="157">
        <v>0.39130434782608697</v>
      </c>
      <c r="CU2195" s="156">
        <v>48</v>
      </c>
      <c r="CV2195" s="157">
        <v>0.41666666666666669</v>
      </c>
      <c r="CW2195" s="156">
        <v>43</v>
      </c>
      <c r="CX2195" s="157">
        <v>0.51162790697674421</v>
      </c>
    </row>
    <row r="2196" spans="71:102" x14ac:dyDescent="0.2">
      <c r="BS2196" s="105" t="s">
        <v>2990</v>
      </c>
      <c r="BT2196" s="105"/>
      <c r="BU2196" s="105" t="s">
        <v>118</v>
      </c>
      <c r="BV2196" s="105"/>
      <c r="BW2196" s="107" t="s">
        <v>107</v>
      </c>
      <c r="BX2196" s="108" t="s">
        <v>5270</v>
      </c>
      <c r="BY2196" s="109"/>
      <c r="BZ2196" s="109"/>
      <c r="CA2196" s="110"/>
      <c r="CB2196" s="111">
        <v>33</v>
      </c>
      <c r="CC2196" s="68">
        <v>0.39393939393939398</v>
      </c>
      <c r="CD2196" s="111">
        <v>42</v>
      </c>
      <c r="CE2196" s="68">
        <v>0.30952380952380998</v>
      </c>
      <c r="CF2196" s="67">
        <v>53</v>
      </c>
      <c r="CG2196" s="68">
        <v>0.35849056603773599</v>
      </c>
      <c r="CH2196" s="169"/>
      <c r="CI2196" s="199" t="s">
        <v>1615</v>
      </c>
      <c r="CJ2196" s="199"/>
      <c r="CK2196" s="174" t="s">
        <v>229</v>
      </c>
      <c r="CL2196" s="199" t="s">
        <v>107</v>
      </c>
      <c r="CM2196" s="199"/>
      <c r="CN2196" s="200" t="s">
        <v>5271</v>
      </c>
      <c r="CO2196" s="200"/>
      <c r="CP2196" s="200"/>
      <c r="CQ2196" s="158" t="s">
        <v>151</v>
      </c>
      <c r="CR2196" s="159" t="s">
        <v>151</v>
      </c>
      <c r="CS2196" s="158" t="s">
        <v>151</v>
      </c>
      <c r="CT2196" s="159" t="s">
        <v>151</v>
      </c>
      <c r="CU2196" s="158" t="s">
        <v>151</v>
      </c>
      <c r="CV2196" s="159" t="s">
        <v>151</v>
      </c>
      <c r="CW2196" s="156">
        <v>16</v>
      </c>
      <c r="CX2196" s="157">
        <v>0.1875</v>
      </c>
    </row>
    <row r="2197" spans="71:102" x14ac:dyDescent="0.2">
      <c r="BS2197" s="105" t="s">
        <v>2990</v>
      </c>
      <c r="BT2197" s="105"/>
      <c r="BU2197" s="112" t="s">
        <v>118</v>
      </c>
      <c r="BV2197" s="112"/>
      <c r="BW2197" s="107" t="s">
        <v>107</v>
      </c>
      <c r="BX2197" s="108" t="s">
        <v>5272</v>
      </c>
      <c r="BY2197" s="109"/>
      <c r="BZ2197" s="109"/>
      <c r="CA2197" s="110"/>
      <c r="CB2197" s="111">
        <v>24</v>
      </c>
      <c r="CC2197" s="68">
        <v>8.3333333333333301E-2</v>
      </c>
      <c r="CD2197" s="111">
        <v>23</v>
      </c>
      <c r="CE2197" s="68">
        <v>8.6956521739130405E-2</v>
      </c>
      <c r="CF2197" s="67">
        <v>24</v>
      </c>
      <c r="CG2197" s="68">
        <v>0</v>
      </c>
      <c r="CH2197" s="169"/>
      <c r="CI2197" s="199" t="s">
        <v>1615</v>
      </c>
      <c r="CJ2197" s="199"/>
      <c r="CK2197" s="174" t="s">
        <v>229</v>
      </c>
      <c r="CL2197" s="199" t="s">
        <v>107</v>
      </c>
      <c r="CM2197" s="199"/>
      <c r="CN2197" s="200" t="s">
        <v>5273</v>
      </c>
      <c r="CO2197" s="200"/>
      <c r="CP2197" s="200"/>
      <c r="CQ2197" s="156">
        <v>2</v>
      </c>
      <c r="CR2197" s="159" t="s">
        <v>151</v>
      </c>
      <c r="CS2197" s="156">
        <v>13</v>
      </c>
      <c r="CT2197" s="157">
        <v>7.6923076923076927E-2</v>
      </c>
      <c r="CU2197" s="156">
        <v>7</v>
      </c>
      <c r="CV2197" s="157">
        <v>0.14285714285714285</v>
      </c>
      <c r="CW2197" s="158" t="s">
        <v>151</v>
      </c>
      <c r="CX2197" s="159" t="s">
        <v>151</v>
      </c>
    </row>
    <row r="2198" spans="71:102" x14ac:dyDescent="0.2">
      <c r="BS2198" s="89" t="s">
        <v>2990</v>
      </c>
      <c r="BT2198" s="97"/>
      <c r="BU2198" s="98" t="s">
        <v>118</v>
      </c>
      <c r="BV2198" s="99"/>
      <c r="BW2198" s="100" t="s">
        <v>108</v>
      </c>
      <c r="BX2198" s="98" t="s">
        <v>143</v>
      </c>
      <c r="BY2198" s="101"/>
      <c r="BZ2198" s="101"/>
      <c r="CA2198" s="99"/>
      <c r="CB2198" s="113">
        <v>84</v>
      </c>
      <c r="CC2198" s="103">
        <v>0.702380952380952</v>
      </c>
      <c r="CD2198" s="113">
        <v>57</v>
      </c>
      <c r="CE2198" s="103">
        <v>0.71929824561403499</v>
      </c>
      <c r="CF2198" s="104">
        <v>67</v>
      </c>
      <c r="CG2198" s="103">
        <v>0.68656716417910502</v>
      </c>
      <c r="CH2198" s="169"/>
      <c r="CI2198" s="199" t="s">
        <v>1615</v>
      </c>
      <c r="CJ2198" s="199"/>
      <c r="CK2198" s="174" t="s">
        <v>229</v>
      </c>
      <c r="CL2198" s="199" t="s">
        <v>107</v>
      </c>
      <c r="CM2198" s="199"/>
      <c r="CN2198" s="200" t="s">
        <v>5274</v>
      </c>
      <c r="CO2198" s="200"/>
      <c r="CP2198" s="200"/>
      <c r="CQ2198" s="156">
        <v>21</v>
      </c>
      <c r="CR2198" s="157">
        <v>0.52380952380952384</v>
      </c>
      <c r="CS2198" s="156">
        <v>24</v>
      </c>
      <c r="CT2198" s="157">
        <v>0.54166666666666663</v>
      </c>
      <c r="CU2198" s="156">
        <v>15</v>
      </c>
      <c r="CV2198" s="157">
        <v>0.4</v>
      </c>
      <c r="CW2198" s="158" t="s">
        <v>151</v>
      </c>
      <c r="CX2198" s="159" t="s">
        <v>151</v>
      </c>
    </row>
    <row r="2199" spans="71:102" x14ac:dyDescent="0.2">
      <c r="BS2199" s="105" t="s">
        <v>2990</v>
      </c>
      <c r="BT2199" s="105"/>
      <c r="BU2199" s="106" t="s">
        <v>118</v>
      </c>
      <c r="BV2199" s="106"/>
      <c r="BW2199" s="107" t="s">
        <v>108</v>
      </c>
      <c r="BX2199" s="108" t="s">
        <v>5275</v>
      </c>
      <c r="BY2199" s="109"/>
      <c r="BZ2199" s="109"/>
      <c r="CA2199" s="110"/>
      <c r="CB2199" s="111">
        <v>13</v>
      </c>
      <c r="CC2199" s="68">
        <v>0.84615384615384603</v>
      </c>
      <c r="CD2199" s="111">
        <v>12</v>
      </c>
      <c r="CE2199" s="68">
        <v>0.5</v>
      </c>
      <c r="CF2199" s="67">
        <v>12</v>
      </c>
      <c r="CG2199" s="68">
        <v>0.58333333333333304</v>
      </c>
      <c r="CH2199" s="169"/>
      <c r="CI2199" s="199" t="s">
        <v>1615</v>
      </c>
      <c r="CJ2199" s="199"/>
      <c r="CK2199" s="174" t="s">
        <v>229</v>
      </c>
      <c r="CL2199" s="199" t="s">
        <v>107</v>
      </c>
      <c r="CM2199" s="199"/>
      <c r="CN2199" s="200" t="s">
        <v>5276</v>
      </c>
      <c r="CO2199" s="200"/>
      <c r="CP2199" s="200"/>
      <c r="CQ2199" s="156">
        <v>26</v>
      </c>
      <c r="CR2199" s="157">
        <v>0.42307692307692307</v>
      </c>
      <c r="CS2199" s="156">
        <v>24</v>
      </c>
      <c r="CT2199" s="157">
        <v>0.5</v>
      </c>
      <c r="CU2199" s="156">
        <v>27</v>
      </c>
      <c r="CV2199" s="157">
        <v>0.40740740740740738</v>
      </c>
      <c r="CW2199" s="156">
        <v>23</v>
      </c>
      <c r="CX2199" s="157">
        <v>0.21739130434782608</v>
      </c>
    </row>
    <row r="2200" spans="71:102" x14ac:dyDescent="0.2">
      <c r="BS2200" s="105" t="s">
        <v>2990</v>
      </c>
      <c r="BT2200" s="105"/>
      <c r="BU2200" s="105" t="s">
        <v>118</v>
      </c>
      <c r="BV2200" s="105"/>
      <c r="BW2200" s="107" t="s">
        <v>108</v>
      </c>
      <c r="BX2200" s="108" t="s">
        <v>5277</v>
      </c>
      <c r="BY2200" s="109"/>
      <c r="BZ2200" s="109"/>
      <c r="CA2200" s="110"/>
      <c r="CB2200" s="111">
        <v>7</v>
      </c>
      <c r="CC2200" s="68">
        <v>0.28571428571428598</v>
      </c>
      <c r="CD2200" s="111">
        <v>4</v>
      </c>
      <c r="CE2200" s="68">
        <v>1</v>
      </c>
      <c r="CF2200" s="67">
        <v>2</v>
      </c>
      <c r="CG2200" s="68">
        <v>0.5</v>
      </c>
      <c r="CH2200" s="169"/>
      <c r="CI2200" s="199" t="s">
        <v>1615</v>
      </c>
      <c r="CJ2200" s="199"/>
      <c r="CK2200" s="174" t="s">
        <v>229</v>
      </c>
      <c r="CL2200" s="199" t="s">
        <v>107</v>
      </c>
      <c r="CM2200" s="199"/>
      <c r="CN2200" s="200" t="s">
        <v>5278</v>
      </c>
      <c r="CO2200" s="200"/>
      <c r="CP2200" s="200"/>
      <c r="CQ2200" s="156">
        <v>40</v>
      </c>
      <c r="CR2200" s="157">
        <v>0.2</v>
      </c>
      <c r="CS2200" s="156">
        <v>29</v>
      </c>
      <c r="CT2200" s="157">
        <v>0.2413793103448276</v>
      </c>
      <c r="CU2200" s="156">
        <v>29</v>
      </c>
      <c r="CV2200" s="157">
        <v>0.34482758620689657</v>
      </c>
      <c r="CW2200" s="156">
        <v>15</v>
      </c>
      <c r="CX2200" s="157">
        <v>0.26666666666666666</v>
      </c>
    </row>
    <row r="2201" spans="71:102" x14ac:dyDescent="0.2">
      <c r="BS2201" s="105" t="s">
        <v>2990</v>
      </c>
      <c r="BT2201" s="105"/>
      <c r="BU2201" s="105" t="s">
        <v>118</v>
      </c>
      <c r="BV2201" s="105"/>
      <c r="BW2201" s="107" t="s">
        <v>108</v>
      </c>
      <c r="BX2201" s="108" t="s">
        <v>5279</v>
      </c>
      <c r="BY2201" s="109"/>
      <c r="BZ2201" s="109"/>
      <c r="CA2201" s="110"/>
      <c r="CB2201" s="111">
        <v>8</v>
      </c>
      <c r="CC2201" s="68">
        <v>0.5</v>
      </c>
      <c r="CD2201" s="111">
        <v>8</v>
      </c>
      <c r="CE2201" s="68">
        <v>0.625</v>
      </c>
      <c r="CF2201" s="67">
        <v>11</v>
      </c>
      <c r="CG2201" s="68">
        <v>0.63636363636363602</v>
      </c>
      <c r="CH2201" s="169"/>
      <c r="CI2201" s="199" t="s">
        <v>1615</v>
      </c>
      <c r="CJ2201" s="199"/>
      <c r="CK2201" s="174" t="s">
        <v>229</v>
      </c>
      <c r="CL2201" s="199" t="s">
        <v>107</v>
      </c>
      <c r="CM2201" s="199"/>
      <c r="CN2201" s="200" t="s">
        <v>5280</v>
      </c>
      <c r="CO2201" s="200"/>
      <c r="CP2201" s="200"/>
      <c r="CQ2201" s="156">
        <v>27</v>
      </c>
      <c r="CR2201" s="157">
        <v>0.22222222222222221</v>
      </c>
      <c r="CS2201" s="156">
        <v>23</v>
      </c>
      <c r="CT2201" s="157">
        <v>8.6956521739130432E-2</v>
      </c>
      <c r="CU2201" s="156">
        <v>31</v>
      </c>
      <c r="CV2201" s="157">
        <v>0.16129032258064516</v>
      </c>
      <c r="CW2201" s="156">
        <v>20</v>
      </c>
      <c r="CX2201" s="157">
        <v>0.05</v>
      </c>
    </row>
    <row r="2202" spans="71:102" x14ac:dyDescent="0.2">
      <c r="BS2202" s="105" t="s">
        <v>2990</v>
      </c>
      <c r="BT2202" s="105"/>
      <c r="BU2202" s="105" t="s">
        <v>118</v>
      </c>
      <c r="BV2202" s="105"/>
      <c r="BW2202" s="107" t="s">
        <v>108</v>
      </c>
      <c r="BX2202" s="108" t="s">
        <v>5281</v>
      </c>
      <c r="BY2202" s="109"/>
      <c r="BZ2202" s="109"/>
      <c r="CA2202" s="110"/>
      <c r="CB2202" s="111">
        <v>4</v>
      </c>
      <c r="CC2202" s="68">
        <v>0.75</v>
      </c>
      <c r="CD2202" s="111">
        <v>5</v>
      </c>
      <c r="CE2202" s="68">
        <v>1</v>
      </c>
      <c r="CF2202" s="67">
        <v>6</v>
      </c>
      <c r="CG2202" s="68">
        <v>0.83333333333333304</v>
      </c>
      <c r="CH2202" s="169"/>
      <c r="CI2202" s="201" t="s">
        <v>1615</v>
      </c>
      <c r="CJ2202" s="201"/>
      <c r="CK2202" s="175" t="s">
        <v>229</v>
      </c>
      <c r="CL2202" s="201" t="s">
        <v>108</v>
      </c>
      <c r="CM2202" s="201"/>
      <c r="CN2202" s="201" t="s">
        <v>143</v>
      </c>
      <c r="CO2202" s="201"/>
      <c r="CP2202" s="201"/>
      <c r="CQ2202" s="154">
        <v>206</v>
      </c>
      <c r="CR2202" s="155">
        <v>0.62135922330097082</v>
      </c>
      <c r="CS2202" s="154">
        <v>234</v>
      </c>
      <c r="CT2202" s="155">
        <v>0.63247863247863245</v>
      </c>
      <c r="CU2202" s="154">
        <v>235</v>
      </c>
      <c r="CV2202" s="155">
        <v>0.61276595744680851</v>
      </c>
      <c r="CW2202" s="154">
        <v>242</v>
      </c>
      <c r="CX2202" s="155">
        <v>0.61157024793388426</v>
      </c>
    </row>
    <row r="2203" spans="71:102" x14ac:dyDescent="0.2">
      <c r="BS2203" s="105" t="s">
        <v>2990</v>
      </c>
      <c r="BT2203" s="105"/>
      <c r="BU2203" s="105" t="s">
        <v>118</v>
      </c>
      <c r="BV2203" s="105"/>
      <c r="BW2203" s="107" t="s">
        <v>108</v>
      </c>
      <c r="BX2203" s="108" t="s">
        <v>5282</v>
      </c>
      <c r="BY2203" s="109"/>
      <c r="BZ2203" s="109"/>
      <c r="CA2203" s="110"/>
      <c r="CB2203" s="111">
        <v>45</v>
      </c>
      <c r="CC2203" s="68">
        <v>0.75555555555555598</v>
      </c>
      <c r="CD2203" s="111">
        <v>28</v>
      </c>
      <c r="CE2203" s="68">
        <v>0.75</v>
      </c>
      <c r="CF2203" s="67">
        <v>36</v>
      </c>
      <c r="CG2203" s="68">
        <v>0.72222222222222199</v>
      </c>
      <c r="CH2203" s="169"/>
      <c r="CI2203" s="199" t="s">
        <v>1615</v>
      </c>
      <c r="CJ2203" s="199"/>
      <c r="CK2203" s="174" t="s">
        <v>229</v>
      </c>
      <c r="CL2203" s="199" t="s">
        <v>108</v>
      </c>
      <c r="CM2203" s="199"/>
      <c r="CN2203" s="200" t="s">
        <v>5283</v>
      </c>
      <c r="CO2203" s="200"/>
      <c r="CP2203" s="200"/>
      <c r="CQ2203" s="156">
        <v>10</v>
      </c>
      <c r="CR2203" s="157">
        <v>0.5</v>
      </c>
      <c r="CS2203" s="158" t="s">
        <v>151</v>
      </c>
      <c r="CT2203" s="159" t="s">
        <v>151</v>
      </c>
      <c r="CU2203" s="158" t="s">
        <v>151</v>
      </c>
      <c r="CV2203" s="159" t="s">
        <v>151</v>
      </c>
      <c r="CW2203" s="158" t="s">
        <v>151</v>
      </c>
      <c r="CX2203" s="159" t="s">
        <v>151</v>
      </c>
    </row>
    <row r="2204" spans="71:102" x14ac:dyDescent="0.2">
      <c r="BS2204" s="105" t="s">
        <v>2990</v>
      </c>
      <c r="BT2204" s="105"/>
      <c r="BU2204" s="105" t="s">
        <v>118</v>
      </c>
      <c r="BV2204" s="105"/>
      <c r="BW2204" s="107" t="s">
        <v>108</v>
      </c>
      <c r="BX2204" s="108" t="s">
        <v>5284</v>
      </c>
      <c r="BY2204" s="109"/>
      <c r="BZ2204" s="109"/>
      <c r="CA2204" s="110"/>
      <c r="CB2204" s="111">
        <v>5</v>
      </c>
      <c r="CC2204" s="68">
        <v>0.6</v>
      </c>
      <c r="CD2204" s="114" t="s">
        <v>151</v>
      </c>
      <c r="CE2204" s="115" t="s">
        <v>151</v>
      </c>
      <c r="CF2204" s="116" t="s">
        <v>151</v>
      </c>
      <c r="CG2204" s="115" t="s">
        <v>151</v>
      </c>
      <c r="CH2204" s="169"/>
      <c r="CI2204" s="199" t="s">
        <v>1615</v>
      </c>
      <c r="CJ2204" s="199"/>
      <c r="CK2204" s="174" t="s">
        <v>229</v>
      </c>
      <c r="CL2204" s="199" t="s">
        <v>108</v>
      </c>
      <c r="CM2204" s="199"/>
      <c r="CN2204" s="200" t="s">
        <v>5285</v>
      </c>
      <c r="CO2204" s="200"/>
      <c r="CP2204" s="200"/>
      <c r="CQ2204" s="156">
        <v>6</v>
      </c>
      <c r="CR2204" s="157">
        <v>0.5</v>
      </c>
      <c r="CS2204" s="156">
        <v>16</v>
      </c>
      <c r="CT2204" s="157">
        <v>0.375</v>
      </c>
      <c r="CU2204" s="156">
        <v>26</v>
      </c>
      <c r="CV2204" s="157">
        <v>0.5</v>
      </c>
      <c r="CW2204" s="156">
        <v>36</v>
      </c>
      <c r="CX2204" s="157">
        <v>0.3888888888888889</v>
      </c>
    </row>
    <row r="2205" spans="71:102" x14ac:dyDescent="0.2">
      <c r="BS2205" s="105" t="s">
        <v>2990</v>
      </c>
      <c r="BT2205" s="105"/>
      <c r="BU2205" s="112" t="s">
        <v>118</v>
      </c>
      <c r="BV2205" s="112"/>
      <c r="BW2205" s="107" t="s">
        <v>108</v>
      </c>
      <c r="BX2205" s="108" t="s">
        <v>5286</v>
      </c>
      <c r="BY2205" s="109"/>
      <c r="BZ2205" s="109"/>
      <c r="CA2205" s="110"/>
      <c r="CB2205" s="111">
        <v>2</v>
      </c>
      <c r="CC2205" s="68">
        <v>1</v>
      </c>
      <c r="CD2205" s="114" t="s">
        <v>151</v>
      </c>
      <c r="CE2205" s="115" t="s">
        <v>151</v>
      </c>
      <c r="CF2205" s="116" t="s">
        <v>151</v>
      </c>
      <c r="CG2205" s="115" t="s">
        <v>151</v>
      </c>
      <c r="CH2205" s="169"/>
      <c r="CI2205" s="199" t="s">
        <v>1615</v>
      </c>
      <c r="CJ2205" s="199"/>
      <c r="CK2205" s="174" t="s">
        <v>229</v>
      </c>
      <c r="CL2205" s="199" t="s">
        <v>108</v>
      </c>
      <c r="CM2205" s="199"/>
      <c r="CN2205" s="200" t="s">
        <v>5287</v>
      </c>
      <c r="CO2205" s="200"/>
      <c r="CP2205" s="200"/>
      <c r="CQ2205" s="156">
        <v>73</v>
      </c>
      <c r="CR2205" s="157">
        <v>0.63013698630136983</v>
      </c>
      <c r="CS2205" s="156">
        <v>79</v>
      </c>
      <c r="CT2205" s="157">
        <v>0.70886075949367089</v>
      </c>
      <c r="CU2205" s="156">
        <v>68</v>
      </c>
      <c r="CV2205" s="157">
        <v>0.6470588235294118</v>
      </c>
      <c r="CW2205" s="156">
        <v>60</v>
      </c>
      <c r="CX2205" s="157">
        <v>0.71666666666666667</v>
      </c>
    </row>
    <row r="2206" spans="71:102" x14ac:dyDescent="0.2">
      <c r="BS2206" s="89" t="s">
        <v>2990</v>
      </c>
      <c r="BT2206" s="97"/>
      <c r="BU2206" s="98" t="s">
        <v>118</v>
      </c>
      <c r="BV2206" s="99"/>
      <c r="BW2206" s="100" t="s">
        <v>112</v>
      </c>
      <c r="BX2206" s="98" t="s">
        <v>143</v>
      </c>
      <c r="BY2206" s="101"/>
      <c r="BZ2206" s="101"/>
      <c r="CA2206" s="99"/>
      <c r="CB2206" s="113">
        <v>333</v>
      </c>
      <c r="CC2206" s="103">
        <v>0.80180180180180205</v>
      </c>
      <c r="CD2206" s="113">
        <v>285</v>
      </c>
      <c r="CE2206" s="103">
        <v>0.81754385964912302</v>
      </c>
      <c r="CF2206" s="104">
        <v>306</v>
      </c>
      <c r="CG2206" s="103">
        <v>0.82679738562091498</v>
      </c>
      <c r="CH2206" s="169"/>
      <c r="CI2206" s="199" t="s">
        <v>1615</v>
      </c>
      <c r="CJ2206" s="199"/>
      <c r="CK2206" s="174" t="s">
        <v>229</v>
      </c>
      <c r="CL2206" s="199" t="s">
        <v>108</v>
      </c>
      <c r="CM2206" s="199"/>
      <c r="CN2206" s="200" t="s">
        <v>5288</v>
      </c>
      <c r="CO2206" s="200"/>
      <c r="CP2206" s="200"/>
      <c r="CQ2206" s="156">
        <v>24</v>
      </c>
      <c r="CR2206" s="157">
        <v>0.54166666666666663</v>
      </c>
      <c r="CS2206" s="156">
        <v>28</v>
      </c>
      <c r="CT2206" s="157">
        <v>0.8214285714285714</v>
      </c>
      <c r="CU2206" s="156">
        <v>27</v>
      </c>
      <c r="CV2206" s="157">
        <v>0.81481481481481477</v>
      </c>
      <c r="CW2206" s="156">
        <v>25</v>
      </c>
      <c r="CX2206" s="157">
        <v>0.76</v>
      </c>
    </row>
    <row r="2207" spans="71:102" x14ac:dyDescent="0.2">
      <c r="BS2207" s="105" t="s">
        <v>2990</v>
      </c>
      <c r="BT2207" s="105"/>
      <c r="BU2207" s="106" t="s">
        <v>118</v>
      </c>
      <c r="BV2207" s="106"/>
      <c r="BW2207" s="107" t="s">
        <v>112</v>
      </c>
      <c r="BX2207" s="108" t="s">
        <v>5289</v>
      </c>
      <c r="BY2207" s="109"/>
      <c r="BZ2207" s="109"/>
      <c r="CA2207" s="110"/>
      <c r="CB2207" s="111">
        <v>124</v>
      </c>
      <c r="CC2207" s="68">
        <v>0.83870967741935498</v>
      </c>
      <c r="CD2207" s="111">
        <v>121</v>
      </c>
      <c r="CE2207" s="68">
        <v>0.834710743801653</v>
      </c>
      <c r="CF2207" s="67">
        <v>125</v>
      </c>
      <c r="CG2207" s="68">
        <v>0.77600000000000002</v>
      </c>
      <c r="CH2207" s="169"/>
      <c r="CI2207" s="199" t="s">
        <v>1615</v>
      </c>
      <c r="CJ2207" s="199"/>
      <c r="CK2207" s="174" t="s">
        <v>229</v>
      </c>
      <c r="CL2207" s="199" t="s">
        <v>108</v>
      </c>
      <c r="CM2207" s="199"/>
      <c r="CN2207" s="200" t="s">
        <v>5290</v>
      </c>
      <c r="CO2207" s="200"/>
      <c r="CP2207" s="200"/>
      <c r="CQ2207" s="156">
        <v>38</v>
      </c>
      <c r="CR2207" s="157">
        <v>0.73684210526315785</v>
      </c>
      <c r="CS2207" s="156">
        <v>43</v>
      </c>
      <c r="CT2207" s="157">
        <v>0.62790697674418605</v>
      </c>
      <c r="CU2207" s="156">
        <v>46</v>
      </c>
      <c r="CV2207" s="157">
        <v>0.65217391304347827</v>
      </c>
      <c r="CW2207" s="156">
        <v>44</v>
      </c>
      <c r="CX2207" s="157">
        <v>0.65909090909090906</v>
      </c>
    </row>
    <row r="2208" spans="71:102" x14ac:dyDescent="0.2">
      <c r="BS2208" s="105" t="s">
        <v>2990</v>
      </c>
      <c r="BT2208" s="105"/>
      <c r="BU2208" s="105" t="s">
        <v>118</v>
      </c>
      <c r="BV2208" s="105"/>
      <c r="BW2208" s="107" t="s">
        <v>112</v>
      </c>
      <c r="BX2208" s="108" t="s">
        <v>5291</v>
      </c>
      <c r="BY2208" s="109"/>
      <c r="BZ2208" s="109"/>
      <c r="CA2208" s="110"/>
      <c r="CB2208" s="111">
        <v>80</v>
      </c>
      <c r="CC2208" s="68">
        <v>0.58750000000000002</v>
      </c>
      <c r="CD2208" s="111">
        <v>44</v>
      </c>
      <c r="CE2208" s="68">
        <v>0.59090909090909105</v>
      </c>
      <c r="CF2208" s="67">
        <v>48</v>
      </c>
      <c r="CG2208" s="68">
        <v>0.72916666666666696</v>
      </c>
      <c r="CH2208" s="169"/>
      <c r="CI2208" s="199" t="s">
        <v>1615</v>
      </c>
      <c r="CJ2208" s="199"/>
      <c r="CK2208" s="174" t="s">
        <v>229</v>
      </c>
      <c r="CL2208" s="199" t="s">
        <v>108</v>
      </c>
      <c r="CM2208" s="199"/>
      <c r="CN2208" s="200" t="s">
        <v>5292</v>
      </c>
      <c r="CO2208" s="200"/>
      <c r="CP2208" s="200"/>
      <c r="CQ2208" s="158" t="s">
        <v>151</v>
      </c>
      <c r="CR2208" s="159" t="s">
        <v>151</v>
      </c>
      <c r="CS2208" s="158" t="s">
        <v>151</v>
      </c>
      <c r="CT2208" s="159" t="s">
        <v>151</v>
      </c>
      <c r="CU2208" s="158" t="s">
        <v>151</v>
      </c>
      <c r="CV2208" s="159" t="s">
        <v>151</v>
      </c>
      <c r="CW2208" s="156">
        <v>2</v>
      </c>
      <c r="CX2208" s="157">
        <v>1</v>
      </c>
    </row>
    <row r="2209" spans="71:102" x14ac:dyDescent="0.2">
      <c r="BS2209" s="105" t="s">
        <v>2990</v>
      </c>
      <c r="BT2209" s="105"/>
      <c r="BU2209" s="105" t="s">
        <v>118</v>
      </c>
      <c r="BV2209" s="105"/>
      <c r="BW2209" s="107" t="s">
        <v>112</v>
      </c>
      <c r="BX2209" s="108" t="s">
        <v>5293</v>
      </c>
      <c r="BY2209" s="109"/>
      <c r="BZ2209" s="109"/>
      <c r="CA2209" s="110"/>
      <c r="CB2209" s="111">
        <v>44</v>
      </c>
      <c r="CC2209" s="68">
        <v>0.90909090909090895</v>
      </c>
      <c r="CD2209" s="111">
        <v>46</v>
      </c>
      <c r="CE2209" s="68">
        <v>0.97826086956521696</v>
      </c>
      <c r="CF2209" s="67">
        <v>54</v>
      </c>
      <c r="CG2209" s="68">
        <v>0.96296296296296302</v>
      </c>
      <c r="CH2209" s="169"/>
      <c r="CI2209" s="199" t="s">
        <v>1615</v>
      </c>
      <c r="CJ2209" s="199"/>
      <c r="CK2209" s="174" t="s">
        <v>229</v>
      </c>
      <c r="CL2209" s="199" t="s">
        <v>108</v>
      </c>
      <c r="CM2209" s="199"/>
      <c r="CN2209" s="200" t="s">
        <v>5294</v>
      </c>
      <c r="CO2209" s="200"/>
      <c r="CP2209" s="200"/>
      <c r="CQ2209" s="156">
        <v>26</v>
      </c>
      <c r="CR2209" s="157">
        <v>0.38461538461538464</v>
      </c>
      <c r="CS2209" s="156">
        <v>39</v>
      </c>
      <c r="CT2209" s="157">
        <v>0.4358974358974359</v>
      </c>
      <c r="CU2209" s="156">
        <v>37</v>
      </c>
      <c r="CV2209" s="157">
        <v>0.3783783783783784</v>
      </c>
      <c r="CW2209" s="156">
        <v>33</v>
      </c>
      <c r="CX2209" s="157">
        <v>0.39393939393939392</v>
      </c>
    </row>
    <row r="2210" spans="71:102" x14ac:dyDescent="0.2">
      <c r="BS2210" s="105" t="s">
        <v>2990</v>
      </c>
      <c r="BT2210" s="105"/>
      <c r="BU2210" s="105" t="s">
        <v>118</v>
      </c>
      <c r="BV2210" s="105"/>
      <c r="BW2210" s="107" t="s">
        <v>112</v>
      </c>
      <c r="BX2210" s="108" t="s">
        <v>5295</v>
      </c>
      <c r="BY2210" s="109"/>
      <c r="BZ2210" s="109"/>
      <c r="CA2210" s="110"/>
      <c r="CB2210" s="111">
        <v>37</v>
      </c>
      <c r="CC2210" s="68">
        <v>0.891891891891892</v>
      </c>
      <c r="CD2210" s="111">
        <v>42</v>
      </c>
      <c r="CE2210" s="68">
        <v>0.76190476190476197</v>
      </c>
      <c r="CF2210" s="67">
        <v>29</v>
      </c>
      <c r="CG2210" s="68">
        <v>0.82758620689655205</v>
      </c>
      <c r="CH2210" s="169"/>
      <c r="CI2210" s="199" t="s">
        <v>1615</v>
      </c>
      <c r="CJ2210" s="199"/>
      <c r="CK2210" s="174" t="s">
        <v>229</v>
      </c>
      <c r="CL2210" s="199" t="s">
        <v>108</v>
      </c>
      <c r="CM2210" s="199"/>
      <c r="CN2210" s="200" t="s">
        <v>5296</v>
      </c>
      <c r="CO2210" s="200"/>
      <c r="CP2210" s="200"/>
      <c r="CQ2210" s="156">
        <v>29</v>
      </c>
      <c r="CR2210" s="157">
        <v>0.7931034482758621</v>
      </c>
      <c r="CS2210" s="156">
        <v>29</v>
      </c>
      <c r="CT2210" s="157">
        <v>0.65517241379310343</v>
      </c>
      <c r="CU2210" s="156">
        <v>31</v>
      </c>
      <c r="CV2210" s="157">
        <v>0.67741935483870963</v>
      </c>
      <c r="CW2210" s="156">
        <v>34</v>
      </c>
      <c r="CX2210" s="157">
        <v>0.79411764705882348</v>
      </c>
    </row>
    <row r="2211" spans="71:102" x14ac:dyDescent="0.2">
      <c r="BS2211" s="105" t="s">
        <v>2990</v>
      </c>
      <c r="BT2211" s="105"/>
      <c r="BU2211" s="112" t="s">
        <v>118</v>
      </c>
      <c r="BV2211" s="112"/>
      <c r="BW2211" s="107" t="s">
        <v>112</v>
      </c>
      <c r="BX2211" s="108" t="s">
        <v>5297</v>
      </c>
      <c r="BY2211" s="109"/>
      <c r="BZ2211" s="109"/>
      <c r="CA2211" s="110"/>
      <c r="CB2211" s="111">
        <v>48</v>
      </c>
      <c r="CC2211" s="68">
        <v>0.89583333333333304</v>
      </c>
      <c r="CD2211" s="111">
        <v>32</v>
      </c>
      <c r="CE2211" s="68">
        <v>0.90625</v>
      </c>
      <c r="CF2211" s="67">
        <v>50</v>
      </c>
      <c r="CG2211" s="68">
        <v>0.9</v>
      </c>
      <c r="CH2211" s="169"/>
      <c r="CI2211" s="199" t="s">
        <v>1615</v>
      </c>
      <c r="CJ2211" s="199"/>
      <c r="CK2211" s="174" t="s">
        <v>229</v>
      </c>
      <c r="CL2211" s="199" t="s">
        <v>108</v>
      </c>
      <c r="CM2211" s="199"/>
      <c r="CN2211" s="200" t="s">
        <v>5298</v>
      </c>
      <c r="CO2211" s="200"/>
      <c r="CP2211" s="200"/>
      <c r="CQ2211" s="158" t="s">
        <v>151</v>
      </c>
      <c r="CR2211" s="159" t="s">
        <v>151</v>
      </c>
      <c r="CS2211" s="158" t="s">
        <v>151</v>
      </c>
      <c r="CT2211" s="159" t="s">
        <v>151</v>
      </c>
      <c r="CU2211" s="158" t="s">
        <v>151</v>
      </c>
      <c r="CV2211" s="159" t="s">
        <v>151</v>
      </c>
      <c r="CW2211" s="156">
        <v>8</v>
      </c>
      <c r="CX2211" s="157">
        <v>0.125</v>
      </c>
    </row>
    <row r="2212" spans="71:102" x14ac:dyDescent="0.2">
      <c r="BS2212" s="89" t="s">
        <v>2990</v>
      </c>
      <c r="BT2212" s="97"/>
      <c r="BU2212" s="98" t="s">
        <v>118</v>
      </c>
      <c r="BV2212" s="99"/>
      <c r="BW2212" s="100" t="s">
        <v>115</v>
      </c>
      <c r="BX2212" s="98" t="s">
        <v>143</v>
      </c>
      <c r="BY2212" s="101"/>
      <c r="BZ2212" s="101"/>
      <c r="CA2212" s="99"/>
      <c r="CB2212" s="113">
        <v>87</v>
      </c>
      <c r="CC2212" s="103">
        <v>0.57471264367816099</v>
      </c>
      <c r="CD2212" s="113">
        <v>86</v>
      </c>
      <c r="CE2212" s="103">
        <v>0.69767441860465096</v>
      </c>
      <c r="CF2212" s="104">
        <v>93</v>
      </c>
      <c r="CG2212" s="103">
        <v>0.72043010752688197</v>
      </c>
      <c r="CH2212" s="169"/>
      <c r="CI2212" s="201" t="s">
        <v>1615</v>
      </c>
      <c r="CJ2212" s="201"/>
      <c r="CK2212" s="175" t="s">
        <v>229</v>
      </c>
      <c r="CL2212" s="201" t="s">
        <v>112</v>
      </c>
      <c r="CM2212" s="201"/>
      <c r="CN2212" s="201" t="s">
        <v>143</v>
      </c>
      <c r="CO2212" s="201"/>
      <c r="CP2212" s="201"/>
      <c r="CQ2212" s="154">
        <v>197</v>
      </c>
      <c r="CR2212" s="155">
        <v>0.67512690355329952</v>
      </c>
      <c r="CS2212" s="154">
        <v>215</v>
      </c>
      <c r="CT2212" s="155">
        <v>0.69302325581395352</v>
      </c>
      <c r="CU2212" s="154">
        <v>240</v>
      </c>
      <c r="CV2212" s="155">
        <v>0.67500000000000004</v>
      </c>
      <c r="CW2212" s="154">
        <v>250</v>
      </c>
      <c r="CX2212" s="155">
        <v>0.66800000000000004</v>
      </c>
    </row>
    <row r="2213" spans="71:102" x14ac:dyDescent="0.2">
      <c r="BS2213" s="105" t="s">
        <v>2990</v>
      </c>
      <c r="BT2213" s="105"/>
      <c r="BU2213" s="106" t="s">
        <v>118</v>
      </c>
      <c r="BV2213" s="106"/>
      <c r="BW2213" s="107" t="s">
        <v>115</v>
      </c>
      <c r="BX2213" s="108" t="s">
        <v>5299</v>
      </c>
      <c r="BY2213" s="109"/>
      <c r="BZ2213" s="109"/>
      <c r="CA2213" s="110"/>
      <c r="CB2213" s="111">
        <v>54</v>
      </c>
      <c r="CC2213" s="68">
        <v>0.57407407407407396</v>
      </c>
      <c r="CD2213" s="111">
        <v>59</v>
      </c>
      <c r="CE2213" s="68">
        <v>0.71186440677966101</v>
      </c>
      <c r="CF2213" s="67">
        <v>64</v>
      </c>
      <c r="CG2213" s="68">
        <v>0.75</v>
      </c>
      <c r="CH2213" s="169"/>
      <c r="CI2213" s="199" t="s">
        <v>1615</v>
      </c>
      <c r="CJ2213" s="199"/>
      <c r="CK2213" s="174" t="s">
        <v>229</v>
      </c>
      <c r="CL2213" s="199" t="s">
        <v>112</v>
      </c>
      <c r="CM2213" s="199"/>
      <c r="CN2213" s="200" t="s">
        <v>5300</v>
      </c>
      <c r="CO2213" s="200"/>
      <c r="CP2213" s="200"/>
      <c r="CQ2213" s="158" t="s">
        <v>151</v>
      </c>
      <c r="CR2213" s="159" t="s">
        <v>151</v>
      </c>
      <c r="CS2213" s="158" t="s">
        <v>151</v>
      </c>
      <c r="CT2213" s="159" t="s">
        <v>151</v>
      </c>
      <c r="CU2213" s="156">
        <v>17</v>
      </c>
      <c r="CV2213" s="157">
        <v>0.82352941176470584</v>
      </c>
      <c r="CW2213" s="156">
        <v>17</v>
      </c>
      <c r="CX2213" s="157">
        <v>0.82352941176470584</v>
      </c>
    </row>
    <row r="2214" spans="71:102" x14ac:dyDescent="0.2">
      <c r="BS2214" s="105" t="s">
        <v>2990</v>
      </c>
      <c r="BT2214" s="105"/>
      <c r="BU2214" s="105" t="s">
        <v>118</v>
      </c>
      <c r="BV2214" s="105"/>
      <c r="BW2214" s="107" t="s">
        <v>115</v>
      </c>
      <c r="BX2214" s="108" t="s">
        <v>5301</v>
      </c>
      <c r="BY2214" s="109"/>
      <c r="BZ2214" s="109"/>
      <c r="CA2214" s="110"/>
      <c r="CB2214" s="111">
        <v>33</v>
      </c>
      <c r="CC2214" s="68">
        <v>0.57575757575757602</v>
      </c>
      <c r="CD2214" s="111">
        <v>27</v>
      </c>
      <c r="CE2214" s="68">
        <v>0.66666666666666696</v>
      </c>
      <c r="CF2214" s="67">
        <v>29</v>
      </c>
      <c r="CG2214" s="68">
        <v>0.65517241379310298</v>
      </c>
      <c r="CH2214" s="169"/>
      <c r="CI2214" s="199" t="s">
        <v>1615</v>
      </c>
      <c r="CJ2214" s="199"/>
      <c r="CK2214" s="174" t="s">
        <v>229</v>
      </c>
      <c r="CL2214" s="199" t="s">
        <v>112</v>
      </c>
      <c r="CM2214" s="199"/>
      <c r="CN2214" s="200" t="s">
        <v>5302</v>
      </c>
      <c r="CO2214" s="200"/>
      <c r="CP2214" s="200"/>
      <c r="CQ2214" s="156">
        <v>45</v>
      </c>
      <c r="CR2214" s="157">
        <v>0.55555555555555558</v>
      </c>
      <c r="CS2214" s="156">
        <v>52</v>
      </c>
      <c r="CT2214" s="157">
        <v>0.51923076923076927</v>
      </c>
      <c r="CU2214" s="156">
        <v>55</v>
      </c>
      <c r="CV2214" s="157">
        <v>0.4</v>
      </c>
      <c r="CW2214" s="156">
        <v>50</v>
      </c>
      <c r="CX2214" s="157">
        <v>0.36</v>
      </c>
    </row>
    <row r="2215" spans="71:102" x14ac:dyDescent="0.2">
      <c r="BS2215" s="89" t="s">
        <v>2990</v>
      </c>
      <c r="BT2215" s="90"/>
      <c r="BU2215" s="91" t="s">
        <v>5303</v>
      </c>
      <c r="BV2215" s="92"/>
      <c r="BW2215" s="92"/>
      <c r="BX2215" s="91"/>
      <c r="BY2215" s="92"/>
      <c r="BZ2215" s="92"/>
      <c r="CA2215" s="93"/>
      <c r="CB2215" s="117">
        <v>3289</v>
      </c>
      <c r="CC2215" s="95">
        <v>0.67011249619945301</v>
      </c>
      <c r="CD2215" s="117">
        <v>3282</v>
      </c>
      <c r="CE2215" s="95">
        <v>0.66514320536258398</v>
      </c>
      <c r="CF2215" s="96">
        <v>3161</v>
      </c>
      <c r="CG2215" s="95">
        <v>0.68048086048718803</v>
      </c>
      <c r="CH2215" s="169"/>
      <c r="CI2215" s="199" t="s">
        <v>1615</v>
      </c>
      <c r="CJ2215" s="199"/>
      <c r="CK2215" s="174" t="s">
        <v>229</v>
      </c>
      <c r="CL2215" s="199" t="s">
        <v>112</v>
      </c>
      <c r="CM2215" s="199"/>
      <c r="CN2215" s="200" t="s">
        <v>5304</v>
      </c>
      <c r="CO2215" s="200"/>
      <c r="CP2215" s="200"/>
      <c r="CQ2215" s="156">
        <v>1</v>
      </c>
      <c r="CR2215" s="157">
        <v>1</v>
      </c>
      <c r="CS2215" s="156">
        <v>9</v>
      </c>
      <c r="CT2215" s="157">
        <v>0.88888888888888884</v>
      </c>
      <c r="CU2215" s="156">
        <v>11</v>
      </c>
      <c r="CV2215" s="157">
        <v>0.81818181818181823</v>
      </c>
      <c r="CW2215" s="156">
        <v>11</v>
      </c>
      <c r="CX2215" s="157">
        <v>0.81818181818181823</v>
      </c>
    </row>
    <row r="2216" spans="71:102" x14ac:dyDescent="0.2">
      <c r="BS2216" s="89" t="s">
        <v>2990</v>
      </c>
      <c r="BT2216" s="97"/>
      <c r="BU2216" s="98" t="s">
        <v>247</v>
      </c>
      <c r="BV2216" s="99"/>
      <c r="BW2216" s="100" t="s">
        <v>91</v>
      </c>
      <c r="BX2216" s="98" t="s">
        <v>143</v>
      </c>
      <c r="BY2216" s="101"/>
      <c r="BZ2216" s="101"/>
      <c r="CA2216" s="99"/>
      <c r="CB2216" s="102">
        <v>1354</v>
      </c>
      <c r="CC2216" s="103">
        <v>0.68168389955686903</v>
      </c>
      <c r="CD2216" s="102">
        <v>1411</v>
      </c>
      <c r="CE2216" s="103">
        <v>0.69737774627923499</v>
      </c>
      <c r="CF2216" s="104">
        <v>1391</v>
      </c>
      <c r="CG2216" s="103">
        <v>0.69230769230769196</v>
      </c>
      <c r="CH2216" s="169"/>
      <c r="CI2216" s="199" t="s">
        <v>1615</v>
      </c>
      <c r="CJ2216" s="199"/>
      <c r="CK2216" s="174" t="s">
        <v>229</v>
      </c>
      <c r="CL2216" s="199" t="s">
        <v>112</v>
      </c>
      <c r="CM2216" s="199"/>
      <c r="CN2216" s="200" t="s">
        <v>5305</v>
      </c>
      <c r="CO2216" s="200"/>
      <c r="CP2216" s="200"/>
      <c r="CQ2216" s="156">
        <v>34</v>
      </c>
      <c r="CR2216" s="157">
        <v>0.6470588235294118</v>
      </c>
      <c r="CS2216" s="156">
        <v>36</v>
      </c>
      <c r="CT2216" s="157">
        <v>0.66666666666666663</v>
      </c>
      <c r="CU2216" s="156">
        <v>31</v>
      </c>
      <c r="CV2216" s="157">
        <v>0.64516129032258063</v>
      </c>
      <c r="CW2216" s="156">
        <v>33</v>
      </c>
      <c r="CX2216" s="157">
        <v>0.66666666666666663</v>
      </c>
    </row>
    <row r="2217" spans="71:102" x14ac:dyDescent="0.2">
      <c r="BS2217" s="105" t="s">
        <v>2990</v>
      </c>
      <c r="BT2217" s="105"/>
      <c r="BU2217" s="106" t="s">
        <v>247</v>
      </c>
      <c r="BV2217" s="106"/>
      <c r="BW2217" s="107" t="s">
        <v>91</v>
      </c>
      <c r="BX2217" s="108" t="s">
        <v>5306</v>
      </c>
      <c r="BY2217" s="109"/>
      <c r="BZ2217" s="109"/>
      <c r="CA2217" s="110"/>
      <c r="CB2217" s="111">
        <v>218</v>
      </c>
      <c r="CC2217" s="68">
        <v>0.50458715596330295</v>
      </c>
      <c r="CD2217" s="111">
        <v>216</v>
      </c>
      <c r="CE2217" s="68">
        <v>0.55092592592592604</v>
      </c>
      <c r="CF2217" s="67">
        <v>188</v>
      </c>
      <c r="CG2217" s="68">
        <v>0.49468085106382997</v>
      </c>
      <c r="CH2217" s="169"/>
      <c r="CI2217" s="199" t="s">
        <v>1615</v>
      </c>
      <c r="CJ2217" s="199"/>
      <c r="CK2217" s="174" t="s">
        <v>229</v>
      </c>
      <c r="CL2217" s="199" t="s">
        <v>112</v>
      </c>
      <c r="CM2217" s="199"/>
      <c r="CN2217" s="200" t="s">
        <v>5307</v>
      </c>
      <c r="CO2217" s="200"/>
      <c r="CP2217" s="200"/>
      <c r="CQ2217" s="156">
        <v>33</v>
      </c>
      <c r="CR2217" s="157">
        <v>0.72727272727272729</v>
      </c>
      <c r="CS2217" s="156">
        <v>31</v>
      </c>
      <c r="CT2217" s="157">
        <v>0.67741935483870963</v>
      </c>
      <c r="CU2217" s="156">
        <v>30</v>
      </c>
      <c r="CV2217" s="157">
        <v>0.66666666666666663</v>
      </c>
      <c r="CW2217" s="156">
        <v>36</v>
      </c>
      <c r="CX2217" s="157">
        <v>0.58333333333333337</v>
      </c>
    </row>
    <row r="2218" spans="71:102" x14ac:dyDescent="0.2">
      <c r="BS2218" s="105" t="s">
        <v>2990</v>
      </c>
      <c r="BT2218" s="105"/>
      <c r="BU2218" s="105" t="s">
        <v>247</v>
      </c>
      <c r="BV2218" s="105"/>
      <c r="BW2218" s="107" t="s">
        <v>91</v>
      </c>
      <c r="BX2218" s="108" t="s">
        <v>5308</v>
      </c>
      <c r="BY2218" s="109"/>
      <c r="BZ2218" s="109"/>
      <c r="CA2218" s="110"/>
      <c r="CB2218" s="111">
        <v>66</v>
      </c>
      <c r="CC2218" s="68">
        <v>0.42424242424242398</v>
      </c>
      <c r="CD2218" s="111">
        <v>72</v>
      </c>
      <c r="CE2218" s="68">
        <v>0.41666666666666702</v>
      </c>
      <c r="CF2218" s="67">
        <v>71</v>
      </c>
      <c r="CG2218" s="68">
        <v>0.42253521126760601</v>
      </c>
      <c r="CH2218" s="169"/>
      <c r="CI2218" s="199" t="s">
        <v>1615</v>
      </c>
      <c r="CJ2218" s="199"/>
      <c r="CK2218" s="174" t="s">
        <v>229</v>
      </c>
      <c r="CL2218" s="199" t="s">
        <v>112</v>
      </c>
      <c r="CM2218" s="199"/>
      <c r="CN2218" s="200" t="s">
        <v>5309</v>
      </c>
      <c r="CO2218" s="200"/>
      <c r="CP2218" s="200"/>
      <c r="CQ2218" s="156">
        <v>26</v>
      </c>
      <c r="CR2218" s="157">
        <v>0.84615384615384615</v>
      </c>
      <c r="CS2218" s="156">
        <v>30</v>
      </c>
      <c r="CT2218" s="157">
        <v>0.8666666666666667</v>
      </c>
      <c r="CU2218" s="156">
        <v>29</v>
      </c>
      <c r="CV2218" s="157">
        <v>0.7931034482758621</v>
      </c>
      <c r="CW2218" s="156">
        <v>31</v>
      </c>
      <c r="CX2218" s="157">
        <v>0.87096774193548387</v>
      </c>
    </row>
    <row r="2219" spans="71:102" x14ac:dyDescent="0.2">
      <c r="BS2219" s="105" t="s">
        <v>2990</v>
      </c>
      <c r="BT2219" s="105"/>
      <c r="BU2219" s="105" t="s">
        <v>247</v>
      </c>
      <c r="BV2219" s="105"/>
      <c r="BW2219" s="107" t="s">
        <v>91</v>
      </c>
      <c r="BX2219" s="108" t="s">
        <v>5310</v>
      </c>
      <c r="BY2219" s="109"/>
      <c r="BZ2219" s="109"/>
      <c r="CA2219" s="110"/>
      <c r="CB2219" s="111">
        <v>41</v>
      </c>
      <c r="CC2219" s="68">
        <v>0.63414634146341498</v>
      </c>
      <c r="CD2219" s="111">
        <v>35</v>
      </c>
      <c r="CE2219" s="68">
        <v>0.57142857142857095</v>
      </c>
      <c r="CF2219" s="67">
        <v>41</v>
      </c>
      <c r="CG2219" s="68">
        <v>0.80487804878048796</v>
      </c>
      <c r="CH2219" s="169"/>
      <c r="CI2219" s="199" t="s">
        <v>1615</v>
      </c>
      <c r="CJ2219" s="199"/>
      <c r="CK2219" s="174" t="s">
        <v>229</v>
      </c>
      <c r="CL2219" s="199" t="s">
        <v>112</v>
      </c>
      <c r="CM2219" s="199"/>
      <c r="CN2219" s="200" t="s">
        <v>5311</v>
      </c>
      <c r="CO2219" s="200"/>
      <c r="CP2219" s="200"/>
      <c r="CQ2219" s="156">
        <v>58</v>
      </c>
      <c r="CR2219" s="157">
        <v>0.67241379310344829</v>
      </c>
      <c r="CS2219" s="156">
        <v>57</v>
      </c>
      <c r="CT2219" s="157">
        <v>0.75438596491228072</v>
      </c>
      <c r="CU2219" s="156">
        <v>67</v>
      </c>
      <c r="CV2219" s="157">
        <v>0.80597014925373134</v>
      </c>
      <c r="CW2219" s="156">
        <v>72</v>
      </c>
      <c r="CX2219" s="157">
        <v>0.77777777777777779</v>
      </c>
    </row>
    <row r="2220" spans="71:102" x14ac:dyDescent="0.2">
      <c r="BS2220" s="105" t="s">
        <v>2990</v>
      </c>
      <c r="BT2220" s="105"/>
      <c r="BU2220" s="105" t="s">
        <v>247</v>
      </c>
      <c r="BV2220" s="105"/>
      <c r="BW2220" s="107" t="s">
        <v>91</v>
      </c>
      <c r="BX2220" s="108" t="s">
        <v>5312</v>
      </c>
      <c r="BY2220" s="109"/>
      <c r="BZ2220" s="109"/>
      <c r="CA2220" s="110"/>
      <c r="CB2220" s="111">
        <v>160</v>
      </c>
      <c r="CC2220" s="68">
        <v>0.66249999999999998</v>
      </c>
      <c r="CD2220" s="111">
        <v>151</v>
      </c>
      <c r="CE2220" s="68">
        <v>0.71523178807946997</v>
      </c>
      <c r="CF2220" s="67">
        <v>157</v>
      </c>
      <c r="CG2220" s="68">
        <v>0.66878980891719697</v>
      </c>
      <c r="CH2220" s="169"/>
      <c r="CI2220" s="201" t="s">
        <v>1615</v>
      </c>
      <c r="CJ2220" s="201"/>
      <c r="CK2220" s="175" t="s">
        <v>229</v>
      </c>
      <c r="CL2220" s="201" t="s">
        <v>115</v>
      </c>
      <c r="CM2220" s="201"/>
      <c r="CN2220" s="201" t="s">
        <v>143</v>
      </c>
      <c r="CO2220" s="201"/>
      <c r="CP2220" s="201"/>
      <c r="CQ2220" s="154">
        <v>47</v>
      </c>
      <c r="CR2220" s="155">
        <v>0.51063829787234039</v>
      </c>
      <c r="CS2220" s="154">
        <v>34</v>
      </c>
      <c r="CT2220" s="155">
        <v>0.52941176470588236</v>
      </c>
      <c r="CU2220" s="154">
        <v>21</v>
      </c>
      <c r="CV2220" s="155">
        <v>0.61904761904761907</v>
      </c>
      <c r="CW2220" s="154">
        <v>20</v>
      </c>
      <c r="CX2220" s="155">
        <v>0.75</v>
      </c>
    </row>
    <row r="2221" spans="71:102" x14ac:dyDescent="0.2">
      <c r="BS2221" s="105" t="s">
        <v>2990</v>
      </c>
      <c r="BT2221" s="105"/>
      <c r="BU2221" s="105" t="s">
        <v>247</v>
      </c>
      <c r="BV2221" s="105"/>
      <c r="BW2221" s="107" t="s">
        <v>91</v>
      </c>
      <c r="BX2221" s="108" t="s">
        <v>5313</v>
      </c>
      <c r="BY2221" s="109"/>
      <c r="BZ2221" s="109"/>
      <c r="CA2221" s="110"/>
      <c r="CB2221" s="111">
        <v>73</v>
      </c>
      <c r="CC2221" s="68">
        <v>0.465753424657534</v>
      </c>
      <c r="CD2221" s="111">
        <v>73</v>
      </c>
      <c r="CE2221" s="68">
        <v>0.54794520547945202</v>
      </c>
      <c r="CF2221" s="67">
        <v>108</v>
      </c>
      <c r="CG2221" s="68">
        <v>0.453703703703704</v>
      </c>
      <c r="CH2221" s="169"/>
      <c r="CI2221" s="199" t="s">
        <v>1615</v>
      </c>
      <c r="CJ2221" s="199"/>
      <c r="CK2221" s="174" t="s">
        <v>229</v>
      </c>
      <c r="CL2221" s="199" t="s">
        <v>115</v>
      </c>
      <c r="CM2221" s="199"/>
      <c r="CN2221" s="200" t="s">
        <v>5314</v>
      </c>
      <c r="CO2221" s="200"/>
      <c r="CP2221" s="200"/>
      <c r="CQ2221" s="156">
        <v>20</v>
      </c>
      <c r="CR2221" s="157">
        <v>0.65</v>
      </c>
      <c r="CS2221" s="156">
        <v>20</v>
      </c>
      <c r="CT2221" s="157">
        <v>0.6</v>
      </c>
      <c r="CU2221" s="156">
        <v>21</v>
      </c>
      <c r="CV2221" s="157">
        <v>0.61904761904761907</v>
      </c>
      <c r="CW2221" s="156">
        <v>20</v>
      </c>
      <c r="CX2221" s="157">
        <v>0.75</v>
      </c>
    </row>
    <row r="2222" spans="71:102" x14ac:dyDescent="0.2">
      <c r="BS2222" s="105" t="s">
        <v>2990</v>
      </c>
      <c r="BT2222" s="105"/>
      <c r="BU2222" s="105" t="s">
        <v>247</v>
      </c>
      <c r="BV2222" s="105"/>
      <c r="BW2222" s="107" t="s">
        <v>91</v>
      </c>
      <c r="BX2222" s="108" t="s">
        <v>5315</v>
      </c>
      <c r="BY2222" s="109"/>
      <c r="BZ2222" s="109"/>
      <c r="CA2222" s="110"/>
      <c r="CB2222" s="111">
        <v>72</v>
      </c>
      <c r="CC2222" s="68">
        <v>0.875</v>
      </c>
      <c r="CD2222" s="111">
        <v>71</v>
      </c>
      <c r="CE2222" s="68">
        <v>0.84507042253521103</v>
      </c>
      <c r="CF2222" s="67">
        <v>81</v>
      </c>
      <c r="CG2222" s="68">
        <v>0.88888888888888895</v>
      </c>
      <c r="CH2222" s="169"/>
      <c r="CI2222" s="199" t="s">
        <v>1615</v>
      </c>
      <c r="CJ2222" s="199"/>
      <c r="CK2222" s="174" t="s">
        <v>229</v>
      </c>
      <c r="CL2222" s="199" t="s">
        <v>115</v>
      </c>
      <c r="CM2222" s="199"/>
      <c r="CN2222" s="200" t="s">
        <v>5316</v>
      </c>
      <c r="CO2222" s="200"/>
      <c r="CP2222" s="200"/>
      <c r="CQ2222" s="156">
        <v>27</v>
      </c>
      <c r="CR2222" s="157">
        <v>0.40740740740740738</v>
      </c>
      <c r="CS2222" s="156">
        <v>14</v>
      </c>
      <c r="CT2222" s="157">
        <v>0.42857142857142855</v>
      </c>
      <c r="CU2222" s="158" t="s">
        <v>151</v>
      </c>
      <c r="CV2222" s="159" t="s">
        <v>151</v>
      </c>
      <c r="CW2222" s="158" t="s">
        <v>151</v>
      </c>
      <c r="CX2222" s="159" t="s">
        <v>151</v>
      </c>
    </row>
    <row r="2223" spans="71:102" ht="25.5" x14ac:dyDescent="0.2">
      <c r="BS2223" s="105" t="s">
        <v>2990</v>
      </c>
      <c r="BT2223" s="105"/>
      <c r="BU2223" s="105" t="s">
        <v>247</v>
      </c>
      <c r="BV2223" s="105"/>
      <c r="BW2223" s="107" t="s">
        <v>91</v>
      </c>
      <c r="BX2223" s="108" t="s">
        <v>5317</v>
      </c>
      <c r="BY2223" s="109"/>
      <c r="BZ2223" s="109"/>
      <c r="CA2223" s="110"/>
      <c r="CB2223" s="111">
        <v>17</v>
      </c>
      <c r="CC2223" s="68">
        <v>0.35294117647058798</v>
      </c>
      <c r="CD2223" s="111">
        <v>23</v>
      </c>
      <c r="CE2223" s="68">
        <v>0.34782608695652201</v>
      </c>
      <c r="CF2223" s="67">
        <v>11</v>
      </c>
      <c r="CG2223" s="68">
        <v>0.18181818181818199</v>
      </c>
      <c r="CH2223" s="169"/>
      <c r="CI2223" s="197" t="s">
        <v>1615</v>
      </c>
      <c r="CJ2223" s="197"/>
      <c r="CK2223" s="173" t="s">
        <v>5318</v>
      </c>
      <c r="CL2223" s="197"/>
      <c r="CM2223" s="197"/>
      <c r="CN2223" s="197"/>
      <c r="CO2223" s="197"/>
      <c r="CP2223" s="197"/>
      <c r="CQ2223" s="152">
        <v>2953</v>
      </c>
      <c r="CR2223" s="153">
        <v>0.45783948526921775</v>
      </c>
      <c r="CS2223" s="152">
        <v>3295</v>
      </c>
      <c r="CT2223" s="153">
        <v>0.43095599393019729</v>
      </c>
      <c r="CU2223" s="152">
        <v>3261</v>
      </c>
      <c r="CV2223" s="153">
        <v>0.42532965348052743</v>
      </c>
      <c r="CW2223" s="152">
        <v>3027</v>
      </c>
      <c r="CX2223" s="153">
        <v>0.44103072348860256</v>
      </c>
    </row>
    <row r="2224" spans="71:102" x14ac:dyDescent="0.2">
      <c r="BS2224" s="105" t="s">
        <v>2990</v>
      </c>
      <c r="BT2224" s="105"/>
      <c r="BU2224" s="105" t="s">
        <v>247</v>
      </c>
      <c r="BV2224" s="105"/>
      <c r="BW2224" s="107" t="s">
        <v>91</v>
      </c>
      <c r="BX2224" s="108" t="s">
        <v>5319</v>
      </c>
      <c r="BY2224" s="109"/>
      <c r="BZ2224" s="109"/>
      <c r="CA2224" s="110"/>
      <c r="CB2224" s="111">
        <v>3</v>
      </c>
      <c r="CC2224" s="68">
        <v>1</v>
      </c>
      <c r="CD2224" s="114" t="s">
        <v>151</v>
      </c>
      <c r="CE2224" s="115" t="s">
        <v>151</v>
      </c>
      <c r="CF2224" s="116" t="s">
        <v>151</v>
      </c>
      <c r="CG2224" s="115" t="s">
        <v>151</v>
      </c>
      <c r="CH2224" s="169"/>
      <c r="CI2224" s="201" t="s">
        <v>1615</v>
      </c>
      <c r="CJ2224" s="201"/>
      <c r="CK2224" s="175" t="s">
        <v>2289</v>
      </c>
      <c r="CL2224" s="201" t="s">
        <v>91</v>
      </c>
      <c r="CM2224" s="201"/>
      <c r="CN2224" s="201" t="s">
        <v>143</v>
      </c>
      <c r="CO2224" s="201"/>
      <c r="CP2224" s="201"/>
      <c r="CQ2224" s="154">
        <v>2117</v>
      </c>
      <c r="CR2224" s="155">
        <v>0.435049598488427</v>
      </c>
      <c r="CS2224" s="154">
        <v>2429</v>
      </c>
      <c r="CT2224" s="155">
        <v>0.41416220666941128</v>
      </c>
      <c r="CU2224" s="154">
        <v>2570</v>
      </c>
      <c r="CV2224" s="155">
        <v>0.39961089494163426</v>
      </c>
      <c r="CW2224" s="154">
        <v>2369</v>
      </c>
      <c r="CX2224" s="155">
        <v>0.43098353735753481</v>
      </c>
    </row>
    <row r="2225" spans="71:102" x14ac:dyDescent="0.2">
      <c r="BS2225" s="105" t="s">
        <v>2990</v>
      </c>
      <c r="BT2225" s="105"/>
      <c r="BU2225" s="105" t="s">
        <v>247</v>
      </c>
      <c r="BV2225" s="105"/>
      <c r="BW2225" s="107" t="s">
        <v>91</v>
      </c>
      <c r="BX2225" s="108" t="s">
        <v>5320</v>
      </c>
      <c r="BY2225" s="109"/>
      <c r="BZ2225" s="109"/>
      <c r="CA2225" s="110"/>
      <c r="CB2225" s="111">
        <v>163</v>
      </c>
      <c r="CC2225" s="68">
        <v>0.94478527607361995</v>
      </c>
      <c r="CD2225" s="111">
        <v>185</v>
      </c>
      <c r="CE2225" s="68">
        <v>0.94054054054054104</v>
      </c>
      <c r="CF2225" s="67">
        <v>150</v>
      </c>
      <c r="CG2225" s="68">
        <v>0.94</v>
      </c>
      <c r="CH2225" s="169"/>
      <c r="CI2225" s="199" t="s">
        <v>1615</v>
      </c>
      <c r="CJ2225" s="199"/>
      <c r="CK2225" s="174" t="s">
        <v>2289</v>
      </c>
      <c r="CL2225" s="199" t="s">
        <v>91</v>
      </c>
      <c r="CM2225" s="199"/>
      <c r="CN2225" s="200" t="s">
        <v>5321</v>
      </c>
      <c r="CO2225" s="200"/>
      <c r="CP2225" s="200"/>
      <c r="CQ2225" s="156">
        <v>200</v>
      </c>
      <c r="CR2225" s="157">
        <v>0.63500000000000001</v>
      </c>
      <c r="CS2225" s="156">
        <v>204</v>
      </c>
      <c r="CT2225" s="157">
        <v>0.61274509803921573</v>
      </c>
      <c r="CU2225" s="156">
        <v>224</v>
      </c>
      <c r="CV2225" s="157">
        <v>0.5357142857142857</v>
      </c>
      <c r="CW2225" s="156">
        <v>276</v>
      </c>
      <c r="CX2225" s="157">
        <v>0.55072463768115942</v>
      </c>
    </row>
    <row r="2226" spans="71:102" x14ac:dyDescent="0.2">
      <c r="BS2226" s="105" t="s">
        <v>2990</v>
      </c>
      <c r="BT2226" s="105"/>
      <c r="BU2226" s="105" t="s">
        <v>247</v>
      </c>
      <c r="BV2226" s="105"/>
      <c r="BW2226" s="107" t="s">
        <v>91</v>
      </c>
      <c r="BX2226" s="108" t="s">
        <v>5322</v>
      </c>
      <c r="BY2226" s="109"/>
      <c r="BZ2226" s="109"/>
      <c r="CA2226" s="110"/>
      <c r="CB2226" s="111">
        <v>225</v>
      </c>
      <c r="CC2226" s="68">
        <v>0.72</v>
      </c>
      <c r="CD2226" s="111">
        <v>245</v>
      </c>
      <c r="CE2226" s="68">
        <v>0.69795918367346899</v>
      </c>
      <c r="CF2226" s="67">
        <v>235</v>
      </c>
      <c r="CG2226" s="68">
        <v>0.72340425531914898</v>
      </c>
      <c r="CH2226" s="169"/>
      <c r="CI2226" s="199" t="s">
        <v>1615</v>
      </c>
      <c r="CJ2226" s="199"/>
      <c r="CK2226" s="174" t="s">
        <v>2289</v>
      </c>
      <c r="CL2226" s="199" t="s">
        <v>91</v>
      </c>
      <c r="CM2226" s="199"/>
      <c r="CN2226" s="200" t="s">
        <v>5323</v>
      </c>
      <c r="CO2226" s="200"/>
      <c r="CP2226" s="200"/>
      <c r="CQ2226" s="156">
        <v>72</v>
      </c>
      <c r="CR2226" s="157">
        <v>0.3611111111111111</v>
      </c>
      <c r="CS2226" s="156">
        <v>40</v>
      </c>
      <c r="CT2226" s="157">
        <v>0.32500000000000001</v>
      </c>
      <c r="CU2226" s="158" t="s">
        <v>151</v>
      </c>
      <c r="CV2226" s="159" t="s">
        <v>151</v>
      </c>
      <c r="CW2226" s="158" t="s">
        <v>151</v>
      </c>
      <c r="CX2226" s="159" t="s">
        <v>151</v>
      </c>
    </row>
    <row r="2227" spans="71:102" x14ac:dyDescent="0.2">
      <c r="BS2227" s="105" t="s">
        <v>2990</v>
      </c>
      <c r="BT2227" s="105"/>
      <c r="BU2227" s="105" t="s">
        <v>247</v>
      </c>
      <c r="BV2227" s="105"/>
      <c r="BW2227" s="107" t="s">
        <v>91</v>
      </c>
      <c r="BX2227" s="108" t="s">
        <v>5324</v>
      </c>
      <c r="BY2227" s="109"/>
      <c r="BZ2227" s="109"/>
      <c r="CA2227" s="110"/>
      <c r="CB2227" s="111">
        <v>69</v>
      </c>
      <c r="CC2227" s="68">
        <v>0.86956521739130399</v>
      </c>
      <c r="CD2227" s="111">
        <v>75</v>
      </c>
      <c r="CE2227" s="68">
        <v>0.89333333333333298</v>
      </c>
      <c r="CF2227" s="67">
        <v>65</v>
      </c>
      <c r="CG2227" s="68">
        <v>0.89230769230769202</v>
      </c>
      <c r="CH2227" s="169"/>
      <c r="CI2227" s="199" t="s">
        <v>1615</v>
      </c>
      <c r="CJ2227" s="199"/>
      <c r="CK2227" s="174" t="s">
        <v>2289</v>
      </c>
      <c r="CL2227" s="199" t="s">
        <v>91</v>
      </c>
      <c r="CM2227" s="199"/>
      <c r="CN2227" s="200" t="s">
        <v>5325</v>
      </c>
      <c r="CO2227" s="200"/>
      <c r="CP2227" s="200"/>
      <c r="CQ2227" s="158" t="s">
        <v>151</v>
      </c>
      <c r="CR2227" s="159" t="s">
        <v>151</v>
      </c>
      <c r="CS2227" s="156">
        <v>1</v>
      </c>
      <c r="CT2227" s="159" t="s">
        <v>151</v>
      </c>
      <c r="CU2227" s="156">
        <v>11</v>
      </c>
      <c r="CV2227" s="157">
        <v>0.18181818181818182</v>
      </c>
      <c r="CW2227" s="156">
        <v>6</v>
      </c>
      <c r="CX2227" s="157">
        <v>0.16666666666666666</v>
      </c>
    </row>
    <row r="2228" spans="71:102" x14ac:dyDescent="0.2">
      <c r="BS2228" s="105" t="s">
        <v>2990</v>
      </c>
      <c r="BT2228" s="105"/>
      <c r="BU2228" s="105" t="s">
        <v>247</v>
      </c>
      <c r="BV2228" s="105"/>
      <c r="BW2228" s="107" t="s">
        <v>91</v>
      </c>
      <c r="BX2228" s="108" t="s">
        <v>5326</v>
      </c>
      <c r="BY2228" s="109"/>
      <c r="BZ2228" s="109"/>
      <c r="CA2228" s="110"/>
      <c r="CB2228" s="111">
        <v>89</v>
      </c>
      <c r="CC2228" s="68">
        <v>0.74157303370786498</v>
      </c>
      <c r="CD2228" s="111">
        <v>68</v>
      </c>
      <c r="CE2228" s="68">
        <v>0.69117647058823495</v>
      </c>
      <c r="CF2228" s="67">
        <v>56</v>
      </c>
      <c r="CG2228" s="68">
        <v>0.73214285714285698</v>
      </c>
      <c r="CH2228" s="169"/>
      <c r="CI2228" s="199" t="s">
        <v>1615</v>
      </c>
      <c r="CJ2228" s="199"/>
      <c r="CK2228" s="174" t="s">
        <v>2289</v>
      </c>
      <c r="CL2228" s="199" t="s">
        <v>91</v>
      </c>
      <c r="CM2228" s="199"/>
      <c r="CN2228" s="200" t="s">
        <v>5327</v>
      </c>
      <c r="CO2228" s="200"/>
      <c r="CP2228" s="200"/>
      <c r="CQ2228" s="156">
        <v>18</v>
      </c>
      <c r="CR2228" s="157">
        <v>0.88888888888888884</v>
      </c>
      <c r="CS2228" s="156">
        <v>23</v>
      </c>
      <c r="CT2228" s="157">
        <v>0.95652173913043481</v>
      </c>
      <c r="CU2228" s="156">
        <v>20</v>
      </c>
      <c r="CV2228" s="157">
        <v>1</v>
      </c>
      <c r="CW2228" s="156">
        <v>18</v>
      </c>
      <c r="CX2228" s="157">
        <v>1</v>
      </c>
    </row>
    <row r="2229" spans="71:102" x14ac:dyDescent="0.2">
      <c r="BS2229" s="105" t="s">
        <v>2990</v>
      </c>
      <c r="BT2229" s="105"/>
      <c r="BU2229" s="105" t="s">
        <v>247</v>
      </c>
      <c r="BV2229" s="105"/>
      <c r="BW2229" s="107" t="s">
        <v>91</v>
      </c>
      <c r="BX2229" s="108" t="s">
        <v>5328</v>
      </c>
      <c r="BY2229" s="109"/>
      <c r="BZ2229" s="109"/>
      <c r="CA2229" s="110"/>
      <c r="CB2229" s="111">
        <v>107</v>
      </c>
      <c r="CC2229" s="68">
        <v>0.57009345794392496</v>
      </c>
      <c r="CD2229" s="111">
        <v>145</v>
      </c>
      <c r="CE2229" s="68">
        <v>0.65517241379310298</v>
      </c>
      <c r="CF2229" s="67">
        <v>148</v>
      </c>
      <c r="CG2229" s="68">
        <v>0.68243243243243301</v>
      </c>
      <c r="CH2229" s="169"/>
      <c r="CI2229" s="199" t="s">
        <v>1615</v>
      </c>
      <c r="CJ2229" s="199"/>
      <c r="CK2229" s="174" t="s">
        <v>2289</v>
      </c>
      <c r="CL2229" s="199" t="s">
        <v>91</v>
      </c>
      <c r="CM2229" s="199"/>
      <c r="CN2229" s="200" t="s">
        <v>5329</v>
      </c>
      <c r="CO2229" s="200"/>
      <c r="CP2229" s="200"/>
      <c r="CQ2229" s="156">
        <v>10</v>
      </c>
      <c r="CR2229" s="157">
        <v>0.1</v>
      </c>
      <c r="CS2229" s="156">
        <v>11</v>
      </c>
      <c r="CT2229" s="157">
        <v>0.36363636363636365</v>
      </c>
      <c r="CU2229" s="156">
        <v>21</v>
      </c>
      <c r="CV2229" s="157">
        <v>0.42857142857142855</v>
      </c>
      <c r="CW2229" s="156">
        <v>10</v>
      </c>
      <c r="CX2229" s="157">
        <v>0.4</v>
      </c>
    </row>
    <row r="2230" spans="71:102" x14ac:dyDescent="0.2">
      <c r="BS2230" s="105" t="s">
        <v>2990</v>
      </c>
      <c r="BT2230" s="105"/>
      <c r="BU2230" s="112" t="s">
        <v>247</v>
      </c>
      <c r="BV2230" s="112"/>
      <c r="BW2230" s="107" t="s">
        <v>91</v>
      </c>
      <c r="BX2230" s="108" t="s">
        <v>5330</v>
      </c>
      <c r="BY2230" s="109"/>
      <c r="BZ2230" s="109"/>
      <c r="CA2230" s="110"/>
      <c r="CB2230" s="111">
        <v>51</v>
      </c>
      <c r="CC2230" s="68">
        <v>0.86274509803921595</v>
      </c>
      <c r="CD2230" s="111">
        <v>52</v>
      </c>
      <c r="CE2230" s="68">
        <v>0.86538461538461497</v>
      </c>
      <c r="CF2230" s="67">
        <v>80</v>
      </c>
      <c r="CG2230" s="68">
        <v>0.85</v>
      </c>
      <c r="CH2230" s="169"/>
      <c r="CI2230" s="199" t="s">
        <v>1615</v>
      </c>
      <c r="CJ2230" s="199"/>
      <c r="CK2230" s="174" t="s">
        <v>2289</v>
      </c>
      <c r="CL2230" s="199" t="s">
        <v>91</v>
      </c>
      <c r="CM2230" s="199"/>
      <c r="CN2230" s="200" t="s">
        <v>5331</v>
      </c>
      <c r="CO2230" s="200"/>
      <c r="CP2230" s="200"/>
      <c r="CQ2230" s="158" t="s">
        <v>151</v>
      </c>
      <c r="CR2230" s="159" t="s">
        <v>151</v>
      </c>
      <c r="CS2230" s="158" t="s">
        <v>151</v>
      </c>
      <c r="CT2230" s="159" t="s">
        <v>151</v>
      </c>
      <c r="CU2230" s="156">
        <v>1</v>
      </c>
      <c r="CV2230" s="159" t="s">
        <v>151</v>
      </c>
      <c r="CW2230" s="156">
        <v>3</v>
      </c>
      <c r="CX2230" s="157">
        <v>0.66666666666666663</v>
      </c>
    </row>
    <row r="2231" spans="71:102" x14ac:dyDescent="0.2">
      <c r="BS2231" s="89" t="s">
        <v>2990</v>
      </c>
      <c r="BT2231" s="97"/>
      <c r="BU2231" s="98" t="s">
        <v>247</v>
      </c>
      <c r="BV2231" s="99"/>
      <c r="BW2231" s="100" t="s">
        <v>107</v>
      </c>
      <c r="BX2231" s="98" t="s">
        <v>143</v>
      </c>
      <c r="BY2231" s="101"/>
      <c r="BZ2231" s="101"/>
      <c r="CA2231" s="99"/>
      <c r="CB2231" s="113">
        <v>191</v>
      </c>
      <c r="CC2231" s="103">
        <v>0.39267015706806302</v>
      </c>
      <c r="CD2231" s="113">
        <v>169</v>
      </c>
      <c r="CE2231" s="103">
        <v>0.33136094674556199</v>
      </c>
      <c r="CF2231" s="104">
        <v>214</v>
      </c>
      <c r="CG2231" s="103">
        <v>0.42523364485981302</v>
      </c>
      <c r="CH2231" s="169"/>
      <c r="CI2231" s="199" t="s">
        <v>1615</v>
      </c>
      <c r="CJ2231" s="199"/>
      <c r="CK2231" s="174" t="s">
        <v>2289</v>
      </c>
      <c r="CL2231" s="199" t="s">
        <v>91</v>
      </c>
      <c r="CM2231" s="199"/>
      <c r="CN2231" s="200" t="s">
        <v>5332</v>
      </c>
      <c r="CO2231" s="200"/>
      <c r="CP2231" s="200"/>
      <c r="CQ2231" s="156">
        <v>20</v>
      </c>
      <c r="CR2231" s="157">
        <v>0.6</v>
      </c>
      <c r="CS2231" s="156">
        <v>18</v>
      </c>
      <c r="CT2231" s="157">
        <v>0.44444444444444442</v>
      </c>
      <c r="CU2231" s="156">
        <v>31</v>
      </c>
      <c r="CV2231" s="157">
        <v>0.61290322580645162</v>
      </c>
      <c r="CW2231" s="156">
        <v>13</v>
      </c>
      <c r="CX2231" s="157">
        <v>0.53846153846153844</v>
      </c>
    </row>
    <row r="2232" spans="71:102" x14ac:dyDescent="0.2">
      <c r="BS2232" s="105" t="s">
        <v>2990</v>
      </c>
      <c r="BT2232" s="105"/>
      <c r="BU2232" s="106" t="s">
        <v>247</v>
      </c>
      <c r="BV2232" s="106"/>
      <c r="BW2232" s="107" t="s">
        <v>107</v>
      </c>
      <c r="BX2232" s="108" t="s">
        <v>5333</v>
      </c>
      <c r="BY2232" s="109"/>
      <c r="BZ2232" s="109"/>
      <c r="CA2232" s="110"/>
      <c r="CB2232" s="111">
        <v>25</v>
      </c>
      <c r="CC2232" s="68">
        <v>0.52</v>
      </c>
      <c r="CD2232" s="111">
        <v>6</v>
      </c>
      <c r="CE2232" s="68">
        <v>0.16666666666666699</v>
      </c>
      <c r="CF2232" s="67">
        <v>7</v>
      </c>
      <c r="CG2232" s="68">
        <v>0.57142857142857095</v>
      </c>
      <c r="CH2232" s="169"/>
      <c r="CI2232" s="199" t="s">
        <v>1615</v>
      </c>
      <c r="CJ2232" s="199"/>
      <c r="CK2232" s="174" t="s">
        <v>2289</v>
      </c>
      <c r="CL2232" s="199" t="s">
        <v>91</v>
      </c>
      <c r="CM2232" s="199"/>
      <c r="CN2232" s="200" t="s">
        <v>5334</v>
      </c>
      <c r="CO2232" s="200"/>
      <c r="CP2232" s="200"/>
      <c r="CQ2232" s="156">
        <v>31</v>
      </c>
      <c r="CR2232" s="157">
        <v>0.45161290322580644</v>
      </c>
      <c r="CS2232" s="156">
        <v>42</v>
      </c>
      <c r="CT2232" s="157">
        <v>0.45238095238095238</v>
      </c>
      <c r="CU2232" s="156">
        <v>39</v>
      </c>
      <c r="CV2232" s="157">
        <v>0.51282051282051277</v>
      </c>
      <c r="CW2232" s="156">
        <v>41</v>
      </c>
      <c r="CX2232" s="157">
        <v>0.48780487804878048</v>
      </c>
    </row>
    <row r="2233" spans="71:102" x14ac:dyDescent="0.2">
      <c r="BS2233" s="105" t="s">
        <v>2990</v>
      </c>
      <c r="BT2233" s="105"/>
      <c r="BU2233" s="105" t="s">
        <v>247</v>
      </c>
      <c r="BV2233" s="105"/>
      <c r="BW2233" s="107" t="s">
        <v>107</v>
      </c>
      <c r="BX2233" s="108" t="s">
        <v>5335</v>
      </c>
      <c r="BY2233" s="109"/>
      <c r="BZ2233" s="109"/>
      <c r="CA2233" s="110"/>
      <c r="CB2233" s="111">
        <v>1</v>
      </c>
      <c r="CC2233" s="115" t="s">
        <v>151</v>
      </c>
      <c r="CD2233" s="111">
        <v>4</v>
      </c>
      <c r="CE2233" s="68">
        <v>0</v>
      </c>
      <c r="CF2233" s="67">
        <v>11</v>
      </c>
      <c r="CG2233" s="68">
        <v>9.0909090909090898E-2</v>
      </c>
      <c r="CH2233" s="169"/>
      <c r="CI2233" s="199" t="s">
        <v>1615</v>
      </c>
      <c r="CJ2233" s="199"/>
      <c r="CK2233" s="174" t="s">
        <v>2289</v>
      </c>
      <c r="CL2233" s="199" t="s">
        <v>91</v>
      </c>
      <c r="CM2233" s="199"/>
      <c r="CN2233" s="200" t="s">
        <v>5336</v>
      </c>
      <c r="CO2233" s="200"/>
      <c r="CP2233" s="200"/>
      <c r="CQ2233" s="158" t="s">
        <v>151</v>
      </c>
      <c r="CR2233" s="159" t="s">
        <v>151</v>
      </c>
      <c r="CS2233" s="158" t="s">
        <v>151</v>
      </c>
      <c r="CT2233" s="159" t="s">
        <v>151</v>
      </c>
      <c r="CU2233" s="158" t="s">
        <v>151</v>
      </c>
      <c r="CV2233" s="159" t="s">
        <v>151</v>
      </c>
      <c r="CW2233" s="156">
        <v>1</v>
      </c>
      <c r="CX2233" s="159" t="s">
        <v>151</v>
      </c>
    </row>
    <row r="2234" spans="71:102" x14ac:dyDescent="0.2">
      <c r="BS2234" s="105" t="s">
        <v>2990</v>
      </c>
      <c r="BT2234" s="105"/>
      <c r="BU2234" s="105" t="s">
        <v>247</v>
      </c>
      <c r="BV2234" s="105"/>
      <c r="BW2234" s="107" t="s">
        <v>107</v>
      </c>
      <c r="BX2234" s="108" t="s">
        <v>5337</v>
      </c>
      <c r="BY2234" s="109"/>
      <c r="BZ2234" s="109"/>
      <c r="CA2234" s="110"/>
      <c r="CB2234" s="111">
        <v>21</v>
      </c>
      <c r="CC2234" s="68">
        <v>0.42857142857142899</v>
      </c>
      <c r="CD2234" s="111">
        <v>31</v>
      </c>
      <c r="CE2234" s="68">
        <v>0.38709677419354799</v>
      </c>
      <c r="CF2234" s="67">
        <v>38</v>
      </c>
      <c r="CG2234" s="68">
        <v>0.36842105263157898</v>
      </c>
      <c r="CH2234" s="169"/>
      <c r="CI2234" s="199" t="s">
        <v>1615</v>
      </c>
      <c r="CJ2234" s="199"/>
      <c r="CK2234" s="174" t="s">
        <v>2289</v>
      </c>
      <c r="CL2234" s="199" t="s">
        <v>91</v>
      </c>
      <c r="CM2234" s="199"/>
      <c r="CN2234" s="200" t="s">
        <v>5338</v>
      </c>
      <c r="CO2234" s="200"/>
      <c r="CP2234" s="200"/>
      <c r="CQ2234" s="158" t="s">
        <v>151</v>
      </c>
      <c r="CR2234" s="159" t="s">
        <v>151</v>
      </c>
      <c r="CS2234" s="156">
        <v>1</v>
      </c>
      <c r="CT2234" s="157">
        <v>1</v>
      </c>
      <c r="CU2234" s="156">
        <v>22</v>
      </c>
      <c r="CV2234" s="157">
        <v>0.59090909090909094</v>
      </c>
      <c r="CW2234" s="156">
        <v>16</v>
      </c>
      <c r="CX2234" s="157">
        <v>0.6875</v>
      </c>
    </row>
    <row r="2235" spans="71:102" x14ac:dyDescent="0.2">
      <c r="BS2235" s="105" t="s">
        <v>2990</v>
      </c>
      <c r="BT2235" s="105"/>
      <c r="BU2235" s="105" t="s">
        <v>247</v>
      </c>
      <c r="BV2235" s="105"/>
      <c r="BW2235" s="107" t="s">
        <v>107</v>
      </c>
      <c r="BX2235" s="108" t="s">
        <v>5339</v>
      </c>
      <c r="BY2235" s="109"/>
      <c r="BZ2235" s="109"/>
      <c r="CA2235" s="110"/>
      <c r="CB2235" s="111">
        <v>1</v>
      </c>
      <c r="CC2235" s="68">
        <v>1</v>
      </c>
      <c r="CD2235" s="111">
        <v>1</v>
      </c>
      <c r="CE2235" s="68">
        <v>1</v>
      </c>
      <c r="CF2235" s="67">
        <v>1</v>
      </c>
      <c r="CG2235" s="68">
        <v>1</v>
      </c>
      <c r="CH2235" s="169"/>
      <c r="CI2235" s="199" t="s">
        <v>1615</v>
      </c>
      <c r="CJ2235" s="199"/>
      <c r="CK2235" s="174" t="s">
        <v>2289</v>
      </c>
      <c r="CL2235" s="199" t="s">
        <v>91</v>
      </c>
      <c r="CM2235" s="199"/>
      <c r="CN2235" s="200" t="s">
        <v>5340</v>
      </c>
      <c r="CO2235" s="200"/>
      <c r="CP2235" s="200"/>
      <c r="CQ2235" s="158" t="s">
        <v>151</v>
      </c>
      <c r="CR2235" s="159" t="s">
        <v>151</v>
      </c>
      <c r="CS2235" s="158" t="s">
        <v>151</v>
      </c>
      <c r="CT2235" s="159" t="s">
        <v>151</v>
      </c>
      <c r="CU2235" s="158" t="s">
        <v>151</v>
      </c>
      <c r="CV2235" s="159" t="s">
        <v>151</v>
      </c>
      <c r="CW2235" s="156">
        <v>4</v>
      </c>
      <c r="CX2235" s="157">
        <v>0.75</v>
      </c>
    </row>
    <row r="2236" spans="71:102" x14ac:dyDescent="0.2">
      <c r="BS2236" s="105" t="s">
        <v>2990</v>
      </c>
      <c r="BT2236" s="105"/>
      <c r="BU2236" s="105" t="s">
        <v>247</v>
      </c>
      <c r="BV2236" s="105"/>
      <c r="BW2236" s="107" t="s">
        <v>107</v>
      </c>
      <c r="BX2236" s="108" t="s">
        <v>5341</v>
      </c>
      <c r="BY2236" s="109"/>
      <c r="BZ2236" s="109"/>
      <c r="CA2236" s="110"/>
      <c r="CB2236" s="111">
        <v>16</v>
      </c>
      <c r="CC2236" s="68">
        <v>0.4375</v>
      </c>
      <c r="CD2236" s="111">
        <v>12</v>
      </c>
      <c r="CE2236" s="68">
        <v>0.5</v>
      </c>
      <c r="CF2236" s="67">
        <v>16</v>
      </c>
      <c r="CG2236" s="68">
        <v>0.625</v>
      </c>
      <c r="CH2236" s="169"/>
      <c r="CI2236" s="199" t="s">
        <v>1615</v>
      </c>
      <c r="CJ2236" s="199"/>
      <c r="CK2236" s="174" t="s">
        <v>2289</v>
      </c>
      <c r="CL2236" s="199" t="s">
        <v>91</v>
      </c>
      <c r="CM2236" s="199"/>
      <c r="CN2236" s="200" t="s">
        <v>5342</v>
      </c>
      <c r="CO2236" s="200"/>
      <c r="CP2236" s="200"/>
      <c r="CQ2236" s="156">
        <v>11</v>
      </c>
      <c r="CR2236" s="157">
        <v>0.72727272727272729</v>
      </c>
      <c r="CS2236" s="156">
        <v>10</v>
      </c>
      <c r="CT2236" s="157">
        <v>0.7</v>
      </c>
      <c r="CU2236" s="156">
        <v>14</v>
      </c>
      <c r="CV2236" s="157">
        <v>0.5714285714285714</v>
      </c>
      <c r="CW2236" s="156">
        <v>8</v>
      </c>
      <c r="CX2236" s="157">
        <v>0.875</v>
      </c>
    </row>
    <row r="2237" spans="71:102" x14ac:dyDescent="0.2">
      <c r="BS2237" s="105" t="s">
        <v>2990</v>
      </c>
      <c r="BT2237" s="105"/>
      <c r="BU2237" s="105" t="s">
        <v>247</v>
      </c>
      <c r="BV2237" s="105"/>
      <c r="BW2237" s="107" t="s">
        <v>107</v>
      </c>
      <c r="BX2237" s="108" t="s">
        <v>5343</v>
      </c>
      <c r="BY2237" s="109"/>
      <c r="BZ2237" s="109"/>
      <c r="CA2237" s="110"/>
      <c r="CB2237" s="111">
        <v>12</v>
      </c>
      <c r="CC2237" s="68">
        <v>0.5</v>
      </c>
      <c r="CD2237" s="111">
        <v>7</v>
      </c>
      <c r="CE2237" s="68">
        <v>0.28571428571428598</v>
      </c>
      <c r="CF2237" s="67">
        <v>18</v>
      </c>
      <c r="CG2237" s="68">
        <v>0.33333333333333298</v>
      </c>
      <c r="CH2237" s="169"/>
      <c r="CI2237" s="199" t="s">
        <v>1615</v>
      </c>
      <c r="CJ2237" s="199"/>
      <c r="CK2237" s="174" t="s">
        <v>2289</v>
      </c>
      <c r="CL2237" s="199" t="s">
        <v>91</v>
      </c>
      <c r="CM2237" s="199"/>
      <c r="CN2237" s="200" t="s">
        <v>5344</v>
      </c>
      <c r="CO2237" s="200"/>
      <c r="CP2237" s="200"/>
      <c r="CQ2237" s="158" t="s">
        <v>151</v>
      </c>
      <c r="CR2237" s="159" t="s">
        <v>151</v>
      </c>
      <c r="CS2237" s="156">
        <v>3</v>
      </c>
      <c r="CT2237" s="157">
        <v>1</v>
      </c>
      <c r="CU2237" s="156">
        <v>4</v>
      </c>
      <c r="CV2237" s="157">
        <v>0.25</v>
      </c>
      <c r="CW2237" s="156">
        <v>4</v>
      </c>
      <c r="CX2237" s="157">
        <v>0.5</v>
      </c>
    </row>
    <row r="2238" spans="71:102" x14ac:dyDescent="0.2">
      <c r="BS2238" s="105" t="s">
        <v>2990</v>
      </c>
      <c r="BT2238" s="105"/>
      <c r="BU2238" s="105" t="s">
        <v>247</v>
      </c>
      <c r="BV2238" s="105"/>
      <c r="BW2238" s="107" t="s">
        <v>107</v>
      </c>
      <c r="BX2238" s="108" t="s">
        <v>5345</v>
      </c>
      <c r="BY2238" s="109"/>
      <c r="BZ2238" s="109"/>
      <c r="CA2238" s="110"/>
      <c r="CB2238" s="111">
        <v>13</v>
      </c>
      <c r="CC2238" s="68">
        <v>0.46153846153846201</v>
      </c>
      <c r="CD2238" s="111">
        <v>19</v>
      </c>
      <c r="CE2238" s="68">
        <v>0.52631578947368396</v>
      </c>
      <c r="CF2238" s="67">
        <v>20</v>
      </c>
      <c r="CG2238" s="68">
        <v>0.4</v>
      </c>
      <c r="CH2238" s="169"/>
      <c r="CI2238" s="199" t="s">
        <v>1615</v>
      </c>
      <c r="CJ2238" s="199"/>
      <c r="CK2238" s="174" t="s">
        <v>2289</v>
      </c>
      <c r="CL2238" s="199" t="s">
        <v>91</v>
      </c>
      <c r="CM2238" s="199"/>
      <c r="CN2238" s="200" t="s">
        <v>5346</v>
      </c>
      <c r="CO2238" s="200"/>
      <c r="CP2238" s="200"/>
      <c r="CQ2238" s="156">
        <v>372</v>
      </c>
      <c r="CR2238" s="157">
        <v>0.30376344086021506</v>
      </c>
      <c r="CS2238" s="156">
        <v>375</v>
      </c>
      <c r="CT2238" s="157">
        <v>0.31733333333333336</v>
      </c>
      <c r="CU2238" s="156">
        <v>353</v>
      </c>
      <c r="CV2238" s="157">
        <v>0.30878186968838528</v>
      </c>
      <c r="CW2238" s="156">
        <v>334</v>
      </c>
      <c r="CX2238" s="157">
        <v>0.29341317365269459</v>
      </c>
    </row>
    <row r="2239" spans="71:102" x14ac:dyDescent="0.2">
      <c r="BS2239" s="105" t="s">
        <v>2990</v>
      </c>
      <c r="BT2239" s="105"/>
      <c r="BU2239" s="105" t="s">
        <v>247</v>
      </c>
      <c r="BV2239" s="105"/>
      <c r="BW2239" s="107" t="s">
        <v>107</v>
      </c>
      <c r="BX2239" s="108" t="s">
        <v>5347</v>
      </c>
      <c r="BY2239" s="109"/>
      <c r="BZ2239" s="109"/>
      <c r="CA2239" s="110"/>
      <c r="CB2239" s="111">
        <v>45</v>
      </c>
      <c r="CC2239" s="68">
        <v>0.11111111111111099</v>
      </c>
      <c r="CD2239" s="111">
        <v>51</v>
      </c>
      <c r="CE2239" s="68">
        <v>0.13725490196078399</v>
      </c>
      <c r="CF2239" s="67">
        <v>46</v>
      </c>
      <c r="CG2239" s="68">
        <v>0.15217391304347799</v>
      </c>
      <c r="CH2239" s="169"/>
      <c r="CI2239" s="199" t="s">
        <v>1615</v>
      </c>
      <c r="CJ2239" s="199"/>
      <c r="CK2239" s="174" t="s">
        <v>2289</v>
      </c>
      <c r="CL2239" s="199" t="s">
        <v>91</v>
      </c>
      <c r="CM2239" s="199"/>
      <c r="CN2239" s="200" t="s">
        <v>5348</v>
      </c>
      <c r="CO2239" s="200"/>
      <c r="CP2239" s="200"/>
      <c r="CQ2239" s="158" t="s">
        <v>151</v>
      </c>
      <c r="CR2239" s="159" t="s">
        <v>151</v>
      </c>
      <c r="CS2239" s="158" t="s">
        <v>151</v>
      </c>
      <c r="CT2239" s="159" t="s">
        <v>151</v>
      </c>
      <c r="CU2239" s="158" t="s">
        <v>151</v>
      </c>
      <c r="CV2239" s="159" t="s">
        <v>151</v>
      </c>
      <c r="CW2239" s="156">
        <v>1</v>
      </c>
      <c r="CX2239" s="159" t="s">
        <v>151</v>
      </c>
    </row>
    <row r="2240" spans="71:102" x14ac:dyDescent="0.2">
      <c r="BS2240" s="105" t="s">
        <v>2990</v>
      </c>
      <c r="BT2240" s="105"/>
      <c r="BU2240" s="112" t="s">
        <v>247</v>
      </c>
      <c r="BV2240" s="112"/>
      <c r="BW2240" s="107" t="s">
        <v>107</v>
      </c>
      <c r="BX2240" s="108" t="s">
        <v>5349</v>
      </c>
      <c r="BY2240" s="109"/>
      <c r="BZ2240" s="109"/>
      <c r="CA2240" s="110"/>
      <c r="CB2240" s="111">
        <v>57</v>
      </c>
      <c r="CC2240" s="68">
        <v>0.49122807017543901</v>
      </c>
      <c r="CD2240" s="111">
        <v>38</v>
      </c>
      <c r="CE2240" s="68">
        <v>0.44736842105263203</v>
      </c>
      <c r="CF2240" s="67">
        <v>57</v>
      </c>
      <c r="CG2240" s="68">
        <v>0.70175438596491202</v>
      </c>
      <c r="CH2240" s="169"/>
      <c r="CI2240" s="199" t="s">
        <v>1615</v>
      </c>
      <c r="CJ2240" s="199"/>
      <c r="CK2240" s="174" t="s">
        <v>2289</v>
      </c>
      <c r="CL2240" s="199" t="s">
        <v>91</v>
      </c>
      <c r="CM2240" s="199"/>
      <c r="CN2240" s="200" t="s">
        <v>5350</v>
      </c>
      <c r="CO2240" s="200"/>
      <c r="CP2240" s="200"/>
      <c r="CQ2240" s="156">
        <v>60</v>
      </c>
      <c r="CR2240" s="157">
        <v>0.58333333333333337</v>
      </c>
      <c r="CS2240" s="156">
        <v>77</v>
      </c>
      <c r="CT2240" s="157">
        <v>0.55844155844155841</v>
      </c>
      <c r="CU2240" s="156">
        <v>138</v>
      </c>
      <c r="CV2240" s="157">
        <v>0.62318840579710144</v>
      </c>
      <c r="CW2240" s="156">
        <v>124</v>
      </c>
      <c r="CX2240" s="157">
        <v>0.57258064516129037</v>
      </c>
    </row>
    <row r="2241" spans="71:102" x14ac:dyDescent="0.2">
      <c r="BS2241" s="89" t="s">
        <v>2990</v>
      </c>
      <c r="BT2241" s="97"/>
      <c r="BU2241" s="98" t="s">
        <v>247</v>
      </c>
      <c r="BV2241" s="99"/>
      <c r="BW2241" s="100" t="s">
        <v>108</v>
      </c>
      <c r="BX2241" s="98" t="s">
        <v>143</v>
      </c>
      <c r="BY2241" s="101"/>
      <c r="BZ2241" s="101"/>
      <c r="CA2241" s="99"/>
      <c r="CB2241" s="113">
        <v>356</v>
      </c>
      <c r="CC2241" s="103">
        <v>0.62078651685393305</v>
      </c>
      <c r="CD2241" s="113">
        <v>325</v>
      </c>
      <c r="CE2241" s="103">
        <v>0.64307692307692299</v>
      </c>
      <c r="CF2241" s="104">
        <v>306</v>
      </c>
      <c r="CG2241" s="103">
        <v>0.66666666666666696</v>
      </c>
      <c r="CH2241" s="169"/>
      <c r="CI2241" s="199" t="s">
        <v>1615</v>
      </c>
      <c r="CJ2241" s="199"/>
      <c r="CK2241" s="174" t="s">
        <v>2289</v>
      </c>
      <c r="CL2241" s="199" t="s">
        <v>91</v>
      </c>
      <c r="CM2241" s="199"/>
      <c r="CN2241" s="200" t="s">
        <v>5351</v>
      </c>
      <c r="CO2241" s="200"/>
      <c r="CP2241" s="200"/>
      <c r="CQ2241" s="156">
        <v>209</v>
      </c>
      <c r="CR2241" s="157">
        <v>0.37320574162679426</v>
      </c>
      <c r="CS2241" s="156">
        <v>284</v>
      </c>
      <c r="CT2241" s="157">
        <v>0.29929577464788731</v>
      </c>
      <c r="CU2241" s="156">
        <v>303</v>
      </c>
      <c r="CV2241" s="157">
        <v>0.28382838283828382</v>
      </c>
      <c r="CW2241" s="156">
        <v>187</v>
      </c>
      <c r="CX2241" s="157">
        <v>0.37433155080213903</v>
      </c>
    </row>
    <row r="2242" spans="71:102" x14ac:dyDescent="0.2">
      <c r="BS2242" s="105" t="s">
        <v>2990</v>
      </c>
      <c r="BT2242" s="105"/>
      <c r="BU2242" s="106" t="s">
        <v>247</v>
      </c>
      <c r="BV2242" s="106"/>
      <c r="BW2242" s="107" t="s">
        <v>108</v>
      </c>
      <c r="BX2242" s="108" t="s">
        <v>5352</v>
      </c>
      <c r="BY2242" s="109"/>
      <c r="BZ2242" s="109"/>
      <c r="CA2242" s="110"/>
      <c r="CB2242" s="111">
        <v>5</v>
      </c>
      <c r="CC2242" s="68">
        <v>0.6</v>
      </c>
      <c r="CD2242" s="111">
        <v>7</v>
      </c>
      <c r="CE2242" s="68">
        <v>0.57142857142857095</v>
      </c>
      <c r="CF2242" s="67">
        <v>6</v>
      </c>
      <c r="CG2242" s="68">
        <v>0.83333333333333304</v>
      </c>
      <c r="CH2242" s="169"/>
      <c r="CI2242" s="199" t="s">
        <v>1615</v>
      </c>
      <c r="CJ2242" s="199"/>
      <c r="CK2242" s="174" t="s">
        <v>2289</v>
      </c>
      <c r="CL2242" s="199" t="s">
        <v>91</v>
      </c>
      <c r="CM2242" s="199"/>
      <c r="CN2242" s="200" t="s">
        <v>5353</v>
      </c>
      <c r="CO2242" s="200"/>
      <c r="CP2242" s="200"/>
      <c r="CQ2242" s="156">
        <v>9</v>
      </c>
      <c r="CR2242" s="157">
        <v>1</v>
      </c>
      <c r="CS2242" s="156">
        <v>22</v>
      </c>
      <c r="CT2242" s="157">
        <v>0.72727272727272729</v>
      </c>
      <c r="CU2242" s="156">
        <v>17</v>
      </c>
      <c r="CV2242" s="157">
        <v>0.6470588235294118</v>
      </c>
      <c r="CW2242" s="156">
        <v>20</v>
      </c>
      <c r="CX2242" s="157">
        <v>0.9</v>
      </c>
    </row>
    <row r="2243" spans="71:102" x14ac:dyDescent="0.2">
      <c r="BS2243" s="105" t="s">
        <v>2990</v>
      </c>
      <c r="BT2243" s="105"/>
      <c r="BU2243" s="105" t="s">
        <v>247</v>
      </c>
      <c r="BV2243" s="105"/>
      <c r="BW2243" s="107" t="s">
        <v>108</v>
      </c>
      <c r="BX2243" s="108" t="s">
        <v>5354</v>
      </c>
      <c r="BY2243" s="109"/>
      <c r="BZ2243" s="109"/>
      <c r="CA2243" s="110"/>
      <c r="CB2243" s="111">
        <v>10</v>
      </c>
      <c r="CC2243" s="68">
        <v>0.5</v>
      </c>
      <c r="CD2243" s="111">
        <v>11</v>
      </c>
      <c r="CE2243" s="68">
        <v>0.81818181818181801</v>
      </c>
      <c r="CF2243" s="67">
        <v>9</v>
      </c>
      <c r="CG2243" s="68">
        <v>0.88888888888888895</v>
      </c>
      <c r="CH2243" s="169"/>
      <c r="CI2243" s="199" t="s">
        <v>1615</v>
      </c>
      <c r="CJ2243" s="199"/>
      <c r="CK2243" s="174" t="s">
        <v>2289</v>
      </c>
      <c r="CL2243" s="199" t="s">
        <v>91</v>
      </c>
      <c r="CM2243" s="199"/>
      <c r="CN2243" s="200" t="s">
        <v>5355</v>
      </c>
      <c r="CO2243" s="200"/>
      <c r="CP2243" s="200"/>
      <c r="CQ2243" s="156">
        <v>9</v>
      </c>
      <c r="CR2243" s="157">
        <v>0.66666666666666663</v>
      </c>
      <c r="CS2243" s="156">
        <v>20</v>
      </c>
      <c r="CT2243" s="157">
        <v>0.65</v>
      </c>
      <c r="CU2243" s="156">
        <v>21</v>
      </c>
      <c r="CV2243" s="157">
        <v>0.66666666666666663</v>
      </c>
      <c r="CW2243" s="156">
        <v>10</v>
      </c>
      <c r="CX2243" s="157">
        <v>0.6</v>
      </c>
    </row>
    <row r="2244" spans="71:102" x14ac:dyDescent="0.2">
      <c r="BS2244" s="105" t="s">
        <v>2990</v>
      </c>
      <c r="BT2244" s="105"/>
      <c r="BU2244" s="105" t="s">
        <v>247</v>
      </c>
      <c r="BV2244" s="105"/>
      <c r="BW2244" s="107" t="s">
        <v>108</v>
      </c>
      <c r="BX2244" s="108" t="s">
        <v>5356</v>
      </c>
      <c r="BY2244" s="109"/>
      <c r="BZ2244" s="109"/>
      <c r="CA2244" s="110"/>
      <c r="CB2244" s="111">
        <v>25</v>
      </c>
      <c r="CC2244" s="68">
        <v>0.36</v>
      </c>
      <c r="CD2244" s="111">
        <v>20</v>
      </c>
      <c r="CE2244" s="68">
        <v>0.3</v>
      </c>
      <c r="CF2244" s="67">
        <v>19</v>
      </c>
      <c r="CG2244" s="68">
        <v>0.21052631578947401</v>
      </c>
      <c r="CH2244" s="169"/>
      <c r="CI2244" s="199" t="s">
        <v>1615</v>
      </c>
      <c r="CJ2244" s="199"/>
      <c r="CK2244" s="174" t="s">
        <v>2289</v>
      </c>
      <c r="CL2244" s="199" t="s">
        <v>91</v>
      </c>
      <c r="CM2244" s="199"/>
      <c r="CN2244" s="200" t="s">
        <v>5357</v>
      </c>
      <c r="CO2244" s="200"/>
      <c r="CP2244" s="200"/>
      <c r="CQ2244" s="158" t="s">
        <v>151</v>
      </c>
      <c r="CR2244" s="159" t="s">
        <v>151</v>
      </c>
      <c r="CS2244" s="156">
        <v>1</v>
      </c>
      <c r="CT2244" s="159" t="s">
        <v>151</v>
      </c>
      <c r="CU2244" s="156">
        <v>2</v>
      </c>
      <c r="CV2244" s="159" t="s">
        <v>151</v>
      </c>
      <c r="CW2244" s="156">
        <v>18</v>
      </c>
      <c r="CX2244" s="157">
        <v>0.16666666666666666</v>
      </c>
    </row>
    <row r="2245" spans="71:102" x14ac:dyDescent="0.2">
      <c r="BS2245" s="105" t="s">
        <v>2990</v>
      </c>
      <c r="BT2245" s="105"/>
      <c r="BU2245" s="105" t="s">
        <v>247</v>
      </c>
      <c r="BV2245" s="105"/>
      <c r="BW2245" s="107" t="s">
        <v>108</v>
      </c>
      <c r="BX2245" s="108" t="s">
        <v>5358</v>
      </c>
      <c r="BY2245" s="109"/>
      <c r="BZ2245" s="109"/>
      <c r="CA2245" s="110"/>
      <c r="CB2245" s="111">
        <v>63</v>
      </c>
      <c r="CC2245" s="68">
        <v>0.65079365079365104</v>
      </c>
      <c r="CD2245" s="111">
        <v>60</v>
      </c>
      <c r="CE2245" s="68">
        <v>0.75</v>
      </c>
      <c r="CF2245" s="67">
        <v>53</v>
      </c>
      <c r="CG2245" s="68">
        <v>0.73584905660377398</v>
      </c>
      <c r="CH2245" s="169"/>
      <c r="CI2245" s="199" t="s">
        <v>1615</v>
      </c>
      <c r="CJ2245" s="199"/>
      <c r="CK2245" s="174" t="s">
        <v>2289</v>
      </c>
      <c r="CL2245" s="199" t="s">
        <v>91</v>
      </c>
      <c r="CM2245" s="199"/>
      <c r="CN2245" s="200" t="s">
        <v>5359</v>
      </c>
      <c r="CO2245" s="200"/>
      <c r="CP2245" s="200"/>
      <c r="CQ2245" s="156">
        <v>27</v>
      </c>
      <c r="CR2245" s="157">
        <v>0.48148148148148145</v>
      </c>
      <c r="CS2245" s="156">
        <v>32</v>
      </c>
      <c r="CT2245" s="157">
        <v>0.40625</v>
      </c>
      <c r="CU2245" s="156">
        <v>36</v>
      </c>
      <c r="CV2245" s="157">
        <v>0.33333333333333331</v>
      </c>
      <c r="CW2245" s="156">
        <v>19</v>
      </c>
      <c r="CX2245" s="157">
        <v>0.47368421052631576</v>
      </c>
    </row>
    <row r="2246" spans="71:102" x14ac:dyDescent="0.2">
      <c r="BS2246" s="105" t="s">
        <v>2990</v>
      </c>
      <c r="BT2246" s="105"/>
      <c r="BU2246" s="105" t="s">
        <v>247</v>
      </c>
      <c r="BV2246" s="105"/>
      <c r="BW2246" s="107" t="s">
        <v>108</v>
      </c>
      <c r="BX2246" s="108" t="s">
        <v>5360</v>
      </c>
      <c r="BY2246" s="109"/>
      <c r="BZ2246" s="109"/>
      <c r="CA2246" s="110"/>
      <c r="CB2246" s="111">
        <v>74</v>
      </c>
      <c r="CC2246" s="68">
        <v>0.37837837837837801</v>
      </c>
      <c r="CD2246" s="111">
        <v>71</v>
      </c>
      <c r="CE2246" s="68">
        <v>0.39436619718309901</v>
      </c>
      <c r="CF2246" s="67">
        <v>82</v>
      </c>
      <c r="CG2246" s="68">
        <v>0.48780487804878098</v>
      </c>
      <c r="CH2246" s="169"/>
      <c r="CI2246" s="199" t="s">
        <v>1615</v>
      </c>
      <c r="CJ2246" s="199"/>
      <c r="CK2246" s="174" t="s">
        <v>2289</v>
      </c>
      <c r="CL2246" s="199" t="s">
        <v>91</v>
      </c>
      <c r="CM2246" s="199"/>
      <c r="CN2246" s="200" t="s">
        <v>5361</v>
      </c>
      <c r="CO2246" s="200"/>
      <c r="CP2246" s="200"/>
      <c r="CQ2246" s="158" t="s">
        <v>151</v>
      </c>
      <c r="CR2246" s="159" t="s">
        <v>151</v>
      </c>
      <c r="CS2246" s="158" t="s">
        <v>151</v>
      </c>
      <c r="CT2246" s="159" t="s">
        <v>151</v>
      </c>
      <c r="CU2246" s="158" t="s">
        <v>151</v>
      </c>
      <c r="CV2246" s="159" t="s">
        <v>151</v>
      </c>
      <c r="CW2246" s="156">
        <v>14</v>
      </c>
      <c r="CX2246" s="157">
        <v>0.9285714285714286</v>
      </c>
    </row>
    <row r="2247" spans="71:102" x14ac:dyDescent="0.2">
      <c r="BS2247" s="105" t="s">
        <v>2990</v>
      </c>
      <c r="BT2247" s="105"/>
      <c r="BU2247" s="105" t="s">
        <v>247</v>
      </c>
      <c r="BV2247" s="105"/>
      <c r="BW2247" s="107" t="s">
        <v>108</v>
      </c>
      <c r="BX2247" s="108" t="s">
        <v>5362</v>
      </c>
      <c r="BY2247" s="109"/>
      <c r="BZ2247" s="109"/>
      <c r="CA2247" s="110"/>
      <c r="CB2247" s="111">
        <v>43</v>
      </c>
      <c r="CC2247" s="68">
        <v>0.81395348837209303</v>
      </c>
      <c r="CD2247" s="111">
        <v>34</v>
      </c>
      <c r="CE2247" s="68">
        <v>0.73529411764705899</v>
      </c>
      <c r="CF2247" s="67">
        <v>26</v>
      </c>
      <c r="CG2247" s="68">
        <v>0.73076923076923095</v>
      </c>
      <c r="CH2247" s="169"/>
      <c r="CI2247" s="199" t="s">
        <v>1615</v>
      </c>
      <c r="CJ2247" s="199"/>
      <c r="CK2247" s="174" t="s">
        <v>2289</v>
      </c>
      <c r="CL2247" s="199" t="s">
        <v>91</v>
      </c>
      <c r="CM2247" s="199"/>
      <c r="CN2247" s="200" t="s">
        <v>5363</v>
      </c>
      <c r="CO2247" s="200"/>
      <c r="CP2247" s="200"/>
      <c r="CQ2247" s="156">
        <v>247</v>
      </c>
      <c r="CR2247" s="157">
        <v>0.33198380566801622</v>
      </c>
      <c r="CS2247" s="156">
        <v>283</v>
      </c>
      <c r="CT2247" s="157">
        <v>0.28621908127208479</v>
      </c>
      <c r="CU2247" s="156">
        <v>291</v>
      </c>
      <c r="CV2247" s="157">
        <v>0.30584192439862545</v>
      </c>
      <c r="CW2247" s="156">
        <v>325</v>
      </c>
      <c r="CX2247" s="157">
        <v>0.31692307692307692</v>
      </c>
    </row>
    <row r="2248" spans="71:102" x14ac:dyDescent="0.2">
      <c r="BS2248" s="105" t="s">
        <v>2990</v>
      </c>
      <c r="BT2248" s="105"/>
      <c r="BU2248" s="105" t="s">
        <v>247</v>
      </c>
      <c r="BV2248" s="105"/>
      <c r="BW2248" s="107" t="s">
        <v>108</v>
      </c>
      <c r="BX2248" s="108" t="s">
        <v>5364</v>
      </c>
      <c r="BY2248" s="109"/>
      <c r="BZ2248" s="109"/>
      <c r="CA2248" s="110"/>
      <c r="CB2248" s="111">
        <v>35</v>
      </c>
      <c r="CC2248" s="68">
        <v>0.74285714285714299</v>
      </c>
      <c r="CD2248" s="111">
        <v>41</v>
      </c>
      <c r="CE2248" s="68">
        <v>0.80487804878048796</v>
      </c>
      <c r="CF2248" s="67">
        <v>37</v>
      </c>
      <c r="CG2248" s="68">
        <v>0.891891891891892</v>
      </c>
      <c r="CH2248" s="169"/>
      <c r="CI2248" s="199" t="s">
        <v>1615</v>
      </c>
      <c r="CJ2248" s="199"/>
      <c r="CK2248" s="174" t="s">
        <v>2289</v>
      </c>
      <c r="CL2248" s="199" t="s">
        <v>91</v>
      </c>
      <c r="CM2248" s="199"/>
      <c r="CN2248" s="200" t="s">
        <v>5365</v>
      </c>
      <c r="CO2248" s="200"/>
      <c r="CP2248" s="200"/>
      <c r="CQ2248" s="156">
        <v>14</v>
      </c>
      <c r="CR2248" s="157">
        <v>0.8571428571428571</v>
      </c>
      <c r="CS2248" s="156">
        <v>14</v>
      </c>
      <c r="CT2248" s="157">
        <v>0.7857142857142857</v>
      </c>
      <c r="CU2248" s="156">
        <v>17</v>
      </c>
      <c r="CV2248" s="157">
        <v>0.82352941176470584</v>
      </c>
      <c r="CW2248" s="156">
        <v>23</v>
      </c>
      <c r="CX2248" s="157">
        <v>0.91304347826086951</v>
      </c>
    </row>
    <row r="2249" spans="71:102" x14ac:dyDescent="0.2">
      <c r="BS2249" s="105" t="s">
        <v>2990</v>
      </c>
      <c r="BT2249" s="105"/>
      <c r="BU2249" s="105" t="s">
        <v>247</v>
      </c>
      <c r="BV2249" s="105"/>
      <c r="BW2249" s="107" t="s">
        <v>108</v>
      </c>
      <c r="BX2249" s="108" t="s">
        <v>5366</v>
      </c>
      <c r="BY2249" s="109"/>
      <c r="BZ2249" s="109"/>
      <c r="CA2249" s="110"/>
      <c r="CB2249" s="111">
        <v>25</v>
      </c>
      <c r="CC2249" s="68">
        <v>0.64</v>
      </c>
      <c r="CD2249" s="111">
        <v>19</v>
      </c>
      <c r="CE2249" s="68">
        <v>0.78947368421052599</v>
      </c>
      <c r="CF2249" s="67">
        <v>16</v>
      </c>
      <c r="CG2249" s="68">
        <v>0.6875</v>
      </c>
      <c r="CH2249" s="169"/>
      <c r="CI2249" s="199" t="s">
        <v>1615</v>
      </c>
      <c r="CJ2249" s="199"/>
      <c r="CK2249" s="174" t="s">
        <v>2289</v>
      </c>
      <c r="CL2249" s="199" t="s">
        <v>91</v>
      </c>
      <c r="CM2249" s="199"/>
      <c r="CN2249" s="200" t="s">
        <v>5367</v>
      </c>
      <c r="CO2249" s="200"/>
      <c r="CP2249" s="200"/>
      <c r="CQ2249" s="158" t="s">
        <v>151</v>
      </c>
      <c r="CR2249" s="159" t="s">
        <v>151</v>
      </c>
      <c r="CS2249" s="158" t="s">
        <v>151</v>
      </c>
      <c r="CT2249" s="159" t="s">
        <v>151</v>
      </c>
      <c r="CU2249" s="158" t="s">
        <v>151</v>
      </c>
      <c r="CV2249" s="159" t="s">
        <v>151</v>
      </c>
      <c r="CW2249" s="156">
        <v>1</v>
      </c>
      <c r="CX2249" s="157">
        <v>1</v>
      </c>
    </row>
    <row r="2250" spans="71:102" x14ac:dyDescent="0.2">
      <c r="BS2250" s="105" t="s">
        <v>2990</v>
      </c>
      <c r="BT2250" s="105"/>
      <c r="BU2250" s="112" t="s">
        <v>247</v>
      </c>
      <c r="BV2250" s="112"/>
      <c r="BW2250" s="107" t="s">
        <v>108</v>
      </c>
      <c r="BX2250" s="108" t="s">
        <v>5368</v>
      </c>
      <c r="BY2250" s="109"/>
      <c r="BZ2250" s="109"/>
      <c r="CA2250" s="110"/>
      <c r="CB2250" s="111">
        <v>76</v>
      </c>
      <c r="CC2250" s="68">
        <v>0.76315789473684204</v>
      </c>
      <c r="CD2250" s="111">
        <v>62</v>
      </c>
      <c r="CE2250" s="68">
        <v>0.70967741935483897</v>
      </c>
      <c r="CF2250" s="67">
        <v>58</v>
      </c>
      <c r="CG2250" s="68">
        <v>0.77586206896551702</v>
      </c>
      <c r="CH2250" s="169"/>
      <c r="CI2250" s="199" t="s">
        <v>1615</v>
      </c>
      <c r="CJ2250" s="199"/>
      <c r="CK2250" s="174" t="s">
        <v>2289</v>
      </c>
      <c r="CL2250" s="199" t="s">
        <v>91</v>
      </c>
      <c r="CM2250" s="199"/>
      <c r="CN2250" s="200" t="s">
        <v>5369</v>
      </c>
      <c r="CO2250" s="200"/>
      <c r="CP2250" s="200"/>
      <c r="CQ2250" s="156">
        <v>27</v>
      </c>
      <c r="CR2250" s="157">
        <v>0.7407407407407407</v>
      </c>
      <c r="CS2250" s="156">
        <v>29</v>
      </c>
      <c r="CT2250" s="157">
        <v>0.65517241379310343</v>
      </c>
      <c r="CU2250" s="156">
        <v>24</v>
      </c>
      <c r="CV2250" s="157">
        <v>0.66666666666666663</v>
      </c>
      <c r="CW2250" s="156">
        <v>23</v>
      </c>
      <c r="CX2250" s="157">
        <v>0.56521739130434778</v>
      </c>
    </row>
    <row r="2251" spans="71:102" x14ac:dyDescent="0.2">
      <c r="BS2251" s="89" t="s">
        <v>2990</v>
      </c>
      <c r="BT2251" s="97"/>
      <c r="BU2251" s="98" t="s">
        <v>247</v>
      </c>
      <c r="BV2251" s="99"/>
      <c r="BW2251" s="100" t="s">
        <v>112</v>
      </c>
      <c r="BX2251" s="98" t="s">
        <v>143</v>
      </c>
      <c r="BY2251" s="101"/>
      <c r="BZ2251" s="101"/>
      <c r="CA2251" s="99"/>
      <c r="CB2251" s="113">
        <v>1108</v>
      </c>
      <c r="CC2251" s="103">
        <v>0.74458483754512605</v>
      </c>
      <c r="CD2251" s="113">
        <v>1110</v>
      </c>
      <c r="CE2251" s="103">
        <v>0.71081081081081099</v>
      </c>
      <c r="CF2251" s="104">
        <v>967</v>
      </c>
      <c r="CG2251" s="103">
        <v>0.75387797311271998</v>
      </c>
      <c r="CH2251" s="169"/>
      <c r="CI2251" s="199" t="s">
        <v>1615</v>
      </c>
      <c r="CJ2251" s="199"/>
      <c r="CK2251" s="174" t="s">
        <v>2289</v>
      </c>
      <c r="CL2251" s="199" t="s">
        <v>91</v>
      </c>
      <c r="CM2251" s="199"/>
      <c r="CN2251" s="200" t="s">
        <v>5370</v>
      </c>
      <c r="CO2251" s="200"/>
      <c r="CP2251" s="200"/>
      <c r="CQ2251" s="156">
        <v>16</v>
      </c>
      <c r="CR2251" s="157">
        <v>0.75</v>
      </c>
      <c r="CS2251" s="156">
        <v>15</v>
      </c>
      <c r="CT2251" s="157">
        <v>0.46666666666666667</v>
      </c>
      <c r="CU2251" s="156">
        <v>12</v>
      </c>
      <c r="CV2251" s="157">
        <v>0.41666666666666669</v>
      </c>
      <c r="CW2251" s="156">
        <v>12</v>
      </c>
      <c r="CX2251" s="157">
        <v>0.75</v>
      </c>
    </row>
    <row r="2252" spans="71:102" x14ac:dyDescent="0.2">
      <c r="BS2252" s="105" t="s">
        <v>2990</v>
      </c>
      <c r="BT2252" s="105"/>
      <c r="BU2252" s="106" t="s">
        <v>247</v>
      </c>
      <c r="BV2252" s="106"/>
      <c r="BW2252" s="107" t="s">
        <v>112</v>
      </c>
      <c r="BX2252" s="108" t="s">
        <v>5371</v>
      </c>
      <c r="BY2252" s="109"/>
      <c r="BZ2252" s="109"/>
      <c r="CA2252" s="110"/>
      <c r="CB2252" s="111">
        <v>196</v>
      </c>
      <c r="CC2252" s="68">
        <v>0.86224489795918402</v>
      </c>
      <c r="CD2252" s="111">
        <v>200</v>
      </c>
      <c r="CE2252" s="68">
        <v>0.83</v>
      </c>
      <c r="CF2252" s="67">
        <v>197</v>
      </c>
      <c r="CG2252" s="68">
        <v>0.85279187817258895</v>
      </c>
      <c r="CH2252" s="169"/>
      <c r="CI2252" s="199" t="s">
        <v>1615</v>
      </c>
      <c r="CJ2252" s="199"/>
      <c r="CK2252" s="174" t="s">
        <v>2289</v>
      </c>
      <c r="CL2252" s="199" t="s">
        <v>91</v>
      </c>
      <c r="CM2252" s="199"/>
      <c r="CN2252" s="200" t="s">
        <v>5372</v>
      </c>
      <c r="CO2252" s="200"/>
      <c r="CP2252" s="200"/>
      <c r="CQ2252" s="158" t="s">
        <v>151</v>
      </c>
      <c r="CR2252" s="159" t="s">
        <v>151</v>
      </c>
      <c r="CS2252" s="158" t="s">
        <v>151</v>
      </c>
      <c r="CT2252" s="159" t="s">
        <v>151</v>
      </c>
      <c r="CU2252" s="158" t="s">
        <v>151</v>
      </c>
      <c r="CV2252" s="159" t="s">
        <v>151</v>
      </c>
      <c r="CW2252" s="156">
        <v>2</v>
      </c>
      <c r="CX2252" s="157">
        <v>0.5</v>
      </c>
    </row>
    <row r="2253" spans="71:102" x14ac:dyDescent="0.2">
      <c r="BS2253" s="105" t="s">
        <v>2990</v>
      </c>
      <c r="BT2253" s="105"/>
      <c r="BU2253" s="105" t="s">
        <v>247</v>
      </c>
      <c r="BV2253" s="105"/>
      <c r="BW2253" s="107" t="s">
        <v>112</v>
      </c>
      <c r="BX2253" s="108" t="s">
        <v>5373</v>
      </c>
      <c r="BY2253" s="109"/>
      <c r="BZ2253" s="109"/>
      <c r="CA2253" s="110"/>
      <c r="CB2253" s="111">
        <v>169</v>
      </c>
      <c r="CC2253" s="68">
        <v>0.65680473372781101</v>
      </c>
      <c r="CD2253" s="111">
        <v>170</v>
      </c>
      <c r="CE2253" s="68">
        <v>0.68823529411764695</v>
      </c>
      <c r="CF2253" s="67">
        <v>128</v>
      </c>
      <c r="CG2253" s="68">
        <v>0.7421875</v>
      </c>
      <c r="CH2253" s="169"/>
      <c r="CI2253" s="199" t="s">
        <v>1615</v>
      </c>
      <c r="CJ2253" s="199"/>
      <c r="CK2253" s="174" t="s">
        <v>2289</v>
      </c>
      <c r="CL2253" s="199" t="s">
        <v>91</v>
      </c>
      <c r="CM2253" s="199"/>
      <c r="CN2253" s="200" t="s">
        <v>5374</v>
      </c>
      <c r="CO2253" s="200"/>
      <c r="CP2253" s="200"/>
      <c r="CQ2253" s="156">
        <v>154</v>
      </c>
      <c r="CR2253" s="157">
        <v>0.21428571428571427</v>
      </c>
      <c r="CS2253" s="156">
        <v>227</v>
      </c>
      <c r="CT2253" s="157">
        <v>0.23788546255506607</v>
      </c>
      <c r="CU2253" s="156">
        <v>254</v>
      </c>
      <c r="CV2253" s="157">
        <v>0.16535433070866143</v>
      </c>
      <c r="CW2253" s="156">
        <v>189</v>
      </c>
      <c r="CX2253" s="157">
        <v>0.20105820105820105</v>
      </c>
    </row>
    <row r="2254" spans="71:102" x14ac:dyDescent="0.2">
      <c r="BS2254" s="105" t="s">
        <v>2990</v>
      </c>
      <c r="BT2254" s="105"/>
      <c r="BU2254" s="105" t="s">
        <v>247</v>
      </c>
      <c r="BV2254" s="105"/>
      <c r="BW2254" s="107" t="s">
        <v>112</v>
      </c>
      <c r="BX2254" s="108" t="s">
        <v>5375</v>
      </c>
      <c r="BY2254" s="109"/>
      <c r="BZ2254" s="109"/>
      <c r="CA2254" s="110"/>
      <c r="CB2254" s="111">
        <v>376</v>
      </c>
      <c r="CC2254" s="68">
        <v>0.68617021276595702</v>
      </c>
      <c r="CD2254" s="111">
        <v>383</v>
      </c>
      <c r="CE2254" s="68">
        <v>0.63968668407310703</v>
      </c>
      <c r="CF2254" s="67">
        <v>302</v>
      </c>
      <c r="CG2254" s="68">
        <v>0.685430463576159</v>
      </c>
      <c r="CH2254" s="169"/>
      <c r="CI2254" s="199" t="s">
        <v>1615</v>
      </c>
      <c r="CJ2254" s="199"/>
      <c r="CK2254" s="174" t="s">
        <v>2289</v>
      </c>
      <c r="CL2254" s="199" t="s">
        <v>91</v>
      </c>
      <c r="CM2254" s="199"/>
      <c r="CN2254" s="200" t="s">
        <v>5376</v>
      </c>
      <c r="CO2254" s="200"/>
      <c r="CP2254" s="200"/>
      <c r="CQ2254" s="156">
        <v>107</v>
      </c>
      <c r="CR2254" s="157">
        <v>0.44859813084112149</v>
      </c>
      <c r="CS2254" s="156">
        <v>116</v>
      </c>
      <c r="CT2254" s="157">
        <v>0.45689655172413796</v>
      </c>
      <c r="CU2254" s="156">
        <v>84</v>
      </c>
      <c r="CV2254" s="157">
        <v>0.29761904761904762</v>
      </c>
      <c r="CW2254" s="156">
        <v>65</v>
      </c>
      <c r="CX2254" s="157">
        <v>0.33846153846153848</v>
      </c>
    </row>
    <row r="2255" spans="71:102" x14ac:dyDescent="0.2">
      <c r="BS2255" s="105" t="s">
        <v>2990</v>
      </c>
      <c r="BT2255" s="105"/>
      <c r="BU2255" s="105" t="s">
        <v>247</v>
      </c>
      <c r="BV2255" s="105"/>
      <c r="BW2255" s="107" t="s">
        <v>112</v>
      </c>
      <c r="BX2255" s="108" t="s">
        <v>5377</v>
      </c>
      <c r="BY2255" s="109"/>
      <c r="BZ2255" s="109"/>
      <c r="CA2255" s="110"/>
      <c r="CB2255" s="111">
        <v>27</v>
      </c>
      <c r="CC2255" s="68">
        <v>0.81481481481481499</v>
      </c>
      <c r="CD2255" s="111">
        <v>37</v>
      </c>
      <c r="CE2255" s="68">
        <v>0.72972972972973005</v>
      </c>
      <c r="CF2255" s="67">
        <v>34</v>
      </c>
      <c r="CG2255" s="68">
        <v>0.76470588235294101</v>
      </c>
      <c r="CH2255" s="169"/>
      <c r="CI2255" s="199" t="s">
        <v>1615</v>
      </c>
      <c r="CJ2255" s="199"/>
      <c r="CK2255" s="174" t="s">
        <v>2289</v>
      </c>
      <c r="CL2255" s="199" t="s">
        <v>91</v>
      </c>
      <c r="CM2255" s="199"/>
      <c r="CN2255" s="200" t="s">
        <v>5378</v>
      </c>
      <c r="CO2255" s="200"/>
      <c r="CP2255" s="200"/>
      <c r="CQ2255" s="156">
        <v>53</v>
      </c>
      <c r="CR2255" s="157">
        <v>0.50943396226415094</v>
      </c>
      <c r="CS2255" s="156">
        <v>58</v>
      </c>
      <c r="CT2255" s="157">
        <v>0.44827586206896552</v>
      </c>
      <c r="CU2255" s="156">
        <v>58</v>
      </c>
      <c r="CV2255" s="157">
        <v>0.39655172413793105</v>
      </c>
      <c r="CW2255" s="158" t="s">
        <v>151</v>
      </c>
      <c r="CX2255" s="159" t="s">
        <v>151</v>
      </c>
    </row>
    <row r="2256" spans="71:102" x14ac:dyDescent="0.2">
      <c r="BS2256" s="105" t="s">
        <v>2990</v>
      </c>
      <c r="BT2256" s="105"/>
      <c r="BU2256" s="105" t="s">
        <v>247</v>
      </c>
      <c r="BV2256" s="105"/>
      <c r="BW2256" s="107" t="s">
        <v>112</v>
      </c>
      <c r="BX2256" s="108" t="s">
        <v>5379</v>
      </c>
      <c r="BY2256" s="109"/>
      <c r="BZ2256" s="109"/>
      <c r="CA2256" s="110"/>
      <c r="CB2256" s="111">
        <v>34</v>
      </c>
      <c r="CC2256" s="68">
        <v>0.79411764705882404</v>
      </c>
      <c r="CD2256" s="111">
        <v>30</v>
      </c>
      <c r="CE2256" s="68">
        <v>0.8</v>
      </c>
      <c r="CF2256" s="67">
        <v>39</v>
      </c>
      <c r="CG2256" s="68">
        <v>0.71794871794871795</v>
      </c>
      <c r="CH2256" s="169"/>
      <c r="CI2256" s="199" t="s">
        <v>1615</v>
      </c>
      <c r="CJ2256" s="199"/>
      <c r="CK2256" s="174" t="s">
        <v>2289</v>
      </c>
      <c r="CL2256" s="199" t="s">
        <v>91</v>
      </c>
      <c r="CM2256" s="199"/>
      <c r="CN2256" s="200" t="s">
        <v>5380</v>
      </c>
      <c r="CO2256" s="200"/>
      <c r="CP2256" s="200"/>
      <c r="CQ2256" s="156">
        <v>57</v>
      </c>
      <c r="CR2256" s="157">
        <v>0.26315789473684209</v>
      </c>
      <c r="CS2256" s="156">
        <v>60</v>
      </c>
      <c r="CT2256" s="157">
        <v>0.23333333333333334</v>
      </c>
      <c r="CU2256" s="156">
        <v>35</v>
      </c>
      <c r="CV2256" s="157">
        <v>0.4</v>
      </c>
      <c r="CW2256" s="156">
        <v>30</v>
      </c>
      <c r="CX2256" s="157">
        <v>0.5</v>
      </c>
    </row>
    <row r="2257" spans="71:102" x14ac:dyDescent="0.2">
      <c r="BS2257" s="105" t="s">
        <v>2990</v>
      </c>
      <c r="BT2257" s="105"/>
      <c r="BU2257" s="105" t="s">
        <v>247</v>
      </c>
      <c r="BV2257" s="105"/>
      <c r="BW2257" s="107" t="s">
        <v>112</v>
      </c>
      <c r="BX2257" s="108" t="s">
        <v>5381</v>
      </c>
      <c r="BY2257" s="109"/>
      <c r="BZ2257" s="109"/>
      <c r="CA2257" s="110"/>
      <c r="CB2257" s="111">
        <v>55</v>
      </c>
      <c r="CC2257" s="68">
        <v>0.78181818181818197</v>
      </c>
      <c r="CD2257" s="111">
        <v>60</v>
      </c>
      <c r="CE2257" s="68">
        <v>0.81666666666666698</v>
      </c>
      <c r="CF2257" s="67">
        <v>57</v>
      </c>
      <c r="CG2257" s="68">
        <v>0.66666666666666696</v>
      </c>
      <c r="CH2257" s="169"/>
      <c r="CI2257" s="199" t="s">
        <v>1615</v>
      </c>
      <c r="CJ2257" s="199"/>
      <c r="CK2257" s="174" t="s">
        <v>2289</v>
      </c>
      <c r="CL2257" s="199" t="s">
        <v>91</v>
      </c>
      <c r="CM2257" s="199"/>
      <c r="CN2257" s="200" t="s">
        <v>5382</v>
      </c>
      <c r="CO2257" s="200"/>
      <c r="CP2257" s="200"/>
      <c r="CQ2257" s="156">
        <v>1</v>
      </c>
      <c r="CR2257" s="159" t="s">
        <v>151</v>
      </c>
      <c r="CS2257" s="158" t="s">
        <v>151</v>
      </c>
      <c r="CT2257" s="159" t="s">
        <v>151</v>
      </c>
      <c r="CU2257" s="158" t="s">
        <v>151</v>
      </c>
      <c r="CV2257" s="159" t="s">
        <v>151</v>
      </c>
      <c r="CW2257" s="156">
        <v>1</v>
      </c>
      <c r="CX2257" s="159" t="s">
        <v>151</v>
      </c>
    </row>
    <row r="2258" spans="71:102" x14ac:dyDescent="0.2">
      <c r="BS2258" s="105" t="s">
        <v>2990</v>
      </c>
      <c r="BT2258" s="105"/>
      <c r="BU2258" s="105" t="s">
        <v>247</v>
      </c>
      <c r="BV2258" s="105"/>
      <c r="BW2258" s="107" t="s">
        <v>112</v>
      </c>
      <c r="BX2258" s="108" t="s">
        <v>5383</v>
      </c>
      <c r="BY2258" s="109"/>
      <c r="BZ2258" s="109"/>
      <c r="CA2258" s="110"/>
      <c r="CB2258" s="111">
        <v>156</v>
      </c>
      <c r="CC2258" s="68">
        <v>0.762820512820513</v>
      </c>
      <c r="CD2258" s="111">
        <v>149</v>
      </c>
      <c r="CE2258" s="68">
        <v>0.711409395973154</v>
      </c>
      <c r="CF2258" s="67">
        <v>143</v>
      </c>
      <c r="CG2258" s="68">
        <v>0.79720279720279696</v>
      </c>
      <c r="CH2258" s="169"/>
      <c r="CI2258" s="199" t="s">
        <v>1615</v>
      </c>
      <c r="CJ2258" s="199"/>
      <c r="CK2258" s="174" t="s">
        <v>2289</v>
      </c>
      <c r="CL2258" s="199" t="s">
        <v>91</v>
      </c>
      <c r="CM2258" s="199"/>
      <c r="CN2258" s="200" t="s">
        <v>5384</v>
      </c>
      <c r="CO2258" s="200"/>
      <c r="CP2258" s="200"/>
      <c r="CQ2258" s="156">
        <v>11</v>
      </c>
      <c r="CR2258" s="157">
        <v>0.18181818181818182</v>
      </c>
      <c r="CS2258" s="156">
        <v>16</v>
      </c>
      <c r="CT2258" s="157">
        <v>6.25E-2</v>
      </c>
      <c r="CU2258" s="156">
        <v>19</v>
      </c>
      <c r="CV2258" s="157">
        <v>0.31578947368421051</v>
      </c>
      <c r="CW2258" s="156">
        <v>8</v>
      </c>
      <c r="CX2258" s="157">
        <v>0.25</v>
      </c>
    </row>
    <row r="2259" spans="71:102" x14ac:dyDescent="0.2">
      <c r="BS2259" s="105" t="s">
        <v>2990</v>
      </c>
      <c r="BT2259" s="105"/>
      <c r="BU2259" s="112" t="s">
        <v>247</v>
      </c>
      <c r="BV2259" s="112"/>
      <c r="BW2259" s="107" t="s">
        <v>112</v>
      </c>
      <c r="BX2259" s="108" t="s">
        <v>5385</v>
      </c>
      <c r="BY2259" s="109"/>
      <c r="BZ2259" s="109"/>
      <c r="CA2259" s="110"/>
      <c r="CB2259" s="111">
        <v>95</v>
      </c>
      <c r="CC2259" s="68">
        <v>0.8</v>
      </c>
      <c r="CD2259" s="111">
        <v>81</v>
      </c>
      <c r="CE2259" s="68">
        <v>0.67901234567901203</v>
      </c>
      <c r="CF2259" s="67">
        <v>67</v>
      </c>
      <c r="CG2259" s="68">
        <v>0.79104477611940305</v>
      </c>
      <c r="CH2259" s="169"/>
      <c r="CI2259" s="199" t="s">
        <v>1615</v>
      </c>
      <c r="CJ2259" s="199"/>
      <c r="CK2259" s="174" t="s">
        <v>2289</v>
      </c>
      <c r="CL2259" s="199" t="s">
        <v>91</v>
      </c>
      <c r="CM2259" s="199"/>
      <c r="CN2259" s="200" t="s">
        <v>5386</v>
      </c>
      <c r="CO2259" s="200"/>
      <c r="CP2259" s="200"/>
      <c r="CQ2259" s="158" t="s">
        <v>151</v>
      </c>
      <c r="CR2259" s="159" t="s">
        <v>151</v>
      </c>
      <c r="CS2259" s="156">
        <v>2</v>
      </c>
      <c r="CT2259" s="157">
        <v>0.5</v>
      </c>
      <c r="CU2259" s="158" t="s">
        <v>151</v>
      </c>
      <c r="CV2259" s="159" t="s">
        <v>151</v>
      </c>
      <c r="CW2259" s="156">
        <v>1</v>
      </c>
      <c r="CX2259" s="157">
        <v>1</v>
      </c>
    </row>
    <row r="2260" spans="71:102" x14ac:dyDescent="0.2">
      <c r="BS2260" s="89" t="s">
        <v>2990</v>
      </c>
      <c r="BT2260" s="97"/>
      <c r="BU2260" s="98" t="s">
        <v>247</v>
      </c>
      <c r="BV2260" s="99"/>
      <c r="BW2260" s="100" t="s">
        <v>115</v>
      </c>
      <c r="BX2260" s="98" t="s">
        <v>143</v>
      </c>
      <c r="BY2260" s="101"/>
      <c r="BZ2260" s="101"/>
      <c r="CA2260" s="99"/>
      <c r="CB2260" s="113">
        <v>280</v>
      </c>
      <c r="CC2260" s="103">
        <v>0.57142857142857095</v>
      </c>
      <c r="CD2260" s="113">
        <v>267</v>
      </c>
      <c r="CE2260" s="103">
        <v>0.54307116104868902</v>
      </c>
      <c r="CF2260" s="104">
        <v>283</v>
      </c>
      <c r="CG2260" s="103">
        <v>0.57950530035335701</v>
      </c>
      <c r="CH2260" s="169"/>
      <c r="CI2260" s="199" t="s">
        <v>1615</v>
      </c>
      <c r="CJ2260" s="199"/>
      <c r="CK2260" s="174" t="s">
        <v>2289</v>
      </c>
      <c r="CL2260" s="199" t="s">
        <v>91</v>
      </c>
      <c r="CM2260" s="199"/>
      <c r="CN2260" s="200" t="s">
        <v>5387</v>
      </c>
      <c r="CO2260" s="200"/>
      <c r="CP2260" s="200"/>
      <c r="CQ2260" s="156">
        <v>146</v>
      </c>
      <c r="CR2260" s="157">
        <v>0.3904109589041096</v>
      </c>
      <c r="CS2260" s="156">
        <v>166</v>
      </c>
      <c r="CT2260" s="157">
        <v>0.40963855421686746</v>
      </c>
      <c r="CU2260" s="156">
        <v>211</v>
      </c>
      <c r="CV2260" s="157">
        <v>0.29383886255924169</v>
      </c>
      <c r="CW2260" s="156">
        <v>257</v>
      </c>
      <c r="CX2260" s="157">
        <v>0.33463035019455251</v>
      </c>
    </row>
    <row r="2261" spans="71:102" x14ac:dyDescent="0.2">
      <c r="BS2261" s="105" t="s">
        <v>2990</v>
      </c>
      <c r="BT2261" s="105"/>
      <c r="BU2261" s="106" t="s">
        <v>247</v>
      </c>
      <c r="BV2261" s="106"/>
      <c r="BW2261" s="107" t="s">
        <v>115</v>
      </c>
      <c r="BX2261" s="108" t="s">
        <v>5388</v>
      </c>
      <c r="BY2261" s="109"/>
      <c r="BZ2261" s="109"/>
      <c r="CA2261" s="110"/>
      <c r="CB2261" s="111">
        <v>109</v>
      </c>
      <c r="CC2261" s="68">
        <v>0.64220183486238502</v>
      </c>
      <c r="CD2261" s="111">
        <v>74</v>
      </c>
      <c r="CE2261" s="68">
        <v>0.66216216216216195</v>
      </c>
      <c r="CF2261" s="67">
        <v>112</v>
      </c>
      <c r="CG2261" s="68">
        <v>0.58928571428571397</v>
      </c>
      <c r="CH2261" s="169"/>
      <c r="CI2261" s="199" t="s">
        <v>1615</v>
      </c>
      <c r="CJ2261" s="199"/>
      <c r="CK2261" s="174" t="s">
        <v>2289</v>
      </c>
      <c r="CL2261" s="199" t="s">
        <v>91</v>
      </c>
      <c r="CM2261" s="199"/>
      <c r="CN2261" s="200" t="s">
        <v>5389</v>
      </c>
      <c r="CO2261" s="200"/>
      <c r="CP2261" s="200"/>
      <c r="CQ2261" s="156">
        <v>7</v>
      </c>
      <c r="CR2261" s="157">
        <v>0.5714285714285714</v>
      </c>
      <c r="CS2261" s="156">
        <v>6</v>
      </c>
      <c r="CT2261" s="157">
        <v>0.33333333333333331</v>
      </c>
      <c r="CU2261" s="158" t="s">
        <v>151</v>
      </c>
      <c r="CV2261" s="159" t="s">
        <v>151</v>
      </c>
      <c r="CW2261" s="158" t="s">
        <v>151</v>
      </c>
      <c r="CX2261" s="159" t="s">
        <v>151</v>
      </c>
    </row>
    <row r="2262" spans="71:102" x14ac:dyDescent="0.2">
      <c r="BS2262" s="105" t="s">
        <v>2990</v>
      </c>
      <c r="BT2262" s="105"/>
      <c r="BU2262" s="105" t="s">
        <v>247</v>
      </c>
      <c r="BV2262" s="105"/>
      <c r="BW2262" s="107" t="s">
        <v>115</v>
      </c>
      <c r="BX2262" s="108" t="s">
        <v>5390</v>
      </c>
      <c r="BY2262" s="109"/>
      <c r="BZ2262" s="109"/>
      <c r="CA2262" s="110"/>
      <c r="CB2262" s="111">
        <v>39</v>
      </c>
      <c r="CC2262" s="68">
        <v>0.256410256410256</v>
      </c>
      <c r="CD2262" s="111">
        <v>49</v>
      </c>
      <c r="CE2262" s="68">
        <v>0.22448979591836701</v>
      </c>
      <c r="CF2262" s="67">
        <v>40</v>
      </c>
      <c r="CG2262" s="68">
        <v>0.35</v>
      </c>
      <c r="CH2262" s="169"/>
      <c r="CI2262" s="199" t="s">
        <v>1615</v>
      </c>
      <c r="CJ2262" s="199"/>
      <c r="CK2262" s="174" t="s">
        <v>2289</v>
      </c>
      <c r="CL2262" s="199" t="s">
        <v>91</v>
      </c>
      <c r="CM2262" s="199"/>
      <c r="CN2262" s="200" t="s">
        <v>5391</v>
      </c>
      <c r="CO2262" s="200"/>
      <c r="CP2262" s="200"/>
      <c r="CQ2262" s="156">
        <v>61</v>
      </c>
      <c r="CR2262" s="157">
        <v>0.29508196721311475</v>
      </c>
      <c r="CS2262" s="156">
        <v>77</v>
      </c>
      <c r="CT2262" s="157">
        <v>0.31168831168831168</v>
      </c>
      <c r="CU2262" s="156">
        <v>94</v>
      </c>
      <c r="CV2262" s="157">
        <v>0.30851063829787234</v>
      </c>
      <c r="CW2262" s="156">
        <v>91</v>
      </c>
      <c r="CX2262" s="157">
        <v>0.31868131868131866</v>
      </c>
    </row>
    <row r="2263" spans="71:102" x14ac:dyDescent="0.2">
      <c r="BS2263" s="105" t="s">
        <v>2990</v>
      </c>
      <c r="BT2263" s="105"/>
      <c r="BU2263" s="105" t="s">
        <v>247</v>
      </c>
      <c r="BV2263" s="105"/>
      <c r="BW2263" s="107" t="s">
        <v>115</v>
      </c>
      <c r="BX2263" s="108" t="s">
        <v>5392</v>
      </c>
      <c r="BY2263" s="109"/>
      <c r="BZ2263" s="109"/>
      <c r="CA2263" s="110"/>
      <c r="CB2263" s="111">
        <v>57</v>
      </c>
      <c r="CC2263" s="68">
        <v>0.59649122807017496</v>
      </c>
      <c r="CD2263" s="111">
        <v>64</v>
      </c>
      <c r="CE2263" s="68">
        <v>0.5</v>
      </c>
      <c r="CF2263" s="67">
        <v>53</v>
      </c>
      <c r="CG2263" s="68">
        <v>0.60377358490566002</v>
      </c>
      <c r="CH2263" s="169"/>
      <c r="CI2263" s="199" t="s">
        <v>1615</v>
      </c>
      <c r="CJ2263" s="199"/>
      <c r="CK2263" s="174" t="s">
        <v>2289</v>
      </c>
      <c r="CL2263" s="199" t="s">
        <v>91</v>
      </c>
      <c r="CM2263" s="199"/>
      <c r="CN2263" s="200" t="s">
        <v>5393</v>
      </c>
      <c r="CO2263" s="200"/>
      <c r="CP2263" s="200"/>
      <c r="CQ2263" s="158" t="s">
        <v>151</v>
      </c>
      <c r="CR2263" s="159" t="s">
        <v>151</v>
      </c>
      <c r="CS2263" s="158" t="s">
        <v>151</v>
      </c>
      <c r="CT2263" s="159" t="s">
        <v>151</v>
      </c>
      <c r="CU2263" s="158" t="s">
        <v>151</v>
      </c>
      <c r="CV2263" s="159" t="s">
        <v>151</v>
      </c>
      <c r="CW2263" s="156">
        <v>18</v>
      </c>
      <c r="CX2263" s="157">
        <v>0.72222222222222221</v>
      </c>
    </row>
    <row r="2264" spans="71:102" x14ac:dyDescent="0.2">
      <c r="BS2264" s="105" t="s">
        <v>2990</v>
      </c>
      <c r="BT2264" s="105"/>
      <c r="BU2264" s="105" t="s">
        <v>247</v>
      </c>
      <c r="BV2264" s="105"/>
      <c r="BW2264" s="107" t="s">
        <v>115</v>
      </c>
      <c r="BX2264" s="108" t="s">
        <v>5394</v>
      </c>
      <c r="BY2264" s="109"/>
      <c r="BZ2264" s="109"/>
      <c r="CA2264" s="110"/>
      <c r="CB2264" s="111">
        <v>75</v>
      </c>
      <c r="CC2264" s="68">
        <v>0.61333333333333295</v>
      </c>
      <c r="CD2264" s="111">
        <v>80</v>
      </c>
      <c r="CE2264" s="68">
        <v>0.66249999999999998</v>
      </c>
      <c r="CF2264" s="67">
        <v>78</v>
      </c>
      <c r="CG2264" s="68">
        <v>0.66666666666666696</v>
      </c>
      <c r="CH2264" s="169"/>
      <c r="CI2264" s="199" t="s">
        <v>1615</v>
      </c>
      <c r="CJ2264" s="199"/>
      <c r="CK2264" s="174" t="s">
        <v>2289</v>
      </c>
      <c r="CL2264" s="199" t="s">
        <v>91</v>
      </c>
      <c r="CM2264" s="199"/>
      <c r="CN2264" s="200" t="s">
        <v>5395</v>
      </c>
      <c r="CO2264" s="200"/>
      <c r="CP2264" s="200"/>
      <c r="CQ2264" s="158" t="s">
        <v>151</v>
      </c>
      <c r="CR2264" s="159" t="s">
        <v>151</v>
      </c>
      <c r="CS2264" s="156">
        <v>3</v>
      </c>
      <c r="CT2264" s="157">
        <v>1</v>
      </c>
      <c r="CU2264" s="156">
        <v>19</v>
      </c>
      <c r="CV2264" s="157">
        <v>0.78947368421052633</v>
      </c>
      <c r="CW2264" s="156">
        <v>18</v>
      </c>
      <c r="CX2264" s="157">
        <v>0.72222222222222221</v>
      </c>
    </row>
    <row r="2265" spans="71:102" x14ac:dyDescent="0.2">
      <c r="BS2265" s="89" t="s">
        <v>2990</v>
      </c>
      <c r="BT2265" s="90"/>
      <c r="BU2265" s="91" t="s">
        <v>5396</v>
      </c>
      <c r="BV2265" s="92"/>
      <c r="BW2265" s="92"/>
      <c r="BX2265" s="91"/>
      <c r="BY2265" s="92"/>
      <c r="BZ2265" s="92"/>
      <c r="CA2265" s="93"/>
      <c r="CB2265" s="117">
        <v>2406</v>
      </c>
      <c r="CC2265" s="95">
        <v>0.59642560266001698</v>
      </c>
      <c r="CD2265" s="117">
        <v>2400</v>
      </c>
      <c r="CE2265" s="95">
        <v>0.58958333333333302</v>
      </c>
      <c r="CF2265" s="96">
        <v>2369</v>
      </c>
      <c r="CG2265" s="95">
        <v>0.60194174757281604</v>
      </c>
      <c r="CH2265" s="169"/>
      <c r="CI2265" s="199" t="s">
        <v>1615</v>
      </c>
      <c r="CJ2265" s="199"/>
      <c r="CK2265" s="174" t="s">
        <v>2289</v>
      </c>
      <c r="CL2265" s="199" t="s">
        <v>91</v>
      </c>
      <c r="CM2265" s="199"/>
      <c r="CN2265" s="200" t="s">
        <v>5397</v>
      </c>
      <c r="CO2265" s="200"/>
      <c r="CP2265" s="200"/>
      <c r="CQ2265" s="156">
        <v>11</v>
      </c>
      <c r="CR2265" s="157">
        <v>0.36363636363636365</v>
      </c>
      <c r="CS2265" s="156">
        <v>12</v>
      </c>
      <c r="CT2265" s="157">
        <v>0.5</v>
      </c>
      <c r="CU2265" s="156">
        <v>14</v>
      </c>
      <c r="CV2265" s="157">
        <v>0.7857142857142857</v>
      </c>
      <c r="CW2265" s="156">
        <v>11</v>
      </c>
      <c r="CX2265" s="157">
        <v>0.54545454545454541</v>
      </c>
    </row>
    <row r="2266" spans="71:102" x14ac:dyDescent="0.2">
      <c r="BS2266" s="89" t="s">
        <v>2990</v>
      </c>
      <c r="BT2266" s="97"/>
      <c r="BU2266" s="98" t="s">
        <v>261</v>
      </c>
      <c r="BV2266" s="99"/>
      <c r="BW2266" s="100" t="s">
        <v>91</v>
      </c>
      <c r="BX2266" s="98" t="s">
        <v>143</v>
      </c>
      <c r="BY2266" s="101"/>
      <c r="BZ2266" s="101"/>
      <c r="CA2266" s="99"/>
      <c r="CB2266" s="102">
        <v>1234</v>
      </c>
      <c r="CC2266" s="103">
        <v>0.66450567260939997</v>
      </c>
      <c r="CD2266" s="102">
        <v>1228</v>
      </c>
      <c r="CE2266" s="103">
        <v>0.67671009771987001</v>
      </c>
      <c r="CF2266" s="104">
        <v>1188</v>
      </c>
      <c r="CG2266" s="103">
        <v>0.70286195286195297</v>
      </c>
      <c r="CH2266" s="169"/>
      <c r="CI2266" s="199" t="s">
        <v>1615</v>
      </c>
      <c r="CJ2266" s="199"/>
      <c r="CK2266" s="174" t="s">
        <v>2289</v>
      </c>
      <c r="CL2266" s="199" t="s">
        <v>91</v>
      </c>
      <c r="CM2266" s="199"/>
      <c r="CN2266" s="200" t="s">
        <v>5398</v>
      </c>
      <c r="CO2266" s="200"/>
      <c r="CP2266" s="200"/>
      <c r="CQ2266" s="158" t="s">
        <v>151</v>
      </c>
      <c r="CR2266" s="159" t="s">
        <v>151</v>
      </c>
      <c r="CS2266" s="158" t="s">
        <v>151</v>
      </c>
      <c r="CT2266" s="159" t="s">
        <v>151</v>
      </c>
      <c r="CU2266" s="158" t="s">
        <v>151</v>
      </c>
      <c r="CV2266" s="159" t="s">
        <v>151</v>
      </c>
      <c r="CW2266" s="156">
        <v>5</v>
      </c>
      <c r="CX2266" s="157">
        <v>0.8</v>
      </c>
    </row>
    <row r="2267" spans="71:102" x14ac:dyDescent="0.2">
      <c r="BS2267" s="105" t="s">
        <v>2990</v>
      </c>
      <c r="BT2267" s="105"/>
      <c r="BU2267" s="106" t="s">
        <v>261</v>
      </c>
      <c r="BV2267" s="106"/>
      <c r="BW2267" s="107" t="s">
        <v>91</v>
      </c>
      <c r="BX2267" s="108" t="s">
        <v>5399</v>
      </c>
      <c r="BY2267" s="109"/>
      <c r="BZ2267" s="109"/>
      <c r="CA2267" s="110"/>
      <c r="CB2267" s="111">
        <v>207</v>
      </c>
      <c r="CC2267" s="68">
        <v>0.43961352657004799</v>
      </c>
      <c r="CD2267" s="111">
        <v>228</v>
      </c>
      <c r="CE2267" s="68">
        <v>0.51315789473684204</v>
      </c>
      <c r="CF2267" s="67">
        <v>222</v>
      </c>
      <c r="CG2267" s="68">
        <v>0.54954954954955004</v>
      </c>
      <c r="CH2267" s="169"/>
      <c r="CI2267" s="199" t="s">
        <v>1615</v>
      </c>
      <c r="CJ2267" s="199"/>
      <c r="CK2267" s="174" t="s">
        <v>2289</v>
      </c>
      <c r="CL2267" s="199" t="s">
        <v>91</v>
      </c>
      <c r="CM2267" s="199"/>
      <c r="CN2267" s="200" t="s">
        <v>5400</v>
      </c>
      <c r="CO2267" s="200"/>
      <c r="CP2267" s="200"/>
      <c r="CQ2267" s="158" t="s">
        <v>151</v>
      </c>
      <c r="CR2267" s="159" t="s">
        <v>151</v>
      </c>
      <c r="CS2267" s="158" t="s">
        <v>151</v>
      </c>
      <c r="CT2267" s="159" t="s">
        <v>151</v>
      </c>
      <c r="CU2267" s="156">
        <v>4</v>
      </c>
      <c r="CV2267" s="157">
        <v>0.5</v>
      </c>
      <c r="CW2267" s="156">
        <v>2</v>
      </c>
      <c r="CX2267" s="159" t="s">
        <v>151</v>
      </c>
    </row>
    <row r="2268" spans="71:102" x14ac:dyDescent="0.2">
      <c r="BS2268" s="105" t="s">
        <v>2990</v>
      </c>
      <c r="BT2268" s="105"/>
      <c r="BU2268" s="105" t="s">
        <v>261</v>
      </c>
      <c r="BV2268" s="105"/>
      <c r="BW2268" s="107" t="s">
        <v>91</v>
      </c>
      <c r="BX2268" s="108" t="s">
        <v>5401</v>
      </c>
      <c r="BY2268" s="109"/>
      <c r="BZ2268" s="109"/>
      <c r="CA2268" s="110"/>
      <c r="CB2268" s="111">
        <v>78</v>
      </c>
      <c r="CC2268" s="68">
        <v>0.20512820512820501</v>
      </c>
      <c r="CD2268" s="111">
        <v>89</v>
      </c>
      <c r="CE2268" s="68">
        <v>0.24719101123595499</v>
      </c>
      <c r="CF2268" s="67">
        <v>80</v>
      </c>
      <c r="CG2268" s="68">
        <v>0.23749999999999999</v>
      </c>
      <c r="CH2268" s="169"/>
      <c r="CI2268" s="199" t="s">
        <v>1615</v>
      </c>
      <c r="CJ2268" s="199"/>
      <c r="CK2268" s="174" t="s">
        <v>2289</v>
      </c>
      <c r="CL2268" s="199" t="s">
        <v>91</v>
      </c>
      <c r="CM2268" s="199"/>
      <c r="CN2268" s="200" t="s">
        <v>5402</v>
      </c>
      <c r="CO2268" s="200"/>
      <c r="CP2268" s="200"/>
      <c r="CQ2268" s="156">
        <v>10</v>
      </c>
      <c r="CR2268" s="157">
        <v>0.8</v>
      </c>
      <c r="CS2268" s="156">
        <v>19</v>
      </c>
      <c r="CT2268" s="157">
        <v>0.78947368421052633</v>
      </c>
      <c r="CU2268" s="156">
        <v>23</v>
      </c>
      <c r="CV2268" s="157">
        <v>0.73913043478260865</v>
      </c>
      <c r="CW2268" s="156">
        <v>17</v>
      </c>
      <c r="CX2268" s="157">
        <v>0.47058823529411764</v>
      </c>
    </row>
    <row r="2269" spans="71:102" x14ac:dyDescent="0.2">
      <c r="BS2269" s="105" t="s">
        <v>2990</v>
      </c>
      <c r="BT2269" s="105"/>
      <c r="BU2269" s="105" t="s">
        <v>261</v>
      </c>
      <c r="BV2269" s="105"/>
      <c r="BW2269" s="107" t="s">
        <v>91</v>
      </c>
      <c r="BX2269" s="108" t="s">
        <v>5403</v>
      </c>
      <c r="BY2269" s="109"/>
      <c r="BZ2269" s="109"/>
      <c r="CA2269" s="110"/>
      <c r="CB2269" s="111">
        <v>45</v>
      </c>
      <c r="CC2269" s="68">
        <v>0.73333333333333295</v>
      </c>
      <c r="CD2269" s="111">
        <v>46</v>
      </c>
      <c r="CE2269" s="68">
        <v>0.58695652173913104</v>
      </c>
      <c r="CF2269" s="67">
        <v>31</v>
      </c>
      <c r="CG2269" s="68">
        <v>0.58064516129032295</v>
      </c>
      <c r="CH2269" s="169"/>
      <c r="CI2269" s="199" t="s">
        <v>1615</v>
      </c>
      <c r="CJ2269" s="199"/>
      <c r="CK2269" s="174" t="s">
        <v>2289</v>
      </c>
      <c r="CL2269" s="199" t="s">
        <v>91</v>
      </c>
      <c r="CM2269" s="199"/>
      <c r="CN2269" s="200" t="s">
        <v>5404</v>
      </c>
      <c r="CO2269" s="200"/>
      <c r="CP2269" s="200"/>
      <c r="CQ2269" s="156">
        <v>18</v>
      </c>
      <c r="CR2269" s="157">
        <v>0.55555555555555558</v>
      </c>
      <c r="CS2269" s="156">
        <v>12</v>
      </c>
      <c r="CT2269" s="157">
        <v>0.5</v>
      </c>
      <c r="CU2269" s="158" t="s">
        <v>151</v>
      </c>
      <c r="CV2269" s="159" t="s">
        <v>151</v>
      </c>
      <c r="CW2269" s="158" t="s">
        <v>151</v>
      </c>
      <c r="CX2269" s="159" t="s">
        <v>151</v>
      </c>
    </row>
    <row r="2270" spans="71:102" x14ac:dyDescent="0.2">
      <c r="BS2270" s="105" t="s">
        <v>2990</v>
      </c>
      <c r="BT2270" s="105"/>
      <c r="BU2270" s="105" t="s">
        <v>261</v>
      </c>
      <c r="BV2270" s="105"/>
      <c r="BW2270" s="107" t="s">
        <v>91</v>
      </c>
      <c r="BX2270" s="108" t="s">
        <v>5405</v>
      </c>
      <c r="BY2270" s="109"/>
      <c r="BZ2270" s="109"/>
      <c r="CA2270" s="110"/>
      <c r="CB2270" s="111">
        <v>45</v>
      </c>
      <c r="CC2270" s="68">
        <v>0.71111111111111103</v>
      </c>
      <c r="CD2270" s="111">
        <v>53</v>
      </c>
      <c r="CE2270" s="68">
        <v>0.50943396226415105</v>
      </c>
      <c r="CF2270" s="67">
        <v>40</v>
      </c>
      <c r="CG2270" s="68">
        <v>0.65</v>
      </c>
      <c r="CH2270" s="169"/>
      <c r="CI2270" s="199" t="s">
        <v>1615</v>
      </c>
      <c r="CJ2270" s="199"/>
      <c r="CK2270" s="174" t="s">
        <v>2289</v>
      </c>
      <c r="CL2270" s="199" t="s">
        <v>91</v>
      </c>
      <c r="CM2270" s="199"/>
      <c r="CN2270" s="200" t="s">
        <v>5406</v>
      </c>
      <c r="CO2270" s="200"/>
      <c r="CP2270" s="200"/>
      <c r="CQ2270" s="156">
        <v>30</v>
      </c>
      <c r="CR2270" s="157">
        <v>0.8666666666666667</v>
      </c>
      <c r="CS2270" s="156">
        <v>35</v>
      </c>
      <c r="CT2270" s="157">
        <v>0.7142857142857143</v>
      </c>
      <c r="CU2270" s="156">
        <v>36</v>
      </c>
      <c r="CV2270" s="157">
        <v>0.75</v>
      </c>
      <c r="CW2270" s="156">
        <v>30</v>
      </c>
      <c r="CX2270" s="157">
        <v>0.83333333333333337</v>
      </c>
    </row>
    <row r="2271" spans="71:102" x14ac:dyDescent="0.2">
      <c r="BS2271" s="105" t="s">
        <v>2990</v>
      </c>
      <c r="BT2271" s="105"/>
      <c r="BU2271" s="105" t="s">
        <v>261</v>
      </c>
      <c r="BV2271" s="105"/>
      <c r="BW2271" s="107" t="s">
        <v>91</v>
      </c>
      <c r="BX2271" s="108" t="s">
        <v>5407</v>
      </c>
      <c r="BY2271" s="109"/>
      <c r="BZ2271" s="109"/>
      <c r="CA2271" s="110"/>
      <c r="CB2271" s="111">
        <v>1</v>
      </c>
      <c r="CC2271" s="68">
        <v>1</v>
      </c>
      <c r="CD2271" s="111">
        <v>1</v>
      </c>
      <c r="CE2271" s="68">
        <v>1</v>
      </c>
      <c r="CF2271" s="67">
        <v>1</v>
      </c>
      <c r="CG2271" s="68">
        <v>1</v>
      </c>
      <c r="CH2271" s="169"/>
      <c r="CI2271" s="199" t="s">
        <v>1615</v>
      </c>
      <c r="CJ2271" s="199"/>
      <c r="CK2271" s="174" t="s">
        <v>2289</v>
      </c>
      <c r="CL2271" s="199" t="s">
        <v>91</v>
      </c>
      <c r="CM2271" s="199"/>
      <c r="CN2271" s="200" t="s">
        <v>5408</v>
      </c>
      <c r="CO2271" s="200"/>
      <c r="CP2271" s="200"/>
      <c r="CQ2271" s="158" t="s">
        <v>151</v>
      </c>
      <c r="CR2271" s="159" t="s">
        <v>151</v>
      </c>
      <c r="CS2271" s="158" t="s">
        <v>151</v>
      </c>
      <c r="CT2271" s="159" t="s">
        <v>151</v>
      </c>
      <c r="CU2271" s="156">
        <v>1</v>
      </c>
      <c r="CV2271" s="157">
        <v>1</v>
      </c>
      <c r="CW2271" s="156">
        <v>3</v>
      </c>
      <c r="CX2271" s="157">
        <v>1</v>
      </c>
    </row>
    <row r="2272" spans="71:102" x14ac:dyDescent="0.2">
      <c r="BS2272" s="105" t="s">
        <v>2990</v>
      </c>
      <c r="BT2272" s="105"/>
      <c r="BU2272" s="105" t="s">
        <v>261</v>
      </c>
      <c r="BV2272" s="105"/>
      <c r="BW2272" s="107" t="s">
        <v>91</v>
      </c>
      <c r="BX2272" s="108" t="s">
        <v>5409</v>
      </c>
      <c r="BY2272" s="109"/>
      <c r="BZ2272" s="109"/>
      <c r="CA2272" s="110"/>
      <c r="CB2272" s="111">
        <v>93</v>
      </c>
      <c r="CC2272" s="68">
        <v>0.74193548387096797</v>
      </c>
      <c r="CD2272" s="111">
        <v>121</v>
      </c>
      <c r="CE2272" s="68">
        <v>0.68595041322314099</v>
      </c>
      <c r="CF2272" s="67">
        <v>94</v>
      </c>
      <c r="CG2272" s="68">
        <v>0.64893617021276595</v>
      </c>
      <c r="CH2272" s="169"/>
      <c r="CI2272" s="199" t="s">
        <v>1615</v>
      </c>
      <c r="CJ2272" s="199"/>
      <c r="CK2272" s="174" t="s">
        <v>2289</v>
      </c>
      <c r="CL2272" s="199" t="s">
        <v>91</v>
      </c>
      <c r="CM2272" s="199"/>
      <c r="CN2272" s="200" t="s">
        <v>5410</v>
      </c>
      <c r="CO2272" s="200"/>
      <c r="CP2272" s="200"/>
      <c r="CQ2272" s="156">
        <v>17</v>
      </c>
      <c r="CR2272" s="157">
        <v>0.6470588235294118</v>
      </c>
      <c r="CS2272" s="156">
        <v>19</v>
      </c>
      <c r="CT2272" s="157">
        <v>0.73684210526315785</v>
      </c>
      <c r="CU2272" s="156">
        <v>14</v>
      </c>
      <c r="CV2272" s="157">
        <v>0.6428571428571429</v>
      </c>
      <c r="CW2272" s="156">
        <v>21</v>
      </c>
      <c r="CX2272" s="157">
        <v>0.7142857142857143</v>
      </c>
    </row>
    <row r="2273" spans="71:102" x14ac:dyDescent="0.2">
      <c r="BS2273" s="105" t="s">
        <v>2990</v>
      </c>
      <c r="BT2273" s="105"/>
      <c r="BU2273" s="105" t="s">
        <v>261</v>
      </c>
      <c r="BV2273" s="105"/>
      <c r="BW2273" s="107" t="s">
        <v>91</v>
      </c>
      <c r="BX2273" s="108" t="s">
        <v>5411</v>
      </c>
      <c r="BY2273" s="109"/>
      <c r="BZ2273" s="109"/>
      <c r="CA2273" s="110"/>
      <c r="CB2273" s="111">
        <v>26</v>
      </c>
      <c r="CC2273" s="68">
        <v>0.57692307692307698</v>
      </c>
      <c r="CD2273" s="111">
        <v>26</v>
      </c>
      <c r="CE2273" s="68">
        <v>0.5</v>
      </c>
      <c r="CF2273" s="67">
        <v>35</v>
      </c>
      <c r="CG2273" s="68">
        <v>0.71428571428571397</v>
      </c>
      <c r="CH2273" s="169"/>
      <c r="CI2273" s="199" t="s">
        <v>1615</v>
      </c>
      <c r="CJ2273" s="199"/>
      <c r="CK2273" s="174" t="s">
        <v>2289</v>
      </c>
      <c r="CL2273" s="199" t="s">
        <v>91</v>
      </c>
      <c r="CM2273" s="199"/>
      <c r="CN2273" s="200" t="s">
        <v>5412</v>
      </c>
      <c r="CO2273" s="200"/>
      <c r="CP2273" s="200"/>
      <c r="CQ2273" s="158" t="s">
        <v>151</v>
      </c>
      <c r="CR2273" s="159" t="s">
        <v>151</v>
      </c>
      <c r="CS2273" s="158" t="s">
        <v>151</v>
      </c>
      <c r="CT2273" s="159" t="s">
        <v>151</v>
      </c>
      <c r="CU2273" s="156">
        <v>1</v>
      </c>
      <c r="CV2273" s="157">
        <v>1</v>
      </c>
      <c r="CW2273" s="156">
        <v>3</v>
      </c>
      <c r="CX2273" s="157">
        <v>0.66666666666666663</v>
      </c>
    </row>
    <row r="2274" spans="71:102" x14ac:dyDescent="0.2">
      <c r="BS2274" s="105" t="s">
        <v>2990</v>
      </c>
      <c r="BT2274" s="105"/>
      <c r="BU2274" s="105" t="s">
        <v>261</v>
      </c>
      <c r="BV2274" s="105"/>
      <c r="BW2274" s="107" t="s">
        <v>91</v>
      </c>
      <c r="BX2274" s="108" t="s">
        <v>5413</v>
      </c>
      <c r="BY2274" s="109"/>
      <c r="BZ2274" s="109"/>
      <c r="CA2274" s="110"/>
      <c r="CB2274" s="111">
        <v>46</v>
      </c>
      <c r="CC2274" s="68">
        <v>0.39130434782608697</v>
      </c>
      <c r="CD2274" s="111">
        <v>46</v>
      </c>
      <c r="CE2274" s="68">
        <v>0.54347826086956497</v>
      </c>
      <c r="CF2274" s="67">
        <v>38</v>
      </c>
      <c r="CG2274" s="68">
        <v>0.44736842105263203</v>
      </c>
      <c r="CH2274" s="169"/>
      <c r="CI2274" s="199" t="s">
        <v>1615</v>
      </c>
      <c r="CJ2274" s="199"/>
      <c r="CK2274" s="174" t="s">
        <v>2289</v>
      </c>
      <c r="CL2274" s="199" t="s">
        <v>91</v>
      </c>
      <c r="CM2274" s="199"/>
      <c r="CN2274" s="200" t="s">
        <v>5414</v>
      </c>
      <c r="CO2274" s="200"/>
      <c r="CP2274" s="200"/>
      <c r="CQ2274" s="156">
        <v>20</v>
      </c>
      <c r="CR2274" s="157">
        <v>0.75</v>
      </c>
      <c r="CS2274" s="156">
        <v>25</v>
      </c>
      <c r="CT2274" s="157">
        <v>0.8</v>
      </c>
      <c r="CU2274" s="156">
        <v>20</v>
      </c>
      <c r="CV2274" s="157">
        <v>0.7</v>
      </c>
      <c r="CW2274" s="156">
        <v>13</v>
      </c>
      <c r="CX2274" s="157">
        <v>1</v>
      </c>
    </row>
    <row r="2275" spans="71:102" x14ac:dyDescent="0.2">
      <c r="BS2275" s="105" t="s">
        <v>2990</v>
      </c>
      <c r="BT2275" s="105"/>
      <c r="BU2275" s="105" t="s">
        <v>261</v>
      </c>
      <c r="BV2275" s="105"/>
      <c r="BW2275" s="107" t="s">
        <v>91</v>
      </c>
      <c r="BX2275" s="108" t="s">
        <v>5415</v>
      </c>
      <c r="BY2275" s="109"/>
      <c r="BZ2275" s="109"/>
      <c r="CA2275" s="110"/>
      <c r="CB2275" s="111">
        <v>190</v>
      </c>
      <c r="CC2275" s="68">
        <v>0.93684210526315803</v>
      </c>
      <c r="CD2275" s="111">
        <v>168</v>
      </c>
      <c r="CE2275" s="68">
        <v>0.952380952380952</v>
      </c>
      <c r="CF2275" s="67">
        <v>190</v>
      </c>
      <c r="CG2275" s="68">
        <v>0.942105263157895</v>
      </c>
      <c r="CH2275" s="169"/>
      <c r="CI2275" s="199" t="s">
        <v>1615</v>
      </c>
      <c r="CJ2275" s="199"/>
      <c r="CK2275" s="174" t="s">
        <v>2289</v>
      </c>
      <c r="CL2275" s="199" t="s">
        <v>91</v>
      </c>
      <c r="CM2275" s="199"/>
      <c r="CN2275" s="200" t="s">
        <v>5416</v>
      </c>
      <c r="CO2275" s="200"/>
      <c r="CP2275" s="200"/>
      <c r="CQ2275" s="156">
        <v>4</v>
      </c>
      <c r="CR2275" s="157">
        <v>0.5</v>
      </c>
      <c r="CS2275" s="156">
        <v>14</v>
      </c>
      <c r="CT2275" s="157">
        <v>0.5714285714285714</v>
      </c>
      <c r="CU2275" s="156">
        <v>21</v>
      </c>
      <c r="CV2275" s="157">
        <v>0.76190476190476186</v>
      </c>
      <c r="CW2275" s="156">
        <v>23</v>
      </c>
      <c r="CX2275" s="157">
        <v>0.65217391304347827</v>
      </c>
    </row>
    <row r="2276" spans="71:102" x14ac:dyDescent="0.2">
      <c r="BS2276" s="105" t="s">
        <v>2990</v>
      </c>
      <c r="BT2276" s="105"/>
      <c r="BU2276" s="105" t="s">
        <v>261</v>
      </c>
      <c r="BV2276" s="105"/>
      <c r="BW2276" s="107" t="s">
        <v>91</v>
      </c>
      <c r="BX2276" s="108" t="s">
        <v>5417</v>
      </c>
      <c r="BY2276" s="109"/>
      <c r="BZ2276" s="109"/>
      <c r="CA2276" s="110"/>
      <c r="CB2276" s="111">
        <v>203</v>
      </c>
      <c r="CC2276" s="68">
        <v>0.67980295566502502</v>
      </c>
      <c r="CD2276" s="111">
        <v>178</v>
      </c>
      <c r="CE2276" s="68">
        <v>0.75842696629213502</v>
      </c>
      <c r="CF2276" s="67">
        <v>169</v>
      </c>
      <c r="CG2276" s="68">
        <v>0.74556213017751505</v>
      </c>
      <c r="CH2276" s="169"/>
      <c r="CI2276" s="199" t="s">
        <v>1615</v>
      </c>
      <c r="CJ2276" s="199"/>
      <c r="CK2276" s="174" t="s">
        <v>2289</v>
      </c>
      <c r="CL2276" s="199" t="s">
        <v>91</v>
      </c>
      <c r="CM2276" s="199"/>
      <c r="CN2276" s="200" t="s">
        <v>5418</v>
      </c>
      <c r="CO2276" s="200"/>
      <c r="CP2276" s="200"/>
      <c r="CQ2276" s="156">
        <v>58</v>
      </c>
      <c r="CR2276" s="157">
        <v>0.98275862068965514</v>
      </c>
      <c r="CS2276" s="156">
        <v>57</v>
      </c>
      <c r="CT2276" s="157">
        <v>1</v>
      </c>
      <c r="CU2276" s="156">
        <v>61</v>
      </c>
      <c r="CV2276" s="157">
        <v>0.96721311475409832</v>
      </c>
      <c r="CW2276" s="156">
        <v>50</v>
      </c>
      <c r="CX2276" s="157">
        <v>0.96</v>
      </c>
    </row>
    <row r="2277" spans="71:102" x14ac:dyDescent="0.2">
      <c r="BS2277" s="105" t="s">
        <v>2990</v>
      </c>
      <c r="BT2277" s="105"/>
      <c r="BU2277" s="105" t="s">
        <v>261</v>
      </c>
      <c r="BV2277" s="105"/>
      <c r="BW2277" s="107" t="s">
        <v>91</v>
      </c>
      <c r="BX2277" s="108" t="s">
        <v>5419</v>
      </c>
      <c r="BY2277" s="109"/>
      <c r="BZ2277" s="109"/>
      <c r="CA2277" s="110"/>
      <c r="CB2277" s="111">
        <v>71</v>
      </c>
      <c r="CC2277" s="68">
        <v>0.83098591549295797</v>
      </c>
      <c r="CD2277" s="111">
        <v>53</v>
      </c>
      <c r="CE2277" s="68">
        <v>0.83018867924528295</v>
      </c>
      <c r="CF2277" s="67">
        <v>55</v>
      </c>
      <c r="CG2277" s="68">
        <v>0.89090909090909098</v>
      </c>
      <c r="CH2277" s="169"/>
      <c r="CI2277" s="201" t="s">
        <v>1615</v>
      </c>
      <c r="CJ2277" s="201"/>
      <c r="CK2277" s="175" t="s">
        <v>2289</v>
      </c>
      <c r="CL2277" s="201" t="s">
        <v>107</v>
      </c>
      <c r="CM2277" s="201"/>
      <c r="CN2277" s="201" t="s">
        <v>143</v>
      </c>
      <c r="CO2277" s="201"/>
      <c r="CP2277" s="201"/>
      <c r="CQ2277" s="154">
        <v>480</v>
      </c>
      <c r="CR2277" s="155">
        <v>0.39374999999999999</v>
      </c>
      <c r="CS2277" s="154">
        <v>554</v>
      </c>
      <c r="CT2277" s="155">
        <v>0.39169675090252709</v>
      </c>
      <c r="CU2277" s="154">
        <v>400</v>
      </c>
      <c r="CV2277" s="155">
        <v>0.42499999999999999</v>
      </c>
      <c r="CW2277" s="154">
        <v>403</v>
      </c>
      <c r="CX2277" s="155">
        <v>0.36972704714640198</v>
      </c>
    </row>
    <row r="2278" spans="71:102" x14ac:dyDescent="0.2">
      <c r="BS2278" s="105" t="s">
        <v>2990</v>
      </c>
      <c r="BT2278" s="105"/>
      <c r="BU2278" s="105" t="s">
        <v>261</v>
      </c>
      <c r="BV2278" s="105"/>
      <c r="BW2278" s="107" t="s">
        <v>91</v>
      </c>
      <c r="BX2278" s="108" t="s">
        <v>5420</v>
      </c>
      <c r="BY2278" s="109"/>
      <c r="BZ2278" s="109"/>
      <c r="CA2278" s="110"/>
      <c r="CB2278" s="111">
        <v>84</v>
      </c>
      <c r="CC2278" s="68">
        <v>0.80952380952380998</v>
      </c>
      <c r="CD2278" s="111">
        <v>88</v>
      </c>
      <c r="CE2278" s="68">
        <v>0.77272727272727304</v>
      </c>
      <c r="CF2278" s="67">
        <v>79</v>
      </c>
      <c r="CG2278" s="68">
        <v>0.772151898734177</v>
      </c>
      <c r="CH2278" s="169"/>
      <c r="CI2278" s="199" t="s">
        <v>1615</v>
      </c>
      <c r="CJ2278" s="199"/>
      <c r="CK2278" s="174" t="s">
        <v>2289</v>
      </c>
      <c r="CL2278" s="199" t="s">
        <v>107</v>
      </c>
      <c r="CM2278" s="199"/>
      <c r="CN2278" s="200" t="s">
        <v>5421</v>
      </c>
      <c r="CO2278" s="200"/>
      <c r="CP2278" s="200"/>
      <c r="CQ2278" s="156">
        <v>5</v>
      </c>
      <c r="CR2278" s="157">
        <v>0.6</v>
      </c>
      <c r="CS2278" s="156">
        <v>9</v>
      </c>
      <c r="CT2278" s="157">
        <v>0.44444444444444442</v>
      </c>
      <c r="CU2278" s="156">
        <v>6</v>
      </c>
      <c r="CV2278" s="157">
        <v>0.83333333333333337</v>
      </c>
      <c r="CW2278" s="158" t="s">
        <v>151</v>
      </c>
      <c r="CX2278" s="159" t="s">
        <v>151</v>
      </c>
    </row>
    <row r="2279" spans="71:102" x14ac:dyDescent="0.2">
      <c r="BS2279" s="105" t="s">
        <v>2990</v>
      </c>
      <c r="BT2279" s="105"/>
      <c r="BU2279" s="105" t="s">
        <v>261</v>
      </c>
      <c r="BV2279" s="105"/>
      <c r="BW2279" s="107" t="s">
        <v>91</v>
      </c>
      <c r="BX2279" s="108" t="s">
        <v>5422</v>
      </c>
      <c r="BY2279" s="109"/>
      <c r="BZ2279" s="109"/>
      <c r="CA2279" s="110"/>
      <c r="CB2279" s="111">
        <v>57</v>
      </c>
      <c r="CC2279" s="68">
        <v>0.68421052631579005</v>
      </c>
      <c r="CD2279" s="111">
        <v>45</v>
      </c>
      <c r="CE2279" s="68">
        <v>0.77777777777777801</v>
      </c>
      <c r="CF2279" s="67">
        <v>50</v>
      </c>
      <c r="CG2279" s="68">
        <v>0.78</v>
      </c>
      <c r="CH2279" s="169"/>
      <c r="CI2279" s="199" t="s">
        <v>1615</v>
      </c>
      <c r="CJ2279" s="199"/>
      <c r="CK2279" s="174" t="s">
        <v>2289</v>
      </c>
      <c r="CL2279" s="199" t="s">
        <v>107</v>
      </c>
      <c r="CM2279" s="199"/>
      <c r="CN2279" s="200" t="s">
        <v>5423</v>
      </c>
      <c r="CO2279" s="200"/>
      <c r="CP2279" s="200"/>
      <c r="CQ2279" s="156">
        <v>27</v>
      </c>
      <c r="CR2279" s="157">
        <v>0.37037037037037035</v>
      </c>
      <c r="CS2279" s="156">
        <v>15</v>
      </c>
      <c r="CT2279" s="157">
        <v>0.33333333333333331</v>
      </c>
      <c r="CU2279" s="158" t="s">
        <v>151</v>
      </c>
      <c r="CV2279" s="159" t="s">
        <v>151</v>
      </c>
      <c r="CW2279" s="158" t="s">
        <v>151</v>
      </c>
      <c r="CX2279" s="159" t="s">
        <v>151</v>
      </c>
    </row>
    <row r="2280" spans="71:102" x14ac:dyDescent="0.2">
      <c r="BS2280" s="105" t="s">
        <v>2990</v>
      </c>
      <c r="BT2280" s="105"/>
      <c r="BU2280" s="105" t="s">
        <v>261</v>
      </c>
      <c r="BV2280" s="105"/>
      <c r="BW2280" s="107" t="s">
        <v>91</v>
      </c>
      <c r="BX2280" s="108" t="s">
        <v>5424</v>
      </c>
      <c r="BY2280" s="109"/>
      <c r="BZ2280" s="109"/>
      <c r="CA2280" s="110"/>
      <c r="CB2280" s="111">
        <v>45</v>
      </c>
      <c r="CC2280" s="68">
        <v>0.75555555555555598</v>
      </c>
      <c r="CD2280" s="111">
        <v>50</v>
      </c>
      <c r="CE2280" s="68">
        <v>0.84</v>
      </c>
      <c r="CF2280" s="67">
        <v>63</v>
      </c>
      <c r="CG2280" s="68">
        <v>0.87301587301587302</v>
      </c>
      <c r="CH2280" s="169"/>
      <c r="CI2280" s="199" t="s">
        <v>1615</v>
      </c>
      <c r="CJ2280" s="199"/>
      <c r="CK2280" s="174" t="s">
        <v>2289</v>
      </c>
      <c r="CL2280" s="199" t="s">
        <v>107</v>
      </c>
      <c r="CM2280" s="199"/>
      <c r="CN2280" s="200" t="s">
        <v>5425</v>
      </c>
      <c r="CO2280" s="200"/>
      <c r="CP2280" s="200"/>
      <c r="CQ2280" s="158" t="s">
        <v>151</v>
      </c>
      <c r="CR2280" s="159" t="s">
        <v>151</v>
      </c>
      <c r="CS2280" s="156">
        <v>2</v>
      </c>
      <c r="CT2280" s="157">
        <v>0.5</v>
      </c>
      <c r="CU2280" s="156">
        <v>12</v>
      </c>
      <c r="CV2280" s="157">
        <v>0.41666666666666669</v>
      </c>
      <c r="CW2280" s="156">
        <v>12</v>
      </c>
      <c r="CX2280" s="157">
        <v>0.16666666666666666</v>
      </c>
    </row>
    <row r="2281" spans="71:102" x14ac:dyDescent="0.2">
      <c r="BS2281" s="105" t="s">
        <v>2990</v>
      </c>
      <c r="BT2281" s="105"/>
      <c r="BU2281" s="112" t="s">
        <v>261</v>
      </c>
      <c r="BV2281" s="112"/>
      <c r="BW2281" s="107" t="s">
        <v>91</v>
      </c>
      <c r="BX2281" s="108" t="s">
        <v>5426</v>
      </c>
      <c r="BY2281" s="109"/>
      <c r="BZ2281" s="109"/>
      <c r="CA2281" s="110"/>
      <c r="CB2281" s="111">
        <v>43</v>
      </c>
      <c r="CC2281" s="68">
        <v>0.67441860465116299</v>
      </c>
      <c r="CD2281" s="111">
        <v>36</v>
      </c>
      <c r="CE2281" s="68">
        <v>0.88888888888888895</v>
      </c>
      <c r="CF2281" s="67">
        <v>41</v>
      </c>
      <c r="CG2281" s="68">
        <v>0.90243902439024404</v>
      </c>
      <c r="CH2281" s="169"/>
      <c r="CI2281" s="199" t="s">
        <v>1615</v>
      </c>
      <c r="CJ2281" s="199"/>
      <c r="CK2281" s="174" t="s">
        <v>2289</v>
      </c>
      <c r="CL2281" s="199" t="s">
        <v>107</v>
      </c>
      <c r="CM2281" s="199"/>
      <c r="CN2281" s="200" t="s">
        <v>5427</v>
      </c>
      <c r="CO2281" s="200"/>
      <c r="CP2281" s="200"/>
      <c r="CQ2281" s="156">
        <v>1</v>
      </c>
      <c r="CR2281" s="159" t="s">
        <v>151</v>
      </c>
      <c r="CS2281" s="156">
        <v>1</v>
      </c>
      <c r="CT2281" s="159" t="s">
        <v>151</v>
      </c>
      <c r="CU2281" s="156">
        <v>3</v>
      </c>
      <c r="CV2281" s="159" t="s">
        <v>151</v>
      </c>
      <c r="CW2281" s="156">
        <v>80</v>
      </c>
      <c r="CX2281" s="157">
        <v>0.32500000000000001</v>
      </c>
    </row>
    <row r="2282" spans="71:102" x14ac:dyDescent="0.2">
      <c r="BS2282" s="89" t="s">
        <v>2990</v>
      </c>
      <c r="BT2282" s="97"/>
      <c r="BU2282" s="98" t="s">
        <v>261</v>
      </c>
      <c r="BV2282" s="99"/>
      <c r="BW2282" s="100" t="s">
        <v>107</v>
      </c>
      <c r="BX2282" s="98" t="s">
        <v>143</v>
      </c>
      <c r="BY2282" s="101"/>
      <c r="BZ2282" s="101"/>
      <c r="CA2282" s="99"/>
      <c r="CB2282" s="113">
        <v>535</v>
      </c>
      <c r="CC2282" s="103">
        <v>0.27476635514018699</v>
      </c>
      <c r="CD2282" s="113">
        <v>524</v>
      </c>
      <c r="CE2282" s="103">
        <v>0.211832061068702</v>
      </c>
      <c r="CF2282" s="104">
        <v>572</v>
      </c>
      <c r="CG2282" s="103">
        <v>0.24300699300699299</v>
      </c>
      <c r="CH2282" s="169"/>
      <c r="CI2282" s="199" t="s">
        <v>1615</v>
      </c>
      <c r="CJ2282" s="199"/>
      <c r="CK2282" s="174" t="s">
        <v>2289</v>
      </c>
      <c r="CL2282" s="199" t="s">
        <v>107</v>
      </c>
      <c r="CM2282" s="199"/>
      <c r="CN2282" s="200" t="s">
        <v>5428</v>
      </c>
      <c r="CO2282" s="200"/>
      <c r="CP2282" s="200"/>
      <c r="CQ2282" s="156">
        <v>41</v>
      </c>
      <c r="CR2282" s="157">
        <v>0.12195121951219512</v>
      </c>
      <c r="CS2282" s="156">
        <v>58</v>
      </c>
      <c r="CT2282" s="157">
        <v>0.13793103448275862</v>
      </c>
      <c r="CU2282" s="156">
        <v>42</v>
      </c>
      <c r="CV2282" s="157">
        <v>0.16666666666666666</v>
      </c>
      <c r="CW2282" s="156">
        <v>16</v>
      </c>
      <c r="CX2282" s="157">
        <v>0.1875</v>
      </c>
    </row>
    <row r="2283" spans="71:102" x14ac:dyDescent="0.2">
      <c r="BS2283" s="105" t="s">
        <v>2990</v>
      </c>
      <c r="BT2283" s="105"/>
      <c r="BU2283" s="106" t="s">
        <v>261</v>
      </c>
      <c r="BV2283" s="106"/>
      <c r="BW2283" s="107" t="s">
        <v>107</v>
      </c>
      <c r="BX2283" s="108" t="s">
        <v>5429</v>
      </c>
      <c r="BY2283" s="109"/>
      <c r="BZ2283" s="109"/>
      <c r="CA2283" s="110"/>
      <c r="CB2283" s="111">
        <v>18</v>
      </c>
      <c r="CC2283" s="68">
        <v>0.5</v>
      </c>
      <c r="CD2283" s="111">
        <v>12</v>
      </c>
      <c r="CE2283" s="68">
        <v>0.58333333333333304</v>
      </c>
      <c r="CF2283" s="67">
        <v>5</v>
      </c>
      <c r="CG2283" s="68">
        <v>0.6</v>
      </c>
      <c r="CH2283" s="169"/>
      <c r="CI2283" s="199" t="s">
        <v>1615</v>
      </c>
      <c r="CJ2283" s="199"/>
      <c r="CK2283" s="174" t="s">
        <v>2289</v>
      </c>
      <c r="CL2283" s="199" t="s">
        <v>107</v>
      </c>
      <c r="CM2283" s="199"/>
      <c r="CN2283" s="200" t="s">
        <v>5430</v>
      </c>
      <c r="CO2283" s="200"/>
      <c r="CP2283" s="200"/>
      <c r="CQ2283" s="156">
        <v>207</v>
      </c>
      <c r="CR2283" s="157">
        <v>0.58937198067632846</v>
      </c>
      <c r="CS2283" s="156">
        <v>221</v>
      </c>
      <c r="CT2283" s="157">
        <v>0.64253393665158376</v>
      </c>
      <c r="CU2283" s="156">
        <v>172</v>
      </c>
      <c r="CV2283" s="157">
        <v>0.60465116279069764</v>
      </c>
      <c r="CW2283" s="156">
        <v>120</v>
      </c>
      <c r="CX2283" s="157">
        <v>0.55000000000000004</v>
      </c>
    </row>
    <row r="2284" spans="71:102" x14ac:dyDescent="0.2">
      <c r="BS2284" s="105" t="s">
        <v>2990</v>
      </c>
      <c r="BT2284" s="105"/>
      <c r="BU2284" s="105" t="s">
        <v>261</v>
      </c>
      <c r="BV2284" s="105"/>
      <c r="BW2284" s="107" t="s">
        <v>107</v>
      </c>
      <c r="BX2284" s="108" t="s">
        <v>5431</v>
      </c>
      <c r="BY2284" s="109"/>
      <c r="BZ2284" s="109"/>
      <c r="CA2284" s="110"/>
      <c r="CB2284" s="111">
        <v>40</v>
      </c>
      <c r="CC2284" s="68">
        <v>0.42499999999999999</v>
      </c>
      <c r="CD2284" s="111">
        <v>51</v>
      </c>
      <c r="CE2284" s="68">
        <v>0.29411764705882398</v>
      </c>
      <c r="CF2284" s="67">
        <v>46</v>
      </c>
      <c r="CG2284" s="68">
        <v>0.39130434782608697</v>
      </c>
      <c r="CH2284" s="169"/>
      <c r="CI2284" s="199" t="s">
        <v>1615</v>
      </c>
      <c r="CJ2284" s="199"/>
      <c r="CK2284" s="174" t="s">
        <v>2289</v>
      </c>
      <c r="CL2284" s="199" t="s">
        <v>107</v>
      </c>
      <c r="CM2284" s="199"/>
      <c r="CN2284" s="200" t="s">
        <v>5432</v>
      </c>
      <c r="CO2284" s="200"/>
      <c r="CP2284" s="200"/>
      <c r="CQ2284" s="158" t="s">
        <v>151</v>
      </c>
      <c r="CR2284" s="159" t="s">
        <v>151</v>
      </c>
      <c r="CS2284" s="158" t="s">
        <v>151</v>
      </c>
      <c r="CT2284" s="159" t="s">
        <v>151</v>
      </c>
      <c r="CU2284" s="156">
        <v>1</v>
      </c>
      <c r="CV2284" s="159" t="s">
        <v>151</v>
      </c>
      <c r="CW2284" s="156">
        <v>3</v>
      </c>
      <c r="CX2284" s="159" t="s">
        <v>151</v>
      </c>
    </row>
    <row r="2285" spans="71:102" x14ac:dyDescent="0.2">
      <c r="BS2285" s="105" t="s">
        <v>2990</v>
      </c>
      <c r="BT2285" s="105"/>
      <c r="BU2285" s="105" t="s">
        <v>261</v>
      </c>
      <c r="BV2285" s="105"/>
      <c r="BW2285" s="107" t="s">
        <v>107</v>
      </c>
      <c r="BX2285" s="108" t="s">
        <v>5433</v>
      </c>
      <c r="BY2285" s="109"/>
      <c r="BZ2285" s="109"/>
      <c r="CA2285" s="110"/>
      <c r="CB2285" s="111">
        <v>9</v>
      </c>
      <c r="CC2285" s="68">
        <v>0.22222222222222199</v>
      </c>
      <c r="CD2285" s="111">
        <v>15</v>
      </c>
      <c r="CE2285" s="68">
        <v>0.266666666666667</v>
      </c>
      <c r="CF2285" s="67">
        <v>22</v>
      </c>
      <c r="CG2285" s="68">
        <v>0.31818181818181801</v>
      </c>
      <c r="CH2285" s="169"/>
      <c r="CI2285" s="199" t="s">
        <v>1615</v>
      </c>
      <c r="CJ2285" s="199"/>
      <c r="CK2285" s="174" t="s">
        <v>2289</v>
      </c>
      <c r="CL2285" s="199" t="s">
        <v>107</v>
      </c>
      <c r="CM2285" s="199"/>
      <c r="CN2285" s="200" t="s">
        <v>5434</v>
      </c>
      <c r="CO2285" s="200"/>
      <c r="CP2285" s="200"/>
      <c r="CQ2285" s="156">
        <v>39</v>
      </c>
      <c r="CR2285" s="157">
        <v>0.17948717948717949</v>
      </c>
      <c r="CS2285" s="156">
        <v>55</v>
      </c>
      <c r="CT2285" s="157">
        <v>0.2</v>
      </c>
      <c r="CU2285" s="158" t="s">
        <v>151</v>
      </c>
      <c r="CV2285" s="159" t="s">
        <v>151</v>
      </c>
      <c r="CW2285" s="156">
        <v>24</v>
      </c>
      <c r="CX2285" s="157">
        <v>0.25</v>
      </c>
    </row>
    <row r="2286" spans="71:102" x14ac:dyDescent="0.2">
      <c r="BS2286" s="105" t="s">
        <v>2990</v>
      </c>
      <c r="BT2286" s="105"/>
      <c r="BU2286" s="105" t="s">
        <v>261</v>
      </c>
      <c r="BV2286" s="105"/>
      <c r="BW2286" s="107" t="s">
        <v>107</v>
      </c>
      <c r="BX2286" s="108" t="s">
        <v>5435</v>
      </c>
      <c r="BY2286" s="109"/>
      <c r="BZ2286" s="109"/>
      <c r="CA2286" s="110"/>
      <c r="CB2286" s="111">
        <v>96</v>
      </c>
      <c r="CC2286" s="68">
        <v>0.28125</v>
      </c>
      <c r="CD2286" s="111">
        <v>93</v>
      </c>
      <c r="CE2286" s="68">
        <v>0.21505376344086</v>
      </c>
      <c r="CF2286" s="67">
        <v>67</v>
      </c>
      <c r="CG2286" s="68">
        <v>0.20895522388059701</v>
      </c>
      <c r="CH2286" s="169"/>
      <c r="CI2286" s="199" t="s">
        <v>1615</v>
      </c>
      <c r="CJ2286" s="199"/>
      <c r="CK2286" s="174" t="s">
        <v>2289</v>
      </c>
      <c r="CL2286" s="199" t="s">
        <v>107</v>
      </c>
      <c r="CM2286" s="199"/>
      <c r="CN2286" s="200" t="s">
        <v>5436</v>
      </c>
      <c r="CO2286" s="200"/>
      <c r="CP2286" s="200"/>
      <c r="CQ2286" s="156">
        <v>1</v>
      </c>
      <c r="CR2286" s="159" t="s">
        <v>151</v>
      </c>
      <c r="CS2286" s="158" t="s">
        <v>151</v>
      </c>
      <c r="CT2286" s="159" t="s">
        <v>151</v>
      </c>
      <c r="CU2286" s="158" t="s">
        <v>151</v>
      </c>
      <c r="CV2286" s="159" t="s">
        <v>151</v>
      </c>
      <c r="CW2286" s="158" t="s">
        <v>151</v>
      </c>
      <c r="CX2286" s="159" t="s">
        <v>151</v>
      </c>
    </row>
    <row r="2287" spans="71:102" x14ac:dyDescent="0.2">
      <c r="BS2287" s="105" t="s">
        <v>2990</v>
      </c>
      <c r="BT2287" s="105"/>
      <c r="BU2287" s="105" t="s">
        <v>261</v>
      </c>
      <c r="BV2287" s="105"/>
      <c r="BW2287" s="107" t="s">
        <v>107</v>
      </c>
      <c r="BX2287" s="108" t="s">
        <v>5437</v>
      </c>
      <c r="BY2287" s="109"/>
      <c r="BZ2287" s="109"/>
      <c r="CA2287" s="110"/>
      <c r="CB2287" s="111">
        <v>32</v>
      </c>
      <c r="CC2287" s="68">
        <v>0.40625</v>
      </c>
      <c r="CD2287" s="111">
        <v>12</v>
      </c>
      <c r="CE2287" s="68">
        <v>8.3333333333333301E-2</v>
      </c>
      <c r="CF2287" s="67">
        <v>23</v>
      </c>
      <c r="CG2287" s="68">
        <v>0.34782608695652201</v>
      </c>
      <c r="CH2287" s="169"/>
      <c r="CI2287" s="199" t="s">
        <v>1615</v>
      </c>
      <c r="CJ2287" s="199"/>
      <c r="CK2287" s="174" t="s">
        <v>2289</v>
      </c>
      <c r="CL2287" s="199" t="s">
        <v>107</v>
      </c>
      <c r="CM2287" s="199"/>
      <c r="CN2287" s="200" t="s">
        <v>5438</v>
      </c>
      <c r="CO2287" s="200"/>
      <c r="CP2287" s="200"/>
      <c r="CQ2287" s="156">
        <v>83</v>
      </c>
      <c r="CR2287" s="157">
        <v>0.13253012048192772</v>
      </c>
      <c r="CS2287" s="156">
        <v>106</v>
      </c>
      <c r="CT2287" s="157">
        <v>0.11320754716981132</v>
      </c>
      <c r="CU2287" s="156">
        <v>72</v>
      </c>
      <c r="CV2287" s="157">
        <v>0.15277777777777779</v>
      </c>
      <c r="CW2287" s="156">
        <v>57</v>
      </c>
      <c r="CX2287" s="157">
        <v>0.14035087719298245</v>
      </c>
    </row>
    <row r="2288" spans="71:102" x14ac:dyDescent="0.2">
      <c r="BS2288" s="105" t="s">
        <v>2990</v>
      </c>
      <c r="BT2288" s="105"/>
      <c r="BU2288" s="105" t="s">
        <v>261</v>
      </c>
      <c r="BV2288" s="105"/>
      <c r="BW2288" s="107" t="s">
        <v>107</v>
      </c>
      <c r="BX2288" s="108" t="s">
        <v>5439</v>
      </c>
      <c r="BY2288" s="109"/>
      <c r="BZ2288" s="109"/>
      <c r="CA2288" s="110"/>
      <c r="CB2288" s="111">
        <v>49</v>
      </c>
      <c r="CC2288" s="68">
        <v>0.20408163265306101</v>
      </c>
      <c r="CD2288" s="111">
        <v>37</v>
      </c>
      <c r="CE2288" s="68">
        <v>0.162162162162162</v>
      </c>
      <c r="CF2288" s="67">
        <v>31</v>
      </c>
      <c r="CG2288" s="68">
        <v>9.6774193548387094E-2</v>
      </c>
      <c r="CH2288" s="169"/>
      <c r="CI2288" s="199" t="s">
        <v>1615</v>
      </c>
      <c r="CJ2288" s="199"/>
      <c r="CK2288" s="174" t="s">
        <v>2289</v>
      </c>
      <c r="CL2288" s="199" t="s">
        <v>107</v>
      </c>
      <c r="CM2288" s="199"/>
      <c r="CN2288" s="200" t="s">
        <v>5440</v>
      </c>
      <c r="CO2288" s="200"/>
      <c r="CP2288" s="200"/>
      <c r="CQ2288" s="158" t="s">
        <v>151</v>
      </c>
      <c r="CR2288" s="159" t="s">
        <v>151</v>
      </c>
      <c r="CS2288" s="156">
        <v>1</v>
      </c>
      <c r="CT2288" s="159" t="s">
        <v>151</v>
      </c>
      <c r="CU2288" s="156">
        <v>1</v>
      </c>
      <c r="CV2288" s="157">
        <v>1</v>
      </c>
      <c r="CW2288" s="156">
        <v>3</v>
      </c>
      <c r="CX2288" s="157">
        <v>0.33333333333333331</v>
      </c>
    </row>
    <row r="2289" spans="71:102" x14ac:dyDescent="0.2">
      <c r="BS2289" s="105" t="s">
        <v>2990</v>
      </c>
      <c r="BT2289" s="105"/>
      <c r="BU2289" s="105" t="s">
        <v>261</v>
      </c>
      <c r="BV2289" s="105"/>
      <c r="BW2289" s="107" t="s">
        <v>107</v>
      </c>
      <c r="BX2289" s="108" t="s">
        <v>5441</v>
      </c>
      <c r="BY2289" s="109"/>
      <c r="BZ2289" s="109"/>
      <c r="CA2289" s="110"/>
      <c r="CB2289" s="111">
        <v>39</v>
      </c>
      <c r="CC2289" s="68">
        <v>0.41025641025641002</v>
      </c>
      <c r="CD2289" s="111">
        <v>28</v>
      </c>
      <c r="CE2289" s="68">
        <v>0.25</v>
      </c>
      <c r="CF2289" s="67">
        <v>43</v>
      </c>
      <c r="CG2289" s="68">
        <v>0.418604651162791</v>
      </c>
      <c r="CH2289" s="169"/>
      <c r="CI2289" s="199" t="s">
        <v>1615</v>
      </c>
      <c r="CJ2289" s="199"/>
      <c r="CK2289" s="174" t="s">
        <v>2289</v>
      </c>
      <c r="CL2289" s="199" t="s">
        <v>107</v>
      </c>
      <c r="CM2289" s="199"/>
      <c r="CN2289" s="200" t="s">
        <v>5442</v>
      </c>
      <c r="CO2289" s="200"/>
      <c r="CP2289" s="200"/>
      <c r="CQ2289" s="156">
        <v>46</v>
      </c>
      <c r="CR2289" s="157">
        <v>0.36956521739130432</v>
      </c>
      <c r="CS2289" s="156">
        <v>58</v>
      </c>
      <c r="CT2289" s="157">
        <v>0.36206896551724138</v>
      </c>
      <c r="CU2289" s="156">
        <v>56</v>
      </c>
      <c r="CV2289" s="157">
        <v>0.42857142857142855</v>
      </c>
      <c r="CW2289" s="156">
        <v>48</v>
      </c>
      <c r="CX2289" s="157">
        <v>0.41666666666666669</v>
      </c>
    </row>
    <row r="2290" spans="71:102" x14ac:dyDescent="0.2">
      <c r="BS2290" s="105" t="s">
        <v>2990</v>
      </c>
      <c r="BT2290" s="105"/>
      <c r="BU2290" s="105" t="s">
        <v>261</v>
      </c>
      <c r="BV2290" s="105"/>
      <c r="BW2290" s="107" t="s">
        <v>107</v>
      </c>
      <c r="BX2290" s="108" t="s">
        <v>5443</v>
      </c>
      <c r="BY2290" s="109"/>
      <c r="BZ2290" s="109"/>
      <c r="CA2290" s="110"/>
      <c r="CB2290" s="111">
        <v>16</v>
      </c>
      <c r="CC2290" s="68">
        <v>0.5</v>
      </c>
      <c r="CD2290" s="111">
        <v>17</v>
      </c>
      <c r="CE2290" s="68">
        <v>0.64705882352941202</v>
      </c>
      <c r="CF2290" s="67">
        <v>19</v>
      </c>
      <c r="CG2290" s="68">
        <v>0.52631578947368396</v>
      </c>
      <c r="CH2290" s="169"/>
      <c r="CI2290" s="199" t="s">
        <v>1615</v>
      </c>
      <c r="CJ2290" s="199"/>
      <c r="CK2290" s="174" t="s">
        <v>2289</v>
      </c>
      <c r="CL2290" s="199" t="s">
        <v>107</v>
      </c>
      <c r="CM2290" s="199"/>
      <c r="CN2290" s="200" t="s">
        <v>5444</v>
      </c>
      <c r="CO2290" s="200"/>
      <c r="CP2290" s="200"/>
      <c r="CQ2290" s="156">
        <v>16</v>
      </c>
      <c r="CR2290" s="157">
        <v>0.1875</v>
      </c>
      <c r="CS2290" s="156">
        <v>11</v>
      </c>
      <c r="CT2290" s="157">
        <v>0.18181818181818182</v>
      </c>
      <c r="CU2290" s="156">
        <v>17</v>
      </c>
      <c r="CV2290" s="157">
        <v>0.11764705882352941</v>
      </c>
      <c r="CW2290" s="156">
        <v>16</v>
      </c>
      <c r="CX2290" s="157">
        <v>0.25</v>
      </c>
    </row>
    <row r="2291" spans="71:102" x14ac:dyDescent="0.2">
      <c r="BS2291" s="105" t="s">
        <v>2990</v>
      </c>
      <c r="BT2291" s="105"/>
      <c r="BU2291" s="105" t="s">
        <v>261</v>
      </c>
      <c r="BV2291" s="105"/>
      <c r="BW2291" s="107" t="s">
        <v>107</v>
      </c>
      <c r="BX2291" s="108" t="s">
        <v>5445</v>
      </c>
      <c r="BY2291" s="109"/>
      <c r="BZ2291" s="109"/>
      <c r="CA2291" s="110"/>
      <c r="CB2291" s="111">
        <v>51</v>
      </c>
      <c r="CC2291" s="68">
        <v>0.39215686274509798</v>
      </c>
      <c r="CD2291" s="111">
        <v>47</v>
      </c>
      <c r="CE2291" s="68">
        <v>0.25531914893617003</v>
      </c>
      <c r="CF2291" s="67">
        <v>43</v>
      </c>
      <c r="CG2291" s="68">
        <v>0.232558139534884</v>
      </c>
      <c r="CH2291" s="169"/>
      <c r="CI2291" s="199" t="s">
        <v>1615</v>
      </c>
      <c r="CJ2291" s="199"/>
      <c r="CK2291" s="174" t="s">
        <v>2289</v>
      </c>
      <c r="CL2291" s="199" t="s">
        <v>107</v>
      </c>
      <c r="CM2291" s="199"/>
      <c r="CN2291" s="200" t="s">
        <v>5446</v>
      </c>
      <c r="CO2291" s="200"/>
      <c r="CP2291" s="200"/>
      <c r="CQ2291" s="158" t="s">
        <v>151</v>
      </c>
      <c r="CR2291" s="159" t="s">
        <v>151</v>
      </c>
      <c r="CS2291" s="158" t="s">
        <v>151</v>
      </c>
      <c r="CT2291" s="159" t="s">
        <v>151</v>
      </c>
      <c r="CU2291" s="156">
        <v>3</v>
      </c>
      <c r="CV2291" s="157">
        <v>0.66666666666666663</v>
      </c>
      <c r="CW2291" s="156">
        <v>14</v>
      </c>
      <c r="CX2291" s="157">
        <v>0.5714285714285714</v>
      </c>
    </row>
    <row r="2292" spans="71:102" x14ac:dyDescent="0.2">
      <c r="BS2292" s="105" t="s">
        <v>2990</v>
      </c>
      <c r="BT2292" s="105"/>
      <c r="BU2292" s="105" t="s">
        <v>261</v>
      </c>
      <c r="BV2292" s="105"/>
      <c r="BW2292" s="107" t="s">
        <v>107</v>
      </c>
      <c r="BX2292" s="108" t="s">
        <v>5447</v>
      </c>
      <c r="BY2292" s="109"/>
      <c r="BZ2292" s="109"/>
      <c r="CA2292" s="110"/>
      <c r="CB2292" s="111">
        <v>27</v>
      </c>
      <c r="CC2292" s="68">
        <v>0.407407407407407</v>
      </c>
      <c r="CD2292" s="111">
        <v>27</v>
      </c>
      <c r="CE2292" s="68">
        <v>0.25925925925925902</v>
      </c>
      <c r="CF2292" s="67">
        <v>41</v>
      </c>
      <c r="CG2292" s="68">
        <v>0.439024390243902</v>
      </c>
      <c r="CH2292" s="169"/>
      <c r="CI2292" s="199" t="s">
        <v>1615</v>
      </c>
      <c r="CJ2292" s="199"/>
      <c r="CK2292" s="174" t="s">
        <v>2289</v>
      </c>
      <c r="CL2292" s="199" t="s">
        <v>107</v>
      </c>
      <c r="CM2292" s="199"/>
      <c r="CN2292" s="200" t="s">
        <v>5448</v>
      </c>
      <c r="CO2292" s="200"/>
      <c r="CP2292" s="200"/>
      <c r="CQ2292" s="156">
        <v>14</v>
      </c>
      <c r="CR2292" s="157">
        <v>0.7857142857142857</v>
      </c>
      <c r="CS2292" s="156">
        <v>17</v>
      </c>
      <c r="CT2292" s="157">
        <v>0.6470588235294118</v>
      </c>
      <c r="CU2292" s="156">
        <v>15</v>
      </c>
      <c r="CV2292" s="157">
        <v>0.6</v>
      </c>
      <c r="CW2292" s="156">
        <v>10</v>
      </c>
      <c r="CX2292" s="157">
        <v>0.5</v>
      </c>
    </row>
    <row r="2293" spans="71:102" x14ac:dyDescent="0.2">
      <c r="BS2293" s="105" t="s">
        <v>2990</v>
      </c>
      <c r="BT2293" s="105"/>
      <c r="BU2293" s="105" t="s">
        <v>261</v>
      </c>
      <c r="BV2293" s="105"/>
      <c r="BW2293" s="107" t="s">
        <v>107</v>
      </c>
      <c r="BX2293" s="108" t="s">
        <v>5449</v>
      </c>
      <c r="BY2293" s="109"/>
      <c r="BZ2293" s="109"/>
      <c r="CA2293" s="110"/>
      <c r="CB2293" s="111">
        <v>36</v>
      </c>
      <c r="CC2293" s="68">
        <v>0.13888888888888901</v>
      </c>
      <c r="CD2293" s="111">
        <v>48</v>
      </c>
      <c r="CE2293" s="68">
        <v>0.1875</v>
      </c>
      <c r="CF2293" s="67">
        <v>73</v>
      </c>
      <c r="CG2293" s="68">
        <v>0.219178082191781</v>
      </c>
      <c r="CH2293" s="169"/>
      <c r="CI2293" s="201" t="s">
        <v>1615</v>
      </c>
      <c r="CJ2293" s="201"/>
      <c r="CK2293" s="175" t="s">
        <v>2289</v>
      </c>
      <c r="CL2293" s="201" t="s">
        <v>108</v>
      </c>
      <c r="CM2293" s="201"/>
      <c r="CN2293" s="201" t="s">
        <v>143</v>
      </c>
      <c r="CO2293" s="201"/>
      <c r="CP2293" s="201"/>
      <c r="CQ2293" s="154">
        <v>6</v>
      </c>
      <c r="CR2293" s="155"/>
      <c r="CS2293" s="154">
        <v>9</v>
      </c>
      <c r="CT2293" s="155">
        <v>0.33333333333333331</v>
      </c>
      <c r="CU2293" s="154">
        <v>14</v>
      </c>
      <c r="CV2293" s="155">
        <v>0.5714285714285714</v>
      </c>
      <c r="CW2293" s="154">
        <v>9</v>
      </c>
      <c r="CX2293" s="155">
        <v>0.44444444444444442</v>
      </c>
    </row>
    <row r="2294" spans="71:102" x14ac:dyDescent="0.2">
      <c r="BS2294" s="105" t="s">
        <v>2990</v>
      </c>
      <c r="BT2294" s="105"/>
      <c r="BU2294" s="112" t="s">
        <v>261</v>
      </c>
      <c r="BV2294" s="112"/>
      <c r="BW2294" s="107" t="s">
        <v>107</v>
      </c>
      <c r="BX2294" s="108" t="s">
        <v>5450</v>
      </c>
      <c r="BY2294" s="109"/>
      <c r="BZ2294" s="109"/>
      <c r="CA2294" s="110"/>
      <c r="CB2294" s="111">
        <v>122</v>
      </c>
      <c r="CC2294" s="68">
        <v>7.3770491803278701E-2</v>
      </c>
      <c r="CD2294" s="111">
        <v>137</v>
      </c>
      <c r="CE2294" s="68">
        <v>8.7591240875912399E-2</v>
      </c>
      <c r="CF2294" s="67">
        <v>159</v>
      </c>
      <c r="CG2294" s="68">
        <v>8.8050314465408799E-2</v>
      </c>
      <c r="CH2294" s="169"/>
      <c r="CI2294" s="199" t="s">
        <v>1615</v>
      </c>
      <c r="CJ2294" s="199"/>
      <c r="CK2294" s="174" t="s">
        <v>2289</v>
      </c>
      <c r="CL2294" s="199" t="s">
        <v>108</v>
      </c>
      <c r="CM2294" s="199"/>
      <c r="CN2294" s="200" t="s">
        <v>5451</v>
      </c>
      <c r="CO2294" s="200"/>
      <c r="CP2294" s="200"/>
      <c r="CQ2294" s="158" t="s">
        <v>151</v>
      </c>
      <c r="CR2294" s="159" t="s">
        <v>151</v>
      </c>
      <c r="CS2294" s="158" t="s">
        <v>151</v>
      </c>
      <c r="CT2294" s="159" t="s">
        <v>151</v>
      </c>
      <c r="CU2294" s="156">
        <v>5</v>
      </c>
      <c r="CV2294" s="157">
        <v>1</v>
      </c>
      <c r="CW2294" s="158" t="s">
        <v>151</v>
      </c>
      <c r="CX2294" s="159" t="s">
        <v>151</v>
      </c>
    </row>
    <row r="2295" spans="71:102" x14ac:dyDescent="0.2">
      <c r="BS2295" s="89" t="s">
        <v>2990</v>
      </c>
      <c r="BT2295" s="97"/>
      <c r="BU2295" s="98" t="s">
        <v>261</v>
      </c>
      <c r="BV2295" s="99"/>
      <c r="BW2295" s="100" t="s">
        <v>108</v>
      </c>
      <c r="BX2295" s="98" t="s">
        <v>143</v>
      </c>
      <c r="BY2295" s="101"/>
      <c r="BZ2295" s="101"/>
      <c r="CA2295" s="99"/>
      <c r="CB2295" s="113">
        <v>246</v>
      </c>
      <c r="CC2295" s="103">
        <v>0.76829268292682895</v>
      </c>
      <c r="CD2295" s="113">
        <v>253</v>
      </c>
      <c r="CE2295" s="103">
        <v>0.74703557312252999</v>
      </c>
      <c r="CF2295" s="104">
        <v>219</v>
      </c>
      <c r="CG2295" s="103">
        <v>0.76255707762557101</v>
      </c>
      <c r="CH2295" s="169"/>
      <c r="CI2295" s="199" t="s">
        <v>1615</v>
      </c>
      <c r="CJ2295" s="199"/>
      <c r="CK2295" s="174" t="s">
        <v>2289</v>
      </c>
      <c r="CL2295" s="199" t="s">
        <v>108</v>
      </c>
      <c r="CM2295" s="199"/>
      <c r="CN2295" s="200" t="s">
        <v>5452</v>
      </c>
      <c r="CO2295" s="200"/>
      <c r="CP2295" s="200"/>
      <c r="CQ2295" s="156">
        <v>6</v>
      </c>
      <c r="CR2295" s="159" t="s">
        <v>151</v>
      </c>
      <c r="CS2295" s="156">
        <v>9</v>
      </c>
      <c r="CT2295" s="157">
        <v>0.33333333333333331</v>
      </c>
      <c r="CU2295" s="156">
        <v>9</v>
      </c>
      <c r="CV2295" s="157">
        <v>0.33333333333333331</v>
      </c>
      <c r="CW2295" s="156">
        <v>9</v>
      </c>
      <c r="CX2295" s="157">
        <v>0.44444444444444442</v>
      </c>
    </row>
    <row r="2296" spans="71:102" x14ac:dyDescent="0.2">
      <c r="BS2296" s="105" t="s">
        <v>2990</v>
      </c>
      <c r="BT2296" s="105"/>
      <c r="BU2296" s="106" t="s">
        <v>261</v>
      </c>
      <c r="BV2296" s="106"/>
      <c r="BW2296" s="107" t="s">
        <v>108</v>
      </c>
      <c r="BX2296" s="108" t="s">
        <v>5453</v>
      </c>
      <c r="BY2296" s="109"/>
      <c r="BZ2296" s="109"/>
      <c r="CA2296" s="110"/>
      <c r="CB2296" s="111">
        <v>87</v>
      </c>
      <c r="CC2296" s="68">
        <v>0.71264367816092</v>
      </c>
      <c r="CD2296" s="111">
        <v>82</v>
      </c>
      <c r="CE2296" s="68">
        <v>0.71951219512195097</v>
      </c>
      <c r="CF2296" s="67">
        <v>76</v>
      </c>
      <c r="CG2296" s="68">
        <v>0.68421052631579005</v>
      </c>
      <c r="CH2296" s="169"/>
      <c r="CI2296" s="201" t="s">
        <v>1615</v>
      </c>
      <c r="CJ2296" s="201"/>
      <c r="CK2296" s="175" t="s">
        <v>2289</v>
      </c>
      <c r="CL2296" s="201" t="s">
        <v>112</v>
      </c>
      <c r="CM2296" s="201"/>
      <c r="CN2296" s="201" t="s">
        <v>143</v>
      </c>
      <c r="CO2296" s="201"/>
      <c r="CP2296" s="201"/>
      <c r="CQ2296" s="154">
        <v>218</v>
      </c>
      <c r="CR2296" s="155">
        <v>0.80275229357798161</v>
      </c>
      <c r="CS2296" s="154">
        <v>156</v>
      </c>
      <c r="CT2296" s="155">
        <v>0.75641025641025639</v>
      </c>
      <c r="CU2296" s="154">
        <v>157</v>
      </c>
      <c r="CV2296" s="155">
        <v>0.73885350318471332</v>
      </c>
      <c r="CW2296" s="154">
        <v>140</v>
      </c>
      <c r="CX2296" s="155">
        <v>0.7857142857142857</v>
      </c>
    </row>
    <row r="2297" spans="71:102" x14ac:dyDescent="0.2">
      <c r="BS2297" s="105" t="s">
        <v>2990</v>
      </c>
      <c r="BT2297" s="105"/>
      <c r="BU2297" s="105" t="s">
        <v>261</v>
      </c>
      <c r="BV2297" s="105"/>
      <c r="BW2297" s="107" t="s">
        <v>108</v>
      </c>
      <c r="BX2297" s="108" t="s">
        <v>5454</v>
      </c>
      <c r="BY2297" s="109"/>
      <c r="BZ2297" s="109"/>
      <c r="CA2297" s="110"/>
      <c r="CB2297" s="111">
        <v>9</v>
      </c>
      <c r="CC2297" s="68">
        <v>0.66666666666666696</v>
      </c>
      <c r="CD2297" s="111">
        <v>14</v>
      </c>
      <c r="CE2297" s="68">
        <v>0.85714285714285698</v>
      </c>
      <c r="CF2297" s="67">
        <v>14</v>
      </c>
      <c r="CG2297" s="68">
        <v>0.85714285714285698</v>
      </c>
      <c r="CH2297" s="169"/>
      <c r="CI2297" s="199" t="s">
        <v>1615</v>
      </c>
      <c r="CJ2297" s="199"/>
      <c r="CK2297" s="174" t="s">
        <v>2289</v>
      </c>
      <c r="CL2297" s="199" t="s">
        <v>112</v>
      </c>
      <c r="CM2297" s="199"/>
      <c r="CN2297" s="200" t="s">
        <v>5455</v>
      </c>
      <c r="CO2297" s="200"/>
      <c r="CP2297" s="200"/>
      <c r="CQ2297" s="158" t="s">
        <v>151</v>
      </c>
      <c r="CR2297" s="159" t="s">
        <v>151</v>
      </c>
      <c r="CS2297" s="158" t="s">
        <v>151</v>
      </c>
      <c r="CT2297" s="159" t="s">
        <v>151</v>
      </c>
      <c r="CU2297" s="158" t="s">
        <v>151</v>
      </c>
      <c r="CV2297" s="159" t="s">
        <v>151</v>
      </c>
      <c r="CW2297" s="156">
        <v>2</v>
      </c>
      <c r="CX2297" s="159" t="s">
        <v>151</v>
      </c>
    </row>
    <row r="2298" spans="71:102" x14ac:dyDescent="0.2">
      <c r="BS2298" s="105" t="s">
        <v>2990</v>
      </c>
      <c r="BT2298" s="105"/>
      <c r="BU2298" s="105" t="s">
        <v>261</v>
      </c>
      <c r="BV2298" s="105"/>
      <c r="BW2298" s="107" t="s">
        <v>108</v>
      </c>
      <c r="BX2298" s="108" t="s">
        <v>5456</v>
      </c>
      <c r="BY2298" s="109"/>
      <c r="BZ2298" s="109"/>
      <c r="CA2298" s="110"/>
      <c r="CB2298" s="111">
        <v>13</v>
      </c>
      <c r="CC2298" s="68">
        <v>0.61538461538461497</v>
      </c>
      <c r="CD2298" s="114" t="s">
        <v>151</v>
      </c>
      <c r="CE2298" s="115" t="s">
        <v>151</v>
      </c>
      <c r="CF2298" s="116" t="s">
        <v>151</v>
      </c>
      <c r="CG2298" s="115" t="s">
        <v>151</v>
      </c>
      <c r="CH2298" s="169"/>
      <c r="CI2298" s="199" t="s">
        <v>1615</v>
      </c>
      <c r="CJ2298" s="199"/>
      <c r="CK2298" s="174" t="s">
        <v>2289</v>
      </c>
      <c r="CL2298" s="199" t="s">
        <v>112</v>
      </c>
      <c r="CM2298" s="199"/>
      <c r="CN2298" s="200" t="s">
        <v>5457</v>
      </c>
      <c r="CO2298" s="200"/>
      <c r="CP2298" s="200"/>
      <c r="CQ2298" s="156">
        <v>5</v>
      </c>
      <c r="CR2298" s="157">
        <v>0.4</v>
      </c>
      <c r="CS2298" s="156">
        <v>9</v>
      </c>
      <c r="CT2298" s="157">
        <v>0.55555555555555558</v>
      </c>
      <c r="CU2298" s="156">
        <v>8</v>
      </c>
      <c r="CV2298" s="157">
        <v>0.5</v>
      </c>
      <c r="CW2298" s="158" t="s">
        <v>151</v>
      </c>
      <c r="CX2298" s="159" t="s">
        <v>151</v>
      </c>
    </row>
    <row r="2299" spans="71:102" x14ac:dyDescent="0.2">
      <c r="BS2299" s="105" t="s">
        <v>2990</v>
      </c>
      <c r="BT2299" s="105"/>
      <c r="BU2299" s="105" t="s">
        <v>261</v>
      </c>
      <c r="BV2299" s="105"/>
      <c r="BW2299" s="107" t="s">
        <v>108</v>
      </c>
      <c r="BX2299" s="108" t="s">
        <v>5458</v>
      </c>
      <c r="BY2299" s="109"/>
      <c r="BZ2299" s="109"/>
      <c r="CA2299" s="110"/>
      <c r="CB2299" s="111">
        <v>14</v>
      </c>
      <c r="CC2299" s="68">
        <v>0.42857142857142899</v>
      </c>
      <c r="CD2299" s="111">
        <v>20</v>
      </c>
      <c r="CE2299" s="68">
        <v>0.3</v>
      </c>
      <c r="CF2299" s="67">
        <v>22</v>
      </c>
      <c r="CG2299" s="68">
        <v>0.36363636363636398</v>
      </c>
      <c r="CH2299" s="169"/>
      <c r="CI2299" s="199" t="s">
        <v>1615</v>
      </c>
      <c r="CJ2299" s="199"/>
      <c r="CK2299" s="174" t="s">
        <v>2289</v>
      </c>
      <c r="CL2299" s="199" t="s">
        <v>112</v>
      </c>
      <c r="CM2299" s="199"/>
      <c r="CN2299" s="200" t="s">
        <v>5459</v>
      </c>
      <c r="CO2299" s="200"/>
      <c r="CP2299" s="200"/>
      <c r="CQ2299" s="156">
        <v>11</v>
      </c>
      <c r="CR2299" s="157">
        <v>0.45454545454545453</v>
      </c>
      <c r="CS2299" s="156">
        <v>17</v>
      </c>
      <c r="CT2299" s="157">
        <v>0.17647058823529413</v>
      </c>
      <c r="CU2299" s="156">
        <v>21</v>
      </c>
      <c r="CV2299" s="157">
        <v>0.2857142857142857</v>
      </c>
      <c r="CW2299" s="156">
        <v>11</v>
      </c>
      <c r="CX2299" s="157">
        <v>0.36363636363636365</v>
      </c>
    </row>
    <row r="2300" spans="71:102" x14ac:dyDescent="0.2">
      <c r="BS2300" s="105" t="s">
        <v>2990</v>
      </c>
      <c r="BT2300" s="105"/>
      <c r="BU2300" s="105" t="s">
        <v>261</v>
      </c>
      <c r="BV2300" s="105"/>
      <c r="BW2300" s="107" t="s">
        <v>108</v>
      </c>
      <c r="BX2300" s="108" t="s">
        <v>5460</v>
      </c>
      <c r="BY2300" s="109"/>
      <c r="BZ2300" s="109"/>
      <c r="CA2300" s="110"/>
      <c r="CB2300" s="111">
        <v>34</v>
      </c>
      <c r="CC2300" s="68">
        <v>0.91176470588235303</v>
      </c>
      <c r="CD2300" s="111">
        <v>35</v>
      </c>
      <c r="CE2300" s="68">
        <v>0.8</v>
      </c>
      <c r="CF2300" s="67">
        <v>31</v>
      </c>
      <c r="CG2300" s="68">
        <v>0.93548387096774199</v>
      </c>
      <c r="CH2300" s="169"/>
      <c r="CI2300" s="199" t="s">
        <v>1615</v>
      </c>
      <c r="CJ2300" s="199"/>
      <c r="CK2300" s="174" t="s">
        <v>2289</v>
      </c>
      <c r="CL2300" s="199" t="s">
        <v>112</v>
      </c>
      <c r="CM2300" s="199"/>
      <c r="CN2300" s="200" t="s">
        <v>5461</v>
      </c>
      <c r="CO2300" s="200"/>
      <c r="CP2300" s="200"/>
      <c r="CQ2300" s="156">
        <v>19</v>
      </c>
      <c r="CR2300" s="157">
        <v>0.42105263157894735</v>
      </c>
      <c r="CS2300" s="158" t="s">
        <v>151</v>
      </c>
      <c r="CT2300" s="159" t="s">
        <v>151</v>
      </c>
      <c r="CU2300" s="158" t="s">
        <v>151</v>
      </c>
      <c r="CV2300" s="159" t="s">
        <v>151</v>
      </c>
      <c r="CW2300" s="158" t="s">
        <v>151</v>
      </c>
      <c r="CX2300" s="159" t="s">
        <v>151</v>
      </c>
    </row>
    <row r="2301" spans="71:102" x14ac:dyDescent="0.2">
      <c r="BS2301" s="105" t="s">
        <v>2990</v>
      </c>
      <c r="BT2301" s="105"/>
      <c r="BU2301" s="112" t="s">
        <v>261</v>
      </c>
      <c r="BV2301" s="112"/>
      <c r="BW2301" s="107" t="s">
        <v>108</v>
      </c>
      <c r="BX2301" s="108" t="s">
        <v>5462</v>
      </c>
      <c r="BY2301" s="109"/>
      <c r="BZ2301" s="109"/>
      <c r="CA2301" s="110"/>
      <c r="CB2301" s="111">
        <v>89</v>
      </c>
      <c r="CC2301" s="68">
        <v>0.85393258426966301</v>
      </c>
      <c r="CD2301" s="111">
        <v>102</v>
      </c>
      <c r="CE2301" s="68">
        <v>0.82352941176470595</v>
      </c>
      <c r="CF2301" s="67">
        <v>76</v>
      </c>
      <c r="CG2301" s="68">
        <v>0.86842105263157898</v>
      </c>
      <c r="CH2301" s="169"/>
      <c r="CI2301" s="199" t="s">
        <v>1615</v>
      </c>
      <c r="CJ2301" s="199"/>
      <c r="CK2301" s="174" t="s">
        <v>2289</v>
      </c>
      <c r="CL2301" s="199" t="s">
        <v>112</v>
      </c>
      <c r="CM2301" s="199"/>
      <c r="CN2301" s="200" t="s">
        <v>5463</v>
      </c>
      <c r="CO2301" s="200"/>
      <c r="CP2301" s="200"/>
      <c r="CQ2301" s="156">
        <v>23</v>
      </c>
      <c r="CR2301" s="157">
        <v>0.78260869565217395</v>
      </c>
      <c r="CS2301" s="158" t="s">
        <v>151</v>
      </c>
      <c r="CT2301" s="159" t="s">
        <v>151</v>
      </c>
      <c r="CU2301" s="158" t="s">
        <v>151</v>
      </c>
      <c r="CV2301" s="159" t="s">
        <v>151</v>
      </c>
      <c r="CW2301" s="158" t="s">
        <v>151</v>
      </c>
      <c r="CX2301" s="159" t="s">
        <v>151</v>
      </c>
    </row>
    <row r="2302" spans="71:102" x14ac:dyDescent="0.2">
      <c r="BS2302" s="89" t="s">
        <v>2990</v>
      </c>
      <c r="BT2302" s="97"/>
      <c r="BU2302" s="98" t="s">
        <v>261</v>
      </c>
      <c r="BV2302" s="99"/>
      <c r="BW2302" s="100" t="s">
        <v>112</v>
      </c>
      <c r="BX2302" s="98" t="s">
        <v>143</v>
      </c>
      <c r="BY2302" s="101"/>
      <c r="BZ2302" s="101"/>
      <c r="CA2302" s="99"/>
      <c r="CB2302" s="113">
        <v>238</v>
      </c>
      <c r="CC2302" s="103">
        <v>0.78991596638655504</v>
      </c>
      <c r="CD2302" s="113">
        <v>232</v>
      </c>
      <c r="CE2302" s="103">
        <v>0.79310344827586199</v>
      </c>
      <c r="CF2302" s="104">
        <v>241</v>
      </c>
      <c r="CG2302" s="103">
        <v>0.79668049792531104</v>
      </c>
      <c r="CH2302" s="169"/>
      <c r="CI2302" s="199" t="s">
        <v>1615</v>
      </c>
      <c r="CJ2302" s="199"/>
      <c r="CK2302" s="174" t="s">
        <v>2289</v>
      </c>
      <c r="CL2302" s="199" t="s">
        <v>112</v>
      </c>
      <c r="CM2302" s="199"/>
      <c r="CN2302" s="200" t="s">
        <v>5464</v>
      </c>
      <c r="CO2302" s="200"/>
      <c r="CP2302" s="200"/>
      <c r="CQ2302" s="156">
        <v>24</v>
      </c>
      <c r="CR2302" s="157">
        <v>0.875</v>
      </c>
      <c r="CS2302" s="158" t="s">
        <v>151</v>
      </c>
      <c r="CT2302" s="159" t="s">
        <v>151</v>
      </c>
      <c r="CU2302" s="158" t="s">
        <v>151</v>
      </c>
      <c r="CV2302" s="159" t="s">
        <v>151</v>
      </c>
      <c r="CW2302" s="158" t="s">
        <v>151</v>
      </c>
      <c r="CX2302" s="159" t="s">
        <v>151</v>
      </c>
    </row>
    <row r="2303" spans="71:102" x14ac:dyDescent="0.2">
      <c r="BS2303" s="105" t="s">
        <v>2990</v>
      </c>
      <c r="BT2303" s="105"/>
      <c r="BU2303" s="106" t="s">
        <v>261</v>
      </c>
      <c r="BV2303" s="106"/>
      <c r="BW2303" s="107" t="s">
        <v>112</v>
      </c>
      <c r="BX2303" s="108" t="s">
        <v>5465</v>
      </c>
      <c r="BY2303" s="109"/>
      <c r="BZ2303" s="109"/>
      <c r="CA2303" s="110"/>
      <c r="CB2303" s="111">
        <v>193</v>
      </c>
      <c r="CC2303" s="68">
        <v>0.83937823834196901</v>
      </c>
      <c r="CD2303" s="111">
        <v>183</v>
      </c>
      <c r="CE2303" s="68">
        <v>0.85245901639344301</v>
      </c>
      <c r="CF2303" s="67">
        <v>184</v>
      </c>
      <c r="CG2303" s="68">
        <v>0.875</v>
      </c>
      <c r="CH2303" s="169"/>
      <c r="CI2303" s="199" t="s">
        <v>1615</v>
      </c>
      <c r="CJ2303" s="199"/>
      <c r="CK2303" s="174" t="s">
        <v>2289</v>
      </c>
      <c r="CL2303" s="199" t="s">
        <v>112</v>
      </c>
      <c r="CM2303" s="199"/>
      <c r="CN2303" s="200" t="s">
        <v>5466</v>
      </c>
      <c r="CO2303" s="200"/>
      <c r="CP2303" s="200"/>
      <c r="CQ2303" s="156">
        <v>136</v>
      </c>
      <c r="CR2303" s="157">
        <v>0.88970588235294112</v>
      </c>
      <c r="CS2303" s="156">
        <v>130</v>
      </c>
      <c r="CT2303" s="157">
        <v>0.84615384615384615</v>
      </c>
      <c r="CU2303" s="156">
        <v>128</v>
      </c>
      <c r="CV2303" s="157">
        <v>0.828125</v>
      </c>
      <c r="CW2303" s="156">
        <v>127</v>
      </c>
      <c r="CX2303" s="157">
        <v>0.83464566929133854</v>
      </c>
    </row>
    <row r="2304" spans="71:102" x14ac:dyDescent="0.2">
      <c r="BS2304" s="105" t="s">
        <v>2990</v>
      </c>
      <c r="BT2304" s="105"/>
      <c r="BU2304" s="112" t="s">
        <v>261</v>
      </c>
      <c r="BV2304" s="112"/>
      <c r="BW2304" s="107" t="s">
        <v>112</v>
      </c>
      <c r="BX2304" s="108" t="s">
        <v>5467</v>
      </c>
      <c r="BY2304" s="109"/>
      <c r="BZ2304" s="109"/>
      <c r="CA2304" s="110"/>
      <c r="CB2304" s="111">
        <v>45</v>
      </c>
      <c r="CC2304" s="68">
        <v>0.57777777777777795</v>
      </c>
      <c r="CD2304" s="111">
        <v>49</v>
      </c>
      <c r="CE2304" s="68">
        <v>0.57142857142857095</v>
      </c>
      <c r="CF2304" s="67">
        <v>57</v>
      </c>
      <c r="CG2304" s="68">
        <v>0.54385964912280704</v>
      </c>
      <c r="CH2304" s="169"/>
      <c r="CI2304" s="201" t="s">
        <v>1615</v>
      </c>
      <c r="CJ2304" s="201"/>
      <c r="CK2304" s="175" t="s">
        <v>2289</v>
      </c>
      <c r="CL2304" s="201" t="s">
        <v>115</v>
      </c>
      <c r="CM2304" s="201"/>
      <c r="CN2304" s="201" t="s">
        <v>143</v>
      </c>
      <c r="CO2304" s="201"/>
      <c r="CP2304" s="201"/>
      <c r="CQ2304" s="154">
        <v>132</v>
      </c>
      <c r="CR2304" s="155">
        <v>0.50757575757575757</v>
      </c>
      <c r="CS2304" s="154">
        <v>147</v>
      </c>
      <c r="CT2304" s="155">
        <v>0.51700680272108845</v>
      </c>
      <c r="CU2304" s="154">
        <v>120</v>
      </c>
      <c r="CV2304" s="155">
        <v>0.55000000000000004</v>
      </c>
      <c r="CW2304" s="154">
        <v>106</v>
      </c>
      <c r="CX2304" s="155">
        <v>0.48113207547169812</v>
      </c>
    </row>
    <row r="2305" spans="71:102" x14ac:dyDescent="0.2">
      <c r="BS2305" s="89" t="s">
        <v>2990</v>
      </c>
      <c r="BT2305" s="97"/>
      <c r="BU2305" s="98" t="s">
        <v>261</v>
      </c>
      <c r="BV2305" s="99"/>
      <c r="BW2305" s="100" t="s">
        <v>115</v>
      </c>
      <c r="BX2305" s="98" t="s">
        <v>143</v>
      </c>
      <c r="BY2305" s="101"/>
      <c r="BZ2305" s="101"/>
      <c r="CA2305" s="99"/>
      <c r="CB2305" s="113">
        <v>153</v>
      </c>
      <c r="CC2305" s="103">
        <v>0.59477124183006502</v>
      </c>
      <c r="CD2305" s="113">
        <v>163</v>
      </c>
      <c r="CE2305" s="103">
        <v>0.61349693251533699</v>
      </c>
      <c r="CF2305" s="104">
        <v>149</v>
      </c>
      <c r="CG2305" s="103">
        <v>0.62416107382550301</v>
      </c>
      <c r="CH2305" s="169"/>
      <c r="CI2305" s="199" t="s">
        <v>1615</v>
      </c>
      <c r="CJ2305" s="199"/>
      <c r="CK2305" s="174" t="s">
        <v>2289</v>
      </c>
      <c r="CL2305" s="199" t="s">
        <v>115</v>
      </c>
      <c r="CM2305" s="199"/>
      <c r="CN2305" s="200" t="s">
        <v>5468</v>
      </c>
      <c r="CO2305" s="200"/>
      <c r="CP2305" s="200"/>
      <c r="CQ2305" s="156">
        <v>39</v>
      </c>
      <c r="CR2305" s="157">
        <v>0.5641025641025641</v>
      </c>
      <c r="CS2305" s="156">
        <v>47</v>
      </c>
      <c r="CT2305" s="157">
        <v>0.53191489361702127</v>
      </c>
      <c r="CU2305" s="156">
        <v>42</v>
      </c>
      <c r="CV2305" s="157">
        <v>0.5714285714285714</v>
      </c>
      <c r="CW2305" s="156">
        <v>53</v>
      </c>
      <c r="CX2305" s="157">
        <v>0.50943396226415094</v>
      </c>
    </row>
    <row r="2306" spans="71:102" x14ac:dyDescent="0.2">
      <c r="BS2306" s="105" t="s">
        <v>2990</v>
      </c>
      <c r="BT2306" s="105"/>
      <c r="BU2306" s="106" t="s">
        <v>261</v>
      </c>
      <c r="BV2306" s="106"/>
      <c r="BW2306" s="107" t="s">
        <v>115</v>
      </c>
      <c r="BX2306" s="108" t="s">
        <v>5469</v>
      </c>
      <c r="BY2306" s="109"/>
      <c r="BZ2306" s="109"/>
      <c r="CA2306" s="110"/>
      <c r="CB2306" s="111">
        <v>71</v>
      </c>
      <c r="CC2306" s="68">
        <v>0.61971830985915499</v>
      </c>
      <c r="CD2306" s="111">
        <v>55</v>
      </c>
      <c r="CE2306" s="68">
        <v>0.6</v>
      </c>
      <c r="CF2306" s="67">
        <v>54</v>
      </c>
      <c r="CG2306" s="68">
        <v>0.70370370370370405</v>
      </c>
      <c r="CH2306" s="169"/>
      <c r="CI2306" s="199" t="s">
        <v>1615</v>
      </c>
      <c r="CJ2306" s="199"/>
      <c r="CK2306" s="174" t="s">
        <v>2289</v>
      </c>
      <c r="CL2306" s="199" t="s">
        <v>115</v>
      </c>
      <c r="CM2306" s="199"/>
      <c r="CN2306" s="200" t="s">
        <v>5470</v>
      </c>
      <c r="CO2306" s="200"/>
      <c r="CP2306" s="200"/>
      <c r="CQ2306" s="156">
        <v>27</v>
      </c>
      <c r="CR2306" s="157">
        <v>0.40740740740740738</v>
      </c>
      <c r="CS2306" s="156">
        <v>26</v>
      </c>
      <c r="CT2306" s="157">
        <v>0.46153846153846156</v>
      </c>
      <c r="CU2306" s="156">
        <v>17</v>
      </c>
      <c r="CV2306" s="157">
        <v>0.35294117647058826</v>
      </c>
      <c r="CW2306" s="156">
        <v>11</v>
      </c>
      <c r="CX2306" s="157">
        <v>0.36363636363636365</v>
      </c>
    </row>
    <row r="2307" spans="71:102" x14ac:dyDescent="0.2">
      <c r="BS2307" s="105" t="s">
        <v>2990</v>
      </c>
      <c r="BT2307" s="105"/>
      <c r="BU2307" s="105" t="s">
        <v>261</v>
      </c>
      <c r="BV2307" s="105"/>
      <c r="BW2307" s="107" t="s">
        <v>115</v>
      </c>
      <c r="BX2307" s="108" t="s">
        <v>5471</v>
      </c>
      <c r="BY2307" s="109"/>
      <c r="BZ2307" s="109"/>
      <c r="CA2307" s="110"/>
      <c r="CB2307" s="111">
        <v>23</v>
      </c>
      <c r="CC2307" s="68">
        <v>0.26086956521739102</v>
      </c>
      <c r="CD2307" s="111">
        <v>32</v>
      </c>
      <c r="CE2307" s="68">
        <v>0.65625</v>
      </c>
      <c r="CF2307" s="67">
        <v>34</v>
      </c>
      <c r="CG2307" s="68">
        <v>0.61764705882352899</v>
      </c>
      <c r="CH2307" s="169"/>
      <c r="CI2307" s="199" t="s">
        <v>1615</v>
      </c>
      <c r="CJ2307" s="199"/>
      <c r="CK2307" s="174" t="s">
        <v>2289</v>
      </c>
      <c r="CL2307" s="199" t="s">
        <v>115</v>
      </c>
      <c r="CM2307" s="199"/>
      <c r="CN2307" s="200" t="s">
        <v>5472</v>
      </c>
      <c r="CO2307" s="200"/>
      <c r="CP2307" s="200"/>
      <c r="CQ2307" s="158" t="s">
        <v>151</v>
      </c>
      <c r="CR2307" s="159" t="s">
        <v>151</v>
      </c>
      <c r="CS2307" s="158" t="s">
        <v>151</v>
      </c>
      <c r="CT2307" s="159" t="s">
        <v>151</v>
      </c>
      <c r="CU2307" s="156">
        <v>2</v>
      </c>
      <c r="CV2307" s="157">
        <v>0.5</v>
      </c>
      <c r="CW2307" s="156">
        <v>2</v>
      </c>
      <c r="CX2307" s="159" t="s">
        <v>151</v>
      </c>
    </row>
    <row r="2308" spans="71:102" x14ac:dyDescent="0.2">
      <c r="BS2308" s="105" t="s">
        <v>2990</v>
      </c>
      <c r="BT2308" s="105"/>
      <c r="BU2308" s="105" t="s">
        <v>261</v>
      </c>
      <c r="BV2308" s="105"/>
      <c r="BW2308" s="107" t="s">
        <v>115</v>
      </c>
      <c r="BX2308" s="108" t="s">
        <v>5473</v>
      </c>
      <c r="BY2308" s="109"/>
      <c r="BZ2308" s="109"/>
      <c r="CA2308" s="110"/>
      <c r="CB2308" s="111">
        <v>27</v>
      </c>
      <c r="CC2308" s="68">
        <v>0.66666666666666696</v>
      </c>
      <c r="CD2308" s="111">
        <v>39</v>
      </c>
      <c r="CE2308" s="68">
        <v>0.56410256410256399</v>
      </c>
      <c r="CF2308" s="67">
        <v>33</v>
      </c>
      <c r="CG2308" s="68">
        <v>0.51515151515151503</v>
      </c>
      <c r="CH2308" s="169"/>
      <c r="CI2308" s="199" t="s">
        <v>1615</v>
      </c>
      <c r="CJ2308" s="199"/>
      <c r="CK2308" s="174" t="s">
        <v>2289</v>
      </c>
      <c r="CL2308" s="199" t="s">
        <v>115</v>
      </c>
      <c r="CM2308" s="199"/>
      <c r="CN2308" s="200" t="s">
        <v>5474</v>
      </c>
      <c r="CO2308" s="200"/>
      <c r="CP2308" s="200"/>
      <c r="CQ2308" s="156">
        <v>25</v>
      </c>
      <c r="CR2308" s="157">
        <v>0.48</v>
      </c>
      <c r="CS2308" s="156">
        <v>24</v>
      </c>
      <c r="CT2308" s="157">
        <v>0.58333333333333337</v>
      </c>
      <c r="CU2308" s="156">
        <v>15</v>
      </c>
      <c r="CV2308" s="157">
        <v>0.73333333333333328</v>
      </c>
      <c r="CW2308" s="156">
        <v>10</v>
      </c>
      <c r="CX2308" s="157">
        <v>0.6</v>
      </c>
    </row>
    <row r="2309" spans="71:102" x14ac:dyDescent="0.2">
      <c r="BS2309" s="105" t="s">
        <v>2990</v>
      </c>
      <c r="BT2309" s="105"/>
      <c r="BU2309" s="105" t="s">
        <v>261</v>
      </c>
      <c r="BV2309" s="105"/>
      <c r="BW2309" s="107" t="s">
        <v>115</v>
      </c>
      <c r="BX2309" s="108" t="s">
        <v>5475</v>
      </c>
      <c r="BY2309" s="109"/>
      <c r="BZ2309" s="109"/>
      <c r="CA2309" s="110"/>
      <c r="CB2309" s="111">
        <v>10</v>
      </c>
      <c r="CC2309" s="68">
        <v>1</v>
      </c>
      <c r="CD2309" s="111">
        <v>11</v>
      </c>
      <c r="CE2309" s="68">
        <v>0.81818181818181801</v>
      </c>
      <c r="CF2309" s="67">
        <v>9</v>
      </c>
      <c r="CG2309" s="68">
        <v>0.88888888888888895</v>
      </c>
      <c r="CH2309" s="169"/>
      <c r="CI2309" s="199" t="s">
        <v>1615</v>
      </c>
      <c r="CJ2309" s="199"/>
      <c r="CK2309" s="174" t="s">
        <v>2289</v>
      </c>
      <c r="CL2309" s="199" t="s">
        <v>115</v>
      </c>
      <c r="CM2309" s="199"/>
      <c r="CN2309" s="200" t="s">
        <v>5476</v>
      </c>
      <c r="CO2309" s="200"/>
      <c r="CP2309" s="200"/>
      <c r="CQ2309" s="156">
        <v>40</v>
      </c>
      <c r="CR2309" s="157">
        <v>0.55000000000000004</v>
      </c>
      <c r="CS2309" s="156">
        <v>49</v>
      </c>
      <c r="CT2309" s="157">
        <v>0.51020408163265307</v>
      </c>
      <c r="CU2309" s="156">
        <v>40</v>
      </c>
      <c r="CV2309" s="157">
        <v>0.57499999999999996</v>
      </c>
      <c r="CW2309" s="156">
        <v>25</v>
      </c>
      <c r="CX2309" s="157">
        <v>0.48</v>
      </c>
    </row>
    <row r="2310" spans="71:102" x14ac:dyDescent="0.2">
      <c r="BS2310" s="105" t="s">
        <v>2990</v>
      </c>
      <c r="BT2310" s="105"/>
      <c r="BU2310" s="105" t="s">
        <v>261</v>
      </c>
      <c r="BV2310" s="105"/>
      <c r="BW2310" s="107" t="s">
        <v>115</v>
      </c>
      <c r="BX2310" s="108" t="s">
        <v>5477</v>
      </c>
      <c r="BY2310" s="109"/>
      <c r="BZ2310" s="109"/>
      <c r="CA2310" s="110"/>
      <c r="CB2310" s="111">
        <v>22</v>
      </c>
      <c r="CC2310" s="68">
        <v>0.59090909090909105</v>
      </c>
      <c r="CD2310" s="111">
        <v>26</v>
      </c>
      <c r="CE2310" s="68">
        <v>0.57692307692307698</v>
      </c>
      <c r="CF2310" s="67">
        <v>19</v>
      </c>
      <c r="CG2310" s="68">
        <v>0.47368421052631599</v>
      </c>
      <c r="CH2310" s="169"/>
      <c r="CI2310" s="199" t="s">
        <v>1615</v>
      </c>
      <c r="CJ2310" s="199"/>
      <c r="CK2310" s="174" t="s">
        <v>2289</v>
      </c>
      <c r="CL2310" s="199" t="s">
        <v>115</v>
      </c>
      <c r="CM2310" s="199"/>
      <c r="CN2310" s="200" t="s">
        <v>5478</v>
      </c>
      <c r="CO2310" s="200"/>
      <c r="CP2310" s="200"/>
      <c r="CQ2310" s="156">
        <v>1</v>
      </c>
      <c r="CR2310" s="159" t="s">
        <v>151</v>
      </c>
      <c r="CS2310" s="156">
        <v>1</v>
      </c>
      <c r="CT2310" s="159" t="s">
        <v>151</v>
      </c>
      <c r="CU2310" s="156">
        <v>4</v>
      </c>
      <c r="CV2310" s="157">
        <v>0.25</v>
      </c>
      <c r="CW2310" s="156">
        <v>5</v>
      </c>
      <c r="CX2310" s="157">
        <v>0.4</v>
      </c>
    </row>
    <row r="2311" spans="71:102" ht="25.5" x14ac:dyDescent="0.2">
      <c r="BS2311" s="83" t="s">
        <v>133</v>
      </c>
      <c r="BT2311" s="84"/>
      <c r="BU2311" s="83" t="s">
        <v>5479</v>
      </c>
      <c r="BV2311" s="84"/>
      <c r="BW2311" s="84"/>
      <c r="BX2311" s="83"/>
      <c r="BY2311" s="84"/>
      <c r="BZ2311" s="84"/>
      <c r="CA2311" s="85"/>
      <c r="CB2311" s="122">
        <v>37641</v>
      </c>
      <c r="CC2311" s="87">
        <v>0.59262506309609198</v>
      </c>
      <c r="CD2311" s="122">
        <v>37425</v>
      </c>
      <c r="CE2311" s="87">
        <v>0.58778891115564502</v>
      </c>
      <c r="CF2311" s="88">
        <v>35596</v>
      </c>
      <c r="CG2311" s="87">
        <v>0.596499606697382</v>
      </c>
      <c r="CH2311" s="169"/>
      <c r="CI2311" s="197" t="s">
        <v>1615</v>
      </c>
      <c r="CJ2311" s="197"/>
      <c r="CK2311" s="173" t="s">
        <v>5480</v>
      </c>
      <c r="CL2311" s="197"/>
      <c r="CM2311" s="197"/>
      <c r="CN2311" s="197"/>
      <c r="CO2311" s="197"/>
      <c r="CP2311" s="197"/>
      <c r="CQ2311" s="152">
        <v>1469</v>
      </c>
      <c r="CR2311" s="153">
        <v>0.53165418652144314</v>
      </c>
      <c r="CS2311" s="152">
        <v>1341</v>
      </c>
      <c r="CT2311" s="153">
        <v>0.5294556301267711</v>
      </c>
      <c r="CU2311" s="152">
        <v>1253</v>
      </c>
      <c r="CV2311" s="153">
        <v>0.50598563447725464</v>
      </c>
      <c r="CW2311" s="152">
        <v>1220</v>
      </c>
      <c r="CX2311" s="153">
        <v>0.5049180327868853</v>
      </c>
    </row>
    <row r="2312" spans="71:102" x14ac:dyDescent="0.2">
      <c r="BS2312" s="89" t="s">
        <v>3357</v>
      </c>
      <c r="BT2312" s="90"/>
      <c r="BU2312" s="91" t="s">
        <v>5481</v>
      </c>
      <c r="BV2312" s="92"/>
      <c r="BW2312" s="92"/>
      <c r="BX2312" s="91"/>
      <c r="BY2312" s="92"/>
      <c r="BZ2312" s="92"/>
      <c r="CA2312" s="93"/>
      <c r="CB2312" s="94">
        <v>2451</v>
      </c>
      <c r="CC2312" s="95">
        <v>0.631986944104447</v>
      </c>
      <c r="CD2312" s="94">
        <v>2330</v>
      </c>
      <c r="CE2312" s="95">
        <v>0.61158798283261795</v>
      </c>
      <c r="CF2312" s="96">
        <v>2448</v>
      </c>
      <c r="CG2312" s="95">
        <v>0.61151960784313697</v>
      </c>
      <c r="CH2312" s="169"/>
      <c r="CI2312" s="201" t="s">
        <v>1615</v>
      </c>
      <c r="CJ2312" s="201"/>
      <c r="CK2312" s="175" t="s">
        <v>239</v>
      </c>
      <c r="CL2312" s="201" t="s">
        <v>91</v>
      </c>
      <c r="CM2312" s="201"/>
      <c r="CN2312" s="201" t="s">
        <v>143</v>
      </c>
      <c r="CO2312" s="201"/>
      <c r="CP2312" s="201"/>
      <c r="CQ2312" s="154">
        <v>648</v>
      </c>
      <c r="CR2312" s="155">
        <v>0.55555555555555558</v>
      </c>
      <c r="CS2312" s="154">
        <v>570</v>
      </c>
      <c r="CT2312" s="155">
        <v>0.55964912280701751</v>
      </c>
      <c r="CU2312" s="154">
        <v>564</v>
      </c>
      <c r="CV2312" s="155">
        <v>0.55319148936170215</v>
      </c>
      <c r="CW2312" s="154">
        <v>529</v>
      </c>
      <c r="CX2312" s="155">
        <v>0.52741020793950855</v>
      </c>
    </row>
    <row r="2313" spans="71:102" x14ac:dyDescent="0.2">
      <c r="BS2313" s="89" t="s">
        <v>3357</v>
      </c>
      <c r="BT2313" s="97"/>
      <c r="BU2313" s="98" t="s">
        <v>119</v>
      </c>
      <c r="BV2313" s="99"/>
      <c r="BW2313" s="100" t="s">
        <v>91</v>
      </c>
      <c r="BX2313" s="98" t="s">
        <v>143</v>
      </c>
      <c r="BY2313" s="101"/>
      <c r="BZ2313" s="101"/>
      <c r="CA2313" s="99"/>
      <c r="CB2313" s="102">
        <v>1056</v>
      </c>
      <c r="CC2313" s="103">
        <v>0.685606060606061</v>
      </c>
      <c r="CD2313" s="102">
        <v>1004</v>
      </c>
      <c r="CE2313" s="103">
        <v>0.68426294820717104</v>
      </c>
      <c r="CF2313" s="104">
        <v>1045</v>
      </c>
      <c r="CG2313" s="103">
        <v>0.67655502392344502</v>
      </c>
      <c r="CH2313" s="169"/>
      <c r="CI2313" s="199" t="s">
        <v>1615</v>
      </c>
      <c r="CJ2313" s="199"/>
      <c r="CK2313" s="174" t="s">
        <v>239</v>
      </c>
      <c r="CL2313" s="199" t="s">
        <v>91</v>
      </c>
      <c r="CM2313" s="199"/>
      <c r="CN2313" s="200" t="s">
        <v>5482</v>
      </c>
      <c r="CO2313" s="200"/>
      <c r="CP2313" s="200"/>
      <c r="CQ2313" s="156">
        <v>71</v>
      </c>
      <c r="CR2313" s="157">
        <v>0.56338028169014087</v>
      </c>
      <c r="CS2313" s="156">
        <v>64</v>
      </c>
      <c r="CT2313" s="157">
        <v>0.59375</v>
      </c>
      <c r="CU2313" s="156">
        <v>68</v>
      </c>
      <c r="CV2313" s="157">
        <v>0.63235294117647056</v>
      </c>
      <c r="CW2313" s="156">
        <v>89</v>
      </c>
      <c r="CX2313" s="157">
        <v>0.5393258426966292</v>
      </c>
    </row>
    <row r="2314" spans="71:102" x14ac:dyDescent="0.2">
      <c r="BS2314" s="105" t="s">
        <v>3357</v>
      </c>
      <c r="BT2314" s="105"/>
      <c r="BU2314" s="106" t="s">
        <v>119</v>
      </c>
      <c r="BV2314" s="106"/>
      <c r="BW2314" s="107" t="s">
        <v>91</v>
      </c>
      <c r="BX2314" s="108" t="s">
        <v>5483</v>
      </c>
      <c r="BY2314" s="109"/>
      <c r="BZ2314" s="109"/>
      <c r="CA2314" s="110"/>
      <c r="CB2314" s="111">
        <v>127</v>
      </c>
      <c r="CC2314" s="68">
        <v>0.50393700787401596</v>
      </c>
      <c r="CD2314" s="111">
        <v>134</v>
      </c>
      <c r="CE2314" s="68">
        <v>0.52985074626865702</v>
      </c>
      <c r="CF2314" s="67">
        <v>130</v>
      </c>
      <c r="CG2314" s="68">
        <v>0.41538461538461502</v>
      </c>
      <c r="CH2314" s="169"/>
      <c r="CI2314" s="199" t="s">
        <v>1615</v>
      </c>
      <c r="CJ2314" s="199"/>
      <c r="CK2314" s="174" t="s">
        <v>239</v>
      </c>
      <c r="CL2314" s="199" t="s">
        <v>91</v>
      </c>
      <c r="CM2314" s="199"/>
      <c r="CN2314" s="200" t="s">
        <v>720</v>
      </c>
      <c r="CO2314" s="200"/>
      <c r="CP2314" s="200"/>
      <c r="CQ2314" s="156">
        <v>16</v>
      </c>
      <c r="CR2314" s="157">
        <v>0.5625</v>
      </c>
      <c r="CS2314" s="156">
        <v>15</v>
      </c>
      <c r="CT2314" s="157">
        <v>0.6</v>
      </c>
      <c r="CU2314" s="156">
        <v>15</v>
      </c>
      <c r="CV2314" s="157">
        <v>0.26666666666666666</v>
      </c>
      <c r="CW2314" s="156">
        <v>11</v>
      </c>
      <c r="CX2314" s="157">
        <v>0.27272727272727271</v>
      </c>
    </row>
    <row r="2315" spans="71:102" x14ac:dyDescent="0.2">
      <c r="BS2315" s="105" t="s">
        <v>3357</v>
      </c>
      <c r="BT2315" s="105"/>
      <c r="BU2315" s="105" t="s">
        <v>119</v>
      </c>
      <c r="BV2315" s="105"/>
      <c r="BW2315" s="107" t="s">
        <v>91</v>
      </c>
      <c r="BX2315" s="108" t="s">
        <v>5484</v>
      </c>
      <c r="BY2315" s="109"/>
      <c r="BZ2315" s="109"/>
      <c r="CA2315" s="110"/>
      <c r="CB2315" s="111">
        <v>39</v>
      </c>
      <c r="CC2315" s="68">
        <v>0.64102564102564097</v>
      </c>
      <c r="CD2315" s="111">
        <v>44</v>
      </c>
      <c r="CE2315" s="68">
        <v>0.52272727272727304</v>
      </c>
      <c r="CF2315" s="67">
        <v>33</v>
      </c>
      <c r="CG2315" s="68">
        <v>0.60606060606060597</v>
      </c>
      <c r="CH2315" s="169"/>
      <c r="CI2315" s="199" t="s">
        <v>1615</v>
      </c>
      <c r="CJ2315" s="199"/>
      <c r="CK2315" s="174" t="s">
        <v>239</v>
      </c>
      <c r="CL2315" s="199" t="s">
        <v>91</v>
      </c>
      <c r="CM2315" s="199"/>
      <c r="CN2315" s="200" t="s">
        <v>5485</v>
      </c>
      <c r="CO2315" s="200"/>
      <c r="CP2315" s="200"/>
      <c r="CQ2315" s="156">
        <v>31</v>
      </c>
      <c r="CR2315" s="157">
        <v>0.70967741935483875</v>
      </c>
      <c r="CS2315" s="156">
        <v>31</v>
      </c>
      <c r="CT2315" s="157">
        <v>0.74193548387096775</v>
      </c>
      <c r="CU2315" s="156">
        <v>23</v>
      </c>
      <c r="CV2315" s="157">
        <v>0.82608695652173914</v>
      </c>
      <c r="CW2315" s="156">
        <v>21</v>
      </c>
      <c r="CX2315" s="157">
        <v>0.76190476190476186</v>
      </c>
    </row>
    <row r="2316" spans="71:102" x14ac:dyDescent="0.2">
      <c r="BS2316" s="105" t="s">
        <v>3357</v>
      </c>
      <c r="BT2316" s="105"/>
      <c r="BU2316" s="105" t="s">
        <v>119</v>
      </c>
      <c r="BV2316" s="105"/>
      <c r="BW2316" s="107" t="s">
        <v>91</v>
      </c>
      <c r="BX2316" s="108" t="s">
        <v>5486</v>
      </c>
      <c r="BY2316" s="109"/>
      <c r="BZ2316" s="109"/>
      <c r="CA2316" s="110"/>
      <c r="CB2316" s="111">
        <v>93</v>
      </c>
      <c r="CC2316" s="68">
        <v>0.62365591397849496</v>
      </c>
      <c r="CD2316" s="111">
        <v>107</v>
      </c>
      <c r="CE2316" s="68">
        <v>0.59813084112149495</v>
      </c>
      <c r="CF2316" s="67">
        <v>123</v>
      </c>
      <c r="CG2316" s="68">
        <v>0.66666666666666696</v>
      </c>
      <c r="CH2316" s="169"/>
      <c r="CI2316" s="199" t="s">
        <v>1615</v>
      </c>
      <c r="CJ2316" s="199"/>
      <c r="CK2316" s="174" t="s">
        <v>239</v>
      </c>
      <c r="CL2316" s="199" t="s">
        <v>91</v>
      </c>
      <c r="CM2316" s="199"/>
      <c r="CN2316" s="200" t="s">
        <v>5487</v>
      </c>
      <c r="CO2316" s="200"/>
      <c r="CP2316" s="200"/>
      <c r="CQ2316" s="156">
        <v>27</v>
      </c>
      <c r="CR2316" s="157">
        <v>0.66666666666666663</v>
      </c>
      <c r="CS2316" s="156">
        <v>40</v>
      </c>
      <c r="CT2316" s="157">
        <v>0.75</v>
      </c>
      <c r="CU2316" s="156">
        <v>30</v>
      </c>
      <c r="CV2316" s="157">
        <v>0.8</v>
      </c>
      <c r="CW2316" s="156">
        <v>26</v>
      </c>
      <c r="CX2316" s="157">
        <v>0.84615384615384615</v>
      </c>
    </row>
    <row r="2317" spans="71:102" x14ac:dyDescent="0.2">
      <c r="BS2317" s="105" t="s">
        <v>3357</v>
      </c>
      <c r="BT2317" s="105"/>
      <c r="BU2317" s="105" t="s">
        <v>119</v>
      </c>
      <c r="BV2317" s="105"/>
      <c r="BW2317" s="107" t="s">
        <v>91</v>
      </c>
      <c r="BX2317" s="108" t="s">
        <v>5488</v>
      </c>
      <c r="BY2317" s="109"/>
      <c r="BZ2317" s="109"/>
      <c r="CA2317" s="110"/>
      <c r="CB2317" s="111">
        <v>67</v>
      </c>
      <c r="CC2317" s="68">
        <v>0.34328358208955201</v>
      </c>
      <c r="CD2317" s="111">
        <v>53</v>
      </c>
      <c r="CE2317" s="68">
        <v>0.50943396226415105</v>
      </c>
      <c r="CF2317" s="67">
        <v>47</v>
      </c>
      <c r="CG2317" s="68">
        <v>0.51063829787234005</v>
      </c>
      <c r="CH2317" s="169"/>
      <c r="CI2317" s="199" t="s">
        <v>1615</v>
      </c>
      <c r="CJ2317" s="199"/>
      <c r="CK2317" s="174" t="s">
        <v>239</v>
      </c>
      <c r="CL2317" s="199" t="s">
        <v>91</v>
      </c>
      <c r="CM2317" s="199"/>
      <c r="CN2317" s="200" t="s">
        <v>5489</v>
      </c>
      <c r="CO2317" s="200"/>
      <c r="CP2317" s="200"/>
      <c r="CQ2317" s="158" t="s">
        <v>151</v>
      </c>
      <c r="CR2317" s="159" t="s">
        <v>151</v>
      </c>
      <c r="CS2317" s="158" t="s">
        <v>151</v>
      </c>
      <c r="CT2317" s="159" t="s">
        <v>151</v>
      </c>
      <c r="CU2317" s="158" t="s">
        <v>151</v>
      </c>
      <c r="CV2317" s="159" t="s">
        <v>151</v>
      </c>
      <c r="CW2317" s="156">
        <v>1</v>
      </c>
      <c r="CX2317" s="157">
        <v>1</v>
      </c>
    </row>
    <row r="2318" spans="71:102" x14ac:dyDescent="0.2">
      <c r="BS2318" s="105" t="s">
        <v>3357</v>
      </c>
      <c r="BT2318" s="105"/>
      <c r="BU2318" s="105" t="s">
        <v>119</v>
      </c>
      <c r="BV2318" s="105"/>
      <c r="BW2318" s="107" t="s">
        <v>91</v>
      </c>
      <c r="BX2318" s="108" t="s">
        <v>5490</v>
      </c>
      <c r="BY2318" s="109"/>
      <c r="BZ2318" s="109"/>
      <c r="CA2318" s="110"/>
      <c r="CB2318" s="111">
        <v>72</v>
      </c>
      <c r="CC2318" s="68">
        <v>0.65277777777777801</v>
      </c>
      <c r="CD2318" s="111">
        <v>82</v>
      </c>
      <c r="CE2318" s="68">
        <v>0.57317073170731703</v>
      </c>
      <c r="CF2318" s="67">
        <v>97</v>
      </c>
      <c r="CG2318" s="68">
        <v>0.57731958762886604</v>
      </c>
      <c r="CH2318" s="169"/>
      <c r="CI2318" s="199" t="s">
        <v>1615</v>
      </c>
      <c r="CJ2318" s="199"/>
      <c r="CK2318" s="174" t="s">
        <v>239</v>
      </c>
      <c r="CL2318" s="199" t="s">
        <v>91</v>
      </c>
      <c r="CM2318" s="199"/>
      <c r="CN2318" s="200" t="s">
        <v>5491</v>
      </c>
      <c r="CO2318" s="200"/>
      <c r="CP2318" s="200"/>
      <c r="CQ2318" s="156">
        <v>15</v>
      </c>
      <c r="CR2318" s="157">
        <v>0.66666666666666663</v>
      </c>
      <c r="CS2318" s="156">
        <v>13</v>
      </c>
      <c r="CT2318" s="157">
        <v>0.76923076923076927</v>
      </c>
      <c r="CU2318" s="156">
        <v>18</v>
      </c>
      <c r="CV2318" s="157">
        <v>0.77777777777777779</v>
      </c>
      <c r="CW2318" s="156">
        <v>22</v>
      </c>
      <c r="CX2318" s="157">
        <v>0.90909090909090906</v>
      </c>
    </row>
    <row r="2319" spans="71:102" x14ac:dyDescent="0.2">
      <c r="BS2319" s="105" t="s">
        <v>3357</v>
      </c>
      <c r="BT2319" s="105"/>
      <c r="BU2319" s="105" t="s">
        <v>119</v>
      </c>
      <c r="BV2319" s="105"/>
      <c r="BW2319" s="107" t="s">
        <v>91</v>
      </c>
      <c r="BX2319" s="108" t="s">
        <v>5492</v>
      </c>
      <c r="BY2319" s="109"/>
      <c r="BZ2319" s="109"/>
      <c r="CA2319" s="110"/>
      <c r="CB2319" s="111">
        <v>27</v>
      </c>
      <c r="CC2319" s="68">
        <v>0.77777777777777801</v>
      </c>
      <c r="CD2319" s="111">
        <v>12</v>
      </c>
      <c r="CE2319" s="68">
        <v>0.83333333333333304</v>
      </c>
      <c r="CF2319" s="67">
        <v>12</v>
      </c>
      <c r="CG2319" s="68">
        <v>0.75</v>
      </c>
      <c r="CH2319" s="169"/>
      <c r="CI2319" s="199" t="s">
        <v>1615</v>
      </c>
      <c r="CJ2319" s="199"/>
      <c r="CK2319" s="174" t="s">
        <v>239</v>
      </c>
      <c r="CL2319" s="199" t="s">
        <v>91</v>
      </c>
      <c r="CM2319" s="199"/>
      <c r="CN2319" s="200" t="s">
        <v>5493</v>
      </c>
      <c r="CO2319" s="200"/>
      <c r="CP2319" s="200"/>
      <c r="CQ2319" s="158" t="s">
        <v>151</v>
      </c>
      <c r="CR2319" s="159" t="s">
        <v>151</v>
      </c>
      <c r="CS2319" s="156">
        <v>1</v>
      </c>
      <c r="CT2319" s="159" t="s">
        <v>151</v>
      </c>
      <c r="CU2319" s="156">
        <v>1</v>
      </c>
      <c r="CV2319" s="159" t="s">
        <v>151</v>
      </c>
      <c r="CW2319" s="156">
        <v>2</v>
      </c>
      <c r="CX2319" s="159" t="s">
        <v>151</v>
      </c>
    </row>
    <row r="2320" spans="71:102" x14ac:dyDescent="0.2">
      <c r="BS2320" s="105" t="s">
        <v>3357</v>
      </c>
      <c r="BT2320" s="105"/>
      <c r="BU2320" s="105" t="s">
        <v>119</v>
      </c>
      <c r="BV2320" s="105"/>
      <c r="BW2320" s="107" t="s">
        <v>91</v>
      </c>
      <c r="BX2320" s="108" t="s">
        <v>5494</v>
      </c>
      <c r="BY2320" s="109"/>
      <c r="BZ2320" s="109"/>
      <c r="CA2320" s="110"/>
      <c r="CB2320" s="111">
        <v>44</v>
      </c>
      <c r="CC2320" s="68">
        <v>0.59090909090909105</v>
      </c>
      <c r="CD2320" s="111">
        <v>37</v>
      </c>
      <c r="CE2320" s="68">
        <v>0.56756756756756799</v>
      </c>
      <c r="CF2320" s="67">
        <v>49</v>
      </c>
      <c r="CG2320" s="68">
        <v>0.51020408163265296</v>
      </c>
      <c r="CH2320" s="169"/>
      <c r="CI2320" s="199" t="s">
        <v>1615</v>
      </c>
      <c r="CJ2320" s="199"/>
      <c r="CK2320" s="174" t="s">
        <v>239</v>
      </c>
      <c r="CL2320" s="199" t="s">
        <v>91</v>
      </c>
      <c r="CM2320" s="199"/>
      <c r="CN2320" s="200" t="s">
        <v>5495</v>
      </c>
      <c r="CO2320" s="200"/>
      <c r="CP2320" s="200"/>
      <c r="CQ2320" s="156">
        <v>55</v>
      </c>
      <c r="CR2320" s="157">
        <v>0.52727272727272723</v>
      </c>
      <c r="CS2320" s="156">
        <v>44</v>
      </c>
      <c r="CT2320" s="157">
        <v>0.61363636363636365</v>
      </c>
      <c r="CU2320" s="156">
        <v>41</v>
      </c>
      <c r="CV2320" s="157">
        <v>0.51219512195121952</v>
      </c>
      <c r="CW2320" s="156">
        <v>34</v>
      </c>
      <c r="CX2320" s="157">
        <v>0.61764705882352944</v>
      </c>
    </row>
    <row r="2321" spans="71:102" x14ac:dyDescent="0.2">
      <c r="BS2321" s="105" t="s">
        <v>3357</v>
      </c>
      <c r="BT2321" s="105"/>
      <c r="BU2321" s="105" t="s">
        <v>119</v>
      </c>
      <c r="BV2321" s="105"/>
      <c r="BW2321" s="107" t="s">
        <v>91</v>
      </c>
      <c r="BX2321" s="108" t="s">
        <v>5496</v>
      </c>
      <c r="BY2321" s="109"/>
      <c r="BZ2321" s="109"/>
      <c r="CA2321" s="110"/>
      <c r="CB2321" s="111">
        <v>204</v>
      </c>
      <c r="CC2321" s="68">
        <v>0.94607843137254899</v>
      </c>
      <c r="CD2321" s="111">
        <v>222</v>
      </c>
      <c r="CE2321" s="68">
        <v>0.94594594594594605</v>
      </c>
      <c r="CF2321" s="67">
        <v>218</v>
      </c>
      <c r="CG2321" s="68">
        <v>0.94954128440367003</v>
      </c>
      <c r="CH2321" s="169"/>
      <c r="CI2321" s="199" t="s">
        <v>1615</v>
      </c>
      <c r="CJ2321" s="199"/>
      <c r="CK2321" s="174" t="s">
        <v>239</v>
      </c>
      <c r="CL2321" s="199" t="s">
        <v>91</v>
      </c>
      <c r="CM2321" s="199"/>
      <c r="CN2321" s="200" t="s">
        <v>2176</v>
      </c>
      <c r="CO2321" s="200"/>
      <c r="CP2321" s="200"/>
      <c r="CQ2321" s="156">
        <v>22</v>
      </c>
      <c r="CR2321" s="157">
        <v>0.5</v>
      </c>
      <c r="CS2321" s="158" t="s">
        <v>151</v>
      </c>
      <c r="CT2321" s="159" t="s">
        <v>151</v>
      </c>
      <c r="CU2321" s="158" t="s">
        <v>151</v>
      </c>
      <c r="CV2321" s="159" t="s">
        <v>151</v>
      </c>
      <c r="CW2321" s="158" t="s">
        <v>151</v>
      </c>
      <c r="CX2321" s="159" t="s">
        <v>151</v>
      </c>
    </row>
    <row r="2322" spans="71:102" x14ac:dyDescent="0.2">
      <c r="BS2322" s="105" t="s">
        <v>3357</v>
      </c>
      <c r="BT2322" s="105"/>
      <c r="BU2322" s="105" t="s">
        <v>119</v>
      </c>
      <c r="BV2322" s="105"/>
      <c r="BW2322" s="107" t="s">
        <v>91</v>
      </c>
      <c r="BX2322" s="108" t="s">
        <v>5497</v>
      </c>
      <c r="BY2322" s="109"/>
      <c r="BZ2322" s="109"/>
      <c r="CA2322" s="110"/>
      <c r="CB2322" s="111">
        <v>249</v>
      </c>
      <c r="CC2322" s="68">
        <v>0.68273092369477895</v>
      </c>
      <c r="CD2322" s="111">
        <v>204</v>
      </c>
      <c r="CE2322" s="68">
        <v>0.63725490196078405</v>
      </c>
      <c r="CF2322" s="67">
        <v>236</v>
      </c>
      <c r="CG2322" s="68">
        <v>0.677966101694915</v>
      </c>
      <c r="CH2322" s="169"/>
      <c r="CI2322" s="199" t="s">
        <v>1615</v>
      </c>
      <c r="CJ2322" s="199"/>
      <c r="CK2322" s="174" t="s">
        <v>239</v>
      </c>
      <c r="CL2322" s="199" t="s">
        <v>91</v>
      </c>
      <c r="CM2322" s="199"/>
      <c r="CN2322" s="200" t="s">
        <v>5498</v>
      </c>
      <c r="CO2322" s="200"/>
      <c r="CP2322" s="200"/>
      <c r="CQ2322" s="156">
        <v>40</v>
      </c>
      <c r="CR2322" s="157">
        <v>0.6</v>
      </c>
      <c r="CS2322" s="156">
        <v>36</v>
      </c>
      <c r="CT2322" s="157">
        <v>0.61111111111111116</v>
      </c>
      <c r="CU2322" s="156">
        <v>35</v>
      </c>
      <c r="CV2322" s="157">
        <v>0.5714285714285714</v>
      </c>
      <c r="CW2322" s="156">
        <v>45</v>
      </c>
      <c r="CX2322" s="157">
        <v>0.33333333333333331</v>
      </c>
    </row>
    <row r="2323" spans="71:102" x14ac:dyDescent="0.2">
      <c r="BS2323" s="105" t="s">
        <v>3357</v>
      </c>
      <c r="BT2323" s="105"/>
      <c r="BU2323" s="105" t="s">
        <v>119</v>
      </c>
      <c r="BV2323" s="105"/>
      <c r="BW2323" s="107" t="s">
        <v>91</v>
      </c>
      <c r="BX2323" s="108" t="s">
        <v>5499</v>
      </c>
      <c r="BY2323" s="109"/>
      <c r="BZ2323" s="109"/>
      <c r="CA2323" s="110"/>
      <c r="CB2323" s="111">
        <v>59</v>
      </c>
      <c r="CC2323" s="68">
        <v>0.76271186440677996</v>
      </c>
      <c r="CD2323" s="111">
        <v>54</v>
      </c>
      <c r="CE2323" s="68">
        <v>0.81481481481481499</v>
      </c>
      <c r="CF2323" s="67">
        <v>42</v>
      </c>
      <c r="CG2323" s="68">
        <v>0.71428571428571397</v>
      </c>
      <c r="CH2323" s="169"/>
      <c r="CI2323" s="199" t="s">
        <v>1615</v>
      </c>
      <c r="CJ2323" s="199"/>
      <c r="CK2323" s="174" t="s">
        <v>239</v>
      </c>
      <c r="CL2323" s="199" t="s">
        <v>91</v>
      </c>
      <c r="CM2323" s="199"/>
      <c r="CN2323" s="200" t="s">
        <v>5500</v>
      </c>
      <c r="CO2323" s="200"/>
      <c r="CP2323" s="200"/>
      <c r="CQ2323" s="156">
        <v>27</v>
      </c>
      <c r="CR2323" s="157">
        <v>0.40740740740740738</v>
      </c>
      <c r="CS2323" s="156">
        <v>32</v>
      </c>
      <c r="CT2323" s="157">
        <v>0.5</v>
      </c>
      <c r="CU2323" s="156">
        <v>31</v>
      </c>
      <c r="CV2323" s="157">
        <v>0.45161290322580644</v>
      </c>
      <c r="CW2323" s="156">
        <v>19</v>
      </c>
      <c r="CX2323" s="157">
        <v>0.42105263157894735</v>
      </c>
    </row>
    <row r="2324" spans="71:102" x14ac:dyDescent="0.2">
      <c r="BS2324" s="105" t="s">
        <v>3357</v>
      </c>
      <c r="BT2324" s="105"/>
      <c r="BU2324" s="105" t="s">
        <v>119</v>
      </c>
      <c r="BV2324" s="105"/>
      <c r="BW2324" s="107" t="s">
        <v>91</v>
      </c>
      <c r="BX2324" s="108" t="s">
        <v>459</v>
      </c>
      <c r="BY2324" s="109"/>
      <c r="BZ2324" s="109"/>
      <c r="CA2324" s="110"/>
      <c r="CB2324" s="111">
        <v>51</v>
      </c>
      <c r="CC2324" s="68">
        <v>0.62745098039215697</v>
      </c>
      <c r="CD2324" s="111">
        <v>39</v>
      </c>
      <c r="CE2324" s="68">
        <v>0.69230769230769196</v>
      </c>
      <c r="CF2324" s="67">
        <v>44</v>
      </c>
      <c r="CG2324" s="68">
        <v>0.61363636363636398</v>
      </c>
      <c r="CH2324" s="169"/>
      <c r="CI2324" s="199" t="s">
        <v>1615</v>
      </c>
      <c r="CJ2324" s="199"/>
      <c r="CK2324" s="174" t="s">
        <v>239</v>
      </c>
      <c r="CL2324" s="199" t="s">
        <v>91</v>
      </c>
      <c r="CM2324" s="199"/>
      <c r="CN2324" s="200" t="s">
        <v>5501</v>
      </c>
      <c r="CO2324" s="200"/>
      <c r="CP2324" s="200"/>
      <c r="CQ2324" s="158" t="s">
        <v>151</v>
      </c>
      <c r="CR2324" s="159" t="s">
        <v>151</v>
      </c>
      <c r="CS2324" s="156">
        <v>1</v>
      </c>
      <c r="CT2324" s="159" t="s">
        <v>151</v>
      </c>
      <c r="CU2324" s="158" t="s">
        <v>151</v>
      </c>
      <c r="CV2324" s="159" t="s">
        <v>151</v>
      </c>
      <c r="CW2324" s="156">
        <v>9</v>
      </c>
      <c r="CX2324" s="157">
        <v>0.44444444444444442</v>
      </c>
    </row>
    <row r="2325" spans="71:102" x14ac:dyDescent="0.2">
      <c r="BS2325" s="105" t="s">
        <v>3357</v>
      </c>
      <c r="BT2325" s="105"/>
      <c r="BU2325" s="112" t="s">
        <v>119</v>
      </c>
      <c r="BV2325" s="112"/>
      <c r="BW2325" s="107" t="s">
        <v>91</v>
      </c>
      <c r="BX2325" s="108" t="s">
        <v>5502</v>
      </c>
      <c r="BY2325" s="109"/>
      <c r="BZ2325" s="109"/>
      <c r="CA2325" s="110"/>
      <c r="CB2325" s="111">
        <v>24</v>
      </c>
      <c r="CC2325" s="68">
        <v>0.83333333333333304</v>
      </c>
      <c r="CD2325" s="111">
        <v>16</v>
      </c>
      <c r="CE2325" s="68">
        <v>0.8125</v>
      </c>
      <c r="CF2325" s="67">
        <v>14</v>
      </c>
      <c r="CG2325" s="68">
        <v>0.92857142857142905</v>
      </c>
      <c r="CH2325" s="169"/>
      <c r="CI2325" s="199" t="s">
        <v>1615</v>
      </c>
      <c r="CJ2325" s="199"/>
      <c r="CK2325" s="174" t="s">
        <v>239</v>
      </c>
      <c r="CL2325" s="199" t="s">
        <v>91</v>
      </c>
      <c r="CM2325" s="199"/>
      <c r="CN2325" s="200" t="s">
        <v>5503</v>
      </c>
      <c r="CO2325" s="200"/>
      <c r="CP2325" s="200"/>
      <c r="CQ2325" s="156">
        <v>17</v>
      </c>
      <c r="CR2325" s="157">
        <v>0.52941176470588236</v>
      </c>
      <c r="CS2325" s="156">
        <v>10</v>
      </c>
      <c r="CT2325" s="157">
        <v>0.7</v>
      </c>
      <c r="CU2325" s="156">
        <v>12</v>
      </c>
      <c r="CV2325" s="157">
        <v>0.5</v>
      </c>
      <c r="CW2325" s="156">
        <v>7</v>
      </c>
      <c r="CX2325" s="157">
        <v>0.42857142857142855</v>
      </c>
    </row>
    <row r="2326" spans="71:102" x14ac:dyDescent="0.2">
      <c r="BS2326" s="89" t="s">
        <v>3357</v>
      </c>
      <c r="BT2326" s="97"/>
      <c r="BU2326" s="98" t="s">
        <v>119</v>
      </c>
      <c r="BV2326" s="99"/>
      <c r="BW2326" s="100" t="s">
        <v>107</v>
      </c>
      <c r="BX2326" s="98" t="s">
        <v>143</v>
      </c>
      <c r="BY2326" s="101"/>
      <c r="BZ2326" s="101"/>
      <c r="CA2326" s="99"/>
      <c r="CB2326" s="113">
        <v>328</v>
      </c>
      <c r="CC2326" s="103">
        <v>0.27439024390243899</v>
      </c>
      <c r="CD2326" s="113">
        <v>337</v>
      </c>
      <c r="CE2326" s="103">
        <v>0.25222551928783399</v>
      </c>
      <c r="CF2326" s="104">
        <v>388</v>
      </c>
      <c r="CG2326" s="103">
        <v>0.29123711340206199</v>
      </c>
      <c r="CH2326" s="169"/>
      <c r="CI2326" s="199" t="s">
        <v>1615</v>
      </c>
      <c r="CJ2326" s="199"/>
      <c r="CK2326" s="174" t="s">
        <v>239</v>
      </c>
      <c r="CL2326" s="199" t="s">
        <v>91</v>
      </c>
      <c r="CM2326" s="199"/>
      <c r="CN2326" s="200" t="s">
        <v>5504</v>
      </c>
      <c r="CO2326" s="200"/>
      <c r="CP2326" s="200"/>
      <c r="CQ2326" s="156">
        <v>1</v>
      </c>
      <c r="CR2326" s="157">
        <v>1</v>
      </c>
      <c r="CS2326" s="156">
        <v>8</v>
      </c>
      <c r="CT2326" s="157">
        <v>0.75</v>
      </c>
      <c r="CU2326" s="156">
        <v>23</v>
      </c>
      <c r="CV2326" s="157">
        <v>0.47826086956521741</v>
      </c>
      <c r="CW2326" s="156">
        <v>19</v>
      </c>
      <c r="CX2326" s="157">
        <v>0.52631578947368418</v>
      </c>
    </row>
    <row r="2327" spans="71:102" x14ac:dyDescent="0.2">
      <c r="BS2327" s="105" t="s">
        <v>3357</v>
      </c>
      <c r="BT2327" s="105"/>
      <c r="BU2327" s="106" t="s">
        <v>119</v>
      </c>
      <c r="BV2327" s="106"/>
      <c r="BW2327" s="107" t="s">
        <v>107</v>
      </c>
      <c r="BX2327" s="108" t="s">
        <v>5505</v>
      </c>
      <c r="BY2327" s="109"/>
      <c r="BZ2327" s="109"/>
      <c r="CA2327" s="110"/>
      <c r="CB2327" s="111">
        <v>12</v>
      </c>
      <c r="CC2327" s="68">
        <v>0.58333333333333304</v>
      </c>
      <c r="CD2327" s="111">
        <v>17</v>
      </c>
      <c r="CE2327" s="68">
        <v>0.52941176470588203</v>
      </c>
      <c r="CF2327" s="67">
        <v>24</v>
      </c>
      <c r="CG2327" s="68">
        <v>0.66666666666666696</v>
      </c>
      <c r="CH2327" s="169"/>
      <c r="CI2327" s="199" t="s">
        <v>1615</v>
      </c>
      <c r="CJ2327" s="199"/>
      <c r="CK2327" s="174" t="s">
        <v>239</v>
      </c>
      <c r="CL2327" s="199" t="s">
        <v>91</v>
      </c>
      <c r="CM2327" s="199"/>
      <c r="CN2327" s="200" t="s">
        <v>5506</v>
      </c>
      <c r="CO2327" s="200"/>
      <c r="CP2327" s="200"/>
      <c r="CQ2327" s="156">
        <v>174</v>
      </c>
      <c r="CR2327" s="157">
        <v>0.57471264367816088</v>
      </c>
      <c r="CS2327" s="156">
        <v>164</v>
      </c>
      <c r="CT2327" s="157">
        <v>0.46951219512195119</v>
      </c>
      <c r="CU2327" s="156">
        <v>174</v>
      </c>
      <c r="CV2327" s="157">
        <v>0.4885057471264368</v>
      </c>
      <c r="CW2327" s="156">
        <v>119</v>
      </c>
      <c r="CX2327" s="157">
        <v>0.42016806722689076</v>
      </c>
    </row>
    <row r="2328" spans="71:102" x14ac:dyDescent="0.2">
      <c r="BS2328" s="105" t="s">
        <v>3357</v>
      </c>
      <c r="BT2328" s="105"/>
      <c r="BU2328" s="105" t="s">
        <v>119</v>
      </c>
      <c r="BV2328" s="105"/>
      <c r="BW2328" s="107" t="s">
        <v>107</v>
      </c>
      <c r="BX2328" s="108" t="s">
        <v>5507</v>
      </c>
      <c r="BY2328" s="109"/>
      <c r="BZ2328" s="109"/>
      <c r="CA2328" s="110"/>
      <c r="CB2328" s="111">
        <v>18</v>
      </c>
      <c r="CC2328" s="68">
        <v>0.22222222222222199</v>
      </c>
      <c r="CD2328" s="111">
        <v>33</v>
      </c>
      <c r="CE2328" s="68">
        <v>0.39393939393939398</v>
      </c>
      <c r="CF2328" s="67">
        <v>58</v>
      </c>
      <c r="CG2328" s="68">
        <v>0.46551724137931</v>
      </c>
      <c r="CH2328" s="169"/>
      <c r="CI2328" s="199" t="s">
        <v>1615</v>
      </c>
      <c r="CJ2328" s="199"/>
      <c r="CK2328" s="174" t="s">
        <v>239</v>
      </c>
      <c r="CL2328" s="199" t="s">
        <v>91</v>
      </c>
      <c r="CM2328" s="199"/>
      <c r="CN2328" s="200" t="s">
        <v>5508</v>
      </c>
      <c r="CO2328" s="200"/>
      <c r="CP2328" s="200"/>
      <c r="CQ2328" s="156">
        <v>17</v>
      </c>
      <c r="CR2328" s="157">
        <v>0.70588235294117652</v>
      </c>
      <c r="CS2328" s="156">
        <v>11</v>
      </c>
      <c r="CT2328" s="157">
        <v>0.63636363636363635</v>
      </c>
      <c r="CU2328" s="158" t="s">
        <v>151</v>
      </c>
      <c r="CV2328" s="159" t="s">
        <v>151</v>
      </c>
      <c r="CW2328" s="158" t="s">
        <v>151</v>
      </c>
      <c r="CX2328" s="159" t="s">
        <v>151</v>
      </c>
    </row>
    <row r="2329" spans="71:102" x14ac:dyDescent="0.2">
      <c r="BS2329" s="105" t="s">
        <v>3357</v>
      </c>
      <c r="BT2329" s="105"/>
      <c r="BU2329" s="105" t="s">
        <v>119</v>
      </c>
      <c r="BV2329" s="105"/>
      <c r="BW2329" s="107" t="s">
        <v>107</v>
      </c>
      <c r="BX2329" s="108" t="s">
        <v>5509</v>
      </c>
      <c r="BY2329" s="109"/>
      <c r="BZ2329" s="109"/>
      <c r="CA2329" s="110"/>
      <c r="CB2329" s="111">
        <v>44</v>
      </c>
      <c r="CC2329" s="68">
        <v>0.59090909090909105</v>
      </c>
      <c r="CD2329" s="111">
        <v>37</v>
      </c>
      <c r="CE2329" s="68">
        <v>0.45945945945945998</v>
      </c>
      <c r="CF2329" s="67">
        <v>53</v>
      </c>
      <c r="CG2329" s="68">
        <v>0.60377358490566002</v>
      </c>
      <c r="CH2329" s="169"/>
      <c r="CI2329" s="199" t="s">
        <v>1615</v>
      </c>
      <c r="CJ2329" s="199"/>
      <c r="CK2329" s="174" t="s">
        <v>239</v>
      </c>
      <c r="CL2329" s="199" t="s">
        <v>91</v>
      </c>
      <c r="CM2329" s="199"/>
      <c r="CN2329" s="200" t="s">
        <v>5510</v>
      </c>
      <c r="CO2329" s="200"/>
      <c r="CP2329" s="200"/>
      <c r="CQ2329" s="158" t="s">
        <v>151</v>
      </c>
      <c r="CR2329" s="159" t="s">
        <v>151</v>
      </c>
      <c r="CS2329" s="158" t="s">
        <v>151</v>
      </c>
      <c r="CT2329" s="159" t="s">
        <v>151</v>
      </c>
      <c r="CU2329" s="158" t="s">
        <v>151</v>
      </c>
      <c r="CV2329" s="159" t="s">
        <v>151</v>
      </c>
      <c r="CW2329" s="156">
        <v>3</v>
      </c>
      <c r="CX2329" s="159" t="s">
        <v>151</v>
      </c>
    </row>
    <row r="2330" spans="71:102" x14ac:dyDescent="0.2">
      <c r="BS2330" s="105" t="s">
        <v>3357</v>
      </c>
      <c r="BT2330" s="105"/>
      <c r="BU2330" s="105" t="s">
        <v>119</v>
      </c>
      <c r="BV2330" s="105"/>
      <c r="BW2330" s="107" t="s">
        <v>107</v>
      </c>
      <c r="BX2330" s="108" t="s">
        <v>5511</v>
      </c>
      <c r="BY2330" s="109"/>
      <c r="BZ2330" s="109"/>
      <c r="CA2330" s="110"/>
      <c r="CB2330" s="111">
        <v>17</v>
      </c>
      <c r="CC2330" s="68">
        <v>0.17647058823529399</v>
      </c>
      <c r="CD2330" s="111">
        <v>16</v>
      </c>
      <c r="CE2330" s="68">
        <v>0.125</v>
      </c>
      <c r="CF2330" s="67">
        <v>11</v>
      </c>
      <c r="CG2330" s="68">
        <v>0.18181818181818199</v>
      </c>
      <c r="CH2330" s="169"/>
      <c r="CI2330" s="199" t="s">
        <v>1615</v>
      </c>
      <c r="CJ2330" s="199"/>
      <c r="CK2330" s="174" t="s">
        <v>239</v>
      </c>
      <c r="CL2330" s="199" t="s">
        <v>91</v>
      </c>
      <c r="CM2330" s="199"/>
      <c r="CN2330" s="200" t="s">
        <v>5512</v>
      </c>
      <c r="CO2330" s="200"/>
      <c r="CP2330" s="200"/>
      <c r="CQ2330" s="156">
        <v>13</v>
      </c>
      <c r="CR2330" s="157">
        <v>7.6923076923076927E-2</v>
      </c>
      <c r="CS2330" s="156">
        <v>10</v>
      </c>
      <c r="CT2330" s="157">
        <v>0.1</v>
      </c>
      <c r="CU2330" s="158" t="s">
        <v>151</v>
      </c>
      <c r="CV2330" s="159" t="s">
        <v>151</v>
      </c>
      <c r="CW2330" s="158" t="s">
        <v>151</v>
      </c>
      <c r="CX2330" s="159" t="s">
        <v>151</v>
      </c>
    </row>
    <row r="2331" spans="71:102" x14ac:dyDescent="0.2">
      <c r="BS2331" s="105" t="s">
        <v>3357</v>
      </c>
      <c r="BT2331" s="105"/>
      <c r="BU2331" s="105" t="s">
        <v>119</v>
      </c>
      <c r="BV2331" s="105"/>
      <c r="BW2331" s="107" t="s">
        <v>107</v>
      </c>
      <c r="BX2331" s="108" t="s">
        <v>5513</v>
      </c>
      <c r="BY2331" s="109"/>
      <c r="BZ2331" s="109"/>
      <c r="CA2331" s="110"/>
      <c r="CB2331" s="111">
        <v>25</v>
      </c>
      <c r="CC2331" s="68">
        <v>0.36</v>
      </c>
      <c r="CD2331" s="111">
        <v>21</v>
      </c>
      <c r="CE2331" s="68">
        <v>0</v>
      </c>
      <c r="CF2331" s="67">
        <v>12</v>
      </c>
      <c r="CG2331" s="68">
        <v>0.16666666666666699</v>
      </c>
      <c r="CH2331" s="169"/>
      <c r="CI2331" s="199" t="s">
        <v>1615</v>
      </c>
      <c r="CJ2331" s="199"/>
      <c r="CK2331" s="174" t="s">
        <v>239</v>
      </c>
      <c r="CL2331" s="199" t="s">
        <v>91</v>
      </c>
      <c r="CM2331" s="199"/>
      <c r="CN2331" s="200" t="s">
        <v>5514</v>
      </c>
      <c r="CO2331" s="200"/>
      <c r="CP2331" s="200"/>
      <c r="CQ2331" s="156">
        <v>16</v>
      </c>
      <c r="CR2331" s="157">
        <v>0.8125</v>
      </c>
      <c r="CS2331" s="158" t="s">
        <v>151</v>
      </c>
      <c r="CT2331" s="159" t="s">
        <v>151</v>
      </c>
      <c r="CU2331" s="158" t="s">
        <v>151</v>
      </c>
      <c r="CV2331" s="159" t="s">
        <v>151</v>
      </c>
      <c r="CW2331" s="158" t="s">
        <v>151</v>
      </c>
      <c r="CX2331" s="159" t="s">
        <v>151</v>
      </c>
    </row>
    <row r="2332" spans="71:102" x14ac:dyDescent="0.2">
      <c r="BS2332" s="105" t="s">
        <v>3357</v>
      </c>
      <c r="BT2332" s="105"/>
      <c r="BU2332" s="105" t="s">
        <v>119</v>
      </c>
      <c r="BV2332" s="105"/>
      <c r="BW2332" s="107" t="s">
        <v>107</v>
      </c>
      <c r="BX2332" s="108" t="s">
        <v>5515</v>
      </c>
      <c r="BY2332" s="109"/>
      <c r="BZ2332" s="109"/>
      <c r="CA2332" s="110"/>
      <c r="CB2332" s="111">
        <v>55</v>
      </c>
      <c r="CC2332" s="68">
        <v>0.145454545454545</v>
      </c>
      <c r="CD2332" s="111">
        <v>45</v>
      </c>
      <c r="CE2332" s="68">
        <v>0.11111111111111099</v>
      </c>
      <c r="CF2332" s="67">
        <v>63</v>
      </c>
      <c r="CG2332" s="68">
        <v>0.11111111111111099</v>
      </c>
      <c r="CH2332" s="169"/>
      <c r="CI2332" s="199" t="s">
        <v>1615</v>
      </c>
      <c r="CJ2332" s="199"/>
      <c r="CK2332" s="174" t="s">
        <v>239</v>
      </c>
      <c r="CL2332" s="199" t="s">
        <v>91</v>
      </c>
      <c r="CM2332" s="199"/>
      <c r="CN2332" s="200" t="s">
        <v>5516</v>
      </c>
      <c r="CO2332" s="200"/>
      <c r="CP2332" s="200"/>
      <c r="CQ2332" s="156">
        <v>28</v>
      </c>
      <c r="CR2332" s="157">
        <v>0.5357142857142857</v>
      </c>
      <c r="CS2332" s="156">
        <v>19</v>
      </c>
      <c r="CT2332" s="157">
        <v>0.42105263157894735</v>
      </c>
      <c r="CU2332" s="156">
        <v>9</v>
      </c>
      <c r="CV2332" s="157">
        <v>0.44444444444444442</v>
      </c>
      <c r="CW2332" s="158" t="s">
        <v>151</v>
      </c>
      <c r="CX2332" s="159" t="s">
        <v>151</v>
      </c>
    </row>
    <row r="2333" spans="71:102" x14ac:dyDescent="0.2">
      <c r="BS2333" s="105" t="s">
        <v>3357</v>
      </c>
      <c r="BT2333" s="105"/>
      <c r="BU2333" s="105" t="s">
        <v>119</v>
      </c>
      <c r="BV2333" s="105"/>
      <c r="BW2333" s="107" t="s">
        <v>107</v>
      </c>
      <c r="BX2333" s="108" t="s">
        <v>5517</v>
      </c>
      <c r="BY2333" s="109"/>
      <c r="BZ2333" s="109"/>
      <c r="CA2333" s="110"/>
      <c r="CB2333" s="111">
        <v>26</v>
      </c>
      <c r="CC2333" s="68">
        <v>0.34615384615384598</v>
      </c>
      <c r="CD2333" s="111">
        <v>24</v>
      </c>
      <c r="CE2333" s="68">
        <v>0.41666666666666702</v>
      </c>
      <c r="CF2333" s="67">
        <v>15</v>
      </c>
      <c r="CG2333" s="68">
        <v>0</v>
      </c>
      <c r="CH2333" s="169"/>
      <c r="CI2333" s="199" t="s">
        <v>1615</v>
      </c>
      <c r="CJ2333" s="199"/>
      <c r="CK2333" s="174" t="s">
        <v>239</v>
      </c>
      <c r="CL2333" s="199" t="s">
        <v>91</v>
      </c>
      <c r="CM2333" s="199"/>
      <c r="CN2333" s="200" t="s">
        <v>5518</v>
      </c>
      <c r="CO2333" s="200"/>
      <c r="CP2333" s="200"/>
      <c r="CQ2333" s="158" t="s">
        <v>151</v>
      </c>
      <c r="CR2333" s="159" t="s">
        <v>151</v>
      </c>
      <c r="CS2333" s="158" t="s">
        <v>151</v>
      </c>
      <c r="CT2333" s="159" t="s">
        <v>151</v>
      </c>
      <c r="CU2333" s="158" t="s">
        <v>151</v>
      </c>
      <c r="CV2333" s="159" t="s">
        <v>151</v>
      </c>
      <c r="CW2333" s="156">
        <v>1</v>
      </c>
      <c r="CX2333" s="159" t="s">
        <v>151</v>
      </c>
    </row>
    <row r="2334" spans="71:102" x14ac:dyDescent="0.2">
      <c r="BS2334" s="105" t="s">
        <v>3357</v>
      </c>
      <c r="BT2334" s="105"/>
      <c r="BU2334" s="105" t="s">
        <v>119</v>
      </c>
      <c r="BV2334" s="105"/>
      <c r="BW2334" s="107" t="s">
        <v>107</v>
      </c>
      <c r="BX2334" s="108" t="s">
        <v>5519</v>
      </c>
      <c r="BY2334" s="109"/>
      <c r="BZ2334" s="109"/>
      <c r="CA2334" s="110"/>
      <c r="CB2334" s="111">
        <v>18</v>
      </c>
      <c r="CC2334" s="68">
        <v>0.27777777777777801</v>
      </c>
      <c r="CD2334" s="111">
        <v>26</v>
      </c>
      <c r="CE2334" s="68">
        <v>0.15384615384615399</v>
      </c>
      <c r="CF2334" s="67">
        <v>50</v>
      </c>
      <c r="CG2334" s="68">
        <v>0.2</v>
      </c>
      <c r="CH2334" s="169"/>
      <c r="CI2334" s="199" t="s">
        <v>1615</v>
      </c>
      <c r="CJ2334" s="199"/>
      <c r="CK2334" s="174" t="s">
        <v>239</v>
      </c>
      <c r="CL2334" s="199" t="s">
        <v>91</v>
      </c>
      <c r="CM2334" s="199"/>
      <c r="CN2334" s="200" t="s">
        <v>5520</v>
      </c>
      <c r="CO2334" s="200"/>
      <c r="CP2334" s="200"/>
      <c r="CQ2334" s="158" t="s">
        <v>151</v>
      </c>
      <c r="CR2334" s="159" t="s">
        <v>151</v>
      </c>
      <c r="CS2334" s="158" t="s">
        <v>151</v>
      </c>
      <c r="CT2334" s="159" t="s">
        <v>151</v>
      </c>
      <c r="CU2334" s="158" t="s">
        <v>151</v>
      </c>
      <c r="CV2334" s="159" t="s">
        <v>151</v>
      </c>
      <c r="CW2334" s="156">
        <v>3</v>
      </c>
      <c r="CX2334" s="157">
        <v>0.33333333333333331</v>
      </c>
    </row>
    <row r="2335" spans="71:102" x14ac:dyDescent="0.2">
      <c r="BS2335" s="105" t="s">
        <v>3357</v>
      </c>
      <c r="BT2335" s="105"/>
      <c r="BU2335" s="105" t="s">
        <v>119</v>
      </c>
      <c r="BV2335" s="105"/>
      <c r="BW2335" s="107" t="s">
        <v>107</v>
      </c>
      <c r="BX2335" s="108" t="s">
        <v>5521</v>
      </c>
      <c r="BY2335" s="109"/>
      <c r="BZ2335" s="109"/>
      <c r="CA2335" s="110"/>
      <c r="CB2335" s="111">
        <v>58</v>
      </c>
      <c r="CC2335" s="68">
        <v>0.17241379310344801</v>
      </c>
      <c r="CD2335" s="111">
        <v>52</v>
      </c>
      <c r="CE2335" s="68">
        <v>0.19230769230769201</v>
      </c>
      <c r="CF2335" s="67">
        <v>48</v>
      </c>
      <c r="CG2335" s="68">
        <v>6.25E-2</v>
      </c>
      <c r="CH2335" s="169"/>
      <c r="CI2335" s="199" t="s">
        <v>1615</v>
      </c>
      <c r="CJ2335" s="199"/>
      <c r="CK2335" s="174" t="s">
        <v>239</v>
      </c>
      <c r="CL2335" s="199" t="s">
        <v>91</v>
      </c>
      <c r="CM2335" s="199"/>
      <c r="CN2335" s="200" t="s">
        <v>5522</v>
      </c>
      <c r="CO2335" s="200"/>
      <c r="CP2335" s="200"/>
      <c r="CQ2335" s="156">
        <v>48</v>
      </c>
      <c r="CR2335" s="157">
        <v>0.47916666666666669</v>
      </c>
      <c r="CS2335" s="156">
        <v>39</v>
      </c>
      <c r="CT2335" s="157">
        <v>0.51282051282051277</v>
      </c>
      <c r="CU2335" s="156">
        <v>33</v>
      </c>
      <c r="CV2335" s="157">
        <v>0.42424242424242425</v>
      </c>
      <c r="CW2335" s="156">
        <v>40</v>
      </c>
      <c r="CX2335" s="157">
        <v>0.57499999999999996</v>
      </c>
    </row>
    <row r="2336" spans="71:102" x14ac:dyDescent="0.2">
      <c r="BS2336" s="105" t="s">
        <v>3357</v>
      </c>
      <c r="BT2336" s="105"/>
      <c r="BU2336" s="105" t="s">
        <v>119</v>
      </c>
      <c r="BV2336" s="105"/>
      <c r="BW2336" s="107" t="s">
        <v>107</v>
      </c>
      <c r="BX2336" s="108" t="s">
        <v>5523</v>
      </c>
      <c r="BY2336" s="109"/>
      <c r="BZ2336" s="109"/>
      <c r="CA2336" s="110"/>
      <c r="CB2336" s="111">
        <v>17</v>
      </c>
      <c r="CC2336" s="68">
        <v>5.8823529411764698E-2</v>
      </c>
      <c r="CD2336" s="111">
        <v>18</v>
      </c>
      <c r="CE2336" s="68">
        <v>0.22222222222222199</v>
      </c>
      <c r="CF2336" s="67">
        <v>14</v>
      </c>
      <c r="CG2336" s="68">
        <v>0.214285714285714</v>
      </c>
      <c r="CH2336" s="169"/>
      <c r="CI2336" s="199" t="s">
        <v>1615</v>
      </c>
      <c r="CJ2336" s="199"/>
      <c r="CK2336" s="174" t="s">
        <v>239</v>
      </c>
      <c r="CL2336" s="199" t="s">
        <v>91</v>
      </c>
      <c r="CM2336" s="199"/>
      <c r="CN2336" s="200" t="s">
        <v>5524</v>
      </c>
      <c r="CO2336" s="200"/>
      <c r="CP2336" s="200"/>
      <c r="CQ2336" s="158" t="s">
        <v>151</v>
      </c>
      <c r="CR2336" s="159" t="s">
        <v>151</v>
      </c>
      <c r="CS2336" s="158" t="s">
        <v>151</v>
      </c>
      <c r="CT2336" s="159" t="s">
        <v>151</v>
      </c>
      <c r="CU2336" s="158" t="s">
        <v>151</v>
      </c>
      <c r="CV2336" s="159" t="s">
        <v>151</v>
      </c>
      <c r="CW2336" s="156">
        <v>1</v>
      </c>
      <c r="CX2336" s="157">
        <v>1</v>
      </c>
    </row>
    <row r="2337" spans="71:102" x14ac:dyDescent="0.2">
      <c r="BS2337" s="105" t="s">
        <v>3357</v>
      </c>
      <c r="BT2337" s="105"/>
      <c r="BU2337" s="112" t="s">
        <v>119</v>
      </c>
      <c r="BV2337" s="112"/>
      <c r="BW2337" s="107" t="s">
        <v>107</v>
      </c>
      <c r="BX2337" s="108" t="s">
        <v>5525</v>
      </c>
      <c r="BY2337" s="109"/>
      <c r="BZ2337" s="109"/>
      <c r="CA2337" s="110"/>
      <c r="CB2337" s="111">
        <v>38</v>
      </c>
      <c r="CC2337" s="68">
        <v>0.21052631578947401</v>
      </c>
      <c r="CD2337" s="111">
        <v>48</v>
      </c>
      <c r="CE2337" s="68">
        <v>0.22916666666666699</v>
      </c>
      <c r="CF2337" s="67">
        <v>40</v>
      </c>
      <c r="CG2337" s="68">
        <v>0.27500000000000002</v>
      </c>
      <c r="CH2337" s="169"/>
      <c r="CI2337" s="199" t="s">
        <v>1615</v>
      </c>
      <c r="CJ2337" s="199"/>
      <c r="CK2337" s="174" t="s">
        <v>239</v>
      </c>
      <c r="CL2337" s="199" t="s">
        <v>91</v>
      </c>
      <c r="CM2337" s="199"/>
      <c r="CN2337" s="200" t="s">
        <v>5526</v>
      </c>
      <c r="CO2337" s="200"/>
      <c r="CP2337" s="200"/>
      <c r="CQ2337" s="158" t="s">
        <v>151</v>
      </c>
      <c r="CR2337" s="159" t="s">
        <v>151</v>
      </c>
      <c r="CS2337" s="156">
        <v>1</v>
      </c>
      <c r="CT2337" s="159" t="s">
        <v>151</v>
      </c>
      <c r="CU2337" s="156">
        <v>7</v>
      </c>
      <c r="CV2337" s="157">
        <v>0.7142857142857143</v>
      </c>
      <c r="CW2337" s="156">
        <v>7</v>
      </c>
      <c r="CX2337" s="157">
        <v>0.8571428571428571</v>
      </c>
    </row>
    <row r="2338" spans="71:102" x14ac:dyDescent="0.2">
      <c r="BS2338" s="89" t="s">
        <v>3357</v>
      </c>
      <c r="BT2338" s="97"/>
      <c r="BU2338" s="98" t="s">
        <v>119</v>
      </c>
      <c r="BV2338" s="99"/>
      <c r="BW2338" s="100" t="s">
        <v>108</v>
      </c>
      <c r="BX2338" s="98" t="s">
        <v>143</v>
      </c>
      <c r="BY2338" s="101"/>
      <c r="BZ2338" s="101"/>
      <c r="CA2338" s="99"/>
      <c r="CB2338" s="113">
        <v>206</v>
      </c>
      <c r="CC2338" s="103">
        <v>0.75728155339805803</v>
      </c>
      <c r="CD2338" s="113">
        <v>194</v>
      </c>
      <c r="CE2338" s="103">
        <v>0.75257731958762897</v>
      </c>
      <c r="CF2338" s="104">
        <v>193</v>
      </c>
      <c r="CG2338" s="103">
        <v>0.69430051813471505</v>
      </c>
      <c r="CH2338" s="169"/>
      <c r="CI2338" s="199" t="s">
        <v>1615</v>
      </c>
      <c r="CJ2338" s="199"/>
      <c r="CK2338" s="174" t="s">
        <v>239</v>
      </c>
      <c r="CL2338" s="199" t="s">
        <v>91</v>
      </c>
      <c r="CM2338" s="199"/>
      <c r="CN2338" s="200" t="s">
        <v>2545</v>
      </c>
      <c r="CO2338" s="200"/>
      <c r="CP2338" s="200"/>
      <c r="CQ2338" s="156">
        <v>30</v>
      </c>
      <c r="CR2338" s="157">
        <v>0.4</v>
      </c>
      <c r="CS2338" s="156">
        <v>31</v>
      </c>
      <c r="CT2338" s="157">
        <v>0.58064516129032262</v>
      </c>
      <c r="CU2338" s="156">
        <v>44</v>
      </c>
      <c r="CV2338" s="157">
        <v>0.63636363636363635</v>
      </c>
      <c r="CW2338" s="156">
        <v>50</v>
      </c>
      <c r="CX2338" s="157">
        <v>0.54</v>
      </c>
    </row>
    <row r="2339" spans="71:102" x14ac:dyDescent="0.2">
      <c r="BS2339" s="105" t="s">
        <v>3357</v>
      </c>
      <c r="BT2339" s="105"/>
      <c r="BU2339" s="106" t="s">
        <v>119</v>
      </c>
      <c r="BV2339" s="106"/>
      <c r="BW2339" s="107" t="s">
        <v>108</v>
      </c>
      <c r="BX2339" s="108" t="s">
        <v>5527</v>
      </c>
      <c r="BY2339" s="109"/>
      <c r="BZ2339" s="109"/>
      <c r="CA2339" s="110"/>
      <c r="CB2339" s="111">
        <v>23</v>
      </c>
      <c r="CC2339" s="68">
        <v>0.78260869565217395</v>
      </c>
      <c r="CD2339" s="111">
        <v>23</v>
      </c>
      <c r="CE2339" s="68">
        <v>0.73913043478260898</v>
      </c>
      <c r="CF2339" s="67">
        <v>33</v>
      </c>
      <c r="CG2339" s="68">
        <v>0.78787878787878796</v>
      </c>
      <c r="CH2339" s="169"/>
      <c r="CI2339" s="201" t="s">
        <v>1615</v>
      </c>
      <c r="CJ2339" s="201"/>
      <c r="CK2339" s="175" t="s">
        <v>239</v>
      </c>
      <c r="CL2339" s="201" t="s">
        <v>107</v>
      </c>
      <c r="CM2339" s="201"/>
      <c r="CN2339" s="201" t="s">
        <v>143</v>
      </c>
      <c r="CO2339" s="201"/>
      <c r="CP2339" s="201"/>
      <c r="CQ2339" s="154">
        <v>358</v>
      </c>
      <c r="CR2339" s="155">
        <v>0.20949720670391062</v>
      </c>
      <c r="CS2339" s="154">
        <v>313</v>
      </c>
      <c r="CT2339" s="155">
        <v>0.22364217252396165</v>
      </c>
      <c r="CU2339" s="154">
        <v>314</v>
      </c>
      <c r="CV2339" s="155">
        <v>0.20063694267515925</v>
      </c>
      <c r="CW2339" s="154">
        <v>280</v>
      </c>
      <c r="CX2339" s="155">
        <v>0.22500000000000001</v>
      </c>
    </row>
    <row r="2340" spans="71:102" x14ac:dyDescent="0.2">
      <c r="BS2340" s="105" t="s">
        <v>3357</v>
      </c>
      <c r="BT2340" s="105"/>
      <c r="BU2340" s="105" t="s">
        <v>119</v>
      </c>
      <c r="BV2340" s="105"/>
      <c r="BW2340" s="107" t="s">
        <v>108</v>
      </c>
      <c r="BX2340" s="108" t="s">
        <v>5528</v>
      </c>
      <c r="BY2340" s="109"/>
      <c r="BZ2340" s="109"/>
      <c r="CA2340" s="110"/>
      <c r="CB2340" s="111">
        <v>33</v>
      </c>
      <c r="CC2340" s="68">
        <v>0.81818181818181801</v>
      </c>
      <c r="CD2340" s="111">
        <v>46</v>
      </c>
      <c r="CE2340" s="68">
        <v>0.78260869565217395</v>
      </c>
      <c r="CF2340" s="67">
        <v>36</v>
      </c>
      <c r="CG2340" s="68">
        <v>0.72222222222222199</v>
      </c>
      <c r="CH2340" s="169"/>
      <c r="CI2340" s="199" t="s">
        <v>1615</v>
      </c>
      <c r="CJ2340" s="199"/>
      <c r="CK2340" s="174" t="s">
        <v>239</v>
      </c>
      <c r="CL2340" s="199" t="s">
        <v>107</v>
      </c>
      <c r="CM2340" s="199"/>
      <c r="CN2340" s="200" t="s">
        <v>5529</v>
      </c>
      <c r="CO2340" s="200"/>
      <c r="CP2340" s="200"/>
      <c r="CQ2340" s="158" t="s">
        <v>151</v>
      </c>
      <c r="CR2340" s="159" t="s">
        <v>151</v>
      </c>
      <c r="CS2340" s="156">
        <v>1</v>
      </c>
      <c r="CT2340" s="157">
        <v>1</v>
      </c>
      <c r="CU2340" s="156">
        <v>1</v>
      </c>
      <c r="CV2340" s="159" t="s">
        <v>151</v>
      </c>
      <c r="CW2340" s="156">
        <v>21</v>
      </c>
      <c r="CX2340" s="157">
        <v>0.61904761904761907</v>
      </c>
    </row>
    <row r="2341" spans="71:102" x14ac:dyDescent="0.2">
      <c r="BS2341" s="105" t="s">
        <v>3357</v>
      </c>
      <c r="BT2341" s="105"/>
      <c r="BU2341" s="105" t="s">
        <v>119</v>
      </c>
      <c r="BV2341" s="105"/>
      <c r="BW2341" s="107" t="s">
        <v>108</v>
      </c>
      <c r="BX2341" s="108" t="s">
        <v>5530</v>
      </c>
      <c r="BY2341" s="109"/>
      <c r="BZ2341" s="109"/>
      <c r="CA2341" s="110"/>
      <c r="CB2341" s="111">
        <v>39</v>
      </c>
      <c r="CC2341" s="68">
        <v>0.512820512820513</v>
      </c>
      <c r="CD2341" s="111">
        <v>31</v>
      </c>
      <c r="CE2341" s="68">
        <v>0.54838709677419395</v>
      </c>
      <c r="CF2341" s="67">
        <v>30</v>
      </c>
      <c r="CG2341" s="68">
        <v>0.36666666666666697</v>
      </c>
      <c r="CH2341" s="169"/>
      <c r="CI2341" s="199" t="s">
        <v>1615</v>
      </c>
      <c r="CJ2341" s="199"/>
      <c r="CK2341" s="174" t="s">
        <v>239</v>
      </c>
      <c r="CL2341" s="199" t="s">
        <v>107</v>
      </c>
      <c r="CM2341" s="199"/>
      <c r="CN2341" s="200" t="s">
        <v>5531</v>
      </c>
      <c r="CO2341" s="200"/>
      <c r="CP2341" s="200"/>
      <c r="CQ2341" s="156">
        <v>44</v>
      </c>
      <c r="CR2341" s="157">
        <v>0.13636363636363635</v>
      </c>
      <c r="CS2341" s="156">
        <v>39</v>
      </c>
      <c r="CT2341" s="157">
        <v>0.20512820512820512</v>
      </c>
      <c r="CU2341" s="156">
        <v>23</v>
      </c>
      <c r="CV2341" s="157">
        <v>0.2608695652173913</v>
      </c>
      <c r="CW2341" s="158" t="s">
        <v>151</v>
      </c>
      <c r="CX2341" s="159" t="s">
        <v>151</v>
      </c>
    </row>
    <row r="2342" spans="71:102" x14ac:dyDescent="0.2">
      <c r="BS2342" s="105" t="s">
        <v>3357</v>
      </c>
      <c r="BT2342" s="105"/>
      <c r="BU2342" s="105" t="s">
        <v>119</v>
      </c>
      <c r="BV2342" s="105"/>
      <c r="BW2342" s="107" t="s">
        <v>108</v>
      </c>
      <c r="BX2342" s="108" t="s">
        <v>5532</v>
      </c>
      <c r="BY2342" s="109"/>
      <c r="BZ2342" s="109"/>
      <c r="CA2342" s="110"/>
      <c r="CB2342" s="111">
        <v>13</v>
      </c>
      <c r="CC2342" s="68">
        <v>0.84615384615384603</v>
      </c>
      <c r="CD2342" s="111">
        <v>14</v>
      </c>
      <c r="CE2342" s="68">
        <v>0.71428571428571397</v>
      </c>
      <c r="CF2342" s="67">
        <v>16</v>
      </c>
      <c r="CG2342" s="68">
        <v>0.8125</v>
      </c>
      <c r="CH2342" s="169"/>
      <c r="CI2342" s="199" t="s">
        <v>1615</v>
      </c>
      <c r="CJ2342" s="199"/>
      <c r="CK2342" s="174" t="s">
        <v>239</v>
      </c>
      <c r="CL2342" s="199" t="s">
        <v>107</v>
      </c>
      <c r="CM2342" s="199"/>
      <c r="CN2342" s="200" t="s">
        <v>5533</v>
      </c>
      <c r="CO2342" s="200"/>
      <c r="CP2342" s="200"/>
      <c r="CQ2342" s="156">
        <v>84</v>
      </c>
      <c r="CR2342" s="157">
        <v>0.14285714285714285</v>
      </c>
      <c r="CS2342" s="156">
        <v>86</v>
      </c>
      <c r="CT2342" s="157">
        <v>0.13953488372093023</v>
      </c>
      <c r="CU2342" s="156">
        <v>103</v>
      </c>
      <c r="CV2342" s="157">
        <v>0.11650485436893204</v>
      </c>
      <c r="CW2342" s="156">
        <v>73</v>
      </c>
      <c r="CX2342" s="157">
        <v>9.5890410958904104E-2</v>
      </c>
    </row>
    <row r="2343" spans="71:102" x14ac:dyDescent="0.2">
      <c r="BS2343" s="105" t="s">
        <v>3357</v>
      </c>
      <c r="BT2343" s="105"/>
      <c r="BU2343" s="112" t="s">
        <v>119</v>
      </c>
      <c r="BV2343" s="112"/>
      <c r="BW2343" s="107" t="s">
        <v>108</v>
      </c>
      <c r="BX2343" s="108" t="s">
        <v>5534</v>
      </c>
      <c r="BY2343" s="109"/>
      <c r="BZ2343" s="109"/>
      <c r="CA2343" s="110"/>
      <c r="CB2343" s="111">
        <v>98</v>
      </c>
      <c r="CC2343" s="68">
        <v>0.81632653061224503</v>
      </c>
      <c r="CD2343" s="111">
        <v>80</v>
      </c>
      <c r="CE2343" s="68">
        <v>0.82499999999999996</v>
      </c>
      <c r="CF2343" s="67">
        <v>78</v>
      </c>
      <c r="CG2343" s="68">
        <v>0.74358974358974395</v>
      </c>
      <c r="CH2343" s="169"/>
      <c r="CI2343" s="199" t="s">
        <v>1615</v>
      </c>
      <c r="CJ2343" s="199"/>
      <c r="CK2343" s="174" t="s">
        <v>239</v>
      </c>
      <c r="CL2343" s="199" t="s">
        <v>107</v>
      </c>
      <c r="CM2343" s="199"/>
      <c r="CN2343" s="200" t="s">
        <v>5535</v>
      </c>
      <c r="CO2343" s="200"/>
      <c r="CP2343" s="200"/>
      <c r="CQ2343" s="156">
        <v>15</v>
      </c>
      <c r="CR2343" s="157">
        <v>0.33333333333333331</v>
      </c>
      <c r="CS2343" s="156">
        <v>17</v>
      </c>
      <c r="CT2343" s="157">
        <v>0.23529411764705882</v>
      </c>
      <c r="CU2343" s="156">
        <v>18</v>
      </c>
      <c r="CV2343" s="157">
        <v>0.1111111111111111</v>
      </c>
      <c r="CW2343" s="158" t="s">
        <v>151</v>
      </c>
      <c r="CX2343" s="159" t="s">
        <v>151</v>
      </c>
    </row>
    <row r="2344" spans="71:102" x14ac:dyDescent="0.2">
      <c r="BS2344" s="89" t="s">
        <v>3357</v>
      </c>
      <c r="BT2344" s="97"/>
      <c r="BU2344" s="98" t="s">
        <v>119</v>
      </c>
      <c r="BV2344" s="99"/>
      <c r="BW2344" s="100" t="s">
        <v>112</v>
      </c>
      <c r="BX2344" s="98" t="s">
        <v>143</v>
      </c>
      <c r="BY2344" s="101"/>
      <c r="BZ2344" s="101"/>
      <c r="CA2344" s="99"/>
      <c r="CB2344" s="113">
        <v>671</v>
      </c>
      <c r="CC2344" s="103">
        <v>0.69895678092399405</v>
      </c>
      <c r="CD2344" s="113">
        <v>582</v>
      </c>
      <c r="CE2344" s="103">
        <v>0.64261168384879697</v>
      </c>
      <c r="CF2344" s="104">
        <v>621</v>
      </c>
      <c r="CG2344" s="103">
        <v>0.677938808373591</v>
      </c>
      <c r="CH2344" s="169"/>
      <c r="CI2344" s="199" t="s">
        <v>1615</v>
      </c>
      <c r="CJ2344" s="199"/>
      <c r="CK2344" s="174" t="s">
        <v>239</v>
      </c>
      <c r="CL2344" s="199" t="s">
        <v>107</v>
      </c>
      <c r="CM2344" s="199"/>
      <c r="CN2344" s="200" t="s">
        <v>2734</v>
      </c>
      <c r="CO2344" s="200"/>
      <c r="CP2344" s="200"/>
      <c r="CQ2344" s="158" t="s">
        <v>151</v>
      </c>
      <c r="CR2344" s="159" t="s">
        <v>151</v>
      </c>
      <c r="CS2344" s="158" t="s">
        <v>151</v>
      </c>
      <c r="CT2344" s="159" t="s">
        <v>151</v>
      </c>
      <c r="CU2344" s="158" t="s">
        <v>151</v>
      </c>
      <c r="CV2344" s="159" t="s">
        <v>151</v>
      </c>
      <c r="CW2344" s="156">
        <v>1</v>
      </c>
      <c r="CX2344" s="159" t="s">
        <v>151</v>
      </c>
    </row>
    <row r="2345" spans="71:102" x14ac:dyDescent="0.2">
      <c r="BS2345" s="105" t="s">
        <v>3357</v>
      </c>
      <c r="BT2345" s="105"/>
      <c r="BU2345" s="106" t="s">
        <v>119</v>
      </c>
      <c r="BV2345" s="106"/>
      <c r="BW2345" s="107" t="s">
        <v>112</v>
      </c>
      <c r="BX2345" s="108" t="s">
        <v>5536</v>
      </c>
      <c r="BY2345" s="109"/>
      <c r="BZ2345" s="109"/>
      <c r="CA2345" s="110"/>
      <c r="CB2345" s="111">
        <v>63</v>
      </c>
      <c r="CC2345" s="68">
        <v>0.80952380952380998</v>
      </c>
      <c r="CD2345" s="111">
        <v>77</v>
      </c>
      <c r="CE2345" s="68">
        <v>0.72727272727272696</v>
      </c>
      <c r="CF2345" s="67">
        <v>84</v>
      </c>
      <c r="CG2345" s="68">
        <v>0.78571428571428603</v>
      </c>
      <c r="CH2345" s="169"/>
      <c r="CI2345" s="199" t="s">
        <v>1615</v>
      </c>
      <c r="CJ2345" s="199"/>
      <c r="CK2345" s="174" t="s">
        <v>239</v>
      </c>
      <c r="CL2345" s="199" t="s">
        <v>107</v>
      </c>
      <c r="CM2345" s="199"/>
      <c r="CN2345" s="200" t="s">
        <v>5537</v>
      </c>
      <c r="CO2345" s="200"/>
      <c r="CP2345" s="200"/>
      <c r="CQ2345" s="156">
        <v>89</v>
      </c>
      <c r="CR2345" s="157">
        <v>0.1348314606741573</v>
      </c>
      <c r="CS2345" s="156">
        <v>78</v>
      </c>
      <c r="CT2345" s="157">
        <v>0.20512820512820512</v>
      </c>
      <c r="CU2345" s="156">
        <v>83</v>
      </c>
      <c r="CV2345" s="157">
        <v>0.15662650602409639</v>
      </c>
      <c r="CW2345" s="156">
        <v>80</v>
      </c>
      <c r="CX2345" s="157">
        <v>0.13750000000000001</v>
      </c>
    </row>
    <row r="2346" spans="71:102" x14ac:dyDescent="0.2">
      <c r="BS2346" s="105" t="s">
        <v>3357</v>
      </c>
      <c r="BT2346" s="105"/>
      <c r="BU2346" s="105" t="s">
        <v>119</v>
      </c>
      <c r="BV2346" s="105"/>
      <c r="BW2346" s="107" t="s">
        <v>112</v>
      </c>
      <c r="BX2346" s="108" t="s">
        <v>5538</v>
      </c>
      <c r="BY2346" s="109"/>
      <c r="BZ2346" s="109"/>
      <c r="CA2346" s="110"/>
      <c r="CB2346" s="111">
        <v>79</v>
      </c>
      <c r="CC2346" s="68">
        <v>0.265822784810127</v>
      </c>
      <c r="CD2346" s="111">
        <v>89</v>
      </c>
      <c r="CE2346" s="68">
        <v>0.15730337078651699</v>
      </c>
      <c r="CF2346" s="67">
        <v>84</v>
      </c>
      <c r="CG2346" s="68">
        <v>0.26190476190476197</v>
      </c>
      <c r="CH2346" s="169"/>
      <c r="CI2346" s="199" t="s">
        <v>1615</v>
      </c>
      <c r="CJ2346" s="199"/>
      <c r="CK2346" s="174" t="s">
        <v>239</v>
      </c>
      <c r="CL2346" s="199" t="s">
        <v>107</v>
      </c>
      <c r="CM2346" s="199"/>
      <c r="CN2346" s="200" t="s">
        <v>5539</v>
      </c>
      <c r="CO2346" s="200"/>
      <c r="CP2346" s="200"/>
      <c r="CQ2346" s="156">
        <v>1</v>
      </c>
      <c r="CR2346" s="159" t="s">
        <v>151</v>
      </c>
      <c r="CS2346" s="156">
        <v>2</v>
      </c>
      <c r="CT2346" s="159" t="s">
        <v>151</v>
      </c>
      <c r="CU2346" s="156">
        <v>9</v>
      </c>
      <c r="CV2346" s="157">
        <v>0.22222222222222221</v>
      </c>
      <c r="CW2346" s="156">
        <v>20</v>
      </c>
      <c r="CX2346" s="157">
        <v>0.25</v>
      </c>
    </row>
    <row r="2347" spans="71:102" x14ac:dyDescent="0.2">
      <c r="BS2347" s="105" t="s">
        <v>3357</v>
      </c>
      <c r="BT2347" s="105"/>
      <c r="BU2347" s="105" t="s">
        <v>119</v>
      </c>
      <c r="BV2347" s="105"/>
      <c r="BW2347" s="107" t="s">
        <v>112</v>
      </c>
      <c r="BX2347" s="108" t="s">
        <v>5540</v>
      </c>
      <c r="BY2347" s="109"/>
      <c r="BZ2347" s="109"/>
      <c r="CA2347" s="110"/>
      <c r="CB2347" s="111">
        <v>171</v>
      </c>
      <c r="CC2347" s="68">
        <v>0.859649122807018</v>
      </c>
      <c r="CD2347" s="111">
        <v>159</v>
      </c>
      <c r="CE2347" s="68">
        <v>0.79245283018867896</v>
      </c>
      <c r="CF2347" s="67">
        <v>191</v>
      </c>
      <c r="CG2347" s="68">
        <v>0.79581151832460695</v>
      </c>
      <c r="CH2347" s="169"/>
      <c r="CI2347" s="199" t="s">
        <v>1615</v>
      </c>
      <c r="CJ2347" s="199"/>
      <c r="CK2347" s="174" t="s">
        <v>239</v>
      </c>
      <c r="CL2347" s="199" t="s">
        <v>107</v>
      </c>
      <c r="CM2347" s="199"/>
      <c r="CN2347" s="200" t="s">
        <v>5541</v>
      </c>
      <c r="CO2347" s="200"/>
      <c r="CP2347" s="200"/>
      <c r="CQ2347" s="156">
        <v>47</v>
      </c>
      <c r="CR2347" s="157">
        <v>0.40425531914893614</v>
      </c>
      <c r="CS2347" s="156">
        <v>51</v>
      </c>
      <c r="CT2347" s="157">
        <v>0.39215686274509803</v>
      </c>
      <c r="CU2347" s="156">
        <v>49</v>
      </c>
      <c r="CV2347" s="157">
        <v>0.46938775510204084</v>
      </c>
      <c r="CW2347" s="156">
        <v>52</v>
      </c>
      <c r="CX2347" s="157">
        <v>0.36538461538461536</v>
      </c>
    </row>
    <row r="2348" spans="71:102" x14ac:dyDescent="0.2">
      <c r="BS2348" s="105" t="s">
        <v>3357</v>
      </c>
      <c r="BT2348" s="105"/>
      <c r="BU2348" s="105" t="s">
        <v>119</v>
      </c>
      <c r="BV2348" s="105"/>
      <c r="BW2348" s="107" t="s">
        <v>112</v>
      </c>
      <c r="BX2348" s="108" t="s">
        <v>5542</v>
      </c>
      <c r="BY2348" s="109"/>
      <c r="BZ2348" s="109"/>
      <c r="CA2348" s="110"/>
      <c r="CB2348" s="111">
        <v>126</v>
      </c>
      <c r="CC2348" s="68">
        <v>0.70634920634920595</v>
      </c>
      <c r="CD2348" s="111">
        <v>92</v>
      </c>
      <c r="CE2348" s="68">
        <v>0.75</v>
      </c>
      <c r="CF2348" s="67">
        <v>91</v>
      </c>
      <c r="CG2348" s="68">
        <v>0.69230769230769196</v>
      </c>
      <c r="CH2348" s="169"/>
      <c r="CI2348" s="199" t="s">
        <v>1615</v>
      </c>
      <c r="CJ2348" s="199"/>
      <c r="CK2348" s="174" t="s">
        <v>239</v>
      </c>
      <c r="CL2348" s="199" t="s">
        <v>107</v>
      </c>
      <c r="CM2348" s="199"/>
      <c r="CN2348" s="200" t="s">
        <v>3924</v>
      </c>
      <c r="CO2348" s="200"/>
      <c r="CP2348" s="200"/>
      <c r="CQ2348" s="156">
        <v>10</v>
      </c>
      <c r="CR2348" s="157">
        <v>0.3</v>
      </c>
      <c r="CS2348" s="156">
        <v>9</v>
      </c>
      <c r="CT2348" s="157">
        <v>0.22222222222222221</v>
      </c>
      <c r="CU2348" s="156">
        <v>7</v>
      </c>
      <c r="CV2348" s="157">
        <v>0.14285714285714285</v>
      </c>
      <c r="CW2348" s="156">
        <v>6</v>
      </c>
      <c r="CX2348" s="159" t="s">
        <v>151</v>
      </c>
    </row>
    <row r="2349" spans="71:102" x14ac:dyDescent="0.2">
      <c r="BS2349" s="105" t="s">
        <v>3357</v>
      </c>
      <c r="BT2349" s="105"/>
      <c r="BU2349" s="105" t="s">
        <v>119</v>
      </c>
      <c r="BV2349" s="105"/>
      <c r="BW2349" s="107" t="s">
        <v>112</v>
      </c>
      <c r="BX2349" s="108" t="s">
        <v>5543</v>
      </c>
      <c r="BY2349" s="109"/>
      <c r="BZ2349" s="109"/>
      <c r="CA2349" s="110"/>
      <c r="CB2349" s="111">
        <v>60</v>
      </c>
      <c r="CC2349" s="68">
        <v>0.65</v>
      </c>
      <c r="CD2349" s="111">
        <v>49</v>
      </c>
      <c r="CE2349" s="68">
        <v>0.48979591836734698</v>
      </c>
      <c r="CF2349" s="67">
        <v>66</v>
      </c>
      <c r="CG2349" s="68">
        <v>0.560606060606061</v>
      </c>
      <c r="CH2349" s="169"/>
      <c r="CI2349" s="199" t="s">
        <v>1615</v>
      </c>
      <c r="CJ2349" s="199"/>
      <c r="CK2349" s="174" t="s">
        <v>239</v>
      </c>
      <c r="CL2349" s="199" t="s">
        <v>107</v>
      </c>
      <c r="CM2349" s="199"/>
      <c r="CN2349" s="200" t="s">
        <v>5544</v>
      </c>
      <c r="CO2349" s="200"/>
      <c r="CP2349" s="200"/>
      <c r="CQ2349" s="156">
        <v>5</v>
      </c>
      <c r="CR2349" s="159" t="s">
        <v>151</v>
      </c>
      <c r="CS2349" s="156">
        <v>10</v>
      </c>
      <c r="CT2349" s="159" t="s">
        <v>151</v>
      </c>
      <c r="CU2349" s="156">
        <v>10</v>
      </c>
      <c r="CV2349" s="159" t="s">
        <v>151</v>
      </c>
      <c r="CW2349" s="156">
        <v>10</v>
      </c>
      <c r="CX2349" s="159" t="s">
        <v>151</v>
      </c>
    </row>
    <row r="2350" spans="71:102" x14ac:dyDescent="0.2">
      <c r="BS2350" s="105" t="s">
        <v>3357</v>
      </c>
      <c r="BT2350" s="105"/>
      <c r="BU2350" s="105" t="s">
        <v>119</v>
      </c>
      <c r="BV2350" s="105"/>
      <c r="BW2350" s="107" t="s">
        <v>112</v>
      </c>
      <c r="BX2350" s="108" t="s">
        <v>5545</v>
      </c>
      <c r="BY2350" s="109"/>
      <c r="BZ2350" s="109"/>
      <c r="CA2350" s="110"/>
      <c r="CB2350" s="111">
        <v>129</v>
      </c>
      <c r="CC2350" s="68">
        <v>0.63565891472868197</v>
      </c>
      <c r="CD2350" s="111">
        <v>116</v>
      </c>
      <c r="CE2350" s="68">
        <v>0.73275862068965503</v>
      </c>
      <c r="CF2350" s="67">
        <v>105</v>
      </c>
      <c r="CG2350" s="68">
        <v>0.77142857142857202</v>
      </c>
      <c r="CH2350" s="169"/>
      <c r="CI2350" s="199" t="s">
        <v>1615</v>
      </c>
      <c r="CJ2350" s="199"/>
      <c r="CK2350" s="174" t="s">
        <v>239</v>
      </c>
      <c r="CL2350" s="199" t="s">
        <v>107</v>
      </c>
      <c r="CM2350" s="199"/>
      <c r="CN2350" s="200" t="s">
        <v>5546</v>
      </c>
      <c r="CO2350" s="200"/>
      <c r="CP2350" s="200"/>
      <c r="CQ2350" s="156">
        <v>27</v>
      </c>
      <c r="CR2350" s="157">
        <v>0.14814814814814814</v>
      </c>
      <c r="CS2350" s="158" t="s">
        <v>151</v>
      </c>
      <c r="CT2350" s="159" t="s">
        <v>151</v>
      </c>
      <c r="CU2350" s="158" t="s">
        <v>151</v>
      </c>
      <c r="CV2350" s="159" t="s">
        <v>151</v>
      </c>
      <c r="CW2350" s="158" t="s">
        <v>151</v>
      </c>
      <c r="CX2350" s="159" t="s">
        <v>151</v>
      </c>
    </row>
    <row r="2351" spans="71:102" x14ac:dyDescent="0.2">
      <c r="BS2351" s="105" t="s">
        <v>3357</v>
      </c>
      <c r="BT2351" s="105"/>
      <c r="BU2351" s="112" t="s">
        <v>119</v>
      </c>
      <c r="BV2351" s="112"/>
      <c r="BW2351" s="107" t="s">
        <v>112</v>
      </c>
      <c r="BX2351" s="108" t="s">
        <v>5547</v>
      </c>
      <c r="BY2351" s="109"/>
      <c r="BZ2351" s="109"/>
      <c r="CA2351" s="110"/>
      <c r="CB2351" s="111">
        <v>43</v>
      </c>
      <c r="CC2351" s="68">
        <v>0.93023255813953498</v>
      </c>
      <c r="CD2351" s="114" t="s">
        <v>151</v>
      </c>
      <c r="CE2351" s="115" t="s">
        <v>151</v>
      </c>
      <c r="CF2351" s="116" t="s">
        <v>151</v>
      </c>
      <c r="CG2351" s="115" t="s">
        <v>151</v>
      </c>
      <c r="CH2351" s="169"/>
      <c r="CI2351" s="199" t="s">
        <v>1615</v>
      </c>
      <c r="CJ2351" s="199"/>
      <c r="CK2351" s="174" t="s">
        <v>239</v>
      </c>
      <c r="CL2351" s="199" t="s">
        <v>107</v>
      </c>
      <c r="CM2351" s="199"/>
      <c r="CN2351" s="200" t="s">
        <v>5548</v>
      </c>
      <c r="CO2351" s="200"/>
      <c r="CP2351" s="200"/>
      <c r="CQ2351" s="156">
        <v>17</v>
      </c>
      <c r="CR2351" s="157">
        <v>0.76470588235294112</v>
      </c>
      <c r="CS2351" s="156">
        <v>20</v>
      </c>
      <c r="CT2351" s="157">
        <v>0.35</v>
      </c>
      <c r="CU2351" s="156">
        <v>11</v>
      </c>
      <c r="CV2351" s="157">
        <v>0.36363636363636365</v>
      </c>
      <c r="CW2351" s="156">
        <v>17</v>
      </c>
      <c r="CX2351" s="157">
        <v>0.47058823529411764</v>
      </c>
    </row>
    <row r="2352" spans="71:102" x14ac:dyDescent="0.2">
      <c r="BS2352" s="89" t="s">
        <v>3357</v>
      </c>
      <c r="BT2352" s="97"/>
      <c r="BU2352" s="98" t="s">
        <v>119</v>
      </c>
      <c r="BV2352" s="99"/>
      <c r="BW2352" s="100" t="s">
        <v>115</v>
      </c>
      <c r="BX2352" s="98" t="s">
        <v>143</v>
      </c>
      <c r="BY2352" s="101"/>
      <c r="BZ2352" s="101"/>
      <c r="CA2352" s="99"/>
      <c r="CB2352" s="113">
        <v>190</v>
      </c>
      <c r="CC2352" s="103">
        <v>0.57894736842105299</v>
      </c>
      <c r="CD2352" s="113">
        <v>213</v>
      </c>
      <c r="CE2352" s="103">
        <v>0.62441314553990601</v>
      </c>
      <c r="CF2352" s="104">
        <v>201</v>
      </c>
      <c r="CG2352" s="103">
        <v>0.60696517412935302</v>
      </c>
      <c r="CH2352" s="169"/>
      <c r="CI2352" s="199" t="s">
        <v>1615</v>
      </c>
      <c r="CJ2352" s="199"/>
      <c r="CK2352" s="174" t="s">
        <v>239</v>
      </c>
      <c r="CL2352" s="199" t="s">
        <v>107</v>
      </c>
      <c r="CM2352" s="199"/>
      <c r="CN2352" s="200" t="s">
        <v>5549</v>
      </c>
      <c r="CO2352" s="200"/>
      <c r="CP2352" s="200"/>
      <c r="CQ2352" s="156">
        <v>19</v>
      </c>
      <c r="CR2352" s="157">
        <v>5.2631578947368418E-2</v>
      </c>
      <c r="CS2352" s="158" t="s">
        <v>151</v>
      </c>
      <c r="CT2352" s="159" t="s">
        <v>151</v>
      </c>
      <c r="CU2352" s="158" t="s">
        <v>151</v>
      </c>
      <c r="CV2352" s="159" t="s">
        <v>151</v>
      </c>
      <c r="CW2352" s="158" t="s">
        <v>151</v>
      </c>
      <c r="CX2352" s="159" t="s">
        <v>151</v>
      </c>
    </row>
    <row r="2353" spans="71:102" x14ac:dyDescent="0.2">
      <c r="BS2353" s="105" t="s">
        <v>3357</v>
      </c>
      <c r="BT2353" s="105"/>
      <c r="BU2353" s="106" t="s">
        <v>119</v>
      </c>
      <c r="BV2353" s="106"/>
      <c r="BW2353" s="107" t="s">
        <v>115</v>
      </c>
      <c r="BX2353" s="108" t="s">
        <v>5550</v>
      </c>
      <c r="BY2353" s="109"/>
      <c r="BZ2353" s="109"/>
      <c r="CA2353" s="110"/>
      <c r="CB2353" s="111">
        <v>89</v>
      </c>
      <c r="CC2353" s="68">
        <v>0.62921348314606695</v>
      </c>
      <c r="CD2353" s="111">
        <v>95</v>
      </c>
      <c r="CE2353" s="68">
        <v>0.673684210526316</v>
      </c>
      <c r="CF2353" s="67">
        <v>86</v>
      </c>
      <c r="CG2353" s="68">
        <v>0.662790697674419</v>
      </c>
      <c r="CH2353" s="169"/>
      <c r="CI2353" s="201" t="s">
        <v>1615</v>
      </c>
      <c r="CJ2353" s="201"/>
      <c r="CK2353" s="175" t="s">
        <v>239</v>
      </c>
      <c r="CL2353" s="201" t="s">
        <v>108</v>
      </c>
      <c r="CM2353" s="201"/>
      <c r="CN2353" s="201" t="s">
        <v>143</v>
      </c>
      <c r="CO2353" s="201"/>
      <c r="CP2353" s="201"/>
      <c r="CQ2353" s="154">
        <v>99</v>
      </c>
      <c r="CR2353" s="155">
        <v>0.68686868686868685</v>
      </c>
      <c r="CS2353" s="154">
        <v>118</v>
      </c>
      <c r="CT2353" s="155">
        <v>0.59322033898305082</v>
      </c>
      <c r="CU2353" s="154">
        <v>112</v>
      </c>
      <c r="CV2353" s="155">
        <v>0.5446428571428571</v>
      </c>
      <c r="CW2353" s="154">
        <v>133</v>
      </c>
      <c r="CX2353" s="155">
        <v>0.59398496240601506</v>
      </c>
    </row>
    <row r="2354" spans="71:102" x14ac:dyDescent="0.2">
      <c r="BS2354" s="105" t="s">
        <v>3357</v>
      </c>
      <c r="BT2354" s="105"/>
      <c r="BU2354" s="105" t="s">
        <v>119</v>
      </c>
      <c r="BV2354" s="105"/>
      <c r="BW2354" s="107" t="s">
        <v>115</v>
      </c>
      <c r="BX2354" s="108" t="s">
        <v>5551</v>
      </c>
      <c r="BY2354" s="109"/>
      <c r="BZ2354" s="109"/>
      <c r="CA2354" s="110"/>
      <c r="CB2354" s="111">
        <v>48</v>
      </c>
      <c r="CC2354" s="68">
        <v>0.54166666666666696</v>
      </c>
      <c r="CD2354" s="111">
        <v>64</v>
      </c>
      <c r="CE2354" s="68">
        <v>0.5625</v>
      </c>
      <c r="CF2354" s="67">
        <v>66</v>
      </c>
      <c r="CG2354" s="68">
        <v>0.54545454545454497</v>
      </c>
      <c r="CH2354" s="169"/>
      <c r="CI2354" s="199" t="s">
        <v>1615</v>
      </c>
      <c r="CJ2354" s="199"/>
      <c r="CK2354" s="174" t="s">
        <v>239</v>
      </c>
      <c r="CL2354" s="199" t="s">
        <v>108</v>
      </c>
      <c r="CM2354" s="199"/>
      <c r="CN2354" s="200" t="s">
        <v>5552</v>
      </c>
      <c r="CO2354" s="200"/>
      <c r="CP2354" s="200"/>
      <c r="CQ2354" s="156">
        <v>21</v>
      </c>
      <c r="CR2354" s="157">
        <v>0.52380952380952384</v>
      </c>
      <c r="CS2354" s="156">
        <v>24</v>
      </c>
      <c r="CT2354" s="157">
        <v>0.41666666666666669</v>
      </c>
      <c r="CU2354" s="156">
        <v>27</v>
      </c>
      <c r="CV2354" s="157">
        <v>0.33333333333333331</v>
      </c>
      <c r="CW2354" s="156">
        <v>30</v>
      </c>
      <c r="CX2354" s="157">
        <v>0.36666666666666664</v>
      </c>
    </row>
    <row r="2355" spans="71:102" x14ac:dyDescent="0.2">
      <c r="BS2355" s="105" t="s">
        <v>3357</v>
      </c>
      <c r="BT2355" s="105"/>
      <c r="BU2355" s="105" t="s">
        <v>119</v>
      </c>
      <c r="BV2355" s="105"/>
      <c r="BW2355" s="107" t="s">
        <v>115</v>
      </c>
      <c r="BX2355" s="108" t="s">
        <v>5553</v>
      </c>
      <c r="BY2355" s="109"/>
      <c r="BZ2355" s="109"/>
      <c r="CA2355" s="110"/>
      <c r="CB2355" s="111">
        <v>53</v>
      </c>
      <c r="CC2355" s="68">
        <v>0.52830188679245305</v>
      </c>
      <c r="CD2355" s="111">
        <v>54</v>
      </c>
      <c r="CE2355" s="68">
        <v>0.61111111111111105</v>
      </c>
      <c r="CF2355" s="67">
        <v>49</v>
      </c>
      <c r="CG2355" s="68">
        <v>0.59183673469387799</v>
      </c>
      <c r="CH2355" s="169"/>
      <c r="CI2355" s="199" t="s">
        <v>1615</v>
      </c>
      <c r="CJ2355" s="199"/>
      <c r="CK2355" s="174" t="s">
        <v>239</v>
      </c>
      <c r="CL2355" s="199" t="s">
        <v>108</v>
      </c>
      <c r="CM2355" s="199"/>
      <c r="CN2355" s="200" t="s">
        <v>5554</v>
      </c>
      <c r="CO2355" s="200"/>
      <c r="CP2355" s="200"/>
      <c r="CQ2355" s="158" t="s">
        <v>151</v>
      </c>
      <c r="CR2355" s="159" t="s">
        <v>151</v>
      </c>
      <c r="CS2355" s="158" t="s">
        <v>151</v>
      </c>
      <c r="CT2355" s="159" t="s">
        <v>151</v>
      </c>
      <c r="CU2355" s="156">
        <v>2</v>
      </c>
      <c r="CV2355" s="157">
        <v>0.5</v>
      </c>
      <c r="CW2355" s="156">
        <v>2</v>
      </c>
      <c r="CX2355" s="159" t="s">
        <v>151</v>
      </c>
    </row>
    <row r="2356" spans="71:102" x14ac:dyDescent="0.2">
      <c r="BS2356" s="89" t="s">
        <v>3357</v>
      </c>
      <c r="BT2356" s="90"/>
      <c r="BU2356" s="91" t="s">
        <v>5555</v>
      </c>
      <c r="BV2356" s="92"/>
      <c r="BW2356" s="92"/>
      <c r="BX2356" s="91"/>
      <c r="BY2356" s="92"/>
      <c r="BZ2356" s="92"/>
      <c r="CA2356" s="93"/>
      <c r="CB2356" s="117">
        <v>1089</v>
      </c>
      <c r="CC2356" s="95">
        <v>0.50872359963269098</v>
      </c>
      <c r="CD2356" s="117">
        <v>1037</v>
      </c>
      <c r="CE2356" s="95">
        <v>0.47926711668273903</v>
      </c>
      <c r="CF2356" s="96">
        <v>1293</v>
      </c>
      <c r="CG2356" s="95">
        <v>0.52436194895591703</v>
      </c>
      <c r="CH2356" s="169"/>
      <c r="CI2356" s="199" t="s">
        <v>1615</v>
      </c>
      <c r="CJ2356" s="199"/>
      <c r="CK2356" s="174" t="s">
        <v>239</v>
      </c>
      <c r="CL2356" s="199" t="s">
        <v>108</v>
      </c>
      <c r="CM2356" s="199"/>
      <c r="CN2356" s="200" t="s">
        <v>5556</v>
      </c>
      <c r="CO2356" s="200"/>
      <c r="CP2356" s="200"/>
      <c r="CQ2356" s="156">
        <v>24</v>
      </c>
      <c r="CR2356" s="157">
        <v>0.75</v>
      </c>
      <c r="CS2356" s="156">
        <v>29</v>
      </c>
      <c r="CT2356" s="157">
        <v>0.72413793103448276</v>
      </c>
      <c r="CU2356" s="156">
        <v>20</v>
      </c>
      <c r="CV2356" s="157">
        <v>0.7</v>
      </c>
      <c r="CW2356" s="156">
        <v>26</v>
      </c>
      <c r="CX2356" s="157">
        <v>0.80769230769230771</v>
      </c>
    </row>
    <row r="2357" spans="71:102" x14ac:dyDescent="0.2">
      <c r="BS2357" s="89" t="s">
        <v>3357</v>
      </c>
      <c r="BT2357" s="97"/>
      <c r="BU2357" s="98" t="s">
        <v>3452</v>
      </c>
      <c r="BV2357" s="99"/>
      <c r="BW2357" s="100" t="s">
        <v>91</v>
      </c>
      <c r="BX2357" s="98" t="s">
        <v>143</v>
      </c>
      <c r="BY2357" s="101"/>
      <c r="BZ2357" s="101"/>
      <c r="CA2357" s="99"/>
      <c r="CB2357" s="102">
        <v>83</v>
      </c>
      <c r="CC2357" s="103">
        <v>0.66265060240963902</v>
      </c>
      <c r="CD2357" s="102">
        <v>69</v>
      </c>
      <c r="CE2357" s="103">
        <v>0.53623188405797095</v>
      </c>
      <c r="CF2357" s="104">
        <v>91</v>
      </c>
      <c r="CG2357" s="103">
        <v>0.61538461538461497</v>
      </c>
      <c r="CH2357" s="169"/>
      <c r="CI2357" s="199" t="s">
        <v>1615</v>
      </c>
      <c r="CJ2357" s="199"/>
      <c r="CK2357" s="174" t="s">
        <v>239</v>
      </c>
      <c r="CL2357" s="199" t="s">
        <v>108</v>
      </c>
      <c r="CM2357" s="199"/>
      <c r="CN2357" s="200" t="s">
        <v>5557</v>
      </c>
      <c r="CO2357" s="200"/>
      <c r="CP2357" s="200"/>
      <c r="CQ2357" s="158" t="s">
        <v>151</v>
      </c>
      <c r="CR2357" s="159" t="s">
        <v>151</v>
      </c>
      <c r="CS2357" s="158" t="s">
        <v>151</v>
      </c>
      <c r="CT2357" s="159" t="s">
        <v>151</v>
      </c>
      <c r="CU2357" s="156">
        <v>2</v>
      </c>
      <c r="CV2357" s="157">
        <v>1</v>
      </c>
      <c r="CW2357" s="156">
        <v>4</v>
      </c>
      <c r="CX2357" s="157">
        <v>0.75</v>
      </c>
    </row>
    <row r="2358" spans="71:102" x14ac:dyDescent="0.2">
      <c r="BS2358" s="105" t="s">
        <v>3357</v>
      </c>
      <c r="BT2358" s="105"/>
      <c r="BU2358" s="106" t="s">
        <v>3452</v>
      </c>
      <c r="BV2358" s="106"/>
      <c r="BW2358" s="107" t="s">
        <v>91</v>
      </c>
      <c r="BX2358" s="108" t="s">
        <v>5558</v>
      </c>
      <c r="BY2358" s="109"/>
      <c r="BZ2358" s="109"/>
      <c r="CA2358" s="110"/>
      <c r="CB2358" s="111">
        <v>11</v>
      </c>
      <c r="CC2358" s="68">
        <v>0.27272727272727298</v>
      </c>
      <c r="CD2358" s="111">
        <v>8</v>
      </c>
      <c r="CE2358" s="68">
        <v>0.125</v>
      </c>
      <c r="CF2358" s="67">
        <v>7</v>
      </c>
      <c r="CG2358" s="68">
        <v>0.28571428571428598</v>
      </c>
      <c r="CH2358" s="169"/>
      <c r="CI2358" s="199" t="s">
        <v>1615</v>
      </c>
      <c r="CJ2358" s="199"/>
      <c r="CK2358" s="174" t="s">
        <v>239</v>
      </c>
      <c r="CL2358" s="199" t="s">
        <v>108</v>
      </c>
      <c r="CM2358" s="199"/>
      <c r="CN2358" s="200" t="s">
        <v>5559</v>
      </c>
      <c r="CO2358" s="200"/>
      <c r="CP2358" s="200"/>
      <c r="CQ2358" s="156">
        <v>18</v>
      </c>
      <c r="CR2358" s="157">
        <v>0.88888888888888884</v>
      </c>
      <c r="CS2358" s="156">
        <v>21</v>
      </c>
      <c r="CT2358" s="157">
        <v>0.7142857142857143</v>
      </c>
      <c r="CU2358" s="156">
        <v>26</v>
      </c>
      <c r="CV2358" s="157">
        <v>0.80769230769230771</v>
      </c>
      <c r="CW2358" s="156">
        <v>19</v>
      </c>
      <c r="CX2358" s="157">
        <v>0.78947368421052633</v>
      </c>
    </row>
    <row r="2359" spans="71:102" x14ac:dyDescent="0.2">
      <c r="BS2359" s="105" t="s">
        <v>3357</v>
      </c>
      <c r="BT2359" s="105"/>
      <c r="BU2359" s="105" t="s">
        <v>3452</v>
      </c>
      <c r="BV2359" s="105"/>
      <c r="BW2359" s="107" t="s">
        <v>91</v>
      </c>
      <c r="BX2359" s="108" t="s">
        <v>5560</v>
      </c>
      <c r="BY2359" s="109"/>
      <c r="BZ2359" s="109"/>
      <c r="CA2359" s="110"/>
      <c r="CB2359" s="111">
        <v>13</v>
      </c>
      <c r="CC2359" s="68">
        <v>0.46153846153846201</v>
      </c>
      <c r="CD2359" s="111">
        <v>15</v>
      </c>
      <c r="CE2359" s="68">
        <v>0.33333333333333298</v>
      </c>
      <c r="CF2359" s="67">
        <v>12</v>
      </c>
      <c r="CG2359" s="68">
        <v>0.5</v>
      </c>
      <c r="CH2359" s="169"/>
      <c r="CI2359" s="199" t="s">
        <v>1615</v>
      </c>
      <c r="CJ2359" s="199"/>
      <c r="CK2359" s="174" t="s">
        <v>239</v>
      </c>
      <c r="CL2359" s="199" t="s">
        <v>108</v>
      </c>
      <c r="CM2359" s="199"/>
      <c r="CN2359" s="200" t="s">
        <v>5561</v>
      </c>
      <c r="CO2359" s="200"/>
      <c r="CP2359" s="200"/>
      <c r="CQ2359" s="158" t="s">
        <v>151</v>
      </c>
      <c r="CR2359" s="159" t="s">
        <v>151</v>
      </c>
      <c r="CS2359" s="158" t="s">
        <v>151</v>
      </c>
      <c r="CT2359" s="159" t="s">
        <v>151</v>
      </c>
      <c r="CU2359" s="158" t="s">
        <v>151</v>
      </c>
      <c r="CV2359" s="159" t="s">
        <v>151</v>
      </c>
      <c r="CW2359" s="156">
        <v>1</v>
      </c>
      <c r="CX2359" s="157">
        <v>1</v>
      </c>
    </row>
    <row r="2360" spans="71:102" x14ac:dyDescent="0.2">
      <c r="BS2360" s="105" t="s">
        <v>3357</v>
      </c>
      <c r="BT2360" s="105"/>
      <c r="BU2360" s="105" t="s">
        <v>3452</v>
      </c>
      <c r="BV2360" s="105"/>
      <c r="BW2360" s="107" t="s">
        <v>91</v>
      </c>
      <c r="BX2360" s="108" t="s">
        <v>5562</v>
      </c>
      <c r="BY2360" s="109"/>
      <c r="BZ2360" s="109"/>
      <c r="CA2360" s="110"/>
      <c r="CB2360" s="114" t="s">
        <v>151</v>
      </c>
      <c r="CC2360" s="115" t="s">
        <v>151</v>
      </c>
      <c r="CD2360" s="114" t="s">
        <v>151</v>
      </c>
      <c r="CE2360" s="115" t="s">
        <v>151</v>
      </c>
      <c r="CF2360" s="67">
        <v>3</v>
      </c>
      <c r="CG2360" s="68">
        <v>0.33333333333333298</v>
      </c>
      <c r="CH2360" s="169"/>
      <c r="CI2360" s="199" t="s">
        <v>1615</v>
      </c>
      <c r="CJ2360" s="199"/>
      <c r="CK2360" s="174" t="s">
        <v>239</v>
      </c>
      <c r="CL2360" s="199" t="s">
        <v>108</v>
      </c>
      <c r="CM2360" s="199"/>
      <c r="CN2360" s="200" t="s">
        <v>5563</v>
      </c>
      <c r="CO2360" s="200"/>
      <c r="CP2360" s="200"/>
      <c r="CQ2360" s="158" t="s">
        <v>151</v>
      </c>
      <c r="CR2360" s="159" t="s">
        <v>151</v>
      </c>
      <c r="CS2360" s="156">
        <v>1</v>
      </c>
      <c r="CT2360" s="157">
        <v>1</v>
      </c>
      <c r="CU2360" s="158" t="s">
        <v>151</v>
      </c>
      <c r="CV2360" s="159" t="s">
        <v>151</v>
      </c>
      <c r="CW2360" s="156">
        <v>5</v>
      </c>
      <c r="CX2360" s="157">
        <v>0.8</v>
      </c>
    </row>
    <row r="2361" spans="71:102" x14ac:dyDescent="0.2">
      <c r="BS2361" s="105" t="s">
        <v>3357</v>
      </c>
      <c r="BT2361" s="105"/>
      <c r="BU2361" s="105" t="s">
        <v>3452</v>
      </c>
      <c r="BV2361" s="105"/>
      <c r="BW2361" s="107" t="s">
        <v>91</v>
      </c>
      <c r="BX2361" s="108" t="s">
        <v>5564</v>
      </c>
      <c r="BY2361" s="109"/>
      <c r="BZ2361" s="109"/>
      <c r="CA2361" s="110"/>
      <c r="CB2361" s="111">
        <v>33</v>
      </c>
      <c r="CC2361" s="68">
        <v>0.93939393939394</v>
      </c>
      <c r="CD2361" s="111">
        <v>20</v>
      </c>
      <c r="CE2361" s="68">
        <v>0.95</v>
      </c>
      <c r="CF2361" s="67">
        <v>29</v>
      </c>
      <c r="CG2361" s="68">
        <v>0.96551724137931005</v>
      </c>
      <c r="CH2361" s="169"/>
      <c r="CI2361" s="199" t="s">
        <v>1615</v>
      </c>
      <c r="CJ2361" s="199"/>
      <c r="CK2361" s="174" t="s">
        <v>239</v>
      </c>
      <c r="CL2361" s="199" t="s">
        <v>108</v>
      </c>
      <c r="CM2361" s="199"/>
      <c r="CN2361" s="200" t="s">
        <v>5565</v>
      </c>
      <c r="CO2361" s="200"/>
      <c r="CP2361" s="200"/>
      <c r="CQ2361" s="156">
        <v>17</v>
      </c>
      <c r="CR2361" s="157">
        <v>0.70588235294117652</v>
      </c>
      <c r="CS2361" s="156">
        <v>15</v>
      </c>
      <c r="CT2361" s="157">
        <v>0.6</v>
      </c>
      <c r="CU2361" s="156">
        <v>9</v>
      </c>
      <c r="CV2361" s="157">
        <v>0.55555555555555558</v>
      </c>
      <c r="CW2361" s="156">
        <v>14</v>
      </c>
      <c r="CX2361" s="157">
        <v>0.7857142857142857</v>
      </c>
    </row>
    <row r="2362" spans="71:102" x14ac:dyDescent="0.2">
      <c r="BS2362" s="105" t="s">
        <v>3357</v>
      </c>
      <c r="BT2362" s="105"/>
      <c r="BU2362" s="105" t="s">
        <v>3452</v>
      </c>
      <c r="BV2362" s="105"/>
      <c r="BW2362" s="107" t="s">
        <v>91</v>
      </c>
      <c r="BX2362" s="108" t="s">
        <v>5566</v>
      </c>
      <c r="BY2362" s="109"/>
      <c r="BZ2362" s="109"/>
      <c r="CA2362" s="110"/>
      <c r="CB2362" s="111">
        <v>5</v>
      </c>
      <c r="CC2362" s="68">
        <v>0.6</v>
      </c>
      <c r="CD2362" s="111">
        <v>5</v>
      </c>
      <c r="CE2362" s="68">
        <v>0.8</v>
      </c>
      <c r="CF2362" s="67">
        <v>4</v>
      </c>
      <c r="CG2362" s="68">
        <v>0.75</v>
      </c>
      <c r="CH2362" s="169"/>
      <c r="CI2362" s="199" t="s">
        <v>1615</v>
      </c>
      <c r="CJ2362" s="199"/>
      <c r="CK2362" s="174" t="s">
        <v>239</v>
      </c>
      <c r="CL2362" s="199" t="s">
        <v>108</v>
      </c>
      <c r="CM2362" s="199"/>
      <c r="CN2362" s="202" t="s">
        <v>5567</v>
      </c>
      <c r="CO2362" s="202"/>
      <c r="CP2362" s="202"/>
      <c r="CQ2362" s="156">
        <v>19</v>
      </c>
      <c r="CR2362" s="157">
        <v>0.57894736842105265</v>
      </c>
      <c r="CS2362" s="156">
        <v>28</v>
      </c>
      <c r="CT2362" s="157">
        <v>0.5</v>
      </c>
      <c r="CU2362" s="156">
        <v>26</v>
      </c>
      <c r="CV2362" s="157">
        <v>0.34615384615384615</v>
      </c>
      <c r="CW2362" s="156">
        <v>32</v>
      </c>
      <c r="CX2362" s="157">
        <v>0.40625</v>
      </c>
    </row>
    <row r="2363" spans="71:102" x14ac:dyDescent="0.2">
      <c r="BS2363" s="105" t="s">
        <v>3357</v>
      </c>
      <c r="BT2363" s="105"/>
      <c r="BU2363" s="105" t="s">
        <v>3452</v>
      </c>
      <c r="BV2363" s="105"/>
      <c r="BW2363" s="107" t="s">
        <v>91</v>
      </c>
      <c r="BX2363" s="108" t="s">
        <v>578</v>
      </c>
      <c r="BY2363" s="109"/>
      <c r="BZ2363" s="109"/>
      <c r="CA2363" s="110"/>
      <c r="CB2363" s="111">
        <v>2</v>
      </c>
      <c r="CC2363" s="68">
        <v>1</v>
      </c>
      <c r="CD2363" s="111">
        <v>3</v>
      </c>
      <c r="CE2363" s="68">
        <v>0.33333333333333298</v>
      </c>
      <c r="CF2363" s="67">
        <v>9</v>
      </c>
      <c r="CG2363" s="68">
        <v>0.55555555555555602</v>
      </c>
      <c r="CH2363" s="169"/>
      <c r="CI2363" s="201" t="s">
        <v>1615</v>
      </c>
      <c r="CJ2363" s="201"/>
      <c r="CK2363" s="175" t="s">
        <v>239</v>
      </c>
      <c r="CL2363" s="201" t="s">
        <v>112</v>
      </c>
      <c r="CM2363" s="201"/>
      <c r="CN2363" s="201" t="s">
        <v>143</v>
      </c>
      <c r="CO2363" s="201"/>
      <c r="CP2363" s="201"/>
      <c r="CQ2363" s="154">
        <v>259</v>
      </c>
      <c r="CR2363" s="155">
        <v>0.83011583011583012</v>
      </c>
      <c r="CS2363" s="154">
        <v>210</v>
      </c>
      <c r="CT2363" s="155">
        <v>0.8666666666666667</v>
      </c>
      <c r="CU2363" s="154">
        <v>191</v>
      </c>
      <c r="CV2363" s="155">
        <v>0.84816753926701571</v>
      </c>
      <c r="CW2363" s="154">
        <v>214</v>
      </c>
      <c r="CX2363" s="155">
        <v>0.80373831775700932</v>
      </c>
    </row>
    <row r="2364" spans="71:102" x14ac:dyDescent="0.2">
      <c r="BS2364" s="105" t="s">
        <v>3357</v>
      </c>
      <c r="BT2364" s="105"/>
      <c r="BU2364" s="105" t="s">
        <v>3452</v>
      </c>
      <c r="BV2364" s="105"/>
      <c r="BW2364" s="107" t="s">
        <v>91</v>
      </c>
      <c r="BX2364" s="108" t="s">
        <v>5568</v>
      </c>
      <c r="BY2364" s="109"/>
      <c r="BZ2364" s="109"/>
      <c r="CA2364" s="110"/>
      <c r="CB2364" s="111">
        <v>7</v>
      </c>
      <c r="CC2364" s="68">
        <v>0.28571428571428598</v>
      </c>
      <c r="CD2364" s="111">
        <v>10</v>
      </c>
      <c r="CE2364" s="68">
        <v>0.4</v>
      </c>
      <c r="CF2364" s="67">
        <v>14</v>
      </c>
      <c r="CG2364" s="68">
        <v>0.35714285714285698</v>
      </c>
      <c r="CH2364" s="169"/>
      <c r="CI2364" s="199" t="s">
        <v>1615</v>
      </c>
      <c r="CJ2364" s="199"/>
      <c r="CK2364" s="174" t="s">
        <v>239</v>
      </c>
      <c r="CL2364" s="199" t="s">
        <v>112</v>
      </c>
      <c r="CM2364" s="199"/>
      <c r="CN2364" s="200" t="s">
        <v>5569</v>
      </c>
      <c r="CO2364" s="200"/>
      <c r="CP2364" s="200"/>
      <c r="CQ2364" s="158" t="s">
        <v>151</v>
      </c>
      <c r="CR2364" s="159" t="s">
        <v>151</v>
      </c>
      <c r="CS2364" s="158" t="s">
        <v>151</v>
      </c>
      <c r="CT2364" s="159" t="s">
        <v>151</v>
      </c>
      <c r="CU2364" s="156">
        <v>1</v>
      </c>
      <c r="CV2364" s="159" t="s">
        <v>151</v>
      </c>
      <c r="CW2364" s="156">
        <v>7</v>
      </c>
      <c r="CX2364" s="157">
        <v>0.8571428571428571</v>
      </c>
    </row>
    <row r="2365" spans="71:102" x14ac:dyDescent="0.2">
      <c r="BS2365" s="105" t="s">
        <v>3357</v>
      </c>
      <c r="BT2365" s="105"/>
      <c r="BU2365" s="105" t="s">
        <v>3452</v>
      </c>
      <c r="BV2365" s="105"/>
      <c r="BW2365" s="107" t="s">
        <v>91</v>
      </c>
      <c r="BX2365" s="108" t="s">
        <v>732</v>
      </c>
      <c r="BY2365" s="109"/>
      <c r="BZ2365" s="109"/>
      <c r="CA2365" s="110"/>
      <c r="CB2365" s="114" t="s">
        <v>151</v>
      </c>
      <c r="CC2365" s="115" t="s">
        <v>151</v>
      </c>
      <c r="CD2365" s="114" t="s">
        <v>151</v>
      </c>
      <c r="CE2365" s="115" t="s">
        <v>151</v>
      </c>
      <c r="CF2365" s="67">
        <v>2</v>
      </c>
      <c r="CG2365" s="68">
        <v>1</v>
      </c>
      <c r="CH2365" s="169"/>
      <c r="CI2365" s="199" t="s">
        <v>1615</v>
      </c>
      <c r="CJ2365" s="199"/>
      <c r="CK2365" s="174" t="s">
        <v>239</v>
      </c>
      <c r="CL2365" s="199" t="s">
        <v>112</v>
      </c>
      <c r="CM2365" s="199"/>
      <c r="CN2365" s="200" t="s">
        <v>5570</v>
      </c>
      <c r="CO2365" s="200"/>
      <c r="CP2365" s="200"/>
      <c r="CQ2365" s="158" t="s">
        <v>151</v>
      </c>
      <c r="CR2365" s="159" t="s">
        <v>151</v>
      </c>
      <c r="CS2365" s="158" t="s">
        <v>151</v>
      </c>
      <c r="CT2365" s="159" t="s">
        <v>151</v>
      </c>
      <c r="CU2365" s="158" t="s">
        <v>151</v>
      </c>
      <c r="CV2365" s="159" t="s">
        <v>151</v>
      </c>
      <c r="CW2365" s="156">
        <v>2</v>
      </c>
      <c r="CX2365" s="157">
        <v>1</v>
      </c>
    </row>
    <row r="2366" spans="71:102" x14ac:dyDescent="0.2">
      <c r="BS2366" s="105" t="s">
        <v>3357</v>
      </c>
      <c r="BT2366" s="105"/>
      <c r="BU2366" s="105" t="s">
        <v>3452</v>
      </c>
      <c r="BV2366" s="105"/>
      <c r="BW2366" s="107" t="s">
        <v>91</v>
      </c>
      <c r="BX2366" s="108" t="s">
        <v>831</v>
      </c>
      <c r="BY2366" s="109"/>
      <c r="BZ2366" s="109"/>
      <c r="CA2366" s="110"/>
      <c r="CB2366" s="111">
        <v>1</v>
      </c>
      <c r="CC2366" s="68">
        <v>1</v>
      </c>
      <c r="CD2366" s="111">
        <v>3</v>
      </c>
      <c r="CE2366" s="68">
        <v>0</v>
      </c>
      <c r="CF2366" s="67">
        <v>7</v>
      </c>
      <c r="CG2366" s="68">
        <v>0.28571428571428598</v>
      </c>
      <c r="CH2366" s="169"/>
      <c r="CI2366" s="199" t="s">
        <v>1615</v>
      </c>
      <c r="CJ2366" s="199"/>
      <c r="CK2366" s="174" t="s">
        <v>239</v>
      </c>
      <c r="CL2366" s="199" t="s">
        <v>112</v>
      </c>
      <c r="CM2366" s="199"/>
      <c r="CN2366" s="200" t="s">
        <v>292</v>
      </c>
      <c r="CO2366" s="200"/>
      <c r="CP2366" s="200"/>
      <c r="CQ2366" s="156">
        <v>27</v>
      </c>
      <c r="CR2366" s="157">
        <v>0.7407407407407407</v>
      </c>
      <c r="CS2366" s="156">
        <v>21</v>
      </c>
      <c r="CT2366" s="157">
        <v>0.66666666666666663</v>
      </c>
      <c r="CU2366" s="156">
        <v>19</v>
      </c>
      <c r="CV2366" s="157">
        <v>0.63157894736842102</v>
      </c>
      <c r="CW2366" s="156">
        <v>10</v>
      </c>
      <c r="CX2366" s="157">
        <v>0.6</v>
      </c>
    </row>
    <row r="2367" spans="71:102" x14ac:dyDescent="0.2">
      <c r="BS2367" s="105" t="s">
        <v>3357</v>
      </c>
      <c r="BT2367" s="105"/>
      <c r="BU2367" s="105" t="s">
        <v>3452</v>
      </c>
      <c r="BV2367" s="105"/>
      <c r="BW2367" s="107" t="s">
        <v>91</v>
      </c>
      <c r="BX2367" s="108" t="s">
        <v>5571</v>
      </c>
      <c r="BY2367" s="109"/>
      <c r="BZ2367" s="109"/>
      <c r="CA2367" s="110"/>
      <c r="CB2367" s="111">
        <v>6</v>
      </c>
      <c r="CC2367" s="68">
        <v>0.5</v>
      </c>
      <c r="CD2367" s="111">
        <v>4</v>
      </c>
      <c r="CE2367" s="68">
        <v>0.75</v>
      </c>
      <c r="CF2367" s="67">
        <v>1</v>
      </c>
      <c r="CG2367" s="68">
        <v>0</v>
      </c>
      <c r="CH2367" s="169"/>
      <c r="CI2367" s="199" t="s">
        <v>1615</v>
      </c>
      <c r="CJ2367" s="199"/>
      <c r="CK2367" s="174" t="s">
        <v>239</v>
      </c>
      <c r="CL2367" s="199" t="s">
        <v>112</v>
      </c>
      <c r="CM2367" s="199"/>
      <c r="CN2367" s="202" t="s">
        <v>975</v>
      </c>
      <c r="CO2367" s="202"/>
      <c r="CP2367" s="202"/>
      <c r="CQ2367" s="156">
        <v>16</v>
      </c>
      <c r="CR2367" s="157">
        <v>1</v>
      </c>
      <c r="CS2367" s="156">
        <v>12</v>
      </c>
      <c r="CT2367" s="157">
        <v>1</v>
      </c>
      <c r="CU2367" s="156">
        <v>18</v>
      </c>
      <c r="CV2367" s="157">
        <v>0.94444444444444442</v>
      </c>
      <c r="CW2367" s="156">
        <v>9</v>
      </c>
      <c r="CX2367" s="157">
        <v>0.66666666666666663</v>
      </c>
    </row>
    <row r="2368" spans="71:102" x14ac:dyDescent="0.2">
      <c r="BS2368" s="105" t="s">
        <v>3357</v>
      </c>
      <c r="BT2368" s="105"/>
      <c r="BU2368" s="112" t="s">
        <v>3452</v>
      </c>
      <c r="BV2368" s="112"/>
      <c r="BW2368" s="107" t="s">
        <v>91</v>
      </c>
      <c r="BX2368" s="108" t="s">
        <v>5572</v>
      </c>
      <c r="BY2368" s="109"/>
      <c r="BZ2368" s="109"/>
      <c r="CA2368" s="110"/>
      <c r="CB2368" s="111">
        <v>5</v>
      </c>
      <c r="CC2368" s="68">
        <v>0.8</v>
      </c>
      <c r="CD2368" s="111">
        <v>1</v>
      </c>
      <c r="CE2368" s="68">
        <v>0</v>
      </c>
      <c r="CF2368" s="67">
        <v>3</v>
      </c>
      <c r="CG2368" s="68">
        <v>0.66666666666666696</v>
      </c>
      <c r="CH2368" s="169"/>
      <c r="CI2368" s="199" t="s">
        <v>1615</v>
      </c>
      <c r="CJ2368" s="199"/>
      <c r="CK2368" s="174" t="s">
        <v>239</v>
      </c>
      <c r="CL2368" s="199" t="s">
        <v>112</v>
      </c>
      <c r="CM2368" s="199"/>
      <c r="CN2368" s="200" t="s">
        <v>5573</v>
      </c>
      <c r="CO2368" s="200"/>
      <c r="CP2368" s="200"/>
      <c r="CQ2368" s="156">
        <v>24</v>
      </c>
      <c r="CR2368" s="157">
        <v>0.83333333333333337</v>
      </c>
      <c r="CS2368" s="156">
        <v>22</v>
      </c>
      <c r="CT2368" s="157">
        <v>0.81818181818181823</v>
      </c>
      <c r="CU2368" s="156">
        <v>1</v>
      </c>
      <c r="CV2368" s="157">
        <v>1</v>
      </c>
      <c r="CW2368" s="156">
        <v>20</v>
      </c>
      <c r="CX2368" s="157">
        <v>0.6</v>
      </c>
    </row>
    <row r="2369" spans="71:102" x14ac:dyDescent="0.2">
      <c r="BS2369" s="89" t="s">
        <v>3357</v>
      </c>
      <c r="BT2369" s="97"/>
      <c r="BU2369" s="98" t="s">
        <v>3452</v>
      </c>
      <c r="BV2369" s="99"/>
      <c r="BW2369" s="100" t="s">
        <v>107</v>
      </c>
      <c r="BX2369" s="98" t="s">
        <v>143</v>
      </c>
      <c r="BY2369" s="101"/>
      <c r="BZ2369" s="101"/>
      <c r="CA2369" s="99"/>
      <c r="CB2369" s="113">
        <v>158</v>
      </c>
      <c r="CC2369" s="103">
        <v>0.284810126582279</v>
      </c>
      <c r="CD2369" s="113">
        <v>155</v>
      </c>
      <c r="CE2369" s="103">
        <v>0.16774193548387101</v>
      </c>
      <c r="CF2369" s="104">
        <v>177</v>
      </c>
      <c r="CG2369" s="103">
        <v>0.22033898305084701</v>
      </c>
      <c r="CH2369" s="169"/>
      <c r="CI2369" s="199" t="s">
        <v>1615</v>
      </c>
      <c r="CJ2369" s="199"/>
      <c r="CK2369" s="174" t="s">
        <v>239</v>
      </c>
      <c r="CL2369" s="199" t="s">
        <v>112</v>
      </c>
      <c r="CM2369" s="199"/>
      <c r="CN2369" s="200" t="s">
        <v>5574</v>
      </c>
      <c r="CO2369" s="200"/>
      <c r="CP2369" s="200"/>
      <c r="CQ2369" s="156">
        <v>60</v>
      </c>
      <c r="CR2369" s="157">
        <v>0.8666666666666667</v>
      </c>
      <c r="CS2369" s="156">
        <v>40</v>
      </c>
      <c r="CT2369" s="157">
        <v>0.875</v>
      </c>
      <c r="CU2369" s="156">
        <v>31</v>
      </c>
      <c r="CV2369" s="157">
        <v>0.90322580645161288</v>
      </c>
      <c r="CW2369" s="156">
        <v>41</v>
      </c>
      <c r="CX2369" s="157">
        <v>0.85365853658536583</v>
      </c>
    </row>
    <row r="2370" spans="71:102" x14ac:dyDescent="0.2">
      <c r="BS2370" s="105" t="s">
        <v>3357</v>
      </c>
      <c r="BT2370" s="105"/>
      <c r="BU2370" s="106" t="s">
        <v>3452</v>
      </c>
      <c r="BV2370" s="106"/>
      <c r="BW2370" s="107" t="s">
        <v>107</v>
      </c>
      <c r="BX2370" s="108" t="s">
        <v>5575</v>
      </c>
      <c r="BY2370" s="109"/>
      <c r="BZ2370" s="109"/>
      <c r="CA2370" s="110"/>
      <c r="CB2370" s="111">
        <v>9</v>
      </c>
      <c r="CC2370" s="68">
        <v>0.22222222222222199</v>
      </c>
      <c r="CD2370" s="111">
        <v>16</v>
      </c>
      <c r="CE2370" s="68">
        <v>6.25E-2</v>
      </c>
      <c r="CF2370" s="67">
        <v>12</v>
      </c>
      <c r="CG2370" s="68">
        <v>0.25</v>
      </c>
      <c r="CH2370" s="169"/>
      <c r="CI2370" s="199" t="s">
        <v>1615</v>
      </c>
      <c r="CJ2370" s="199"/>
      <c r="CK2370" s="174" t="s">
        <v>239</v>
      </c>
      <c r="CL2370" s="199" t="s">
        <v>112</v>
      </c>
      <c r="CM2370" s="199"/>
      <c r="CN2370" s="200" t="s">
        <v>5576</v>
      </c>
      <c r="CO2370" s="200"/>
      <c r="CP2370" s="200"/>
      <c r="CQ2370" s="156">
        <v>71</v>
      </c>
      <c r="CR2370" s="157">
        <v>0.80281690140845074</v>
      </c>
      <c r="CS2370" s="156">
        <v>62</v>
      </c>
      <c r="CT2370" s="157">
        <v>0.88709677419354838</v>
      </c>
      <c r="CU2370" s="156">
        <v>68</v>
      </c>
      <c r="CV2370" s="157">
        <v>0.80882352941176472</v>
      </c>
      <c r="CW2370" s="156">
        <v>65</v>
      </c>
      <c r="CX2370" s="157">
        <v>0.84615384615384615</v>
      </c>
    </row>
    <row r="2371" spans="71:102" x14ac:dyDescent="0.2">
      <c r="BS2371" s="105" t="s">
        <v>3357</v>
      </c>
      <c r="BT2371" s="105"/>
      <c r="BU2371" s="105" t="s">
        <v>3452</v>
      </c>
      <c r="BV2371" s="105"/>
      <c r="BW2371" s="107" t="s">
        <v>107</v>
      </c>
      <c r="BX2371" s="108" t="s">
        <v>5577</v>
      </c>
      <c r="BY2371" s="109"/>
      <c r="BZ2371" s="109"/>
      <c r="CA2371" s="110"/>
      <c r="CB2371" s="111">
        <v>18</v>
      </c>
      <c r="CC2371" s="68">
        <v>0.44444444444444398</v>
      </c>
      <c r="CD2371" s="111">
        <v>6</v>
      </c>
      <c r="CE2371" s="68">
        <v>0.33333333333333298</v>
      </c>
      <c r="CF2371" s="67">
        <v>10</v>
      </c>
      <c r="CG2371" s="68">
        <v>0.4</v>
      </c>
      <c r="CH2371" s="169"/>
      <c r="CI2371" s="199" t="s">
        <v>1615</v>
      </c>
      <c r="CJ2371" s="199"/>
      <c r="CK2371" s="174" t="s">
        <v>239</v>
      </c>
      <c r="CL2371" s="199" t="s">
        <v>112</v>
      </c>
      <c r="CM2371" s="199"/>
      <c r="CN2371" s="200" t="s">
        <v>5578</v>
      </c>
      <c r="CO2371" s="200"/>
      <c r="CP2371" s="200"/>
      <c r="CQ2371" s="156">
        <v>61</v>
      </c>
      <c r="CR2371" s="157">
        <v>0.81967213114754101</v>
      </c>
      <c r="CS2371" s="156">
        <v>53</v>
      </c>
      <c r="CT2371" s="157">
        <v>0.90566037735849059</v>
      </c>
      <c r="CU2371" s="156">
        <v>53</v>
      </c>
      <c r="CV2371" s="157">
        <v>0.92452830188679247</v>
      </c>
      <c r="CW2371" s="156">
        <v>58</v>
      </c>
      <c r="CX2371" s="157">
        <v>0.84482758620689657</v>
      </c>
    </row>
    <row r="2372" spans="71:102" x14ac:dyDescent="0.2">
      <c r="BS2372" s="105" t="s">
        <v>3357</v>
      </c>
      <c r="BT2372" s="105"/>
      <c r="BU2372" s="105" t="s">
        <v>3452</v>
      </c>
      <c r="BV2372" s="105"/>
      <c r="BW2372" s="107" t="s">
        <v>107</v>
      </c>
      <c r="BX2372" s="108" t="s">
        <v>5579</v>
      </c>
      <c r="BY2372" s="109"/>
      <c r="BZ2372" s="109"/>
      <c r="CA2372" s="110"/>
      <c r="CB2372" s="111">
        <v>13</v>
      </c>
      <c r="CC2372" s="68">
        <v>0.61538461538461497</v>
      </c>
      <c r="CD2372" s="111">
        <v>2</v>
      </c>
      <c r="CE2372" s="115" t="s">
        <v>151</v>
      </c>
      <c r="CF2372" s="67">
        <v>11</v>
      </c>
      <c r="CG2372" s="68">
        <v>9.0909090909090898E-2</v>
      </c>
      <c r="CH2372" s="169"/>
      <c r="CI2372" s="199" t="s">
        <v>1615</v>
      </c>
      <c r="CJ2372" s="199"/>
      <c r="CK2372" s="174" t="s">
        <v>239</v>
      </c>
      <c r="CL2372" s="199" t="s">
        <v>112</v>
      </c>
      <c r="CM2372" s="199"/>
      <c r="CN2372" s="200" t="s">
        <v>314</v>
      </c>
      <c r="CO2372" s="200"/>
      <c r="CP2372" s="200"/>
      <c r="CQ2372" s="158" t="s">
        <v>151</v>
      </c>
      <c r="CR2372" s="159" t="s">
        <v>151</v>
      </c>
      <c r="CS2372" s="158" t="s">
        <v>151</v>
      </c>
      <c r="CT2372" s="159" t="s">
        <v>151</v>
      </c>
      <c r="CU2372" s="158" t="s">
        <v>151</v>
      </c>
      <c r="CV2372" s="159" t="s">
        <v>151</v>
      </c>
      <c r="CW2372" s="156">
        <v>2</v>
      </c>
      <c r="CX2372" s="157">
        <v>0.5</v>
      </c>
    </row>
    <row r="2373" spans="71:102" x14ac:dyDescent="0.2">
      <c r="BS2373" s="105" t="s">
        <v>3357</v>
      </c>
      <c r="BT2373" s="105"/>
      <c r="BU2373" s="105" t="s">
        <v>3452</v>
      </c>
      <c r="BV2373" s="105"/>
      <c r="BW2373" s="107" t="s">
        <v>107</v>
      </c>
      <c r="BX2373" s="108" t="s">
        <v>5580</v>
      </c>
      <c r="BY2373" s="109"/>
      <c r="BZ2373" s="109"/>
      <c r="CA2373" s="110"/>
      <c r="CB2373" s="111">
        <v>10</v>
      </c>
      <c r="CC2373" s="68">
        <v>0.2</v>
      </c>
      <c r="CD2373" s="111">
        <v>12</v>
      </c>
      <c r="CE2373" s="68">
        <v>8.3333333333333301E-2</v>
      </c>
      <c r="CF2373" s="67">
        <v>8</v>
      </c>
      <c r="CG2373" s="68">
        <v>0.125</v>
      </c>
      <c r="CH2373" s="169"/>
      <c r="CI2373" s="201" t="s">
        <v>1615</v>
      </c>
      <c r="CJ2373" s="201"/>
      <c r="CK2373" s="175" t="s">
        <v>239</v>
      </c>
      <c r="CL2373" s="201" t="s">
        <v>115</v>
      </c>
      <c r="CM2373" s="201"/>
      <c r="CN2373" s="201" t="s">
        <v>143</v>
      </c>
      <c r="CO2373" s="201"/>
      <c r="CP2373" s="201"/>
      <c r="CQ2373" s="154">
        <v>105</v>
      </c>
      <c r="CR2373" s="155">
        <v>0.6</v>
      </c>
      <c r="CS2373" s="154">
        <v>130</v>
      </c>
      <c r="CT2373" s="155">
        <v>0.53076923076923077</v>
      </c>
      <c r="CU2373" s="154">
        <v>72</v>
      </c>
      <c r="CV2373" s="155">
        <v>0.5</v>
      </c>
      <c r="CW2373" s="154">
        <v>64</v>
      </c>
      <c r="CX2373" s="155">
        <v>0.359375</v>
      </c>
    </row>
    <row r="2374" spans="71:102" x14ac:dyDescent="0.2">
      <c r="BS2374" s="105" t="s">
        <v>3357</v>
      </c>
      <c r="BT2374" s="105"/>
      <c r="BU2374" s="105" t="s">
        <v>3452</v>
      </c>
      <c r="BV2374" s="105"/>
      <c r="BW2374" s="107" t="s">
        <v>107</v>
      </c>
      <c r="BX2374" s="108" t="s">
        <v>5581</v>
      </c>
      <c r="BY2374" s="109"/>
      <c r="BZ2374" s="109"/>
      <c r="CA2374" s="110"/>
      <c r="CB2374" s="111">
        <v>17</v>
      </c>
      <c r="CC2374" s="68">
        <v>0.35294117647058798</v>
      </c>
      <c r="CD2374" s="111">
        <v>25</v>
      </c>
      <c r="CE2374" s="68">
        <v>0.12</v>
      </c>
      <c r="CF2374" s="67">
        <v>42</v>
      </c>
      <c r="CG2374" s="68">
        <v>0.33333333333333298</v>
      </c>
      <c r="CH2374" s="169"/>
      <c r="CI2374" s="199" t="s">
        <v>1615</v>
      </c>
      <c r="CJ2374" s="199"/>
      <c r="CK2374" s="174" t="s">
        <v>239</v>
      </c>
      <c r="CL2374" s="199" t="s">
        <v>115</v>
      </c>
      <c r="CM2374" s="199"/>
      <c r="CN2374" s="200" t="s">
        <v>5582</v>
      </c>
      <c r="CO2374" s="200"/>
      <c r="CP2374" s="200"/>
      <c r="CQ2374" s="156">
        <v>20</v>
      </c>
      <c r="CR2374" s="157">
        <v>0.35</v>
      </c>
      <c r="CS2374" s="156">
        <v>30</v>
      </c>
      <c r="CT2374" s="157">
        <v>0.36666666666666664</v>
      </c>
      <c r="CU2374" s="156">
        <v>24</v>
      </c>
      <c r="CV2374" s="157">
        <v>0.45833333333333331</v>
      </c>
      <c r="CW2374" s="156">
        <v>39</v>
      </c>
      <c r="CX2374" s="157">
        <v>0.46153846153846156</v>
      </c>
    </row>
    <row r="2375" spans="71:102" x14ac:dyDescent="0.2">
      <c r="BS2375" s="105" t="s">
        <v>3357</v>
      </c>
      <c r="BT2375" s="105"/>
      <c r="BU2375" s="105" t="s">
        <v>3452</v>
      </c>
      <c r="BV2375" s="105"/>
      <c r="BW2375" s="107" t="s">
        <v>107</v>
      </c>
      <c r="BX2375" s="108" t="s">
        <v>5583</v>
      </c>
      <c r="BY2375" s="109"/>
      <c r="BZ2375" s="109"/>
      <c r="CA2375" s="110"/>
      <c r="CB2375" s="111">
        <v>3</v>
      </c>
      <c r="CC2375" s="115" t="s">
        <v>151</v>
      </c>
      <c r="CD2375" s="111">
        <v>2</v>
      </c>
      <c r="CE2375" s="115" t="s">
        <v>151</v>
      </c>
      <c r="CF2375" s="67">
        <v>7</v>
      </c>
      <c r="CG2375" s="115" t="s">
        <v>151</v>
      </c>
      <c r="CH2375" s="169"/>
      <c r="CI2375" s="199" t="s">
        <v>1615</v>
      </c>
      <c r="CJ2375" s="199"/>
      <c r="CK2375" s="174" t="s">
        <v>239</v>
      </c>
      <c r="CL2375" s="199" t="s">
        <v>115</v>
      </c>
      <c r="CM2375" s="199"/>
      <c r="CN2375" s="200" t="s">
        <v>5584</v>
      </c>
      <c r="CO2375" s="200"/>
      <c r="CP2375" s="200"/>
      <c r="CQ2375" s="156">
        <v>18</v>
      </c>
      <c r="CR2375" s="157">
        <v>0.94444444444444442</v>
      </c>
      <c r="CS2375" s="156">
        <v>17</v>
      </c>
      <c r="CT2375" s="157">
        <v>0.58823529411764708</v>
      </c>
      <c r="CU2375" s="158" t="s">
        <v>151</v>
      </c>
      <c r="CV2375" s="159" t="s">
        <v>151</v>
      </c>
      <c r="CW2375" s="158" t="s">
        <v>151</v>
      </c>
      <c r="CX2375" s="159" t="s">
        <v>151</v>
      </c>
    </row>
    <row r="2376" spans="71:102" x14ac:dyDescent="0.2">
      <c r="BS2376" s="105" t="s">
        <v>3357</v>
      </c>
      <c r="BT2376" s="105"/>
      <c r="BU2376" s="105" t="s">
        <v>3452</v>
      </c>
      <c r="BV2376" s="105"/>
      <c r="BW2376" s="107" t="s">
        <v>107</v>
      </c>
      <c r="BX2376" s="108" t="s">
        <v>5585</v>
      </c>
      <c r="BY2376" s="109"/>
      <c r="BZ2376" s="109"/>
      <c r="CA2376" s="110"/>
      <c r="CB2376" s="111">
        <v>7</v>
      </c>
      <c r="CC2376" s="68">
        <v>0.14285714285714299</v>
      </c>
      <c r="CD2376" s="111">
        <v>8</v>
      </c>
      <c r="CE2376" s="68">
        <v>0.25</v>
      </c>
      <c r="CF2376" s="67">
        <v>18</v>
      </c>
      <c r="CG2376" s="68">
        <v>5.5555555555555601E-2</v>
      </c>
      <c r="CH2376" s="169"/>
      <c r="CI2376" s="199" t="s">
        <v>1615</v>
      </c>
      <c r="CJ2376" s="199"/>
      <c r="CK2376" s="174" t="s">
        <v>239</v>
      </c>
      <c r="CL2376" s="199" t="s">
        <v>115</v>
      </c>
      <c r="CM2376" s="199"/>
      <c r="CN2376" s="200" t="s">
        <v>5586</v>
      </c>
      <c r="CO2376" s="200"/>
      <c r="CP2376" s="200"/>
      <c r="CQ2376" s="156">
        <v>11</v>
      </c>
      <c r="CR2376" s="157">
        <v>0.18181818181818182</v>
      </c>
      <c r="CS2376" s="156">
        <v>22</v>
      </c>
      <c r="CT2376" s="157">
        <v>0.31818181818181818</v>
      </c>
      <c r="CU2376" s="156">
        <v>17</v>
      </c>
      <c r="CV2376" s="157">
        <v>0.29411764705882354</v>
      </c>
      <c r="CW2376" s="156">
        <v>18</v>
      </c>
      <c r="CX2376" s="157">
        <v>0.1111111111111111</v>
      </c>
    </row>
    <row r="2377" spans="71:102" x14ac:dyDescent="0.2">
      <c r="BS2377" s="105" t="s">
        <v>3357</v>
      </c>
      <c r="BT2377" s="105"/>
      <c r="BU2377" s="105" t="s">
        <v>3452</v>
      </c>
      <c r="BV2377" s="105"/>
      <c r="BW2377" s="107" t="s">
        <v>107</v>
      </c>
      <c r="BX2377" s="108" t="s">
        <v>5587</v>
      </c>
      <c r="BY2377" s="109"/>
      <c r="BZ2377" s="109"/>
      <c r="CA2377" s="110"/>
      <c r="CB2377" s="111">
        <v>17</v>
      </c>
      <c r="CC2377" s="68">
        <v>0.17647058823529399</v>
      </c>
      <c r="CD2377" s="111">
        <v>15</v>
      </c>
      <c r="CE2377" s="68">
        <v>0.266666666666667</v>
      </c>
      <c r="CF2377" s="67">
        <v>5</v>
      </c>
      <c r="CG2377" s="115" t="s">
        <v>151</v>
      </c>
      <c r="CH2377" s="169"/>
      <c r="CI2377" s="199" t="s">
        <v>1615</v>
      </c>
      <c r="CJ2377" s="199"/>
      <c r="CK2377" s="174" t="s">
        <v>239</v>
      </c>
      <c r="CL2377" s="199" t="s">
        <v>115</v>
      </c>
      <c r="CM2377" s="199"/>
      <c r="CN2377" s="200" t="s">
        <v>4856</v>
      </c>
      <c r="CO2377" s="200"/>
      <c r="CP2377" s="200"/>
      <c r="CQ2377" s="156">
        <v>6</v>
      </c>
      <c r="CR2377" s="157">
        <v>0.33333333333333331</v>
      </c>
      <c r="CS2377" s="156">
        <v>11</v>
      </c>
      <c r="CT2377" s="157">
        <v>0.72727272727272729</v>
      </c>
      <c r="CU2377" s="156">
        <v>6</v>
      </c>
      <c r="CV2377" s="157">
        <v>0.66666666666666663</v>
      </c>
      <c r="CW2377" s="156">
        <v>7</v>
      </c>
      <c r="CX2377" s="157">
        <v>0.42857142857142855</v>
      </c>
    </row>
    <row r="2378" spans="71:102" x14ac:dyDescent="0.2">
      <c r="BS2378" s="105" t="s">
        <v>3357</v>
      </c>
      <c r="BT2378" s="105"/>
      <c r="BU2378" s="105" t="s">
        <v>3452</v>
      </c>
      <c r="BV2378" s="105"/>
      <c r="BW2378" s="107" t="s">
        <v>107</v>
      </c>
      <c r="BX2378" s="108" t="s">
        <v>5588</v>
      </c>
      <c r="BY2378" s="109"/>
      <c r="BZ2378" s="109"/>
      <c r="CA2378" s="110"/>
      <c r="CB2378" s="111">
        <v>7</v>
      </c>
      <c r="CC2378" s="68">
        <v>0</v>
      </c>
      <c r="CD2378" s="111">
        <v>9</v>
      </c>
      <c r="CE2378" s="68">
        <v>0.22222222222222199</v>
      </c>
      <c r="CF2378" s="67">
        <v>5</v>
      </c>
      <c r="CG2378" s="68">
        <v>0.2</v>
      </c>
      <c r="CH2378" s="169"/>
      <c r="CI2378" s="199" t="s">
        <v>1615</v>
      </c>
      <c r="CJ2378" s="199"/>
      <c r="CK2378" s="174" t="s">
        <v>239</v>
      </c>
      <c r="CL2378" s="199" t="s">
        <v>115</v>
      </c>
      <c r="CM2378" s="199"/>
      <c r="CN2378" s="200" t="s">
        <v>5589</v>
      </c>
      <c r="CO2378" s="200"/>
      <c r="CP2378" s="200"/>
      <c r="CQ2378" s="156">
        <v>50</v>
      </c>
      <c r="CR2378" s="157">
        <v>0.7</v>
      </c>
      <c r="CS2378" s="156">
        <v>50</v>
      </c>
      <c r="CT2378" s="157">
        <v>0.66</v>
      </c>
      <c r="CU2378" s="156">
        <v>25</v>
      </c>
      <c r="CV2378" s="157">
        <v>0.64</v>
      </c>
      <c r="CW2378" s="158" t="s">
        <v>151</v>
      </c>
      <c r="CX2378" s="159" t="s">
        <v>151</v>
      </c>
    </row>
    <row r="2379" spans="71:102" ht="25.5" x14ac:dyDescent="0.2">
      <c r="BS2379" s="105" t="s">
        <v>3357</v>
      </c>
      <c r="BT2379" s="105"/>
      <c r="BU2379" s="105" t="s">
        <v>3452</v>
      </c>
      <c r="BV2379" s="105"/>
      <c r="BW2379" s="107" t="s">
        <v>107</v>
      </c>
      <c r="BX2379" s="108" t="s">
        <v>5590</v>
      </c>
      <c r="BY2379" s="109"/>
      <c r="BZ2379" s="109"/>
      <c r="CA2379" s="110"/>
      <c r="CB2379" s="114" t="s">
        <v>151</v>
      </c>
      <c r="CC2379" s="115" t="s">
        <v>151</v>
      </c>
      <c r="CD2379" s="111">
        <v>9</v>
      </c>
      <c r="CE2379" s="68">
        <v>0.11111111111111099</v>
      </c>
      <c r="CF2379" s="67">
        <v>4</v>
      </c>
      <c r="CG2379" s="68">
        <v>0.25</v>
      </c>
      <c r="CH2379" s="169"/>
      <c r="CI2379" s="197" t="s">
        <v>1615</v>
      </c>
      <c r="CJ2379" s="197"/>
      <c r="CK2379" s="173" t="s">
        <v>5591</v>
      </c>
      <c r="CL2379" s="197"/>
      <c r="CM2379" s="197"/>
      <c r="CN2379" s="197"/>
      <c r="CO2379" s="197"/>
      <c r="CP2379" s="197"/>
      <c r="CQ2379" s="152">
        <v>643</v>
      </c>
      <c r="CR2379" s="153">
        <v>0.61275272161741834</v>
      </c>
      <c r="CS2379" s="152">
        <v>702</v>
      </c>
      <c r="CT2379" s="153">
        <v>0.61823361823361822</v>
      </c>
      <c r="CU2379" s="152">
        <v>644</v>
      </c>
      <c r="CV2379" s="153">
        <v>0.64130434782608692</v>
      </c>
      <c r="CW2379" s="152">
        <v>607</v>
      </c>
      <c r="CX2379" s="153">
        <v>0.61943986820428332</v>
      </c>
    </row>
    <row r="2380" spans="71:102" ht="25.5" x14ac:dyDescent="0.2">
      <c r="BS2380" s="105" t="s">
        <v>3357</v>
      </c>
      <c r="BT2380" s="105"/>
      <c r="BU2380" s="105" t="s">
        <v>3452</v>
      </c>
      <c r="BV2380" s="105"/>
      <c r="BW2380" s="107" t="s">
        <v>107</v>
      </c>
      <c r="BX2380" s="108" t="s">
        <v>5592</v>
      </c>
      <c r="BY2380" s="109"/>
      <c r="BZ2380" s="109"/>
      <c r="CA2380" s="110"/>
      <c r="CB2380" s="111">
        <v>7</v>
      </c>
      <c r="CC2380" s="68">
        <v>0.28571428571428598</v>
      </c>
      <c r="CD2380" s="111">
        <v>10</v>
      </c>
      <c r="CE2380" s="68">
        <v>0.3</v>
      </c>
      <c r="CF2380" s="67">
        <v>8</v>
      </c>
      <c r="CG2380" s="68">
        <v>0.375</v>
      </c>
      <c r="CH2380" s="169"/>
      <c r="CI2380" s="201" t="s">
        <v>1615</v>
      </c>
      <c r="CJ2380" s="201"/>
      <c r="CK2380" s="175" t="s">
        <v>2396</v>
      </c>
      <c r="CL2380" s="201" t="s">
        <v>91</v>
      </c>
      <c r="CM2380" s="201"/>
      <c r="CN2380" s="201" t="s">
        <v>143</v>
      </c>
      <c r="CO2380" s="201"/>
      <c r="CP2380" s="201"/>
      <c r="CQ2380" s="154">
        <v>397</v>
      </c>
      <c r="CR2380" s="155">
        <v>0.54156171284634758</v>
      </c>
      <c r="CS2380" s="154">
        <v>485</v>
      </c>
      <c r="CT2380" s="155">
        <v>0.5670103092783505</v>
      </c>
      <c r="CU2380" s="154">
        <v>421</v>
      </c>
      <c r="CV2380" s="155">
        <v>0.58669833729216148</v>
      </c>
      <c r="CW2380" s="154">
        <v>498</v>
      </c>
      <c r="CX2380" s="155">
        <v>0.59638554216867468</v>
      </c>
    </row>
    <row r="2381" spans="71:102" x14ac:dyDescent="0.2">
      <c r="BS2381" s="105" t="s">
        <v>3357</v>
      </c>
      <c r="BT2381" s="105"/>
      <c r="BU2381" s="105" t="s">
        <v>3452</v>
      </c>
      <c r="BV2381" s="105"/>
      <c r="BW2381" s="107" t="s">
        <v>107</v>
      </c>
      <c r="BX2381" s="108" t="s">
        <v>5593</v>
      </c>
      <c r="BY2381" s="109"/>
      <c r="BZ2381" s="109"/>
      <c r="CA2381" s="110"/>
      <c r="CB2381" s="111">
        <v>15</v>
      </c>
      <c r="CC2381" s="68">
        <v>0.2</v>
      </c>
      <c r="CD2381" s="111">
        <v>5</v>
      </c>
      <c r="CE2381" s="68">
        <v>0.2</v>
      </c>
      <c r="CF2381" s="67">
        <v>9</v>
      </c>
      <c r="CG2381" s="68">
        <v>0.22222222222222199</v>
      </c>
      <c r="CH2381" s="169"/>
      <c r="CI2381" s="199" t="s">
        <v>1615</v>
      </c>
      <c r="CJ2381" s="199"/>
      <c r="CK2381" s="174" t="s">
        <v>2396</v>
      </c>
      <c r="CL2381" s="199" t="s">
        <v>91</v>
      </c>
      <c r="CM2381" s="199"/>
      <c r="CN2381" s="200" t="s">
        <v>5594</v>
      </c>
      <c r="CO2381" s="200"/>
      <c r="CP2381" s="200"/>
      <c r="CQ2381" s="158" t="s">
        <v>151</v>
      </c>
      <c r="CR2381" s="159" t="s">
        <v>151</v>
      </c>
      <c r="CS2381" s="158" t="s">
        <v>151</v>
      </c>
      <c r="CT2381" s="159" t="s">
        <v>151</v>
      </c>
      <c r="CU2381" s="156">
        <v>2</v>
      </c>
      <c r="CV2381" s="159" t="s">
        <v>151</v>
      </c>
      <c r="CW2381" s="156">
        <v>11</v>
      </c>
      <c r="CX2381" s="157">
        <v>0.45454545454545453</v>
      </c>
    </row>
    <row r="2382" spans="71:102" x14ac:dyDescent="0.2">
      <c r="BS2382" s="105" t="s">
        <v>3357</v>
      </c>
      <c r="BT2382" s="105"/>
      <c r="BU2382" s="105" t="s">
        <v>3452</v>
      </c>
      <c r="BV2382" s="105"/>
      <c r="BW2382" s="107" t="s">
        <v>107</v>
      </c>
      <c r="BX2382" s="108" t="s">
        <v>5595</v>
      </c>
      <c r="BY2382" s="109"/>
      <c r="BZ2382" s="109"/>
      <c r="CA2382" s="110"/>
      <c r="CB2382" s="111">
        <v>6</v>
      </c>
      <c r="CC2382" s="68">
        <v>0</v>
      </c>
      <c r="CD2382" s="111">
        <v>3</v>
      </c>
      <c r="CE2382" s="68">
        <v>0</v>
      </c>
      <c r="CF2382" s="67">
        <v>2</v>
      </c>
      <c r="CG2382" s="115" t="s">
        <v>151</v>
      </c>
      <c r="CH2382" s="169"/>
      <c r="CI2382" s="199" t="s">
        <v>1615</v>
      </c>
      <c r="CJ2382" s="199"/>
      <c r="CK2382" s="174" t="s">
        <v>2396</v>
      </c>
      <c r="CL2382" s="199" t="s">
        <v>91</v>
      </c>
      <c r="CM2382" s="199"/>
      <c r="CN2382" s="200" t="s">
        <v>2532</v>
      </c>
      <c r="CO2382" s="200"/>
      <c r="CP2382" s="200"/>
      <c r="CQ2382" s="156">
        <v>68</v>
      </c>
      <c r="CR2382" s="157">
        <v>0.73529411764705888</v>
      </c>
      <c r="CS2382" s="156">
        <v>65</v>
      </c>
      <c r="CT2382" s="157">
        <v>0.76923076923076927</v>
      </c>
      <c r="CU2382" s="156">
        <v>65</v>
      </c>
      <c r="CV2382" s="157">
        <v>0.70769230769230773</v>
      </c>
      <c r="CW2382" s="156">
        <v>81</v>
      </c>
      <c r="CX2382" s="157">
        <v>0.80246913580246915</v>
      </c>
    </row>
    <row r="2383" spans="71:102" x14ac:dyDescent="0.2">
      <c r="BS2383" s="105" t="s">
        <v>3357</v>
      </c>
      <c r="BT2383" s="105"/>
      <c r="BU2383" s="105" t="s">
        <v>3452</v>
      </c>
      <c r="BV2383" s="105"/>
      <c r="BW2383" s="107" t="s">
        <v>107</v>
      </c>
      <c r="BX2383" s="108" t="s">
        <v>5596</v>
      </c>
      <c r="BY2383" s="109"/>
      <c r="BZ2383" s="109"/>
      <c r="CA2383" s="110"/>
      <c r="CB2383" s="111">
        <v>20</v>
      </c>
      <c r="CC2383" s="68">
        <v>0.35</v>
      </c>
      <c r="CD2383" s="111">
        <v>26</v>
      </c>
      <c r="CE2383" s="68">
        <v>0.15384615384615399</v>
      </c>
      <c r="CF2383" s="67">
        <v>22</v>
      </c>
      <c r="CG2383" s="68">
        <v>4.5454545454545497E-2</v>
      </c>
      <c r="CH2383" s="169"/>
      <c r="CI2383" s="199" t="s">
        <v>1615</v>
      </c>
      <c r="CJ2383" s="199"/>
      <c r="CK2383" s="174" t="s">
        <v>2396</v>
      </c>
      <c r="CL2383" s="199" t="s">
        <v>91</v>
      </c>
      <c r="CM2383" s="199"/>
      <c r="CN2383" s="200" t="s">
        <v>5597</v>
      </c>
      <c r="CO2383" s="200"/>
      <c r="CP2383" s="200"/>
      <c r="CQ2383" s="156">
        <v>37</v>
      </c>
      <c r="CR2383" s="157">
        <v>0.29729729729729731</v>
      </c>
      <c r="CS2383" s="156">
        <v>39</v>
      </c>
      <c r="CT2383" s="157">
        <v>0.12820512820512819</v>
      </c>
      <c r="CU2383" s="156">
        <v>60</v>
      </c>
      <c r="CV2383" s="157">
        <v>0.21666666666666667</v>
      </c>
      <c r="CW2383" s="156">
        <v>54</v>
      </c>
      <c r="CX2383" s="157">
        <v>0.31481481481481483</v>
      </c>
    </row>
    <row r="2384" spans="71:102" x14ac:dyDescent="0.2">
      <c r="BS2384" s="105" t="s">
        <v>3357</v>
      </c>
      <c r="BT2384" s="105"/>
      <c r="BU2384" s="105" t="s">
        <v>3452</v>
      </c>
      <c r="BV2384" s="105"/>
      <c r="BW2384" s="107" t="s">
        <v>107</v>
      </c>
      <c r="BX2384" s="108" t="s">
        <v>5598</v>
      </c>
      <c r="BY2384" s="109"/>
      <c r="BZ2384" s="109"/>
      <c r="CA2384" s="110"/>
      <c r="CB2384" s="111">
        <v>9</v>
      </c>
      <c r="CC2384" s="68">
        <v>0.33333333333333298</v>
      </c>
      <c r="CD2384" s="111">
        <v>4</v>
      </c>
      <c r="CE2384" s="68">
        <v>0.25</v>
      </c>
      <c r="CF2384" s="67">
        <v>4</v>
      </c>
      <c r="CG2384" s="68">
        <v>0.75</v>
      </c>
      <c r="CH2384" s="169"/>
      <c r="CI2384" s="199" t="s">
        <v>1615</v>
      </c>
      <c r="CJ2384" s="199"/>
      <c r="CK2384" s="174" t="s">
        <v>2396</v>
      </c>
      <c r="CL2384" s="199" t="s">
        <v>91</v>
      </c>
      <c r="CM2384" s="199"/>
      <c r="CN2384" s="200" t="s">
        <v>5599</v>
      </c>
      <c r="CO2384" s="200"/>
      <c r="CP2384" s="200"/>
      <c r="CQ2384" s="156">
        <v>215</v>
      </c>
      <c r="CR2384" s="157">
        <v>0.4</v>
      </c>
      <c r="CS2384" s="156">
        <v>250</v>
      </c>
      <c r="CT2384" s="157">
        <v>0.436</v>
      </c>
      <c r="CU2384" s="156">
        <v>182</v>
      </c>
      <c r="CV2384" s="157">
        <v>0.5</v>
      </c>
      <c r="CW2384" s="156">
        <v>205</v>
      </c>
      <c r="CX2384" s="157">
        <v>0.47317073170731705</v>
      </c>
    </row>
    <row r="2385" spans="71:102" x14ac:dyDescent="0.2">
      <c r="BS2385" s="105" t="s">
        <v>3357</v>
      </c>
      <c r="BT2385" s="105"/>
      <c r="BU2385" s="105" t="s">
        <v>3452</v>
      </c>
      <c r="BV2385" s="105"/>
      <c r="BW2385" s="107" t="s">
        <v>107</v>
      </c>
      <c r="BX2385" s="108" t="s">
        <v>5600</v>
      </c>
      <c r="BY2385" s="109"/>
      <c r="BZ2385" s="109"/>
      <c r="CA2385" s="110"/>
      <c r="CB2385" s="114" t="s">
        <v>151</v>
      </c>
      <c r="CC2385" s="115" t="s">
        <v>151</v>
      </c>
      <c r="CD2385" s="111">
        <v>3</v>
      </c>
      <c r="CE2385" s="68">
        <v>0.33333333333333298</v>
      </c>
      <c r="CF2385" s="67">
        <v>9</v>
      </c>
      <c r="CG2385" s="68">
        <v>0.44444444444444398</v>
      </c>
      <c r="CH2385" s="169"/>
      <c r="CI2385" s="199" t="s">
        <v>1615</v>
      </c>
      <c r="CJ2385" s="199"/>
      <c r="CK2385" s="174" t="s">
        <v>2396</v>
      </c>
      <c r="CL2385" s="199" t="s">
        <v>91</v>
      </c>
      <c r="CM2385" s="199"/>
      <c r="CN2385" s="200" t="s">
        <v>5601</v>
      </c>
      <c r="CO2385" s="200"/>
      <c r="CP2385" s="200"/>
      <c r="CQ2385" s="156">
        <v>14</v>
      </c>
      <c r="CR2385" s="157">
        <v>0.7857142857142857</v>
      </c>
      <c r="CS2385" s="156">
        <v>30</v>
      </c>
      <c r="CT2385" s="157">
        <v>0.8</v>
      </c>
      <c r="CU2385" s="156">
        <v>20</v>
      </c>
      <c r="CV2385" s="157">
        <v>0.8</v>
      </c>
      <c r="CW2385" s="156">
        <v>38</v>
      </c>
      <c r="CX2385" s="157">
        <v>0.86842105263157898</v>
      </c>
    </row>
    <row r="2386" spans="71:102" x14ac:dyDescent="0.2">
      <c r="BS2386" s="105" t="s">
        <v>3357</v>
      </c>
      <c r="BT2386" s="105"/>
      <c r="BU2386" s="112" t="s">
        <v>3452</v>
      </c>
      <c r="BV2386" s="112"/>
      <c r="BW2386" s="107" t="s">
        <v>107</v>
      </c>
      <c r="BX2386" s="108" t="s">
        <v>5602</v>
      </c>
      <c r="BY2386" s="109"/>
      <c r="BZ2386" s="109"/>
      <c r="CA2386" s="110"/>
      <c r="CB2386" s="114" t="s">
        <v>151</v>
      </c>
      <c r="CC2386" s="115" t="s">
        <v>151</v>
      </c>
      <c r="CD2386" s="114" t="s">
        <v>151</v>
      </c>
      <c r="CE2386" s="115" t="s">
        <v>151</v>
      </c>
      <c r="CF2386" s="67">
        <v>1</v>
      </c>
      <c r="CG2386" s="115" t="s">
        <v>151</v>
      </c>
      <c r="CH2386" s="169"/>
      <c r="CI2386" s="199" t="s">
        <v>1615</v>
      </c>
      <c r="CJ2386" s="199"/>
      <c r="CK2386" s="174" t="s">
        <v>2396</v>
      </c>
      <c r="CL2386" s="199" t="s">
        <v>91</v>
      </c>
      <c r="CM2386" s="199"/>
      <c r="CN2386" s="200" t="s">
        <v>5603</v>
      </c>
      <c r="CO2386" s="200"/>
      <c r="CP2386" s="200"/>
      <c r="CQ2386" s="156">
        <v>41</v>
      </c>
      <c r="CR2386" s="157">
        <v>0.87804878048780488</v>
      </c>
      <c r="CS2386" s="156">
        <v>86</v>
      </c>
      <c r="CT2386" s="157">
        <v>0.84883720930232553</v>
      </c>
      <c r="CU2386" s="156">
        <v>50</v>
      </c>
      <c r="CV2386" s="157">
        <v>0.8</v>
      </c>
      <c r="CW2386" s="158" t="s">
        <v>151</v>
      </c>
      <c r="CX2386" s="159" t="s">
        <v>151</v>
      </c>
    </row>
    <row r="2387" spans="71:102" x14ac:dyDescent="0.2">
      <c r="BS2387" s="89" t="s">
        <v>3357</v>
      </c>
      <c r="BT2387" s="97"/>
      <c r="BU2387" s="98" t="s">
        <v>3452</v>
      </c>
      <c r="BV2387" s="99"/>
      <c r="BW2387" s="100" t="s">
        <v>108</v>
      </c>
      <c r="BX2387" s="98" t="s">
        <v>143</v>
      </c>
      <c r="BY2387" s="101"/>
      <c r="BZ2387" s="101"/>
      <c r="CA2387" s="99"/>
      <c r="CB2387" s="113">
        <v>29</v>
      </c>
      <c r="CC2387" s="103">
        <v>0.37931034482758602</v>
      </c>
      <c r="CD2387" s="113">
        <v>24</v>
      </c>
      <c r="CE2387" s="103">
        <v>0.45833333333333298</v>
      </c>
      <c r="CF2387" s="104">
        <v>23</v>
      </c>
      <c r="CG2387" s="103">
        <v>0.86956521739130399</v>
      </c>
      <c r="CH2387" s="169"/>
      <c r="CI2387" s="199" t="s">
        <v>1615</v>
      </c>
      <c r="CJ2387" s="199"/>
      <c r="CK2387" s="174" t="s">
        <v>2396</v>
      </c>
      <c r="CL2387" s="199" t="s">
        <v>91</v>
      </c>
      <c r="CM2387" s="199"/>
      <c r="CN2387" s="200" t="s">
        <v>5604</v>
      </c>
      <c r="CO2387" s="200"/>
      <c r="CP2387" s="200"/>
      <c r="CQ2387" s="156">
        <v>22</v>
      </c>
      <c r="CR2387" s="157">
        <v>0.95454545454545459</v>
      </c>
      <c r="CS2387" s="156">
        <v>15</v>
      </c>
      <c r="CT2387" s="157">
        <v>0.93333333333333335</v>
      </c>
      <c r="CU2387" s="156">
        <v>42</v>
      </c>
      <c r="CV2387" s="157">
        <v>0.97619047619047616</v>
      </c>
      <c r="CW2387" s="156">
        <v>38</v>
      </c>
      <c r="CX2387" s="157">
        <v>0.97368421052631582</v>
      </c>
    </row>
    <row r="2388" spans="71:102" x14ac:dyDescent="0.2">
      <c r="BS2388" s="105" t="s">
        <v>3357</v>
      </c>
      <c r="BT2388" s="105"/>
      <c r="BU2388" s="106" t="s">
        <v>3452</v>
      </c>
      <c r="BV2388" s="106"/>
      <c r="BW2388" s="107" t="s">
        <v>108</v>
      </c>
      <c r="BX2388" s="108" t="s">
        <v>5605</v>
      </c>
      <c r="BY2388" s="109"/>
      <c r="BZ2388" s="109"/>
      <c r="CA2388" s="110"/>
      <c r="CB2388" s="111">
        <v>10</v>
      </c>
      <c r="CC2388" s="68">
        <v>0</v>
      </c>
      <c r="CD2388" s="114" t="s">
        <v>151</v>
      </c>
      <c r="CE2388" s="115" t="s">
        <v>151</v>
      </c>
      <c r="CF2388" s="116" t="s">
        <v>151</v>
      </c>
      <c r="CG2388" s="115" t="s">
        <v>151</v>
      </c>
      <c r="CH2388" s="169"/>
      <c r="CI2388" s="199" t="s">
        <v>1615</v>
      </c>
      <c r="CJ2388" s="199"/>
      <c r="CK2388" s="174" t="s">
        <v>2396</v>
      </c>
      <c r="CL2388" s="199" t="s">
        <v>91</v>
      </c>
      <c r="CM2388" s="199"/>
      <c r="CN2388" s="200" t="s">
        <v>5606</v>
      </c>
      <c r="CO2388" s="200"/>
      <c r="CP2388" s="200"/>
      <c r="CQ2388" s="158" t="s">
        <v>151</v>
      </c>
      <c r="CR2388" s="159" t="s">
        <v>151</v>
      </c>
      <c r="CS2388" s="158" t="s">
        <v>151</v>
      </c>
      <c r="CT2388" s="159" t="s">
        <v>151</v>
      </c>
      <c r="CU2388" s="158" t="s">
        <v>151</v>
      </c>
      <c r="CV2388" s="159" t="s">
        <v>151</v>
      </c>
      <c r="CW2388" s="156">
        <v>71</v>
      </c>
      <c r="CX2388" s="157">
        <v>0.60563380281690138</v>
      </c>
    </row>
    <row r="2389" spans="71:102" ht="25.5" x14ac:dyDescent="0.2">
      <c r="BS2389" s="105" t="s">
        <v>3357</v>
      </c>
      <c r="BT2389" s="105"/>
      <c r="BU2389" s="105" t="s">
        <v>3452</v>
      </c>
      <c r="BV2389" s="105"/>
      <c r="BW2389" s="107" t="s">
        <v>108</v>
      </c>
      <c r="BX2389" s="108" t="s">
        <v>5607</v>
      </c>
      <c r="BY2389" s="109"/>
      <c r="BZ2389" s="109"/>
      <c r="CA2389" s="110"/>
      <c r="CB2389" s="111">
        <v>12</v>
      </c>
      <c r="CC2389" s="68">
        <v>0.41666666666666702</v>
      </c>
      <c r="CD2389" s="111">
        <v>14</v>
      </c>
      <c r="CE2389" s="68">
        <v>0.28571428571428598</v>
      </c>
      <c r="CF2389" s="116" t="s">
        <v>151</v>
      </c>
      <c r="CG2389" s="115" t="s">
        <v>151</v>
      </c>
      <c r="CH2389" s="169"/>
      <c r="CI2389" s="201" t="s">
        <v>1615</v>
      </c>
      <c r="CJ2389" s="201"/>
      <c r="CK2389" s="175" t="s">
        <v>2396</v>
      </c>
      <c r="CL2389" s="201" t="s">
        <v>107</v>
      </c>
      <c r="CM2389" s="201"/>
      <c r="CN2389" s="201" t="s">
        <v>143</v>
      </c>
      <c r="CO2389" s="201"/>
      <c r="CP2389" s="201"/>
      <c r="CQ2389" s="154">
        <v>47</v>
      </c>
      <c r="CR2389" s="155">
        <v>0.55319148936170215</v>
      </c>
      <c r="CS2389" s="154">
        <v>37</v>
      </c>
      <c r="CT2389" s="155">
        <v>0.64864864864864868</v>
      </c>
      <c r="CU2389" s="154">
        <v>73</v>
      </c>
      <c r="CV2389" s="155">
        <v>0.69863013698630139</v>
      </c>
      <c r="CW2389" s="154">
        <v>2</v>
      </c>
      <c r="CX2389" s="155"/>
    </row>
    <row r="2390" spans="71:102" x14ac:dyDescent="0.2">
      <c r="BS2390" s="105" t="s">
        <v>3357</v>
      </c>
      <c r="BT2390" s="105"/>
      <c r="BU2390" s="105" t="s">
        <v>3452</v>
      </c>
      <c r="BV2390" s="105"/>
      <c r="BW2390" s="107" t="s">
        <v>108</v>
      </c>
      <c r="BX2390" s="108" t="s">
        <v>5608</v>
      </c>
      <c r="BY2390" s="109"/>
      <c r="BZ2390" s="109"/>
      <c r="CA2390" s="110"/>
      <c r="CB2390" s="114" t="s">
        <v>151</v>
      </c>
      <c r="CC2390" s="115" t="s">
        <v>151</v>
      </c>
      <c r="CD2390" s="111">
        <v>1</v>
      </c>
      <c r="CE2390" s="115" t="s">
        <v>151</v>
      </c>
      <c r="CF2390" s="67">
        <v>1</v>
      </c>
      <c r="CG2390" s="68">
        <v>1</v>
      </c>
      <c r="CH2390" s="169"/>
      <c r="CI2390" s="199" t="s">
        <v>1615</v>
      </c>
      <c r="CJ2390" s="199"/>
      <c r="CK2390" s="174" t="s">
        <v>2396</v>
      </c>
      <c r="CL2390" s="199" t="s">
        <v>107</v>
      </c>
      <c r="CM2390" s="199"/>
      <c r="CN2390" s="200" t="s">
        <v>5609</v>
      </c>
      <c r="CO2390" s="200"/>
      <c r="CP2390" s="200"/>
      <c r="CQ2390" s="158" t="s">
        <v>151</v>
      </c>
      <c r="CR2390" s="159" t="s">
        <v>151</v>
      </c>
      <c r="CS2390" s="158" t="s">
        <v>151</v>
      </c>
      <c r="CT2390" s="159" t="s">
        <v>151</v>
      </c>
      <c r="CU2390" s="158" t="s">
        <v>151</v>
      </c>
      <c r="CV2390" s="159" t="s">
        <v>151</v>
      </c>
      <c r="CW2390" s="156">
        <v>2</v>
      </c>
      <c r="CX2390" s="159" t="s">
        <v>151</v>
      </c>
    </row>
    <row r="2391" spans="71:102" x14ac:dyDescent="0.2">
      <c r="BS2391" s="105" t="s">
        <v>3357</v>
      </c>
      <c r="BT2391" s="105"/>
      <c r="BU2391" s="105" t="s">
        <v>3452</v>
      </c>
      <c r="BV2391" s="105"/>
      <c r="BW2391" s="107" t="s">
        <v>108</v>
      </c>
      <c r="BX2391" s="108" t="s">
        <v>5610</v>
      </c>
      <c r="BY2391" s="109"/>
      <c r="BZ2391" s="109"/>
      <c r="CA2391" s="110"/>
      <c r="CB2391" s="111">
        <v>2</v>
      </c>
      <c r="CC2391" s="68">
        <v>1</v>
      </c>
      <c r="CD2391" s="111">
        <v>3</v>
      </c>
      <c r="CE2391" s="68">
        <v>0.33333333333333298</v>
      </c>
      <c r="CF2391" s="67">
        <v>8</v>
      </c>
      <c r="CG2391" s="68">
        <v>0.75</v>
      </c>
      <c r="CH2391" s="169"/>
      <c r="CI2391" s="199" t="s">
        <v>1615</v>
      </c>
      <c r="CJ2391" s="199"/>
      <c r="CK2391" s="174" t="s">
        <v>2396</v>
      </c>
      <c r="CL2391" s="199" t="s">
        <v>107</v>
      </c>
      <c r="CM2391" s="199"/>
      <c r="CN2391" s="200" t="s">
        <v>5611</v>
      </c>
      <c r="CO2391" s="200"/>
      <c r="CP2391" s="200"/>
      <c r="CQ2391" s="156">
        <v>5</v>
      </c>
      <c r="CR2391" s="157">
        <v>0.2</v>
      </c>
      <c r="CS2391" s="158" t="s">
        <v>151</v>
      </c>
      <c r="CT2391" s="159" t="s">
        <v>151</v>
      </c>
      <c r="CU2391" s="158" t="s">
        <v>151</v>
      </c>
      <c r="CV2391" s="159" t="s">
        <v>151</v>
      </c>
      <c r="CW2391" s="158" t="s">
        <v>151</v>
      </c>
      <c r="CX2391" s="159" t="s">
        <v>151</v>
      </c>
    </row>
    <row r="2392" spans="71:102" x14ac:dyDescent="0.2">
      <c r="BS2392" s="105" t="s">
        <v>3357</v>
      </c>
      <c r="BT2392" s="105"/>
      <c r="BU2392" s="112" t="s">
        <v>3452</v>
      </c>
      <c r="BV2392" s="112"/>
      <c r="BW2392" s="107" t="s">
        <v>108</v>
      </c>
      <c r="BX2392" s="108" t="s">
        <v>5612</v>
      </c>
      <c r="BY2392" s="109"/>
      <c r="BZ2392" s="109"/>
      <c r="CA2392" s="110"/>
      <c r="CB2392" s="111">
        <v>5</v>
      </c>
      <c r="CC2392" s="68">
        <v>0.8</v>
      </c>
      <c r="CD2392" s="111">
        <v>6</v>
      </c>
      <c r="CE2392" s="68">
        <v>1</v>
      </c>
      <c r="CF2392" s="67">
        <v>14</v>
      </c>
      <c r="CG2392" s="68">
        <v>0.92857142857142905</v>
      </c>
      <c r="CH2392" s="169"/>
      <c r="CI2392" s="199" t="s">
        <v>1615</v>
      </c>
      <c r="CJ2392" s="199"/>
      <c r="CK2392" s="174" t="s">
        <v>2396</v>
      </c>
      <c r="CL2392" s="199" t="s">
        <v>107</v>
      </c>
      <c r="CM2392" s="199"/>
      <c r="CN2392" s="200" t="s">
        <v>5606</v>
      </c>
      <c r="CO2392" s="200"/>
      <c r="CP2392" s="200"/>
      <c r="CQ2392" s="156">
        <v>42</v>
      </c>
      <c r="CR2392" s="157">
        <v>0.59523809523809523</v>
      </c>
      <c r="CS2392" s="156">
        <v>37</v>
      </c>
      <c r="CT2392" s="157">
        <v>0.64864864864864868</v>
      </c>
      <c r="CU2392" s="156">
        <v>73</v>
      </c>
      <c r="CV2392" s="157">
        <v>0.69863013698630139</v>
      </c>
      <c r="CW2392" s="158" t="s">
        <v>151</v>
      </c>
      <c r="CX2392" s="159" t="s">
        <v>151</v>
      </c>
    </row>
    <row r="2393" spans="71:102" ht="25.5" x14ac:dyDescent="0.2">
      <c r="BS2393" s="89" t="s">
        <v>3357</v>
      </c>
      <c r="BT2393" s="97"/>
      <c r="BU2393" s="98" t="s">
        <v>3452</v>
      </c>
      <c r="BV2393" s="99"/>
      <c r="BW2393" s="100" t="s">
        <v>112</v>
      </c>
      <c r="BX2393" s="98" t="s">
        <v>143</v>
      </c>
      <c r="BY2393" s="101"/>
      <c r="BZ2393" s="101"/>
      <c r="CA2393" s="99"/>
      <c r="CB2393" s="113">
        <v>817</v>
      </c>
      <c r="CC2393" s="103">
        <v>0.54100367197062404</v>
      </c>
      <c r="CD2393" s="113">
        <v>789</v>
      </c>
      <c r="CE2393" s="103">
        <v>0.53612167300380198</v>
      </c>
      <c r="CF2393" s="104">
        <v>1001</v>
      </c>
      <c r="CG2393" s="103">
        <v>0.56243756243756304</v>
      </c>
      <c r="CH2393" s="169"/>
      <c r="CI2393" s="201" t="s">
        <v>1615</v>
      </c>
      <c r="CJ2393" s="201"/>
      <c r="CK2393" s="175" t="s">
        <v>2396</v>
      </c>
      <c r="CL2393" s="201" t="s">
        <v>108</v>
      </c>
      <c r="CM2393" s="201"/>
      <c r="CN2393" s="201" t="s">
        <v>143</v>
      </c>
      <c r="CO2393" s="201"/>
      <c r="CP2393" s="201"/>
      <c r="CQ2393" s="154">
        <v>41</v>
      </c>
      <c r="CR2393" s="155">
        <v>0.87804878048780488</v>
      </c>
      <c r="CS2393" s="154">
        <v>51</v>
      </c>
      <c r="CT2393" s="155">
        <v>0.84313725490196079</v>
      </c>
      <c r="CU2393" s="154">
        <v>43</v>
      </c>
      <c r="CV2393" s="155">
        <v>0.90697674418604646</v>
      </c>
      <c r="CW2393" s="154">
        <v>22</v>
      </c>
      <c r="CX2393" s="155">
        <v>0.86363636363636365</v>
      </c>
    </row>
    <row r="2394" spans="71:102" x14ac:dyDescent="0.2">
      <c r="BS2394" s="105" t="s">
        <v>3357</v>
      </c>
      <c r="BT2394" s="105"/>
      <c r="BU2394" s="106" t="s">
        <v>3452</v>
      </c>
      <c r="BV2394" s="106"/>
      <c r="BW2394" s="107" t="s">
        <v>112</v>
      </c>
      <c r="BX2394" s="108" t="s">
        <v>5613</v>
      </c>
      <c r="BY2394" s="109"/>
      <c r="BZ2394" s="109"/>
      <c r="CA2394" s="110"/>
      <c r="CB2394" s="111">
        <v>14</v>
      </c>
      <c r="CC2394" s="68">
        <v>0</v>
      </c>
      <c r="CD2394" s="111">
        <v>26</v>
      </c>
      <c r="CE2394" s="68">
        <v>0.115384615384615</v>
      </c>
      <c r="CF2394" s="67">
        <v>30</v>
      </c>
      <c r="CG2394" s="68">
        <v>6.6666666666666693E-2</v>
      </c>
      <c r="CH2394" s="169"/>
      <c r="CI2394" s="199" t="s">
        <v>1615</v>
      </c>
      <c r="CJ2394" s="199"/>
      <c r="CK2394" s="174" t="s">
        <v>2396</v>
      </c>
      <c r="CL2394" s="199" t="s">
        <v>108</v>
      </c>
      <c r="CM2394" s="199"/>
      <c r="CN2394" s="200" t="s">
        <v>5614</v>
      </c>
      <c r="CO2394" s="200"/>
      <c r="CP2394" s="200"/>
      <c r="CQ2394" s="156">
        <v>7</v>
      </c>
      <c r="CR2394" s="157">
        <v>0.8571428571428571</v>
      </c>
      <c r="CS2394" s="156">
        <v>6</v>
      </c>
      <c r="CT2394" s="157">
        <v>1</v>
      </c>
      <c r="CU2394" s="158" t="s">
        <v>151</v>
      </c>
      <c r="CV2394" s="159" t="s">
        <v>151</v>
      </c>
      <c r="CW2394" s="158" t="s">
        <v>151</v>
      </c>
      <c r="CX2394" s="159" t="s">
        <v>151</v>
      </c>
    </row>
    <row r="2395" spans="71:102" x14ac:dyDescent="0.2">
      <c r="BS2395" s="105" t="s">
        <v>3357</v>
      </c>
      <c r="BT2395" s="105"/>
      <c r="BU2395" s="105" t="s">
        <v>3452</v>
      </c>
      <c r="BV2395" s="105"/>
      <c r="BW2395" s="107" t="s">
        <v>112</v>
      </c>
      <c r="BX2395" s="108" t="s">
        <v>5615</v>
      </c>
      <c r="BY2395" s="109"/>
      <c r="BZ2395" s="109"/>
      <c r="CA2395" s="110"/>
      <c r="CB2395" s="111">
        <v>20</v>
      </c>
      <c r="CC2395" s="68">
        <v>0.75</v>
      </c>
      <c r="CD2395" s="111">
        <v>34</v>
      </c>
      <c r="CE2395" s="68">
        <v>0.58823529411764697</v>
      </c>
      <c r="CF2395" s="67">
        <v>41</v>
      </c>
      <c r="CG2395" s="68">
        <v>0.80487804878048796</v>
      </c>
      <c r="CH2395" s="169"/>
      <c r="CI2395" s="199" t="s">
        <v>1615</v>
      </c>
      <c r="CJ2395" s="199"/>
      <c r="CK2395" s="174" t="s">
        <v>2396</v>
      </c>
      <c r="CL2395" s="199" t="s">
        <v>108</v>
      </c>
      <c r="CM2395" s="199"/>
      <c r="CN2395" s="200" t="s">
        <v>5616</v>
      </c>
      <c r="CO2395" s="200"/>
      <c r="CP2395" s="200"/>
      <c r="CQ2395" s="156">
        <v>34</v>
      </c>
      <c r="CR2395" s="157">
        <v>0.88235294117647056</v>
      </c>
      <c r="CS2395" s="156">
        <v>45</v>
      </c>
      <c r="CT2395" s="157">
        <v>0.82222222222222219</v>
      </c>
      <c r="CU2395" s="156">
        <v>43</v>
      </c>
      <c r="CV2395" s="157">
        <v>0.90697674418604646</v>
      </c>
      <c r="CW2395" s="156">
        <v>22</v>
      </c>
      <c r="CX2395" s="157">
        <v>0.86363636363636365</v>
      </c>
    </row>
    <row r="2396" spans="71:102" ht="25.5" x14ac:dyDescent="0.2">
      <c r="BS2396" s="105" t="s">
        <v>3357</v>
      </c>
      <c r="BT2396" s="105"/>
      <c r="BU2396" s="105" t="s">
        <v>3452</v>
      </c>
      <c r="BV2396" s="105"/>
      <c r="BW2396" s="107" t="s">
        <v>112</v>
      </c>
      <c r="BX2396" s="108" t="s">
        <v>5617</v>
      </c>
      <c r="BY2396" s="109"/>
      <c r="BZ2396" s="109"/>
      <c r="CA2396" s="110"/>
      <c r="CB2396" s="111">
        <v>169</v>
      </c>
      <c r="CC2396" s="68">
        <v>0.51479289940828399</v>
      </c>
      <c r="CD2396" s="111">
        <v>131</v>
      </c>
      <c r="CE2396" s="68">
        <v>0.473282442748092</v>
      </c>
      <c r="CF2396" s="67">
        <v>148</v>
      </c>
      <c r="CG2396" s="68">
        <v>0.55405405405405395</v>
      </c>
      <c r="CH2396" s="169"/>
      <c r="CI2396" s="201" t="s">
        <v>1615</v>
      </c>
      <c r="CJ2396" s="201"/>
      <c r="CK2396" s="175" t="s">
        <v>2396</v>
      </c>
      <c r="CL2396" s="201" t="s">
        <v>112</v>
      </c>
      <c r="CM2396" s="201"/>
      <c r="CN2396" s="201" t="s">
        <v>143</v>
      </c>
      <c r="CO2396" s="201"/>
      <c r="CP2396" s="201"/>
      <c r="CQ2396" s="154">
        <v>137</v>
      </c>
      <c r="CR2396" s="155">
        <v>0.75182481751824815</v>
      </c>
      <c r="CS2396" s="154">
        <v>104</v>
      </c>
      <c r="CT2396" s="155">
        <v>0.75961538461538458</v>
      </c>
      <c r="CU2396" s="154">
        <v>90</v>
      </c>
      <c r="CV2396" s="155">
        <v>0.75555555555555554</v>
      </c>
      <c r="CW2396" s="154">
        <v>60</v>
      </c>
      <c r="CX2396" s="155">
        <v>0.78333333333333333</v>
      </c>
    </row>
    <row r="2397" spans="71:102" x14ac:dyDescent="0.2">
      <c r="BS2397" s="105" t="s">
        <v>3357</v>
      </c>
      <c r="BT2397" s="105"/>
      <c r="BU2397" s="105" t="s">
        <v>3452</v>
      </c>
      <c r="BV2397" s="105"/>
      <c r="BW2397" s="107" t="s">
        <v>112</v>
      </c>
      <c r="BX2397" s="108" t="s">
        <v>5618</v>
      </c>
      <c r="BY2397" s="109"/>
      <c r="BZ2397" s="109"/>
      <c r="CA2397" s="110"/>
      <c r="CB2397" s="111">
        <v>57</v>
      </c>
      <c r="CC2397" s="68">
        <v>0.36842105263157898</v>
      </c>
      <c r="CD2397" s="111">
        <v>56</v>
      </c>
      <c r="CE2397" s="68">
        <v>0.41071428571428598</v>
      </c>
      <c r="CF2397" s="67">
        <v>52</v>
      </c>
      <c r="CG2397" s="68">
        <v>0.40384615384615402</v>
      </c>
      <c r="CH2397" s="169"/>
      <c r="CI2397" s="199" t="s">
        <v>1615</v>
      </c>
      <c r="CJ2397" s="199"/>
      <c r="CK2397" s="174" t="s">
        <v>2396</v>
      </c>
      <c r="CL2397" s="199" t="s">
        <v>112</v>
      </c>
      <c r="CM2397" s="199"/>
      <c r="CN2397" s="200" t="s">
        <v>5619</v>
      </c>
      <c r="CO2397" s="200"/>
      <c r="CP2397" s="200"/>
      <c r="CQ2397" s="156">
        <v>62</v>
      </c>
      <c r="CR2397" s="157">
        <v>0.77419354838709675</v>
      </c>
      <c r="CS2397" s="156">
        <v>45</v>
      </c>
      <c r="CT2397" s="157">
        <v>0.75555555555555554</v>
      </c>
      <c r="CU2397" s="158" t="s">
        <v>151</v>
      </c>
      <c r="CV2397" s="159" t="s">
        <v>151</v>
      </c>
      <c r="CW2397" s="158" t="s">
        <v>151</v>
      </c>
      <c r="CX2397" s="159" t="s">
        <v>151</v>
      </c>
    </row>
    <row r="2398" spans="71:102" x14ac:dyDescent="0.2">
      <c r="BS2398" s="105" t="s">
        <v>3357</v>
      </c>
      <c r="BT2398" s="105"/>
      <c r="BU2398" s="105" t="s">
        <v>3452</v>
      </c>
      <c r="BV2398" s="105"/>
      <c r="BW2398" s="107" t="s">
        <v>112</v>
      </c>
      <c r="BX2398" s="108" t="s">
        <v>5620</v>
      </c>
      <c r="BY2398" s="109"/>
      <c r="BZ2398" s="109"/>
      <c r="CA2398" s="110"/>
      <c r="CB2398" s="111">
        <v>112</v>
      </c>
      <c r="CC2398" s="68">
        <v>0.625</v>
      </c>
      <c r="CD2398" s="111">
        <v>75</v>
      </c>
      <c r="CE2398" s="68">
        <v>0.64</v>
      </c>
      <c r="CF2398" s="67">
        <v>51</v>
      </c>
      <c r="CG2398" s="68">
        <v>0.64705882352941202</v>
      </c>
      <c r="CH2398" s="169"/>
      <c r="CI2398" s="199" t="s">
        <v>1615</v>
      </c>
      <c r="CJ2398" s="199"/>
      <c r="CK2398" s="174" t="s">
        <v>2396</v>
      </c>
      <c r="CL2398" s="199" t="s">
        <v>112</v>
      </c>
      <c r="CM2398" s="199"/>
      <c r="CN2398" s="200" t="s">
        <v>5621</v>
      </c>
      <c r="CO2398" s="200"/>
      <c r="CP2398" s="200"/>
      <c r="CQ2398" s="156">
        <v>1</v>
      </c>
      <c r="CR2398" s="157">
        <v>1</v>
      </c>
      <c r="CS2398" s="156">
        <v>12</v>
      </c>
      <c r="CT2398" s="157">
        <v>0.75</v>
      </c>
      <c r="CU2398" s="156">
        <v>61</v>
      </c>
      <c r="CV2398" s="157">
        <v>0.77049180327868849</v>
      </c>
      <c r="CW2398" s="156">
        <v>60</v>
      </c>
      <c r="CX2398" s="157">
        <v>0.78333333333333333</v>
      </c>
    </row>
    <row r="2399" spans="71:102" x14ac:dyDescent="0.2">
      <c r="BS2399" s="105" t="s">
        <v>3357</v>
      </c>
      <c r="BT2399" s="105"/>
      <c r="BU2399" s="105" t="s">
        <v>3452</v>
      </c>
      <c r="BV2399" s="105"/>
      <c r="BW2399" s="107" t="s">
        <v>112</v>
      </c>
      <c r="BX2399" s="108" t="s">
        <v>5622</v>
      </c>
      <c r="BY2399" s="109"/>
      <c r="BZ2399" s="109"/>
      <c r="CA2399" s="110"/>
      <c r="CB2399" s="111">
        <v>20</v>
      </c>
      <c r="CC2399" s="68">
        <v>0.8</v>
      </c>
      <c r="CD2399" s="111">
        <v>22</v>
      </c>
      <c r="CE2399" s="68">
        <v>0.72727272727272696</v>
      </c>
      <c r="CF2399" s="67">
        <v>127</v>
      </c>
      <c r="CG2399" s="68">
        <v>0.73228346456692905</v>
      </c>
      <c r="CH2399" s="169"/>
      <c r="CI2399" s="199" t="s">
        <v>1615</v>
      </c>
      <c r="CJ2399" s="199"/>
      <c r="CK2399" s="174" t="s">
        <v>2396</v>
      </c>
      <c r="CL2399" s="199" t="s">
        <v>112</v>
      </c>
      <c r="CM2399" s="199"/>
      <c r="CN2399" s="200" t="s">
        <v>5623</v>
      </c>
      <c r="CO2399" s="200"/>
      <c r="CP2399" s="200"/>
      <c r="CQ2399" s="156">
        <v>38</v>
      </c>
      <c r="CR2399" s="157">
        <v>0.57894736842105265</v>
      </c>
      <c r="CS2399" s="156">
        <v>15</v>
      </c>
      <c r="CT2399" s="157">
        <v>0.66666666666666663</v>
      </c>
      <c r="CU2399" s="156">
        <v>15</v>
      </c>
      <c r="CV2399" s="157">
        <v>0.66666666666666663</v>
      </c>
      <c r="CW2399" s="158" t="s">
        <v>151</v>
      </c>
      <c r="CX2399" s="159" t="s">
        <v>151</v>
      </c>
    </row>
    <row r="2400" spans="71:102" x14ac:dyDescent="0.2">
      <c r="BS2400" s="105" t="s">
        <v>3357</v>
      </c>
      <c r="BT2400" s="105"/>
      <c r="BU2400" s="105" t="s">
        <v>3452</v>
      </c>
      <c r="BV2400" s="105"/>
      <c r="BW2400" s="107" t="s">
        <v>112</v>
      </c>
      <c r="BX2400" s="108" t="s">
        <v>5624</v>
      </c>
      <c r="BY2400" s="109"/>
      <c r="BZ2400" s="109"/>
      <c r="CA2400" s="110"/>
      <c r="CB2400" s="111">
        <v>209</v>
      </c>
      <c r="CC2400" s="68">
        <v>0.497607655502392</v>
      </c>
      <c r="CD2400" s="111">
        <v>259</v>
      </c>
      <c r="CE2400" s="68">
        <v>0.52509652509652505</v>
      </c>
      <c r="CF2400" s="67">
        <v>270</v>
      </c>
      <c r="CG2400" s="68">
        <v>0.49629629629629601</v>
      </c>
      <c r="CH2400" s="169"/>
      <c r="CI2400" s="199" t="s">
        <v>1615</v>
      </c>
      <c r="CJ2400" s="199"/>
      <c r="CK2400" s="174" t="s">
        <v>2396</v>
      </c>
      <c r="CL2400" s="199" t="s">
        <v>112</v>
      </c>
      <c r="CM2400" s="199"/>
      <c r="CN2400" s="200" t="s">
        <v>5625</v>
      </c>
      <c r="CO2400" s="200"/>
      <c r="CP2400" s="200"/>
      <c r="CQ2400" s="156">
        <v>36</v>
      </c>
      <c r="CR2400" s="157">
        <v>0.88888888888888884</v>
      </c>
      <c r="CS2400" s="156">
        <v>32</v>
      </c>
      <c r="CT2400" s="157">
        <v>0.8125</v>
      </c>
      <c r="CU2400" s="156">
        <v>14</v>
      </c>
      <c r="CV2400" s="157">
        <v>0.7857142857142857</v>
      </c>
      <c r="CW2400" s="158" t="s">
        <v>151</v>
      </c>
      <c r="CX2400" s="159" t="s">
        <v>151</v>
      </c>
    </row>
    <row r="2401" spans="71:102" ht="25.5" x14ac:dyDescent="0.2">
      <c r="BS2401" s="105" t="s">
        <v>3357</v>
      </c>
      <c r="BT2401" s="105"/>
      <c r="BU2401" s="105" t="s">
        <v>3452</v>
      </c>
      <c r="BV2401" s="105"/>
      <c r="BW2401" s="107" t="s">
        <v>112</v>
      </c>
      <c r="BX2401" s="108" t="s">
        <v>5626</v>
      </c>
      <c r="BY2401" s="109"/>
      <c r="BZ2401" s="109"/>
      <c r="CA2401" s="110"/>
      <c r="CB2401" s="111">
        <v>25</v>
      </c>
      <c r="CC2401" s="68">
        <v>0.48</v>
      </c>
      <c r="CD2401" s="111">
        <v>37</v>
      </c>
      <c r="CE2401" s="68">
        <v>0.56756756756756799</v>
      </c>
      <c r="CF2401" s="67">
        <v>106</v>
      </c>
      <c r="CG2401" s="68">
        <v>0.51886792452830199</v>
      </c>
      <c r="CH2401" s="169"/>
      <c r="CI2401" s="201" t="s">
        <v>1615</v>
      </c>
      <c r="CJ2401" s="201"/>
      <c r="CK2401" s="175" t="s">
        <v>2396</v>
      </c>
      <c r="CL2401" s="201" t="s">
        <v>115</v>
      </c>
      <c r="CM2401" s="201"/>
      <c r="CN2401" s="201" t="s">
        <v>143</v>
      </c>
      <c r="CO2401" s="201"/>
      <c r="CP2401" s="201"/>
      <c r="CQ2401" s="154">
        <v>21</v>
      </c>
      <c r="CR2401" s="155">
        <v>0.66666666666666663</v>
      </c>
      <c r="CS2401" s="154">
        <v>25</v>
      </c>
      <c r="CT2401" s="155">
        <v>0.52</v>
      </c>
      <c r="CU2401" s="154">
        <v>17</v>
      </c>
      <c r="CV2401" s="155">
        <v>0.47058823529411764</v>
      </c>
      <c r="CW2401" s="154">
        <v>25</v>
      </c>
      <c r="CX2401" s="155">
        <v>0.52</v>
      </c>
    </row>
    <row r="2402" spans="71:102" x14ac:dyDescent="0.2">
      <c r="BS2402" s="105" t="s">
        <v>3357</v>
      </c>
      <c r="BT2402" s="105"/>
      <c r="BU2402" s="105" t="s">
        <v>3452</v>
      </c>
      <c r="BV2402" s="105"/>
      <c r="BW2402" s="107" t="s">
        <v>112</v>
      </c>
      <c r="BX2402" s="108" t="s">
        <v>5627</v>
      </c>
      <c r="BY2402" s="109"/>
      <c r="BZ2402" s="109"/>
      <c r="CA2402" s="110"/>
      <c r="CB2402" s="111">
        <v>30</v>
      </c>
      <c r="CC2402" s="68">
        <v>0.4</v>
      </c>
      <c r="CD2402" s="111">
        <v>26</v>
      </c>
      <c r="CE2402" s="68">
        <v>0.73076923076923095</v>
      </c>
      <c r="CF2402" s="67">
        <v>29</v>
      </c>
      <c r="CG2402" s="68">
        <v>0.75862068965517204</v>
      </c>
      <c r="CH2402" s="169"/>
      <c r="CI2402" s="199" t="s">
        <v>1615</v>
      </c>
      <c r="CJ2402" s="199"/>
      <c r="CK2402" s="174" t="s">
        <v>2396</v>
      </c>
      <c r="CL2402" s="199" t="s">
        <v>115</v>
      </c>
      <c r="CM2402" s="199"/>
      <c r="CN2402" s="200" t="s">
        <v>5628</v>
      </c>
      <c r="CO2402" s="200"/>
      <c r="CP2402" s="200"/>
      <c r="CQ2402" s="156">
        <v>21</v>
      </c>
      <c r="CR2402" s="157">
        <v>0.66666666666666663</v>
      </c>
      <c r="CS2402" s="156">
        <v>25</v>
      </c>
      <c r="CT2402" s="157">
        <v>0.52</v>
      </c>
      <c r="CU2402" s="156">
        <v>17</v>
      </c>
      <c r="CV2402" s="157">
        <v>0.47058823529411764</v>
      </c>
      <c r="CW2402" s="156">
        <v>25</v>
      </c>
      <c r="CX2402" s="157">
        <v>0.52</v>
      </c>
    </row>
    <row r="2403" spans="71:102" ht="15" x14ac:dyDescent="0.2">
      <c r="BS2403" s="105" t="s">
        <v>3357</v>
      </c>
      <c r="BT2403" s="105"/>
      <c r="BU2403" s="105" t="s">
        <v>3452</v>
      </c>
      <c r="BV2403" s="105"/>
      <c r="BW2403" s="107" t="s">
        <v>112</v>
      </c>
      <c r="BX2403" s="108" t="s">
        <v>5629</v>
      </c>
      <c r="BY2403" s="109"/>
      <c r="BZ2403" s="109"/>
      <c r="CA2403" s="110"/>
      <c r="CB2403" s="111">
        <v>141</v>
      </c>
      <c r="CC2403" s="68">
        <v>0.69503546099290803</v>
      </c>
      <c r="CD2403" s="111">
        <v>104</v>
      </c>
      <c r="CE2403" s="68">
        <v>0.64423076923076905</v>
      </c>
      <c r="CF2403" s="67">
        <v>112</v>
      </c>
      <c r="CG2403" s="68">
        <v>0.70535714285714302</v>
      </c>
      <c r="CH2403" s="169"/>
      <c r="CI2403" s="148" t="s">
        <v>5630</v>
      </c>
      <c r="CJ2403" s="148"/>
      <c r="CK2403" s="149"/>
      <c r="CL2403" s="148"/>
      <c r="CM2403" s="148"/>
      <c r="CN2403" s="148"/>
      <c r="CO2403" s="148"/>
      <c r="CP2403" s="162"/>
      <c r="CQ2403" s="150">
        <v>19015</v>
      </c>
      <c r="CR2403" s="151">
        <v>0.54183539311070206</v>
      </c>
      <c r="CS2403" s="150">
        <v>19416</v>
      </c>
      <c r="CT2403" s="151">
        <v>0.53914297486608986</v>
      </c>
      <c r="CU2403" s="150">
        <v>18479</v>
      </c>
      <c r="CV2403" s="151">
        <v>0.54413117592943339</v>
      </c>
      <c r="CW2403" s="150">
        <v>16903</v>
      </c>
      <c r="CX2403" s="151">
        <v>0.54611607406969176</v>
      </c>
    </row>
    <row r="2404" spans="71:102" ht="25.5" x14ac:dyDescent="0.2">
      <c r="BS2404" s="105" t="s">
        <v>3357</v>
      </c>
      <c r="BT2404" s="105"/>
      <c r="BU2404" s="105" t="s">
        <v>3452</v>
      </c>
      <c r="BV2404" s="105"/>
      <c r="BW2404" s="107" t="s">
        <v>112</v>
      </c>
      <c r="BX2404" s="108" t="s">
        <v>5631</v>
      </c>
      <c r="BY2404" s="109"/>
      <c r="BZ2404" s="109"/>
      <c r="CA2404" s="110"/>
      <c r="CB2404" s="111">
        <v>3</v>
      </c>
      <c r="CC2404" s="68">
        <v>0</v>
      </c>
      <c r="CD2404" s="111">
        <v>2</v>
      </c>
      <c r="CE2404" s="68">
        <v>0.5</v>
      </c>
      <c r="CF2404" s="67">
        <v>2</v>
      </c>
      <c r="CG2404" s="68">
        <v>0.5</v>
      </c>
      <c r="CH2404" s="169"/>
      <c r="CI2404" s="197" t="s">
        <v>2424</v>
      </c>
      <c r="CJ2404" s="197"/>
      <c r="CK2404" s="173" t="s">
        <v>5632</v>
      </c>
      <c r="CL2404" s="197"/>
      <c r="CM2404" s="197"/>
      <c r="CN2404" s="197"/>
      <c r="CO2404" s="197"/>
      <c r="CP2404" s="197"/>
      <c r="CQ2404" s="152">
        <v>1881</v>
      </c>
      <c r="CR2404" s="153">
        <v>0.56937799043062198</v>
      </c>
      <c r="CS2404" s="152">
        <v>1728</v>
      </c>
      <c r="CT2404" s="153">
        <v>0.55381944444444442</v>
      </c>
      <c r="CU2404" s="152">
        <v>1748</v>
      </c>
      <c r="CV2404" s="153">
        <v>0.53832951945080088</v>
      </c>
      <c r="CW2404" s="152">
        <v>1727</v>
      </c>
      <c r="CX2404" s="153">
        <v>0.5506658946149392</v>
      </c>
    </row>
    <row r="2405" spans="71:102" x14ac:dyDescent="0.2">
      <c r="BS2405" s="105" t="s">
        <v>3357</v>
      </c>
      <c r="BT2405" s="105"/>
      <c r="BU2405" s="105" t="s">
        <v>3452</v>
      </c>
      <c r="BV2405" s="105"/>
      <c r="BW2405" s="107" t="s">
        <v>112</v>
      </c>
      <c r="BX2405" s="108" t="s">
        <v>4701</v>
      </c>
      <c r="BY2405" s="109"/>
      <c r="BZ2405" s="109"/>
      <c r="CA2405" s="110"/>
      <c r="CB2405" s="111">
        <v>2</v>
      </c>
      <c r="CC2405" s="68">
        <v>0</v>
      </c>
      <c r="CD2405" s="111">
        <v>12</v>
      </c>
      <c r="CE2405" s="68">
        <v>0.33333333333333298</v>
      </c>
      <c r="CF2405" s="67">
        <v>25</v>
      </c>
      <c r="CG2405" s="68">
        <v>0.16</v>
      </c>
      <c r="CH2405" s="169"/>
      <c r="CI2405" s="201" t="s">
        <v>2424</v>
      </c>
      <c r="CJ2405" s="201"/>
      <c r="CK2405" s="175" t="s">
        <v>120</v>
      </c>
      <c r="CL2405" s="201" t="s">
        <v>91</v>
      </c>
      <c r="CM2405" s="201"/>
      <c r="CN2405" s="201" t="s">
        <v>143</v>
      </c>
      <c r="CO2405" s="201"/>
      <c r="CP2405" s="201"/>
      <c r="CQ2405" s="154">
        <v>1046</v>
      </c>
      <c r="CR2405" s="155">
        <v>0.59082217973231355</v>
      </c>
      <c r="CS2405" s="154">
        <v>984</v>
      </c>
      <c r="CT2405" s="155">
        <v>0.58130081300813008</v>
      </c>
      <c r="CU2405" s="154">
        <v>925</v>
      </c>
      <c r="CV2405" s="155">
        <v>0.57513513513513514</v>
      </c>
      <c r="CW2405" s="154">
        <v>954</v>
      </c>
      <c r="CX2405" s="155">
        <v>0.60901467505241091</v>
      </c>
    </row>
    <row r="2406" spans="71:102" x14ac:dyDescent="0.2">
      <c r="BS2406" s="105" t="s">
        <v>3357</v>
      </c>
      <c r="BT2406" s="105"/>
      <c r="BU2406" s="105" t="s">
        <v>3452</v>
      </c>
      <c r="BV2406" s="105"/>
      <c r="BW2406" s="107" t="s">
        <v>112</v>
      </c>
      <c r="BX2406" s="108" t="s">
        <v>5054</v>
      </c>
      <c r="BY2406" s="109"/>
      <c r="BZ2406" s="109"/>
      <c r="CA2406" s="110"/>
      <c r="CB2406" s="114" t="s">
        <v>151</v>
      </c>
      <c r="CC2406" s="115" t="s">
        <v>151</v>
      </c>
      <c r="CD2406" s="111">
        <v>1</v>
      </c>
      <c r="CE2406" s="68">
        <v>0</v>
      </c>
      <c r="CF2406" s="67">
        <v>1</v>
      </c>
      <c r="CG2406" s="68">
        <v>0</v>
      </c>
      <c r="CH2406" s="169"/>
      <c r="CI2406" s="199" t="s">
        <v>2424</v>
      </c>
      <c r="CJ2406" s="199"/>
      <c r="CK2406" s="174" t="s">
        <v>120</v>
      </c>
      <c r="CL2406" s="199" t="s">
        <v>91</v>
      </c>
      <c r="CM2406" s="199"/>
      <c r="CN2406" s="200" t="s">
        <v>5633</v>
      </c>
      <c r="CO2406" s="200"/>
      <c r="CP2406" s="200"/>
      <c r="CQ2406" s="156">
        <v>200</v>
      </c>
      <c r="CR2406" s="157">
        <v>0.57999999999999996</v>
      </c>
      <c r="CS2406" s="156">
        <v>195</v>
      </c>
      <c r="CT2406" s="157">
        <v>0.53846153846153844</v>
      </c>
      <c r="CU2406" s="156">
        <v>154</v>
      </c>
      <c r="CV2406" s="157">
        <v>0.48701298701298701</v>
      </c>
      <c r="CW2406" s="156">
        <v>155</v>
      </c>
      <c r="CX2406" s="157">
        <v>0.54193548387096779</v>
      </c>
    </row>
    <row r="2407" spans="71:102" x14ac:dyDescent="0.2">
      <c r="BS2407" s="105" t="s">
        <v>3357</v>
      </c>
      <c r="BT2407" s="105"/>
      <c r="BU2407" s="105" t="s">
        <v>3452</v>
      </c>
      <c r="BV2407" s="105"/>
      <c r="BW2407" s="107" t="s">
        <v>112</v>
      </c>
      <c r="BX2407" s="108" t="s">
        <v>5634</v>
      </c>
      <c r="BY2407" s="109"/>
      <c r="BZ2407" s="109"/>
      <c r="CA2407" s="110"/>
      <c r="CB2407" s="111">
        <v>2</v>
      </c>
      <c r="CC2407" s="68">
        <v>0.5</v>
      </c>
      <c r="CD2407" s="114" t="s">
        <v>151</v>
      </c>
      <c r="CE2407" s="115" t="s">
        <v>151</v>
      </c>
      <c r="CF2407" s="67">
        <v>1</v>
      </c>
      <c r="CG2407" s="68">
        <v>1</v>
      </c>
      <c r="CH2407" s="169"/>
      <c r="CI2407" s="199" t="s">
        <v>2424</v>
      </c>
      <c r="CJ2407" s="199"/>
      <c r="CK2407" s="174" t="s">
        <v>120</v>
      </c>
      <c r="CL2407" s="199" t="s">
        <v>91</v>
      </c>
      <c r="CM2407" s="199"/>
      <c r="CN2407" s="200" t="s">
        <v>5635</v>
      </c>
      <c r="CO2407" s="200"/>
      <c r="CP2407" s="200"/>
      <c r="CQ2407" s="156">
        <v>58</v>
      </c>
      <c r="CR2407" s="157">
        <v>0.55172413793103448</v>
      </c>
      <c r="CS2407" s="156">
        <v>51</v>
      </c>
      <c r="CT2407" s="157">
        <v>0.60784313725490191</v>
      </c>
      <c r="CU2407" s="156">
        <v>54</v>
      </c>
      <c r="CV2407" s="157">
        <v>0.53703703703703709</v>
      </c>
      <c r="CW2407" s="156">
        <v>49</v>
      </c>
      <c r="CX2407" s="157">
        <v>0.55102040816326525</v>
      </c>
    </row>
    <row r="2408" spans="71:102" x14ac:dyDescent="0.2">
      <c r="BS2408" s="105" t="s">
        <v>3357</v>
      </c>
      <c r="BT2408" s="105"/>
      <c r="BU2408" s="105" t="s">
        <v>3452</v>
      </c>
      <c r="BV2408" s="105"/>
      <c r="BW2408" s="107" t="s">
        <v>112</v>
      </c>
      <c r="BX2408" s="108" t="s">
        <v>4703</v>
      </c>
      <c r="BY2408" s="109"/>
      <c r="BZ2408" s="109"/>
      <c r="CA2408" s="110"/>
      <c r="CB2408" s="111">
        <v>11</v>
      </c>
      <c r="CC2408" s="68">
        <v>0.36363636363636398</v>
      </c>
      <c r="CD2408" s="111">
        <v>3</v>
      </c>
      <c r="CE2408" s="68">
        <v>0.66666666666666696</v>
      </c>
      <c r="CF2408" s="67">
        <v>1</v>
      </c>
      <c r="CG2408" s="68">
        <v>0</v>
      </c>
      <c r="CH2408" s="169"/>
      <c r="CI2408" s="199" t="s">
        <v>2424</v>
      </c>
      <c r="CJ2408" s="199"/>
      <c r="CK2408" s="174" t="s">
        <v>120</v>
      </c>
      <c r="CL2408" s="199" t="s">
        <v>91</v>
      </c>
      <c r="CM2408" s="199"/>
      <c r="CN2408" s="200" t="s">
        <v>5636</v>
      </c>
      <c r="CO2408" s="200"/>
      <c r="CP2408" s="200"/>
      <c r="CQ2408" s="156">
        <v>27</v>
      </c>
      <c r="CR2408" s="157">
        <v>0.70370370370370372</v>
      </c>
      <c r="CS2408" s="156">
        <v>31</v>
      </c>
      <c r="CT2408" s="157">
        <v>0.70967741935483875</v>
      </c>
      <c r="CU2408" s="156">
        <v>29</v>
      </c>
      <c r="CV2408" s="157">
        <v>0.65517241379310343</v>
      </c>
      <c r="CW2408" s="156">
        <v>32</v>
      </c>
      <c r="CX2408" s="157">
        <v>0.625</v>
      </c>
    </row>
    <row r="2409" spans="71:102" x14ac:dyDescent="0.2">
      <c r="BS2409" s="105" t="s">
        <v>3357</v>
      </c>
      <c r="BT2409" s="105"/>
      <c r="BU2409" s="105" t="s">
        <v>3452</v>
      </c>
      <c r="BV2409" s="105"/>
      <c r="BW2409" s="107" t="s">
        <v>112</v>
      </c>
      <c r="BX2409" s="108" t="s">
        <v>5637</v>
      </c>
      <c r="BY2409" s="109"/>
      <c r="BZ2409" s="109"/>
      <c r="CA2409" s="110"/>
      <c r="CB2409" s="111">
        <v>1</v>
      </c>
      <c r="CC2409" s="68">
        <v>1</v>
      </c>
      <c r="CD2409" s="111">
        <v>1</v>
      </c>
      <c r="CE2409" s="68">
        <v>1</v>
      </c>
      <c r="CF2409" s="67">
        <v>3</v>
      </c>
      <c r="CG2409" s="68">
        <v>0.33333333333333298</v>
      </c>
      <c r="CH2409" s="169"/>
      <c r="CI2409" s="199" t="s">
        <v>2424</v>
      </c>
      <c r="CJ2409" s="199"/>
      <c r="CK2409" s="174" t="s">
        <v>120</v>
      </c>
      <c r="CL2409" s="199" t="s">
        <v>91</v>
      </c>
      <c r="CM2409" s="199"/>
      <c r="CN2409" s="200" t="s">
        <v>5638</v>
      </c>
      <c r="CO2409" s="200"/>
      <c r="CP2409" s="200"/>
      <c r="CQ2409" s="156">
        <v>27</v>
      </c>
      <c r="CR2409" s="157">
        <v>0.70370370370370372</v>
      </c>
      <c r="CS2409" s="156">
        <v>26</v>
      </c>
      <c r="CT2409" s="157">
        <v>0.69230769230769229</v>
      </c>
      <c r="CU2409" s="156">
        <v>19</v>
      </c>
      <c r="CV2409" s="157">
        <v>0.63157894736842102</v>
      </c>
      <c r="CW2409" s="156">
        <v>22</v>
      </c>
      <c r="CX2409" s="157">
        <v>0.45454545454545453</v>
      </c>
    </row>
    <row r="2410" spans="71:102" x14ac:dyDescent="0.2">
      <c r="BS2410" s="105" t="s">
        <v>3357</v>
      </c>
      <c r="BT2410" s="105"/>
      <c r="BU2410" s="112" t="s">
        <v>3452</v>
      </c>
      <c r="BV2410" s="112"/>
      <c r="BW2410" s="107" t="s">
        <v>112</v>
      </c>
      <c r="BX2410" s="108" t="s">
        <v>5639</v>
      </c>
      <c r="BY2410" s="109"/>
      <c r="BZ2410" s="109"/>
      <c r="CA2410" s="110"/>
      <c r="CB2410" s="111">
        <v>1</v>
      </c>
      <c r="CC2410" s="68">
        <v>1</v>
      </c>
      <c r="CD2410" s="114" t="s">
        <v>151</v>
      </c>
      <c r="CE2410" s="115" t="s">
        <v>151</v>
      </c>
      <c r="CF2410" s="67">
        <v>2</v>
      </c>
      <c r="CG2410" s="68">
        <v>1</v>
      </c>
      <c r="CH2410" s="169"/>
      <c r="CI2410" s="199" t="s">
        <v>2424</v>
      </c>
      <c r="CJ2410" s="199"/>
      <c r="CK2410" s="174" t="s">
        <v>120</v>
      </c>
      <c r="CL2410" s="199" t="s">
        <v>91</v>
      </c>
      <c r="CM2410" s="199"/>
      <c r="CN2410" s="200" t="s">
        <v>5640</v>
      </c>
      <c r="CO2410" s="200"/>
      <c r="CP2410" s="200"/>
      <c r="CQ2410" s="156">
        <v>17</v>
      </c>
      <c r="CR2410" s="157">
        <v>0.6470588235294118</v>
      </c>
      <c r="CS2410" s="156">
        <v>42</v>
      </c>
      <c r="CT2410" s="157">
        <v>0.5714285714285714</v>
      </c>
      <c r="CU2410" s="156">
        <v>37</v>
      </c>
      <c r="CV2410" s="157">
        <v>0.48648648648648651</v>
      </c>
      <c r="CW2410" s="156">
        <v>60</v>
      </c>
      <c r="CX2410" s="157">
        <v>0.41666666666666669</v>
      </c>
    </row>
    <row r="2411" spans="71:102" x14ac:dyDescent="0.2">
      <c r="BS2411" s="89" t="s">
        <v>3357</v>
      </c>
      <c r="BT2411" s="97"/>
      <c r="BU2411" s="98" t="s">
        <v>3452</v>
      </c>
      <c r="BV2411" s="99"/>
      <c r="BW2411" s="100" t="s">
        <v>115</v>
      </c>
      <c r="BX2411" s="98" t="s">
        <v>143</v>
      </c>
      <c r="BY2411" s="101"/>
      <c r="BZ2411" s="101"/>
      <c r="CA2411" s="99"/>
      <c r="CB2411" s="113">
        <v>2</v>
      </c>
      <c r="CC2411" s="103">
        <v>0.5</v>
      </c>
      <c r="CD2411" s="121" t="s">
        <v>151</v>
      </c>
      <c r="CE2411" s="119" t="s">
        <v>151</v>
      </c>
      <c r="CF2411" s="104">
        <v>1</v>
      </c>
      <c r="CG2411" s="103">
        <v>0</v>
      </c>
      <c r="CH2411" s="169"/>
      <c r="CI2411" s="199" t="s">
        <v>2424</v>
      </c>
      <c r="CJ2411" s="199"/>
      <c r="CK2411" s="174" t="s">
        <v>120</v>
      </c>
      <c r="CL2411" s="199" t="s">
        <v>91</v>
      </c>
      <c r="CM2411" s="199"/>
      <c r="CN2411" s="200" t="s">
        <v>5641</v>
      </c>
      <c r="CO2411" s="200"/>
      <c r="CP2411" s="200"/>
      <c r="CQ2411" s="156">
        <v>9</v>
      </c>
      <c r="CR2411" s="157">
        <v>0.66666666666666663</v>
      </c>
      <c r="CS2411" s="156">
        <v>7</v>
      </c>
      <c r="CT2411" s="157">
        <v>0.2857142857142857</v>
      </c>
      <c r="CU2411" s="156">
        <v>6</v>
      </c>
      <c r="CV2411" s="157">
        <v>0.5</v>
      </c>
      <c r="CW2411" s="158" t="s">
        <v>151</v>
      </c>
      <c r="CX2411" s="159" t="s">
        <v>151</v>
      </c>
    </row>
    <row r="2412" spans="71:102" x14ac:dyDescent="0.2">
      <c r="BS2412" s="105" t="s">
        <v>3357</v>
      </c>
      <c r="BT2412" s="105"/>
      <c r="BU2412" s="106" t="s">
        <v>3452</v>
      </c>
      <c r="BV2412" s="106"/>
      <c r="BW2412" s="107" t="s">
        <v>115</v>
      </c>
      <c r="BX2412" s="108" t="s">
        <v>5642</v>
      </c>
      <c r="BY2412" s="109"/>
      <c r="BZ2412" s="109"/>
      <c r="CA2412" s="110"/>
      <c r="CB2412" s="111">
        <v>2</v>
      </c>
      <c r="CC2412" s="68">
        <v>0.5</v>
      </c>
      <c r="CD2412" s="114" t="s">
        <v>151</v>
      </c>
      <c r="CE2412" s="115" t="s">
        <v>151</v>
      </c>
      <c r="CF2412" s="67">
        <v>1</v>
      </c>
      <c r="CG2412" s="68">
        <v>0</v>
      </c>
      <c r="CH2412" s="169"/>
      <c r="CI2412" s="199" t="s">
        <v>2424</v>
      </c>
      <c r="CJ2412" s="199"/>
      <c r="CK2412" s="174" t="s">
        <v>120</v>
      </c>
      <c r="CL2412" s="199" t="s">
        <v>91</v>
      </c>
      <c r="CM2412" s="199"/>
      <c r="CN2412" s="200" t="s">
        <v>5643</v>
      </c>
      <c r="CO2412" s="200"/>
      <c r="CP2412" s="200"/>
      <c r="CQ2412" s="156">
        <v>41</v>
      </c>
      <c r="CR2412" s="157">
        <v>0.63414634146341464</v>
      </c>
      <c r="CS2412" s="156">
        <v>30</v>
      </c>
      <c r="CT2412" s="157">
        <v>0.7</v>
      </c>
      <c r="CU2412" s="156">
        <v>27</v>
      </c>
      <c r="CV2412" s="157">
        <v>0.92592592592592593</v>
      </c>
      <c r="CW2412" s="156">
        <v>23</v>
      </c>
      <c r="CX2412" s="157">
        <v>0.78260869565217395</v>
      </c>
    </row>
    <row r="2413" spans="71:102" x14ac:dyDescent="0.2">
      <c r="BS2413" s="89" t="s">
        <v>3357</v>
      </c>
      <c r="BT2413" s="90"/>
      <c r="BU2413" s="91" t="s">
        <v>5644</v>
      </c>
      <c r="BV2413" s="92"/>
      <c r="BW2413" s="92"/>
      <c r="BX2413" s="91"/>
      <c r="BY2413" s="92"/>
      <c r="BZ2413" s="92"/>
      <c r="CA2413" s="93"/>
      <c r="CB2413" s="117">
        <v>1583</v>
      </c>
      <c r="CC2413" s="95">
        <v>0.69172457359444095</v>
      </c>
      <c r="CD2413" s="117">
        <v>709</v>
      </c>
      <c r="CE2413" s="95">
        <v>0.49224259520451302</v>
      </c>
      <c r="CF2413" s="96">
        <v>421</v>
      </c>
      <c r="CG2413" s="95">
        <v>0.57957244655581996</v>
      </c>
      <c r="CH2413" s="169"/>
      <c r="CI2413" s="199" t="s">
        <v>2424</v>
      </c>
      <c r="CJ2413" s="199"/>
      <c r="CK2413" s="174" t="s">
        <v>120</v>
      </c>
      <c r="CL2413" s="199" t="s">
        <v>91</v>
      </c>
      <c r="CM2413" s="199"/>
      <c r="CN2413" s="200" t="s">
        <v>5645</v>
      </c>
      <c r="CO2413" s="200"/>
      <c r="CP2413" s="200"/>
      <c r="CQ2413" s="156">
        <v>11</v>
      </c>
      <c r="CR2413" s="157">
        <v>0.54545454545454541</v>
      </c>
      <c r="CS2413" s="156">
        <v>7</v>
      </c>
      <c r="CT2413" s="157">
        <v>0.5714285714285714</v>
      </c>
      <c r="CU2413" s="156">
        <v>13</v>
      </c>
      <c r="CV2413" s="157">
        <v>0.46153846153846156</v>
      </c>
      <c r="CW2413" s="156">
        <v>12</v>
      </c>
      <c r="CX2413" s="157">
        <v>0.5</v>
      </c>
    </row>
    <row r="2414" spans="71:102" x14ac:dyDescent="0.2">
      <c r="BS2414" s="89" t="s">
        <v>3357</v>
      </c>
      <c r="BT2414" s="97"/>
      <c r="BU2414" s="98" t="s">
        <v>3463</v>
      </c>
      <c r="BV2414" s="99"/>
      <c r="BW2414" s="100" t="s">
        <v>91</v>
      </c>
      <c r="BX2414" s="98" t="s">
        <v>143</v>
      </c>
      <c r="BY2414" s="101"/>
      <c r="BZ2414" s="101"/>
      <c r="CA2414" s="99"/>
      <c r="CB2414" s="102">
        <v>1328</v>
      </c>
      <c r="CC2414" s="103">
        <v>0.70105421686747005</v>
      </c>
      <c r="CD2414" s="102">
        <v>461</v>
      </c>
      <c r="CE2414" s="103">
        <v>0.43383947939262502</v>
      </c>
      <c r="CF2414" s="104">
        <v>158</v>
      </c>
      <c r="CG2414" s="103">
        <v>0.360759493670886</v>
      </c>
      <c r="CH2414" s="169"/>
      <c r="CI2414" s="199" t="s">
        <v>2424</v>
      </c>
      <c r="CJ2414" s="199"/>
      <c r="CK2414" s="174" t="s">
        <v>120</v>
      </c>
      <c r="CL2414" s="199" t="s">
        <v>91</v>
      </c>
      <c r="CM2414" s="199"/>
      <c r="CN2414" s="200" t="s">
        <v>5646</v>
      </c>
      <c r="CO2414" s="200"/>
      <c r="CP2414" s="200"/>
      <c r="CQ2414" s="156">
        <v>19</v>
      </c>
      <c r="CR2414" s="157">
        <v>0.52631578947368418</v>
      </c>
      <c r="CS2414" s="156">
        <v>22</v>
      </c>
      <c r="CT2414" s="157">
        <v>0.5</v>
      </c>
      <c r="CU2414" s="156">
        <v>24</v>
      </c>
      <c r="CV2414" s="157">
        <v>0.41666666666666669</v>
      </c>
      <c r="CW2414" s="156">
        <v>17</v>
      </c>
      <c r="CX2414" s="157">
        <v>0.47058823529411764</v>
      </c>
    </row>
    <row r="2415" spans="71:102" x14ac:dyDescent="0.2">
      <c r="BS2415" s="105" t="s">
        <v>3357</v>
      </c>
      <c r="BT2415" s="105"/>
      <c r="BU2415" s="106" t="s">
        <v>3463</v>
      </c>
      <c r="BV2415" s="106"/>
      <c r="BW2415" s="107" t="s">
        <v>91</v>
      </c>
      <c r="BX2415" s="108" t="s">
        <v>5647</v>
      </c>
      <c r="BY2415" s="109"/>
      <c r="BZ2415" s="109"/>
      <c r="CA2415" s="110"/>
      <c r="CB2415" s="114" t="s">
        <v>151</v>
      </c>
      <c r="CC2415" s="115" t="s">
        <v>151</v>
      </c>
      <c r="CD2415" s="111">
        <v>6</v>
      </c>
      <c r="CE2415" s="68">
        <v>0.83333333333333304</v>
      </c>
      <c r="CF2415" s="67">
        <v>5</v>
      </c>
      <c r="CG2415" s="68">
        <v>0.2</v>
      </c>
      <c r="CH2415" s="169"/>
      <c r="CI2415" s="199" t="s">
        <v>2424</v>
      </c>
      <c r="CJ2415" s="199"/>
      <c r="CK2415" s="174" t="s">
        <v>120</v>
      </c>
      <c r="CL2415" s="199" t="s">
        <v>91</v>
      </c>
      <c r="CM2415" s="199"/>
      <c r="CN2415" s="200" t="s">
        <v>5648</v>
      </c>
      <c r="CO2415" s="200"/>
      <c r="CP2415" s="200"/>
      <c r="CQ2415" s="156">
        <v>19</v>
      </c>
      <c r="CR2415" s="157">
        <v>0.57894736842105265</v>
      </c>
      <c r="CS2415" s="156">
        <v>26</v>
      </c>
      <c r="CT2415" s="157">
        <v>0.61538461538461542</v>
      </c>
      <c r="CU2415" s="156">
        <v>27</v>
      </c>
      <c r="CV2415" s="157">
        <v>0.55555555555555558</v>
      </c>
      <c r="CW2415" s="156">
        <v>23</v>
      </c>
      <c r="CX2415" s="157">
        <v>0.47826086956521741</v>
      </c>
    </row>
    <row r="2416" spans="71:102" x14ac:dyDescent="0.2">
      <c r="BS2416" s="105" t="s">
        <v>3357</v>
      </c>
      <c r="BT2416" s="105"/>
      <c r="BU2416" s="105" t="s">
        <v>3463</v>
      </c>
      <c r="BV2416" s="105"/>
      <c r="BW2416" s="107" t="s">
        <v>91</v>
      </c>
      <c r="BX2416" s="108" t="s">
        <v>5649</v>
      </c>
      <c r="BY2416" s="109"/>
      <c r="BZ2416" s="109"/>
      <c r="CA2416" s="110"/>
      <c r="CB2416" s="111">
        <v>6</v>
      </c>
      <c r="CC2416" s="68">
        <v>0.16666666666666699</v>
      </c>
      <c r="CD2416" s="114" t="s">
        <v>151</v>
      </c>
      <c r="CE2416" s="115" t="s">
        <v>151</v>
      </c>
      <c r="CF2416" s="116" t="s">
        <v>151</v>
      </c>
      <c r="CG2416" s="115" t="s">
        <v>151</v>
      </c>
      <c r="CH2416" s="169"/>
      <c r="CI2416" s="199" t="s">
        <v>2424</v>
      </c>
      <c r="CJ2416" s="199"/>
      <c r="CK2416" s="174" t="s">
        <v>120</v>
      </c>
      <c r="CL2416" s="199" t="s">
        <v>91</v>
      </c>
      <c r="CM2416" s="199"/>
      <c r="CN2416" s="200" t="s">
        <v>5650</v>
      </c>
      <c r="CO2416" s="200"/>
      <c r="CP2416" s="200"/>
      <c r="CQ2416" s="156">
        <v>8</v>
      </c>
      <c r="CR2416" s="157">
        <v>0.625</v>
      </c>
      <c r="CS2416" s="158" t="s">
        <v>151</v>
      </c>
      <c r="CT2416" s="159" t="s">
        <v>151</v>
      </c>
      <c r="CU2416" s="158" t="s">
        <v>151</v>
      </c>
      <c r="CV2416" s="159" t="s">
        <v>151</v>
      </c>
      <c r="CW2416" s="158" t="s">
        <v>151</v>
      </c>
      <c r="CX2416" s="159" t="s">
        <v>151</v>
      </c>
    </row>
    <row r="2417" spans="71:102" x14ac:dyDescent="0.2">
      <c r="BS2417" s="105" t="s">
        <v>3357</v>
      </c>
      <c r="BT2417" s="105"/>
      <c r="BU2417" s="105" t="s">
        <v>3463</v>
      </c>
      <c r="BV2417" s="105"/>
      <c r="BW2417" s="107" t="s">
        <v>91</v>
      </c>
      <c r="BX2417" s="108" t="s">
        <v>5651</v>
      </c>
      <c r="BY2417" s="109"/>
      <c r="BZ2417" s="109"/>
      <c r="CA2417" s="110"/>
      <c r="CB2417" s="111">
        <v>11</v>
      </c>
      <c r="CC2417" s="68">
        <v>0.45454545454545497</v>
      </c>
      <c r="CD2417" s="111">
        <v>22</v>
      </c>
      <c r="CE2417" s="68">
        <v>0.27272727272727298</v>
      </c>
      <c r="CF2417" s="67">
        <v>15</v>
      </c>
      <c r="CG2417" s="68">
        <v>0.46666666666666701</v>
      </c>
      <c r="CH2417" s="169"/>
      <c r="CI2417" s="199" t="s">
        <v>2424</v>
      </c>
      <c r="CJ2417" s="199"/>
      <c r="CK2417" s="174" t="s">
        <v>120</v>
      </c>
      <c r="CL2417" s="199" t="s">
        <v>91</v>
      </c>
      <c r="CM2417" s="199"/>
      <c r="CN2417" s="200" t="s">
        <v>5652</v>
      </c>
      <c r="CO2417" s="200"/>
      <c r="CP2417" s="200"/>
      <c r="CQ2417" s="156">
        <v>7</v>
      </c>
      <c r="CR2417" s="157">
        <v>0.2857142857142857</v>
      </c>
      <c r="CS2417" s="156">
        <v>12</v>
      </c>
      <c r="CT2417" s="157">
        <v>0.5</v>
      </c>
      <c r="CU2417" s="156">
        <v>5</v>
      </c>
      <c r="CV2417" s="157">
        <v>0.6</v>
      </c>
      <c r="CW2417" s="156">
        <v>18</v>
      </c>
      <c r="CX2417" s="157">
        <v>0.77777777777777779</v>
      </c>
    </row>
    <row r="2418" spans="71:102" x14ac:dyDescent="0.2">
      <c r="BS2418" s="105" t="s">
        <v>3357</v>
      </c>
      <c r="BT2418" s="105"/>
      <c r="BU2418" s="105" t="s">
        <v>3463</v>
      </c>
      <c r="BV2418" s="105"/>
      <c r="BW2418" s="107" t="s">
        <v>91</v>
      </c>
      <c r="BX2418" s="108" t="s">
        <v>5653</v>
      </c>
      <c r="BY2418" s="109"/>
      <c r="BZ2418" s="109"/>
      <c r="CA2418" s="110"/>
      <c r="CB2418" s="111">
        <v>467</v>
      </c>
      <c r="CC2418" s="68">
        <v>0.32976445396145598</v>
      </c>
      <c r="CD2418" s="111">
        <v>358</v>
      </c>
      <c r="CE2418" s="68">
        <v>0.35474860335195502</v>
      </c>
      <c r="CF2418" s="67">
        <v>103</v>
      </c>
      <c r="CG2418" s="68">
        <v>0.27184466019417503</v>
      </c>
      <c r="CH2418" s="169"/>
      <c r="CI2418" s="199" t="s">
        <v>2424</v>
      </c>
      <c r="CJ2418" s="199"/>
      <c r="CK2418" s="174" t="s">
        <v>120</v>
      </c>
      <c r="CL2418" s="199" t="s">
        <v>91</v>
      </c>
      <c r="CM2418" s="199"/>
      <c r="CN2418" s="200" t="s">
        <v>5654</v>
      </c>
      <c r="CO2418" s="200"/>
      <c r="CP2418" s="200"/>
      <c r="CQ2418" s="156">
        <v>52</v>
      </c>
      <c r="CR2418" s="157">
        <v>0.67307692307692313</v>
      </c>
      <c r="CS2418" s="156">
        <v>40</v>
      </c>
      <c r="CT2418" s="157">
        <v>0.77500000000000002</v>
      </c>
      <c r="CU2418" s="156">
        <v>32</v>
      </c>
      <c r="CV2418" s="157">
        <v>0.625</v>
      </c>
      <c r="CW2418" s="156">
        <v>46</v>
      </c>
      <c r="CX2418" s="157">
        <v>0.78260869565217395</v>
      </c>
    </row>
    <row r="2419" spans="71:102" x14ac:dyDescent="0.2">
      <c r="BS2419" s="105" t="s">
        <v>3357</v>
      </c>
      <c r="BT2419" s="105"/>
      <c r="BU2419" s="105" t="s">
        <v>3463</v>
      </c>
      <c r="BV2419" s="105"/>
      <c r="BW2419" s="107" t="s">
        <v>91</v>
      </c>
      <c r="BX2419" s="108" t="s">
        <v>5655</v>
      </c>
      <c r="BY2419" s="109"/>
      <c r="BZ2419" s="109"/>
      <c r="CA2419" s="110"/>
      <c r="CB2419" s="111">
        <v>432</v>
      </c>
      <c r="CC2419" s="68">
        <v>0.907407407407408</v>
      </c>
      <c r="CD2419" s="114" t="s">
        <v>151</v>
      </c>
      <c r="CE2419" s="115" t="s">
        <v>151</v>
      </c>
      <c r="CF2419" s="116" t="s">
        <v>151</v>
      </c>
      <c r="CG2419" s="115" t="s">
        <v>151</v>
      </c>
      <c r="CH2419" s="169"/>
      <c r="CI2419" s="199" t="s">
        <v>2424</v>
      </c>
      <c r="CJ2419" s="199"/>
      <c r="CK2419" s="174" t="s">
        <v>120</v>
      </c>
      <c r="CL2419" s="199" t="s">
        <v>91</v>
      </c>
      <c r="CM2419" s="199"/>
      <c r="CN2419" s="200" t="s">
        <v>5656</v>
      </c>
      <c r="CO2419" s="200"/>
      <c r="CP2419" s="200"/>
      <c r="CQ2419" s="156">
        <v>551</v>
      </c>
      <c r="CR2419" s="157">
        <v>0.58076225045372054</v>
      </c>
      <c r="CS2419" s="156">
        <v>495</v>
      </c>
      <c r="CT2419" s="157">
        <v>0.56767676767676767</v>
      </c>
      <c r="CU2419" s="156">
        <v>498</v>
      </c>
      <c r="CV2419" s="157">
        <v>0.59638554216867468</v>
      </c>
      <c r="CW2419" s="156">
        <v>497</v>
      </c>
      <c r="CX2419" s="157">
        <v>0.647887323943662</v>
      </c>
    </row>
    <row r="2420" spans="71:102" x14ac:dyDescent="0.2">
      <c r="BS2420" s="105" t="s">
        <v>3357</v>
      </c>
      <c r="BT2420" s="105"/>
      <c r="BU2420" s="105" t="s">
        <v>3463</v>
      </c>
      <c r="BV2420" s="105"/>
      <c r="BW2420" s="107" t="s">
        <v>91</v>
      </c>
      <c r="BX2420" s="108" t="s">
        <v>5657</v>
      </c>
      <c r="BY2420" s="109"/>
      <c r="BZ2420" s="109"/>
      <c r="CA2420" s="110"/>
      <c r="CB2420" s="111">
        <v>367</v>
      </c>
      <c r="CC2420" s="68">
        <v>0.96457765667574902</v>
      </c>
      <c r="CD2420" s="111">
        <v>8</v>
      </c>
      <c r="CE2420" s="68">
        <v>1</v>
      </c>
      <c r="CF2420" s="67">
        <v>3</v>
      </c>
      <c r="CG2420" s="68">
        <v>1</v>
      </c>
      <c r="CH2420" s="169"/>
      <c r="CI2420" s="201" t="s">
        <v>2424</v>
      </c>
      <c r="CJ2420" s="201"/>
      <c r="CK2420" s="175" t="s">
        <v>120</v>
      </c>
      <c r="CL2420" s="201" t="s">
        <v>107</v>
      </c>
      <c r="CM2420" s="201"/>
      <c r="CN2420" s="201" t="s">
        <v>143</v>
      </c>
      <c r="CO2420" s="201"/>
      <c r="CP2420" s="201"/>
      <c r="CQ2420" s="154">
        <v>345</v>
      </c>
      <c r="CR2420" s="155">
        <v>0.33043478260869563</v>
      </c>
      <c r="CS2420" s="154">
        <v>336</v>
      </c>
      <c r="CT2420" s="155">
        <v>0.3392857142857143</v>
      </c>
      <c r="CU2420" s="154">
        <v>361</v>
      </c>
      <c r="CV2420" s="155">
        <v>0.30747922437673131</v>
      </c>
      <c r="CW2420" s="154">
        <v>344</v>
      </c>
      <c r="CX2420" s="155">
        <v>0.29069767441860467</v>
      </c>
    </row>
    <row r="2421" spans="71:102" x14ac:dyDescent="0.2">
      <c r="BS2421" s="105" t="s">
        <v>3357</v>
      </c>
      <c r="BT2421" s="105"/>
      <c r="BU2421" s="105" t="s">
        <v>3463</v>
      </c>
      <c r="BV2421" s="105"/>
      <c r="BW2421" s="107" t="s">
        <v>91</v>
      </c>
      <c r="BX2421" s="108" t="s">
        <v>5658</v>
      </c>
      <c r="BY2421" s="109"/>
      <c r="BZ2421" s="109"/>
      <c r="CA2421" s="110"/>
      <c r="CB2421" s="114" t="s">
        <v>151</v>
      </c>
      <c r="CC2421" s="115" t="s">
        <v>151</v>
      </c>
      <c r="CD2421" s="114" t="s">
        <v>151</v>
      </c>
      <c r="CE2421" s="115" t="s">
        <v>151</v>
      </c>
      <c r="CF2421" s="67">
        <v>4</v>
      </c>
      <c r="CG2421" s="68">
        <v>0.75</v>
      </c>
      <c r="CH2421" s="169"/>
      <c r="CI2421" s="199" t="s">
        <v>2424</v>
      </c>
      <c r="CJ2421" s="199"/>
      <c r="CK2421" s="174" t="s">
        <v>120</v>
      </c>
      <c r="CL2421" s="199" t="s">
        <v>107</v>
      </c>
      <c r="CM2421" s="199"/>
      <c r="CN2421" s="200" t="s">
        <v>5659</v>
      </c>
      <c r="CO2421" s="200"/>
      <c r="CP2421" s="200"/>
      <c r="CQ2421" s="156">
        <v>40</v>
      </c>
      <c r="CR2421" s="157">
        <v>0.55000000000000004</v>
      </c>
      <c r="CS2421" s="156">
        <v>33</v>
      </c>
      <c r="CT2421" s="157">
        <v>0.42424242424242425</v>
      </c>
      <c r="CU2421" s="156">
        <v>25</v>
      </c>
      <c r="CV2421" s="157">
        <v>0.52</v>
      </c>
      <c r="CW2421" s="156">
        <v>22</v>
      </c>
      <c r="CX2421" s="157">
        <v>0.59090909090909094</v>
      </c>
    </row>
    <row r="2422" spans="71:102" x14ac:dyDescent="0.2">
      <c r="BS2422" s="105" t="s">
        <v>3357</v>
      </c>
      <c r="BT2422" s="105"/>
      <c r="BU2422" s="105" t="s">
        <v>3463</v>
      </c>
      <c r="BV2422" s="105"/>
      <c r="BW2422" s="107" t="s">
        <v>91</v>
      </c>
      <c r="BX2422" s="108" t="s">
        <v>5660</v>
      </c>
      <c r="BY2422" s="109"/>
      <c r="BZ2422" s="109"/>
      <c r="CA2422" s="110"/>
      <c r="CB2422" s="111">
        <v>2</v>
      </c>
      <c r="CC2422" s="68">
        <v>0</v>
      </c>
      <c r="CD2422" s="111">
        <v>3</v>
      </c>
      <c r="CE2422" s="68">
        <v>0.66666666666666696</v>
      </c>
      <c r="CF2422" s="116" t="s">
        <v>151</v>
      </c>
      <c r="CG2422" s="115" t="s">
        <v>151</v>
      </c>
      <c r="CH2422" s="169"/>
      <c r="CI2422" s="199" t="s">
        <v>2424</v>
      </c>
      <c r="CJ2422" s="199"/>
      <c r="CK2422" s="174" t="s">
        <v>120</v>
      </c>
      <c r="CL2422" s="199" t="s">
        <v>107</v>
      </c>
      <c r="CM2422" s="199"/>
      <c r="CN2422" s="200" t="s">
        <v>5661</v>
      </c>
      <c r="CO2422" s="200"/>
      <c r="CP2422" s="200"/>
      <c r="CQ2422" s="156">
        <v>30</v>
      </c>
      <c r="CR2422" s="157">
        <v>0.13333333333333333</v>
      </c>
      <c r="CS2422" s="156">
        <v>28</v>
      </c>
      <c r="CT2422" s="157">
        <v>0.21428571428571427</v>
      </c>
      <c r="CU2422" s="156">
        <v>34</v>
      </c>
      <c r="CV2422" s="157">
        <v>0.11764705882352941</v>
      </c>
      <c r="CW2422" s="156">
        <v>37</v>
      </c>
      <c r="CX2422" s="157">
        <v>0.10810810810810811</v>
      </c>
    </row>
    <row r="2423" spans="71:102" x14ac:dyDescent="0.2">
      <c r="BS2423" s="105" t="s">
        <v>3357</v>
      </c>
      <c r="BT2423" s="105"/>
      <c r="BU2423" s="105" t="s">
        <v>3463</v>
      </c>
      <c r="BV2423" s="105"/>
      <c r="BW2423" s="107" t="s">
        <v>91</v>
      </c>
      <c r="BX2423" s="108" t="s">
        <v>5662</v>
      </c>
      <c r="BY2423" s="109"/>
      <c r="BZ2423" s="109"/>
      <c r="CA2423" s="110"/>
      <c r="CB2423" s="111">
        <v>1</v>
      </c>
      <c r="CC2423" s="115" t="s">
        <v>151</v>
      </c>
      <c r="CD2423" s="111">
        <v>1</v>
      </c>
      <c r="CE2423" s="68">
        <v>1</v>
      </c>
      <c r="CF2423" s="67">
        <v>6</v>
      </c>
      <c r="CG2423" s="68">
        <v>0.66666666666666696</v>
      </c>
      <c r="CH2423" s="169"/>
      <c r="CI2423" s="199" t="s">
        <v>2424</v>
      </c>
      <c r="CJ2423" s="199"/>
      <c r="CK2423" s="174" t="s">
        <v>120</v>
      </c>
      <c r="CL2423" s="199" t="s">
        <v>107</v>
      </c>
      <c r="CM2423" s="199"/>
      <c r="CN2423" s="200" t="s">
        <v>5663</v>
      </c>
      <c r="CO2423" s="200"/>
      <c r="CP2423" s="200"/>
      <c r="CQ2423" s="156">
        <v>16</v>
      </c>
      <c r="CR2423" s="157">
        <v>0.1875</v>
      </c>
      <c r="CS2423" s="158" t="s">
        <v>151</v>
      </c>
      <c r="CT2423" s="159" t="s">
        <v>151</v>
      </c>
      <c r="CU2423" s="158" t="s">
        <v>151</v>
      </c>
      <c r="CV2423" s="159" t="s">
        <v>151</v>
      </c>
      <c r="CW2423" s="158" t="s">
        <v>151</v>
      </c>
      <c r="CX2423" s="159" t="s">
        <v>151</v>
      </c>
    </row>
    <row r="2424" spans="71:102" x14ac:dyDescent="0.2">
      <c r="BS2424" s="105" t="s">
        <v>3357</v>
      </c>
      <c r="BT2424" s="105"/>
      <c r="BU2424" s="105" t="s">
        <v>3463</v>
      </c>
      <c r="BV2424" s="105"/>
      <c r="BW2424" s="107" t="s">
        <v>91</v>
      </c>
      <c r="BX2424" s="108" t="s">
        <v>5664</v>
      </c>
      <c r="BY2424" s="109"/>
      <c r="BZ2424" s="109"/>
      <c r="CA2424" s="110"/>
      <c r="CB2424" s="111">
        <v>3</v>
      </c>
      <c r="CC2424" s="68">
        <v>1</v>
      </c>
      <c r="CD2424" s="111">
        <v>9</v>
      </c>
      <c r="CE2424" s="68">
        <v>0.77777777777777801</v>
      </c>
      <c r="CF2424" s="116" t="s">
        <v>151</v>
      </c>
      <c r="CG2424" s="115" t="s">
        <v>151</v>
      </c>
      <c r="CH2424" s="169"/>
      <c r="CI2424" s="199" t="s">
        <v>2424</v>
      </c>
      <c r="CJ2424" s="199"/>
      <c r="CK2424" s="174" t="s">
        <v>120</v>
      </c>
      <c r="CL2424" s="199" t="s">
        <v>107</v>
      </c>
      <c r="CM2424" s="199"/>
      <c r="CN2424" s="200" t="s">
        <v>5665</v>
      </c>
      <c r="CO2424" s="200"/>
      <c r="CP2424" s="200"/>
      <c r="CQ2424" s="156">
        <v>13</v>
      </c>
      <c r="CR2424" s="157">
        <v>0.15384615384615385</v>
      </c>
      <c r="CS2424" s="156">
        <v>13</v>
      </c>
      <c r="CT2424" s="157">
        <v>0.23076923076923078</v>
      </c>
      <c r="CU2424" s="156">
        <v>12</v>
      </c>
      <c r="CV2424" s="157">
        <v>0.16666666666666666</v>
      </c>
      <c r="CW2424" s="156">
        <v>14</v>
      </c>
      <c r="CX2424" s="157">
        <v>7.1428571428571425E-2</v>
      </c>
    </row>
    <row r="2425" spans="71:102" x14ac:dyDescent="0.2">
      <c r="BS2425" s="105" t="s">
        <v>3357</v>
      </c>
      <c r="BT2425" s="105"/>
      <c r="BU2425" s="105" t="s">
        <v>3463</v>
      </c>
      <c r="BV2425" s="105"/>
      <c r="BW2425" s="107" t="s">
        <v>91</v>
      </c>
      <c r="BX2425" s="108" t="s">
        <v>5666</v>
      </c>
      <c r="BY2425" s="109"/>
      <c r="BZ2425" s="109"/>
      <c r="CA2425" s="110"/>
      <c r="CB2425" s="111">
        <v>9</v>
      </c>
      <c r="CC2425" s="68">
        <v>0.66666666666666696</v>
      </c>
      <c r="CD2425" s="111">
        <v>4</v>
      </c>
      <c r="CE2425" s="68">
        <v>0.25</v>
      </c>
      <c r="CF2425" s="67">
        <v>4</v>
      </c>
      <c r="CG2425" s="68">
        <v>1</v>
      </c>
      <c r="CH2425" s="169"/>
      <c r="CI2425" s="199" t="s">
        <v>2424</v>
      </c>
      <c r="CJ2425" s="199"/>
      <c r="CK2425" s="174" t="s">
        <v>120</v>
      </c>
      <c r="CL2425" s="199" t="s">
        <v>107</v>
      </c>
      <c r="CM2425" s="199"/>
      <c r="CN2425" s="200" t="s">
        <v>5667</v>
      </c>
      <c r="CO2425" s="200"/>
      <c r="CP2425" s="200"/>
      <c r="CQ2425" s="156">
        <v>16</v>
      </c>
      <c r="CR2425" s="157">
        <v>6.25E-2</v>
      </c>
      <c r="CS2425" s="156">
        <v>18</v>
      </c>
      <c r="CT2425" s="157">
        <v>0.22222222222222221</v>
      </c>
      <c r="CU2425" s="156">
        <v>20</v>
      </c>
      <c r="CV2425" s="157">
        <v>0.05</v>
      </c>
      <c r="CW2425" s="156">
        <v>18</v>
      </c>
      <c r="CX2425" s="157">
        <v>0.16666666666666666</v>
      </c>
    </row>
    <row r="2426" spans="71:102" x14ac:dyDescent="0.2">
      <c r="BS2426" s="105" t="s">
        <v>3357</v>
      </c>
      <c r="BT2426" s="105"/>
      <c r="BU2426" s="105" t="s">
        <v>3463</v>
      </c>
      <c r="BV2426" s="105"/>
      <c r="BW2426" s="107" t="s">
        <v>91</v>
      </c>
      <c r="BX2426" s="108" t="s">
        <v>5668</v>
      </c>
      <c r="BY2426" s="109"/>
      <c r="BZ2426" s="109"/>
      <c r="CA2426" s="110"/>
      <c r="CB2426" s="111">
        <v>13</v>
      </c>
      <c r="CC2426" s="68">
        <v>7.69230769230769E-2</v>
      </c>
      <c r="CD2426" s="114" t="s">
        <v>151</v>
      </c>
      <c r="CE2426" s="115" t="s">
        <v>151</v>
      </c>
      <c r="CF2426" s="116" t="s">
        <v>151</v>
      </c>
      <c r="CG2426" s="115" t="s">
        <v>151</v>
      </c>
      <c r="CH2426" s="169"/>
      <c r="CI2426" s="199" t="s">
        <v>2424</v>
      </c>
      <c r="CJ2426" s="199"/>
      <c r="CK2426" s="174" t="s">
        <v>120</v>
      </c>
      <c r="CL2426" s="199" t="s">
        <v>107</v>
      </c>
      <c r="CM2426" s="199"/>
      <c r="CN2426" s="200" t="s">
        <v>5669</v>
      </c>
      <c r="CO2426" s="200"/>
      <c r="CP2426" s="200"/>
      <c r="CQ2426" s="156">
        <v>7</v>
      </c>
      <c r="CR2426" s="157">
        <v>0.2857142857142857</v>
      </c>
      <c r="CS2426" s="156">
        <v>16</v>
      </c>
      <c r="CT2426" s="157">
        <v>0.4375</v>
      </c>
      <c r="CU2426" s="156">
        <v>15</v>
      </c>
      <c r="CV2426" s="157">
        <v>0.46666666666666667</v>
      </c>
      <c r="CW2426" s="156">
        <v>20</v>
      </c>
      <c r="CX2426" s="157">
        <v>0.45</v>
      </c>
    </row>
    <row r="2427" spans="71:102" x14ac:dyDescent="0.2">
      <c r="BS2427" s="105" t="s">
        <v>3357</v>
      </c>
      <c r="BT2427" s="105"/>
      <c r="BU2427" s="105" t="s">
        <v>3463</v>
      </c>
      <c r="BV2427" s="105"/>
      <c r="BW2427" s="107" t="s">
        <v>91</v>
      </c>
      <c r="BX2427" s="108" t="s">
        <v>5670</v>
      </c>
      <c r="BY2427" s="109"/>
      <c r="BZ2427" s="109"/>
      <c r="CA2427" s="110"/>
      <c r="CB2427" s="111">
        <v>4</v>
      </c>
      <c r="CC2427" s="68">
        <v>0.75</v>
      </c>
      <c r="CD2427" s="111">
        <v>34</v>
      </c>
      <c r="CE2427" s="68">
        <v>0.94117647058823495</v>
      </c>
      <c r="CF2427" s="67">
        <v>7</v>
      </c>
      <c r="CG2427" s="68">
        <v>0.28571428571428598</v>
      </c>
      <c r="CH2427" s="169"/>
      <c r="CI2427" s="199" t="s">
        <v>2424</v>
      </c>
      <c r="CJ2427" s="199"/>
      <c r="CK2427" s="174" t="s">
        <v>120</v>
      </c>
      <c r="CL2427" s="199" t="s">
        <v>107</v>
      </c>
      <c r="CM2427" s="199"/>
      <c r="CN2427" s="200" t="s">
        <v>5671</v>
      </c>
      <c r="CO2427" s="200"/>
      <c r="CP2427" s="200"/>
      <c r="CQ2427" s="156">
        <v>53</v>
      </c>
      <c r="CR2427" s="157">
        <v>0.32075471698113206</v>
      </c>
      <c r="CS2427" s="156">
        <v>69</v>
      </c>
      <c r="CT2427" s="157">
        <v>0.3188405797101449</v>
      </c>
      <c r="CU2427" s="156">
        <v>81</v>
      </c>
      <c r="CV2427" s="157">
        <v>0.34567901234567899</v>
      </c>
      <c r="CW2427" s="156">
        <v>80</v>
      </c>
      <c r="CX2427" s="157">
        <v>0.33750000000000002</v>
      </c>
    </row>
    <row r="2428" spans="71:102" x14ac:dyDescent="0.2">
      <c r="BS2428" s="105" t="s">
        <v>3357</v>
      </c>
      <c r="BT2428" s="105"/>
      <c r="BU2428" s="105" t="s">
        <v>3463</v>
      </c>
      <c r="BV2428" s="105"/>
      <c r="BW2428" s="107" t="s">
        <v>91</v>
      </c>
      <c r="BX2428" s="108" t="s">
        <v>5672</v>
      </c>
      <c r="BY2428" s="109"/>
      <c r="BZ2428" s="109"/>
      <c r="CA2428" s="110"/>
      <c r="CB2428" s="114" t="s">
        <v>151</v>
      </c>
      <c r="CC2428" s="115" t="s">
        <v>151</v>
      </c>
      <c r="CD2428" s="114" t="s">
        <v>151</v>
      </c>
      <c r="CE2428" s="115" t="s">
        <v>151</v>
      </c>
      <c r="CF2428" s="67">
        <v>1</v>
      </c>
      <c r="CG2428" s="68">
        <v>0</v>
      </c>
      <c r="CH2428" s="169"/>
      <c r="CI2428" s="199" t="s">
        <v>2424</v>
      </c>
      <c r="CJ2428" s="199"/>
      <c r="CK2428" s="174" t="s">
        <v>120</v>
      </c>
      <c r="CL2428" s="199" t="s">
        <v>107</v>
      </c>
      <c r="CM2428" s="199"/>
      <c r="CN2428" s="200" t="s">
        <v>5673</v>
      </c>
      <c r="CO2428" s="200"/>
      <c r="CP2428" s="200"/>
      <c r="CQ2428" s="156">
        <v>1</v>
      </c>
      <c r="CR2428" s="157">
        <v>1</v>
      </c>
      <c r="CS2428" s="156">
        <v>2</v>
      </c>
      <c r="CT2428" s="157">
        <v>1</v>
      </c>
      <c r="CU2428" s="156">
        <v>10</v>
      </c>
      <c r="CV2428" s="157">
        <v>0.2</v>
      </c>
      <c r="CW2428" s="156">
        <v>8</v>
      </c>
      <c r="CX2428" s="157">
        <v>0.125</v>
      </c>
    </row>
    <row r="2429" spans="71:102" x14ac:dyDescent="0.2">
      <c r="BS2429" s="105" t="s">
        <v>3357</v>
      </c>
      <c r="BT2429" s="105"/>
      <c r="BU2429" s="105" t="s">
        <v>3463</v>
      </c>
      <c r="BV2429" s="105"/>
      <c r="BW2429" s="107" t="s">
        <v>91</v>
      </c>
      <c r="BX2429" s="108" t="s">
        <v>2542</v>
      </c>
      <c r="BY2429" s="109"/>
      <c r="BZ2429" s="109"/>
      <c r="CA2429" s="110"/>
      <c r="CB2429" s="111">
        <v>1</v>
      </c>
      <c r="CC2429" s="68">
        <v>0</v>
      </c>
      <c r="CD2429" s="114" t="s">
        <v>151</v>
      </c>
      <c r="CE2429" s="115" t="s">
        <v>151</v>
      </c>
      <c r="CF2429" s="116" t="s">
        <v>151</v>
      </c>
      <c r="CG2429" s="115" t="s">
        <v>151</v>
      </c>
      <c r="CH2429" s="169"/>
      <c r="CI2429" s="199" t="s">
        <v>2424</v>
      </c>
      <c r="CJ2429" s="199"/>
      <c r="CK2429" s="174" t="s">
        <v>120</v>
      </c>
      <c r="CL2429" s="199" t="s">
        <v>107</v>
      </c>
      <c r="CM2429" s="199"/>
      <c r="CN2429" s="200" t="s">
        <v>5674</v>
      </c>
      <c r="CO2429" s="200"/>
      <c r="CP2429" s="200"/>
      <c r="CQ2429" s="156">
        <v>35</v>
      </c>
      <c r="CR2429" s="157">
        <v>0.25714285714285712</v>
      </c>
      <c r="CS2429" s="156">
        <v>25</v>
      </c>
      <c r="CT2429" s="157">
        <v>0.28000000000000003</v>
      </c>
      <c r="CU2429" s="156">
        <v>26</v>
      </c>
      <c r="CV2429" s="157">
        <v>0.34615384615384615</v>
      </c>
      <c r="CW2429" s="156">
        <v>18</v>
      </c>
      <c r="CX2429" s="157">
        <v>0.22222222222222221</v>
      </c>
    </row>
    <row r="2430" spans="71:102" x14ac:dyDescent="0.2">
      <c r="BS2430" s="105" t="s">
        <v>3357</v>
      </c>
      <c r="BT2430" s="105"/>
      <c r="BU2430" s="105" t="s">
        <v>3463</v>
      </c>
      <c r="BV2430" s="105"/>
      <c r="BW2430" s="107" t="s">
        <v>91</v>
      </c>
      <c r="BX2430" s="108" t="s">
        <v>5675</v>
      </c>
      <c r="BY2430" s="109"/>
      <c r="BZ2430" s="109"/>
      <c r="CA2430" s="110"/>
      <c r="CB2430" s="111">
        <v>1</v>
      </c>
      <c r="CC2430" s="68">
        <v>1</v>
      </c>
      <c r="CD2430" s="111">
        <v>2</v>
      </c>
      <c r="CE2430" s="68">
        <v>1</v>
      </c>
      <c r="CF2430" s="67">
        <v>1</v>
      </c>
      <c r="CG2430" s="68">
        <v>1</v>
      </c>
      <c r="CH2430" s="169"/>
      <c r="CI2430" s="199" t="s">
        <v>2424</v>
      </c>
      <c r="CJ2430" s="199"/>
      <c r="CK2430" s="174" t="s">
        <v>120</v>
      </c>
      <c r="CL2430" s="199" t="s">
        <v>107</v>
      </c>
      <c r="CM2430" s="199"/>
      <c r="CN2430" s="200" t="s">
        <v>5676</v>
      </c>
      <c r="CO2430" s="200"/>
      <c r="CP2430" s="200"/>
      <c r="CQ2430" s="156">
        <v>11</v>
      </c>
      <c r="CR2430" s="157">
        <v>0.18181818181818182</v>
      </c>
      <c r="CS2430" s="156">
        <v>10</v>
      </c>
      <c r="CT2430" s="157">
        <v>0.2</v>
      </c>
      <c r="CU2430" s="156">
        <v>12</v>
      </c>
      <c r="CV2430" s="157">
        <v>0.16666666666666666</v>
      </c>
      <c r="CW2430" s="156">
        <v>14</v>
      </c>
      <c r="CX2430" s="157">
        <v>0.21428571428571427</v>
      </c>
    </row>
    <row r="2431" spans="71:102" x14ac:dyDescent="0.2">
      <c r="BS2431" s="105" t="s">
        <v>3357</v>
      </c>
      <c r="BT2431" s="105"/>
      <c r="BU2431" s="105" t="s">
        <v>3463</v>
      </c>
      <c r="BV2431" s="105"/>
      <c r="BW2431" s="107" t="s">
        <v>91</v>
      </c>
      <c r="BX2431" s="108" t="s">
        <v>5677</v>
      </c>
      <c r="BY2431" s="109"/>
      <c r="BZ2431" s="109"/>
      <c r="CA2431" s="110"/>
      <c r="CB2431" s="111">
        <v>1</v>
      </c>
      <c r="CC2431" s="68">
        <v>1</v>
      </c>
      <c r="CD2431" s="114" t="s">
        <v>151</v>
      </c>
      <c r="CE2431" s="115" t="s">
        <v>151</v>
      </c>
      <c r="CF2431" s="116" t="s">
        <v>151</v>
      </c>
      <c r="CG2431" s="115" t="s">
        <v>151</v>
      </c>
      <c r="CH2431" s="169"/>
      <c r="CI2431" s="199" t="s">
        <v>2424</v>
      </c>
      <c r="CJ2431" s="199"/>
      <c r="CK2431" s="174" t="s">
        <v>120</v>
      </c>
      <c r="CL2431" s="199" t="s">
        <v>107</v>
      </c>
      <c r="CM2431" s="199"/>
      <c r="CN2431" s="200" t="s">
        <v>5678</v>
      </c>
      <c r="CO2431" s="200"/>
      <c r="CP2431" s="200"/>
      <c r="CQ2431" s="156">
        <v>31</v>
      </c>
      <c r="CR2431" s="157">
        <v>0.16129032258064516</v>
      </c>
      <c r="CS2431" s="156">
        <v>43</v>
      </c>
      <c r="CT2431" s="157">
        <v>0.18604651162790697</v>
      </c>
      <c r="CU2431" s="156">
        <v>49</v>
      </c>
      <c r="CV2431" s="157">
        <v>0.16326530612244897</v>
      </c>
      <c r="CW2431" s="156">
        <v>38</v>
      </c>
      <c r="CX2431" s="157">
        <v>0.13157894736842105</v>
      </c>
    </row>
    <row r="2432" spans="71:102" x14ac:dyDescent="0.2">
      <c r="BS2432" s="105" t="s">
        <v>3357</v>
      </c>
      <c r="BT2432" s="105"/>
      <c r="BU2432" s="105" t="s">
        <v>3463</v>
      </c>
      <c r="BV2432" s="105"/>
      <c r="BW2432" s="107" t="s">
        <v>91</v>
      </c>
      <c r="BX2432" s="108" t="s">
        <v>5679</v>
      </c>
      <c r="BY2432" s="109"/>
      <c r="BZ2432" s="109"/>
      <c r="CA2432" s="110"/>
      <c r="CB2432" s="114" t="s">
        <v>151</v>
      </c>
      <c r="CC2432" s="115" t="s">
        <v>151</v>
      </c>
      <c r="CD2432" s="114" t="s">
        <v>151</v>
      </c>
      <c r="CE2432" s="115" t="s">
        <v>151</v>
      </c>
      <c r="CF2432" s="67">
        <v>3</v>
      </c>
      <c r="CG2432" s="68">
        <v>0.33333333333333298</v>
      </c>
      <c r="CH2432" s="169"/>
      <c r="CI2432" s="199" t="s">
        <v>2424</v>
      </c>
      <c r="CJ2432" s="199"/>
      <c r="CK2432" s="174" t="s">
        <v>120</v>
      </c>
      <c r="CL2432" s="199" t="s">
        <v>107</v>
      </c>
      <c r="CM2432" s="199"/>
      <c r="CN2432" s="200" t="s">
        <v>5680</v>
      </c>
      <c r="CO2432" s="200"/>
      <c r="CP2432" s="200"/>
      <c r="CQ2432" s="156">
        <v>49</v>
      </c>
      <c r="CR2432" s="157">
        <v>0.48979591836734693</v>
      </c>
      <c r="CS2432" s="156">
        <v>42</v>
      </c>
      <c r="CT2432" s="157">
        <v>0.5</v>
      </c>
      <c r="CU2432" s="156">
        <v>33</v>
      </c>
      <c r="CV2432" s="157">
        <v>0.45454545454545453</v>
      </c>
      <c r="CW2432" s="156">
        <v>19</v>
      </c>
      <c r="CX2432" s="157">
        <v>0.52631578947368418</v>
      </c>
    </row>
    <row r="2433" spans="71:102" x14ac:dyDescent="0.2">
      <c r="BS2433" s="105" t="s">
        <v>3357</v>
      </c>
      <c r="BT2433" s="105"/>
      <c r="BU2433" s="105" t="s">
        <v>3463</v>
      </c>
      <c r="BV2433" s="105"/>
      <c r="BW2433" s="107" t="s">
        <v>91</v>
      </c>
      <c r="BX2433" s="108" t="s">
        <v>4439</v>
      </c>
      <c r="BY2433" s="109"/>
      <c r="BZ2433" s="109"/>
      <c r="CA2433" s="110"/>
      <c r="CB2433" s="111">
        <v>1</v>
      </c>
      <c r="CC2433" s="68">
        <v>1</v>
      </c>
      <c r="CD2433" s="111">
        <v>3</v>
      </c>
      <c r="CE2433" s="68">
        <v>0</v>
      </c>
      <c r="CF2433" s="67">
        <v>1</v>
      </c>
      <c r="CG2433" s="68">
        <v>0</v>
      </c>
      <c r="CH2433" s="169"/>
      <c r="CI2433" s="199" t="s">
        <v>2424</v>
      </c>
      <c r="CJ2433" s="199"/>
      <c r="CK2433" s="174" t="s">
        <v>120</v>
      </c>
      <c r="CL2433" s="199" t="s">
        <v>107</v>
      </c>
      <c r="CM2433" s="199"/>
      <c r="CN2433" s="202" t="s">
        <v>3178</v>
      </c>
      <c r="CO2433" s="202"/>
      <c r="CP2433" s="202"/>
      <c r="CQ2433" s="158" t="s">
        <v>151</v>
      </c>
      <c r="CR2433" s="159" t="s">
        <v>151</v>
      </c>
      <c r="CS2433" s="158" t="s">
        <v>151</v>
      </c>
      <c r="CT2433" s="159" t="s">
        <v>151</v>
      </c>
      <c r="CU2433" s="156">
        <v>1</v>
      </c>
      <c r="CV2433" s="159" t="s">
        <v>151</v>
      </c>
      <c r="CW2433" s="156">
        <v>2</v>
      </c>
      <c r="CX2433" s="159" t="s">
        <v>151</v>
      </c>
    </row>
    <row r="2434" spans="71:102" x14ac:dyDescent="0.2">
      <c r="BS2434" s="105" t="s">
        <v>3357</v>
      </c>
      <c r="BT2434" s="105"/>
      <c r="BU2434" s="105" t="s">
        <v>3463</v>
      </c>
      <c r="BV2434" s="105"/>
      <c r="BW2434" s="107" t="s">
        <v>91</v>
      </c>
      <c r="BX2434" s="108" t="s">
        <v>5681</v>
      </c>
      <c r="BY2434" s="109"/>
      <c r="BZ2434" s="109"/>
      <c r="CA2434" s="110"/>
      <c r="CB2434" s="111">
        <v>1</v>
      </c>
      <c r="CC2434" s="68">
        <v>1</v>
      </c>
      <c r="CD2434" s="111">
        <v>2</v>
      </c>
      <c r="CE2434" s="68">
        <v>1</v>
      </c>
      <c r="CF2434" s="67">
        <v>4</v>
      </c>
      <c r="CG2434" s="68">
        <v>0.75</v>
      </c>
      <c r="CH2434" s="169"/>
      <c r="CI2434" s="199" t="s">
        <v>2424</v>
      </c>
      <c r="CJ2434" s="199"/>
      <c r="CK2434" s="174" t="s">
        <v>120</v>
      </c>
      <c r="CL2434" s="199" t="s">
        <v>107</v>
      </c>
      <c r="CM2434" s="199"/>
      <c r="CN2434" s="200" t="s">
        <v>5682</v>
      </c>
      <c r="CO2434" s="200"/>
      <c r="CP2434" s="200"/>
      <c r="CQ2434" s="156">
        <v>43</v>
      </c>
      <c r="CR2434" s="157">
        <v>0.51162790697674421</v>
      </c>
      <c r="CS2434" s="156">
        <v>37</v>
      </c>
      <c r="CT2434" s="157">
        <v>0.48648648648648651</v>
      </c>
      <c r="CU2434" s="156">
        <v>37</v>
      </c>
      <c r="CV2434" s="157">
        <v>0.51351351351351349</v>
      </c>
      <c r="CW2434" s="156">
        <v>42</v>
      </c>
      <c r="CX2434" s="157">
        <v>0.45238095238095238</v>
      </c>
    </row>
    <row r="2435" spans="71:102" x14ac:dyDescent="0.2">
      <c r="BS2435" s="105" t="s">
        <v>3357</v>
      </c>
      <c r="BT2435" s="105"/>
      <c r="BU2435" s="105" t="s">
        <v>3463</v>
      </c>
      <c r="BV2435" s="105"/>
      <c r="BW2435" s="107" t="s">
        <v>91</v>
      </c>
      <c r="BX2435" s="108" t="s">
        <v>3699</v>
      </c>
      <c r="BY2435" s="109"/>
      <c r="BZ2435" s="109"/>
      <c r="CA2435" s="110"/>
      <c r="CB2435" s="111">
        <v>4</v>
      </c>
      <c r="CC2435" s="68">
        <v>1</v>
      </c>
      <c r="CD2435" s="111">
        <v>5</v>
      </c>
      <c r="CE2435" s="68">
        <v>1</v>
      </c>
      <c r="CF2435" s="116" t="s">
        <v>151</v>
      </c>
      <c r="CG2435" s="115" t="s">
        <v>151</v>
      </c>
      <c r="CH2435" s="169"/>
      <c r="CI2435" s="199" t="s">
        <v>2424</v>
      </c>
      <c r="CJ2435" s="199"/>
      <c r="CK2435" s="174" t="s">
        <v>120</v>
      </c>
      <c r="CL2435" s="199" t="s">
        <v>107</v>
      </c>
      <c r="CM2435" s="199"/>
      <c r="CN2435" s="200" t="s">
        <v>5683</v>
      </c>
      <c r="CO2435" s="200"/>
      <c r="CP2435" s="200"/>
      <c r="CQ2435" s="158" t="s">
        <v>151</v>
      </c>
      <c r="CR2435" s="159" t="s">
        <v>151</v>
      </c>
      <c r="CS2435" s="158" t="s">
        <v>151</v>
      </c>
      <c r="CT2435" s="159" t="s">
        <v>151</v>
      </c>
      <c r="CU2435" s="156">
        <v>6</v>
      </c>
      <c r="CV2435" s="157">
        <v>0.16666666666666666</v>
      </c>
      <c r="CW2435" s="156">
        <v>12</v>
      </c>
      <c r="CX2435" s="157">
        <v>8.3333333333333329E-2</v>
      </c>
    </row>
    <row r="2436" spans="71:102" x14ac:dyDescent="0.2">
      <c r="BS2436" s="105" t="s">
        <v>3357</v>
      </c>
      <c r="BT2436" s="105"/>
      <c r="BU2436" s="105" t="s">
        <v>3463</v>
      </c>
      <c r="BV2436" s="105"/>
      <c r="BW2436" s="107" t="s">
        <v>91</v>
      </c>
      <c r="BX2436" s="108" t="s">
        <v>5684</v>
      </c>
      <c r="BY2436" s="109"/>
      <c r="BZ2436" s="109"/>
      <c r="CA2436" s="110"/>
      <c r="CB2436" s="114" t="s">
        <v>151</v>
      </c>
      <c r="CC2436" s="115" t="s">
        <v>151</v>
      </c>
      <c r="CD2436" s="111">
        <v>3</v>
      </c>
      <c r="CE2436" s="68">
        <v>0.66666666666666696</v>
      </c>
      <c r="CF2436" s="116" t="s">
        <v>151</v>
      </c>
      <c r="CG2436" s="115" t="s">
        <v>151</v>
      </c>
      <c r="CH2436" s="169"/>
      <c r="CI2436" s="201" t="s">
        <v>2424</v>
      </c>
      <c r="CJ2436" s="201"/>
      <c r="CK2436" s="175" t="s">
        <v>120</v>
      </c>
      <c r="CL2436" s="201" t="s">
        <v>108</v>
      </c>
      <c r="CM2436" s="201"/>
      <c r="CN2436" s="201" t="s">
        <v>143</v>
      </c>
      <c r="CO2436" s="201"/>
      <c r="CP2436" s="201"/>
      <c r="CQ2436" s="154">
        <v>290</v>
      </c>
      <c r="CR2436" s="155">
        <v>0.7068965517241379</v>
      </c>
      <c r="CS2436" s="154">
        <v>242</v>
      </c>
      <c r="CT2436" s="155">
        <v>0.66942148760330578</v>
      </c>
      <c r="CU2436" s="154">
        <v>267</v>
      </c>
      <c r="CV2436" s="155">
        <v>0.70037453183520604</v>
      </c>
      <c r="CW2436" s="154">
        <v>258</v>
      </c>
      <c r="CX2436" s="155">
        <v>0.69767441860465118</v>
      </c>
    </row>
    <row r="2437" spans="71:102" x14ac:dyDescent="0.2">
      <c r="BS2437" s="105" t="s">
        <v>3357</v>
      </c>
      <c r="BT2437" s="105"/>
      <c r="BU2437" s="105" t="s">
        <v>3463</v>
      </c>
      <c r="BV2437" s="105"/>
      <c r="BW2437" s="107" t="s">
        <v>91</v>
      </c>
      <c r="BX2437" s="108" t="s">
        <v>5685</v>
      </c>
      <c r="BY2437" s="109"/>
      <c r="BZ2437" s="109"/>
      <c r="CA2437" s="110"/>
      <c r="CB2437" s="114" t="s">
        <v>151</v>
      </c>
      <c r="CC2437" s="115" t="s">
        <v>151</v>
      </c>
      <c r="CD2437" s="111">
        <v>1</v>
      </c>
      <c r="CE2437" s="68">
        <v>0</v>
      </c>
      <c r="CF2437" s="116" t="s">
        <v>151</v>
      </c>
      <c r="CG2437" s="115" t="s">
        <v>151</v>
      </c>
      <c r="CH2437" s="169"/>
      <c r="CI2437" s="199" t="s">
        <v>2424</v>
      </c>
      <c r="CJ2437" s="199"/>
      <c r="CK2437" s="174" t="s">
        <v>120</v>
      </c>
      <c r="CL2437" s="199" t="s">
        <v>108</v>
      </c>
      <c r="CM2437" s="199"/>
      <c r="CN2437" s="200" t="s">
        <v>5686</v>
      </c>
      <c r="CO2437" s="200"/>
      <c r="CP2437" s="200"/>
      <c r="CQ2437" s="156">
        <v>30</v>
      </c>
      <c r="CR2437" s="157">
        <v>0.46666666666666667</v>
      </c>
      <c r="CS2437" s="156">
        <v>37</v>
      </c>
      <c r="CT2437" s="157">
        <v>0.35135135135135137</v>
      </c>
      <c r="CU2437" s="156">
        <v>35</v>
      </c>
      <c r="CV2437" s="157">
        <v>0.6</v>
      </c>
      <c r="CW2437" s="156">
        <v>38</v>
      </c>
      <c r="CX2437" s="157">
        <v>0.57894736842105265</v>
      </c>
    </row>
    <row r="2438" spans="71:102" x14ac:dyDescent="0.2">
      <c r="BS2438" s="105" t="s">
        <v>3357</v>
      </c>
      <c r="BT2438" s="105"/>
      <c r="BU2438" s="105" t="s">
        <v>3463</v>
      </c>
      <c r="BV2438" s="105"/>
      <c r="BW2438" s="107" t="s">
        <v>91</v>
      </c>
      <c r="BX2438" s="108" t="s">
        <v>5687</v>
      </c>
      <c r="BY2438" s="109"/>
      <c r="BZ2438" s="109"/>
      <c r="CA2438" s="110"/>
      <c r="CB2438" s="114" t="s">
        <v>151</v>
      </c>
      <c r="CC2438" s="115" t="s">
        <v>151</v>
      </c>
      <c r="CD2438" s="114" t="s">
        <v>151</v>
      </c>
      <c r="CE2438" s="115" t="s">
        <v>151</v>
      </c>
      <c r="CF2438" s="67">
        <v>1</v>
      </c>
      <c r="CG2438" s="115" t="s">
        <v>151</v>
      </c>
      <c r="CH2438" s="169"/>
      <c r="CI2438" s="199" t="s">
        <v>2424</v>
      </c>
      <c r="CJ2438" s="199"/>
      <c r="CK2438" s="174" t="s">
        <v>120</v>
      </c>
      <c r="CL2438" s="199" t="s">
        <v>108</v>
      </c>
      <c r="CM2438" s="199"/>
      <c r="CN2438" s="200" t="s">
        <v>5688</v>
      </c>
      <c r="CO2438" s="200"/>
      <c r="CP2438" s="200"/>
      <c r="CQ2438" s="156">
        <v>1</v>
      </c>
      <c r="CR2438" s="157">
        <v>1</v>
      </c>
      <c r="CS2438" s="156">
        <v>1</v>
      </c>
      <c r="CT2438" s="157">
        <v>1</v>
      </c>
      <c r="CU2438" s="156">
        <v>4</v>
      </c>
      <c r="CV2438" s="157">
        <v>0.75</v>
      </c>
      <c r="CW2438" s="156">
        <v>3</v>
      </c>
      <c r="CX2438" s="157">
        <v>0.33333333333333331</v>
      </c>
    </row>
    <row r="2439" spans="71:102" x14ac:dyDescent="0.2">
      <c r="BS2439" s="105" t="s">
        <v>3357</v>
      </c>
      <c r="BT2439" s="105"/>
      <c r="BU2439" s="105" t="s">
        <v>3463</v>
      </c>
      <c r="BV2439" s="105"/>
      <c r="BW2439" s="107" t="s">
        <v>91</v>
      </c>
      <c r="BX2439" s="108" t="s">
        <v>5689</v>
      </c>
      <c r="BY2439" s="109"/>
      <c r="BZ2439" s="109"/>
      <c r="CA2439" s="110"/>
      <c r="CB2439" s="111">
        <v>2</v>
      </c>
      <c r="CC2439" s="68">
        <v>1</v>
      </c>
      <c r="CD2439" s="114" t="s">
        <v>151</v>
      </c>
      <c r="CE2439" s="115" t="s">
        <v>151</v>
      </c>
      <c r="CF2439" s="116" t="s">
        <v>151</v>
      </c>
      <c r="CG2439" s="115" t="s">
        <v>151</v>
      </c>
      <c r="CH2439" s="169"/>
      <c r="CI2439" s="199" t="s">
        <v>2424</v>
      </c>
      <c r="CJ2439" s="199"/>
      <c r="CK2439" s="174" t="s">
        <v>120</v>
      </c>
      <c r="CL2439" s="199" t="s">
        <v>108</v>
      </c>
      <c r="CM2439" s="199"/>
      <c r="CN2439" s="200" t="s">
        <v>5690</v>
      </c>
      <c r="CO2439" s="200"/>
      <c r="CP2439" s="200"/>
      <c r="CQ2439" s="156">
        <v>15</v>
      </c>
      <c r="CR2439" s="157">
        <v>0.46666666666666667</v>
      </c>
      <c r="CS2439" s="156">
        <v>12</v>
      </c>
      <c r="CT2439" s="157">
        <v>0.33333333333333331</v>
      </c>
      <c r="CU2439" s="156">
        <v>12</v>
      </c>
      <c r="CV2439" s="157">
        <v>0.41666666666666669</v>
      </c>
      <c r="CW2439" s="156">
        <v>14</v>
      </c>
      <c r="CX2439" s="157">
        <v>0.5714285714285714</v>
      </c>
    </row>
    <row r="2440" spans="71:102" x14ac:dyDescent="0.2">
      <c r="BS2440" s="105" t="s">
        <v>3357</v>
      </c>
      <c r="BT2440" s="105"/>
      <c r="BU2440" s="105" t="s">
        <v>3463</v>
      </c>
      <c r="BV2440" s="105"/>
      <c r="BW2440" s="107" t="s">
        <v>91</v>
      </c>
      <c r="BX2440" s="108" t="s">
        <v>5691</v>
      </c>
      <c r="BY2440" s="109"/>
      <c r="BZ2440" s="109"/>
      <c r="CA2440" s="110"/>
      <c r="CB2440" s="111">
        <v>1</v>
      </c>
      <c r="CC2440" s="68">
        <v>1</v>
      </c>
      <c r="CD2440" s="114" t="s">
        <v>151</v>
      </c>
      <c r="CE2440" s="115" t="s">
        <v>151</v>
      </c>
      <c r="CF2440" s="116" t="s">
        <v>151</v>
      </c>
      <c r="CG2440" s="115" t="s">
        <v>151</v>
      </c>
      <c r="CH2440" s="169"/>
      <c r="CI2440" s="199" t="s">
        <v>2424</v>
      </c>
      <c r="CJ2440" s="199"/>
      <c r="CK2440" s="174" t="s">
        <v>120</v>
      </c>
      <c r="CL2440" s="199" t="s">
        <v>108</v>
      </c>
      <c r="CM2440" s="199"/>
      <c r="CN2440" s="200" t="s">
        <v>5692</v>
      </c>
      <c r="CO2440" s="200"/>
      <c r="CP2440" s="200"/>
      <c r="CQ2440" s="156">
        <v>56</v>
      </c>
      <c r="CR2440" s="157">
        <v>0.8571428571428571</v>
      </c>
      <c r="CS2440" s="156">
        <v>52</v>
      </c>
      <c r="CT2440" s="157">
        <v>0.73076923076923073</v>
      </c>
      <c r="CU2440" s="156">
        <v>58</v>
      </c>
      <c r="CV2440" s="157">
        <v>0.82758620689655171</v>
      </c>
      <c r="CW2440" s="156">
        <v>49</v>
      </c>
      <c r="CX2440" s="157">
        <v>0.79591836734693877</v>
      </c>
    </row>
    <row r="2441" spans="71:102" x14ac:dyDescent="0.2">
      <c r="BS2441" s="105" t="s">
        <v>3357</v>
      </c>
      <c r="BT2441" s="105"/>
      <c r="BU2441" s="112" t="s">
        <v>3463</v>
      </c>
      <c r="BV2441" s="112"/>
      <c r="BW2441" s="107" t="s">
        <v>91</v>
      </c>
      <c r="BX2441" s="108" t="s">
        <v>5693</v>
      </c>
      <c r="BY2441" s="109"/>
      <c r="BZ2441" s="109"/>
      <c r="CA2441" s="110"/>
      <c r="CB2441" s="111">
        <v>1</v>
      </c>
      <c r="CC2441" s="68">
        <v>1</v>
      </c>
      <c r="CD2441" s="114" t="s">
        <v>151</v>
      </c>
      <c r="CE2441" s="115" t="s">
        <v>151</v>
      </c>
      <c r="CF2441" s="116" t="s">
        <v>151</v>
      </c>
      <c r="CG2441" s="115" t="s">
        <v>151</v>
      </c>
      <c r="CH2441" s="169"/>
      <c r="CI2441" s="199" t="s">
        <v>2424</v>
      </c>
      <c r="CJ2441" s="199"/>
      <c r="CK2441" s="174" t="s">
        <v>120</v>
      </c>
      <c r="CL2441" s="199" t="s">
        <v>108</v>
      </c>
      <c r="CM2441" s="199"/>
      <c r="CN2441" s="200" t="s">
        <v>5694</v>
      </c>
      <c r="CO2441" s="200"/>
      <c r="CP2441" s="200"/>
      <c r="CQ2441" s="156">
        <v>24</v>
      </c>
      <c r="CR2441" s="157">
        <v>0.79166666666666663</v>
      </c>
      <c r="CS2441" s="156">
        <v>18</v>
      </c>
      <c r="CT2441" s="157">
        <v>0.72222222222222221</v>
      </c>
      <c r="CU2441" s="156">
        <v>22</v>
      </c>
      <c r="CV2441" s="157">
        <v>0.77272727272727271</v>
      </c>
      <c r="CW2441" s="156">
        <v>15</v>
      </c>
      <c r="CX2441" s="157">
        <v>0.73333333333333328</v>
      </c>
    </row>
    <row r="2442" spans="71:102" x14ac:dyDescent="0.2">
      <c r="BS2442" s="89" t="s">
        <v>3357</v>
      </c>
      <c r="BT2442" s="97"/>
      <c r="BU2442" s="98" t="s">
        <v>3463</v>
      </c>
      <c r="BV2442" s="99"/>
      <c r="BW2442" s="100" t="s">
        <v>107</v>
      </c>
      <c r="BX2442" s="98" t="s">
        <v>143</v>
      </c>
      <c r="BY2442" s="101"/>
      <c r="BZ2442" s="101"/>
      <c r="CA2442" s="99"/>
      <c r="CB2442" s="113">
        <v>54</v>
      </c>
      <c r="CC2442" s="103">
        <v>0.35185185185185203</v>
      </c>
      <c r="CD2442" s="113">
        <v>68</v>
      </c>
      <c r="CE2442" s="103">
        <v>0.26470588235294101</v>
      </c>
      <c r="CF2442" s="104">
        <v>48</v>
      </c>
      <c r="CG2442" s="103">
        <v>0.22916666666666699</v>
      </c>
      <c r="CH2442" s="169"/>
      <c r="CI2442" s="199" t="s">
        <v>2424</v>
      </c>
      <c r="CJ2442" s="199"/>
      <c r="CK2442" s="174" t="s">
        <v>120</v>
      </c>
      <c r="CL2442" s="199" t="s">
        <v>108</v>
      </c>
      <c r="CM2442" s="199"/>
      <c r="CN2442" s="200" t="s">
        <v>5695</v>
      </c>
      <c r="CO2442" s="200"/>
      <c r="CP2442" s="200"/>
      <c r="CQ2442" s="156">
        <v>7</v>
      </c>
      <c r="CR2442" s="157">
        <v>0.5714285714285714</v>
      </c>
      <c r="CS2442" s="156">
        <v>4</v>
      </c>
      <c r="CT2442" s="157">
        <v>0.5</v>
      </c>
      <c r="CU2442" s="156">
        <v>5</v>
      </c>
      <c r="CV2442" s="157">
        <v>0.6</v>
      </c>
      <c r="CW2442" s="156">
        <v>3</v>
      </c>
      <c r="CX2442" s="157">
        <v>0.33333333333333331</v>
      </c>
    </row>
    <row r="2443" spans="71:102" x14ac:dyDescent="0.2">
      <c r="BS2443" s="105" t="s">
        <v>3357</v>
      </c>
      <c r="BT2443" s="105"/>
      <c r="BU2443" s="106" t="s">
        <v>3463</v>
      </c>
      <c r="BV2443" s="106"/>
      <c r="BW2443" s="107" t="s">
        <v>107</v>
      </c>
      <c r="BX2443" s="108" t="s">
        <v>5696</v>
      </c>
      <c r="BY2443" s="109"/>
      <c r="BZ2443" s="109"/>
      <c r="CA2443" s="110"/>
      <c r="CB2443" s="111">
        <v>1</v>
      </c>
      <c r="CC2443" s="68">
        <v>1</v>
      </c>
      <c r="CD2443" s="114" t="s">
        <v>151</v>
      </c>
      <c r="CE2443" s="115" t="s">
        <v>151</v>
      </c>
      <c r="CF2443" s="67">
        <v>1</v>
      </c>
      <c r="CG2443" s="68">
        <v>0</v>
      </c>
      <c r="CH2443" s="169"/>
      <c r="CI2443" s="199" t="s">
        <v>2424</v>
      </c>
      <c r="CJ2443" s="199"/>
      <c r="CK2443" s="174" t="s">
        <v>120</v>
      </c>
      <c r="CL2443" s="199" t="s">
        <v>108</v>
      </c>
      <c r="CM2443" s="199"/>
      <c r="CN2443" s="200" t="s">
        <v>5697</v>
      </c>
      <c r="CO2443" s="200"/>
      <c r="CP2443" s="200"/>
      <c r="CQ2443" s="156">
        <v>9</v>
      </c>
      <c r="CR2443" s="157">
        <v>0.1111111111111111</v>
      </c>
      <c r="CS2443" s="156">
        <v>8</v>
      </c>
      <c r="CT2443" s="157">
        <v>0.125</v>
      </c>
      <c r="CU2443" s="156">
        <v>21</v>
      </c>
      <c r="CV2443" s="157">
        <v>0.14285714285714285</v>
      </c>
      <c r="CW2443" s="156">
        <v>16</v>
      </c>
      <c r="CX2443" s="157">
        <v>0.3125</v>
      </c>
    </row>
    <row r="2444" spans="71:102" x14ac:dyDescent="0.2">
      <c r="BS2444" s="105" t="s">
        <v>3357</v>
      </c>
      <c r="BT2444" s="105"/>
      <c r="BU2444" s="105" t="s">
        <v>3463</v>
      </c>
      <c r="BV2444" s="105"/>
      <c r="BW2444" s="107" t="s">
        <v>107</v>
      </c>
      <c r="BX2444" s="108" t="s">
        <v>5698</v>
      </c>
      <c r="BY2444" s="109"/>
      <c r="BZ2444" s="109"/>
      <c r="CA2444" s="110"/>
      <c r="CB2444" s="111">
        <v>3</v>
      </c>
      <c r="CC2444" s="68">
        <v>0.66666666666666696</v>
      </c>
      <c r="CD2444" s="111">
        <v>5</v>
      </c>
      <c r="CE2444" s="68">
        <v>0.6</v>
      </c>
      <c r="CF2444" s="67">
        <v>7</v>
      </c>
      <c r="CG2444" s="68">
        <v>0.14285714285714299</v>
      </c>
      <c r="CH2444" s="169"/>
      <c r="CI2444" s="199" t="s">
        <v>2424</v>
      </c>
      <c r="CJ2444" s="199"/>
      <c r="CK2444" s="174" t="s">
        <v>120</v>
      </c>
      <c r="CL2444" s="199" t="s">
        <v>108</v>
      </c>
      <c r="CM2444" s="199"/>
      <c r="CN2444" s="200" t="s">
        <v>5699</v>
      </c>
      <c r="CO2444" s="200"/>
      <c r="CP2444" s="200"/>
      <c r="CQ2444" s="156">
        <v>13</v>
      </c>
      <c r="CR2444" s="157">
        <v>0.61538461538461542</v>
      </c>
      <c r="CS2444" s="158" t="s">
        <v>151</v>
      </c>
      <c r="CT2444" s="159" t="s">
        <v>151</v>
      </c>
      <c r="CU2444" s="158" t="s">
        <v>151</v>
      </c>
      <c r="CV2444" s="159" t="s">
        <v>151</v>
      </c>
      <c r="CW2444" s="158" t="s">
        <v>151</v>
      </c>
      <c r="CX2444" s="159" t="s">
        <v>151</v>
      </c>
    </row>
    <row r="2445" spans="71:102" x14ac:dyDescent="0.2">
      <c r="BS2445" s="105" t="s">
        <v>3357</v>
      </c>
      <c r="BT2445" s="105"/>
      <c r="BU2445" s="105" t="s">
        <v>3463</v>
      </c>
      <c r="BV2445" s="105"/>
      <c r="BW2445" s="107" t="s">
        <v>107</v>
      </c>
      <c r="BX2445" s="108" t="s">
        <v>5700</v>
      </c>
      <c r="BY2445" s="109"/>
      <c r="BZ2445" s="109"/>
      <c r="CA2445" s="110"/>
      <c r="CB2445" s="111">
        <v>4</v>
      </c>
      <c r="CC2445" s="68">
        <v>0</v>
      </c>
      <c r="CD2445" s="111">
        <v>2</v>
      </c>
      <c r="CE2445" s="68">
        <v>0</v>
      </c>
      <c r="CF2445" s="67">
        <v>2</v>
      </c>
      <c r="CG2445" s="68">
        <v>0</v>
      </c>
      <c r="CH2445" s="169"/>
      <c r="CI2445" s="199" t="s">
        <v>2424</v>
      </c>
      <c r="CJ2445" s="199"/>
      <c r="CK2445" s="174" t="s">
        <v>120</v>
      </c>
      <c r="CL2445" s="199" t="s">
        <v>108</v>
      </c>
      <c r="CM2445" s="199"/>
      <c r="CN2445" s="200" t="s">
        <v>4592</v>
      </c>
      <c r="CO2445" s="200"/>
      <c r="CP2445" s="200"/>
      <c r="CQ2445" s="156">
        <v>4</v>
      </c>
      <c r="CR2445" s="157">
        <v>0.25</v>
      </c>
      <c r="CS2445" s="156">
        <v>4</v>
      </c>
      <c r="CT2445" s="157">
        <v>0.5</v>
      </c>
      <c r="CU2445" s="156">
        <v>8</v>
      </c>
      <c r="CV2445" s="157">
        <v>0.25</v>
      </c>
      <c r="CW2445" s="156">
        <v>5</v>
      </c>
      <c r="CX2445" s="157">
        <v>0.2</v>
      </c>
    </row>
    <row r="2446" spans="71:102" x14ac:dyDescent="0.2">
      <c r="BS2446" s="105" t="s">
        <v>3357</v>
      </c>
      <c r="BT2446" s="105"/>
      <c r="BU2446" s="105" t="s">
        <v>3463</v>
      </c>
      <c r="BV2446" s="105"/>
      <c r="BW2446" s="107" t="s">
        <v>107</v>
      </c>
      <c r="BX2446" s="108" t="s">
        <v>5701</v>
      </c>
      <c r="BY2446" s="109"/>
      <c r="BZ2446" s="109"/>
      <c r="CA2446" s="110"/>
      <c r="CB2446" s="111">
        <v>5</v>
      </c>
      <c r="CC2446" s="68">
        <v>0.2</v>
      </c>
      <c r="CD2446" s="111">
        <v>4</v>
      </c>
      <c r="CE2446" s="68">
        <v>0.25</v>
      </c>
      <c r="CF2446" s="67">
        <v>4</v>
      </c>
      <c r="CG2446" s="68">
        <v>0.25</v>
      </c>
      <c r="CH2446" s="169"/>
      <c r="CI2446" s="199" t="s">
        <v>2424</v>
      </c>
      <c r="CJ2446" s="199"/>
      <c r="CK2446" s="174" t="s">
        <v>120</v>
      </c>
      <c r="CL2446" s="199" t="s">
        <v>108</v>
      </c>
      <c r="CM2446" s="199"/>
      <c r="CN2446" s="200" t="s">
        <v>5702</v>
      </c>
      <c r="CO2446" s="200"/>
      <c r="CP2446" s="200"/>
      <c r="CQ2446" s="156">
        <v>27</v>
      </c>
      <c r="CR2446" s="157">
        <v>0.81481481481481477</v>
      </c>
      <c r="CS2446" s="156">
        <v>20</v>
      </c>
      <c r="CT2446" s="157">
        <v>0.85</v>
      </c>
      <c r="CU2446" s="156">
        <v>11</v>
      </c>
      <c r="CV2446" s="157">
        <v>0.90909090909090906</v>
      </c>
      <c r="CW2446" s="156">
        <v>26</v>
      </c>
      <c r="CX2446" s="157">
        <v>0.84615384615384615</v>
      </c>
    </row>
    <row r="2447" spans="71:102" x14ac:dyDescent="0.2">
      <c r="BS2447" s="105" t="s">
        <v>3357</v>
      </c>
      <c r="BT2447" s="105"/>
      <c r="BU2447" s="105" t="s">
        <v>3463</v>
      </c>
      <c r="BV2447" s="105"/>
      <c r="BW2447" s="107" t="s">
        <v>107</v>
      </c>
      <c r="BX2447" s="108" t="s">
        <v>5703</v>
      </c>
      <c r="BY2447" s="109"/>
      <c r="BZ2447" s="109"/>
      <c r="CA2447" s="110"/>
      <c r="CB2447" s="111">
        <v>8</v>
      </c>
      <c r="CC2447" s="68">
        <v>0.625</v>
      </c>
      <c r="CD2447" s="111">
        <v>13</v>
      </c>
      <c r="CE2447" s="68">
        <v>0.46153846153846201</v>
      </c>
      <c r="CF2447" s="67">
        <v>7</v>
      </c>
      <c r="CG2447" s="68">
        <v>0.57142857142857095</v>
      </c>
      <c r="CH2447" s="169"/>
      <c r="CI2447" s="199" t="s">
        <v>2424</v>
      </c>
      <c r="CJ2447" s="199"/>
      <c r="CK2447" s="174" t="s">
        <v>120</v>
      </c>
      <c r="CL2447" s="199" t="s">
        <v>108</v>
      </c>
      <c r="CM2447" s="199"/>
      <c r="CN2447" s="200" t="s">
        <v>5704</v>
      </c>
      <c r="CO2447" s="200"/>
      <c r="CP2447" s="200"/>
      <c r="CQ2447" s="158" t="s">
        <v>151</v>
      </c>
      <c r="CR2447" s="159" t="s">
        <v>151</v>
      </c>
      <c r="CS2447" s="158" t="s">
        <v>151</v>
      </c>
      <c r="CT2447" s="159" t="s">
        <v>151</v>
      </c>
      <c r="CU2447" s="156">
        <v>1</v>
      </c>
      <c r="CV2447" s="157">
        <v>1</v>
      </c>
      <c r="CW2447" s="156">
        <v>4</v>
      </c>
      <c r="CX2447" s="157">
        <v>0.5</v>
      </c>
    </row>
    <row r="2448" spans="71:102" x14ac:dyDescent="0.2">
      <c r="BS2448" s="105" t="s">
        <v>3357</v>
      </c>
      <c r="BT2448" s="105"/>
      <c r="BU2448" s="105" t="s">
        <v>3463</v>
      </c>
      <c r="BV2448" s="105"/>
      <c r="BW2448" s="107" t="s">
        <v>107</v>
      </c>
      <c r="BX2448" s="108" t="s">
        <v>5705</v>
      </c>
      <c r="BY2448" s="109"/>
      <c r="BZ2448" s="109"/>
      <c r="CA2448" s="110"/>
      <c r="CB2448" s="111">
        <v>14</v>
      </c>
      <c r="CC2448" s="68">
        <v>0.14285714285714299</v>
      </c>
      <c r="CD2448" s="111">
        <v>19</v>
      </c>
      <c r="CE2448" s="68">
        <v>0.157894736842105</v>
      </c>
      <c r="CF2448" s="67">
        <v>10</v>
      </c>
      <c r="CG2448" s="68">
        <v>0.3</v>
      </c>
      <c r="CH2448" s="169"/>
      <c r="CI2448" s="199" t="s">
        <v>2424</v>
      </c>
      <c r="CJ2448" s="199"/>
      <c r="CK2448" s="174" t="s">
        <v>120</v>
      </c>
      <c r="CL2448" s="199" t="s">
        <v>108</v>
      </c>
      <c r="CM2448" s="199"/>
      <c r="CN2448" s="200" t="s">
        <v>5706</v>
      </c>
      <c r="CO2448" s="200"/>
      <c r="CP2448" s="200"/>
      <c r="CQ2448" s="156">
        <v>21</v>
      </c>
      <c r="CR2448" s="157">
        <v>0.38095238095238093</v>
      </c>
      <c r="CS2448" s="156">
        <v>10</v>
      </c>
      <c r="CT2448" s="157">
        <v>0.5</v>
      </c>
      <c r="CU2448" s="156">
        <v>9</v>
      </c>
      <c r="CV2448" s="157">
        <v>0.33333333333333331</v>
      </c>
      <c r="CW2448" s="156">
        <v>12</v>
      </c>
      <c r="CX2448" s="157">
        <v>0.58333333333333337</v>
      </c>
    </row>
    <row r="2449" spans="71:102" x14ac:dyDescent="0.2">
      <c r="BS2449" s="105" t="s">
        <v>3357</v>
      </c>
      <c r="BT2449" s="105"/>
      <c r="BU2449" s="105" t="s">
        <v>3463</v>
      </c>
      <c r="BV2449" s="105"/>
      <c r="BW2449" s="107" t="s">
        <v>107</v>
      </c>
      <c r="BX2449" s="108" t="s">
        <v>5707</v>
      </c>
      <c r="BY2449" s="109"/>
      <c r="BZ2449" s="109"/>
      <c r="CA2449" s="110"/>
      <c r="CB2449" s="111">
        <v>7</v>
      </c>
      <c r="CC2449" s="68">
        <v>0.14285714285714299</v>
      </c>
      <c r="CD2449" s="111">
        <v>12</v>
      </c>
      <c r="CE2449" s="68">
        <v>8.3333333333333301E-2</v>
      </c>
      <c r="CF2449" s="67">
        <v>13</v>
      </c>
      <c r="CG2449" s="68">
        <v>0</v>
      </c>
      <c r="CH2449" s="169"/>
      <c r="CI2449" s="199" t="s">
        <v>2424</v>
      </c>
      <c r="CJ2449" s="199"/>
      <c r="CK2449" s="174" t="s">
        <v>120</v>
      </c>
      <c r="CL2449" s="199" t="s">
        <v>108</v>
      </c>
      <c r="CM2449" s="199"/>
      <c r="CN2449" s="200" t="s">
        <v>5708</v>
      </c>
      <c r="CO2449" s="200"/>
      <c r="CP2449" s="200"/>
      <c r="CQ2449" s="156">
        <v>83</v>
      </c>
      <c r="CR2449" s="157">
        <v>0.86746987951807231</v>
      </c>
      <c r="CS2449" s="156">
        <v>76</v>
      </c>
      <c r="CT2449" s="157">
        <v>0.86842105263157898</v>
      </c>
      <c r="CU2449" s="156">
        <v>81</v>
      </c>
      <c r="CV2449" s="157">
        <v>0.87654320987654322</v>
      </c>
      <c r="CW2449" s="156">
        <v>73</v>
      </c>
      <c r="CX2449" s="157">
        <v>0.83561643835616439</v>
      </c>
    </row>
    <row r="2450" spans="71:102" x14ac:dyDescent="0.2">
      <c r="BS2450" s="105" t="s">
        <v>3357</v>
      </c>
      <c r="BT2450" s="105"/>
      <c r="BU2450" s="105" t="s">
        <v>3463</v>
      </c>
      <c r="BV2450" s="105"/>
      <c r="BW2450" s="107" t="s">
        <v>107</v>
      </c>
      <c r="BX2450" s="108" t="s">
        <v>5709</v>
      </c>
      <c r="BY2450" s="109"/>
      <c r="BZ2450" s="109"/>
      <c r="CA2450" s="110"/>
      <c r="CB2450" s="111">
        <v>2</v>
      </c>
      <c r="CC2450" s="68">
        <v>1</v>
      </c>
      <c r="CD2450" s="111">
        <v>2</v>
      </c>
      <c r="CE2450" s="68">
        <v>1</v>
      </c>
      <c r="CF2450" s="116" t="s">
        <v>151</v>
      </c>
      <c r="CG2450" s="115" t="s">
        <v>151</v>
      </c>
      <c r="CH2450" s="169"/>
      <c r="CI2450" s="201" t="s">
        <v>2424</v>
      </c>
      <c r="CJ2450" s="201"/>
      <c r="CK2450" s="175" t="s">
        <v>120</v>
      </c>
      <c r="CL2450" s="201" t="s">
        <v>112</v>
      </c>
      <c r="CM2450" s="201"/>
      <c r="CN2450" s="201" t="s">
        <v>143</v>
      </c>
      <c r="CO2450" s="201"/>
      <c r="CP2450" s="201"/>
      <c r="CQ2450" s="154">
        <v>106</v>
      </c>
      <c r="CR2450" s="155">
        <v>0.81132075471698117</v>
      </c>
      <c r="CS2450" s="154">
        <v>87</v>
      </c>
      <c r="CT2450" s="155">
        <v>0.77011494252873558</v>
      </c>
      <c r="CU2450" s="154">
        <v>95</v>
      </c>
      <c r="CV2450" s="155">
        <v>0.66315789473684206</v>
      </c>
      <c r="CW2450" s="154">
        <v>59</v>
      </c>
      <c r="CX2450" s="155">
        <v>0.64406779661016944</v>
      </c>
    </row>
    <row r="2451" spans="71:102" x14ac:dyDescent="0.2">
      <c r="BS2451" s="105" t="s">
        <v>3357</v>
      </c>
      <c r="BT2451" s="105"/>
      <c r="BU2451" s="105" t="s">
        <v>3463</v>
      </c>
      <c r="BV2451" s="105"/>
      <c r="BW2451" s="107" t="s">
        <v>107</v>
      </c>
      <c r="BX2451" s="108" t="s">
        <v>5710</v>
      </c>
      <c r="BY2451" s="109"/>
      <c r="BZ2451" s="109"/>
      <c r="CA2451" s="110"/>
      <c r="CB2451" s="111">
        <v>1</v>
      </c>
      <c r="CC2451" s="68">
        <v>0</v>
      </c>
      <c r="CD2451" s="114" t="s">
        <v>151</v>
      </c>
      <c r="CE2451" s="115" t="s">
        <v>151</v>
      </c>
      <c r="CF2451" s="67">
        <v>2</v>
      </c>
      <c r="CG2451" s="68">
        <v>1</v>
      </c>
      <c r="CH2451" s="169"/>
      <c r="CI2451" s="199" t="s">
        <v>2424</v>
      </c>
      <c r="CJ2451" s="199"/>
      <c r="CK2451" s="174" t="s">
        <v>120</v>
      </c>
      <c r="CL2451" s="199" t="s">
        <v>112</v>
      </c>
      <c r="CM2451" s="199"/>
      <c r="CN2451" s="200" t="s">
        <v>5711</v>
      </c>
      <c r="CO2451" s="200"/>
      <c r="CP2451" s="200"/>
      <c r="CQ2451" s="158" t="s">
        <v>151</v>
      </c>
      <c r="CR2451" s="159" t="s">
        <v>151</v>
      </c>
      <c r="CS2451" s="158" t="s">
        <v>151</v>
      </c>
      <c r="CT2451" s="159" t="s">
        <v>151</v>
      </c>
      <c r="CU2451" s="156">
        <v>1</v>
      </c>
      <c r="CV2451" s="157">
        <v>1</v>
      </c>
      <c r="CW2451" s="156">
        <v>7</v>
      </c>
      <c r="CX2451" s="157">
        <v>0.7142857142857143</v>
      </c>
    </row>
    <row r="2452" spans="71:102" x14ac:dyDescent="0.2">
      <c r="BS2452" s="105" t="s">
        <v>3357</v>
      </c>
      <c r="BT2452" s="105"/>
      <c r="BU2452" s="105" t="s">
        <v>3463</v>
      </c>
      <c r="BV2452" s="105"/>
      <c r="BW2452" s="107" t="s">
        <v>107</v>
      </c>
      <c r="BX2452" s="108" t="s">
        <v>5712</v>
      </c>
      <c r="BY2452" s="109"/>
      <c r="BZ2452" s="109"/>
      <c r="CA2452" s="110"/>
      <c r="CB2452" s="111">
        <v>1</v>
      </c>
      <c r="CC2452" s="68">
        <v>1</v>
      </c>
      <c r="CD2452" s="111">
        <v>1</v>
      </c>
      <c r="CE2452" s="68">
        <v>1</v>
      </c>
      <c r="CF2452" s="116" t="s">
        <v>151</v>
      </c>
      <c r="CG2452" s="115" t="s">
        <v>151</v>
      </c>
      <c r="CH2452" s="169"/>
      <c r="CI2452" s="199" t="s">
        <v>2424</v>
      </c>
      <c r="CJ2452" s="199"/>
      <c r="CK2452" s="174" t="s">
        <v>120</v>
      </c>
      <c r="CL2452" s="199" t="s">
        <v>112</v>
      </c>
      <c r="CM2452" s="199"/>
      <c r="CN2452" s="200" t="s">
        <v>5713</v>
      </c>
      <c r="CO2452" s="200"/>
      <c r="CP2452" s="200"/>
      <c r="CQ2452" s="158" t="s">
        <v>151</v>
      </c>
      <c r="CR2452" s="159" t="s">
        <v>151</v>
      </c>
      <c r="CS2452" s="158" t="s">
        <v>151</v>
      </c>
      <c r="CT2452" s="159" t="s">
        <v>151</v>
      </c>
      <c r="CU2452" s="158" t="s">
        <v>151</v>
      </c>
      <c r="CV2452" s="159" t="s">
        <v>151</v>
      </c>
      <c r="CW2452" s="156">
        <v>1</v>
      </c>
      <c r="CX2452" s="159" t="s">
        <v>151</v>
      </c>
    </row>
    <row r="2453" spans="71:102" x14ac:dyDescent="0.2">
      <c r="BS2453" s="105" t="s">
        <v>3357</v>
      </c>
      <c r="BT2453" s="105"/>
      <c r="BU2453" s="105" t="s">
        <v>3463</v>
      </c>
      <c r="BV2453" s="105"/>
      <c r="BW2453" s="107" t="s">
        <v>107</v>
      </c>
      <c r="BX2453" s="108" t="s">
        <v>5714</v>
      </c>
      <c r="BY2453" s="109"/>
      <c r="BZ2453" s="109"/>
      <c r="CA2453" s="110"/>
      <c r="CB2453" s="111">
        <v>4</v>
      </c>
      <c r="CC2453" s="68">
        <v>1</v>
      </c>
      <c r="CD2453" s="114" t="s">
        <v>151</v>
      </c>
      <c r="CE2453" s="115" t="s">
        <v>151</v>
      </c>
      <c r="CF2453" s="116" t="s">
        <v>151</v>
      </c>
      <c r="CG2453" s="115" t="s">
        <v>151</v>
      </c>
      <c r="CH2453" s="169"/>
      <c r="CI2453" s="199" t="s">
        <v>2424</v>
      </c>
      <c r="CJ2453" s="199"/>
      <c r="CK2453" s="174" t="s">
        <v>120</v>
      </c>
      <c r="CL2453" s="199" t="s">
        <v>112</v>
      </c>
      <c r="CM2453" s="199"/>
      <c r="CN2453" s="200" t="s">
        <v>5715</v>
      </c>
      <c r="CO2453" s="200"/>
      <c r="CP2453" s="200"/>
      <c r="CQ2453" s="156">
        <v>34</v>
      </c>
      <c r="CR2453" s="157">
        <v>0.79411764705882348</v>
      </c>
      <c r="CS2453" s="156">
        <v>27</v>
      </c>
      <c r="CT2453" s="157">
        <v>0.70370370370370372</v>
      </c>
      <c r="CU2453" s="156">
        <v>33</v>
      </c>
      <c r="CV2453" s="157">
        <v>0.60606060606060608</v>
      </c>
      <c r="CW2453" s="158" t="s">
        <v>151</v>
      </c>
      <c r="CX2453" s="159" t="s">
        <v>151</v>
      </c>
    </row>
    <row r="2454" spans="71:102" x14ac:dyDescent="0.2">
      <c r="BS2454" s="105" t="s">
        <v>3357</v>
      </c>
      <c r="BT2454" s="105"/>
      <c r="BU2454" s="105" t="s">
        <v>3463</v>
      </c>
      <c r="BV2454" s="105"/>
      <c r="BW2454" s="107" t="s">
        <v>107</v>
      </c>
      <c r="BX2454" s="108" t="s">
        <v>5716</v>
      </c>
      <c r="BY2454" s="109"/>
      <c r="BZ2454" s="109"/>
      <c r="CA2454" s="110"/>
      <c r="CB2454" s="111">
        <v>2</v>
      </c>
      <c r="CC2454" s="68">
        <v>0</v>
      </c>
      <c r="CD2454" s="114" t="s">
        <v>151</v>
      </c>
      <c r="CE2454" s="115" t="s">
        <v>151</v>
      </c>
      <c r="CF2454" s="116" t="s">
        <v>151</v>
      </c>
      <c r="CG2454" s="115" t="s">
        <v>151</v>
      </c>
      <c r="CH2454" s="169"/>
      <c r="CI2454" s="199" t="s">
        <v>2424</v>
      </c>
      <c r="CJ2454" s="199"/>
      <c r="CK2454" s="174" t="s">
        <v>120</v>
      </c>
      <c r="CL2454" s="199" t="s">
        <v>112</v>
      </c>
      <c r="CM2454" s="199"/>
      <c r="CN2454" s="200" t="s">
        <v>5717</v>
      </c>
      <c r="CO2454" s="200"/>
      <c r="CP2454" s="200"/>
      <c r="CQ2454" s="156">
        <v>21</v>
      </c>
      <c r="CR2454" s="157">
        <v>0.95238095238095233</v>
      </c>
      <c r="CS2454" s="156">
        <v>16</v>
      </c>
      <c r="CT2454" s="157">
        <v>0.9375</v>
      </c>
      <c r="CU2454" s="156">
        <v>9</v>
      </c>
      <c r="CV2454" s="157">
        <v>0.66666666666666663</v>
      </c>
      <c r="CW2454" s="158" t="s">
        <v>151</v>
      </c>
      <c r="CX2454" s="159" t="s">
        <v>151</v>
      </c>
    </row>
    <row r="2455" spans="71:102" x14ac:dyDescent="0.2">
      <c r="BS2455" s="105" t="s">
        <v>3357</v>
      </c>
      <c r="BT2455" s="105"/>
      <c r="BU2455" s="105" t="s">
        <v>3463</v>
      </c>
      <c r="BV2455" s="105"/>
      <c r="BW2455" s="107" t="s">
        <v>107</v>
      </c>
      <c r="BX2455" s="108" t="s">
        <v>5718</v>
      </c>
      <c r="BY2455" s="109"/>
      <c r="BZ2455" s="109"/>
      <c r="CA2455" s="110"/>
      <c r="CB2455" s="114" t="s">
        <v>151</v>
      </c>
      <c r="CC2455" s="115" t="s">
        <v>151</v>
      </c>
      <c r="CD2455" s="111">
        <v>1</v>
      </c>
      <c r="CE2455" s="68">
        <v>0</v>
      </c>
      <c r="CF2455" s="116" t="s">
        <v>151</v>
      </c>
      <c r="CG2455" s="115" t="s">
        <v>151</v>
      </c>
      <c r="CH2455" s="169"/>
      <c r="CI2455" s="199" t="s">
        <v>2424</v>
      </c>
      <c r="CJ2455" s="199"/>
      <c r="CK2455" s="174" t="s">
        <v>120</v>
      </c>
      <c r="CL2455" s="199" t="s">
        <v>112</v>
      </c>
      <c r="CM2455" s="199"/>
      <c r="CN2455" s="200" t="s">
        <v>5719</v>
      </c>
      <c r="CO2455" s="200"/>
      <c r="CP2455" s="200"/>
      <c r="CQ2455" s="158" t="s">
        <v>151</v>
      </c>
      <c r="CR2455" s="159" t="s">
        <v>151</v>
      </c>
      <c r="CS2455" s="156">
        <v>1</v>
      </c>
      <c r="CT2455" s="159" t="s">
        <v>151</v>
      </c>
      <c r="CU2455" s="156">
        <v>4</v>
      </c>
      <c r="CV2455" s="157">
        <v>0.75</v>
      </c>
      <c r="CW2455" s="156">
        <v>31</v>
      </c>
      <c r="CX2455" s="157">
        <v>0.64516129032258063</v>
      </c>
    </row>
    <row r="2456" spans="71:102" x14ac:dyDescent="0.2">
      <c r="BS2456" s="105" t="s">
        <v>3357</v>
      </c>
      <c r="BT2456" s="105"/>
      <c r="BU2456" s="105" t="s">
        <v>3463</v>
      </c>
      <c r="BV2456" s="105"/>
      <c r="BW2456" s="107" t="s">
        <v>107</v>
      </c>
      <c r="BX2456" s="108" t="s">
        <v>5720</v>
      </c>
      <c r="BY2456" s="109"/>
      <c r="BZ2456" s="109"/>
      <c r="CA2456" s="110"/>
      <c r="CB2456" s="114" t="s">
        <v>151</v>
      </c>
      <c r="CC2456" s="115" t="s">
        <v>151</v>
      </c>
      <c r="CD2456" s="111">
        <v>1</v>
      </c>
      <c r="CE2456" s="115" t="s">
        <v>151</v>
      </c>
      <c r="CF2456" s="116" t="s">
        <v>151</v>
      </c>
      <c r="CG2456" s="115" t="s">
        <v>151</v>
      </c>
      <c r="CH2456" s="169"/>
      <c r="CI2456" s="199" t="s">
        <v>2424</v>
      </c>
      <c r="CJ2456" s="199"/>
      <c r="CK2456" s="174" t="s">
        <v>120</v>
      </c>
      <c r="CL2456" s="199" t="s">
        <v>112</v>
      </c>
      <c r="CM2456" s="199"/>
      <c r="CN2456" s="200" t="s">
        <v>5721</v>
      </c>
      <c r="CO2456" s="200"/>
      <c r="CP2456" s="200"/>
      <c r="CQ2456" s="156">
        <v>16</v>
      </c>
      <c r="CR2456" s="157">
        <v>0.75</v>
      </c>
      <c r="CS2456" s="156">
        <v>12</v>
      </c>
      <c r="CT2456" s="157">
        <v>0.75</v>
      </c>
      <c r="CU2456" s="156">
        <v>15</v>
      </c>
      <c r="CV2456" s="157">
        <v>0.46666666666666667</v>
      </c>
      <c r="CW2456" s="158" t="s">
        <v>151</v>
      </c>
      <c r="CX2456" s="159" t="s">
        <v>151</v>
      </c>
    </row>
    <row r="2457" spans="71:102" x14ac:dyDescent="0.2">
      <c r="BS2457" s="105" t="s">
        <v>3357</v>
      </c>
      <c r="BT2457" s="105"/>
      <c r="BU2457" s="105" t="s">
        <v>3463</v>
      </c>
      <c r="BV2457" s="105"/>
      <c r="BW2457" s="107" t="s">
        <v>107</v>
      </c>
      <c r="BX2457" s="108" t="s">
        <v>5722</v>
      </c>
      <c r="BY2457" s="109"/>
      <c r="BZ2457" s="109"/>
      <c r="CA2457" s="110"/>
      <c r="CB2457" s="111">
        <v>2</v>
      </c>
      <c r="CC2457" s="68">
        <v>0</v>
      </c>
      <c r="CD2457" s="111">
        <v>6</v>
      </c>
      <c r="CE2457" s="68">
        <v>0.16666666666666699</v>
      </c>
      <c r="CF2457" s="67">
        <v>2</v>
      </c>
      <c r="CG2457" s="68">
        <v>0</v>
      </c>
      <c r="CH2457" s="169"/>
      <c r="CI2457" s="199" t="s">
        <v>2424</v>
      </c>
      <c r="CJ2457" s="199"/>
      <c r="CK2457" s="174" t="s">
        <v>120</v>
      </c>
      <c r="CL2457" s="199" t="s">
        <v>112</v>
      </c>
      <c r="CM2457" s="199"/>
      <c r="CN2457" s="200" t="s">
        <v>5723</v>
      </c>
      <c r="CO2457" s="200"/>
      <c r="CP2457" s="200"/>
      <c r="CQ2457" s="158" t="s">
        <v>151</v>
      </c>
      <c r="CR2457" s="159" t="s">
        <v>151</v>
      </c>
      <c r="CS2457" s="158" t="s">
        <v>151</v>
      </c>
      <c r="CT2457" s="159" t="s">
        <v>151</v>
      </c>
      <c r="CU2457" s="158" t="s">
        <v>151</v>
      </c>
      <c r="CV2457" s="159" t="s">
        <v>151</v>
      </c>
      <c r="CW2457" s="156">
        <v>8</v>
      </c>
      <c r="CX2457" s="157">
        <v>0.625</v>
      </c>
    </row>
    <row r="2458" spans="71:102" x14ac:dyDescent="0.2">
      <c r="BS2458" s="105" t="s">
        <v>3357</v>
      </c>
      <c r="BT2458" s="105"/>
      <c r="BU2458" s="112" t="s">
        <v>3463</v>
      </c>
      <c r="BV2458" s="112"/>
      <c r="BW2458" s="107" t="s">
        <v>107</v>
      </c>
      <c r="BX2458" s="108" t="s">
        <v>5724</v>
      </c>
      <c r="BY2458" s="109"/>
      <c r="BZ2458" s="109"/>
      <c r="CA2458" s="110"/>
      <c r="CB2458" s="114" t="s">
        <v>151</v>
      </c>
      <c r="CC2458" s="115" t="s">
        <v>151</v>
      </c>
      <c r="CD2458" s="111">
        <v>2</v>
      </c>
      <c r="CE2458" s="68">
        <v>0</v>
      </c>
      <c r="CF2458" s="116" t="s">
        <v>151</v>
      </c>
      <c r="CG2458" s="115" t="s">
        <v>151</v>
      </c>
      <c r="CH2458" s="169"/>
      <c r="CI2458" s="199" t="s">
        <v>2424</v>
      </c>
      <c r="CJ2458" s="199"/>
      <c r="CK2458" s="174" t="s">
        <v>120</v>
      </c>
      <c r="CL2458" s="199" t="s">
        <v>112</v>
      </c>
      <c r="CM2458" s="199"/>
      <c r="CN2458" s="200" t="s">
        <v>5725</v>
      </c>
      <c r="CO2458" s="200"/>
      <c r="CP2458" s="200"/>
      <c r="CQ2458" s="156">
        <v>22</v>
      </c>
      <c r="CR2458" s="157">
        <v>0.81818181818181823</v>
      </c>
      <c r="CS2458" s="156">
        <v>18</v>
      </c>
      <c r="CT2458" s="157">
        <v>0.88888888888888884</v>
      </c>
      <c r="CU2458" s="156">
        <v>22</v>
      </c>
      <c r="CV2458" s="157">
        <v>0.86363636363636365</v>
      </c>
      <c r="CW2458" s="158" t="s">
        <v>151</v>
      </c>
      <c r="CX2458" s="159" t="s">
        <v>151</v>
      </c>
    </row>
    <row r="2459" spans="71:102" x14ac:dyDescent="0.2">
      <c r="BS2459" s="89" t="s">
        <v>3357</v>
      </c>
      <c r="BT2459" s="97"/>
      <c r="BU2459" s="98" t="s">
        <v>3463</v>
      </c>
      <c r="BV2459" s="99"/>
      <c r="BW2459" s="100" t="s">
        <v>108</v>
      </c>
      <c r="BX2459" s="98" t="s">
        <v>143</v>
      </c>
      <c r="BY2459" s="101"/>
      <c r="BZ2459" s="101"/>
      <c r="CA2459" s="99"/>
      <c r="CB2459" s="113">
        <v>26</v>
      </c>
      <c r="CC2459" s="103">
        <v>0.76923076923076905</v>
      </c>
      <c r="CD2459" s="113">
        <v>19</v>
      </c>
      <c r="CE2459" s="103">
        <v>0.84210526315789502</v>
      </c>
      <c r="CF2459" s="104">
        <v>23</v>
      </c>
      <c r="CG2459" s="103">
        <v>0.86956521739130399</v>
      </c>
      <c r="CH2459" s="169"/>
      <c r="CI2459" s="199" t="s">
        <v>2424</v>
      </c>
      <c r="CJ2459" s="199"/>
      <c r="CK2459" s="174" t="s">
        <v>120</v>
      </c>
      <c r="CL2459" s="199" t="s">
        <v>112</v>
      </c>
      <c r="CM2459" s="199"/>
      <c r="CN2459" s="200" t="s">
        <v>5726</v>
      </c>
      <c r="CO2459" s="200"/>
      <c r="CP2459" s="200"/>
      <c r="CQ2459" s="156">
        <v>13</v>
      </c>
      <c r="CR2459" s="157">
        <v>0.69230769230769229</v>
      </c>
      <c r="CS2459" s="156">
        <v>13</v>
      </c>
      <c r="CT2459" s="157">
        <v>0.61538461538461542</v>
      </c>
      <c r="CU2459" s="156">
        <v>11</v>
      </c>
      <c r="CV2459" s="157">
        <v>0.63636363636363635</v>
      </c>
      <c r="CW2459" s="156">
        <v>12</v>
      </c>
      <c r="CX2459" s="157">
        <v>0.66666666666666663</v>
      </c>
    </row>
    <row r="2460" spans="71:102" x14ac:dyDescent="0.2">
      <c r="BS2460" s="105" t="s">
        <v>3357</v>
      </c>
      <c r="BT2460" s="105"/>
      <c r="BU2460" s="106" t="s">
        <v>3463</v>
      </c>
      <c r="BV2460" s="106"/>
      <c r="BW2460" s="107" t="s">
        <v>108</v>
      </c>
      <c r="BX2460" s="108" t="s">
        <v>5727</v>
      </c>
      <c r="BY2460" s="109"/>
      <c r="BZ2460" s="109"/>
      <c r="CA2460" s="110"/>
      <c r="CB2460" s="111">
        <v>4</v>
      </c>
      <c r="CC2460" s="68">
        <v>1</v>
      </c>
      <c r="CD2460" s="111">
        <v>2</v>
      </c>
      <c r="CE2460" s="68">
        <v>0.5</v>
      </c>
      <c r="CF2460" s="67">
        <v>2</v>
      </c>
      <c r="CG2460" s="68">
        <v>1</v>
      </c>
      <c r="CH2460" s="169"/>
      <c r="CI2460" s="201" t="s">
        <v>2424</v>
      </c>
      <c r="CJ2460" s="201"/>
      <c r="CK2460" s="175" t="s">
        <v>120</v>
      </c>
      <c r="CL2460" s="201" t="s">
        <v>115</v>
      </c>
      <c r="CM2460" s="201"/>
      <c r="CN2460" s="201" t="s">
        <v>143</v>
      </c>
      <c r="CO2460" s="201"/>
      <c r="CP2460" s="201"/>
      <c r="CQ2460" s="154">
        <v>94</v>
      </c>
      <c r="CR2460" s="155">
        <v>0.51063829787234039</v>
      </c>
      <c r="CS2460" s="154">
        <v>79</v>
      </c>
      <c r="CT2460" s="155">
        <v>0.53164556962025311</v>
      </c>
      <c r="CU2460" s="154">
        <v>100</v>
      </c>
      <c r="CV2460" s="155">
        <v>0.48</v>
      </c>
      <c r="CW2460" s="154">
        <v>112</v>
      </c>
      <c r="CX2460" s="155">
        <v>0.4642857142857143</v>
      </c>
    </row>
    <row r="2461" spans="71:102" x14ac:dyDescent="0.2">
      <c r="BS2461" s="105" t="s">
        <v>3357</v>
      </c>
      <c r="BT2461" s="105"/>
      <c r="BU2461" s="105" t="s">
        <v>3463</v>
      </c>
      <c r="BV2461" s="105"/>
      <c r="BW2461" s="107" t="s">
        <v>108</v>
      </c>
      <c r="BX2461" s="108" t="s">
        <v>5728</v>
      </c>
      <c r="BY2461" s="109"/>
      <c r="BZ2461" s="109"/>
      <c r="CA2461" s="110"/>
      <c r="CB2461" s="111">
        <v>6</v>
      </c>
      <c r="CC2461" s="68">
        <v>0.83333333333333304</v>
      </c>
      <c r="CD2461" s="111">
        <v>1</v>
      </c>
      <c r="CE2461" s="68">
        <v>1</v>
      </c>
      <c r="CF2461" s="67">
        <v>8</v>
      </c>
      <c r="CG2461" s="68">
        <v>0.875</v>
      </c>
      <c r="CH2461" s="169"/>
      <c r="CI2461" s="199" t="s">
        <v>2424</v>
      </c>
      <c r="CJ2461" s="199"/>
      <c r="CK2461" s="174" t="s">
        <v>120</v>
      </c>
      <c r="CL2461" s="199" t="s">
        <v>115</v>
      </c>
      <c r="CM2461" s="199"/>
      <c r="CN2461" s="200" t="s">
        <v>5729</v>
      </c>
      <c r="CO2461" s="200"/>
      <c r="CP2461" s="200"/>
      <c r="CQ2461" s="156">
        <v>7</v>
      </c>
      <c r="CR2461" s="157">
        <v>0.5714285714285714</v>
      </c>
      <c r="CS2461" s="156">
        <v>7</v>
      </c>
      <c r="CT2461" s="157">
        <v>0.8571428571428571</v>
      </c>
      <c r="CU2461" s="156">
        <v>3</v>
      </c>
      <c r="CV2461" s="157">
        <v>1</v>
      </c>
      <c r="CW2461" s="156">
        <v>7</v>
      </c>
      <c r="CX2461" s="157">
        <v>0.2857142857142857</v>
      </c>
    </row>
    <row r="2462" spans="71:102" x14ac:dyDescent="0.2">
      <c r="BS2462" s="105" t="s">
        <v>3357</v>
      </c>
      <c r="BT2462" s="105"/>
      <c r="BU2462" s="105" t="s">
        <v>3463</v>
      </c>
      <c r="BV2462" s="105"/>
      <c r="BW2462" s="107" t="s">
        <v>108</v>
      </c>
      <c r="BX2462" s="108" t="s">
        <v>5730</v>
      </c>
      <c r="BY2462" s="109"/>
      <c r="BZ2462" s="109"/>
      <c r="CA2462" s="110"/>
      <c r="CB2462" s="111">
        <v>2</v>
      </c>
      <c r="CC2462" s="68">
        <v>0.5</v>
      </c>
      <c r="CD2462" s="111">
        <v>5</v>
      </c>
      <c r="CE2462" s="68">
        <v>1</v>
      </c>
      <c r="CF2462" s="67">
        <v>1</v>
      </c>
      <c r="CG2462" s="68">
        <v>1</v>
      </c>
      <c r="CH2462" s="169"/>
      <c r="CI2462" s="199" t="s">
        <v>2424</v>
      </c>
      <c r="CJ2462" s="199"/>
      <c r="CK2462" s="174" t="s">
        <v>120</v>
      </c>
      <c r="CL2462" s="199" t="s">
        <v>115</v>
      </c>
      <c r="CM2462" s="199"/>
      <c r="CN2462" s="200" t="s">
        <v>5731</v>
      </c>
      <c r="CO2462" s="200"/>
      <c r="CP2462" s="200"/>
      <c r="CQ2462" s="156">
        <v>9</v>
      </c>
      <c r="CR2462" s="157">
        <v>0.66666666666666663</v>
      </c>
      <c r="CS2462" s="156">
        <v>8</v>
      </c>
      <c r="CT2462" s="157">
        <v>0.625</v>
      </c>
      <c r="CU2462" s="156">
        <v>9</v>
      </c>
      <c r="CV2462" s="157">
        <v>0.77777777777777779</v>
      </c>
      <c r="CW2462" s="156">
        <v>9</v>
      </c>
      <c r="CX2462" s="157">
        <v>0.55555555555555558</v>
      </c>
    </row>
    <row r="2463" spans="71:102" x14ac:dyDescent="0.2">
      <c r="BS2463" s="105" t="s">
        <v>3357</v>
      </c>
      <c r="BT2463" s="105"/>
      <c r="BU2463" s="105" t="s">
        <v>3463</v>
      </c>
      <c r="BV2463" s="105"/>
      <c r="BW2463" s="107" t="s">
        <v>108</v>
      </c>
      <c r="BX2463" s="108" t="s">
        <v>5732</v>
      </c>
      <c r="BY2463" s="109"/>
      <c r="BZ2463" s="109"/>
      <c r="CA2463" s="110"/>
      <c r="CB2463" s="111">
        <v>5</v>
      </c>
      <c r="CC2463" s="68">
        <v>0.4</v>
      </c>
      <c r="CD2463" s="111">
        <v>2</v>
      </c>
      <c r="CE2463" s="68">
        <v>1</v>
      </c>
      <c r="CF2463" s="67">
        <v>3</v>
      </c>
      <c r="CG2463" s="68">
        <v>0.66666666666666696</v>
      </c>
      <c r="CH2463" s="169"/>
      <c r="CI2463" s="199" t="s">
        <v>2424</v>
      </c>
      <c r="CJ2463" s="199"/>
      <c r="CK2463" s="174" t="s">
        <v>120</v>
      </c>
      <c r="CL2463" s="199" t="s">
        <v>115</v>
      </c>
      <c r="CM2463" s="199"/>
      <c r="CN2463" s="200" t="s">
        <v>5733</v>
      </c>
      <c r="CO2463" s="200"/>
      <c r="CP2463" s="200"/>
      <c r="CQ2463" s="156">
        <v>8</v>
      </c>
      <c r="CR2463" s="157">
        <v>0.625</v>
      </c>
      <c r="CS2463" s="156">
        <v>7</v>
      </c>
      <c r="CT2463" s="157">
        <v>0.5714285714285714</v>
      </c>
      <c r="CU2463" s="156">
        <v>4</v>
      </c>
      <c r="CV2463" s="157">
        <v>0.75</v>
      </c>
      <c r="CW2463" s="156">
        <v>6</v>
      </c>
      <c r="CX2463" s="157">
        <v>0.66666666666666663</v>
      </c>
    </row>
    <row r="2464" spans="71:102" x14ac:dyDescent="0.2">
      <c r="BS2464" s="105" t="s">
        <v>3357</v>
      </c>
      <c r="BT2464" s="105"/>
      <c r="BU2464" s="105" t="s">
        <v>3463</v>
      </c>
      <c r="BV2464" s="105"/>
      <c r="BW2464" s="107" t="s">
        <v>108</v>
      </c>
      <c r="BX2464" s="108" t="s">
        <v>5734</v>
      </c>
      <c r="BY2464" s="109"/>
      <c r="BZ2464" s="109"/>
      <c r="CA2464" s="110"/>
      <c r="CB2464" s="111">
        <v>1</v>
      </c>
      <c r="CC2464" s="68">
        <v>1</v>
      </c>
      <c r="CD2464" s="111">
        <v>2</v>
      </c>
      <c r="CE2464" s="68">
        <v>0.5</v>
      </c>
      <c r="CF2464" s="67">
        <v>4</v>
      </c>
      <c r="CG2464" s="68">
        <v>0.75</v>
      </c>
      <c r="CH2464" s="169"/>
      <c r="CI2464" s="199" t="s">
        <v>2424</v>
      </c>
      <c r="CJ2464" s="199"/>
      <c r="CK2464" s="174" t="s">
        <v>120</v>
      </c>
      <c r="CL2464" s="199" t="s">
        <v>115</v>
      </c>
      <c r="CM2464" s="199"/>
      <c r="CN2464" s="200" t="s">
        <v>5735</v>
      </c>
      <c r="CO2464" s="200"/>
      <c r="CP2464" s="200"/>
      <c r="CQ2464" s="156">
        <v>12</v>
      </c>
      <c r="CR2464" s="157">
        <v>0.66666666666666663</v>
      </c>
      <c r="CS2464" s="156">
        <v>6</v>
      </c>
      <c r="CT2464" s="157">
        <v>0.33333333333333331</v>
      </c>
      <c r="CU2464" s="156">
        <v>9</v>
      </c>
      <c r="CV2464" s="157">
        <v>0.1111111111111111</v>
      </c>
      <c r="CW2464" s="156">
        <v>20</v>
      </c>
      <c r="CX2464" s="157">
        <v>0.4</v>
      </c>
    </row>
    <row r="2465" spans="71:102" x14ac:dyDescent="0.2">
      <c r="BS2465" s="105" t="s">
        <v>3357</v>
      </c>
      <c r="BT2465" s="105"/>
      <c r="BU2465" s="105" t="s">
        <v>3463</v>
      </c>
      <c r="BV2465" s="105"/>
      <c r="BW2465" s="107" t="s">
        <v>108</v>
      </c>
      <c r="BX2465" s="108" t="s">
        <v>5736</v>
      </c>
      <c r="BY2465" s="109"/>
      <c r="BZ2465" s="109"/>
      <c r="CA2465" s="110"/>
      <c r="CB2465" s="111">
        <v>2</v>
      </c>
      <c r="CC2465" s="68">
        <v>1</v>
      </c>
      <c r="CD2465" s="111">
        <v>1</v>
      </c>
      <c r="CE2465" s="68">
        <v>1</v>
      </c>
      <c r="CF2465" s="67">
        <v>3</v>
      </c>
      <c r="CG2465" s="68">
        <v>1</v>
      </c>
      <c r="CH2465" s="169"/>
      <c r="CI2465" s="199" t="s">
        <v>2424</v>
      </c>
      <c r="CJ2465" s="199"/>
      <c r="CK2465" s="174" t="s">
        <v>120</v>
      </c>
      <c r="CL2465" s="199" t="s">
        <v>115</v>
      </c>
      <c r="CM2465" s="199"/>
      <c r="CN2465" s="202" t="s">
        <v>696</v>
      </c>
      <c r="CO2465" s="202"/>
      <c r="CP2465" s="202"/>
      <c r="CQ2465" s="156">
        <v>2</v>
      </c>
      <c r="CR2465" s="157">
        <v>0.5</v>
      </c>
      <c r="CS2465" s="158" t="s">
        <v>151</v>
      </c>
      <c r="CT2465" s="159" t="s">
        <v>151</v>
      </c>
      <c r="CU2465" s="156">
        <v>5</v>
      </c>
      <c r="CV2465" s="157">
        <v>0.6</v>
      </c>
      <c r="CW2465" s="158" t="s">
        <v>151</v>
      </c>
      <c r="CX2465" s="159" t="s">
        <v>151</v>
      </c>
    </row>
    <row r="2466" spans="71:102" x14ac:dyDescent="0.2">
      <c r="BS2466" s="105" t="s">
        <v>3357</v>
      </c>
      <c r="BT2466" s="105"/>
      <c r="BU2466" s="105" t="s">
        <v>3463</v>
      </c>
      <c r="BV2466" s="105"/>
      <c r="BW2466" s="107" t="s">
        <v>108</v>
      </c>
      <c r="BX2466" s="108" t="s">
        <v>5737</v>
      </c>
      <c r="BY2466" s="109"/>
      <c r="BZ2466" s="109"/>
      <c r="CA2466" s="110"/>
      <c r="CB2466" s="111">
        <v>5</v>
      </c>
      <c r="CC2466" s="68">
        <v>0.8</v>
      </c>
      <c r="CD2466" s="114" t="s">
        <v>151</v>
      </c>
      <c r="CE2466" s="115" t="s">
        <v>151</v>
      </c>
      <c r="CF2466" s="116" t="s">
        <v>151</v>
      </c>
      <c r="CG2466" s="115" t="s">
        <v>151</v>
      </c>
      <c r="CH2466" s="169"/>
      <c r="CI2466" s="199" t="s">
        <v>2424</v>
      </c>
      <c r="CJ2466" s="199"/>
      <c r="CK2466" s="174" t="s">
        <v>120</v>
      </c>
      <c r="CL2466" s="199" t="s">
        <v>115</v>
      </c>
      <c r="CM2466" s="199"/>
      <c r="CN2466" s="200" t="s">
        <v>5738</v>
      </c>
      <c r="CO2466" s="200"/>
      <c r="CP2466" s="200"/>
      <c r="CQ2466" s="156">
        <v>10</v>
      </c>
      <c r="CR2466" s="157">
        <v>0.5</v>
      </c>
      <c r="CS2466" s="156">
        <v>13</v>
      </c>
      <c r="CT2466" s="157">
        <v>0.53846153846153844</v>
      </c>
      <c r="CU2466" s="156">
        <v>26</v>
      </c>
      <c r="CV2466" s="157">
        <v>0.42307692307692307</v>
      </c>
      <c r="CW2466" s="156">
        <v>25</v>
      </c>
      <c r="CX2466" s="157">
        <v>0.44</v>
      </c>
    </row>
    <row r="2467" spans="71:102" x14ac:dyDescent="0.2">
      <c r="BS2467" s="105" t="s">
        <v>3357</v>
      </c>
      <c r="BT2467" s="105"/>
      <c r="BU2467" s="105" t="s">
        <v>3463</v>
      </c>
      <c r="BV2467" s="105"/>
      <c r="BW2467" s="107" t="s">
        <v>108</v>
      </c>
      <c r="BX2467" s="108" t="s">
        <v>5739</v>
      </c>
      <c r="BY2467" s="109"/>
      <c r="BZ2467" s="109"/>
      <c r="CA2467" s="110"/>
      <c r="CB2467" s="114" t="s">
        <v>151</v>
      </c>
      <c r="CC2467" s="115" t="s">
        <v>151</v>
      </c>
      <c r="CD2467" s="111">
        <v>1</v>
      </c>
      <c r="CE2467" s="68">
        <v>1</v>
      </c>
      <c r="CF2467" s="116" t="s">
        <v>151</v>
      </c>
      <c r="CG2467" s="115" t="s">
        <v>151</v>
      </c>
      <c r="CH2467" s="169"/>
      <c r="CI2467" s="199" t="s">
        <v>2424</v>
      </c>
      <c r="CJ2467" s="199"/>
      <c r="CK2467" s="174" t="s">
        <v>120</v>
      </c>
      <c r="CL2467" s="199" t="s">
        <v>115</v>
      </c>
      <c r="CM2467" s="199"/>
      <c r="CN2467" s="200" t="s">
        <v>5740</v>
      </c>
      <c r="CO2467" s="200"/>
      <c r="CP2467" s="200"/>
      <c r="CQ2467" s="156">
        <v>16</v>
      </c>
      <c r="CR2467" s="157">
        <v>0.4375</v>
      </c>
      <c r="CS2467" s="156">
        <v>11</v>
      </c>
      <c r="CT2467" s="157">
        <v>0.36363636363636365</v>
      </c>
      <c r="CU2467" s="156">
        <v>10</v>
      </c>
      <c r="CV2467" s="157">
        <v>0.4</v>
      </c>
      <c r="CW2467" s="156">
        <v>11</v>
      </c>
      <c r="CX2467" s="157">
        <v>0.45454545454545453</v>
      </c>
    </row>
    <row r="2468" spans="71:102" x14ac:dyDescent="0.2">
      <c r="BS2468" s="105" t="s">
        <v>3357</v>
      </c>
      <c r="BT2468" s="105"/>
      <c r="BU2468" s="112" t="s">
        <v>3463</v>
      </c>
      <c r="BV2468" s="112"/>
      <c r="BW2468" s="107" t="s">
        <v>108</v>
      </c>
      <c r="BX2468" s="108" t="s">
        <v>5741</v>
      </c>
      <c r="BY2468" s="109"/>
      <c r="BZ2468" s="109"/>
      <c r="CA2468" s="110"/>
      <c r="CB2468" s="111">
        <v>1</v>
      </c>
      <c r="CC2468" s="68">
        <v>1</v>
      </c>
      <c r="CD2468" s="111">
        <v>5</v>
      </c>
      <c r="CE2468" s="68">
        <v>0.8</v>
      </c>
      <c r="CF2468" s="67">
        <v>2</v>
      </c>
      <c r="CG2468" s="68">
        <v>1</v>
      </c>
      <c r="CH2468" s="169"/>
      <c r="CI2468" s="199" t="s">
        <v>2424</v>
      </c>
      <c r="CJ2468" s="199"/>
      <c r="CK2468" s="174" t="s">
        <v>120</v>
      </c>
      <c r="CL2468" s="199" t="s">
        <v>115</v>
      </c>
      <c r="CM2468" s="199"/>
      <c r="CN2468" s="200" t="s">
        <v>5742</v>
      </c>
      <c r="CO2468" s="200"/>
      <c r="CP2468" s="200"/>
      <c r="CQ2468" s="156">
        <v>9</v>
      </c>
      <c r="CR2468" s="157">
        <v>0.33333333333333331</v>
      </c>
      <c r="CS2468" s="156">
        <v>8</v>
      </c>
      <c r="CT2468" s="157">
        <v>0.625</v>
      </c>
      <c r="CU2468" s="156">
        <v>13</v>
      </c>
      <c r="CV2468" s="157">
        <v>0.46153846153846156</v>
      </c>
      <c r="CW2468" s="156">
        <v>13</v>
      </c>
      <c r="CX2468" s="157">
        <v>0.53846153846153844</v>
      </c>
    </row>
    <row r="2469" spans="71:102" x14ac:dyDescent="0.2">
      <c r="BS2469" s="89" t="s">
        <v>3357</v>
      </c>
      <c r="BT2469" s="97"/>
      <c r="BU2469" s="98" t="s">
        <v>3463</v>
      </c>
      <c r="BV2469" s="99"/>
      <c r="BW2469" s="100" t="s">
        <v>112</v>
      </c>
      <c r="BX2469" s="98" t="s">
        <v>143</v>
      </c>
      <c r="BY2469" s="101"/>
      <c r="BZ2469" s="101"/>
      <c r="CA2469" s="99"/>
      <c r="CB2469" s="113">
        <v>175</v>
      </c>
      <c r="CC2469" s="103">
        <v>0.71428571428571397</v>
      </c>
      <c r="CD2469" s="113">
        <v>161</v>
      </c>
      <c r="CE2469" s="103">
        <v>0.71428571428571397</v>
      </c>
      <c r="CF2469" s="104">
        <v>192</v>
      </c>
      <c r="CG2469" s="103">
        <v>0.8125</v>
      </c>
      <c r="CH2469" s="169"/>
      <c r="CI2469" s="199" t="s">
        <v>2424</v>
      </c>
      <c r="CJ2469" s="199"/>
      <c r="CK2469" s="174" t="s">
        <v>120</v>
      </c>
      <c r="CL2469" s="199" t="s">
        <v>115</v>
      </c>
      <c r="CM2469" s="199"/>
      <c r="CN2469" s="202" t="s">
        <v>2822</v>
      </c>
      <c r="CO2469" s="202"/>
      <c r="CP2469" s="202"/>
      <c r="CQ2469" s="156">
        <v>3</v>
      </c>
      <c r="CR2469" s="159" t="s">
        <v>151</v>
      </c>
      <c r="CS2469" s="156">
        <v>3</v>
      </c>
      <c r="CT2469" s="157">
        <v>0.33333333333333331</v>
      </c>
      <c r="CU2469" s="156">
        <v>1</v>
      </c>
      <c r="CV2469" s="157">
        <v>1</v>
      </c>
      <c r="CW2469" s="156">
        <v>1</v>
      </c>
      <c r="CX2469" s="159" t="s">
        <v>151</v>
      </c>
    </row>
    <row r="2470" spans="71:102" x14ac:dyDescent="0.2">
      <c r="BS2470" s="105" t="s">
        <v>3357</v>
      </c>
      <c r="BT2470" s="105"/>
      <c r="BU2470" s="106" t="s">
        <v>3463</v>
      </c>
      <c r="BV2470" s="106"/>
      <c r="BW2470" s="107" t="s">
        <v>112</v>
      </c>
      <c r="BX2470" s="108" t="s">
        <v>5743</v>
      </c>
      <c r="BY2470" s="109"/>
      <c r="BZ2470" s="109"/>
      <c r="CA2470" s="110"/>
      <c r="CB2470" s="111">
        <v>91</v>
      </c>
      <c r="CC2470" s="68">
        <v>0.85714285714285698</v>
      </c>
      <c r="CD2470" s="111">
        <v>95</v>
      </c>
      <c r="CE2470" s="68">
        <v>0.884210526315789</v>
      </c>
      <c r="CF2470" s="67">
        <v>134</v>
      </c>
      <c r="CG2470" s="68">
        <v>0.88059701492537301</v>
      </c>
      <c r="CH2470" s="169"/>
      <c r="CI2470" s="199" t="s">
        <v>2424</v>
      </c>
      <c r="CJ2470" s="199"/>
      <c r="CK2470" s="174" t="s">
        <v>120</v>
      </c>
      <c r="CL2470" s="199" t="s">
        <v>115</v>
      </c>
      <c r="CM2470" s="199"/>
      <c r="CN2470" s="200" t="s">
        <v>5744</v>
      </c>
      <c r="CO2470" s="200"/>
      <c r="CP2470" s="200"/>
      <c r="CQ2470" s="158" t="s">
        <v>151</v>
      </c>
      <c r="CR2470" s="159" t="s">
        <v>151</v>
      </c>
      <c r="CS2470" s="158" t="s">
        <v>151</v>
      </c>
      <c r="CT2470" s="159" t="s">
        <v>151</v>
      </c>
      <c r="CU2470" s="158" t="s">
        <v>151</v>
      </c>
      <c r="CV2470" s="159" t="s">
        <v>151</v>
      </c>
      <c r="CW2470" s="156">
        <v>3</v>
      </c>
      <c r="CX2470" s="157">
        <v>0.66666666666666663</v>
      </c>
    </row>
    <row r="2471" spans="71:102" x14ac:dyDescent="0.2">
      <c r="BS2471" s="105" t="s">
        <v>3357</v>
      </c>
      <c r="BT2471" s="105"/>
      <c r="BU2471" s="105" t="s">
        <v>3463</v>
      </c>
      <c r="BV2471" s="105"/>
      <c r="BW2471" s="107" t="s">
        <v>112</v>
      </c>
      <c r="BX2471" s="108" t="s">
        <v>5745</v>
      </c>
      <c r="BY2471" s="109"/>
      <c r="BZ2471" s="109"/>
      <c r="CA2471" s="110"/>
      <c r="CB2471" s="111">
        <v>84</v>
      </c>
      <c r="CC2471" s="68">
        <v>0.55952380952380998</v>
      </c>
      <c r="CD2471" s="111">
        <v>66</v>
      </c>
      <c r="CE2471" s="68">
        <v>0.46969696969697</v>
      </c>
      <c r="CF2471" s="67">
        <v>58</v>
      </c>
      <c r="CG2471" s="68">
        <v>0.65517241379310298</v>
      </c>
      <c r="CH2471" s="169"/>
      <c r="CI2471" s="199" t="s">
        <v>2424</v>
      </c>
      <c r="CJ2471" s="199"/>
      <c r="CK2471" s="174" t="s">
        <v>120</v>
      </c>
      <c r="CL2471" s="199" t="s">
        <v>115</v>
      </c>
      <c r="CM2471" s="199"/>
      <c r="CN2471" s="200" t="s">
        <v>5746</v>
      </c>
      <c r="CO2471" s="200"/>
      <c r="CP2471" s="200"/>
      <c r="CQ2471" s="158" t="s">
        <v>151</v>
      </c>
      <c r="CR2471" s="159" t="s">
        <v>151</v>
      </c>
      <c r="CS2471" s="156">
        <v>1</v>
      </c>
      <c r="CT2471" s="157">
        <v>1</v>
      </c>
      <c r="CU2471" s="156">
        <v>3</v>
      </c>
      <c r="CV2471" s="157">
        <v>0.33333333333333331</v>
      </c>
      <c r="CW2471" s="156">
        <v>1</v>
      </c>
      <c r="CX2471" s="159" t="s">
        <v>151</v>
      </c>
    </row>
    <row r="2472" spans="71:102" x14ac:dyDescent="0.2">
      <c r="BS2472" s="89" t="s">
        <v>3357</v>
      </c>
      <c r="BT2472" s="90"/>
      <c r="BU2472" s="91" t="s">
        <v>5747</v>
      </c>
      <c r="BV2472" s="92"/>
      <c r="BW2472" s="92"/>
      <c r="BX2472" s="91"/>
      <c r="BY2472" s="92"/>
      <c r="BZ2472" s="92"/>
      <c r="CA2472" s="93"/>
      <c r="CB2472" s="117">
        <v>4276</v>
      </c>
      <c r="CC2472" s="95">
        <v>0.633302151543499</v>
      </c>
      <c r="CD2472" s="117">
        <v>4341</v>
      </c>
      <c r="CE2472" s="95">
        <v>0.63625892651462801</v>
      </c>
      <c r="CF2472" s="96">
        <v>4251</v>
      </c>
      <c r="CG2472" s="95">
        <v>0.63726182074805904</v>
      </c>
      <c r="CH2472" s="169"/>
      <c r="CI2472" s="199" t="s">
        <v>2424</v>
      </c>
      <c r="CJ2472" s="199"/>
      <c r="CK2472" s="174" t="s">
        <v>120</v>
      </c>
      <c r="CL2472" s="199" t="s">
        <v>115</v>
      </c>
      <c r="CM2472" s="199"/>
      <c r="CN2472" s="200" t="s">
        <v>5748</v>
      </c>
      <c r="CO2472" s="200"/>
      <c r="CP2472" s="200"/>
      <c r="CQ2472" s="156">
        <v>14</v>
      </c>
      <c r="CR2472" s="157">
        <v>0.5714285714285714</v>
      </c>
      <c r="CS2472" s="156">
        <v>12</v>
      </c>
      <c r="CT2472" s="157">
        <v>0.5</v>
      </c>
      <c r="CU2472" s="156">
        <v>10</v>
      </c>
      <c r="CV2472" s="157">
        <v>0.4</v>
      </c>
      <c r="CW2472" s="156">
        <v>8</v>
      </c>
      <c r="CX2472" s="157">
        <v>0.625</v>
      </c>
    </row>
    <row r="2473" spans="71:102" x14ac:dyDescent="0.2">
      <c r="BS2473" s="89" t="s">
        <v>3357</v>
      </c>
      <c r="BT2473" s="97"/>
      <c r="BU2473" s="98" t="s">
        <v>123</v>
      </c>
      <c r="BV2473" s="99"/>
      <c r="BW2473" s="100" t="s">
        <v>91</v>
      </c>
      <c r="BX2473" s="98" t="s">
        <v>143</v>
      </c>
      <c r="BY2473" s="101"/>
      <c r="BZ2473" s="101"/>
      <c r="CA2473" s="99"/>
      <c r="CB2473" s="102">
        <v>1818</v>
      </c>
      <c r="CC2473" s="103">
        <v>0.59625962596259596</v>
      </c>
      <c r="CD2473" s="102">
        <v>1919</v>
      </c>
      <c r="CE2473" s="103">
        <v>0.62115685252735797</v>
      </c>
      <c r="CF2473" s="104">
        <v>1933</v>
      </c>
      <c r="CG2473" s="103">
        <v>0.60320744956026895</v>
      </c>
      <c r="CH2473" s="169"/>
      <c r="CI2473" s="199" t="s">
        <v>2424</v>
      </c>
      <c r="CJ2473" s="199"/>
      <c r="CK2473" s="174" t="s">
        <v>120</v>
      </c>
      <c r="CL2473" s="199" t="s">
        <v>115</v>
      </c>
      <c r="CM2473" s="199"/>
      <c r="CN2473" s="200" t="s">
        <v>5749</v>
      </c>
      <c r="CO2473" s="200"/>
      <c r="CP2473" s="200"/>
      <c r="CQ2473" s="156">
        <v>4</v>
      </c>
      <c r="CR2473" s="157">
        <v>0.25</v>
      </c>
      <c r="CS2473" s="156">
        <v>3</v>
      </c>
      <c r="CT2473" s="157">
        <v>0.33333333333333331</v>
      </c>
      <c r="CU2473" s="156">
        <v>7</v>
      </c>
      <c r="CV2473" s="157">
        <v>0.5714285714285714</v>
      </c>
      <c r="CW2473" s="156">
        <v>8</v>
      </c>
      <c r="CX2473" s="157">
        <v>0.375</v>
      </c>
    </row>
    <row r="2474" spans="71:102" ht="25.5" x14ac:dyDescent="0.2">
      <c r="BS2474" s="105" t="s">
        <v>3357</v>
      </c>
      <c r="BT2474" s="105"/>
      <c r="BU2474" s="106" t="s">
        <v>123</v>
      </c>
      <c r="BV2474" s="106"/>
      <c r="BW2474" s="107" t="s">
        <v>91</v>
      </c>
      <c r="BX2474" s="108" t="s">
        <v>5750</v>
      </c>
      <c r="BY2474" s="109"/>
      <c r="BZ2474" s="109"/>
      <c r="CA2474" s="110"/>
      <c r="CB2474" s="111">
        <v>222</v>
      </c>
      <c r="CC2474" s="68">
        <v>0.427927927927928</v>
      </c>
      <c r="CD2474" s="111">
        <v>230</v>
      </c>
      <c r="CE2474" s="68">
        <v>0.46521739130434803</v>
      </c>
      <c r="CF2474" s="67">
        <v>212</v>
      </c>
      <c r="CG2474" s="68">
        <v>0.47169811320754701</v>
      </c>
      <c r="CH2474" s="169"/>
      <c r="CI2474" s="197" t="s">
        <v>2424</v>
      </c>
      <c r="CJ2474" s="197"/>
      <c r="CK2474" s="173" t="s">
        <v>5751</v>
      </c>
      <c r="CL2474" s="197"/>
      <c r="CM2474" s="197"/>
      <c r="CN2474" s="197"/>
      <c r="CO2474" s="197"/>
      <c r="CP2474" s="197"/>
      <c r="CQ2474" s="152">
        <v>1240</v>
      </c>
      <c r="CR2474" s="153">
        <v>0.66129032258064513</v>
      </c>
      <c r="CS2474" s="152">
        <v>999</v>
      </c>
      <c r="CT2474" s="153">
        <v>0.64064064064064064</v>
      </c>
      <c r="CU2474" s="152">
        <v>1130</v>
      </c>
      <c r="CV2474" s="153">
        <v>0.65221238938053094</v>
      </c>
      <c r="CW2474" s="152">
        <v>802</v>
      </c>
      <c r="CX2474" s="153">
        <v>0.62842892768079806</v>
      </c>
    </row>
    <row r="2475" spans="71:102" ht="25.5" x14ac:dyDescent="0.2">
      <c r="BS2475" s="105" t="s">
        <v>3357</v>
      </c>
      <c r="BT2475" s="105"/>
      <c r="BU2475" s="105" t="s">
        <v>123</v>
      </c>
      <c r="BV2475" s="105"/>
      <c r="BW2475" s="107" t="s">
        <v>91</v>
      </c>
      <c r="BX2475" s="108" t="s">
        <v>5752</v>
      </c>
      <c r="BY2475" s="109"/>
      <c r="BZ2475" s="109"/>
      <c r="CA2475" s="110"/>
      <c r="CB2475" s="111">
        <v>36</v>
      </c>
      <c r="CC2475" s="68">
        <v>0.41666666666666702</v>
      </c>
      <c r="CD2475" s="111">
        <v>37</v>
      </c>
      <c r="CE2475" s="68">
        <v>0.62162162162162204</v>
      </c>
      <c r="CF2475" s="67">
        <v>34</v>
      </c>
      <c r="CG2475" s="68">
        <v>0.55882352941176505</v>
      </c>
      <c r="CH2475" s="169"/>
      <c r="CI2475" s="201" t="s">
        <v>2424</v>
      </c>
      <c r="CJ2475" s="201"/>
      <c r="CK2475" s="175" t="s">
        <v>2521</v>
      </c>
      <c r="CL2475" s="201" t="s">
        <v>91</v>
      </c>
      <c r="CM2475" s="201"/>
      <c r="CN2475" s="201" t="s">
        <v>143</v>
      </c>
      <c r="CO2475" s="201"/>
      <c r="CP2475" s="201"/>
      <c r="CQ2475" s="154">
        <v>668</v>
      </c>
      <c r="CR2475" s="155">
        <v>0.64371257485029942</v>
      </c>
      <c r="CS2475" s="154">
        <v>642</v>
      </c>
      <c r="CT2475" s="155">
        <v>0.6090342679127726</v>
      </c>
      <c r="CU2475" s="154">
        <v>786</v>
      </c>
      <c r="CV2475" s="155">
        <v>0.63994910941475824</v>
      </c>
      <c r="CW2475" s="154">
        <v>368</v>
      </c>
      <c r="CX2475" s="155">
        <v>0.67934782608695654</v>
      </c>
    </row>
    <row r="2476" spans="71:102" x14ac:dyDescent="0.2">
      <c r="BS2476" s="105" t="s">
        <v>3357</v>
      </c>
      <c r="BT2476" s="105"/>
      <c r="BU2476" s="105" t="s">
        <v>123</v>
      </c>
      <c r="BV2476" s="105"/>
      <c r="BW2476" s="107" t="s">
        <v>91</v>
      </c>
      <c r="BX2476" s="108" t="s">
        <v>5753</v>
      </c>
      <c r="BY2476" s="109"/>
      <c r="BZ2476" s="109"/>
      <c r="CA2476" s="110"/>
      <c r="CB2476" s="111">
        <v>83</v>
      </c>
      <c r="CC2476" s="68">
        <v>0.21686746987951799</v>
      </c>
      <c r="CD2476" s="111">
        <v>68</v>
      </c>
      <c r="CE2476" s="68">
        <v>0.29411764705882398</v>
      </c>
      <c r="CF2476" s="67">
        <v>64</v>
      </c>
      <c r="CG2476" s="68">
        <v>0.15625</v>
      </c>
      <c r="CH2476" s="169"/>
      <c r="CI2476" s="199" t="s">
        <v>2424</v>
      </c>
      <c r="CJ2476" s="199"/>
      <c r="CK2476" s="174" t="s">
        <v>2521</v>
      </c>
      <c r="CL2476" s="199" t="s">
        <v>91</v>
      </c>
      <c r="CM2476" s="199"/>
      <c r="CN2476" s="200" t="s">
        <v>5754</v>
      </c>
      <c r="CO2476" s="200"/>
      <c r="CP2476" s="200"/>
      <c r="CQ2476" s="156">
        <v>113</v>
      </c>
      <c r="CR2476" s="157">
        <v>0.58407079646017701</v>
      </c>
      <c r="CS2476" s="156">
        <v>121</v>
      </c>
      <c r="CT2476" s="157">
        <v>0.56198347107438018</v>
      </c>
      <c r="CU2476" s="156">
        <v>104</v>
      </c>
      <c r="CV2476" s="157">
        <v>0.625</v>
      </c>
      <c r="CW2476" s="158" t="s">
        <v>151</v>
      </c>
      <c r="CX2476" s="159" t="s">
        <v>151</v>
      </c>
    </row>
    <row r="2477" spans="71:102" x14ac:dyDescent="0.2">
      <c r="BS2477" s="105" t="s">
        <v>3357</v>
      </c>
      <c r="BT2477" s="105"/>
      <c r="BU2477" s="105" t="s">
        <v>123</v>
      </c>
      <c r="BV2477" s="105"/>
      <c r="BW2477" s="107" t="s">
        <v>91</v>
      </c>
      <c r="BX2477" s="108" t="s">
        <v>5755</v>
      </c>
      <c r="BY2477" s="109"/>
      <c r="BZ2477" s="109"/>
      <c r="CA2477" s="110"/>
      <c r="CB2477" s="111">
        <v>251</v>
      </c>
      <c r="CC2477" s="68">
        <v>0.57370517928286902</v>
      </c>
      <c r="CD2477" s="111">
        <v>269</v>
      </c>
      <c r="CE2477" s="68">
        <v>0.572490706319703</v>
      </c>
      <c r="CF2477" s="67">
        <v>287</v>
      </c>
      <c r="CG2477" s="68">
        <v>0.52613240418118501</v>
      </c>
      <c r="CH2477" s="169"/>
      <c r="CI2477" s="199" t="s">
        <v>2424</v>
      </c>
      <c r="CJ2477" s="199"/>
      <c r="CK2477" s="174" t="s">
        <v>2521</v>
      </c>
      <c r="CL2477" s="199" t="s">
        <v>91</v>
      </c>
      <c r="CM2477" s="199"/>
      <c r="CN2477" s="200" t="s">
        <v>5756</v>
      </c>
      <c r="CO2477" s="200"/>
      <c r="CP2477" s="200"/>
      <c r="CQ2477" s="158" t="s">
        <v>151</v>
      </c>
      <c r="CR2477" s="159" t="s">
        <v>151</v>
      </c>
      <c r="CS2477" s="158" t="s">
        <v>151</v>
      </c>
      <c r="CT2477" s="159" t="s">
        <v>151</v>
      </c>
      <c r="CU2477" s="156">
        <v>1</v>
      </c>
      <c r="CV2477" s="159" t="s">
        <v>151</v>
      </c>
      <c r="CW2477" s="156">
        <v>2</v>
      </c>
      <c r="CX2477" s="157">
        <v>0.5</v>
      </c>
    </row>
    <row r="2478" spans="71:102" x14ac:dyDescent="0.2">
      <c r="BS2478" s="105" t="s">
        <v>3357</v>
      </c>
      <c r="BT2478" s="105"/>
      <c r="BU2478" s="105" t="s">
        <v>123</v>
      </c>
      <c r="BV2478" s="105"/>
      <c r="BW2478" s="107" t="s">
        <v>91</v>
      </c>
      <c r="BX2478" s="108" t="s">
        <v>5757</v>
      </c>
      <c r="BY2478" s="109"/>
      <c r="BZ2478" s="109"/>
      <c r="CA2478" s="110"/>
      <c r="CB2478" s="111">
        <v>127</v>
      </c>
      <c r="CC2478" s="68">
        <v>0.32283464566929099</v>
      </c>
      <c r="CD2478" s="111">
        <v>148</v>
      </c>
      <c r="CE2478" s="68">
        <v>0.39864864864864902</v>
      </c>
      <c r="CF2478" s="67">
        <v>175</v>
      </c>
      <c r="CG2478" s="68">
        <v>0.41714285714285698</v>
      </c>
      <c r="CH2478" s="169"/>
      <c r="CI2478" s="199" t="s">
        <v>2424</v>
      </c>
      <c r="CJ2478" s="199"/>
      <c r="CK2478" s="174" t="s">
        <v>2521</v>
      </c>
      <c r="CL2478" s="199" t="s">
        <v>91</v>
      </c>
      <c r="CM2478" s="199"/>
      <c r="CN2478" s="200" t="s">
        <v>5758</v>
      </c>
      <c r="CO2478" s="200"/>
      <c r="CP2478" s="200"/>
      <c r="CQ2478" s="156">
        <v>16</v>
      </c>
      <c r="CR2478" s="157">
        <v>0.625</v>
      </c>
      <c r="CS2478" s="156">
        <v>21</v>
      </c>
      <c r="CT2478" s="157">
        <v>0.66666666666666663</v>
      </c>
      <c r="CU2478" s="156">
        <v>11</v>
      </c>
      <c r="CV2478" s="157">
        <v>0.72727272727272729</v>
      </c>
      <c r="CW2478" s="156">
        <v>16</v>
      </c>
      <c r="CX2478" s="157">
        <v>0.625</v>
      </c>
    </row>
    <row r="2479" spans="71:102" x14ac:dyDescent="0.2">
      <c r="BS2479" s="105" t="s">
        <v>3357</v>
      </c>
      <c r="BT2479" s="105"/>
      <c r="BU2479" s="105" t="s">
        <v>123</v>
      </c>
      <c r="BV2479" s="105"/>
      <c r="BW2479" s="107" t="s">
        <v>91</v>
      </c>
      <c r="BX2479" s="108" t="s">
        <v>5759</v>
      </c>
      <c r="BY2479" s="109"/>
      <c r="BZ2479" s="109"/>
      <c r="CA2479" s="110"/>
      <c r="CB2479" s="111">
        <v>50</v>
      </c>
      <c r="CC2479" s="68">
        <v>0.48</v>
      </c>
      <c r="CD2479" s="111">
        <v>62</v>
      </c>
      <c r="CE2479" s="68">
        <v>0.5</v>
      </c>
      <c r="CF2479" s="67">
        <v>58</v>
      </c>
      <c r="CG2479" s="68">
        <v>0.37931034482758602</v>
      </c>
      <c r="CH2479" s="169"/>
      <c r="CI2479" s="199" t="s">
        <v>2424</v>
      </c>
      <c r="CJ2479" s="199"/>
      <c r="CK2479" s="174" t="s">
        <v>2521</v>
      </c>
      <c r="CL2479" s="199" t="s">
        <v>91</v>
      </c>
      <c r="CM2479" s="199"/>
      <c r="CN2479" s="200" t="s">
        <v>5760</v>
      </c>
      <c r="CO2479" s="200"/>
      <c r="CP2479" s="200"/>
      <c r="CQ2479" s="158" t="s">
        <v>151</v>
      </c>
      <c r="CR2479" s="159" t="s">
        <v>151</v>
      </c>
      <c r="CS2479" s="156">
        <v>21</v>
      </c>
      <c r="CT2479" s="157">
        <v>0.52380952380952384</v>
      </c>
      <c r="CU2479" s="156">
        <v>112</v>
      </c>
      <c r="CV2479" s="157">
        <v>0.4017857142857143</v>
      </c>
      <c r="CW2479" s="156">
        <v>17</v>
      </c>
      <c r="CX2479" s="157">
        <v>0.47058823529411764</v>
      </c>
    </row>
    <row r="2480" spans="71:102" x14ac:dyDescent="0.2">
      <c r="BS2480" s="105" t="s">
        <v>3357</v>
      </c>
      <c r="BT2480" s="105"/>
      <c r="BU2480" s="105" t="s">
        <v>123</v>
      </c>
      <c r="BV2480" s="105"/>
      <c r="BW2480" s="107" t="s">
        <v>91</v>
      </c>
      <c r="BX2480" s="108" t="s">
        <v>5761</v>
      </c>
      <c r="BY2480" s="109"/>
      <c r="BZ2480" s="109"/>
      <c r="CA2480" s="110"/>
      <c r="CB2480" s="111">
        <v>22</v>
      </c>
      <c r="CC2480" s="68">
        <v>0.72727272727272696</v>
      </c>
      <c r="CD2480" s="111">
        <v>14</v>
      </c>
      <c r="CE2480" s="68">
        <v>0.64285714285714302</v>
      </c>
      <c r="CF2480" s="67">
        <v>12</v>
      </c>
      <c r="CG2480" s="68">
        <v>0.83333333333333304</v>
      </c>
      <c r="CH2480" s="169"/>
      <c r="CI2480" s="199" t="s">
        <v>2424</v>
      </c>
      <c r="CJ2480" s="199"/>
      <c r="CK2480" s="174" t="s">
        <v>2521</v>
      </c>
      <c r="CL2480" s="199" t="s">
        <v>91</v>
      </c>
      <c r="CM2480" s="199"/>
      <c r="CN2480" s="200" t="s">
        <v>5762</v>
      </c>
      <c r="CO2480" s="200"/>
      <c r="CP2480" s="200"/>
      <c r="CQ2480" s="156">
        <v>55</v>
      </c>
      <c r="CR2480" s="157">
        <v>0.8</v>
      </c>
      <c r="CS2480" s="156">
        <v>59</v>
      </c>
      <c r="CT2480" s="157">
        <v>0.86440677966101698</v>
      </c>
      <c r="CU2480" s="156">
        <v>99</v>
      </c>
      <c r="CV2480" s="157">
        <v>0.81818181818181823</v>
      </c>
      <c r="CW2480" s="158" t="s">
        <v>151</v>
      </c>
      <c r="CX2480" s="159" t="s">
        <v>151</v>
      </c>
    </row>
    <row r="2481" spans="71:102" x14ac:dyDescent="0.2">
      <c r="BS2481" s="105" t="s">
        <v>3357</v>
      </c>
      <c r="BT2481" s="105"/>
      <c r="BU2481" s="105" t="s">
        <v>123</v>
      </c>
      <c r="BV2481" s="105"/>
      <c r="BW2481" s="107" t="s">
        <v>91</v>
      </c>
      <c r="BX2481" s="108" t="s">
        <v>4009</v>
      </c>
      <c r="BY2481" s="109"/>
      <c r="BZ2481" s="109"/>
      <c r="CA2481" s="110"/>
      <c r="CB2481" s="111">
        <v>2</v>
      </c>
      <c r="CC2481" s="68">
        <v>0.5</v>
      </c>
      <c r="CD2481" s="111">
        <v>1</v>
      </c>
      <c r="CE2481" s="68">
        <v>0</v>
      </c>
      <c r="CF2481" s="116" t="s">
        <v>151</v>
      </c>
      <c r="CG2481" s="115" t="s">
        <v>151</v>
      </c>
      <c r="CH2481" s="169"/>
      <c r="CI2481" s="199" t="s">
        <v>2424</v>
      </c>
      <c r="CJ2481" s="199"/>
      <c r="CK2481" s="174" t="s">
        <v>2521</v>
      </c>
      <c r="CL2481" s="199" t="s">
        <v>91</v>
      </c>
      <c r="CM2481" s="199"/>
      <c r="CN2481" s="200" t="s">
        <v>5763</v>
      </c>
      <c r="CO2481" s="200"/>
      <c r="CP2481" s="200"/>
      <c r="CQ2481" s="156">
        <v>246</v>
      </c>
      <c r="CR2481" s="157">
        <v>0.56910569105691056</v>
      </c>
      <c r="CS2481" s="156">
        <v>242</v>
      </c>
      <c r="CT2481" s="157">
        <v>0.54545454545454541</v>
      </c>
      <c r="CU2481" s="156">
        <v>275</v>
      </c>
      <c r="CV2481" s="157">
        <v>0.64</v>
      </c>
      <c r="CW2481" s="156">
        <v>176</v>
      </c>
      <c r="CX2481" s="157">
        <v>0.64772727272727271</v>
      </c>
    </row>
    <row r="2482" spans="71:102" x14ac:dyDescent="0.2">
      <c r="BS2482" s="105" t="s">
        <v>3357</v>
      </c>
      <c r="BT2482" s="105"/>
      <c r="BU2482" s="105" t="s">
        <v>123</v>
      </c>
      <c r="BV2482" s="105"/>
      <c r="BW2482" s="107" t="s">
        <v>91</v>
      </c>
      <c r="BX2482" s="108" t="s">
        <v>5764</v>
      </c>
      <c r="BY2482" s="109"/>
      <c r="BZ2482" s="109"/>
      <c r="CA2482" s="110"/>
      <c r="CB2482" s="111">
        <v>28</v>
      </c>
      <c r="CC2482" s="68">
        <v>0.42857142857142899</v>
      </c>
      <c r="CD2482" s="111">
        <v>21</v>
      </c>
      <c r="CE2482" s="68">
        <v>0.33333333333333298</v>
      </c>
      <c r="CF2482" s="67">
        <v>20</v>
      </c>
      <c r="CG2482" s="68">
        <v>0.3</v>
      </c>
      <c r="CH2482" s="169"/>
      <c r="CI2482" s="199" t="s">
        <v>2424</v>
      </c>
      <c r="CJ2482" s="199"/>
      <c r="CK2482" s="174" t="s">
        <v>2521</v>
      </c>
      <c r="CL2482" s="199" t="s">
        <v>91</v>
      </c>
      <c r="CM2482" s="199"/>
      <c r="CN2482" s="200" t="s">
        <v>5765</v>
      </c>
      <c r="CO2482" s="200"/>
      <c r="CP2482" s="200"/>
      <c r="CQ2482" s="156">
        <v>25</v>
      </c>
      <c r="CR2482" s="157">
        <v>0.4</v>
      </c>
      <c r="CS2482" s="156">
        <v>18</v>
      </c>
      <c r="CT2482" s="157">
        <v>0.33333333333333331</v>
      </c>
      <c r="CU2482" s="158" t="s">
        <v>151</v>
      </c>
      <c r="CV2482" s="159" t="s">
        <v>151</v>
      </c>
      <c r="CW2482" s="158" t="s">
        <v>151</v>
      </c>
      <c r="CX2482" s="159" t="s">
        <v>151</v>
      </c>
    </row>
    <row r="2483" spans="71:102" x14ac:dyDescent="0.2">
      <c r="BS2483" s="105" t="s">
        <v>3357</v>
      </c>
      <c r="BT2483" s="105"/>
      <c r="BU2483" s="105" t="s">
        <v>123</v>
      </c>
      <c r="BV2483" s="105"/>
      <c r="BW2483" s="107" t="s">
        <v>91</v>
      </c>
      <c r="BX2483" s="108" t="s">
        <v>5766</v>
      </c>
      <c r="BY2483" s="109"/>
      <c r="BZ2483" s="109"/>
      <c r="CA2483" s="110"/>
      <c r="CB2483" s="111">
        <v>83</v>
      </c>
      <c r="CC2483" s="68">
        <v>0.39759036144578302</v>
      </c>
      <c r="CD2483" s="111">
        <v>81</v>
      </c>
      <c r="CE2483" s="68">
        <v>0.469135802469136</v>
      </c>
      <c r="CF2483" s="67">
        <v>109</v>
      </c>
      <c r="CG2483" s="68">
        <v>0.41284403669724801</v>
      </c>
      <c r="CH2483" s="169"/>
      <c r="CI2483" s="199" t="s">
        <v>2424</v>
      </c>
      <c r="CJ2483" s="199"/>
      <c r="CK2483" s="174" t="s">
        <v>2521</v>
      </c>
      <c r="CL2483" s="199" t="s">
        <v>91</v>
      </c>
      <c r="CM2483" s="199"/>
      <c r="CN2483" s="200" t="s">
        <v>5767</v>
      </c>
      <c r="CO2483" s="200"/>
      <c r="CP2483" s="200"/>
      <c r="CQ2483" s="156">
        <v>206</v>
      </c>
      <c r="CR2483" s="157">
        <v>0.74757281553398058</v>
      </c>
      <c r="CS2483" s="156">
        <v>154</v>
      </c>
      <c r="CT2483" s="157">
        <v>0.67532467532467533</v>
      </c>
      <c r="CU2483" s="156">
        <v>178</v>
      </c>
      <c r="CV2483" s="157">
        <v>0.6853932584269663</v>
      </c>
      <c r="CW2483" s="156">
        <v>150</v>
      </c>
      <c r="CX2483" s="157">
        <v>0.73333333333333328</v>
      </c>
    </row>
    <row r="2484" spans="71:102" x14ac:dyDescent="0.2">
      <c r="BS2484" s="105" t="s">
        <v>3357</v>
      </c>
      <c r="BT2484" s="105"/>
      <c r="BU2484" s="105" t="s">
        <v>123</v>
      </c>
      <c r="BV2484" s="105"/>
      <c r="BW2484" s="107" t="s">
        <v>91</v>
      </c>
      <c r="BX2484" s="108" t="s">
        <v>5768</v>
      </c>
      <c r="BY2484" s="109"/>
      <c r="BZ2484" s="109"/>
      <c r="CA2484" s="110"/>
      <c r="CB2484" s="111">
        <v>284</v>
      </c>
      <c r="CC2484" s="68">
        <v>0.94366197183098599</v>
      </c>
      <c r="CD2484" s="111">
        <v>280</v>
      </c>
      <c r="CE2484" s="68">
        <v>0.95</v>
      </c>
      <c r="CF2484" s="67">
        <v>278</v>
      </c>
      <c r="CG2484" s="68">
        <v>0.94244604316546798</v>
      </c>
      <c r="CH2484" s="169"/>
      <c r="CI2484" s="199" t="s">
        <v>2424</v>
      </c>
      <c r="CJ2484" s="199"/>
      <c r="CK2484" s="174" t="s">
        <v>2521</v>
      </c>
      <c r="CL2484" s="199" t="s">
        <v>91</v>
      </c>
      <c r="CM2484" s="199"/>
      <c r="CN2484" s="200" t="s">
        <v>5769</v>
      </c>
      <c r="CO2484" s="200"/>
      <c r="CP2484" s="200"/>
      <c r="CQ2484" s="156">
        <v>7</v>
      </c>
      <c r="CR2484" s="157">
        <v>0.8571428571428571</v>
      </c>
      <c r="CS2484" s="156">
        <v>6</v>
      </c>
      <c r="CT2484" s="157">
        <v>0.83333333333333337</v>
      </c>
      <c r="CU2484" s="156">
        <v>6</v>
      </c>
      <c r="CV2484" s="157">
        <v>1</v>
      </c>
      <c r="CW2484" s="156">
        <v>7</v>
      </c>
      <c r="CX2484" s="157">
        <v>1</v>
      </c>
    </row>
    <row r="2485" spans="71:102" ht="25.5" x14ac:dyDescent="0.2">
      <c r="BS2485" s="105" t="s">
        <v>3357</v>
      </c>
      <c r="BT2485" s="105"/>
      <c r="BU2485" s="105" t="s">
        <v>123</v>
      </c>
      <c r="BV2485" s="105"/>
      <c r="BW2485" s="107" t="s">
        <v>91</v>
      </c>
      <c r="BX2485" s="108" t="s">
        <v>5770</v>
      </c>
      <c r="BY2485" s="109"/>
      <c r="BZ2485" s="109"/>
      <c r="CA2485" s="110"/>
      <c r="CB2485" s="111">
        <v>345</v>
      </c>
      <c r="CC2485" s="68">
        <v>0.70144927536231905</v>
      </c>
      <c r="CD2485" s="111">
        <v>352</v>
      </c>
      <c r="CE2485" s="68">
        <v>0.70738636363636398</v>
      </c>
      <c r="CF2485" s="67">
        <v>357</v>
      </c>
      <c r="CG2485" s="68">
        <v>0.69187675070027999</v>
      </c>
      <c r="CH2485" s="169"/>
      <c r="CI2485" s="201" t="s">
        <v>2424</v>
      </c>
      <c r="CJ2485" s="201"/>
      <c r="CK2485" s="175" t="s">
        <v>2521</v>
      </c>
      <c r="CL2485" s="201" t="s">
        <v>107</v>
      </c>
      <c r="CM2485" s="201"/>
      <c r="CN2485" s="201" t="s">
        <v>143</v>
      </c>
      <c r="CO2485" s="201"/>
      <c r="CP2485" s="201"/>
      <c r="CQ2485" s="154">
        <v>191</v>
      </c>
      <c r="CR2485" s="155">
        <v>0.52879581151832455</v>
      </c>
      <c r="CS2485" s="154">
        <v>113</v>
      </c>
      <c r="CT2485" s="155">
        <v>0.58407079646017701</v>
      </c>
      <c r="CU2485" s="154">
        <v>105</v>
      </c>
      <c r="CV2485" s="155">
        <v>0.53333333333333333</v>
      </c>
      <c r="CW2485" s="154">
        <v>238</v>
      </c>
      <c r="CX2485" s="155">
        <v>0.41176470588235292</v>
      </c>
    </row>
    <row r="2486" spans="71:102" x14ac:dyDescent="0.2">
      <c r="BS2486" s="105" t="s">
        <v>3357</v>
      </c>
      <c r="BT2486" s="105"/>
      <c r="BU2486" s="105" t="s">
        <v>123</v>
      </c>
      <c r="BV2486" s="105"/>
      <c r="BW2486" s="107" t="s">
        <v>91</v>
      </c>
      <c r="BX2486" s="108" t="s">
        <v>5771</v>
      </c>
      <c r="BY2486" s="109"/>
      <c r="BZ2486" s="109"/>
      <c r="CA2486" s="110"/>
      <c r="CB2486" s="111">
        <v>12</v>
      </c>
      <c r="CC2486" s="68">
        <v>0.75</v>
      </c>
      <c r="CD2486" s="111">
        <v>16</v>
      </c>
      <c r="CE2486" s="68">
        <v>0.75</v>
      </c>
      <c r="CF2486" s="67">
        <v>17</v>
      </c>
      <c r="CG2486" s="68">
        <v>0.82352941176470595</v>
      </c>
      <c r="CH2486" s="169"/>
      <c r="CI2486" s="199" t="s">
        <v>2424</v>
      </c>
      <c r="CJ2486" s="199"/>
      <c r="CK2486" s="174" t="s">
        <v>2521</v>
      </c>
      <c r="CL2486" s="199" t="s">
        <v>107</v>
      </c>
      <c r="CM2486" s="199"/>
      <c r="CN2486" s="200" t="s">
        <v>5772</v>
      </c>
      <c r="CO2486" s="200"/>
      <c r="CP2486" s="200"/>
      <c r="CQ2486" s="158" t="s">
        <v>151</v>
      </c>
      <c r="CR2486" s="159" t="s">
        <v>151</v>
      </c>
      <c r="CS2486" s="158" t="s">
        <v>151</v>
      </c>
      <c r="CT2486" s="159" t="s">
        <v>151</v>
      </c>
      <c r="CU2486" s="156">
        <v>2</v>
      </c>
      <c r="CV2486" s="157">
        <v>0.5</v>
      </c>
      <c r="CW2486" s="156">
        <v>23</v>
      </c>
      <c r="CX2486" s="157">
        <v>0.30434782608695654</v>
      </c>
    </row>
    <row r="2487" spans="71:102" x14ac:dyDescent="0.2">
      <c r="BS2487" s="105" t="s">
        <v>3357</v>
      </c>
      <c r="BT2487" s="105"/>
      <c r="BU2487" s="105" t="s">
        <v>123</v>
      </c>
      <c r="BV2487" s="105"/>
      <c r="BW2487" s="107" t="s">
        <v>91</v>
      </c>
      <c r="BX2487" s="108" t="s">
        <v>5773</v>
      </c>
      <c r="BY2487" s="109"/>
      <c r="BZ2487" s="109"/>
      <c r="CA2487" s="110"/>
      <c r="CB2487" s="111">
        <v>64</v>
      </c>
      <c r="CC2487" s="68">
        <v>0.75</v>
      </c>
      <c r="CD2487" s="111">
        <v>72</v>
      </c>
      <c r="CE2487" s="68">
        <v>0.76388888888888895</v>
      </c>
      <c r="CF2487" s="67">
        <v>71</v>
      </c>
      <c r="CG2487" s="68">
        <v>0.81690140845070403</v>
      </c>
      <c r="CH2487" s="169"/>
      <c r="CI2487" s="199" t="s">
        <v>2424</v>
      </c>
      <c r="CJ2487" s="199"/>
      <c r="CK2487" s="174" t="s">
        <v>2521</v>
      </c>
      <c r="CL2487" s="199" t="s">
        <v>107</v>
      </c>
      <c r="CM2487" s="199"/>
      <c r="CN2487" s="200" t="s">
        <v>5774</v>
      </c>
      <c r="CO2487" s="200"/>
      <c r="CP2487" s="200"/>
      <c r="CQ2487" s="156">
        <v>50</v>
      </c>
      <c r="CR2487" s="157">
        <v>0.82</v>
      </c>
      <c r="CS2487" s="156">
        <v>35</v>
      </c>
      <c r="CT2487" s="157">
        <v>0.8</v>
      </c>
      <c r="CU2487" s="156">
        <v>42</v>
      </c>
      <c r="CV2487" s="157">
        <v>0.7857142857142857</v>
      </c>
      <c r="CW2487" s="156">
        <v>29</v>
      </c>
      <c r="CX2487" s="157">
        <v>0.82758620689655171</v>
      </c>
    </row>
    <row r="2488" spans="71:102" x14ac:dyDescent="0.2">
      <c r="BS2488" s="105" t="s">
        <v>3357</v>
      </c>
      <c r="BT2488" s="105"/>
      <c r="BU2488" s="105" t="s">
        <v>123</v>
      </c>
      <c r="BV2488" s="105"/>
      <c r="BW2488" s="107" t="s">
        <v>91</v>
      </c>
      <c r="BX2488" s="108" t="s">
        <v>5775</v>
      </c>
      <c r="BY2488" s="109"/>
      <c r="BZ2488" s="109"/>
      <c r="CA2488" s="110"/>
      <c r="CB2488" s="111">
        <v>138</v>
      </c>
      <c r="CC2488" s="68">
        <v>0.55072463768115898</v>
      </c>
      <c r="CD2488" s="111">
        <v>151</v>
      </c>
      <c r="CE2488" s="68">
        <v>0.56291390728476798</v>
      </c>
      <c r="CF2488" s="67">
        <v>134</v>
      </c>
      <c r="CG2488" s="68">
        <v>0.56716417910447803</v>
      </c>
      <c r="CH2488" s="169"/>
      <c r="CI2488" s="199" t="s">
        <v>2424</v>
      </c>
      <c r="CJ2488" s="199"/>
      <c r="CK2488" s="174" t="s">
        <v>2521</v>
      </c>
      <c r="CL2488" s="199" t="s">
        <v>107</v>
      </c>
      <c r="CM2488" s="199"/>
      <c r="CN2488" s="200" t="s">
        <v>5776</v>
      </c>
      <c r="CO2488" s="200"/>
      <c r="CP2488" s="200"/>
      <c r="CQ2488" s="156">
        <v>36</v>
      </c>
      <c r="CR2488" s="157">
        <v>0.47222222222222221</v>
      </c>
      <c r="CS2488" s="156">
        <v>25</v>
      </c>
      <c r="CT2488" s="157">
        <v>0.52</v>
      </c>
      <c r="CU2488" s="156">
        <v>17</v>
      </c>
      <c r="CV2488" s="157">
        <v>0.47058823529411764</v>
      </c>
      <c r="CW2488" s="158" t="s">
        <v>151</v>
      </c>
      <c r="CX2488" s="159" t="s">
        <v>151</v>
      </c>
    </row>
    <row r="2489" spans="71:102" x14ac:dyDescent="0.2">
      <c r="BS2489" s="105" t="s">
        <v>3357</v>
      </c>
      <c r="BT2489" s="105"/>
      <c r="BU2489" s="112" t="s">
        <v>123</v>
      </c>
      <c r="BV2489" s="112"/>
      <c r="BW2489" s="107" t="s">
        <v>91</v>
      </c>
      <c r="BX2489" s="108" t="s">
        <v>5777</v>
      </c>
      <c r="BY2489" s="109"/>
      <c r="BZ2489" s="109"/>
      <c r="CA2489" s="110"/>
      <c r="CB2489" s="111">
        <v>71</v>
      </c>
      <c r="CC2489" s="68">
        <v>0.59154929577464799</v>
      </c>
      <c r="CD2489" s="111">
        <v>117</v>
      </c>
      <c r="CE2489" s="68">
        <v>0.658119658119658</v>
      </c>
      <c r="CF2489" s="67">
        <v>105</v>
      </c>
      <c r="CG2489" s="68">
        <v>0.69523809523809499</v>
      </c>
      <c r="CH2489" s="169"/>
      <c r="CI2489" s="199" t="s">
        <v>2424</v>
      </c>
      <c r="CJ2489" s="199"/>
      <c r="CK2489" s="174" t="s">
        <v>2521</v>
      </c>
      <c r="CL2489" s="199" t="s">
        <v>107</v>
      </c>
      <c r="CM2489" s="199"/>
      <c r="CN2489" s="200" t="s">
        <v>5778</v>
      </c>
      <c r="CO2489" s="200"/>
      <c r="CP2489" s="200"/>
      <c r="CQ2489" s="158" t="s">
        <v>151</v>
      </c>
      <c r="CR2489" s="159" t="s">
        <v>151</v>
      </c>
      <c r="CS2489" s="156">
        <v>2</v>
      </c>
      <c r="CT2489" s="157">
        <v>0.5</v>
      </c>
      <c r="CU2489" s="156">
        <v>13</v>
      </c>
      <c r="CV2489" s="157">
        <v>0.38461538461538464</v>
      </c>
      <c r="CW2489" s="156">
        <v>44</v>
      </c>
      <c r="CX2489" s="157">
        <v>0.34090909090909088</v>
      </c>
    </row>
    <row r="2490" spans="71:102" x14ac:dyDescent="0.2">
      <c r="BS2490" s="89" t="s">
        <v>3357</v>
      </c>
      <c r="BT2490" s="97"/>
      <c r="BU2490" s="98" t="s">
        <v>123</v>
      </c>
      <c r="BV2490" s="99"/>
      <c r="BW2490" s="100" t="s">
        <v>107</v>
      </c>
      <c r="BX2490" s="98" t="s">
        <v>143</v>
      </c>
      <c r="BY2490" s="101"/>
      <c r="BZ2490" s="101"/>
      <c r="CA2490" s="99"/>
      <c r="CB2490" s="113">
        <v>231</v>
      </c>
      <c r="CC2490" s="103">
        <v>0.25108225108225102</v>
      </c>
      <c r="CD2490" s="113">
        <v>200</v>
      </c>
      <c r="CE2490" s="103">
        <v>0.23</v>
      </c>
      <c r="CF2490" s="104">
        <v>228</v>
      </c>
      <c r="CG2490" s="103">
        <v>0.28947368421052599</v>
      </c>
      <c r="CH2490" s="169"/>
      <c r="CI2490" s="199" t="s">
        <v>2424</v>
      </c>
      <c r="CJ2490" s="199"/>
      <c r="CK2490" s="174" t="s">
        <v>2521</v>
      </c>
      <c r="CL2490" s="199" t="s">
        <v>107</v>
      </c>
      <c r="CM2490" s="199"/>
      <c r="CN2490" s="200" t="s">
        <v>5779</v>
      </c>
      <c r="CO2490" s="200"/>
      <c r="CP2490" s="200"/>
      <c r="CQ2490" s="156">
        <v>72</v>
      </c>
      <c r="CR2490" s="157">
        <v>0.3611111111111111</v>
      </c>
      <c r="CS2490" s="156">
        <v>23</v>
      </c>
      <c r="CT2490" s="157">
        <v>0.39130434782608697</v>
      </c>
      <c r="CU2490" s="156">
        <v>19</v>
      </c>
      <c r="CV2490" s="157">
        <v>0.26315789473684209</v>
      </c>
      <c r="CW2490" s="156">
        <v>81</v>
      </c>
      <c r="CX2490" s="157">
        <v>0.35802469135802467</v>
      </c>
    </row>
    <row r="2491" spans="71:102" x14ac:dyDescent="0.2">
      <c r="BS2491" s="105" t="s">
        <v>3357</v>
      </c>
      <c r="BT2491" s="105"/>
      <c r="BU2491" s="106" t="s">
        <v>123</v>
      </c>
      <c r="BV2491" s="106"/>
      <c r="BW2491" s="107" t="s">
        <v>107</v>
      </c>
      <c r="BX2491" s="108" t="s">
        <v>5780</v>
      </c>
      <c r="BY2491" s="109"/>
      <c r="BZ2491" s="109"/>
      <c r="CA2491" s="110"/>
      <c r="CB2491" s="111">
        <v>53</v>
      </c>
      <c r="CC2491" s="68">
        <v>0.20754716981132099</v>
      </c>
      <c r="CD2491" s="111">
        <v>43</v>
      </c>
      <c r="CE2491" s="68">
        <v>0.27906976744186002</v>
      </c>
      <c r="CF2491" s="67">
        <v>53</v>
      </c>
      <c r="CG2491" s="68">
        <v>0.245283018867925</v>
      </c>
      <c r="CH2491" s="169"/>
      <c r="CI2491" s="199" t="s">
        <v>2424</v>
      </c>
      <c r="CJ2491" s="199"/>
      <c r="CK2491" s="174" t="s">
        <v>2521</v>
      </c>
      <c r="CL2491" s="199" t="s">
        <v>107</v>
      </c>
      <c r="CM2491" s="199"/>
      <c r="CN2491" s="200" t="s">
        <v>5781</v>
      </c>
      <c r="CO2491" s="200"/>
      <c r="CP2491" s="200"/>
      <c r="CQ2491" s="158" t="s">
        <v>151</v>
      </c>
      <c r="CR2491" s="159" t="s">
        <v>151</v>
      </c>
      <c r="CS2491" s="156">
        <v>1</v>
      </c>
      <c r="CT2491" s="157">
        <v>1</v>
      </c>
      <c r="CU2491" s="156">
        <v>3</v>
      </c>
      <c r="CV2491" s="157">
        <v>0.66666666666666663</v>
      </c>
      <c r="CW2491" s="156">
        <v>25</v>
      </c>
      <c r="CX2491" s="157">
        <v>0.32</v>
      </c>
    </row>
    <row r="2492" spans="71:102" x14ac:dyDescent="0.2">
      <c r="BS2492" s="105" t="s">
        <v>3357</v>
      </c>
      <c r="BT2492" s="105"/>
      <c r="BU2492" s="105" t="s">
        <v>123</v>
      </c>
      <c r="BV2492" s="105"/>
      <c r="BW2492" s="107" t="s">
        <v>107</v>
      </c>
      <c r="BX2492" s="108" t="s">
        <v>5782</v>
      </c>
      <c r="BY2492" s="109"/>
      <c r="BZ2492" s="109"/>
      <c r="CA2492" s="110"/>
      <c r="CB2492" s="111">
        <v>94</v>
      </c>
      <c r="CC2492" s="68">
        <v>0.12765957446808501</v>
      </c>
      <c r="CD2492" s="111">
        <v>89</v>
      </c>
      <c r="CE2492" s="68">
        <v>0.15730337078651699</v>
      </c>
      <c r="CF2492" s="67">
        <v>81</v>
      </c>
      <c r="CG2492" s="68">
        <v>0.148148148148148</v>
      </c>
      <c r="CH2492" s="169"/>
      <c r="CI2492" s="199" t="s">
        <v>2424</v>
      </c>
      <c r="CJ2492" s="199"/>
      <c r="CK2492" s="174" t="s">
        <v>2521</v>
      </c>
      <c r="CL2492" s="199" t="s">
        <v>107</v>
      </c>
      <c r="CM2492" s="199"/>
      <c r="CN2492" s="200" t="s">
        <v>5783</v>
      </c>
      <c r="CO2492" s="200"/>
      <c r="CP2492" s="200"/>
      <c r="CQ2492" s="156">
        <v>33</v>
      </c>
      <c r="CR2492" s="157">
        <v>0.51515151515151514</v>
      </c>
      <c r="CS2492" s="156">
        <v>27</v>
      </c>
      <c r="CT2492" s="157">
        <v>0.51851851851851849</v>
      </c>
      <c r="CU2492" s="156">
        <v>9</v>
      </c>
      <c r="CV2492" s="157">
        <v>0.22222222222222221</v>
      </c>
      <c r="CW2492" s="156">
        <v>35</v>
      </c>
      <c r="CX2492" s="157">
        <v>0.4</v>
      </c>
    </row>
    <row r="2493" spans="71:102" x14ac:dyDescent="0.2">
      <c r="BS2493" s="105" t="s">
        <v>3357</v>
      </c>
      <c r="BT2493" s="105"/>
      <c r="BU2493" s="105" t="s">
        <v>123</v>
      </c>
      <c r="BV2493" s="105"/>
      <c r="BW2493" s="107" t="s">
        <v>107</v>
      </c>
      <c r="BX2493" s="108" t="s">
        <v>5784</v>
      </c>
      <c r="BY2493" s="109"/>
      <c r="BZ2493" s="109"/>
      <c r="CA2493" s="110"/>
      <c r="CB2493" s="111">
        <v>59</v>
      </c>
      <c r="CC2493" s="68">
        <v>0.49152542372881403</v>
      </c>
      <c r="CD2493" s="111">
        <v>47</v>
      </c>
      <c r="CE2493" s="68">
        <v>0.319148936170213</v>
      </c>
      <c r="CF2493" s="67">
        <v>66</v>
      </c>
      <c r="CG2493" s="68">
        <v>0.54545454545454497</v>
      </c>
      <c r="CH2493" s="169"/>
      <c r="CI2493" s="199" t="s">
        <v>2424</v>
      </c>
      <c r="CJ2493" s="199"/>
      <c r="CK2493" s="174" t="s">
        <v>2521</v>
      </c>
      <c r="CL2493" s="199" t="s">
        <v>107</v>
      </c>
      <c r="CM2493" s="199"/>
      <c r="CN2493" s="200" t="s">
        <v>5785</v>
      </c>
      <c r="CO2493" s="200"/>
      <c r="CP2493" s="200"/>
      <c r="CQ2493" s="158" t="s">
        <v>151</v>
      </c>
      <c r="CR2493" s="159" t="s">
        <v>151</v>
      </c>
      <c r="CS2493" s="158" t="s">
        <v>151</v>
      </c>
      <c r="CT2493" s="159" t="s">
        <v>151</v>
      </c>
      <c r="CU2493" s="158" t="s">
        <v>151</v>
      </c>
      <c r="CV2493" s="159" t="s">
        <v>151</v>
      </c>
      <c r="CW2493" s="156">
        <v>1</v>
      </c>
      <c r="CX2493" s="157">
        <v>1</v>
      </c>
    </row>
    <row r="2494" spans="71:102" ht="25.5" x14ac:dyDescent="0.2">
      <c r="BS2494" s="105" t="s">
        <v>3357</v>
      </c>
      <c r="BT2494" s="105"/>
      <c r="BU2494" s="112" t="s">
        <v>123</v>
      </c>
      <c r="BV2494" s="112"/>
      <c r="BW2494" s="107" t="s">
        <v>107</v>
      </c>
      <c r="BX2494" s="108" t="s">
        <v>5786</v>
      </c>
      <c r="BY2494" s="109"/>
      <c r="BZ2494" s="109"/>
      <c r="CA2494" s="110"/>
      <c r="CB2494" s="111">
        <v>25</v>
      </c>
      <c r="CC2494" s="68">
        <v>0.24</v>
      </c>
      <c r="CD2494" s="111">
        <v>21</v>
      </c>
      <c r="CE2494" s="68">
        <v>0.238095238095238</v>
      </c>
      <c r="CF2494" s="67">
        <v>28</v>
      </c>
      <c r="CG2494" s="68">
        <v>0.17857142857142899</v>
      </c>
      <c r="CH2494" s="169"/>
      <c r="CI2494" s="201" t="s">
        <v>2424</v>
      </c>
      <c r="CJ2494" s="201"/>
      <c r="CK2494" s="175" t="s">
        <v>2521</v>
      </c>
      <c r="CL2494" s="201" t="s">
        <v>108</v>
      </c>
      <c r="CM2494" s="201"/>
      <c r="CN2494" s="201" t="s">
        <v>143</v>
      </c>
      <c r="CO2494" s="201"/>
      <c r="CP2494" s="201"/>
      <c r="CQ2494" s="154">
        <v>31</v>
      </c>
      <c r="CR2494" s="155">
        <v>0.80645161290322576</v>
      </c>
      <c r="CS2494" s="154">
        <v>19</v>
      </c>
      <c r="CT2494" s="155">
        <v>0.89473684210526316</v>
      </c>
      <c r="CU2494" s="154">
        <v>17</v>
      </c>
      <c r="CV2494" s="155">
        <v>0.70588235294117652</v>
      </c>
      <c r="CW2494" s="154"/>
      <c r="CX2494" s="155"/>
    </row>
    <row r="2495" spans="71:102" x14ac:dyDescent="0.2">
      <c r="BS2495" s="89" t="s">
        <v>3357</v>
      </c>
      <c r="BT2495" s="97"/>
      <c r="BU2495" s="98" t="s">
        <v>123</v>
      </c>
      <c r="BV2495" s="99"/>
      <c r="BW2495" s="100" t="s">
        <v>108</v>
      </c>
      <c r="BX2495" s="98" t="s">
        <v>143</v>
      </c>
      <c r="BY2495" s="101"/>
      <c r="BZ2495" s="101"/>
      <c r="CA2495" s="99"/>
      <c r="CB2495" s="113">
        <v>551</v>
      </c>
      <c r="CC2495" s="103">
        <v>0.715063520871143</v>
      </c>
      <c r="CD2495" s="113">
        <v>606</v>
      </c>
      <c r="CE2495" s="103">
        <v>0.70132013201320098</v>
      </c>
      <c r="CF2495" s="104">
        <v>553</v>
      </c>
      <c r="CG2495" s="103">
        <v>0.71066907775768495</v>
      </c>
      <c r="CH2495" s="169"/>
      <c r="CI2495" s="199" t="s">
        <v>2424</v>
      </c>
      <c r="CJ2495" s="199"/>
      <c r="CK2495" s="174" t="s">
        <v>2521</v>
      </c>
      <c r="CL2495" s="199" t="s">
        <v>108</v>
      </c>
      <c r="CM2495" s="199"/>
      <c r="CN2495" s="200" t="s">
        <v>5787</v>
      </c>
      <c r="CO2495" s="200"/>
      <c r="CP2495" s="200"/>
      <c r="CQ2495" s="156">
        <v>31</v>
      </c>
      <c r="CR2495" s="157">
        <v>0.80645161290322576</v>
      </c>
      <c r="CS2495" s="156">
        <v>19</v>
      </c>
      <c r="CT2495" s="157">
        <v>0.89473684210526316</v>
      </c>
      <c r="CU2495" s="156">
        <v>17</v>
      </c>
      <c r="CV2495" s="157">
        <v>0.70588235294117652</v>
      </c>
      <c r="CW2495" s="158" t="s">
        <v>151</v>
      </c>
      <c r="CX2495" s="159" t="s">
        <v>151</v>
      </c>
    </row>
    <row r="2496" spans="71:102" ht="25.5" x14ac:dyDescent="0.2">
      <c r="BS2496" s="105" t="s">
        <v>3357</v>
      </c>
      <c r="BT2496" s="105"/>
      <c r="BU2496" s="106" t="s">
        <v>123</v>
      </c>
      <c r="BV2496" s="106"/>
      <c r="BW2496" s="107" t="s">
        <v>108</v>
      </c>
      <c r="BX2496" s="108" t="s">
        <v>5788</v>
      </c>
      <c r="BY2496" s="109"/>
      <c r="BZ2496" s="109"/>
      <c r="CA2496" s="110"/>
      <c r="CB2496" s="111">
        <v>34</v>
      </c>
      <c r="CC2496" s="68">
        <v>0.82352941176470595</v>
      </c>
      <c r="CD2496" s="111">
        <v>30</v>
      </c>
      <c r="CE2496" s="68">
        <v>0.7</v>
      </c>
      <c r="CF2496" s="67">
        <v>38</v>
      </c>
      <c r="CG2496" s="68">
        <v>0.68421052631579005</v>
      </c>
      <c r="CH2496" s="169"/>
      <c r="CI2496" s="201" t="s">
        <v>2424</v>
      </c>
      <c r="CJ2496" s="201"/>
      <c r="CK2496" s="175" t="s">
        <v>2521</v>
      </c>
      <c r="CL2496" s="201" t="s">
        <v>112</v>
      </c>
      <c r="CM2496" s="201"/>
      <c r="CN2496" s="201" t="s">
        <v>143</v>
      </c>
      <c r="CO2496" s="201"/>
      <c r="CP2496" s="201"/>
      <c r="CQ2496" s="154">
        <v>350</v>
      </c>
      <c r="CR2496" s="155">
        <v>0.75428571428571434</v>
      </c>
      <c r="CS2496" s="154">
        <v>225</v>
      </c>
      <c r="CT2496" s="155">
        <v>0.73777777777777775</v>
      </c>
      <c r="CU2496" s="154">
        <v>222</v>
      </c>
      <c r="CV2496" s="155">
        <v>0.74774774774774777</v>
      </c>
      <c r="CW2496" s="154">
        <v>196</v>
      </c>
      <c r="CX2496" s="155">
        <v>0.79591836734693877</v>
      </c>
    </row>
    <row r="2497" spans="71:102" x14ac:dyDescent="0.2">
      <c r="BS2497" s="105" t="s">
        <v>3357</v>
      </c>
      <c r="BT2497" s="105"/>
      <c r="BU2497" s="105" t="s">
        <v>123</v>
      </c>
      <c r="BV2497" s="105"/>
      <c r="BW2497" s="107" t="s">
        <v>108</v>
      </c>
      <c r="BX2497" s="108" t="s">
        <v>5789</v>
      </c>
      <c r="BY2497" s="109"/>
      <c r="BZ2497" s="109"/>
      <c r="CA2497" s="110"/>
      <c r="CB2497" s="111">
        <v>25</v>
      </c>
      <c r="CC2497" s="68">
        <v>0.72</v>
      </c>
      <c r="CD2497" s="111">
        <v>15</v>
      </c>
      <c r="CE2497" s="68">
        <v>0.66666666666666696</v>
      </c>
      <c r="CF2497" s="67">
        <v>28</v>
      </c>
      <c r="CG2497" s="68">
        <v>0.64285714285714302</v>
      </c>
      <c r="CH2497" s="169"/>
      <c r="CI2497" s="199" t="s">
        <v>2424</v>
      </c>
      <c r="CJ2497" s="199"/>
      <c r="CK2497" s="174" t="s">
        <v>2521</v>
      </c>
      <c r="CL2497" s="199" t="s">
        <v>112</v>
      </c>
      <c r="CM2497" s="199"/>
      <c r="CN2497" s="200" t="s">
        <v>5790</v>
      </c>
      <c r="CO2497" s="200"/>
      <c r="CP2497" s="200"/>
      <c r="CQ2497" s="158" t="s">
        <v>151</v>
      </c>
      <c r="CR2497" s="159" t="s">
        <v>151</v>
      </c>
      <c r="CS2497" s="158" t="s">
        <v>151</v>
      </c>
      <c r="CT2497" s="159" t="s">
        <v>151</v>
      </c>
      <c r="CU2497" s="156">
        <v>3</v>
      </c>
      <c r="CV2497" s="157">
        <v>0.33333333333333331</v>
      </c>
      <c r="CW2497" s="158" t="s">
        <v>151</v>
      </c>
      <c r="CX2497" s="159" t="s">
        <v>151</v>
      </c>
    </row>
    <row r="2498" spans="71:102" x14ac:dyDescent="0.2">
      <c r="BS2498" s="105" t="s">
        <v>3357</v>
      </c>
      <c r="BT2498" s="105"/>
      <c r="BU2498" s="105" t="s">
        <v>123</v>
      </c>
      <c r="BV2498" s="105"/>
      <c r="BW2498" s="107" t="s">
        <v>108</v>
      </c>
      <c r="BX2498" s="108" t="s">
        <v>5791</v>
      </c>
      <c r="BY2498" s="109"/>
      <c r="BZ2498" s="109"/>
      <c r="CA2498" s="110"/>
      <c r="CB2498" s="111">
        <v>58</v>
      </c>
      <c r="CC2498" s="68">
        <v>0.75862068965517204</v>
      </c>
      <c r="CD2498" s="111">
        <v>68</v>
      </c>
      <c r="CE2498" s="68">
        <v>0.70588235294117696</v>
      </c>
      <c r="CF2498" s="67">
        <v>52</v>
      </c>
      <c r="CG2498" s="68">
        <v>0.73076923076923095</v>
      </c>
      <c r="CH2498" s="169"/>
      <c r="CI2498" s="199" t="s">
        <v>2424</v>
      </c>
      <c r="CJ2498" s="199"/>
      <c r="CK2498" s="174" t="s">
        <v>2521</v>
      </c>
      <c r="CL2498" s="199" t="s">
        <v>112</v>
      </c>
      <c r="CM2498" s="199"/>
      <c r="CN2498" s="200" t="s">
        <v>5792</v>
      </c>
      <c r="CO2498" s="200"/>
      <c r="CP2498" s="200"/>
      <c r="CQ2498" s="156">
        <v>82</v>
      </c>
      <c r="CR2498" s="157">
        <v>0.79268292682926833</v>
      </c>
      <c r="CS2498" s="156">
        <v>55</v>
      </c>
      <c r="CT2498" s="157">
        <v>0.83636363636363631</v>
      </c>
      <c r="CU2498" s="156">
        <v>76</v>
      </c>
      <c r="CV2498" s="157">
        <v>0.86842105263157898</v>
      </c>
      <c r="CW2498" s="156">
        <v>108</v>
      </c>
      <c r="CX2498" s="157">
        <v>0.88888888888888884</v>
      </c>
    </row>
    <row r="2499" spans="71:102" x14ac:dyDescent="0.2">
      <c r="BS2499" s="105" t="s">
        <v>3357</v>
      </c>
      <c r="BT2499" s="105"/>
      <c r="BU2499" s="105" t="s">
        <v>123</v>
      </c>
      <c r="BV2499" s="105"/>
      <c r="BW2499" s="107" t="s">
        <v>108</v>
      </c>
      <c r="BX2499" s="108" t="s">
        <v>5793</v>
      </c>
      <c r="BY2499" s="109"/>
      <c r="BZ2499" s="109"/>
      <c r="CA2499" s="110"/>
      <c r="CB2499" s="111">
        <v>41</v>
      </c>
      <c r="CC2499" s="68">
        <v>0.78048780487804903</v>
      </c>
      <c r="CD2499" s="111">
        <v>37</v>
      </c>
      <c r="CE2499" s="68">
        <v>0.78378378378378399</v>
      </c>
      <c r="CF2499" s="67">
        <v>53</v>
      </c>
      <c r="CG2499" s="68">
        <v>0.79245283018867896</v>
      </c>
      <c r="CH2499" s="169"/>
      <c r="CI2499" s="199" t="s">
        <v>2424</v>
      </c>
      <c r="CJ2499" s="199"/>
      <c r="CK2499" s="174" t="s">
        <v>2521</v>
      </c>
      <c r="CL2499" s="199" t="s">
        <v>112</v>
      </c>
      <c r="CM2499" s="199"/>
      <c r="CN2499" s="200" t="s">
        <v>5794</v>
      </c>
      <c r="CO2499" s="200"/>
      <c r="CP2499" s="200"/>
      <c r="CQ2499" s="156">
        <v>15</v>
      </c>
      <c r="CR2499" s="157">
        <v>0.26666666666666666</v>
      </c>
      <c r="CS2499" s="156">
        <v>12</v>
      </c>
      <c r="CT2499" s="157">
        <v>0.25</v>
      </c>
      <c r="CU2499" s="156">
        <v>15</v>
      </c>
      <c r="CV2499" s="157">
        <v>0.2</v>
      </c>
      <c r="CW2499" s="158" t="s">
        <v>151</v>
      </c>
      <c r="CX2499" s="159" t="s">
        <v>151</v>
      </c>
    </row>
    <row r="2500" spans="71:102" x14ac:dyDescent="0.2">
      <c r="BS2500" s="105" t="s">
        <v>3357</v>
      </c>
      <c r="BT2500" s="105"/>
      <c r="BU2500" s="105" t="s">
        <v>123</v>
      </c>
      <c r="BV2500" s="105"/>
      <c r="BW2500" s="107" t="s">
        <v>108</v>
      </c>
      <c r="BX2500" s="108" t="s">
        <v>5795</v>
      </c>
      <c r="BY2500" s="109"/>
      <c r="BZ2500" s="109"/>
      <c r="CA2500" s="110"/>
      <c r="CB2500" s="111">
        <v>63</v>
      </c>
      <c r="CC2500" s="68">
        <v>0.82539682539682502</v>
      </c>
      <c r="CD2500" s="111">
        <v>70</v>
      </c>
      <c r="CE2500" s="68">
        <v>0.78571428571428603</v>
      </c>
      <c r="CF2500" s="67">
        <v>50</v>
      </c>
      <c r="CG2500" s="68">
        <v>0.92</v>
      </c>
      <c r="CH2500" s="169"/>
      <c r="CI2500" s="199" t="s">
        <v>2424</v>
      </c>
      <c r="CJ2500" s="199"/>
      <c r="CK2500" s="174" t="s">
        <v>2521</v>
      </c>
      <c r="CL2500" s="199" t="s">
        <v>112</v>
      </c>
      <c r="CM2500" s="199"/>
      <c r="CN2500" s="200" t="s">
        <v>5796</v>
      </c>
      <c r="CO2500" s="200"/>
      <c r="CP2500" s="200"/>
      <c r="CQ2500" s="156">
        <v>15</v>
      </c>
      <c r="CR2500" s="157">
        <v>0.66666666666666663</v>
      </c>
      <c r="CS2500" s="156">
        <v>10</v>
      </c>
      <c r="CT2500" s="157">
        <v>0.6</v>
      </c>
      <c r="CU2500" s="156">
        <v>12</v>
      </c>
      <c r="CV2500" s="157">
        <v>0.5</v>
      </c>
      <c r="CW2500" s="156">
        <v>15</v>
      </c>
      <c r="CX2500" s="157">
        <v>0.66666666666666663</v>
      </c>
    </row>
    <row r="2501" spans="71:102" x14ac:dyDescent="0.2">
      <c r="BS2501" s="105" t="s">
        <v>3357</v>
      </c>
      <c r="BT2501" s="105"/>
      <c r="BU2501" s="105" t="s">
        <v>123</v>
      </c>
      <c r="BV2501" s="105"/>
      <c r="BW2501" s="107" t="s">
        <v>108</v>
      </c>
      <c r="BX2501" s="108" t="s">
        <v>5797</v>
      </c>
      <c r="BY2501" s="109"/>
      <c r="BZ2501" s="109"/>
      <c r="CA2501" s="110"/>
      <c r="CB2501" s="111">
        <v>25</v>
      </c>
      <c r="CC2501" s="68">
        <v>0.72</v>
      </c>
      <c r="CD2501" s="114" t="s">
        <v>151</v>
      </c>
      <c r="CE2501" s="115" t="s">
        <v>151</v>
      </c>
      <c r="CF2501" s="116" t="s">
        <v>151</v>
      </c>
      <c r="CG2501" s="115" t="s">
        <v>151</v>
      </c>
      <c r="CH2501" s="169"/>
      <c r="CI2501" s="199" t="s">
        <v>2424</v>
      </c>
      <c r="CJ2501" s="199"/>
      <c r="CK2501" s="174" t="s">
        <v>2521</v>
      </c>
      <c r="CL2501" s="199" t="s">
        <v>112</v>
      </c>
      <c r="CM2501" s="199"/>
      <c r="CN2501" s="200" t="s">
        <v>5798</v>
      </c>
      <c r="CO2501" s="200"/>
      <c r="CP2501" s="200"/>
      <c r="CQ2501" s="156">
        <v>117</v>
      </c>
      <c r="CR2501" s="157">
        <v>0.76923076923076927</v>
      </c>
      <c r="CS2501" s="156">
        <v>69</v>
      </c>
      <c r="CT2501" s="157">
        <v>0.75362318840579712</v>
      </c>
      <c r="CU2501" s="156">
        <v>44</v>
      </c>
      <c r="CV2501" s="157">
        <v>0.84090909090909094</v>
      </c>
      <c r="CW2501" s="158" t="s">
        <v>151</v>
      </c>
      <c r="CX2501" s="159" t="s">
        <v>151</v>
      </c>
    </row>
    <row r="2502" spans="71:102" x14ac:dyDescent="0.2">
      <c r="BS2502" s="105" t="s">
        <v>3357</v>
      </c>
      <c r="BT2502" s="105"/>
      <c r="BU2502" s="105" t="s">
        <v>123</v>
      </c>
      <c r="BV2502" s="105"/>
      <c r="BW2502" s="107" t="s">
        <v>108</v>
      </c>
      <c r="BX2502" s="108" t="s">
        <v>5799</v>
      </c>
      <c r="BY2502" s="109"/>
      <c r="BZ2502" s="109"/>
      <c r="CA2502" s="110"/>
      <c r="CB2502" s="111">
        <v>30</v>
      </c>
      <c r="CC2502" s="68">
        <v>0.33333333333333298</v>
      </c>
      <c r="CD2502" s="111">
        <v>17</v>
      </c>
      <c r="CE2502" s="68">
        <v>0.29411764705882398</v>
      </c>
      <c r="CF2502" s="67">
        <v>21</v>
      </c>
      <c r="CG2502" s="68">
        <v>0.33333333333333298</v>
      </c>
      <c r="CH2502" s="169"/>
      <c r="CI2502" s="199" t="s">
        <v>2424</v>
      </c>
      <c r="CJ2502" s="199"/>
      <c r="CK2502" s="174" t="s">
        <v>2521</v>
      </c>
      <c r="CL2502" s="199" t="s">
        <v>112</v>
      </c>
      <c r="CM2502" s="199"/>
      <c r="CN2502" s="200" t="s">
        <v>5800</v>
      </c>
      <c r="CO2502" s="200"/>
      <c r="CP2502" s="200"/>
      <c r="CQ2502" s="156">
        <v>46</v>
      </c>
      <c r="CR2502" s="157">
        <v>0.82608695652173914</v>
      </c>
      <c r="CS2502" s="156">
        <v>41</v>
      </c>
      <c r="CT2502" s="157">
        <v>0.70731707317073167</v>
      </c>
      <c r="CU2502" s="156">
        <v>32</v>
      </c>
      <c r="CV2502" s="157">
        <v>0.6875</v>
      </c>
      <c r="CW2502" s="156">
        <v>34</v>
      </c>
      <c r="CX2502" s="157">
        <v>0.70588235294117652</v>
      </c>
    </row>
    <row r="2503" spans="71:102" x14ac:dyDescent="0.2">
      <c r="BS2503" s="105" t="s">
        <v>3357</v>
      </c>
      <c r="BT2503" s="105"/>
      <c r="BU2503" s="105" t="s">
        <v>123</v>
      </c>
      <c r="BV2503" s="105"/>
      <c r="BW2503" s="107" t="s">
        <v>108</v>
      </c>
      <c r="BX2503" s="108" t="s">
        <v>5801</v>
      </c>
      <c r="BY2503" s="109"/>
      <c r="BZ2503" s="109"/>
      <c r="CA2503" s="110"/>
      <c r="CB2503" s="111">
        <v>49</v>
      </c>
      <c r="CC2503" s="68">
        <v>0.75510204081632704</v>
      </c>
      <c r="CD2503" s="111">
        <v>71</v>
      </c>
      <c r="CE2503" s="68">
        <v>0.71830985915492995</v>
      </c>
      <c r="CF2503" s="67">
        <v>63</v>
      </c>
      <c r="CG2503" s="68">
        <v>0.82539682539682502</v>
      </c>
      <c r="CH2503" s="169"/>
      <c r="CI2503" s="199" t="s">
        <v>2424</v>
      </c>
      <c r="CJ2503" s="199"/>
      <c r="CK2503" s="174" t="s">
        <v>2521</v>
      </c>
      <c r="CL2503" s="199" t="s">
        <v>112</v>
      </c>
      <c r="CM2503" s="199"/>
      <c r="CN2503" s="200" t="s">
        <v>5802</v>
      </c>
      <c r="CO2503" s="200"/>
      <c r="CP2503" s="200"/>
      <c r="CQ2503" s="156">
        <v>75</v>
      </c>
      <c r="CR2503" s="157">
        <v>0.76</v>
      </c>
      <c r="CS2503" s="156">
        <v>38</v>
      </c>
      <c r="CT2503" s="157">
        <v>0.78947368421052633</v>
      </c>
      <c r="CU2503" s="156">
        <v>40</v>
      </c>
      <c r="CV2503" s="157">
        <v>0.77500000000000002</v>
      </c>
      <c r="CW2503" s="156">
        <v>39</v>
      </c>
      <c r="CX2503" s="157">
        <v>0.66666666666666663</v>
      </c>
    </row>
    <row r="2504" spans="71:102" ht="51" x14ac:dyDescent="0.2">
      <c r="BS2504" s="105" t="s">
        <v>3357</v>
      </c>
      <c r="BT2504" s="105"/>
      <c r="BU2504" s="105" t="s">
        <v>123</v>
      </c>
      <c r="BV2504" s="105"/>
      <c r="BW2504" s="107" t="s">
        <v>108</v>
      </c>
      <c r="BX2504" s="108" t="s">
        <v>5803</v>
      </c>
      <c r="BY2504" s="109"/>
      <c r="BZ2504" s="109"/>
      <c r="CA2504" s="110"/>
      <c r="CB2504" s="111">
        <v>66</v>
      </c>
      <c r="CC2504" s="68">
        <v>0.45454545454545497</v>
      </c>
      <c r="CD2504" s="111">
        <v>81</v>
      </c>
      <c r="CE2504" s="68">
        <v>0.34567901234567899</v>
      </c>
      <c r="CF2504" s="67">
        <v>70</v>
      </c>
      <c r="CG2504" s="68">
        <v>0.38571428571428601</v>
      </c>
      <c r="CH2504" s="169"/>
      <c r="CI2504" s="197" t="s">
        <v>2424</v>
      </c>
      <c r="CJ2504" s="197"/>
      <c r="CK2504" s="173" t="s">
        <v>5804</v>
      </c>
      <c r="CL2504" s="197"/>
      <c r="CM2504" s="197"/>
      <c r="CN2504" s="197"/>
      <c r="CO2504" s="197"/>
      <c r="CP2504" s="197"/>
      <c r="CQ2504" s="160" t="s">
        <v>151</v>
      </c>
      <c r="CR2504" s="161" t="s">
        <v>151</v>
      </c>
      <c r="CS2504" s="152">
        <v>1741</v>
      </c>
      <c r="CT2504" s="153">
        <v>0.58874210224009194</v>
      </c>
      <c r="CU2504" s="152">
        <v>1819</v>
      </c>
      <c r="CV2504" s="153">
        <v>0.59593183067619571</v>
      </c>
      <c r="CW2504" s="152">
        <v>1890</v>
      </c>
      <c r="CX2504" s="153">
        <v>0.62328042328042332</v>
      </c>
    </row>
    <row r="2505" spans="71:102" ht="25.5" x14ac:dyDescent="0.2">
      <c r="BS2505" s="105" t="s">
        <v>3357</v>
      </c>
      <c r="BT2505" s="105"/>
      <c r="BU2505" s="105" t="s">
        <v>123</v>
      </c>
      <c r="BV2505" s="105"/>
      <c r="BW2505" s="107" t="s">
        <v>108</v>
      </c>
      <c r="BX2505" s="108" t="s">
        <v>5805</v>
      </c>
      <c r="BY2505" s="109"/>
      <c r="BZ2505" s="109"/>
      <c r="CA2505" s="110"/>
      <c r="CB2505" s="111">
        <v>27</v>
      </c>
      <c r="CC2505" s="68">
        <v>0.48148148148148101</v>
      </c>
      <c r="CD2505" s="111">
        <v>36</v>
      </c>
      <c r="CE2505" s="68">
        <v>0.52777777777777801</v>
      </c>
      <c r="CF2505" s="67">
        <v>32</v>
      </c>
      <c r="CG2505" s="68">
        <v>0.5</v>
      </c>
      <c r="CH2505" s="169"/>
      <c r="CI2505" s="201" t="s">
        <v>2424</v>
      </c>
      <c r="CJ2505" s="201"/>
      <c r="CK2505" s="175" t="s">
        <v>2546</v>
      </c>
      <c r="CL2505" s="201" t="s">
        <v>91</v>
      </c>
      <c r="CM2505" s="201"/>
      <c r="CN2505" s="201" t="s">
        <v>143</v>
      </c>
      <c r="CO2505" s="201"/>
      <c r="CP2505" s="201"/>
      <c r="CQ2505" s="154"/>
      <c r="CR2505" s="155"/>
      <c r="CS2505" s="154">
        <v>1171</v>
      </c>
      <c r="CT2505" s="155">
        <v>0.54397950469684031</v>
      </c>
      <c r="CU2505" s="154">
        <v>1187</v>
      </c>
      <c r="CV2505" s="155">
        <v>0.55265374894692498</v>
      </c>
      <c r="CW2505" s="154">
        <v>1243</v>
      </c>
      <c r="CX2505" s="155">
        <v>0.57843925985518907</v>
      </c>
    </row>
    <row r="2506" spans="71:102" x14ac:dyDescent="0.2">
      <c r="BS2506" s="105" t="s">
        <v>3357</v>
      </c>
      <c r="BT2506" s="105"/>
      <c r="BU2506" s="105" t="s">
        <v>123</v>
      </c>
      <c r="BV2506" s="105"/>
      <c r="BW2506" s="107" t="s">
        <v>108</v>
      </c>
      <c r="BX2506" s="108" t="s">
        <v>5806</v>
      </c>
      <c r="BY2506" s="109"/>
      <c r="BZ2506" s="109"/>
      <c r="CA2506" s="110"/>
      <c r="CB2506" s="111">
        <v>59</v>
      </c>
      <c r="CC2506" s="68">
        <v>0.83050847457627097</v>
      </c>
      <c r="CD2506" s="111">
        <v>84</v>
      </c>
      <c r="CE2506" s="68">
        <v>0.86904761904761896</v>
      </c>
      <c r="CF2506" s="67">
        <v>57</v>
      </c>
      <c r="CG2506" s="68">
        <v>0.82456140350877205</v>
      </c>
      <c r="CH2506" s="169"/>
      <c r="CI2506" s="199" t="s">
        <v>2424</v>
      </c>
      <c r="CJ2506" s="199"/>
      <c r="CK2506" s="174" t="s">
        <v>2546</v>
      </c>
      <c r="CL2506" s="199" t="s">
        <v>91</v>
      </c>
      <c r="CM2506" s="199"/>
      <c r="CN2506" s="200" t="s">
        <v>5807</v>
      </c>
      <c r="CO2506" s="200"/>
      <c r="CP2506" s="200"/>
      <c r="CQ2506" s="158" t="s">
        <v>151</v>
      </c>
      <c r="CR2506" s="159" t="s">
        <v>151</v>
      </c>
      <c r="CS2506" s="156">
        <v>42</v>
      </c>
      <c r="CT2506" s="157">
        <v>0.14285714285714285</v>
      </c>
      <c r="CU2506" s="156">
        <v>38</v>
      </c>
      <c r="CV2506" s="157">
        <v>0.21052631578947367</v>
      </c>
      <c r="CW2506" s="156">
        <v>39</v>
      </c>
      <c r="CX2506" s="157">
        <v>0.12820512820512819</v>
      </c>
    </row>
    <row r="2507" spans="71:102" x14ac:dyDescent="0.2">
      <c r="BS2507" s="105" t="s">
        <v>3357</v>
      </c>
      <c r="BT2507" s="105"/>
      <c r="BU2507" s="112" t="s">
        <v>123</v>
      </c>
      <c r="BV2507" s="112"/>
      <c r="BW2507" s="107" t="s">
        <v>108</v>
      </c>
      <c r="BX2507" s="108" t="s">
        <v>5808</v>
      </c>
      <c r="BY2507" s="109"/>
      <c r="BZ2507" s="109"/>
      <c r="CA2507" s="110"/>
      <c r="CB2507" s="111">
        <v>74</v>
      </c>
      <c r="CC2507" s="68">
        <v>0.85135135135135098</v>
      </c>
      <c r="CD2507" s="111">
        <v>97</v>
      </c>
      <c r="CE2507" s="68">
        <v>0.88659793814432997</v>
      </c>
      <c r="CF2507" s="67">
        <v>89</v>
      </c>
      <c r="CG2507" s="68">
        <v>0.83146067415730296</v>
      </c>
      <c r="CH2507" s="169"/>
      <c r="CI2507" s="199" t="s">
        <v>2424</v>
      </c>
      <c r="CJ2507" s="199"/>
      <c r="CK2507" s="174" t="s">
        <v>2546</v>
      </c>
      <c r="CL2507" s="199" t="s">
        <v>91</v>
      </c>
      <c r="CM2507" s="199"/>
      <c r="CN2507" s="200" t="s">
        <v>5809</v>
      </c>
      <c r="CO2507" s="200"/>
      <c r="CP2507" s="200"/>
      <c r="CQ2507" s="158" t="s">
        <v>151</v>
      </c>
      <c r="CR2507" s="159" t="s">
        <v>151</v>
      </c>
      <c r="CS2507" s="156">
        <v>111</v>
      </c>
      <c r="CT2507" s="157">
        <v>0.63063063063063063</v>
      </c>
      <c r="CU2507" s="156">
        <v>96</v>
      </c>
      <c r="CV2507" s="157">
        <v>0.48958333333333331</v>
      </c>
      <c r="CW2507" s="156">
        <v>57</v>
      </c>
      <c r="CX2507" s="157">
        <v>0.49122807017543857</v>
      </c>
    </row>
    <row r="2508" spans="71:102" x14ac:dyDescent="0.2">
      <c r="BS2508" s="89" t="s">
        <v>3357</v>
      </c>
      <c r="BT2508" s="97"/>
      <c r="BU2508" s="98" t="s">
        <v>123</v>
      </c>
      <c r="BV2508" s="99"/>
      <c r="BW2508" s="100" t="s">
        <v>112</v>
      </c>
      <c r="BX2508" s="98" t="s">
        <v>143</v>
      </c>
      <c r="BY2508" s="101"/>
      <c r="BZ2508" s="101"/>
      <c r="CA2508" s="99"/>
      <c r="CB2508" s="113">
        <v>1064</v>
      </c>
      <c r="CC2508" s="103">
        <v>0.77443609022556403</v>
      </c>
      <c r="CD2508" s="113">
        <v>958</v>
      </c>
      <c r="CE2508" s="103">
        <v>0.77035490605428003</v>
      </c>
      <c r="CF2508" s="104">
        <v>954</v>
      </c>
      <c r="CG2508" s="103">
        <v>0.78197064989517795</v>
      </c>
      <c r="CH2508" s="169"/>
      <c r="CI2508" s="199" t="s">
        <v>2424</v>
      </c>
      <c r="CJ2508" s="199"/>
      <c r="CK2508" s="174" t="s">
        <v>2546</v>
      </c>
      <c r="CL2508" s="199" t="s">
        <v>91</v>
      </c>
      <c r="CM2508" s="199"/>
      <c r="CN2508" s="200" t="s">
        <v>5810</v>
      </c>
      <c r="CO2508" s="200"/>
      <c r="CP2508" s="200"/>
      <c r="CQ2508" s="158" t="s">
        <v>151</v>
      </c>
      <c r="CR2508" s="159" t="s">
        <v>151</v>
      </c>
      <c r="CS2508" s="158" t="s">
        <v>151</v>
      </c>
      <c r="CT2508" s="159" t="s">
        <v>151</v>
      </c>
      <c r="CU2508" s="158" t="s">
        <v>151</v>
      </c>
      <c r="CV2508" s="159" t="s">
        <v>151</v>
      </c>
      <c r="CW2508" s="156">
        <v>13</v>
      </c>
      <c r="CX2508" s="157">
        <v>0.38461538461538464</v>
      </c>
    </row>
    <row r="2509" spans="71:102" x14ac:dyDescent="0.2">
      <c r="BS2509" s="105" t="s">
        <v>3357</v>
      </c>
      <c r="BT2509" s="105"/>
      <c r="BU2509" s="106" t="s">
        <v>123</v>
      </c>
      <c r="BV2509" s="106"/>
      <c r="BW2509" s="107" t="s">
        <v>112</v>
      </c>
      <c r="BX2509" s="108" t="s">
        <v>5811</v>
      </c>
      <c r="BY2509" s="109"/>
      <c r="BZ2509" s="109"/>
      <c r="CA2509" s="110"/>
      <c r="CB2509" s="111">
        <v>328</v>
      </c>
      <c r="CC2509" s="68">
        <v>0.85670731707317105</v>
      </c>
      <c r="CD2509" s="111">
        <v>273</v>
      </c>
      <c r="CE2509" s="68">
        <v>0.85714285714285698</v>
      </c>
      <c r="CF2509" s="67">
        <v>308</v>
      </c>
      <c r="CG2509" s="68">
        <v>0.86363636363636398</v>
      </c>
      <c r="CH2509" s="169"/>
      <c r="CI2509" s="199" t="s">
        <v>2424</v>
      </c>
      <c r="CJ2509" s="199"/>
      <c r="CK2509" s="174" t="s">
        <v>2546</v>
      </c>
      <c r="CL2509" s="199" t="s">
        <v>91</v>
      </c>
      <c r="CM2509" s="199"/>
      <c r="CN2509" s="200" t="s">
        <v>5812</v>
      </c>
      <c r="CO2509" s="200"/>
      <c r="CP2509" s="200"/>
      <c r="CQ2509" s="158" t="s">
        <v>151</v>
      </c>
      <c r="CR2509" s="159" t="s">
        <v>151</v>
      </c>
      <c r="CS2509" s="156">
        <v>9</v>
      </c>
      <c r="CT2509" s="157">
        <v>0.44444444444444442</v>
      </c>
      <c r="CU2509" s="156">
        <v>15</v>
      </c>
      <c r="CV2509" s="157">
        <v>0.26666666666666666</v>
      </c>
      <c r="CW2509" s="156">
        <v>21</v>
      </c>
      <c r="CX2509" s="157">
        <v>0.61904761904761907</v>
      </c>
    </row>
    <row r="2510" spans="71:102" x14ac:dyDescent="0.2">
      <c r="BS2510" s="105" t="s">
        <v>3357</v>
      </c>
      <c r="BT2510" s="105"/>
      <c r="BU2510" s="105" t="s">
        <v>123</v>
      </c>
      <c r="BV2510" s="105"/>
      <c r="BW2510" s="107" t="s">
        <v>112</v>
      </c>
      <c r="BX2510" s="108" t="s">
        <v>5813</v>
      </c>
      <c r="BY2510" s="109"/>
      <c r="BZ2510" s="109"/>
      <c r="CA2510" s="110"/>
      <c r="CB2510" s="111">
        <v>95</v>
      </c>
      <c r="CC2510" s="68">
        <v>0.557894736842105</v>
      </c>
      <c r="CD2510" s="111">
        <v>75</v>
      </c>
      <c r="CE2510" s="68">
        <v>0.50666666666666704</v>
      </c>
      <c r="CF2510" s="67">
        <v>61</v>
      </c>
      <c r="CG2510" s="68">
        <v>0.57377049180327899</v>
      </c>
      <c r="CH2510" s="169"/>
      <c r="CI2510" s="199" t="s">
        <v>2424</v>
      </c>
      <c r="CJ2510" s="199"/>
      <c r="CK2510" s="174" t="s">
        <v>2546</v>
      </c>
      <c r="CL2510" s="199" t="s">
        <v>91</v>
      </c>
      <c r="CM2510" s="199"/>
      <c r="CN2510" s="200" t="s">
        <v>5814</v>
      </c>
      <c r="CO2510" s="200"/>
      <c r="CP2510" s="200"/>
      <c r="CQ2510" s="158" t="s">
        <v>151</v>
      </c>
      <c r="CR2510" s="159" t="s">
        <v>151</v>
      </c>
      <c r="CS2510" s="156">
        <v>15</v>
      </c>
      <c r="CT2510" s="157">
        <v>0.66666666666666663</v>
      </c>
      <c r="CU2510" s="156">
        <v>31</v>
      </c>
      <c r="CV2510" s="157">
        <v>0.93548387096774188</v>
      </c>
      <c r="CW2510" s="156">
        <v>22</v>
      </c>
      <c r="CX2510" s="157">
        <v>0.86363636363636365</v>
      </c>
    </row>
    <row r="2511" spans="71:102" x14ac:dyDescent="0.2">
      <c r="BS2511" s="105" t="s">
        <v>3357</v>
      </c>
      <c r="BT2511" s="105"/>
      <c r="BU2511" s="105" t="s">
        <v>123</v>
      </c>
      <c r="BV2511" s="105"/>
      <c r="BW2511" s="107" t="s">
        <v>112</v>
      </c>
      <c r="BX2511" s="108" t="s">
        <v>5815</v>
      </c>
      <c r="BY2511" s="109"/>
      <c r="BZ2511" s="109"/>
      <c r="CA2511" s="110"/>
      <c r="CB2511" s="111">
        <v>238</v>
      </c>
      <c r="CC2511" s="68">
        <v>0.67226890756302504</v>
      </c>
      <c r="CD2511" s="111">
        <v>234</v>
      </c>
      <c r="CE2511" s="68">
        <v>0.67521367521367504</v>
      </c>
      <c r="CF2511" s="67">
        <v>188</v>
      </c>
      <c r="CG2511" s="68">
        <v>0.66489361702127703</v>
      </c>
      <c r="CH2511" s="169"/>
      <c r="CI2511" s="199" t="s">
        <v>2424</v>
      </c>
      <c r="CJ2511" s="199"/>
      <c r="CK2511" s="174" t="s">
        <v>2546</v>
      </c>
      <c r="CL2511" s="199" t="s">
        <v>91</v>
      </c>
      <c r="CM2511" s="199"/>
      <c r="CN2511" s="200" t="s">
        <v>5816</v>
      </c>
      <c r="CO2511" s="200"/>
      <c r="CP2511" s="200"/>
      <c r="CQ2511" s="158" t="s">
        <v>151</v>
      </c>
      <c r="CR2511" s="159" t="s">
        <v>151</v>
      </c>
      <c r="CS2511" s="156">
        <v>38</v>
      </c>
      <c r="CT2511" s="157">
        <v>0.65789473684210531</v>
      </c>
      <c r="CU2511" s="156">
        <v>34</v>
      </c>
      <c r="CV2511" s="157">
        <v>0.6470588235294118</v>
      </c>
      <c r="CW2511" s="156">
        <v>32</v>
      </c>
      <c r="CX2511" s="157">
        <v>0.53125</v>
      </c>
    </row>
    <row r="2512" spans="71:102" x14ac:dyDescent="0.2">
      <c r="BS2512" s="105" t="s">
        <v>3357</v>
      </c>
      <c r="BT2512" s="105"/>
      <c r="BU2512" s="105" t="s">
        <v>123</v>
      </c>
      <c r="BV2512" s="105"/>
      <c r="BW2512" s="107" t="s">
        <v>112</v>
      </c>
      <c r="BX2512" s="108" t="s">
        <v>5817</v>
      </c>
      <c r="BY2512" s="109"/>
      <c r="BZ2512" s="109"/>
      <c r="CA2512" s="110"/>
      <c r="CB2512" s="111">
        <v>52</v>
      </c>
      <c r="CC2512" s="68">
        <v>0.73076923076923095</v>
      </c>
      <c r="CD2512" s="111">
        <v>48</v>
      </c>
      <c r="CE2512" s="68">
        <v>0.85416666666666696</v>
      </c>
      <c r="CF2512" s="67">
        <v>60</v>
      </c>
      <c r="CG2512" s="68">
        <v>0.85</v>
      </c>
      <c r="CH2512" s="169"/>
      <c r="CI2512" s="199" t="s">
        <v>2424</v>
      </c>
      <c r="CJ2512" s="199"/>
      <c r="CK2512" s="174" t="s">
        <v>2546</v>
      </c>
      <c r="CL2512" s="199" t="s">
        <v>91</v>
      </c>
      <c r="CM2512" s="199"/>
      <c r="CN2512" s="200" t="s">
        <v>5818</v>
      </c>
      <c r="CO2512" s="200"/>
      <c r="CP2512" s="200"/>
      <c r="CQ2512" s="158" t="s">
        <v>151</v>
      </c>
      <c r="CR2512" s="159" t="s">
        <v>151</v>
      </c>
      <c r="CS2512" s="156">
        <v>20</v>
      </c>
      <c r="CT2512" s="157">
        <v>0.7</v>
      </c>
      <c r="CU2512" s="156">
        <v>28</v>
      </c>
      <c r="CV2512" s="157">
        <v>0.7142857142857143</v>
      </c>
      <c r="CW2512" s="156">
        <v>27</v>
      </c>
      <c r="CX2512" s="157">
        <v>0.7407407407407407</v>
      </c>
    </row>
    <row r="2513" spans="71:102" x14ac:dyDescent="0.2">
      <c r="BS2513" s="105" t="s">
        <v>3357</v>
      </c>
      <c r="BT2513" s="105"/>
      <c r="BU2513" s="105" t="s">
        <v>123</v>
      </c>
      <c r="BV2513" s="105"/>
      <c r="BW2513" s="107" t="s">
        <v>112</v>
      </c>
      <c r="BX2513" s="108" t="s">
        <v>5819</v>
      </c>
      <c r="BY2513" s="109"/>
      <c r="BZ2513" s="109"/>
      <c r="CA2513" s="110"/>
      <c r="CB2513" s="111">
        <v>316</v>
      </c>
      <c r="CC2513" s="68">
        <v>0.813291139240506</v>
      </c>
      <c r="CD2513" s="111">
        <v>299</v>
      </c>
      <c r="CE2513" s="68">
        <v>0.79598662207357895</v>
      </c>
      <c r="CF2513" s="67">
        <v>305</v>
      </c>
      <c r="CG2513" s="68">
        <v>0.786885245901639</v>
      </c>
      <c r="CH2513" s="169"/>
      <c r="CI2513" s="199" t="s">
        <v>2424</v>
      </c>
      <c r="CJ2513" s="199"/>
      <c r="CK2513" s="174" t="s">
        <v>2546</v>
      </c>
      <c r="CL2513" s="199" t="s">
        <v>91</v>
      </c>
      <c r="CM2513" s="199"/>
      <c r="CN2513" s="200" t="s">
        <v>5820</v>
      </c>
      <c r="CO2513" s="200"/>
      <c r="CP2513" s="200"/>
      <c r="CQ2513" s="158" t="s">
        <v>151</v>
      </c>
      <c r="CR2513" s="159" t="s">
        <v>151</v>
      </c>
      <c r="CS2513" s="158" t="s">
        <v>151</v>
      </c>
      <c r="CT2513" s="159" t="s">
        <v>151</v>
      </c>
      <c r="CU2513" s="158" t="s">
        <v>151</v>
      </c>
      <c r="CV2513" s="159" t="s">
        <v>151</v>
      </c>
      <c r="CW2513" s="156">
        <v>4</v>
      </c>
      <c r="CX2513" s="157">
        <v>1</v>
      </c>
    </row>
    <row r="2514" spans="71:102" x14ac:dyDescent="0.2">
      <c r="BS2514" s="105" t="s">
        <v>3357</v>
      </c>
      <c r="BT2514" s="105"/>
      <c r="BU2514" s="112" t="s">
        <v>123</v>
      </c>
      <c r="BV2514" s="112"/>
      <c r="BW2514" s="107" t="s">
        <v>112</v>
      </c>
      <c r="BX2514" s="108" t="s">
        <v>5821</v>
      </c>
      <c r="BY2514" s="109"/>
      <c r="BZ2514" s="109"/>
      <c r="CA2514" s="110"/>
      <c r="CB2514" s="111">
        <v>35</v>
      </c>
      <c r="CC2514" s="68">
        <v>1</v>
      </c>
      <c r="CD2514" s="111">
        <v>29</v>
      </c>
      <c r="CE2514" s="68">
        <v>1</v>
      </c>
      <c r="CF2514" s="67">
        <v>32</v>
      </c>
      <c r="CG2514" s="68">
        <v>0.90625</v>
      </c>
      <c r="CH2514" s="169"/>
      <c r="CI2514" s="199" t="s">
        <v>2424</v>
      </c>
      <c r="CJ2514" s="199"/>
      <c r="CK2514" s="174" t="s">
        <v>2546</v>
      </c>
      <c r="CL2514" s="199" t="s">
        <v>91</v>
      </c>
      <c r="CM2514" s="199"/>
      <c r="CN2514" s="200" t="s">
        <v>5822</v>
      </c>
      <c r="CO2514" s="200"/>
      <c r="CP2514" s="200"/>
      <c r="CQ2514" s="158" t="s">
        <v>151</v>
      </c>
      <c r="CR2514" s="159" t="s">
        <v>151</v>
      </c>
      <c r="CS2514" s="156">
        <v>24</v>
      </c>
      <c r="CT2514" s="157">
        <v>0.45833333333333331</v>
      </c>
      <c r="CU2514" s="156">
        <v>26</v>
      </c>
      <c r="CV2514" s="157">
        <v>0.42307692307692307</v>
      </c>
      <c r="CW2514" s="156">
        <v>35</v>
      </c>
      <c r="CX2514" s="157">
        <v>0.6</v>
      </c>
    </row>
    <row r="2515" spans="71:102" x14ac:dyDescent="0.2">
      <c r="BS2515" s="89" t="s">
        <v>3357</v>
      </c>
      <c r="BT2515" s="97"/>
      <c r="BU2515" s="98" t="s">
        <v>123</v>
      </c>
      <c r="BV2515" s="99"/>
      <c r="BW2515" s="100" t="s">
        <v>115</v>
      </c>
      <c r="BX2515" s="98" t="s">
        <v>143</v>
      </c>
      <c r="BY2515" s="101"/>
      <c r="BZ2515" s="101"/>
      <c r="CA2515" s="99"/>
      <c r="CB2515" s="113">
        <v>612</v>
      </c>
      <c r="CC2515" s="103">
        <v>0.56862745098039202</v>
      </c>
      <c r="CD2515" s="113">
        <v>658</v>
      </c>
      <c r="CE2515" s="103">
        <v>0.54863221884498503</v>
      </c>
      <c r="CF2515" s="104">
        <v>583</v>
      </c>
      <c r="CG2515" s="103">
        <v>0.57975986277873104</v>
      </c>
      <c r="CH2515" s="169"/>
      <c r="CI2515" s="199" t="s">
        <v>2424</v>
      </c>
      <c r="CJ2515" s="199"/>
      <c r="CK2515" s="174" t="s">
        <v>2546</v>
      </c>
      <c r="CL2515" s="199" t="s">
        <v>91</v>
      </c>
      <c r="CM2515" s="199"/>
      <c r="CN2515" s="200" t="s">
        <v>5823</v>
      </c>
      <c r="CO2515" s="200"/>
      <c r="CP2515" s="200"/>
      <c r="CQ2515" s="158" t="s">
        <v>151</v>
      </c>
      <c r="CR2515" s="159" t="s">
        <v>151</v>
      </c>
      <c r="CS2515" s="156">
        <v>15</v>
      </c>
      <c r="CT2515" s="157">
        <v>0.26666666666666666</v>
      </c>
      <c r="CU2515" s="156">
        <v>14</v>
      </c>
      <c r="CV2515" s="157">
        <v>0.2857142857142857</v>
      </c>
      <c r="CW2515" s="156">
        <v>32</v>
      </c>
      <c r="CX2515" s="157">
        <v>0.15625</v>
      </c>
    </row>
    <row r="2516" spans="71:102" x14ac:dyDescent="0.2">
      <c r="BS2516" s="105" t="s">
        <v>3357</v>
      </c>
      <c r="BT2516" s="105"/>
      <c r="BU2516" s="106" t="s">
        <v>123</v>
      </c>
      <c r="BV2516" s="106"/>
      <c r="BW2516" s="107" t="s">
        <v>115</v>
      </c>
      <c r="BX2516" s="108" t="s">
        <v>5824</v>
      </c>
      <c r="BY2516" s="109"/>
      <c r="BZ2516" s="109"/>
      <c r="CA2516" s="110"/>
      <c r="CB2516" s="111">
        <v>201</v>
      </c>
      <c r="CC2516" s="68">
        <v>0.67661691542288604</v>
      </c>
      <c r="CD2516" s="111">
        <v>216</v>
      </c>
      <c r="CE2516" s="68">
        <v>0.58333333333333304</v>
      </c>
      <c r="CF2516" s="67">
        <v>215</v>
      </c>
      <c r="CG2516" s="68">
        <v>0.66046511627907001</v>
      </c>
      <c r="CH2516" s="169"/>
      <c r="CI2516" s="199" t="s">
        <v>2424</v>
      </c>
      <c r="CJ2516" s="199"/>
      <c r="CK2516" s="174" t="s">
        <v>2546</v>
      </c>
      <c r="CL2516" s="199" t="s">
        <v>91</v>
      </c>
      <c r="CM2516" s="199"/>
      <c r="CN2516" s="200" t="s">
        <v>5825</v>
      </c>
      <c r="CO2516" s="200"/>
      <c r="CP2516" s="200"/>
      <c r="CQ2516" s="158" t="s">
        <v>151</v>
      </c>
      <c r="CR2516" s="159" t="s">
        <v>151</v>
      </c>
      <c r="CS2516" s="156">
        <v>6</v>
      </c>
      <c r="CT2516" s="157">
        <v>0.33333333333333331</v>
      </c>
      <c r="CU2516" s="156">
        <v>17</v>
      </c>
      <c r="CV2516" s="157">
        <v>0.23529411764705882</v>
      </c>
      <c r="CW2516" s="156">
        <v>15</v>
      </c>
      <c r="CX2516" s="157">
        <v>0.13333333333333333</v>
      </c>
    </row>
    <row r="2517" spans="71:102" x14ac:dyDescent="0.2">
      <c r="BS2517" s="105" t="s">
        <v>3357</v>
      </c>
      <c r="BT2517" s="105"/>
      <c r="BU2517" s="105" t="s">
        <v>123</v>
      </c>
      <c r="BV2517" s="105"/>
      <c r="BW2517" s="107" t="s">
        <v>115</v>
      </c>
      <c r="BX2517" s="108" t="s">
        <v>5826</v>
      </c>
      <c r="BY2517" s="109"/>
      <c r="BZ2517" s="109"/>
      <c r="CA2517" s="110"/>
      <c r="CB2517" s="111">
        <v>83</v>
      </c>
      <c r="CC2517" s="68">
        <v>0.66265060240963902</v>
      </c>
      <c r="CD2517" s="111">
        <v>76</v>
      </c>
      <c r="CE2517" s="68">
        <v>0.64473684210526305</v>
      </c>
      <c r="CF2517" s="67">
        <v>68</v>
      </c>
      <c r="CG2517" s="68">
        <v>0.70588235294117696</v>
      </c>
      <c r="CH2517" s="169"/>
      <c r="CI2517" s="199" t="s">
        <v>2424</v>
      </c>
      <c r="CJ2517" s="199"/>
      <c r="CK2517" s="174" t="s">
        <v>2546</v>
      </c>
      <c r="CL2517" s="199" t="s">
        <v>91</v>
      </c>
      <c r="CM2517" s="199"/>
      <c r="CN2517" s="200" t="s">
        <v>5827</v>
      </c>
      <c r="CO2517" s="200"/>
      <c r="CP2517" s="200"/>
      <c r="CQ2517" s="158" t="s">
        <v>151</v>
      </c>
      <c r="CR2517" s="159" t="s">
        <v>151</v>
      </c>
      <c r="CS2517" s="156">
        <v>14</v>
      </c>
      <c r="CT2517" s="157">
        <v>0.7142857142857143</v>
      </c>
      <c r="CU2517" s="156">
        <v>22</v>
      </c>
      <c r="CV2517" s="157">
        <v>0.59090909090909094</v>
      </c>
      <c r="CW2517" s="156">
        <v>22</v>
      </c>
      <c r="CX2517" s="157">
        <v>0.86363636363636365</v>
      </c>
    </row>
    <row r="2518" spans="71:102" x14ac:dyDescent="0.2">
      <c r="BS2518" s="105" t="s">
        <v>3357</v>
      </c>
      <c r="BT2518" s="105"/>
      <c r="BU2518" s="105" t="s">
        <v>123</v>
      </c>
      <c r="BV2518" s="105"/>
      <c r="BW2518" s="107" t="s">
        <v>115</v>
      </c>
      <c r="BX2518" s="108" t="s">
        <v>5828</v>
      </c>
      <c r="BY2518" s="109"/>
      <c r="BZ2518" s="109"/>
      <c r="CA2518" s="110"/>
      <c r="CB2518" s="111">
        <v>85</v>
      </c>
      <c r="CC2518" s="68">
        <v>0.54117647058823504</v>
      </c>
      <c r="CD2518" s="111">
        <v>106</v>
      </c>
      <c r="CE2518" s="68">
        <v>0.54716981132075504</v>
      </c>
      <c r="CF2518" s="67">
        <v>80</v>
      </c>
      <c r="CG2518" s="68">
        <v>0.5</v>
      </c>
      <c r="CH2518" s="169"/>
      <c r="CI2518" s="199" t="s">
        <v>2424</v>
      </c>
      <c r="CJ2518" s="199"/>
      <c r="CK2518" s="174" t="s">
        <v>2546</v>
      </c>
      <c r="CL2518" s="199" t="s">
        <v>91</v>
      </c>
      <c r="CM2518" s="199"/>
      <c r="CN2518" s="200" t="s">
        <v>5829</v>
      </c>
      <c r="CO2518" s="200"/>
      <c r="CP2518" s="200"/>
      <c r="CQ2518" s="158" t="s">
        <v>151</v>
      </c>
      <c r="CR2518" s="159" t="s">
        <v>151</v>
      </c>
      <c r="CS2518" s="156">
        <v>35</v>
      </c>
      <c r="CT2518" s="157">
        <v>0.62857142857142856</v>
      </c>
      <c r="CU2518" s="156">
        <v>45</v>
      </c>
      <c r="CV2518" s="157">
        <v>0.53333333333333333</v>
      </c>
      <c r="CW2518" s="156">
        <v>36</v>
      </c>
      <c r="CX2518" s="157">
        <v>0.72222222222222221</v>
      </c>
    </row>
    <row r="2519" spans="71:102" x14ac:dyDescent="0.2">
      <c r="BS2519" s="105" t="s">
        <v>3357</v>
      </c>
      <c r="BT2519" s="105"/>
      <c r="BU2519" s="105" t="s">
        <v>123</v>
      </c>
      <c r="BV2519" s="105"/>
      <c r="BW2519" s="107" t="s">
        <v>115</v>
      </c>
      <c r="BX2519" s="108" t="s">
        <v>5830</v>
      </c>
      <c r="BY2519" s="109"/>
      <c r="BZ2519" s="109"/>
      <c r="CA2519" s="110"/>
      <c r="CB2519" s="111">
        <v>48</v>
      </c>
      <c r="CC2519" s="68">
        <v>0.70833333333333304</v>
      </c>
      <c r="CD2519" s="111">
        <v>47</v>
      </c>
      <c r="CE2519" s="68">
        <v>0.70212765957446799</v>
      </c>
      <c r="CF2519" s="67">
        <v>44</v>
      </c>
      <c r="CG2519" s="68">
        <v>0.63636363636363602</v>
      </c>
      <c r="CH2519" s="169"/>
      <c r="CI2519" s="199" t="s">
        <v>2424</v>
      </c>
      <c r="CJ2519" s="199"/>
      <c r="CK2519" s="174" t="s">
        <v>2546</v>
      </c>
      <c r="CL2519" s="199" t="s">
        <v>91</v>
      </c>
      <c r="CM2519" s="199"/>
      <c r="CN2519" s="200" t="s">
        <v>5831</v>
      </c>
      <c r="CO2519" s="200"/>
      <c r="CP2519" s="200"/>
      <c r="CQ2519" s="158" t="s">
        <v>151</v>
      </c>
      <c r="CR2519" s="159" t="s">
        <v>151</v>
      </c>
      <c r="CS2519" s="156">
        <v>27</v>
      </c>
      <c r="CT2519" s="157">
        <v>0.85185185185185186</v>
      </c>
      <c r="CU2519" s="156">
        <v>45</v>
      </c>
      <c r="CV2519" s="157">
        <v>0.84444444444444444</v>
      </c>
      <c r="CW2519" s="156">
        <v>47</v>
      </c>
      <c r="CX2519" s="157">
        <v>0.87234042553191493</v>
      </c>
    </row>
    <row r="2520" spans="71:102" x14ac:dyDescent="0.2">
      <c r="BS2520" s="105" t="s">
        <v>3357</v>
      </c>
      <c r="BT2520" s="105"/>
      <c r="BU2520" s="105" t="s">
        <v>123</v>
      </c>
      <c r="BV2520" s="105"/>
      <c r="BW2520" s="107" t="s">
        <v>115</v>
      </c>
      <c r="BX2520" s="108" t="s">
        <v>5832</v>
      </c>
      <c r="BY2520" s="109"/>
      <c r="BZ2520" s="109"/>
      <c r="CA2520" s="110"/>
      <c r="CB2520" s="111">
        <v>92</v>
      </c>
      <c r="CC2520" s="68">
        <v>0.25</v>
      </c>
      <c r="CD2520" s="111">
        <v>91</v>
      </c>
      <c r="CE2520" s="68">
        <v>0.27472527472527503</v>
      </c>
      <c r="CF2520" s="67">
        <v>76</v>
      </c>
      <c r="CG2520" s="68">
        <v>0.30263157894736797</v>
      </c>
      <c r="CH2520" s="169"/>
      <c r="CI2520" s="199" t="s">
        <v>2424</v>
      </c>
      <c r="CJ2520" s="199"/>
      <c r="CK2520" s="174" t="s">
        <v>2546</v>
      </c>
      <c r="CL2520" s="199" t="s">
        <v>91</v>
      </c>
      <c r="CM2520" s="199"/>
      <c r="CN2520" s="200" t="s">
        <v>5833</v>
      </c>
      <c r="CO2520" s="200"/>
      <c r="CP2520" s="200"/>
      <c r="CQ2520" s="158" t="s">
        <v>151</v>
      </c>
      <c r="CR2520" s="159" t="s">
        <v>151</v>
      </c>
      <c r="CS2520" s="156">
        <v>497</v>
      </c>
      <c r="CT2520" s="157">
        <v>0.48289738430583501</v>
      </c>
      <c r="CU2520" s="156">
        <v>416</v>
      </c>
      <c r="CV2520" s="157">
        <v>0.48076923076923078</v>
      </c>
      <c r="CW2520" s="156">
        <v>481</v>
      </c>
      <c r="CX2520" s="157">
        <v>0.51559251559251562</v>
      </c>
    </row>
    <row r="2521" spans="71:102" x14ac:dyDescent="0.2">
      <c r="BS2521" s="105" t="s">
        <v>3357</v>
      </c>
      <c r="BT2521" s="105"/>
      <c r="BU2521" s="105" t="s">
        <v>123</v>
      </c>
      <c r="BV2521" s="105"/>
      <c r="BW2521" s="107" t="s">
        <v>115</v>
      </c>
      <c r="BX2521" s="108" t="s">
        <v>5834</v>
      </c>
      <c r="BY2521" s="109"/>
      <c r="BZ2521" s="109"/>
      <c r="CA2521" s="110"/>
      <c r="CB2521" s="111">
        <v>30</v>
      </c>
      <c r="CC2521" s="68">
        <v>0.33333333333333298</v>
      </c>
      <c r="CD2521" s="111">
        <v>45</v>
      </c>
      <c r="CE2521" s="68">
        <v>0.33333333333333298</v>
      </c>
      <c r="CF2521" s="67">
        <v>29</v>
      </c>
      <c r="CG2521" s="68">
        <v>0.58620689655172398</v>
      </c>
      <c r="CH2521" s="169"/>
      <c r="CI2521" s="199" t="s">
        <v>2424</v>
      </c>
      <c r="CJ2521" s="199"/>
      <c r="CK2521" s="174" t="s">
        <v>2546</v>
      </c>
      <c r="CL2521" s="199" t="s">
        <v>91</v>
      </c>
      <c r="CM2521" s="199"/>
      <c r="CN2521" s="200" t="s">
        <v>5835</v>
      </c>
      <c r="CO2521" s="200"/>
      <c r="CP2521" s="200"/>
      <c r="CQ2521" s="158" t="s">
        <v>151</v>
      </c>
      <c r="CR2521" s="159" t="s">
        <v>151</v>
      </c>
      <c r="CS2521" s="158" t="s">
        <v>151</v>
      </c>
      <c r="CT2521" s="159" t="s">
        <v>151</v>
      </c>
      <c r="CU2521" s="156">
        <v>1</v>
      </c>
      <c r="CV2521" s="159" t="s">
        <v>151</v>
      </c>
      <c r="CW2521" s="158" t="s">
        <v>151</v>
      </c>
      <c r="CX2521" s="159" t="s">
        <v>151</v>
      </c>
    </row>
    <row r="2522" spans="71:102" x14ac:dyDescent="0.2">
      <c r="BS2522" s="105" t="s">
        <v>3357</v>
      </c>
      <c r="BT2522" s="105"/>
      <c r="BU2522" s="105" t="s">
        <v>123</v>
      </c>
      <c r="BV2522" s="105"/>
      <c r="BW2522" s="107" t="s">
        <v>115</v>
      </c>
      <c r="BX2522" s="108" t="s">
        <v>5836</v>
      </c>
      <c r="BY2522" s="109"/>
      <c r="BZ2522" s="109"/>
      <c r="CA2522" s="110"/>
      <c r="CB2522" s="111">
        <v>73</v>
      </c>
      <c r="CC2522" s="68">
        <v>0.602739726027397</v>
      </c>
      <c r="CD2522" s="111">
        <v>77</v>
      </c>
      <c r="CE2522" s="68">
        <v>0.71428571428571397</v>
      </c>
      <c r="CF2522" s="67">
        <v>71</v>
      </c>
      <c r="CG2522" s="68">
        <v>0.56338028169014098</v>
      </c>
      <c r="CH2522" s="169"/>
      <c r="CI2522" s="199" t="s">
        <v>2424</v>
      </c>
      <c r="CJ2522" s="199"/>
      <c r="CK2522" s="174" t="s">
        <v>2546</v>
      </c>
      <c r="CL2522" s="199" t="s">
        <v>91</v>
      </c>
      <c r="CM2522" s="199"/>
      <c r="CN2522" s="200" t="s">
        <v>5837</v>
      </c>
      <c r="CO2522" s="200"/>
      <c r="CP2522" s="200"/>
      <c r="CQ2522" s="158" t="s">
        <v>151</v>
      </c>
      <c r="CR2522" s="159" t="s">
        <v>151</v>
      </c>
      <c r="CS2522" s="156">
        <v>100</v>
      </c>
      <c r="CT2522" s="157">
        <v>0.46</v>
      </c>
      <c r="CU2522" s="156">
        <v>98</v>
      </c>
      <c r="CV2522" s="157">
        <v>0.58163265306122447</v>
      </c>
      <c r="CW2522" s="156">
        <v>85</v>
      </c>
      <c r="CX2522" s="157">
        <v>0.6705882352941176</v>
      </c>
    </row>
    <row r="2523" spans="71:102" x14ac:dyDescent="0.2">
      <c r="BS2523" s="89" t="s">
        <v>3357</v>
      </c>
      <c r="BT2523" s="90"/>
      <c r="BU2523" s="91" t="s">
        <v>5838</v>
      </c>
      <c r="BV2523" s="92"/>
      <c r="BW2523" s="92"/>
      <c r="BX2523" s="91"/>
      <c r="BY2523" s="92"/>
      <c r="BZ2523" s="92"/>
      <c r="CA2523" s="93"/>
      <c r="CB2523" s="117">
        <v>2649</v>
      </c>
      <c r="CC2523" s="95">
        <v>0.75651189127972795</v>
      </c>
      <c r="CD2523" s="117">
        <v>2772</v>
      </c>
      <c r="CE2523" s="95">
        <v>0.74531024531024503</v>
      </c>
      <c r="CF2523" s="96">
        <v>2812</v>
      </c>
      <c r="CG2523" s="95">
        <v>0.755689900426743</v>
      </c>
      <c r="CH2523" s="169"/>
      <c r="CI2523" s="199" t="s">
        <v>2424</v>
      </c>
      <c r="CJ2523" s="199"/>
      <c r="CK2523" s="174" t="s">
        <v>2546</v>
      </c>
      <c r="CL2523" s="199" t="s">
        <v>91</v>
      </c>
      <c r="CM2523" s="199"/>
      <c r="CN2523" s="200" t="s">
        <v>5839</v>
      </c>
      <c r="CO2523" s="200"/>
      <c r="CP2523" s="200"/>
      <c r="CQ2523" s="158" t="s">
        <v>151</v>
      </c>
      <c r="CR2523" s="159" t="s">
        <v>151</v>
      </c>
      <c r="CS2523" s="156">
        <v>15</v>
      </c>
      <c r="CT2523" s="157">
        <v>0.2</v>
      </c>
      <c r="CU2523" s="156">
        <v>20</v>
      </c>
      <c r="CV2523" s="157">
        <v>0.35</v>
      </c>
      <c r="CW2523" s="156">
        <v>16</v>
      </c>
      <c r="CX2523" s="157">
        <v>0.125</v>
      </c>
    </row>
    <row r="2524" spans="71:102" x14ac:dyDescent="0.2">
      <c r="BS2524" s="89" t="s">
        <v>3357</v>
      </c>
      <c r="BT2524" s="97"/>
      <c r="BU2524" s="98" t="s">
        <v>3581</v>
      </c>
      <c r="BV2524" s="99"/>
      <c r="BW2524" s="100" t="s">
        <v>91</v>
      </c>
      <c r="BX2524" s="98" t="s">
        <v>143</v>
      </c>
      <c r="BY2524" s="101"/>
      <c r="BZ2524" s="101"/>
      <c r="CA2524" s="99"/>
      <c r="CB2524" s="102">
        <v>2264</v>
      </c>
      <c r="CC2524" s="103">
        <v>0.81978798586572399</v>
      </c>
      <c r="CD2524" s="102">
        <v>2397</v>
      </c>
      <c r="CE2524" s="103">
        <v>0.80016687526074304</v>
      </c>
      <c r="CF2524" s="104">
        <v>2446</v>
      </c>
      <c r="CG2524" s="103">
        <v>0.806214227309894</v>
      </c>
      <c r="CH2524" s="169"/>
      <c r="CI2524" s="199" t="s">
        <v>2424</v>
      </c>
      <c r="CJ2524" s="199"/>
      <c r="CK2524" s="174" t="s">
        <v>2546</v>
      </c>
      <c r="CL2524" s="199" t="s">
        <v>91</v>
      </c>
      <c r="CM2524" s="199"/>
      <c r="CN2524" s="200" t="s">
        <v>5840</v>
      </c>
      <c r="CO2524" s="200"/>
      <c r="CP2524" s="200"/>
      <c r="CQ2524" s="158" t="s">
        <v>151</v>
      </c>
      <c r="CR2524" s="159" t="s">
        <v>151</v>
      </c>
      <c r="CS2524" s="156">
        <v>19</v>
      </c>
      <c r="CT2524" s="157">
        <v>0.57894736842105265</v>
      </c>
      <c r="CU2524" s="156">
        <v>29</v>
      </c>
      <c r="CV2524" s="157">
        <v>0.48275862068965519</v>
      </c>
      <c r="CW2524" s="156">
        <v>26</v>
      </c>
      <c r="CX2524" s="157">
        <v>0.5</v>
      </c>
    </row>
    <row r="2525" spans="71:102" x14ac:dyDescent="0.2">
      <c r="BS2525" s="105" t="s">
        <v>3357</v>
      </c>
      <c r="BT2525" s="105"/>
      <c r="BU2525" s="106" t="s">
        <v>3581</v>
      </c>
      <c r="BV2525" s="106"/>
      <c r="BW2525" s="107" t="s">
        <v>91</v>
      </c>
      <c r="BX2525" s="108" t="s">
        <v>5841</v>
      </c>
      <c r="BY2525" s="109"/>
      <c r="BZ2525" s="109"/>
      <c r="CA2525" s="110"/>
      <c r="CB2525" s="111">
        <v>10</v>
      </c>
      <c r="CC2525" s="68">
        <v>0.3</v>
      </c>
      <c r="CD2525" s="111">
        <v>16</v>
      </c>
      <c r="CE2525" s="68">
        <v>0.125</v>
      </c>
      <c r="CF2525" s="67">
        <v>15</v>
      </c>
      <c r="CG2525" s="68">
        <v>0.46666666666666701</v>
      </c>
      <c r="CH2525" s="169"/>
      <c r="CI2525" s="199" t="s">
        <v>2424</v>
      </c>
      <c r="CJ2525" s="199"/>
      <c r="CK2525" s="174" t="s">
        <v>2546</v>
      </c>
      <c r="CL2525" s="199" t="s">
        <v>91</v>
      </c>
      <c r="CM2525" s="199"/>
      <c r="CN2525" s="200" t="s">
        <v>5842</v>
      </c>
      <c r="CO2525" s="200"/>
      <c r="CP2525" s="200"/>
      <c r="CQ2525" s="158" t="s">
        <v>151</v>
      </c>
      <c r="CR2525" s="159" t="s">
        <v>151</v>
      </c>
      <c r="CS2525" s="158" t="s">
        <v>151</v>
      </c>
      <c r="CT2525" s="159" t="s">
        <v>151</v>
      </c>
      <c r="CU2525" s="156">
        <v>3</v>
      </c>
      <c r="CV2525" s="157">
        <v>1</v>
      </c>
      <c r="CW2525" s="156">
        <v>40</v>
      </c>
      <c r="CX2525" s="157">
        <v>0.7</v>
      </c>
    </row>
    <row r="2526" spans="71:102" x14ac:dyDescent="0.2">
      <c r="BS2526" s="105" t="s">
        <v>3357</v>
      </c>
      <c r="BT2526" s="105"/>
      <c r="BU2526" s="105" t="s">
        <v>3581</v>
      </c>
      <c r="BV2526" s="105"/>
      <c r="BW2526" s="107" t="s">
        <v>91</v>
      </c>
      <c r="BX2526" s="108" t="s">
        <v>5843</v>
      </c>
      <c r="BY2526" s="109"/>
      <c r="BZ2526" s="109"/>
      <c r="CA2526" s="110"/>
      <c r="CB2526" s="111">
        <v>14</v>
      </c>
      <c r="CC2526" s="68">
        <v>0.42857142857142899</v>
      </c>
      <c r="CD2526" s="111">
        <v>19</v>
      </c>
      <c r="CE2526" s="68">
        <v>0.157894736842105</v>
      </c>
      <c r="CF2526" s="67">
        <v>15</v>
      </c>
      <c r="CG2526" s="68">
        <v>0.266666666666667</v>
      </c>
      <c r="CH2526" s="169"/>
      <c r="CI2526" s="199" t="s">
        <v>2424</v>
      </c>
      <c r="CJ2526" s="199"/>
      <c r="CK2526" s="174" t="s">
        <v>2546</v>
      </c>
      <c r="CL2526" s="199" t="s">
        <v>91</v>
      </c>
      <c r="CM2526" s="199"/>
      <c r="CN2526" s="200" t="s">
        <v>5844</v>
      </c>
      <c r="CO2526" s="200"/>
      <c r="CP2526" s="200"/>
      <c r="CQ2526" s="158" t="s">
        <v>151</v>
      </c>
      <c r="CR2526" s="159" t="s">
        <v>151</v>
      </c>
      <c r="CS2526" s="156">
        <v>57</v>
      </c>
      <c r="CT2526" s="157">
        <v>0.66666666666666663</v>
      </c>
      <c r="CU2526" s="156">
        <v>66</v>
      </c>
      <c r="CV2526" s="157">
        <v>0.71212121212121215</v>
      </c>
      <c r="CW2526" s="156">
        <v>68</v>
      </c>
      <c r="CX2526" s="157">
        <v>0.66176470588235292</v>
      </c>
    </row>
    <row r="2527" spans="71:102" x14ac:dyDescent="0.2">
      <c r="BS2527" s="105" t="s">
        <v>3357</v>
      </c>
      <c r="BT2527" s="105"/>
      <c r="BU2527" s="105" t="s">
        <v>3581</v>
      </c>
      <c r="BV2527" s="105"/>
      <c r="BW2527" s="107" t="s">
        <v>91</v>
      </c>
      <c r="BX2527" s="108" t="s">
        <v>5845</v>
      </c>
      <c r="BY2527" s="109"/>
      <c r="BZ2527" s="109"/>
      <c r="CA2527" s="110"/>
      <c r="CB2527" s="111">
        <v>4</v>
      </c>
      <c r="CC2527" s="68">
        <v>0.25</v>
      </c>
      <c r="CD2527" s="111">
        <v>11</v>
      </c>
      <c r="CE2527" s="68">
        <v>0.27272727272727298</v>
      </c>
      <c r="CF2527" s="67">
        <v>5</v>
      </c>
      <c r="CG2527" s="68">
        <v>0.8</v>
      </c>
      <c r="CH2527" s="169"/>
      <c r="CI2527" s="199" t="s">
        <v>2424</v>
      </c>
      <c r="CJ2527" s="199"/>
      <c r="CK2527" s="174" t="s">
        <v>2546</v>
      </c>
      <c r="CL2527" s="199" t="s">
        <v>91</v>
      </c>
      <c r="CM2527" s="199"/>
      <c r="CN2527" s="200" t="s">
        <v>5846</v>
      </c>
      <c r="CO2527" s="200"/>
      <c r="CP2527" s="200"/>
      <c r="CQ2527" s="158" t="s">
        <v>151</v>
      </c>
      <c r="CR2527" s="159" t="s">
        <v>151</v>
      </c>
      <c r="CS2527" s="156">
        <v>30</v>
      </c>
      <c r="CT2527" s="157">
        <v>0.66666666666666663</v>
      </c>
      <c r="CU2527" s="156">
        <v>37</v>
      </c>
      <c r="CV2527" s="157">
        <v>0.59459459459459463</v>
      </c>
      <c r="CW2527" s="156">
        <v>18</v>
      </c>
      <c r="CX2527" s="157">
        <v>0.44444444444444442</v>
      </c>
    </row>
    <row r="2528" spans="71:102" x14ac:dyDescent="0.2">
      <c r="BS2528" s="105" t="s">
        <v>3357</v>
      </c>
      <c r="BT2528" s="105"/>
      <c r="BU2528" s="105" t="s">
        <v>3581</v>
      </c>
      <c r="BV2528" s="105"/>
      <c r="BW2528" s="107" t="s">
        <v>91</v>
      </c>
      <c r="BX2528" s="108" t="s">
        <v>5847</v>
      </c>
      <c r="BY2528" s="109"/>
      <c r="BZ2528" s="109"/>
      <c r="CA2528" s="110"/>
      <c r="CB2528" s="111">
        <v>10</v>
      </c>
      <c r="CC2528" s="68">
        <v>0.7</v>
      </c>
      <c r="CD2528" s="111">
        <v>12</v>
      </c>
      <c r="CE2528" s="68">
        <v>0.58333333333333304</v>
      </c>
      <c r="CF2528" s="67">
        <v>10</v>
      </c>
      <c r="CG2528" s="68">
        <v>1</v>
      </c>
      <c r="CH2528" s="169"/>
      <c r="CI2528" s="199" t="s">
        <v>2424</v>
      </c>
      <c r="CJ2528" s="199"/>
      <c r="CK2528" s="174" t="s">
        <v>2546</v>
      </c>
      <c r="CL2528" s="199" t="s">
        <v>91</v>
      </c>
      <c r="CM2528" s="199"/>
      <c r="CN2528" s="200" t="s">
        <v>5848</v>
      </c>
      <c r="CO2528" s="200"/>
      <c r="CP2528" s="200"/>
      <c r="CQ2528" s="158" t="s">
        <v>151</v>
      </c>
      <c r="CR2528" s="159" t="s">
        <v>151</v>
      </c>
      <c r="CS2528" s="156">
        <v>22</v>
      </c>
      <c r="CT2528" s="157">
        <v>0.86363636363636365</v>
      </c>
      <c r="CU2528" s="156">
        <v>33</v>
      </c>
      <c r="CV2528" s="157">
        <v>0.78787878787878785</v>
      </c>
      <c r="CW2528" s="156">
        <v>31</v>
      </c>
      <c r="CX2528" s="157">
        <v>0.967741935483871</v>
      </c>
    </row>
    <row r="2529" spans="71:102" x14ac:dyDescent="0.2">
      <c r="BS2529" s="105" t="s">
        <v>3357</v>
      </c>
      <c r="BT2529" s="105"/>
      <c r="BU2529" s="105" t="s">
        <v>3581</v>
      </c>
      <c r="BV2529" s="105"/>
      <c r="BW2529" s="107" t="s">
        <v>91</v>
      </c>
      <c r="BX2529" s="108" t="s">
        <v>5849</v>
      </c>
      <c r="BY2529" s="109"/>
      <c r="BZ2529" s="109"/>
      <c r="CA2529" s="110"/>
      <c r="CB2529" s="111">
        <v>27</v>
      </c>
      <c r="CC2529" s="68">
        <v>0.48148148148148101</v>
      </c>
      <c r="CD2529" s="111">
        <v>6</v>
      </c>
      <c r="CE2529" s="68">
        <v>0.5</v>
      </c>
      <c r="CF2529" s="67">
        <v>5</v>
      </c>
      <c r="CG2529" s="68">
        <v>0.2</v>
      </c>
      <c r="CH2529" s="169"/>
      <c r="CI2529" s="199" t="s">
        <v>2424</v>
      </c>
      <c r="CJ2529" s="199"/>
      <c r="CK2529" s="174" t="s">
        <v>2546</v>
      </c>
      <c r="CL2529" s="199" t="s">
        <v>91</v>
      </c>
      <c r="CM2529" s="199"/>
      <c r="CN2529" s="200" t="s">
        <v>5850</v>
      </c>
      <c r="CO2529" s="200"/>
      <c r="CP2529" s="200"/>
      <c r="CQ2529" s="158" t="s">
        <v>151</v>
      </c>
      <c r="CR2529" s="159" t="s">
        <v>151</v>
      </c>
      <c r="CS2529" s="156">
        <v>63</v>
      </c>
      <c r="CT2529" s="157">
        <v>0.82539682539682535</v>
      </c>
      <c r="CU2529" s="156">
        <v>73</v>
      </c>
      <c r="CV2529" s="157">
        <v>0.76712328767123283</v>
      </c>
      <c r="CW2529" s="156">
        <v>76</v>
      </c>
      <c r="CX2529" s="157">
        <v>0.82894736842105265</v>
      </c>
    </row>
    <row r="2530" spans="71:102" x14ac:dyDescent="0.2">
      <c r="BS2530" s="105" t="s">
        <v>3357</v>
      </c>
      <c r="BT2530" s="105"/>
      <c r="BU2530" s="105" t="s">
        <v>3581</v>
      </c>
      <c r="BV2530" s="105"/>
      <c r="BW2530" s="107" t="s">
        <v>91</v>
      </c>
      <c r="BX2530" s="108" t="s">
        <v>5851</v>
      </c>
      <c r="BY2530" s="109"/>
      <c r="BZ2530" s="109"/>
      <c r="CA2530" s="110"/>
      <c r="CB2530" s="111">
        <v>1</v>
      </c>
      <c r="CC2530" s="68">
        <v>0</v>
      </c>
      <c r="CD2530" s="111">
        <v>2</v>
      </c>
      <c r="CE2530" s="68">
        <v>0.5</v>
      </c>
      <c r="CF2530" s="67">
        <v>2</v>
      </c>
      <c r="CG2530" s="68">
        <v>0</v>
      </c>
      <c r="CH2530" s="169"/>
      <c r="CI2530" s="199" t="s">
        <v>2424</v>
      </c>
      <c r="CJ2530" s="199"/>
      <c r="CK2530" s="174" t="s">
        <v>2546</v>
      </c>
      <c r="CL2530" s="199" t="s">
        <v>91</v>
      </c>
      <c r="CM2530" s="199"/>
      <c r="CN2530" s="200" t="s">
        <v>5852</v>
      </c>
      <c r="CO2530" s="200"/>
      <c r="CP2530" s="200"/>
      <c r="CQ2530" s="158" t="s">
        <v>151</v>
      </c>
      <c r="CR2530" s="159" t="s">
        <v>151</v>
      </c>
      <c r="CS2530" s="156">
        <v>12</v>
      </c>
      <c r="CT2530" s="157">
        <v>0.58333333333333337</v>
      </c>
      <c r="CU2530" s="158" t="s">
        <v>151</v>
      </c>
      <c r="CV2530" s="159" t="s">
        <v>151</v>
      </c>
      <c r="CW2530" s="158" t="s">
        <v>151</v>
      </c>
      <c r="CX2530" s="159" t="s">
        <v>151</v>
      </c>
    </row>
    <row r="2531" spans="71:102" ht="25.5" x14ac:dyDescent="0.2">
      <c r="BS2531" s="105" t="s">
        <v>3357</v>
      </c>
      <c r="BT2531" s="105"/>
      <c r="BU2531" s="105" t="s">
        <v>3581</v>
      </c>
      <c r="BV2531" s="105"/>
      <c r="BW2531" s="107" t="s">
        <v>91</v>
      </c>
      <c r="BX2531" s="108" t="s">
        <v>5853</v>
      </c>
      <c r="BY2531" s="109"/>
      <c r="BZ2531" s="109"/>
      <c r="CA2531" s="110"/>
      <c r="CB2531" s="111">
        <v>3</v>
      </c>
      <c r="CC2531" s="68">
        <v>0.33333333333333298</v>
      </c>
      <c r="CD2531" s="114" t="s">
        <v>151</v>
      </c>
      <c r="CE2531" s="115" t="s">
        <v>151</v>
      </c>
      <c r="CF2531" s="116" t="s">
        <v>151</v>
      </c>
      <c r="CG2531" s="115" t="s">
        <v>151</v>
      </c>
      <c r="CH2531" s="169"/>
      <c r="CI2531" s="201" t="s">
        <v>2424</v>
      </c>
      <c r="CJ2531" s="201"/>
      <c r="CK2531" s="175" t="s">
        <v>2546</v>
      </c>
      <c r="CL2531" s="201" t="s">
        <v>107</v>
      </c>
      <c r="CM2531" s="201"/>
      <c r="CN2531" s="201" t="s">
        <v>143</v>
      </c>
      <c r="CO2531" s="201"/>
      <c r="CP2531" s="201"/>
      <c r="CQ2531" s="154"/>
      <c r="CR2531" s="155"/>
      <c r="CS2531" s="154">
        <v>14</v>
      </c>
      <c r="CT2531" s="155">
        <v>0.5714285714285714</v>
      </c>
      <c r="CU2531" s="154">
        <v>24</v>
      </c>
      <c r="CV2531" s="155">
        <v>0.29166666666666669</v>
      </c>
      <c r="CW2531" s="154">
        <v>30</v>
      </c>
      <c r="CX2531" s="155">
        <v>0.4</v>
      </c>
    </row>
    <row r="2532" spans="71:102" x14ac:dyDescent="0.2">
      <c r="BS2532" s="105" t="s">
        <v>3357</v>
      </c>
      <c r="BT2532" s="105"/>
      <c r="BU2532" s="105" t="s">
        <v>3581</v>
      </c>
      <c r="BV2532" s="105"/>
      <c r="BW2532" s="107" t="s">
        <v>91</v>
      </c>
      <c r="BX2532" s="108" t="s">
        <v>5854</v>
      </c>
      <c r="BY2532" s="109"/>
      <c r="BZ2532" s="109"/>
      <c r="CA2532" s="110"/>
      <c r="CB2532" s="111">
        <v>1749</v>
      </c>
      <c r="CC2532" s="68">
        <v>0.81818181818181801</v>
      </c>
      <c r="CD2532" s="111">
        <v>1588</v>
      </c>
      <c r="CE2532" s="68">
        <v>0.79093198992443303</v>
      </c>
      <c r="CF2532" s="67">
        <v>1671</v>
      </c>
      <c r="CG2532" s="68">
        <v>0.784560143626571</v>
      </c>
      <c r="CH2532" s="169"/>
      <c r="CI2532" s="199" t="s">
        <v>2424</v>
      </c>
      <c r="CJ2532" s="199"/>
      <c r="CK2532" s="174" t="s">
        <v>2546</v>
      </c>
      <c r="CL2532" s="199" t="s">
        <v>107</v>
      </c>
      <c r="CM2532" s="199"/>
      <c r="CN2532" s="200" t="s">
        <v>5855</v>
      </c>
      <c r="CO2532" s="200"/>
      <c r="CP2532" s="200"/>
      <c r="CQ2532" s="158" t="s">
        <v>151</v>
      </c>
      <c r="CR2532" s="159" t="s">
        <v>151</v>
      </c>
      <c r="CS2532" s="156">
        <v>14</v>
      </c>
      <c r="CT2532" s="157">
        <v>0.5714285714285714</v>
      </c>
      <c r="CU2532" s="156">
        <v>24</v>
      </c>
      <c r="CV2532" s="157">
        <v>0.29166666666666669</v>
      </c>
      <c r="CW2532" s="156">
        <v>30</v>
      </c>
      <c r="CX2532" s="157">
        <v>0.4</v>
      </c>
    </row>
    <row r="2533" spans="71:102" ht="25.5" x14ac:dyDescent="0.2">
      <c r="BS2533" s="105" t="s">
        <v>3357</v>
      </c>
      <c r="BT2533" s="105"/>
      <c r="BU2533" s="105" t="s">
        <v>3581</v>
      </c>
      <c r="BV2533" s="105"/>
      <c r="BW2533" s="107" t="s">
        <v>91</v>
      </c>
      <c r="BX2533" s="108" t="s">
        <v>5856</v>
      </c>
      <c r="BY2533" s="109"/>
      <c r="BZ2533" s="109"/>
      <c r="CA2533" s="110"/>
      <c r="CB2533" s="111">
        <v>409</v>
      </c>
      <c r="CC2533" s="68">
        <v>0.89486552567237199</v>
      </c>
      <c r="CD2533" s="111">
        <v>712</v>
      </c>
      <c r="CE2533" s="68">
        <v>0.87078651685393305</v>
      </c>
      <c r="CF2533" s="67">
        <v>676</v>
      </c>
      <c r="CG2533" s="68">
        <v>0.88165680473372798</v>
      </c>
      <c r="CH2533" s="169"/>
      <c r="CI2533" s="201" t="s">
        <v>2424</v>
      </c>
      <c r="CJ2533" s="201"/>
      <c r="CK2533" s="175" t="s">
        <v>2546</v>
      </c>
      <c r="CL2533" s="201" t="s">
        <v>108</v>
      </c>
      <c r="CM2533" s="201"/>
      <c r="CN2533" s="201" t="s">
        <v>143</v>
      </c>
      <c r="CO2533" s="201"/>
      <c r="CP2533" s="201"/>
      <c r="CQ2533" s="154"/>
      <c r="CR2533" s="155"/>
      <c r="CS2533" s="154">
        <v>83</v>
      </c>
      <c r="CT2533" s="155">
        <v>0.55421686746987953</v>
      </c>
      <c r="CU2533" s="154">
        <v>104</v>
      </c>
      <c r="CV2533" s="155">
        <v>0.67307692307692313</v>
      </c>
      <c r="CW2533" s="154">
        <v>98</v>
      </c>
      <c r="CX2533" s="155">
        <v>0.66326530612244894</v>
      </c>
    </row>
    <row r="2534" spans="71:102" x14ac:dyDescent="0.2">
      <c r="BS2534" s="105" t="s">
        <v>3357</v>
      </c>
      <c r="BT2534" s="105"/>
      <c r="BU2534" s="105" t="s">
        <v>3581</v>
      </c>
      <c r="BV2534" s="105"/>
      <c r="BW2534" s="107" t="s">
        <v>91</v>
      </c>
      <c r="BX2534" s="108" t="s">
        <v>5857</v>
      </c>
      <c r="BY2534" s="109"/>
      <c r="BZ2534" s="109"/>
      <c r="CA2534" s="110"/>
      <c r="CB2534" s="111">
        <v>9</v>
      </c>
      <c r="CC2534" s="68">
        <v>0.77777777777777801</v>
      </c>
      <c r="CD2534" s="111">
        <v>10</v>
      </c>
      <c r="CE2534" s="68">
        <v>0.6</v>
      </c>
      <c r="CF2534" s="67">
        <v>4</v>
      </c>
      <c r="CG2534" s="68">
        <v>0.25</v>
      </c>
      <c r="CH2534" s="169"/>
      <c r="CI2534" s="199" t="s">
        <v>2424</v>
      </c>
      <c r="CJ2534" s="199"/>
      <c r="CK2534" s="174" t="s">
        <v>2546</v>
      </c>
      <c r="CL2534" s="199" t="s">
        <v>108</v>
      </c>
      <c r="CM2534" s="199"/>
      <c r="CN2534" s="200" t="s">
        <v>5858</v>
      </c>
      <c r="CO2534" s="200"/>
      <c r="CP2534" s="200"/>
      <c r="CQ2534" s="158" t="s">
        <v>151</v>
      </c>
      <c r="CR2534" s="159" t="s">
        <v>151</v>
      </c>
      <c r="CS2534" s="156">
        <v>17</v>
      </c>
      <c r="CT2534" s="157">
        <v>0.29411764705882354</v>
      </c>
      <c r="CU2534" s="156">
        <v>19</v>
      </c>
      <c r="CV2534" s="157">
        <v>0.57894736842105265</v>
      </c>
      <c r="CW2534" s="156">
        <v>21</v>
      </c>
      <c r="CX2534" s="157">
        <v>0.47619047619047616</v>
      </c>
    </row>
    <row r="2535" spans="71:102" x14ac:dyDescent="0.2">
      <c r="BS2535" s="105" t="s">
        <v>3357</v>
      </c>
      <c r="BT2535" s="105"/>
      <c r="BU2535" s="105" t="s">
        <v>3581</v>
      </c>
      <c r="BV2535" s="105"/>
      <c r="BW2535" s="107" t="s">
        <v>91</v>
      </c>
      <c r="BX2535" s="108" t="s">
        <v>5859</v>
      </c>
      <c r="BY2535" s="109"/>
      <c r="BZ2535" s="109"/>
      <c r="CA2535" s="110"/>
      <c r="CB2535" s="114" t="s">
        <v>151</v>
      </c>
      <c r="CC2535" s="115" t="s">
        <v>151</v>
      </c>
      <c r="CD2535" s="111">
        <v>1</v>
      </c>
      <c r="CE2535" s="68">
        <v>1</v>
      </c>
      <c r="CF2535" s="67">
        <v>24</v>
      </c>
      <c r="CG2535" s="68">
        <v>0.95833333333333304</v>
      </c>
      <c r="CH2535" s="169"/>
      <c r="CI2535" s="199" t="s">
        <v>2424</v>
      </c>
      <c r="CJ2535" s="199"/>
      <c r="CK2535" s="174" t="s">
        <v>2546</v>
      </c>
      <c r="CL2535" s="199" t="s">
        <v>108</v>
      </c>
      <c r="CM2535" s="199"/>
      <c r="CN2535" s="200" t="s">
        <v>5860</v>
      </c>
      <c r="CO2535" s="200"/>
      <c r="CP2535" s="200"/>
      <c r="CQ2535" s="158" t="s">
        <v>151</v>
      </c>
      <c r="CR2535" s="159" t="s">
        <v>151</v>
      </c>
      <c r="CS2535" s="156">
        <v>66</v>
      </c>
      <c r="CT2535" s="157">
        <v>0.62121212121212122</v>
      </c>
      <c r="CU2535" s="156">
        <v>85</v>
      </c>
      <c r="CV2535" s="157">
        <v>0.69411764705882351</v>
      </c>
      <c r="CW2535" s="156">
        <v>77</v>
      </c>
      <c r="CX2535" s="157">
        <v>0.7142857142857143</v>
      </c>
    </row>
    <row r="2536" spans="71:102" ht="25.5" x14ac:dyDescent="0.2">
      <c r="BS2536" s="105" t="s">
        <v>3357</v>
      </c>
      <c r="BT2536" s="105"/>
      <c r="BU2536" s="105" t="s">
        <v>3581</v>
      </c>
      <c r="BV2536" s="105"/>
      <c r="BW2536" s="107" t="s">
        <v>91</v>
      </c>
      <c r="BX2536" s="108" t="s">
        <v>5861</v>
      </c>
      <c r="BY2536" s="109"/>
      <c r="BZ2536" s="109"/>
      <c r="CA2536" s="110"/>
      <c r="CB2536" s="111">
        <v>8</v>
      </c>
      <c r="CC2536" s="68">
        <v>1</v>
      </c>
      <c r="CD2536" s="111">
        <v>3</v>
      </c>
      <c r="CE2536" s="68">
        <v>1</v>
      </c>
      <c r="CF2536" s="67">
        <v>9</v>
      </c>
      <c r="CG2536" s="68">
        <v>0.77777777777777801</v>
      </c>
      <c r="CH2536" s="169"/>
      <c r="CI2536" s="201" t="s">
        <v>2424</v>
      </c>
      <c r="CJ2536" s="201"/>
      <c r="CK2536" s="175" t="s">
        <v>2546</v>
      </c>
      <c r="CL2536" s="201" t="s">
        <v>112</v>
      </c>
      <c r="CM2536" s="201"/>
      <c r="CN2536" s="201" t="s">
        <v>143</v>
      </c>
      <c r="CO2536" s="201"/>
      <c r="CP2536" s="201"/>
      <c r="CQ2536" s="154"/>
      <c r="CR2536" s="155"/>
      <c r="CS2536" s="154">
        <v>458</v>
      </c>
      <c r="CT2536" s="155">
        <v>0.70742358078602618</v>
      </c>
      <c r="CU2536" s="154">
        <v>504</v>
      </c>
      <c r="CV2536" s="155">
        <v>0.6964285714285714</v>
      </c>
      <c r="CW2536" s="154">
        <v>519</v>
      </c>
      <c r="CX2536" s="155">
        <v>0.73603082851637769</v>
      </c>
    </row>
    <row r="2537" spans="71:102" x14ac:dyDescent="0.2">
      <c r="BS2537" s="105" t="s">
        <v>3357</v>
      </c>
      <c r="BT2537" s="105"/>
      <c r="BU2537" s="105" t="s">
        <v>3581</v>
      </c>
      <c r="BV2537" s="105"/>
      <c r="BW2537" s="107" t="s">
        <v>91</v>
      </c>
      <c r="BX2537" s="108" t="s">
        <v>3355</v>
      </c>
      <c r="BY2537" s="109"/>
      <c r="BZ2537" s="109"/>
      <c r="CA2537" s="110"/>
      <c r="CB2537" s="114" t="s">
        <v>151</v>
      </c>
      <c r="CC2537" s="115" t="s">
        <v>151</v>
      </c>
      <c r="CD2537" s="111">
        <v>1</v>
      </c>
      <c r="CE2537" s="68">
        <v>1</v>
      </c>
      <c r="CF2537" s="116" t="s">
        <v>151</v>
      </c>
      <c r="CG2537" s="115" t="s">
        <v>151</v>
      </c>
      <c r="CH2537" s="169"/>
      <c r="CI2537" s="199" t="s">
        <v>2424</v>
      </c>
      <c r="CJ2537" s="199"/>
      <c r="CK2537" s="174" t="s">
        <v>2546</v>
      </c>
      <c r="CL2537" s="199" t="s">
        <v>112</v>
      </c>
      <c r="CM2537" s="199"/>
      <c r="CN2537" s="200" t="s">
        <v>5862</v>
      </c>
      <c r="CO2537" s="200"/>
      <c r="CP2537" s="200"/>
      <c r="CQ2537" s="158" t="s">
        <v>151</v>
      </c>
      <c r="CR2537" s="159" t="s">
        <v>151</v>
      </c>
      <c r="CS2537" s="158" t="s">
        <v>151</v>
      </c>
      <c r="CT2537" s="159" t="s">
        <v>151</v>
      </c>
      <c r="CU2537" s="156">
        <v>3</v>
      </c>
      <c r="CV2537" s="157">
        <v>0.66666666666666663</v>
      </c>
      <c r="CW2537" s="156">
        <v>16</v>
      </c>
      <c r="CX2537" s="157">
        <v>0.9375</v>
      </c>
    </row>
    <row r="2538" spans="71:102" x14ac:dyDescent="0.2">
      <c r="BS2538" s="105" t="s">
        <v>3357</v>
      </c>
      <c r="BT2538" s="105"/>
      <c r="BU2538" s="105" t="s">
        <v>3581</v>
      </c>
      <c r="BV2538" s="105"/>
      <c r="BW2538" s="107" t="s">
        <v>91</v>
      </c>
      <c r="BX2538" s="108" t="s">
        <v>5863</v>
      </c>
      <c r="BY2538" s="109"/>
      <c r="BZ2538" s="109"/>
      <c r="CA2538" s="110"/>
      <c r="CB2538" s="111">
        <v>3</v>
      </c>
      <c r="CC2538" s="68">
        <v>0.66666666666666696</v>
      </c>
      <c r="CD2538" s="111">
        <v>2</v>
      </c>
      <c r="CE2538" s="68">
        <v>0</v>
      </c>
      <c r="CF2538" s="67">
        <v>2</v>
      </c>
      <c r="CG2538" s="68">
        <v>0</v>
      </c>
      <c r="CH2538" s="169"/>
      <c r="CI2538" s="199" t="s">
        <v>2424</v>
      </c>
      <c r="CJ2538" s="199"/>
      <c r="CK2538" s="174" t="s">
        <v>2546</v>
      </c>
      <c r="CL2538" s="199" t="s">
        <v>112</v>
      </c>
      <c r="CM2538" s="199"/>
      <c r="CN2538" s="200" t="s">
        <v>5864</v>
      </c>
      <c r="CO2538" s="200"/>
      <c r="CP2538" s="200"/>
      <c r="CQ2538" s="158" t="s">
        <v>151</v>
      </c>
      <c r="CR2538" s="159" t="s">
        <v>151</v>
      </c>
      <c r="CS2538" s="156">
        <v>55</v>
      </c>
      <c r="CT2538" s="157">
        <v>0.54545454545454541</v>
      </c>
      <c r="CU2538" s="156">
        <v>47</v>
      </c>
      <c r="CV2538" s="157">
        <v>0.40425531914893614</v>
      </c>
      <c r="CW2538" s="156">
        <v>50</v>
      </c>
      <c r="CX2538" s="157">
        <v>0.6</v>
      </c>
    </row>
    <row r="2539" spans="71:102" x14ac:dyDescent="0.2">
      <c r="BS2539" s="105" t="s">
        <v>3357</v>
      </c>
      <c r="BT2539" s="105"/>
      <c r="BU2539" s="105" t="s">
        <v>3581</v>
      </c>
      <c r="BV2539" s="105"/>
      <c r="BW2539" s="107" t="s">
        <v>91</v>
      </c>
      <c r="BX2539" s="108" t="s">
        <v>5865</v>
      </c>
      <c r="BY2539" s="109"/>
      <c r="BZ2539" s="109"/>
      <c r="CA2539" s="110"/>
      <c r="CB2539" s="114" t="s">
        <v>151</v>
      </c>
      <c r="CC2539" s="115" t="s">
        <v>151</v>
      </c>
      <c r="CD2539" s="111">
        <v>1</v>
      </c>
      <c r="CE2539" s="68">
        <v>1</v>
      </c>
      <c r="CF2539" s="67">
        <v>1</v>
      </c>
      <c r="CG2539" s="68">
        <v>1</v>
      </c>
      <c r="CH2539" s="169"/>
      <c r="CI2539" s="199" t="s">
        <v>2424</v>
      </c>
      <c r="CJ2539" s="199"/>
      <c r="CK2539" s="174" t="s">
        <v>2546</v>
      </c>
      <c r="CL2539" s="199" t="s">
        <v>112</v>
      </c>
      <c r="CM2539" s="199"/>
      <c r="CN2539" s="200" t="s">
        <v>5866</v>
      </c>
      <c r="CO2539" s="200"/>
      <c r="CP2539" s="200"/>
      <c r="CQ2539" s="158" t="s">
        <v>151</v>
      </c>
      <c r="CR2539" s="159" t="s">
        <v>151</v>
      </c>
      <c r="CS2539" s="156">
        <v>20</v>
      </c>
      <c r="CT2539" s="157">
        <v>0.15</v>
      </c>
      <c r="CU2539" s="156">
        <v>16</v>
      </c>
      <c r="CV2539" s="157">
        <v>0.125</v>
      </c>
      <c r="CW2539" s="156">
        <v>19</v>
      </c>
      <c r="CX2539" s="157">
        <v>0.15789473684210525</v>
      </c>
    </row>
    <row r="2540" spans="71:102" x14ac:dyDescent="0.2">
      <c r="BS2540" s="105" t="s">
        <v>3357</v>
      </c>
      <c r="BT2540" s="105"/>
      <c r="BU2540" s="105" t="s">
        <v>3581</v>
      </c>
      <c r="BV2540" s="105"/>
      <c r="BW2540" s="107" t="s">
        <v>91</v>
      </c>
      <c r="BX2540" s="108" t="s">
        <v>5867</v>
      </c>
      <c r="BY2540" s="109"/>
      <c r="BZ2540" s="109"/>
      <c r="CA2540" s="110"/>
      <c r="CB2540" s="114" t="s">
        <v>151</v>
      </c>
      <c r="CC2540" s="115" t="s">
        <v>151</v>
      </c>
      <c r="CD2540" s="111">
        <v>2</v>
      </c>
      <c r="CE2540" s="68">
        <v>1</v>
      </c>
      <c r="CF2540" s="67">
        <v>1</v>
      </c>
      <c r="CG2540" s="68">
        <v>1</v>
      </c>
      <c r="CH2540" s="169"/>
      <c r="CI2540" s="199" t="s">
        <v>2424</v>
      </c>
      <c r="CJ2540" s="199"/>
      <c r="CK2540" s="174" t="s">
        <v>2546</v>
      </c>
      <c r="CL2540" s="199" t="s">
        <v>112</v>
      </c>
      <c r="CM2540" s="199"/>
      <c r="CN2540" s="200" t="s">
        <v>5868</v>
      </c>
      <c r="CO2540" s="200"/>
      <c r="CP2540" s="200"/>
      <c r="CQ2540" s="158" t="s">
        <v>151</v>
      </c>
      <c r="CR2540" s="159" t="s">
        <v>151</v>
      </c>
      <c r="CS2540" s="156">
        <v>8</v>
      </c>
      <c r="CT2540" s="157">
        <v>0.75</v>
      </c>
      <c r="CU2540" s="156">
        <v>8</v>
      </c>
      <c r="CV2540" s="157">
        <v>0.875</v>
      </c>
      <c r="CW2540" s="156">
        <v>8</v>
      </c>
      <c r="CX2540" s="157">
        <v>0.625</v>
      </c>
    </row>
    <row r="2541" spans="71:102" x14ac:dyDescent="0.2">
      <c r="BS2541" s="105" t="s">
        <v>3357</v>
      </c>
      <c r="BT2541" s="105"/>
      <c r="BU2541" s="105" t="s">
        <v>3581</v>
      </c>
      <c r="BV2541" s="105"/>
      <c r="BW2541" s="107" t="s">
        <v>91</v>
      </c>
      <c r="BX2541" s="108" t="s">
        <v>5869</v>
      </c>
      <c r="BY2541" s="109"/>
      <c r="BZ2541" s="109"/>
      <c r="CA2541" s="110"/>
      <c r="CB2541" s="111">
        <v>14</v>
      </c>
      <c r="CC2541" s="68">
        <v>0.64285714285714302</v>
      </c>
      <c r="CD2541" s="111">
        <v>2</v>
      </c>
      <c r="CE2541" s="68">
        <v>1</v>
      </c>
      <c r="CF2541" s="67">
        <v>2</v>
      </c>
      <c r="CG2541" s="68">
        <v>1</v>
      </c>
      <c r="CH2541" s="169"/>
      <c r="CI2541" s="199" t="s">
        <v>2424</v>
      </c>
      <c r="CJ2541" s="199"/>
      <c r="CK2541" s="174" t="s">
        <v>2546</v>
      </c>
      <c r="CL2541" s="199" t="s">
        <v>112</v>
      </c>
      <c r="CM2541" s="199"/>
      <c r="CN2541" s="200" t="s">
        <v>5870</v>
      </c>
      <c r="CO2541" s="200"/>
      <c r="CP2541" s="200"/>
      <c r="CQ2541" s="158" t="s">
        <v>151</v>
      </c>
      <c r="CR2541" s="159" t="s">
        <v>151</v>
      </c>
      <c r="CS2541" s="156">
        <v>24</v>
      </c>
      <c r="CT2541" s="157">
        <v>0.5</v>
      </c>
      <c r="CU2541" s="156">
        <v>20</v>
      </c>
      <c r="CV2541" s="157">
        <v>0.45</v>
      </c>
      <c r="CW2541" s="156">
        <v>20</v>
      </c>
      <c r="CX2541" s="157">
        <v>0.45</v>
      </c>
    </row>
    <row r="2542" spans="71:102" x14ac:dyDescent="0.2">
      <c r="BS2542" s="105" t="s">
        <v>3357</v>
      </c>
      <c r="BT2542" s="105"/>
      <c r="BU2542" s="105" t="s">
        <v>3581</v>
      </c>
      <c r="BV2542" s="105"/>
      <c r="BW2542" s="107" t="s">
        <v>91</v>
      </c>
      <c r="BX2542" s="108" t="s">
        <v>4569</v>
      </c>
      <c r="BY2542" s="109"/>
      <c r="BZ2542" s="109"/>
      <c r="CA2542" s="110"/>
      <c r="CB2542" s="114" t="s">
        <v>151</v>
      </c>
      <c r="CC2542" s="115" t="s">
        <v>151</v>
      </c>
      <c r="CD2542" s="111">
        <v>2</v>
      </c>
      <c r="CE2542" s="68">
        <v>1</v>
      </c>
      <c r="CF2542" s="67">
        <v>3</v>
      </c>
      <c r="CG2542" s="68">
        <v>1</v>
      </c>
      <c r="CH2542" s="169"/>
      <c r="CI2542" s="199" t="s">
        <v>2424</v>
      </c>
      <c r="CJ2542" s="199"/>
      <c r="CK2542" s="174" t="s">
        <v>2546</v>
      </c>
      <c r="CL2542" s="199" t="s">
        <v>112</v>
      </c>
      <c r="CM2542" s="199"/>
      <c r="CN2542" s="200" t="s">
        <v>5871</v>
      </c>
      <c r="CO2542" s="200"/>
      <c r="CP2542" s="200"/>
      <c r="CQ2542" s="158" t="s">
        <v>151</v>
      </c>
      <c r="CR2542" s="159" t="s">
        <v>151</v>
      </c>
      <c r="CS2542" s="156">
        <v>38</v>
      </c>
      <c r="CT2542" s="157">
        <v>0.76315789473684215</v>
      </c>
      <c r="CU2542" s="156">
        <v>40</v>
      </c>
      <c r="CV2542" s="157">
        <v>0.72499999999999998</v>
      </c>
      <c r="CW2542" s="156">
        <v>42</v>
      </c>
      <c r="CX2542" s="157">
        <v>0.76190476190476186</v>
      </c>
    </row>
    <row r="2543" spans="71:102" x14ac:dyDescent="0.2">
      <c r="BS2543" s="105" t="s">
        <v>3357</v>
      </c>
      <c r="BT2543" s="105"/>
      <c r="BU2543" s="105" t="s">
        <v>3581</v>
      </c>
      <c r="BV2543" s="105"/>
      <c r="BW2543" s="107" t="s">
        <v>91</v>
      </c>
      <c r="BX2543" s="108" t="s">
        <v>5872</v>
      </c>
      <c r="BY2543" s="109"/>
      <c r="BZ2543" s="109"/>
      <c r="CA2543" s="110"/>
      <c r="CB2543" s="111">
        <v>1</v>
      </c>
      <c r="CC2543" s="68">
        <v>0</v>
      </c>
      <c r="CD2543" s="114" t="s">
        <v>151</v>
      </c>
      <c r="CE2543" s="115" t="s">
        <v>151</v>
      </c>
      <c r="CF2543" s="67">
        <v>1</v>
      </c>
      <c r="CG2543" s="68">
        <v>1</v>
      </c>
      <c r="CH2543" s="169"/>
      <c r="CI2543" s="199" t="s">
        <v>2424</v>
      </c>
      <c r="CJ2543" s="199"/>
      <c r="CK2543" s="174" t="s">
        <v>2546</v>
      </c>
      <c r="CL2543" s="199" t="s">
        <v>112</v>
      </c>
      <c r="CM2543" s="199"/>
      <c r="CN2543" s="200" t="s">
        <v>5873</v>
      </c>
      <c r="CO2543" s="200"/>
      <c r="CP2543" s="200"/>
      <c r="CQ2543" s="158" t="s">
        <v>151</v>
      </c>
      <c r="CR2543" s="159" t="s">
        <v>151</v>
      </c>
      <c r="CS2543" s="156">
        <v>4</v>
      </c>
      <c r="CT2543" s="157">
        <v>0.75</v>
      </c>
      <c r="CU2543" s="156">
        <v>17</v>
      </c>
      <c r="CV2543" s="157">
        <v>0.76470588235294112</v>
      </c>
      <c r="CW2543" s="156">
        <v>20</v>
      </c>
      <c r="CX2543" s="157">
        <v>0.65</v>
      </c>
    </row>
    <row r="2544" spans="71:102" x14ac:dyDescent="0.2">
      <c r="BS2544" s="105" t="s">
        <v>3357</v>
      </c>
      <c r="BT2544" s="105"/>
      <c r="BU2544" s="112" t="s">
        <v>3581</v>
      </c>
      <c r="BV2544" s="112"/>
      <c r="BW2544" s="107" t="s">
        <v>91</v>
      </c>
      <c r="BX2544" s="108" t="s">
        <v>5874</v>
      </c>
      <c r="BY2544" s="109"/>
      <c r="BZ2544" s="109"/>
      <c r="CA2544" s="110"/>
      <c r="CB2544" s="111">
        <v>2</v>
      </c>
      <c r="CC2544" s="68">
        <v>1</v>
      </c>
      <c r="CD2544" s="111">
        <v>7</v>
      </c>
      <c r="CE2544" s="68">
        <v>0.71428571428571397</v>
      </c>
      <c r="CF2544" s="116" t="s">
        <v>151</v>
      </c>
      <c r="CG2544" s="115" t="s">
        <v>151</v>
      </c>
      <c r="CH2544" s="169"/>
      <c r="CI2544" s="199" t="s">
        <v>2424</v>
      </c>
      <c r="CJ2544" s="199"/>
      <c r="CK2544" s="174" t="s">
        <v>2546</v>
      </c>
      <c r="CL2544" s="199" t="s">
        <v>112</v>
      </c>
      <c r="CM2544" s="199"/>
      <c r="CN2544" s="200" t="s">
        <v>5875</v>
      </c>
      <c r="CO2544" s="200"/>
      <c r="CP2544" s="200"/>
      <c r="CQ2544" s="158" t="s">
        <v>151</v>
      </c>
      <c r="CR2544" s="159" t="s">
        <v>151</v>
      </c>
      <c r="CS2544" s="158" t="s">
        <v>151</v>
      </c>
      <c r="CT2544" s="159" t="s">
        <v>151</v>
      </c>
      <c r="CU2544" s="156">
        <v>10</v>
      </c>
      <c r="CV2544" s="157">
        <v>0.5</v>
      </c>
      <c r="CW2544" s="156">
        <v>9</v>
      </c>
      <c r="CX2544" s="157">
        <v>0.88888888888888884</v>
      </c>
    </row>
    <row r="2545" spans="71:102" x14ac:dyDescent="0.2">
      <c r="BS2545" s="89" t="s">
        <v>3357</v>
      </c>
      <c r="BT2545" s="97"/>
      <c r="BU2545" s="98" t="s">
        <v>3581</v>
      </c>
      <c r="BV2545" s="99"/>
      <c r="BW2545" s="100" t="s">
        <v>107</v>
      </c>
      <c r="BX2545" s="98" t="s">
        <v>143</v>
      </c>
      <c r="BY2545" s="101"/>
      <c r="BZ2545" s="101"/>
      <c r="CA2545" s="99"/>
      <c r="CB2545" s="113">
        <v>36</v>
      </c>
      <c r="CC2545" s="103">
        <v>0.27777777777777801</v>
      </c>
      <c r="CD2545" s="113">
        <v>58</v>
      </c>
      <c r="CE2545" s="103">
        <v>0.27586206896551702</v>
      </c>
      <c r="CF2545" s="104">
        <v>67</v>
      </c>
      <c r="CG2545" s="103">
        <v>0.28358208955223901</v>
      </c>
      <c r="CH2545" s="169"/>
      <c r="CI2545" s="199" t="s">
        <v>2424</v>
      </c>
      <c r="CJ2545" s="199"/>
      <c r="CK2545" s="174" t="s">
        <v>2546</v>
      </c>
      <c r="CL2545" s="199" t="s">
        <v>112</v>
      </c>
      <c r="CM2545" s="199"/>
      <c r="CN2545" s="200" t="s">
        <v>5876</v>
      </c>
      <c r="CO2545" s="200"/>
      <c r="CP2545" s="200"/>
      <c r="CQ2545" s="158" t="s">
        <v>151</v>
      </c>
      <c r="CR2545" s="159" t="s">
        <v>151</v>
      </c>
      <c r="CS2545" s="156">
        <v>36</v>
      </c>
      <c r="CT2545" s="157">
        <v>0.77777777777777779</v>
      </c>
      <c r="CU2545" s="156">
        <v>26</v>
      </c>
      <c r="CV2545" s="157">
        <v>0.76923076923076927</v>
      </c>
      <c r="CW2545" s="156">
        <v>27</v>
      </c>
      <c r="CX2545" s="157">
        <v>0.88888888888888884</v>
      </c>
    </row>
    <row r="2546" spans="71:102" x14ac:dyDescent="0.2">
      <c r="BS2546" s="105" t="s">
        <v>3357</v>
      </c>
      <c r="BT2546" s="105"/>
      <c r="BU2546" s="106" t="s">
        <v>3581</v>
      </c>
      <c r="BV2546" s="106"/>
      <c r="BW2546" s="107" t="s">
        <v>107</v>
      </c>
      <c r="BX2546" s="108" t="s">
        <v>5877</v>
      </c>
      <c r="BY2546" s="109"/>
      <c r="BZ2546" s="109"/>
      <c r="CA2546" s="110"/>
      <c r="CB2546" s="111">
        <v>24</v>
      </c>
      <c r="CC2546" s="68">
        <v>0.375</v>
      </c>
      <c r="CD2546" s="111">
        <v>27</v>
      </c>
      <c r="CE2546" s="68">
        <v>0.33333333333333298</v>
      </c>
      <c r="CF2546" s="67">
        <v>31</v>
      </c>
      <c r="CG2546" s="68">
        <v>0.25806451612903197</v>
      </c>
      <c r="CH2546" s="169"/>
      <c r="CI2546" s="199" t="s">
        <v>2424</v>
      </c>
      <c r="CJ2546" s="199"/>
      <c r="CK2546" s="174" t="s">
        <v>2546</v>
      </c>
      <c r="CL2546" s="199" t="s">
        <v>112</v>
      </c>
      <c r="CM2546" s="199"/>
      <c r="CN2546" s="200" t="s">
        <v>5878</v>
      </c>
      <c r="CO2546" s="200"/>
      <c r="CP2546" s="200"/>
      <c r="CQ2546" s="158" t="s">
        <v>151</v>
      </c>
      <c r="CR2546" s="159" t="s">
        <v>151</v>
      </c>
      <c r="CS2546" s="158" t="s">
        <v>151</v>
      </c>
      <c r="CT2546" s="159" t="s">
        <v>151</v>
      </c>
      <c r="CU2546" s="156">
        <v>2</v>
      </c>
      <c r="CV2546" s="157">
        <v>1</v>
      </c>
      <c r="CW2546" s="158" t="s">
        <v>151</v>
      </c>
      <c r="CX2546" s="159" t="s">
        <v>151</v>
      </c>
    </row>
    <row r="2547" spans="71:102" x14ac:dyDescent="0.2">
      <c r="BS2547" s="105" t="s">
        <v>3357</v>
      </c>
      <c r="BT2547" s="105"/>
      <c r="BU2547" s="105" t="s">
        <v>3581</v>
      </c>
      <c r="BV2547" s="105"/>
      <c r="BW2547" s="107" t="s">
        <v>107</v>
      </c>
      <c r="BX2547" s="108" t="s">
        <v>5879</v>
      </c>
      <c r="BY2547" s="109"/>
      <c r="BZ2547" s="109"/>
      <c r="CA2547" s="110"/>
      <c r="CB2547" s="114" t="s">
        <v>151</v>
      </c>
      <c r="CC2547" s="115" t="s">
        <v>151</v>
      </c>
      <c r="CD2547" s="111">
        <v>27</v>
      </c>
      <c r="CE2547" s="68">
        <v>0.22222222222222199</v>
      </c>
      <c r="CF2547" s="67">
        <v>29</v>
      </c>
      <c r="CG2547" s="68">
        <v>0.37931034482758602</v>
      </c>
      <c r="CH2547" s="169"/>
      <c r="CI2547" s="199" t="s">
        <v>2424</v>
      </c>
      <c r="CJ2547" s="199"/>
      <c r="CK2547" s="174" t="s">
        <v>2546</v>
      </c>
      <c r="CL2547" s="199" t="s">
        <v>112</v>
      </c>
      <c r="CM2547" s="199"/>
      <c r="CN2547" s="200" t="s">
        <v>5880</v>
      </c>
      <c r="CO2547" s="200"/>
      <c r="CP2547" s="200"/>
      <c r="CQ2547" s="158" t="s">
        <v>151</v>
      </c>
      <c r="CR2547" s="159" t="s">
        <v>151</v>
      </c>
      <c r="CS2547" s="156">
        <v>17</v>
      </c>
      <c r="CT2547" s="157">
        <v>0.76470588235294112</v>
      </c>
      <c r="CU2547" s="156">
        <v>3</v>
      </c>
      <c r="CV2547" s="157">
        <v>1</v>
      </c>
      <c r="CW2547" s="156">
        <v>17</v>
      </c>
      <c r="CX2547" s="157">
        <v>0.82352941176470584</v>
      </c>
    </row>
    <row r="2548" spans="71:102" x14ac:dyDescent="0.2">
      <c r="BS2548" s="105" t="s">
        <v>3357</v>
      </c>
      <c r="BT2548" s="105"/>
      <c r="BU2548" s="112" t="s">
        <v>3581</v>
      </c>
      <c r="BV2548" s="112"/>
      <c r="BW2548" s="107" t="s">
        <v>107</v>
      </c>
      <c r="BX2548" s="108" t="s">
        <v>5881</v>
      </c>
      <c r="BY2548" s="109"/>
      <c r="BZ2548" s="109"/>
      <c r="CA2548" s="110"/>
      <c r="CB2548" s="111">
        <v>12</v>
      </c>
      <c r="CC2548" s="68">
        <v>8.3333333333333301E-2</v>
      </c>
      <c r="CD2548" s="111">
        <v>4</v>
      </c>
      <c r="CE2548" s="68">
        <v>0.25</v>
      </c>
      <c r="CF2548" s="67">
        <v>7</v>
      </c>
      <c r="CG2548" s="68">
        <v>0</v>
      </c>
      <c r="CH2548" s="169"/>
      <c r="CI2548" s="199" t="s">
        <v>2424</v>
      </c>
      <c r="CJ2548" s="199"/>
      <c r="CK2548" s="174" t="s">
        <v>2546</v>
      </c>
      <c r="CL2548" s="199" t="s">
        <v>112</v>
      </c>
      <c r="CM2548" s="199"/>
      <c r="CN2548" s="200" t="s">
        <v>5882</v>
      </c>
      <c r="CO2548" s="200"/>
      <c r="CP2548" s="200"/>
      <c r="CQ2548" s="158" t="s">
        <v>151</v>
      </c>
      <c r="CR2548" s="159" t="s">
        <v>151</v>
      </c>
      <c r="CS2548" s="158" t="s">
        <v>151</v>
      </c>
      <c r="CT2548" s="159" t="s">
        <v>151</v>
      </c>
      <c r="CU2548" s="158" t="s">
        <v>151</v>
      </c>
      <c r="CV2548" s="159" t="s">
        <v>151</v>
      </c>
      <c r="CW2548" s="156">
        <v>10</v>
      </c>
      <c r="CX2548" s="157">
        <v>0.7</v>
      </c>
    </row>
    <row r="2549" spans="71:102" x14ac:dyDescent="0.2">
      <c r="BS2549" s="89" t="s">
        <v>3357</v>
      </c>
      <c r="BT2549" s="97"/>
      <c r="BU2549" s="98" t="s">
        <v>3581</v>
      </c>
      <c r="BV2549" s="99"/>
      <c r="BW2549" s="100" t="s">
        <v>108</v>
      </c>
      <c r="BX2549" s="98" t="s">
        <v>143</v>
      </c>
      <c r="BY2549" s="101"/>
      <c r="BZ2549" s="101"/>
      <c r="CA2549" s="99"/>
      <c r="CB2549" s="113">
        <v>254</v>
      </c>
      <c r="CC2549" s="103">
        <v>0.38976377952755897</v>
      </c>
      <c r="CD2549" s="113">
        <v>182</v>
      </c>
      <c r="CE2549" s="103">
        <v>0.42857142857142899</v>
      </c>
      <c r="CF2549" s="104">
        <v>189</v>
      </c>
      <c r="CG2549" s="103">
        <v>0.433862433862434</v>
      </c>
      <c r="CH2549" s="169"/>
      <c r="CI2549" s="199" t="s">
        <v>2424</v>
      </c>
      <c r="CJ2549" s="199"/>
      <c r="CK2549" s="174" t="s">
        <v>2546</v>
      </c>
      <c r="CL2549" s="199" t="s">
        <v>112</v>
      </c>
      <c r="CM2549" s="199"/>
      <c r="CN2549" s="200" t="s">
        <v>5883</v>
      </c>
      <c r="CO2549" s="200"/>
      <c r="CP2549" s="200"/>
      <c r="CQ2549" s="158" t="s">
        <v>151</v>
      </c>
      <c r="CR2549" s="159" t="s">
        <v>151</v>
      </c>
      <c r="CS2549" s="156">
        <v>42</v>
      </c>
      <c r="CT2549" s="157">
        <v>0.80952380952380953</v>
      </c>
      <c r="CU2549" s="156">
        <v>42</v>
      </c>
      <c r="CV2549" s="157">
        <v>0.69047619047619047</v>
      </c>
      <c r="CW2549" s="156">
        <v>43</v>
      </c>
      <c r="CX2549" s="157">
        <v>0.79069767441860461</v>
      </c>
    </row>
    <row r="2550" spans="71:102" x14ac:dyDescent="0.2">
      <c r="BS2550" s="105" t="s">
        <v>3357</v>
      </c>
      <c r="BT2550" s="105"/>
      <c r="BU2550" s="106" t="s">
        <v>3581</v>
      </c>
      <c r="BV2550" s="106"/>
      <c r="BW2550" s="107" t="s">
        <v>108</v>
      </c>
      <c r="BX2550" s="108" t="s">
        <v>5884</v>
      </c>
      <c r="BY2550" s="109"/>
      <c r="BZ2550" s="109"/>
      <c r="CA2550" s="110"/>
      <c r="CB2550" s="111">
        <v>33</v>
      </c>
      <c r="CC2550" s="68">
        <v>0.48484848484848497</v>
      </c>
      <c r="CD2550" s="111">
        <v>26</v>
      </c>
      <c r="CE2550" s="68">
        <v>0.53846153846153799</v>
      </c>
      <c r="CF2550" s="67">
        <v>2</v>
      </c>
      <c r="CG2550" s="68">
        <v>0.5</v>
      </c>
      <c r="CH2550" s="169"/>
      <c r="CI2550" s="199" t="s">
        <v>2424</v>
      </c>
      <c r="CJ2550" s="199"/>
      <c r="CK2550" s="174" t="s">
        <v>2546</v>
      </c>
      <c r="CL2550" s="199" t="s">
        <v>112</v>
      </c>
      <c r="CM2550" s="199"/>
      <c r="CN2550" s="200" t="s">
        <v>5885</v>
      </c>
      <c r="CO2550" s="200"/>
      <c r="CP2550" s="200"/>
      <c r="CQ2550" s="158" t="s">
        <v>151</v>
      </c>
      <c r="CR2550" s="159" t="s">
        <v>151</v>
      </c>
      <c r="CS2550" s="158" t="s">
        <v>151</v>
      </c>
      <c r="CT2550" s="159" t="s">
        <v>151</v>
      </c>
      <c r="CU2550" s="158" t="s">
        <v>151</v>
      </c>
      <c r="CV2550" s="159" t="s">
        <v>151</v>
      </c>
      <c r="CW2550" s="156">
        <v>1</v>
      </c>
      <c r="CX2550" s="157">
        <v>1</v>
      </c>
    </row>
    <row r="2551" spans="71:102" x14ac:dyDescent="0.2">
      <c r="BS2551" s="105" t="s">
        <v>3357</v>
      </c>
      <c r="BT2551" s="105"/>
      <c r="BU2551" s="105" t="s">
        <v>3581</v>
      </c>
      <c r="BV2551" s="105"/>
      <c r="BW2551" s="107" t="s">
        <v>108</v>
      </c>
      <c r="BX2551" s="108" t="s">
        <v>5886</v>
      </c>
      <c r="BY2551" s="109"/>
      <c r="BZ2551" s="109"/>
      <c r="CA2551" s="110"/>
      <c r="CB2551" s="111">
        <v>12</v>
      </c>
      <c r="CC2551" s="68">
        <v>0.33333333333333298</v>
      </c>
      <c r="CD2551" s="111">
        <v>12</v>
      </c>
      <c r="CE2551" s="68">
        <v>0.25</v>
      </c>
      <c r="CF2551" s="67">
        <v>4</v>
      </c>
      <c r="CG2551" s="68">
        <v>0.25</v>
      </c>
      <c r="CH2551" s="169"/>
      <c r="CI2551" s="199" t="s">
        <v>2424</v>
      </c>
      <c r="CJ2551" s="199"/>
      <c r="CK2551" s="174" t="s">
        <v>2546</v>
      </c>
      <c r="CL2551" s="199" t="s">
        <v>112</v>
      </c>
      <c r="CM2551" s="199"/>
      <c r="CN2551" s="200" t="s">
        <v>5887</v>
      </c>
      <c r="CO2551" s="200"/>
      <c r="CP2551" s="200"/>
      <c r="CQ2551" s="158" t="s">
        <v>151</v>
      </c>
      <c r="CR2551" s="159" t="s">
        <v>151</v>
      </c>
      <c r="CS2551" s="158" t="s">
        <v>151</v>
      </c>
      <c r="CT2551" s="159" t="s">
        <v>151</v>
      </c>
      <c r="CU2551" s="156">
        <v>13</v>
      </c>
      <c r="CV2551" s="157">
        <v>0.53846153846153844</v>
      </c>
      <c r="CW2551" s="156">
        <v>16</v>
      </c>
      <c r="CX2551" s="157">
        <v>0.6875</v>
      </c>
    </row>
    <row r="2552" spans="71:102" x14ac:dyDescent="0.2">
      <c r="BS2552" s="105" t="s">
        <v>3357</v>
      </c>
      <c r="BT2552" s="105"/>
      <c r="BU2552" s="105" t="s">
        <v>3581</v>
      </c>
      <c r="BV2552" s="105"/>
      <c r="BW2552" s="107" t="s">
        <v>108</v>
      </c>
      <c r="BX2552" s="108" t="s">
        <v>5888</v>
      </c>
      <c r="BY2552" s="109"/>
      <c r="BZ2552" s="109"/>
      <c r="CA2552" s="110"/>
      <c r="CB2552" s="111">
        <v>22</v>
      </c>
      <c r="CC2552" s="68">
        <v>0.63636363636363602</v>
      </c>
      <c r="CD2552" s="111">
        <v>18</v>
      </c>
      <c r="CE2552" s="68">
        <v>0.88888888888888895</v>
      </c>
      <c r="CF2552" s="67">
        <v>12</v>
      </c>
      <c r="CG2552" s="68">
        <v>0.75</v>
      </c>
      <c r="CH2552" s="169"/>
      <c r="CI2552" s="199" t="s">
        <v>2424</v>
      </c>
      <c r="CJ2552" s="199"/>
      <c r="CK2552" s="174" t="s">
        <v>2546</v>
      </c>
      <c r="CL2552" s="199" t="s">
        <v>112</v>
      </c>
      <c r="CM2552" s="199"/>
      <c r="CN2552" s="200" t="s">
        <v>5889</v>
      </c>
      <c r="CO2552" s="200"/>
      <c r="CP2552" s="200"/>
      <c r="CQ2552" s="158" t="s">
        <v>151</v>
      </c>
      <c r="CR2552" s="159" t="s">
        <v>151</v>
      </c>
      <c r="CS2552" s="156">
        <v>41</v>
      </c>
      <c r="CT2552" s="157">
        <v>0.97560975609756095</v>
      </c>
      <c r="CU2552" s="156">
        <v>40</v>
      </c>
      <c r="CV2552" s="157">
        <v>1</v>
      </c>
      <c r="CW2552" s="156">
        <v>45</v>
      </c>
      <c r="CX2552" s="157">
        <v>0.9555555555555556</v>
      </c>
    </row>
    <row r="2553" spans="71:102" x14ac:dyDescent="0.2">
      <c r="BS2553" s="105" t="s">
        <v>3357</v>
      </c>
      <c r="BT2553" s="105"/>
      <c r="BU2553" s="105" t="s">
        <v>3581</v>
      </c>
      <c r="BV2553" s="105"/>
      <c r="BW2553" s="107" t="s">
        <v>108</v>
      </c>
      <c r="BX2553" s="108" t="s">
        <v>5890</v>
      </c>
      <c r="BY2553" s="109"/>
      <c r="BZ2553" s="109"/>
      <c r="CA2553" s="110"/>
      <c r="CB2553" s="111">
        <v>46</v>
      </c>
      <c r="CC2553" s="68">
        <v>0.84782608695652195</v>
      </c>
      <c r="CD2553" s="111">
        <v>33</v>
      </c>
      <c r="CE2553" s="68">
        <v>0.84848484848484895</v>
      </c>
      <c r="CF2553" s="67">
        <v>37</v>
      </c>
      <c r="CG2553" s="68">
        <v>0.81081081081081097</v>
      </c>
      <c r="CH2553" s="169"/>
      <c r="CI2553" s="199" t="s">
        <v>2424</v>
      </c>
      <c r="CJ2553" s="199"/>
      <c r="CK2553" s="174" t="s">
        <v>2546</v>
      </c>
      <c r="CL2553" s="199" t="s">
        <v>112</v>
      </c>
      <c r="CM2553" s="199"/>
      <c r="CN2553" s="200" t="s">
        <v>5891</v>
      </c>
      <c r="CO2553" s="200"/>
      <c r="CP2553" s="200"/>
      <c r="CQ2553" s="158" t="s">
        <v>151</v>
      </c>
      <c r="CR2553" s="159" t="s">
        <v>151</v>
      </c>
      <c r="CS2553" s="156">
        <v>28</v>
      </c>
      <c r="CT2553" s="157">
        <v>0.75</v>
      </c>
      <c r="CU2553" s="156">
        <v>30</v>
      </c>
      <c r="CV2553" s="157">
        <v>0.6333333333333333</v>
      </c>
      <c r="CW2553" s="156">
        <v>39</v>
      </c>
      <c r="CX2553" s="157">
        <v>0.79487179487179482</v>
      </c>
    </row>
    <row r="2554" spans="71:102" x14ac:dyDescent="0.2">
      <c r="BS2554" s="105" t="s">
        <v>3357</v>
      </c>
      <c r="BT2554" s="105"/>
      <c r="BU2554" s="105" t="s">
        <v>3581</v>
      </c>
      <c r="BV2554" s="105"/>
      <c r="BW2554" s="107" t="s">
        <v>108</v>
      </c>
      <c r="BX2554" s="108" t="s">
        <v>5892</v>
      </c>
      <c r="BY2554" s="109"/>
      <c r="BZ2554" s="109"/>
      <c r="CA2554" s="110"/>
      <c r="CB2554" s="111">
        <v>22</v>
      </c>
      <c r="CC2554" s="68">
        <v>4.5454545454545497E-2</v>
      </c>
      <c r="CD2554" s="111">
        <v>4</v>
      </c>
      <c r="CE2554" s="68">
        <v>0</v>
      </c>
      <c r="CF2554" s="67">
        <v>4</v>
      </c>
      <c r="CG2554" s="68">
        <v>0</v>
      </c>
      <c r="CH2554" s="169"/>
      <c r="CI2554" s="199" t="s">
        <v>2424</v>
      </c>
      <c r="CJ2554" s="199"/>
      <c r="CK2554" s="174" t="s">
        <v>2546</v>
      </c>
      <c r="CL2554" s="199" t="s">
        <v>112</v>
      </c>
      <c r="CM2554" s="199"/>
      <c r="CN2554" s="200" t="s">
        <v>5893</v>
      </c>
      <c r="CO2554" s="200"/>
      <c r="CP2554" s="200"/>
      <c r="CQ2554" s="158" t="s">
        <v>151</v>
      </c>
      <c r="CR2554" s="159" t="s">
        <v>151</v>
      </c>
      <c r="CS2554" s="156">
        <v>6</v>
      </c>
      <c r="CT2554" s="157">
        <v>1</v>
      </c>
      <c r="CU2554" s="156">
        <v>9</v>
      </c>
      <c r="CV2554" s="157">
        <v>1</v>
      </c>
      <c r="CW2554" s="156">
        <v>11</v>
      </c>
      <c r="CX2554" s="157">
        <v>0.90909090909090906</v>
      </c>
    </row>
    <row r="2555" spans="71:102" x14ac:dyDescent="0.2">
      <c r="BS2555" s="105" t="s">
        <v>3357</v>
      </c>
      <c r="BT2555" s="105"/>
      <c r="BU2555" s="105" t="s">
        <v>3581</v>
      </c>
      <c r="BV2555" s="105"/>
      <c r="BW2555" s="107" t="s">
        <v>108</v>
      </c>
      <c r="BX2555" s="108" t="s">
        <v>5894</v>
      </c>
      <c r="BY2555" s="109"/>
      <c r="BZ2555" s="109"/>
      <c r="CA2555" s="110"/>
      <c r="CB2555" s="111">
        <v>33</v>
      </c>
      <c r="CC2555" s="68">
        <v>0.39393939393939398</v>
      </c>
      <c r="CD2555" s="111">
        <v>21</v>
      </c>
      <c r="CE2555" s="68">
        <v>0.38095238095238099</v>
      </c>
      <c r="CF2555" s="67">
        <v>48</v>
      </c>
      <c r="CG2555" s="68">
        <v>0.52083333333333304</v>
      </c>
      <c r="CH2555" s="169"/>
      <c r="CI2555" s="199" t="s">
        <v>2424</v>
      </c>
      <c r="CJ2555" s="199"/>
      <c r="CK2555" s="174" t="s">
        <v>2546</v>
      </c>
      <c r="CL2555" s="199" t="s">
        <v>112</v>
      </c>
      <c r="CM2555" s="199"/>
      <c r="CN2555" s="200" t="s">
        <v>5895</v>
      </c>
      <c r="CO2555" s="200"/>
      <c r="CP2555" s="200"/>
      <c r="CQ2555" s="158" t="s">
        <v>151</v>
      </c>
      <c r="CR2555" s="159" t="s">
        <v>151</v>
      </c>
      <c r="CS2555" s="156">
        <v>7</v>
      </c>
      <c r="CT2555" s="157">
        <v>0.5714285714285714</v>
      </c>
      <c r="CU2555" s="156">
        <v>6</v>
      </c>
      <c r="CV2555" s="157">
        <v>0.83333333333333337</v>
      </c>
      <c r="CW2555" s="156">
        <v>6</v>
      </c>
      <c r="CX2555" s="157">
        <v>1</v>
      </c>
    </row>
    <row r="2556" spans="71:102" x14ac:dyDescent="0.2">
      <c r="BS2556" s="105" t="s">
        <v>3357</v>
      </c>
      <c r="BT2556" s="105"/>
      <c r="BU2556" s="105" t="s">
        <v>3581</v>
      </c>
      <c r="BV2556" s="105"/>
      <c r="BW2556" s="107" t="s">
        <v>108</v>
      </c>
      <c r="BX2556" s="108" t="s">
        <v>5896</v>
      </c>
      <c r="BY2556" s="109"/>
      <c r="BZ2556" s="109"/>
      <c r="CA2556" s="110"/>
      <c r="CB2556" s="111">
        <v>17</v>
      </c>
      <c r="CC2556" s="68">
        <v>0.64705882352941202</v>
      </c>
      <c r="CD2556" s="111">
        <v>8</v>
      </c>
      <c r="CE2556" s="68">
        <v>0.25</v>
      </c>
      <c r="CF2556" s="67">
        <v>11</v>
      </c>
      <c r="CG2556" s="68">
        <v>0.45454545454545497</v>
      </c>
      <c r="CH2556" s="169"/>
      <c r="CI2556" s="199" t="s">
        <v>2424</v>
      </c>
      <c r="CJ2556" s="199"/>
      <c r="CK2556" s="174" t="s">
        <v>2546</v>
      </c>
      <c r="CL2556" s="199" t="s">
        <v>112</v>
      </c>
      <c r="CM2556" s="199"/>
      <c r="CN2556" s="200" t="s">
        <v>5897</v>
      </c>
      <c r="CO2556" s="200"/>
      <c r="CP2556" s="200"/>
      <c r="CQ2556" s="158" t="s">
        <v>151</v>
      </c>
      <c r="CR2556" s="159" t="s">
        <v>151</v>
      </c>
      <c r="CS2556" s="156">
        <v>36</v>
      </c>
      <c r="CT2556" s="157">
        <v>0.55555555555555558</v>
      </c>
      <c r="CU2556" s="156">
        <v>32</v>
      </c>
      <c r="CV2556" s="157">
        <v>0.71875</v>
      </c>
      <c r="CW2556" s="156">
        <v>33</v>
      </c>
      <c r="CX2556" s="157">
        <v>0.45454545454545453</v>
      </c>
    </row>
    <row r="2557" spans="71:102" x14ac:dyDescent="0.2">
      <c r="BS2557" s="105" t="s">
        <v>3357</v>
      </c>
      <c r="BT2557" s="105"/>
      <c r="BU2557" s="105" t="s">
        <v>3581</v>
      </c>
      <c r="BV2557" s="105"/>
      <c r="BW2557" s="107" t="s">
        <v>108</v>
      </c>
      <c r="BX2557" s="108" t="s">
        <v>5898</v>
      </c>
      <c r="BY2557" s="109"/>
      <c r="BZ2557" s="109"/>
      <c r="CA2557" s="110"/>
      <c r="CB2557" s="111">
        <v>69</v>
      </c>
      <c r="CC2557" s="68">
        <v>1.4492753623188401E-2</v>
      </c>
      <c r="CD2557" s="111">
        <v>60</v>
      </c>
      <c r="CE2557" s="68">
        <v>0.116666666666667</v>
      </c>
      <c r="CF2557" s="67">
        <v>65</v>
      </c>
      <c r="CG2557" s="68">
        <v>0.138461538461538</v>
      </c>
      <c r="CH2557" s="169"/>
      <c r="CI2557" s="199" t="s">
        <v>2424</v>
      </c>
      <c r="CJ2557" s="199"/>
      <c r="CK2557" s="174" t="s">
        <v>2546</v>
      </c>
      <c r="CL2557" s="199" t="s">
        <v>112</v>
      </c>
      <c r="CM2557" s="199"/>
      <c r="CN2557" s="200" t="s">
        <v>5899</v>
      </c>
      <c r="CO2557" s="200"/>
      <c r="CP2557" s="200"/>
      <c r="CQ2557" s="158" t="s">
        <v>151</v>
      </c>
      <c r="CR2557" s="159" t="s">
        <v>151</v>
      </c>
      <c r="CS2557" s="156">
        <v>77</v>
      </c>
      <c r="CT2557" s="157">
        <v>0.77922077922077926</v>
      </c>
      <c r="CU2557" s="156">
        <v>105</v>
      </c>
      <c r="CV2557" s="157">
        <v>0.78095238095238095</v>
      </c>
      <c r="CW2557" s="156">
        <v>68</v>
      </c>
      <c r="CX2557" s="157">
        <v>0.79411764705882348</v>
      </c>
    </row>
    <row r="2558" spans="71:102" x14ac:dyDescent="0.2">
      <c r="BS2558" s="105" t="s">
        <v>3357</v>
      </c>
      <c r="BT2558" s="105"/>
      <c r="BU2558" s="112" t="s">
        <v>3581</v>
      </c>
      <c r="BV2558" s="112"/>
      <c r="BW2558" s="107" t="s">
        <v>108</v>
      </c>
      <c r="BX2558" s="108" t="s">
        <v>5900</v>
      </c>
      <c r="BY2558" s="109"/>
      <c r="BZ2558" s="109"/>
      <c r="CA2558" s="110"/>
      <c r="CB2558" s="114" t="s">
        <v>151</v>
      </c>
      <c r="CC2558" s="115" t="s">
        <v>151</v>
      </c>
      <c r="CD2558" s="114" t="s">
        <v>151</v>
      </c>
      <c r="CE2558" s="115" t="s">
        <v>151</v>
      </c>
      <c r="CF2558" s="67">
        <v>6</v>
      </c>
      <c r="CG2558" s="68">
        <v>0.33333333333333298</v>
      </c>
      <c r="CH2558" s="169"/>
      <c r="CI2558" s="199" t="s">
        <v>2424</v>
      </c>
      <c r="CJ2558" s="199"/>
      <c r="CK2558" s="174" t="s">
        <v>2546</v>
      </c>
      <c r="CL2558" s="199" t="s">
        <v>112</v>
      </c>
      <c r="CM2558" s="199"/>
      <c r="CN2558" s="200" t="s">
        <v>5901</v>
      </c>
      <c r="CO2558" s="200"/>
      <c r="CP2558" s="200"/>
      <c r="CQ2558" s="158" t="s">
        <v>151</v>
      </c>
      <c r="CR2558" s="159" t="s">
        <v>151</v>
      </c>
      <c r="CS2558" s="156">
        <v>19</v>
      </c>
      <c r="CT2558" s="157">
        <v>0.78947368421052633</v>
      </c>
      <c r="CU2558" s="156">
        <v>35</v>
      </c>
      <c r="CV2558" s="157">
        <v>0.74285714285714288</v>
      </c>
      <c r="CW2558" s="156">
        <v>19</v>
      </c>
      <c r="CX2558" s="157">
        <v>0.89473684210526316</v>
      </c>
    </row>
    <row r="2559" spans="71:102" ht="25.5" x14ac:dyDescent="0.2">
      <c r="BS2559" s="89" t="s">
        <v>3357</v>
      </c>
      <c r="BT2559" s="97"/>
      <c r="BU2559" s="98" t="s">
        <v>3581</v>
      </c>
      <c r="BV2559" s="99"/>
      <c r="BW2559" s="100" t="s">
        <v>112</v>
      </c>
      <c r="BX2559" s="98" t="s">
        <v>143</v>
      </c>
      <c r="BY2559" s="101"/>
      <c r="BZ2559" s="101"/>
      <c r="CA2559" s="99"/>
      <c r="CB2559" s="113">
        <v>95</v>
      </c>
      <c r="CC2559" s="103">
        <v>0.41052631578947402</v>
      </c>
      <c r="CD2559" s="113">
        <v>135</v>
      </c>
      <c r="CE2559" s="103">
        <v>0.4</v>
      </c>
      <c r="CF2559" s="104">
        <v>110</v>
      </c>
      <c r="CG2559" s="103">
        <v>0.472727272727273</v>
      </c>
      <c r="CH2559" s="169"/>
      <c r="CI2559" s="201" t="s">
        <v>2424</v>
      </c>
      <c r="CJ2559" s="201"/>
      <c r="CK2559" s="175" t="s">
        <v>2546</v>
      </c>
      <c r="CL2559" s="201" t="s">
        <v>115</v>
      </c>
      <c r="CM2559" s="201"/>
      <c r="CN2559" s="201" t="s">
        <v>143</v>
      </c>
      <c r="CO2559" s="201"/>
      <c r="CP2559" s="201"/>
      <c r="CQ2559" s="154"/>
      <c r="CR2559" s="155"/>
      <c r="CS2559" s="154">
        <v>15</v>
      </c>
      <c r="CT2559" s="155">
        <v>0.66666666666666663</v>
      </c>
      <c r="CU2559" s="154"/>
      <c r="CV2559" s="155"/>
      <c r="CW2559" s="154"/>
      <c r="CX2559" s="155"/>
    </row>
    <row r="2560" spans="71:102" x14ac:dyDescent="0.2">
      <c r="BS2560" s="105" t="s">
        <v>3357</v>
      </c>
      <c r="BT2560" s="105"/>
      <c r="BU2560" s="106" t="s">
        <v>3581</v>
      </c>
      <c r="BV2560" s="106"/>
      <c r="BW2560" s="107" t="s">
        <v>112</v>
      </c>
      <c r="BX2560" s="108" t="s">
        <v>5902</v>
      </c>
      <c r="BY2560" s="109"/>
      <c r="BZ2560" s="109"/>
      <c r="CA2560" s="110"/>
      <c r="CB2560" s="111">
        <v>28</v>
      </c>
      <c r="CC2560" s="68">
        <v>0.17857142857142899</v>
      </c>
      <c r="CD2560" s="111">
        <v>35</v>
      </c>
      <c r="CE2560" s="68">
        <v>0</v>
      </c>
      <c r="CF2560" s="67">
        <v>26</v>
      </c>
      <c r="CG2560" s="68">
        <v>0.115384615384615</v>
      </c>
      <c r="CH2560" s="169"/>
      <c r="CI2560" s="199" t="s">
        <v>2424</v>
      </c>
      <c r="CJ2560" s="199"/>
      <c r="CK2560" s="174" t="s">
        <v>2546</v>
      </c>
      <c r="CL2560" s="199" t="s">
        <v>115</v>
      </c>
      <c r="CM2560" s="199"/>
      <c r="CN2560" s="200" t="s">
        <v>5903</v>
      </c>
      <c r="CO2560" s="200"/>
      <c r="CP2560" s="200"/>
      <c r="CQ2560" s="158" t="s">
        <v>151</v>
      </c>
      <c r="CR2560" s="159" t="s">
        <v>151</v>
      </c>
      <c r="CS2560" s="156">
        <v>15</v>
      </c>
      <c r="CT2560" s="157">
        <v>0.66666666666666663</v>
      </c>
      <c r="CU2560" s="158" t="s">
        <v>151</v>
      </c>
      <c r="CV2560" s="159" t="s">
        <v>151</v>
      </c>
      <c r="CW2560" s="158" t="s">
        <v>151</v>
      </c>
      <c r="CX2560" s="159" t="s">
        <v>151</v>
      </c>
    </row>
    <row r="2561" spans="71:102" ht="25.5" x14ac:dyDescent="0.2">
      <c r="BS2561" s="105" t="s">
        <v>3357</v>
      </c>
      <c r="BT2561" s="105"/>
      <c r="BU2561" s="105" t="s">
        <v>3581</v>
      </c>
      <c r="BV2561" s="105"/>
      <c r="BW2561" s="107" t="s">
        <v>112</v>
      </c>
      <c r="BX2561" s="108" t="s">
        <v>5904</v>
      </c>
      <c r="BY2561" s="109"/>
      <c r="BZ2561" s="109"/>
      <c r="CA2561" s="110"/>
      <c r="CB2561" s="111">
        <v>7</v>
      </c>
      <c r="CC2561" s="68">
        <v>0.85714285714285698</v>
      </c>
      <c r="CD2561" s="111">
        <v>15</v>
      </c>
      <c r="CE2561" s="68">
        <v>0.66666666666666696</v>
      </c>
      <c r="CF2561" s="67">
        <v>22</v>
      </c>
      <c r="CG2561" s="68">
        <v>0.72727272727272696</v>
      </c>
      <c r="CH2561" s="169"/>
      <c r="CI2561" s="197" t="s">
        <v>2424</v>
      </c>
      <c r="CJ2561" s="197"/>
      <c r="CK2561" s="173" t="s">
        <v>5905</v>
      </c>
      <c r="CL2561" s="197"/>
      <c r="CM2561" s="197"/>
      <c r="CN2561" s="197"/>
      <c r="CO2561" s="197"/>
      <c r="CP2561" s="197"/>
      <c r="CQ2561" s="152">
        <v>307</v>
      </c>
      <c r="CR2561" s="153">
        <v>0.54723127035830621</v>
      </c>
      <c r="CS2561" s="152">
        <v>219</v>
      </c>
      <c r="CT2561" s="153">
        <v>0.54337899543378998</v>
      </c>
      <c r="CU2561" s="152">
        <v>215</v>
      </c>
      <c r="CV2561" s="153">
        <v>0.49767441860465117</v>
      </c>
      <c r="CW2561" s="152">
        <v>91</v>
      </c>
      <c r="CX2561" s="153">
        <v>0.50549450549450547</v>
      </c>
    </row>
    <row r="2562" spans="71:102" x14ac:dyDescent="0.2">
      <c r="BS2562" s="105" t="s">
        <v>3357</v>
      </c>
      <c r="BT2562" s="105"/>
      <c r="BU2562" s="105" t="s">
        <v>3581</v>
      </c>
      <c r="BV2562" s="105"/>
      <c r="BW2562" s="107" t="s">
        <v>112</v>
      </c>
      <c r="BX2562" s="108" t="s">
        <v>5906</v>
      </c>
      <c r="BY2562" s="109"/>
      <c r="BZ2562" s="109"/>
      <c r="CA2562" s="110"/>
      <c r="CB2562" s="111">
        <v>31</v>
      </c>
      <c r="CC2562" s="68">
        <v>0.25806451612903197</v>
      </c>
      <c r="CD2562" s="111">
        <v>47</v>
      </c>
      <c r="CE2562" s="68">
        <v>0.340425531914894</v>
      </c>
      <c r="CF2562" s="67">
        <v>32</v>
      </c>
      <c r="CG2562" s="68">
        <v>0.34375</v>
      </c>
      <c r="CH2562" s="169"/>
      <c r="CI2562" s="201" t="s">
        <v>2424</v>
      </c>
      <c r="CJ2562" s="201"/>
      <c r="CK2562" s="175" t="s">
        <v>4730</v>
      </c>
      <c r="CL2562" s="201" t="s">
        <v>91</v>
      </c>
      <c r="CM2562" s="201"/>
      <c r="CN2562" s="201" t="s">
        <v>143</v>
      </c>
      <c r="CO2562" s="201"/>
      <c r="CP2562" s="201"/>
      <c r="CQ2562" s="154">
        <v>226</v>
      </c>
      <c r="CR2562" s="155">
        <v>0.49115044247787609</v>
      </c>
      <c r="CS2562" s="154">
        <v>163</v>
      </c>
      <c r="CT2562" s="155">
        <v>0.45398773006134968</v>
      </c>
      <c r="CU2562" s="154">
        <v>166</v>
      </c>
      <c r="CV2562" s="155">
        <v>0.45783132530120479</v>
      </c>
      <c r="CW2562" s="154">
        <v>75</v>
      </c>
      <c r="CX2562" s="155">
        <v>0.48</v>
      </c>
    </row>
    <row r="2563" spans="71:102" x14ac:dyDescent="0.2">
      <c r="BS2563" s="105" t="s">
        <v>3357</v>
      </c>
      <c r="BT2563" s="105"/>
      <c r="BU2563" s="105" t="s">
        <v>3581</v>
      </c>
      <c r="BV2563" s="105"/>
      <c r="BW2563" s="107" t="s">
        <v>112</v>
      </c>
      <c r="BX2563" s="108" t="s">
        <v>5907</v>
      </c>
      <c r="BY2563" s="109"/>
      <c r="BZ2563" s="109"/>
      <c r="CA2563" s="110"/>
      <c r="CB2563" s="111">
        <v>28</v>
      </c>
      <c r="CC2563" s="68">
        <v>0.71428571428571397</v>
      </c>
      <c r="CD2563" s="111">
        <v>38</v>
      </c>
      <c r="CE2563" s="68">
        <v>0.73684210526315796</v>
      </c>
      <c r="CF2563" s="67">
        <v>28</v>
      </c>
      <c r="CG2563" s="68">
        <v>0.78571428571428603</v>
      </c>
      <c r="CH2563" s="169"/>
      <c r="CI2563" s="199" t="s">
        <v>2424</v>
      </c>
      <c r="CJ2563" s="199"/>
      <c r="CK2563" s="174" t="s">
        <v>4730</v>
      </c>
      <c r="CL2563" s="199" t="s">
        <v>91</v>
      </c>
      <c r="CM2563" s="199"/>
      <c r="CN2563" s="200" t="s">
        <v>5908</v>
      </c>
      <c r="CO2563" s="200"/>
      <c r="CP2563" s="200"/>
      <c r="CQ2563" s="156">
        <v>22</v>
      </c>
      <c r="CR2563" s="157">
        <v>0.40909090909090912</v>
      </c>
      <c r="CS2563" s="156">
        <v>15</v>
      </c>
      <c r="CT2563" s="157">
        <v>0.33333333333333331</v>
      </c>
      <c r="CU2563" s="156">
        <v>52</v>
      </c>
      <c r="CV2563" s="157">
        <v>0.36538461538461536</v>
      </c>
      <c r="CW2563" s="156">
        <v>32</v>
      </c>
      <c r="CX2563" s="157">
        <v>0.40625</v>
      </c>
    </row>
    <row r="2564" spans="71:102" x14ac:dyDescent="0.2">
      <c r="BS2564" s="105" t="s">
        <v>3357</v>
      </c>
      <c r="BT2564" s="105"/>
      <c r="BU2564" s="105" t="s">
        <v>3581</v>
      </c>
      <c r="BV2564" s="105"/>
      <c r="BW2564" s="107" t="s">
        <v>112</v>
      </c>
      <c r="BX2564" s="108" t="s">
        <v>5909</v>
      </c>
      <c r="BY2564" s="109"/>
      <c r="BZ2564" s="109"/>
      <c r="CA2564" s="110"/>
      <c r="CB2564" s="111">
        <v>1</v>
      </c>
      <c r="CC2564" s="68">
        <v>0</v>
      </c>
      <c r="CD2564" s="114" t="s">
        <v>151</v>
      </c>
      <c r="CE2564" s="115" t="s">
        <v>151</v>
      </c>
      <c r="CF2564" s="116" t="s">
        <v>151</v>
      </c>
      <c r="CG2564" s="115" t="s">
        <v>151</v>
      </c>
      <c r="CH2564" s="169"/>
      <c r="CI2564" s="199" t="s">
        <v>2424</v>
      </c>
      <c r="CJ2564" s="199"/>
      <c r="CK2564" s="174" t="s">
        <v>4730</v>
      </c>
      <c r="CL2564" s="199" t="s">
        <v>91</v>
      </c>
      <c r="CM2564" s="199"/>
      <c r="CN2564" s="200" t="s">
        <v>5910</v>
      </c>
      <c r="CO2564" s="200"/>
      <c r="CP2564" s="200"/>
      <c r="CQ2564" s="156">
        <v>173</v>
      </c>
      <c r="CR2564" s="157">
        <v>0.48554913294797686</v>
      </c>
      <c r="CS2564" s="156">
        <v>148</v>
      </c>
      <c r="CT2564" s="157">
        <v>0.46621621621621623</v>
      </c>
      <c r="CU2564" s="156">
        <v>114</v>
      </c>
      <c r="CV2564" s="157">
        <v>0.5</v>
      </c>
      <c r="CW2564" s="156">
        <v>43</v>
      </c>
      <c r="CX2564" s="157">
        <v>0.53488372093023251</v>
      </c>
    </row>
    <row r="2565" spans="71:102" x14ac:dyDescent="0.2">
      <c r="BS2565" s="105" t="s">
        <v>3357</v>
      </c>
      <c r="BT2565" s="105"/>
      <c r="BU2565" s="105" t="s">
        <v>3581</v>
      </c>
      <c r="BV2565" s="105"/>
      <c r="BW2565" s="107" t="s">
        <v>112</v>
      </c>
      <c r="BX2565" s="108" t="s">
        <v>5911</v>
      </c>
      <c r="BY2565" s="109"/>
      <c r="BZ2565" s="109"/>
      <c r="CA2565" s="110"/>
      <c r="CB2565" s="114" t="s">
        <v>151</v>
      </c>
      <c r="CC2565" s="115" t="s">
        <v>151</v>
      </c>
      <c r="CD2565" s="114" t="s">
        <v>151</v>
      </c>
      <c r="CE2565" s="115" t="s">
        <v>151</v>
      </c>
      <c r="CF2565" s="67">
        <v>2</v>
      </c>
      <c r="CG2565" s="115" t="s">
        <v>151</v>
      </c>
      <c r="CH2565" s="169"/>
      <c r="CI2565" s="199" t="s">
        <v>2424</v>
      </c>
      <c r="CJ2565" s="199"/>
      <c r="CK2565" s="174" t="s">
        <v>4730</v>
      </c>
      <c r="CL2565" s="199" t="s">
        <v>91</v>
      </c>
      <c r="CM2565" s="199"/>
      <c r="CN2565" s="200" t="s">
        <v>5912</v>
      </c>
      <c r="CO2565" s="200"/>
      <c r="CP2565" s="200"/>
      <c r="CQ2565" s="156">
        <v>15</v>
      </c>
      <c r="CR2565" s="157">
        <v>0.46666666666666667</v>
      </c>
      <c r="CS2565" s="158" t="s">
        <v>151</v>
      </c>
      <c r="CT2565" s="159" t="s">
        <v>151</v>
      </c>
      <c r="CU2565" s="158" t="s">
        <v>151</v>
      </c>
      <c r="CV2565" s="159" t="s">
        <v>151</v>
      </c>
      <c r="CW2565" s="158" t="s">
        <v>151</v>
      </c>
      <c r="CX2565" s="159" t="s">
        <v>151</v>
      </c>
    </row>
    <row r="2566" spans="71:102" x14ac:dyDescent="0.2">
      <c r="BS2566" s="89" t="s">
        <v>3357</v>
      </c>
      <c r="BT2566" s="90"/>
      <c r="BU2566" s="91" t="s">
        <v>5913</v>
      </c>
      <c r="BV2566" s="92"/>
      <c r="BW2566" s="92"/>
      <c r="BX2566" s="91"/>
      <c r="BY2566" s="92"/>
      <c r="BZ2566" s="92"/>
      <c r="CA2566" s="93"/>
      <c r="CB2566" s="117">
        <v>2481</v>
      </c>
      <c r="CC2566" s="95">
        <v>0.44619105199516301</v>
      </c>
      <c r="CD2566" s="117">
        <v>2453</v>
      </c>
      <c r="CE2566" s="95">
        <v>0.439869547492866</v>
      </c>
      <c r="CF2566" s="96">
        <v>2176</v>
      </c>
      <c r="CG2566" s="95">
        <v>0.46737132352941202</v>
      </c>
      <c r="CH2566" s="169"/>
      <c r="CI2566" s="199" t="s">
        <v>2424</v>
      </c>
      <c r="CJ2566" s="199"/>
      <c r="CK2566" s="174" t="s">
        <v>4730</v>
      </c>
      <c r="CL2566" s="199" t="s">
        <v>91</v>
      </c>
      <c r="CM2566" s="199"/>
      <c r="CN2566" s="200" t="s">
        <v>5914</v>
      </c>
      <c r="CO2566" s="200"/>
      <c r="CP2566" s="200"/>
      <c r="CQ2566" s="156">
        <v>16</v>
      </c>
      <c r="CR2566" s="157">
        <v>0.6875</v>
      </c>
      <c r="CS2566" s="158" t="s">
        <v>151</v>
      </c>
      <c r="CT2566" s="159" t="s">
        <v>151</v>
      </c>
      <c r="CU2566" s="158" t="s">
        <v>151</v>
      </c>
      <c r="CV2566" s="159" t="s">
        <v>151</v>
      </c>
      <c r="CW2566" s="158" t="s">
        <v>151</v>
      </c>
      <c r="CX2566" s="159" t="s">
        <v>151</v>
      </c>
    </row>
    <row r="2567" spans="71:102" x14ac:dyDescent="0.2">
      <c r="BS2567" s="89" t="s">
        <v>3357</v>
      </c>
      <c r="BT2567" s="97"/>
      <c r="BU2567" s="98" t="s">
        <v>132</v>
      </c>
      <c r="BV2567" s="99"/>
      <c r="BW2567" s="100" t="s">
        <v>91</v>
      </c>
      <c r="BX2567" s="98" t="s">
        <v>143</v>
      </c>
      <c r="BY2567" s="101"/>
      <c r="BZ2567" s="101"/>
      <c r="CA2567" s="99"/>
      <c r="CB2567" s="102">
        <v>1558</v>
      </c>
      <c r="CC2567" s="103">
        <v>0.56931964056482698</v>
      </c>
      <c r="CD2567" s="102">
        <v>1515</v>
      </c>
      <c r="CE2567" s="103">
        <v>0.57227722772277201</v>
      </c>
      <c r="CF2567" s="104">
        <v>1354</v>
      </c>
      <c r="CG2567" s="103">
        <v>0.60561299852289496</v>
      </c>
      <c r="CH2567" s="169"/>
      <c r="CI2567" s="201" t="s">
        <v>2424</v>
      </c>
      <c r="CJ2567" s="201"/>
      <c r="CK2567" s="175" t="s">
        <v>4730</v>
      </c>
      <c r="CL2567" s="201" t="s">
        <v>107</v>
      </c>
      <c r="CM2567" s="201"/>
      <c r="CN2567" s="201" t="s">
        <v>143</v>
      </c>
      <c r="CO2567" s="201"/>
      <c r="CP2567" s="201"/>
      <c r="CQ2567" s="154">
        <v>19</v>
      </c>
      <c r="CR2567" s="155">
        <v>0.31578947368421051</v>
      </c>
      <c r="CS2567" s="154">
        <v>5</v>
      </c>
      <c r="CT2567" s="155">
        <v>0.8</v>
      </c>
      <c r="CU2567" s="154">
        <v>11</v>
      </c>
      <c r="CV2567" s="155">
        <v>0.18181818181818182</v>
      </c>
      <c r="CW2567" s="154">
        <v>5</v>
      </c>
      <c r="CX2567" s="155">
        <v>0.4</v>
      </c>
    </row>
    <row r="2568" spans="71:102" x14ac:dyDescent="0.2">
      <c r="BS2568" s="105" t="s">
        <v>3357</v>
      </c>
      <c r="BT2568" s="105"/>
      <c r="BU2568" s="106" t="s">
        <v>132</v>
      </c>
      <c r="BV2568" s="106"/>
      <c r="BW2568" s="107" t="s">
        <v>91</v>
      </c>
      <c r="BX2568" s="108" t="s">
        <v>5915</v>
      </c>
      <c r="BY2568" s="109"/>
      <c r="BZ2568" s="109"/>
      <c r="CA2568" s="110"/>
      <c r="CB2568" s="111">
        <v>320</v>
      </c>
      <c r="CC2568" s="68">
        <v>0.53437500000000004</v>
      </c>
      <c r="CD2568" s="111">
        <v>329</v>
      </c>
      <c r="CE2568" s="68">
        <v>0.51063829787234005</v>
      </c>
      <c r="CF2568" s="67">
        <v>271</v>
      </c>
      <c r="CG2568" s="68">
        <v>0.57933579335793395</v>
      </c>
      <c r="CH2568" s="169"/>
      <c r="CI2568" s="199" t="s">
        <v>2424</v>
      </c>
      <c r="CJ2568" s="199"/>
      <c r="CK2568" s="174" t="s">
        <v>4730</v>
      </c>
      <c r="CL2568" s="199" t="s">
        <v>107</v>
      </c>
      <c r="CM2568" s="199"/>
      <c r="CN2568" s="200" t="s">
        <v>5916</v>
      </c>
      <c r="CO2568" s="200"/>
      <c r="CP2568" s="200"/>
      <c r="CQ2568" s="156">
        <v>19</v>
      </c>
      <c r="CR2568" s="157">
        <v>0.31578947368421051</v>
      </c>
      <c r="CS2568" s="156">
        <v>5</v>
      </c>
      <c r="CT2568" s="157">
        <v>0.8</v>
      </c>
      <c r="CU2568" s="156">
        <v>11</v>
      </c>
      <c r="CV2568" s="157">
        <v>0.18181818181818182</v>
      </c>
      <c r="CW2568" s="156">
        <v>5</v>
      </c>
      <c r="CX2568" s="157">
        <v>0.4</v>
      </c>
    </row>
    <row r="2569" spans="71:102" x14ac:dyDescent="0.2">
      <c r="BS2569" s="105" t="s">
        <v>3357</v>
      </c>
      <c r="BT2569" s="105"/>
      <c r="BU2569" s="105" t="s">
        <v>132</v>
      </c>
      <c r="BV2569" s="105"/>
      <c r="BW2569" s="107" t="s">
        <v>91</v>
      </c>
      <c r="BX2569" s="108" t="s">
        <v>5917</v>
      </c>
      <c r="BY2569" s="109"/>
      <c r="BZ2569" s="109"/>
      <c r="CA2569" s="110"/>
      <c r="CB2569" s="111">
        <v>22</v>
      </c>
      <c r="CC2569" s="68">
        <v>0.45454545454545497</v>
      </c>
      <c r="CD2569" s="111">
        <v>14</v>
      </c>
      <c r="CE2569" s="68">
        <v>0.71428571428571397</v>
      </c>
      <c r="CF2569" s="67">
        <v>26</v>
      </c>
      <c r="CG2569" s="68">
        <v>0.30769230769230799</v>
      </c>
      <c r="CH2569" s="169"/>
      <c r="CI2569" s="201" t="s">
        <v>2424</v>
      </c>
      <c r="CJ2569" s="201"/>
      <c r="CK2569" s="175" t="s">
        <v>4730</v>
      </c>
      <c r="CL2569" s="201" t="s">
        <v>112</v>
      </c>
      <c r="CM2569" s="201"/>
      <c r="CN2569" s="201" t="s">
        <v>143</v>
      </c>
      <c r="CO2569" s="201"/>
      <c r="CP2569" s="201"/>
      <c r="CQ2569" s="154">
        <v>62</v>
      </c>
      <c r="CR2569" s="155">
        <v>0.82258064516129037</v>
      </c>
      <c r="CS2569" s="154">
        <v>51</v>
      </c>
      <c r="CT2569" s="155">
        <v>0.80392156862745101</v>
      </c>
      <c r="CU2569" s="154">
        <v>38</v>
      </c>
      <c r="CV2569" s="155">
        <v>0.76315789473684215</v>
      </c>
      <c r="CW2569" s="154">
        <v>11</v>
      </c>
      <c r="CX2569" s="155">
        <v>0.72727272727272729</v>
      </c>
    </row>
    <row r="2570" spans="71:102" x14ac:dyDescent="0.2">
      <c r="BS2570" s="105" t="s">
        <v>3357</v>
      </c>
      <c r="BT2570" s="105"/>
      <c r="BU2570" s="105" t="s">
        <v>132</v>
      </c>
      <c r="BV2570" s="105"/>
      <c r="BW2570" s="107" t="s">
        <v>91</v>
      </c>
      <c r="BX2570" s="108" t="s">
        <v>5918</v>
      </c>
      <c r="BY2570" s="109"/>
      <c r="BZ2570" s="109"/>
      <c r="CA2570" s="110"/>
      <c r="CB2570" s="111">
        <v>98</v>
      </c>
      <c r="CC2570" s="68">
        <v>0.64285714285714302</v>
      </c>
      <c r="CD2570" s="111">
        <v>107</v>
      </c>
      <c r="CE2570" s="68">
        <v>0.60747663551401898</v>
      </c>
      <c r="CF2570" s="67">
        <v>104</v>
      </c>
      <c r="CG2570" s="68">
        <v>0.64423076923076905</v>
      </c>
      <c r="CH2570" s="169"/>
      <c r="CI2570" s="199" t="s">
        <v>2424</v>
      </c>
      <c r="CJ2570" s="199"/>
      <c r="CK2570" s="174" t="s">
        <v>4730</v>
      </c>
      <c r="CL2570" s="199" t="s">
        <v>112</v>
      </c>
      <c r="CM2570" s="199"/>
      <c r="CN2570" s="200" t="s">
        <v>5919</v>
      </c>
      <c r="CO2570" s="200"/>
      <c r="CP2570" s="200"/>
      <c r="CQ2570" s="156">
        <v>8</v>
      </c>
      <c r="CR2570" s="157">
        <v>0.625</v>
      </c>
      <c r="CS2570" s="156">
        <v>4</v>
      </c>
      <c r="CT2570" s="157">
        <v>0.5</v>
      </c>
      <c r="CU2570" s="156">
        <v>6</v>
      </c>
      <c r="CV2570" s="157">
        <v>0.83333333333333337</v>
      </c>
      <c r="CW2570" s="158" t="s">
        <v>151</v>
      </c>
      <c r="CX2570" s="159" t="s">
        <v>151</v>
      </c>
    </row>
    <row r="2571" spans="71:102" x14ac:dyDescent="0.2">
      <c r="BS2571" s="105" t="s">
        <v>3357</v>
      </c>
      <c r="BT2571" s="105"/>
      <c r="BU2571" s="105" t="s">
        <v>132</v>
      </c>
      <c r="BV2571" s="105"/>
      <c r="BW2571" s="107" t="s">
        <v>91</v>
      </c>
      <c r="BX2571" s="108" t="s">
        <v>5920</v>
      </c>
      <c r="BY2571" s="109"/>
      <c r="BZ2571" s="109"/>
      <c r="CA2571" s="110"/>
      <c r="CB2571" s="111">
        <v>186</v>
      </c>
      <c r="CC2571" s="68">
        <v>0.58602150537634401</v>
      </c>
      <c r="CD2571" s="111">
        <v>207</v>
      </c>
      <c r="CE2571" s="68">
        <v>0.54589371980676304</v>
      </c>
      <c r="CF2571" s="67">
        <v>158</v>
      </c>
      <c r="CG2571" s="68">
        <v>0.575949367088608</v>
      </c>
      <c r="CH2571" s="169"/>
      <c r="CI2571" s="199" t="s">
        <v>2424</v>
      </c>
      <c r="CJ2571" s="199"/>
      <c r="CK2571" s="174" t="s">
        <v>4730</v>
      </c>
      <c r="CL2571" s="199" t="s">
        <v>112</v>
      </c>
      <c r="CM2571" s="199"/>
      <c r="CN2571" s="200" t="s">
        <v>5921</v>
      </c>
      <c r="CO2571" s="200"/>
      <c r="CP2571" s="200"/>
      <c r="CQ2571" s="156">
        <v>14</v>
      </c>
      <c r="CR2571" s="157">
        <v>0.8571428571428571</v>
      </c>
      <c r="CS2571" s="156">
        <v>13</v>
      </c>
      <c r="CT2571" s="157">
        <v>0.84615384615384615</v>
      </c>
      <c r="CU2571" s="156">
        <v>12</v>
      </c>
      <c r="CV2571" s="157">
        <v>0.75</v>
      </c>
      <c r="CW2571" s="156">
        <v>11</v>
      </c>
      <c r="CX2571" s="157">
        <v>0.72727272727272729</v>
      </c>
    </row>
    <row r="2572" spans="71:102" x14ac:dyDescent="0.2">
      <c r="BS2572" s="105" t="s">
        <v>3357</v>
      </c>
      <c r="BT2572" s="105"/>
      <c r="BU2572" s="105" t="s">
        <v>132</v>
      </c>
      <c r="BV2572" s="105"/>
      <c r="BW2572" s="107" t="s">
        <v>91</v>
      </c>
      <c r="BX2572" s="108" t="s">
        <v>5922</v>
      </c>
      <c r="BY2572" s="109"/>
      <c r="BZ2572" s="109"/>
      <c r="CA2572" s="110"/>
      <c r="CB2572" s="111">
        <v>167</v>
      </c>
      <c r="CC2572" s="68">
        <v>0.45508982035928103</v>
      </c>
      <c r="CD2572" s="111">
        <v>113</v>
      </c>
      <c r="CE2572" s="68">
        <v>0.42477876106194701</v>
      </c>
      <c r="CF2572" s="67">
        <v>146</v>
      </c>
      <c r="CG2572" s="68">
        <v>0.52054794520547898</v>
      </c>
      <c r="CH2572" s="169"/>
      <c r="CI2572" s="199" t="s">
        <v>2424</v>
      </c>
      <c r="CJ2572" s="199"/>
      <c r="CK2572" s="174" t="s">
        <v>4730</v>
      </c>
      <c r="CL2572" s="199" t="s">
        <v>112</v>
      </c>
      <c r="CM2572" s="199"/>
      <c r="CN2572" s="200" t="s">
        <v>5923</v>
      </c>
      <c r="CO2572" s="200"/>
      <c r="CP2572" s="200"/>
      <c r="CQ2572" s="156">
        <v>19</v>
      </c>
      <c r="CR2572" s="157">
        <v>0.84210526315789469</v>
      </c>
      <c r="CS2572" s="156">
        <v>20</v>
      </c>
      <c r="CT2572" s="157">
        <v>0.85</v>
      </c>
      <c r="CU2572" s="158" t="s">
        <v>151</v>
      </c>
      <c r="CV2572" s="159" t="s">
        <v>151</v>
      </c>
      <c r="CW2572" s="158" t="s">
        <v>151</v>
      </c>
      <c r="CX2572" s="159" t="s">
        <v>151</v>
      </c>
    </row>
    <row r="2573" spans="71:102" x14ac:dyDescent="0.2">
      <c r="BS2573" s="105" t="s">
        <v>3357</v>
      </c>
      <c r="BT2573" s="105"/>
      <c r="BU2573" s="105" t="s">
        <v>132</v>
      </c>
      <c r="BV2573" s="105"/>
      <c r="BW2573" s="107" t="s">
        <v>91</v>
      </c>
      <c r="BX2573" s="108" t="s">
        <v>5924</v>
      </c>
      <c r="BY2573" s="109"/>
      <c r="BZ2573" s="109"/>
      <c r="CA2573" s="110"/>
      <c r="CB2573" s="111">
        <v>29</v>
      </c>
      <c r="CC2573" s="68">
        <v>0.48275862068965503</v>
      </c>
      <c r="CD2573" s="111">
        <v>23</v>
      </c>
      <c r="CE2573" s="68">
        <v>0.52173913043478304</v>
      </c>
      <c r="CF2573" s="67">
        <v>16</v>
      </c>
      <c r="CG2573" s="68">
        <v>0.9375</v>
      </c>
      <c r="CH2573" s="169"/>
      <c r="CI2573" s="199" t="s">
        <v>2424</v>
      </c>
      <c r="CJ2573" s="199"/>
      <c r="CK2573" s="174" t="s">
        <v>4730</v>
      </c>
      <c r="CL2573" s="199" t="s">
        <v>112</v>
      </c>
      <c r="CM2573" s="199"/>
      <c r="CN2573" s="200" t="s">
        <v>5925</v>
      </c>
      <c r="CO2573" s="200"/>
      <c r="CP2573" s="200"/>
      <c r="CQ2573" s="156">
        <v>21</v>
      </c>
      <c r="CR2573" s="157">
        <v>0.8571428571428571</v>
      </c>
      <c r="CS2573" s="156">
        <v>14</v>
      </c>
      <c r="CT2573" s="157">
        <v>0.7857142857142857</v>
      </c>
      <c r="CU2573" s="156">
        <v>20</v>
      </c>
      <c r="CV2573" s="157">
        <v>0.75</v>
      </c>
      <c r="CW2573" s="158" t="s">
        <v>151</v>
      </c>
      <c r="CX2573" s="159" t="s">
        <v>151</v>
      </c>
    </row>
    <row r="2574" spans="71:102" ht="25.5" x14ac:dyDescent="0.2">
      <c r="BS2574" s="105" t="s">
        <v>3357</v>
      </c>
      <c r="BT2574" s="105"/>
      <c r="BU2574" s="105" t="s">
        <v>132</v>
      </c>
      <c r="BV2574" s="105"/>
      <c r="BW2574" s="107" t="s">
        <v>91</v>
      </c>
      <c r="BX2574" s="108" t="s">
        <v>5926</v>
      </c>
      <c r="BY2574" s="109"/>
      <c r="BZ2574" s="109"/>
      <c r="CA2574" s="110"/>
      <c r="CB2574" s="111">
        <v>16</v>
      </c>
      <c r="CC2574" s="68">
        <v>0.75</v>
      </c>
      <c r="CD2574" s="114" t="s">
        <v>151</v>
      </c>
      <c r="CE2574" s="115" t="s">
        <v>151</v>
      </c>
      <c r="CF2574" s="116" t="s">
        <v>151</v>
      </c>
      <c r="CG2574" s="115" t="s">
        <v>151</v>
      </c>
      <c r="CH2574" s="169"/>
      <c r="CI2574" s="197" t="s">
        <v>2424</v>
      </c>
      <c r="CJ2574" s="197"/>
      <c r="CK2574" s="173" t="s">
        <v>5927</v>
      </c>
      <c r="CL2574" s="197"/>
      <c r="CM2574" s="197"/>
      <c r="CN2574" s="197"/>
      <c r="CO2574" s="197"/>
      <c r="CP2574" s="197"/>
      <c r="CQ2574" s="152">
        <v>1660</v>
      </c>
      <c r="CR2574" s="153">
        <v>0.62168674698795179</v>
      </c>
      <c r="CS2574" s="152">
        <v>1567</v>
      </c>
      <c r="CT2574" s="153">
        <v>0.63305679642629231</v>
      </c>
      <c r="CU2574" s="152">
        <v>1440</v>
      </c>
      <c r="CV2574" s="153">
        <v>0.63194444444444442</v>
      </c>
      <c r="CW2574" s="152">
        <v>1364</v>
      </c>
      <c r="CX2574" s="153">
        <v>0.64956011730205276</v>
      </c>
    </row>
    <row r="2575" spans="71:102" x14ac:dyDescent="0.2">
      <c r="BS2575" s="105" t="s">
        <v>3357</v>
      </c>
      <c r="BT2575" s="105"/>
      <c r="BU2575" s="105" t="s">
        <v>132</v>
      </c>
      <c r="BV2575" s="105"/>
      <c r="BW2575" s="107" t="s">
        <v>91</v>
      </c>
      <c r="BX2575" s="108" t="s">
        <v>4009</v>
      </c>
      <c r="BY2575" s="109"/>
      <c r="BZ2575" s="109"/>
      <c r="CA2575" s="110"/>
      <c r="CB2575" s="111">
        <v>7</v>
      </c>
      <c r="CC2575" s="68">
        <v>0.42857142857142899</v>
      </c>
      <c r="CD2575" s="111">
        <v>2</v>
      </c>
      <c r="CE2575" s="68">
        <v>1</v>
      </c>
      <c r="CF2575" s="116" t="s">
        <v>151</v>
      </c>
      <c r="CG2575" s="115" t="s">
        <v>151</v>
      </c>
      <c r="CH2575" s="169"/>
      <c r="CI2575" s="201" t="s">
        <v>2424</v>
      </c>
      <c r="CJ2575" s="201"/>
      <c r="CK2575" s="175" t="s">
        <v>172</v>
      </c>
      <c r="CL2575" s="201" t="s">
        <v>91</v>
      </c>
      <c r="CM2575" s="201"/>
      <c r="CN2575" s="201" t="s">
        <v>143</v>
      </c>
      <c r="CO2575" s="201"/>
      <c r="CP2575" s="201"/>
      <c r="CQ2575" s="154">
        <v>732</v>
      </c>
      <c r="CR2575" s="155">
        <v>0.63934426229508201</v>
      </c>
      <c r="CS2575" s="154">
        <v>732</v>
      </c>
      <c r="CT2575" s="155">
        <v>0.64890710382513661</v>
      </c>
      <c r="CU2575" s="154">
        <v>663</v>
      </c>
      <c r="CV2575" s="155">
        <v>0.66365007541478127</v>
      </c>
      <c r="CW2575" s="154">
        <v>630</v>
      </c>
      <c r="CX2575" s="155">
        <v>0.66825396825396821</v>
      </c>
    </row>
    <row r="2576" spans="71:102" x14ac:dyDescent="0.2">
      <c r="BS2576" s="105" t="s">
        <v>3357</v>
      </c>
      <c r="BT2576" s="105"/>
      <c r="BU2576" s="105" t="s">
        <v>132</v>
      </c>
      <c r="BV2576" s="105"/>
      <c r="BW2576" s="107" t="s">
        <v>91</v>
      </c>
      <c r="BX2576" s="108" t="s">
        <v>5928</v>
      </c>
      <c r="BY2576" s="109"/>
      <c r="BZ2576" s="109"/>
      <c r="CA2576" s="110"/>
      <c r="CB2576" s="111">
        <v>75</v>
      </c>
      <c r="CC2576" s="68">
        <v>0.42666666666666703</v>
      </c>
      <c r="CD2576" s="111">
        <v>83</v>
      </c>
      <c r="CE2576" s="68">
        <v>0.54216867469879504</v>
      </c>
      <c r="CF2576" s="67">
        <v>64</v>
      </c>
      <c r="CG2576" s="68">
        <v>0.59375</v>
      </c>
      <c r="CH2576" s="169"/>
      <c r="CI2576" s="199" t="s">
        <v>2424</v>
      </c>
      <c r="CJ2576" s="199"/>
      <c r="CK2576" s="174" t="s">
        <v>172</v>
      </c>
      <c r="CL2576" s="199" t="s">
        <v>91</v>
      </c>
      <c r="CM2576" s="199"/>
      <c r="CN2576" s="200" t="s">
        <v>5929</v>
      </c>
      <c r="CO2576" s="200"/>
      <c r="CP2576" s="200"/>
      <c r="CQ2576" s="156">
        <v>83</v>
      </c>
      <c r="CR2576" s="157">
        <v>0.55421686746987953</v>
      </c>
      <c r="CS2576" s="156">
        <v>87</v>
      </c>
      <c r="CT2576" s="157">
        <v>0.56321839080459768</v>
      </c>
      <c r="CU2576" s="156">
        <v>82</v>
      </c>
      <c r="CV2576" s="157">
        <v>0.6097560975609756</v>
      </c>
      <c r="CW2576" s="156">
        <v>77</v>
      </c>
      <c r="CX2576" s="157">
        <v>0.68831168831168832</v>
      </c>
    </row>
    <row r="2577" spans="71:102" x14ac:dyDescent="0.2">
      <c r="BS2577" s="105" t="s">
        <v>3357</v>
      </c>
      <c r="BT2577" s="105"/>
      <c r="BU2577" s="105" t="s">
        <v>132</v>
      </c>
      <c r="BV2577" s="105"/>
      <c r="BW2577" s="107" t="s">
        <v>91</v>
      </c>
      <c r="BX2577" s="108" t="s">
        <v>5930</v>
      </c>
      <c r="BY2577" s="109"/>
      <c r="BZ2577" s="109"/>
      <c r="CA2577" s="110"/>
      <c r="CB2577" s="111">
        <v>26</v>
      </c>
      <c r="CC2577" s="68">
        <v>0.61538461538461497</v>
      </c>
      <c r="CD2577" s="111">
        <v>38</v>
      </c>
      <c r="CE2577" s="68">
        <v>0.78947368421052599</v>
      </c>
      <c r="CF2577" s="67">
        <v>34</v>
      </c>
      <c r="CG2577" s="68">
        <v>0.55882352941176505</v>
      </c>
      <c r="CH2577" s="169"/>
      <c r="CI2577" s="199" t="s">
        <v>2424</v>
      </c>
      <c r="CJ2577" s="199"/>
      <c r="CK2577" s="174" t="s">
        <v>172</v>
      </c>
      <c r="CL2577" s="199" t="s">
        <v>91</v>
      </c>
      <c r="CM2577" s="199"/>
      <c r="CN2577" s="200" t="s">
        <v>5638</v>
      </c>
      <c r="CO2577" s="200"/>
      <c r="CP2577" s="200"/>
      <c r="CQ2577" s="156">
        <v>57</v>
      </c>
      <c r="CR2577" s="157">
        <v>0.64912280701754388</v>
      </c>
      <c r="CS2577" s="156">
        <v>48</v>
      </c>
      <c r="CT2577" s="157">
        <v>0.64583333333333337</v>
      </c>
      <c r="CU2577" s="156">
        <v>47</v>
      </c>
      <c r="CV2577" s="157">
        <v>0.7021276595744681</v>
      </c>
      <c r="CW2577" s="156">
        <v>41</v>
      </c>
      <c r="CX2577" s="157">
        <v>0.75609756097560976</v>
      </c>
    </row>
    <row r="2578" spans="71:102" x14ac:dyDescent="0.2">
      <c r="BS2578" s="105" t="s">
        <v>3357</v>
      </c>
      <c r="BT2578" s="105"/>
      <c r="BU2578" s="105" t="s">
        <v>132</v>
      </c>
      <c r="BV2578" s="105"/>
      <c r="BW2578" s="107" t="s">
        <v>91</v>
      </c>
      <c r="BX2578" s="108" t="s">
        <v>5931</v>
      </c>
      <c r="BY2578" s="109"/>
      <c r="BZ2578" s="109"/>
      <c r="CA2578" s="110"/>
      <c r="CB2578" s="111">
        <v>100</v>
      </c>
      <c r="CC2578" s="68">
        <v>0.64</v>
      </c>
      <c r="CD2578" s="111">
        <v>104</v>
      </c>
      <c r="CE2578" s="68">
        <v>0.69230769230769196</v>
      </c>
      <c r="CF2578" s="67">
        <v>82</v>
      </c>
      <c r="CG2578" s="68">
        <v>0.68292682926829296</v>
      </c>
      <c r="CH2578" s="169"/>
      <c r="CI2578" s="199" t="s">
        <v>2424</v>
      </c>
      <c r="CJ2578" s="199"/>
      <c r="CK2578" s="174" t="s">
        <v>172</v>
      </c>
      <c r="CL2578" s="199" t="s">
        <v>91</v>
      </c>
      <c r="CM2578" s="199"/>
      <c r="CN2578" s="200" t="s">
        <v>5932</v>
      </c>
      <c r="CO2578" s="200"/>
      <c r="CP2578" s="200"/>
      <c r="CQ2578" s="156">
        <v>16</v>
      </c>
      <c r="CR2578" s="157">
        <v>0.3125</v>
      </c>
      <c r="CS2578" s="156">
        <v>26</v>
      </c>
      <c r="CT2578" s="157">
        <v>0.38461538461538464</v>
      </c>
      <c r="CU2578" s="156">
        <v>16</v>
      </c>
      <c r="CV2578" s="157">
        <v>0.375</v>
      </c>
      <c r="CW2578" s="156">
        <v>16</v>
      </c>
      <c r="CX2578" s="157">
        <v>0.3125</v>
      </c>
    </row>
    <row r="2579" spans="71:102" x14ac:dyDescent="0.2">
      <c r="BS2579" s="105" t="s">
        <v>3357</v>
      </c>
      <c r="BT2579" s="105"/>
      <c r="BU2579" s="105" t="s">
        <v>132</v>
      </c>
      <c r="BV2579" s="105"/>
      <c r="BW2579" s="107" t="s">
        <v>91</v>
      </c>
      <c r="BX2579" s="108" t="s">
        <v>5933</v>
      </c>
      <c r="BY2579" s="109"/>
      <c r="BZ2579" s="109"/>
      <c r="CA2579" s="110"/>
      <c r="CB2579" s="111">
        <v>36</v>
      </c>
      <c r="CC2579" s="68">
        <v>0.69444444444444398</v>
      </c>
      <c r="CD2579" s="111">
        <v>29</v>
      </c>
      <c r="CE2579" s="68">
        <v>0.65517241379310298</v>
      </c>
      <c r="CF2579" s="67">
        <v>27</v>
      </c>
      <c r="CG2579" s="68">
        <v>0.70370370370370405</v>
      </c>
      <c r="CH2579" s="169"/>
      <c r="CI2579" s="199" t="s">
        <v>2424</v>
      </c>
      <c r="CJ2579" s="199"/>
      <c r="CK2579" s="174" t="s">
        <v>172</v>
      </c>
      <c r="CL2579" s="199" t="s">
        <v>91</v>
      </c>
      <c r="CM2579" s="199"/>
      <c r="CN2579" s="200" t="s">
        <v>5934</v>
      </c>
      <c r="CO2579" s="200"/>
      <c r="CP2579" s="200"/>
      <c r="CQ2579" s="156">
        <v>15</v>
      </c>
      <c r="CR2579" s="157">
        <v>0.46666666666666667</v>
      </c>
      <c r="CS2579" s="156">
        <v>21</v>
      </c>
      <c r="CT2579" s="157">
        <v>0.52380952380952384</v>
      </c>
      <c r="CU2579" s="156">
        <v>24</v>
      </c>
      <c r="CV2579" s="157">
        <v>0.625</v>
      </c>
      <c r="CW2579" s="156">
        <v>11</v>
      </c>
      <c r="CX2579" s="157">
        <v>0.81818181818181823</v>
      </c>
    </row>
    <row r="2580" spans="71:102" x14ac:dyDescent="0.2">
      <c r="BS2580" s="105" t="s">
        <v>3357</v>
      </c>
      <c r="BT2580" s="105"/>
      <c r="BU2580" s="105" t="s">
        <v>132</v>
      </c>
      <c r="BV2580" s="105"/>
      <c r="BW2580" s="107" t="s">
        <v>91</v>
      </c>
      <c r="BX2580" s="108" t="s">
        <v>5935</v>
      </c>
      <c r="BY2580" s="109"/>
      <c r="BZ2580" s="109"/>
      <c r="CA2580" s="110"/>
      <c r="CB2580" s="111">
        <v>26</v>
      </c>
      <c r="CC2580" s="68">
        <v>0.46153846153846201</v>
      </c>
      <c r="CD2580" s="111">
        <v>19</v>
      </c>
      <c r="CE2580" s="68">
        <v>0.63157894736842102</v>
      </c>
      <c r="CF2580" s="67">
        <v>12</v>
      </c>
      <c r="CG2580" s="68">
        <v>0.5</v>
      </c>
      <c r="CH2580" s="169"/>
      <c r="CI2580" s="199" t="s">
        <v>2424</v>
      </c>
      <c r="CJ2580" s="199"/>
      <c r="CK2580" s="174" t="s">
        <v>172</v>
      </c>
      <c r="CL2580" s="199" t="s">
        <v>91</v>
      </c>
      <c r="CM2580" s="199"/>
      <c r="CN2580" s="200" t="s">
        <v>5936</v>
      </c>
      <c r="CO2580" s="200"/>
      <c r="CP2580" s="200"/>
      <c r="CQ2580" s="156">
        <v>13</v>
      </c>
      <c r="CR2580" s="157">
        <v>0.46153846153846156</v>
      </c>
      <c r="CS2580" s="156">
        <v>11</v>
      </c>
      <c r="CT2580" s="157">
        <v>0.45454545454545453</v>
      </c>
      <c r="CU2580" s="156">
        <v>9</v>
      </c>
      <c r="CV2580" s="157">
        <v>0.44444444444444442</v>
      </c>
      <c r="CW2580" s="156">
        <v>6</v>
      </c>
      <c r="CX2580" s="157">
        <v>0.66666666666666663</v>
      </c>
    </row>
    <row r="2581" spans="71:102" x14ac:dyDescent="0.2">
      <c r="BS2581" s="105" t="s">
        <v>3357</v>
      </c>
      <c r="BT2581" s="105"/>
      <c r="BU2581" s="105" t="s">
        <v>132</v>
      </c>
      <c r="BV2581" s="105"/>
      <c r="BW2581" s="107" t="s">
        <v>91</v>
      </c>
      <c r="BX2581" s="108" t="s">
        <v>5937</v>
      </c>
      <c r="BY2581" s="109"/>
      <c r="BZ2581" s="109"/>
      <c r="CA2581" s="110"/>
      <c r="CB2581" s="111">
        <v>17</v>
      </c>
      <c r="CC2581" s="68">
        <v>0.70588235294117696</v>
      </c>
      <c r="CD2581" s="111">
        <v>40</v>
      </c>
      <c r="CE2581" s="68">
        <v>0.82499999999999996</v>
      </c>
      <c r="CF2581" s="67">
        <v>26</v>
      </c>
      <c r="CG2581" s="68">
        <v>0.65384615384615397</v>
      </c>
      <c r="CH2581" s="169"/>
      <c r="CI2581" s="199" t="s">
        <v>2424</v>
      </c>
      <c r="CJ2581" s="199"/>
      <c r="CK2581" s="174" t="s">
        <v>172</v>
      </c>
      <c r="CL2581" s="199" t="s">
        <v>91</v>
      </c>
      <c r="CM2581" s="199"/>
      <c r="CN2581" s="200" t="s">
        <v>5938</v>
      </c>
      <c r="CO2581" s="200"/>
      <c r="CP2581" s="200"/>
      <c r="CQ2581" s="156">
        <v>9</v>
      </c>
      <c r="CR2581" s="157">
        <v>0.66666666666666663</v>
      </c>
      <c r="CS2581" s="156">
        <v>12</v>
      </c>
      <c r="CT2581" s="157">
        <v>0.5</v>
      </c>
      <c r="CU2581" s="156">
        <v>10</v>
      </c>
      <c r="CV2581" s="157">
        <v>0.7</v>
      </c>
      <c r="CW2581" s="156">
        <v>3</v>
      </c>
      <c r="CX2581" s="157">
        <v>0.33333333333333331</v>
      </c>
    </row>
    <row r="2582" spans="71:102" x14ac:dyDescent="0.2">
      <c r="BS2582" s="105" t="s">
        <v>3357</v>
      </c>
      <c r="BT2582" s="105"/>
      <c r="BU2582" s="105" t="s">
        <v>132</v>
      </c>
      <c r="BV2582" s="105"/>
      <c r="BW2582" s="107" t="s">
        <v>91</v>
      </c>
      <c r="BX2582" s="108" t="s">
        <v>5939</v>
      </c>
      <c r="BY2582" s="109"/>
      <c r="BZ2582" s="109"/>
      <c r="CA2582" s="110"/>
      <c r="CB2582" s="111">
        <v>27</v>
      </c>
      <c r="CC2582" s="68">
        <v>0.51851851851851904</v>
      </c>
      <c r="CD2582" s="111">
        <v>16</v>
      </c>
      <c r="CE2582" s="68">
        <v>0.5625</v>
      </c>
      <c r="CF2582" s="67">
        <v>24</v>
      </c>
      <c r="CG2582" s="68">
        <v>0.66666666666666696</v>
      </c>
      <c r="CH2582" s="169"/>
      <c r="CI2582" s="199" t="s">
        <v>2424</v>
      </c>
      <c r="CJ2582" s="199"/>
      <c r="CK2582" s="174" t="s">
        <v>172</v>
      </c>
      <c r="CL2582" s="199" t="s">
        <v>91</v>
      </c>
      <c r="CM2582" s="199"/>
      <c r="CN2582" s="200" t="s">
        <v>5940</v>
      </c>
      <c r="CO2582" s="200"/>
      <c r="CP2582" s="200"/>
      <c r="CQ2582" s="156">
        <v>22</v>
      </c>
      <c r="CR2582" s="157">
        <v>0.45454545454545453</v>
      </c>
      <c r="CS2582" s="156">
        <v>23</v>
      </c>
      <c r="CT2582" s="157">
        <v>0.43478260869565216</v>
      </c>
      <c r="CU2582" s="156">
        <v>29</v>
      </c>
      <c r="CV2582" s="157">
        <v>0.58620689655172409</v>
      </c>
      <c r="CW2582" s="156">
        <v>31</v>
      </c>
      <c r="CX2582" s="157">
        <v>0.54838709677419351</v>
      </c>
    </row>
    <row r="2583" spans="71:102" x14ac:dyDescent="0.2">
      <c r="BS2583" s="105" t="s">
        <v>3357</v>
      </c>
      <c r="BT2583" s="105"/>
      <c r="BU2583" s="105" t="s">
        <v>132</v>
      </c>
      <c r="BV2583" s="105"/>
      <c r="BW2583" s="107" t="s">
        <v>91</v>
      </c>
      <c r="BX2583" s="108" t="s">
        <v>5941</v>
      </c>
      <c r="BY2583" s="109"/>
      <c r="BZ2583" s="109"/>
      <c r="CA2583" s="110"/>
      <c r="CB2583" s="111">
        <v>179</v>
      </c>
      <c r="CC2583" s="68">
        <v>0.54189944134078205</v>
      </c>
      <c r="CD2583" s="111">
        <v>170</v>
      </c>
      <c r="CE2583" s="68">
        <v>0.53529411764705903</v>
      </c>
      <c r="CF2583" s="67">
        <v>160</v>
      </c>
      <c r="CG2583" s="68">
        <v>0.6</v>
      </c>
      <c r="CH2583" s="169"/>
      <c r="CI2583" s="199" t="s">
        <v>2424</v>
      </c>
      <c r="CJ2583" s="199"/>
      <c r="CK2583" s="174" t="s">
        <v>172</v>
      </c>
      <c r="CL2583" s="199" t="s">
        <v>91</v>
      </c>
      <c r="CM2583" s="199"/>
      <c r="CN2583" s="200" t="s">
        <v>5942</v>
      </c>
      <c r="CO2583" s="200"/>
      <c r="CP2583" s="200"/>
      <c r="CQ2583" s="156">
        <v>86</v>
      </c>
      <c r="CR2583" s="157">
        <v>0.97674418604651159</v>
      </c>
      <c r="CS2583" s="156">
        <v>78</v>
      </c>
      <c r="CT2583" s="157">
        <v>0.9358974358974359</v>
      </c>
      <c r="CU2583" s="156">
        <v>76</v>
      </c>
      <c r="CV2583" s="157">
        <v>0.93421052631578949</v>
      </c>
      <c r="CW2583" s="156">
        <v>60</v>
      </c>
      <c r="CX2583" s="157">
        <v>0.8833333333333333</v>
      </c>
    </row>
    <row r="2584" spans="71:102" x14ac:dyDescent="0.2">
      <c r="BS2584" s="105" t="s">
        <v>3357</v>
      </c>
      <c r="BT2584" s="105"/>
      <c r="BU2584" s="105" t="s">
        <v>132</v>
      </c>
      <c r="BV2584" s="105"/>
      <c r="BW2584" s="107" t="s">
        <v>91</v>
      </c>
      <c r="BX2584" s="108" t="s">
        <v>3063</v>
      </c>
      <c r="BY2584" s="109"/>
      <c r="BZ2584" s="109"/>
      <c r="CA2584" s="110"/>
      <c r="CB2584" s="111">
        <v>65</v>
      </c>
      <c r="CC2584" s="68">
        <v>0.6</v>
      </c>
      <c r="CD2584" s="111">
        <v>66</v>
      </c>
      <c r="CE2584" s="68">
        <v>0.62121212121212099</v>
      </c>
      <c r="CF2584" s="67">
        <v>54</v>
      </c>
      <c r="CG2584" s="68">
        <v>0.592592592592593</v>
      </c>
      <c r="CH2584" s="169"/>
      <c r="CI2584" s="199" t="s">
        <v>2424</v>
      </c>
      <c r="CJ2584" s="199"/>
      <c r="CK2584" s="174" t="s">
        <v>172</v>
      </c>
      <c r="CL2584" s="199" t="s">
        <v>91</v>
      </c>
      <c r="CM2584" s="199"/>
      <c r="CN2584" s="200" t="s">
        <v>2860</v>
      </c>
      <c r="CO2584" s="200"/>
      <c r="CP2584" s="200"/>
      <c r="CQ2584" s="158" t="s">
        <v>151</v>
      </c>
      <c r="CR2584" s="159" t="s">
        <v>151</v>
      </c>
      <c r="CS2584" s="158" t="s">
        <v>151</v>
      </c>
      <c r="CT2584" s="159" t="s">
        <v>151</v>
      </c>
      <c r="CU2584" s="158" t="s">
        <v>151</v>
      </c>
      <c r="CV2584" s="159" t="s">
        <v>151</v>
      </c>
      <c r="CW2584" s="156">
        <v>2</v>
      </c>
      <c r="CX2584" s="157">
        <v>1</v>
      </c>
    </row>
    <row r="2585" spans="71:102" x14ac:dyDescent="0.2">
      <c r="BS2585" s="105" t="s">
        <v>3357</v>
      </c>
      <c r="BT2585" s="105"/>
      <c r="BU2585" s="105" t="s">
        <v>132</v>
      </c>
      <c r="BV2585" s="105"/>
      <c r="BW2585" s="107" t="s">
        <v>91</v>
      </c>
      <c r="BX2585" s="108" t="s">
        <v>5943</v>
      </c>
      <c r="BY2585" s="109"/>
      <c r="BZ2585" s="109"/>
      <c r="CA2585" s="110"/>
      <c r="CB2585" s="111">
        <v>75</v>
      </c>
      <c r="CC2585" s="68">
        <v>0.62666666666666704</v>
      </c>
      <c r="CD2585" s="111">
        <v>61</v>
      </c>
      <c r="CE2585" s="68">
        <v>0.49180327868852503</v>
      </c>
      <c r="CF2585" s="67">
        <v>62</v>
      </c>
      <c r="CG2585" s="68">
        <v>0.56451612903225801</v>
      </c>
      <c r="CH2585" s="169"/>
      <c r="CI2585" s="199" t="s">
        <v>2424</v>
      </c>
      <c r="CJ2585" s="199"/>
      <c r="CK2585" s="174" t="s">
        <v>172</v>
      </c>
      <c r="CL2585" s="199" t="s">
        <v>91</v>
      </c>
      <c r="CM2585" s="199"/>
      <c r="CN2585" s="200" t="s">
        <v>5944</v>
      </c>
      <c r="CO2585" s="200"/>
      <c r="CP2585" s="200"/>
      <c r="CQ2585" s="156">
        <v>30</v>
      </c>
      <c r="CR2585" s="157">
        <v>0.9</v>
      </c>
      <c r="CS2585" s="156">
        <v>34</v>
      </c>
      <c r="CT2585" s="157">
        <v>0.97058823529411764</v>
      </c>
      <c r="CU2585" s="156">
        <v>21</v>
      </c>
      <c r="CV2585" s="157">
        <v>1</v>
      </c>
      <c r="CW2585" s="156">
        <v>48</v>
      </c>
      <c r="CX2585" s="157">
        <v>0.9375</v>
      </c>
    </row>
    <row r="2586" spans="71:102" x14ac:dyDescent="0.2">
      <c r="BS2586" s="105" t="s">
        <v>3357</v>
      </c>
      <c r="BT2586" s="105"/>
      <c r="BU2586" s="112" t="s">
        <v>132</v>
      </c>
      <c r="BV2586" s="112"/>
      <c r="BW2586" s="107" t="s">
        <v>91</v>
      </c>
      <c r="BX2586" s="108" t="s">
        <v>5945</v>
      </c>
      <c r="BY2586" s="109"/>
      <c r="BZ2586" s="109"/>
      <c r="CA2586" s="110"/>
      <c r="CB2586" s="111">
        <v>87</v>
      </c>
      <c r="CC2586" s="68">
        <v>0.81609195402298895</v>
      </c>
      <c r="CD2586" s="111">
        <v>94</v>
      </c>
      <c r="CE2586" s="68">
        <v>0.71276595744680904</v>
      </c>
      <c r="CF2586" s="67">
        <v>88</v>
      </c>
      <c r="CG2586" s="68">
        <v>0.81818181818181801</v>
      </c>
      <c r="CH2586" s="169"/>
      <c r="CI2586" s="199" t="s">
        <v>2424</v>
      </c>
      <c r="CJ2586" s="199"/>
      <c r="CK2586" s="174" t="s">
        <v>172</v>
      </c>
      <c r="CL2586" s="199" t="s">
        <v>91</v>
      </c>
      <c r="CM2586" s="199"/>
      <c r="CN2586" s="200" t="s">
        <v>5946</v>
      </c>
      <c r="CO2586" s="200"/>
      <c r="CP2586" s="200"/>
      <c r="CQ2586" s="156">
        <v>23</v>
      </c>
      <c r="CR2586" s="157">
        <v>0.60869565217391308</v>
      </c>
      <c r="CS2586" s="156">
        <v>32</v>
      </c>
      <c r="CT2586" s="157">
        <v>0.5625</v>
      </c>
      <c r="CU2586" s="156">
        <v>19</v>
      </c>
      <c r="CV2586" s="157">
        <v>0.63157894736842102</v>
      </c>
      <c r="CW2586" s="156">
        <v>23</v>
      </c>
      <c r="CX2586" s="157">
        <v>0.30434782608695654</v>
      </c>
    </row>
    <row r="2587" spans="71:102" x14ac:dyDescent="0.2">
      <c r="BS2587" s="89" t="s">
        <v>3357</v>
      </c>
      <c r="BT2587" s="97"/>
      <c r="BU2587" s="98" t="s">
        <v>132</v>
      </c>
      <c r="BV2587" s="99"/>
      <c r="BW2587" s="100" t="s">
        <v>107</v>
      </c>
      <c r="BX2587" s="98" t="s">
        <v>143</v>
      </c>
      <c r="BY2587" s="101"/>
      <c r="BZ2587" s="101"/>
      <c r="CA2587" s="99"/>
      <c r="CB2587" s="113">
        <v>907</v>
      </c>
      <c r="CC2587" s="103">
        <v>0.23263506063947101</v>
      </c>
      <c r="CD2587" s="113">
        <v>921</v>
      </c>
      <c r="CE2587" s="103">
        <v>0.22258414766558099</v>
      </c>
      <c r="CF2587" s="104">
        <v>800</v>
      </c>
      <c r="CG2587" s="103">
        <v>0.23125000000000001</v>
      </c>
      <c r="CH2587" s="169"/>
      <c r="CI2587" s="199" t="s">
        <v>2424</v>
      </c>
      <c r="CJ2587" s="199"/>
      <c r="CK2587" s="174" t="s">
        <v>172</v>
      </c>
      <c r="CL2587" s="199" t="s">
        <v>91</v>
      </c>
      <c r="CM2587" s="199"/>
      <c r="CN2587" s="200" t="s">
        <v>5947</v>
      </c>
      <c r="CO2587" s="200"/>
      <c r="CP2587" s="200"/>
      <c r="CQ2587" s="156">
        <v>63</v>
      </c>
      <c r="CR2587" s="157">
        <v>0.61904761904761907</v>
      </c>
      <c r="CS2587" s="156">
        <v>52</v>
      </c>
      <c r="CT2587" s="157">
        <v>0.69230769230769229</v>
      </c>
      <c r="CU2587" s="156">
        <v>38</v>
      </c>
      <c r="CV2587" s="157">
        <v>0.65789473684210531</v>
      </c>
      <c r="CW2587" s="156">
        <v>39</v>
      </c>
      <c r="CX2587" s="157">
        <v>0.51282051282051277</v>
      </c>
    </row>
    <row r="2588" spans="71:102" x14ac:dyDescent="0.2">
      <c r="BS2588" s="105" t="s">
        <v>3357</v>
      </c>
      <c r="BT2588" s="105"/>
      <c r="BU2588" s="106" t="s">
        <v>132</v>
      </c>
      <c r="BV2588" s="106"/>
      <c r="BW2588" s="107" t="s">
        <v>107</v>
      </c>
      <c r="BX2588" s="108" t="s">
        <v>5948</v>
      </c>
      <c r="BY2588" s="109"/>
      <c r="BZ2588" s="109"/>
      <c r="CA2588" s="110"/>
      <c r="CB2588" s="111">
        <v>71</v>
      </c>
      <c r="CC2588" s="68">
        <v>0.28169014084506999</v>
      </c>
      <c r="CD2588" s="111">
        <v>53</v>
      </c>
      <c r="CE2588" s="68">
        <v>0.37735849056603799</v>
      </c>
      <c r="CF2588" s="67">
        <v>27</v>
      </c>
      <c r="CG2588" s="68">
        <v>0.148148148148148</v>
      </c>
      <c r="CH2588" s="169"/>
      <c r="CI2588" s="199" t="s">
        <v>2424</v>
      </c>
      <c r="CJ2588" s="199"/>
      <c r="CK2588" s="174" t="s">
        <v>172</v>
      </c>
      <c r="CL2588" s="199" t="s">
        <v>91</v>
      </c>
      <c r="CM2588" s="199"/>
      <c r="CN2588" s="200" t="s">
        <v>5949</v>
      </c>
      <c r="CO2588" s="200"/>
      <c r="CP2588" s="200"/>
      <c r="CQ2588" s="156">
        <v>252</v>
      </c>
      <c r="CR2588" s="157">
        <v>0.56349206349206349</v>
      </c>
      <c r="CS2588" s="156">
        <v>226</v>
      </c>
      <c r="CT2588" s="157">
        <v>0.59734513274336287</v>
      </c>
      <c r="CU2588" s="156">
        <v>209</v>
      </c>
      <c r="CV2588" s="157">
        <v>0.58851674641148322</v>
      </c>
      <c r="CW2588" s="156">
        <v>190</v>
      </c>
      <c r="CX2588" s="157">
        <v>0.64736842105263159</v>
      </c>
    </row>
    <row r="2589" spans="71:102" x14ac:dyDescent="0.2">
      <c r="BS2589" s="105" t="s">
        <v>3357</v>
      </c>
      <c r="BT2589" s="105"/>
      <c r="BU2589" s="105" t="s">
        <v>132</v>
      </c>
      <c r="BV2589" s="105"/>
      <c r="BW2589" s="107" t="s">
        <v>107</v>
      </c>
      <c r="BX2589" s="108" t="s">
        <v>5950</v>
      </c>
      <c r="BY2589" s="109"/>
      <c r="BZ2589" s="109"/>
      <c r="CA2589" s="110"/>
      <c r="CB2589" s="111">
        <v>67</v>
      </c>
      <c r="CC2589" s="68">
        <v>0.65671641791044799</v>
      </c>
      <c r="CD2589" s="111">
        <v>45</v>
      </c>
      <c r="CE2589" s="68">
        <v>0.57777777777777795</v>
      </c>
      <c r="CF2589" s="67">
        <v>57</v>
      </c>
      <c r="CG2589" s="68">
        <v>0.61403508771929804</v>
      </c>
      <c r="CH2589" s="169"/>
      <c r="CI2589" s="199" t="s">
        <v>2424</v>
      </c>
      <c r="CJ2589" s="199"/>
      <c r="CK2589" s="174" t="s">
        <v>172</v>
      </c>
      <c r="CL2589" s="199" t="s">
        <v>91</v>
      </c>
      <c r="CM2589" s="199"/>
      <c r="CN2589" s="200" t="s">
        <v>5951</v>
      </c>
      <c r="CO2589" s="200"/>
      <c r="CP2589" s="200"/>
      <c r="CQ2589" s="156">
        <v>35</v>
      </c>
      <c r="CR2589" s="157">
        <v>0.97142857142857142</v>
      </c>
      <c r="CS2589" s="156">
        <v>33</v>
      </c>
      <c r="CT2589" s="157">
        <v>0.87878787878787878</v>
      </c>
      <c r="CU2589" s="156">
        <v>37</v>
      </c>
      <c r="CV2589" s="157">
        <v>0.89189189189189189</v>
      </c>
      <c r="CW2589" s="156">
        <v>39</v>
      </c>
      <c r="CX2589" s="157">
        <v>0.84615384615384615</v>
      </c>
    </row>
    <row r="2590" spans="71:102" x14ac:dyDescent="0.2">
      <c r="BS2590" s="105" t="s">
        <v>3357</v>
      </c>
      <c r="BT2590" s="105"/>
      <c r="BU2590" s="105" t="s">
        <v>132</v>
      </c>
      <c r="BV2590" s="105"/>
      <c r="BW2590" s="107" t="s">
        <v>107</v>
      </c>
      <c r="BX2590" s="108" t="s">
        <v>5952</v>
      </c>
      <c r="BY2590" s="109"/>
      <c r="BZ2590" s="109"/>
      <c r="CA2590" s="110"/>
      <c r="CB2590" s="111">
        <v>19</v>
      </c>
      <c r="CC2590" s="68">
        <v>0.36842105263157898</v>
      </c>
      <c r="CD2590" s="111">
        <v>23</v>
      </c>
      <c r="CE2590" s="68">
        <v>0.34782608695652201</v>
      </c>
      <c r="CF2590" s="67">
        <v>25</v>
      </c>
      <c r="CG2590" s="68">
        <v>0.28000000000000003</v>
      </c>
      <c r="CH2590" s="169"/>
      <c r="CI2590" s="199" t="s">
        <v>2424</v>
      </c>
      <c r="CJ2590" s="199"/>
      <c r="CK2590" s="174" t="s">
        <v>172</v>
      </c>
      <c r="CL2590" s="199" t="s">
        <v>91</v>
      </c>
      <c r="CM2590" s="199"/>
      <c r="CN2590" s="200" t="s">
        <v>5953</v>
      </c>
      <c r="CO2590" s="200"/>
      <c r="CP2590" s="200"/>
      <c r="CQ2590" s="156">
        <v>28</v>
      </c>
      <c r="CR2590" s="157">
        <v>0.39285714285714285</v>
      </c>
      <c r="CS2590" s="156">
        <v>49</v>
      </c>
      <c r="CT2590" s="157">
        <v>0.59183673469387754</v>
      </c>
      <c r="CU2590" s="156">
        <v>46</v>
      </c>
      <c r="CV2590" s="157">
        <v>0.5</v>
      </c>
      <c r="CW2590" s="156">
        <v>44</v>
      </c>
      <c r="CX2590" s="157">
        <v>0.40909090909090912</v>
      </c>
    </row>
    <row r="2591" spans="71:102" x14ac:dyDescent="0.2">
      <c r="BS2591" s="105" t="s">
        <v>3357</v>
      </c>
      <c r="BT2591" s="105"/>
      <c r="BU2591" s="105" t="s">
        <v>132</v>
      </c>
      <c r="BV2591" s="105"/>
      <c r="BW2591" s="107" t="s">
        <v>107</v>
      </c>
      <c r="BX2591" s="108" t="s">
        <v>5954</v>
      </c>
      <c r="BY2591" s="109"/>
      <c r="BZ2591" s="109"/>
      <c r="CA2591" s="110"/>
      <c r="CB2591" s="111">
        <v>18</v>
      </c>
      <c r="CC2591" s="68">
        <v>0.38888888888888901</v>
      </c>
      <c r="CD2591" s="111">
        <v>15</v>
      </c>
      <c r="CE2591" s="68">
        <v>0.33333333333333298</v>
      </c>
      <c r="CF2591" s="116" t="s">
        <v>151</v>
      </c>
      <c r="CG2591" s="115" t="s">
        <v>151</v>
      </c>
      <c r="CH2591" s="169"/>
      <c r="CI2591" s="201" t="s">
        <v>2424</v>
      </c>
      <c r="CJ2591" s="201"/>
      <c r="CK2591" s="175" t="s">
        <v>172</v>
      </c>
      <c r="CL2591" s="201" t="s">
        <v>107</v>
      </c>
      <c r="CM2591" s="201"/>
      <c r="CN2591" s="201" t="s">
        <v>143</v>
      </c>
      <c r="CO2591" s="201"/>
      <c r="CP2591" s="201"/>
      <c r="CQ2591" s="154">
        <v>264</v>
      </c>
      <c r="CR2591" s="155">
        <v>0.23106060606060605</v>
      </c>
      <c r="CS2591" s="154">
        <v>236</v>
      </c>
      <c r="CT2591" s="155">
        <v>0.26694915254237289</v>
      </c>
      <c r="CU2591" s="154">
        <v>188</v>
      </c>
      <c r="CV2591" s="155">
        <v>0.29255319148936171</v>
      </c>
      <c r="CW2591" s="154">
        <v>165</v>
      </c>
      <c r="CX2591" s="155">
        <v>0.25454545454545452</v>
      </c>
    </row>
    <row r="2592" spans="71:102" x14ac:dyDescent="0.2">
      <c r="BS2592" s="105" t="s">
        <v>3357</v>
      </c>
      <c r="BT2592" s="105"/>
      <c r="BU2592" s="105" t="s">
        <v>132</v>
      </c>
      <c r="BV2592" s="105"/>
      <c r="BW2592" s="107" t="s">
        <v>107</v>
      </c>
      <c r="BX2592" s="108" t="s">
        <v>5955</v>
      </c>
      <c r="BY2592" s="109"/>
      <c r="BZ2592" s="109"/>
      <c r="CA2592" s="110"/>
      <c r="CB2592" s="111">
        <v>78</v>
      </c>
      <c r="CC2592" s="68">
        <v>0.141025641025641</v>
      </c>
      <c r="CD2592" s="111">
        <v>71</v>
      </c>
      <c r="CE2592" s="68">
        <v>9.85915492957746E-2</v>
      </c>
      <c r="CF2592" s="67">
        <v>68</v>
      </c>
      <c r="CG2592" s="68">
        <v>0.10294117647058799</v>
      </c>
      <c r="CH2592" s="169"/>
      <c r="CI2592" s="199" t="s">
        <v>2424</v>
      </c>
      <c r="CJ2592" s="199"/>
      <c r="CK2592" s="174" t="s">
        <v>172</v>
      </c>
      <c r="CL2592" s="199" t="s">
        <v>107</v>
      </c>
      <c r="CM2592" s="199"/>
      <c r="CN2592" s="200" t="s">
        <v>5956</v>
      </c>
      <c r="CO2592" s="200"/>
      <c r="CP2592" s="200"/>
      <c r="CQ2592" s="156">
        <v>7</v>
      </c>
      <c r="CR2592" s="157">
        <v>0.42857142857142855</v>
      </c>
      <c r="CS2592" s="156">
        <v>3</v>
      </c>
      <c r="CT2592" s="157">
        <v>0.33333333333333331</v>
      </c>
      <c r="CU2592" s="156">
        <v>8</v>
      </c>
      <c r="CV2592" s="157">
        <v>0.625</v>
      </c>
      <c r="CW2592" s="156">
        <v>8</v>
      </c>
      <c r="CX2592" s="157">
        <v>0.5</v>
      </c>
    </row>
    <row r="2593" spans="71:102" x14ac:dyDescent="0.2">
      <c r="BS2593" s="105" t="s">
        <v>3357</v>
      </c>
      <c r="BT2593" s="105"/>
      <c r="BU2593" s="105" t="s">
        <v>132</v>
      </c>
      <c r="BV2593" s="105"/>
      <c r="BW2593" s="107" t="s">
        <v>107</v>
      </c>
      <c r="BX2593" s="108" t="s">
        <v>5957</v>
      </c>
      <c r="BY2593" s="109"/>
      <c r="BZ2593" s="109"/>
      <c r="CA2593" s="110"/>
      <c r="CB2593" s="111">
        <v>35</v>
      </c>
      <c r="CC2593" s="68">
        <v>0.4</v>
      </c>
      <c r="CD2593" s="111">
        <v>40</v>
      </c>
      <c r="CE2593" s="68">
        <v>0.35</v>
      </c>
      <c r="CF2593" s="67">
        <v>29</v>
      </c>
      <c r="CG2593" s="68">
        <v>0.34482758620689702</v>
      </c>
      <c r="CH2593" s="169"/>
      <c r="CI2593" s="199" t="s">
        <v>2424</v>
      </c>
      <c r="CJ2593" s="199"/>
      <c r="CK2593" s="174" t="s">
        <v>172</v>
      </c>
      <c r="CL2593" s="199" t="s">
        <v>107</v>
      </c>
      <c r="CM2593" s="199"/>
      <c r="CN2593" s="200" t="s">
        <v>5958</v>
      </c>
      <c r="CO2593" s="200"/>
      <c r="CP2593" s="200"/>
      <c r="CQ2593" s="156">
        <v>39</v>
      </c>
      <c r="CR2593" s="157">
        <v>0.33333333333333331</v>
      </c>
      <c r="CS2593" s="156">
        <v>35</v>
      </c>
      <c r="CT2593" s="157">
        <v>0.4</v>
      </c>
      <c r="CU2593" s="156">
        <v>23</v>
      </c>
      <c r="CV2593" s="157">
        <v>0.39130434782608697</v>
      </c>
      <c r="CW2593" s="156">
        <v>22</v>
      </c>
      <c r="CX2593" s="157">
        <v>0.36363636363636365</v>
      </c>
    </row>
    <row r="2594" spans="71:102" x14ac:dyDescent="0.2">
      <c r="BS2594" s="105" t="s">
        <v>3357</v>
      </c>
      <c r="BT2594" s="105"/>
      <c r="BU2594" s="105" t="s">
        <v>132</v>
      </c>
      <c r="BV2594" s="105"/>
      <c r="BW2594" s="107" t="s">
        <v>107</v>
      </c>
      <c r="BX2594" s="108" t="s">
        <v>5959</v>
      </c>
      <c r="BY2594" s="109"/>
      <c r="BZ2594" s="109"/>
      <c r="CA2594" s="110"/>
      <c r="CB2594" s="111">
        <v>31</v>
      </c>
      <c r="CC2594" s="68">
        <v>6.4516129032258104E-2</v>
      </c>
      <c r="CD2594" s="111">
        <v>43</v>
      </c>
      <c r="CE2594" s="68">
        <v>9.3023255813953501E-2</v>
      </c>
      <c r="CF2594" s="67">
        <v>30</v>
      </c>
      <c r="CG2594" s="68">
        <v>0.16666666666666699</v>
      </c>
      <c r="CH2594" s="169"/>
      <c r="CI2594" s="199" t="s">
        <v>2424</v>
      </c>
      <c r="CJ2594" s="199"/>
      <c r="CK2594" s="174" t="s">
        <v>172</v>
      </c>
      <c r="CL2594" s="199" t="s">
        <v>107</v>
      </c>
      <c r="CM2594" s="199"/>
      <c r="CN2594" s="200" t="s">
        <v>5960</v>
      </c>
      <c r="CO2594" s="200"/>
      <c r="CP2594" s="200"/>
      <c r="CQ2594" s="156">
        <v>17</v>
      </c>
      <c r="CR2594" s="157">
        <v>0.29411764705882354</v>
      </c>
      <c r="CS2594" s="156">
        <v>20</v>
      </c>
      <c r="CT2594" s="157">
        <v>0.35</v>
      </c>
      <c r="CU2594" s="156">
        <v>20</v>
      </c>
      <c r="CV2594" s="157">
        <v>0.3</v>
      </c>
      <c r="CW2594" s="156">
        <v>28</v>
      </c>
      <c r="CX2594" s="157">
        <v>0.2857142857142857</v>
      </c>
    </row>
    <row r="2595" spans="71:102" x14ac:dyDescent="0.2">
      <c r="BS2595" s="105" t="s">
        <v>3357</v>
      </c>
      <c r="BT2595" s="105"/>
      <c r="BU2595" s="105" t="s">
        <v>132</v>
      </c>
      <c r="BV2595" s="105"/>
      <c r="BW2595" s="107" t="s">
        <v>107</v>
      </c>
      <c r="BX2595" s="108" t="s">
        <v>5961</v>
      </c>
      <c r="BY2595" s="109"/>
      <c r="BZ2595" s="109"/>
      <c r="CA2595" s="110"/>
      <c r="CB2595" s="111">
        <v>85</v>
      </c>
      <c r="CC2595" s="68">
        <v>0.17647058823529399</v>
      </c>
      <c r="CD2595" s="111">
        <v>102</v>
      </c>
      <c r="CE2595" s="68">
        <v>0.23529411764705899</v>
      </c>
      <c r="CF2595" s="67">
        <v>81</v>
      </c>
      <c r="CG2595" s="68">
        <v>0.16049382716049401</v>
      </c>
      <c r="CH2595" s="169"/>
      <c r="CI2595" s="199" t="s">
        <v>2424</v>
      </c>
      <c r="CJ2595" s="199"/>
      <c r="CK2595" s="174" t="s">
        <v>172</v>
      </c>
      <c r="CL2595" s="199" t="s">
        <v>107</v>
      </c>
      <c r="CM2595" s="199"/>
      <c r="CN2595" s="200" t="s">
        <v>5962</v>
      </c>
      <c r="CO2595" s="200"/>
      <c r="CP2595" s="200"/>
      <c r="CQ2595" s="156">
        <v>137</v>
      </c>
      <c r="CR2595" s="157">
        <v>0.21897810218978103</v>
      </c>
      <c r="CS2595" s="156">
        <v>119</v>
      </c>
      <c r="CT2595" s="157">
        <v>0.18487394957983194</v>
      </c>
      <c r="CU2595" s="156">
        <v>90</v>
      </c>
      <c r="CV2595" s="157">
        <v>0.21111111111111111</v>
      </c>
      <c r="CW2595" s="156">
        <v>73</v>
      </c>
      <c r="CX2595" s="157">
        <v>0.23287671232876711</v>
      </c>
    </row>
    <row r="2596" spans="71:102" x14ac:dyDescent="0.2">
      <c r="BS2596" s="105" t="s">
        <v>3357</v>
      </c>
      <c r="BT2596" s="105"/>
      <c r="BU2596" s="105" t="s">
        <v>132</v>
      </c>
      <c r="BV2596" s="105"/>
      <c r="BW2596" s="107" t="s">
        <v>107</v>
      </c>
      <c r="BX2596" s="108" t="s">
        <v>5963</v>
      </c>
      <c r="BY2596" s="109"/>
      <c r="BZ2596" s="109"/>
      <c r="CA2596" s="110"/>
      <c r="CB2596" s="111">
        <v>47</v>
      </c>
      <c r="CC2596" s="68">
        <v>0.23404255319148901</v>
      </c>
      <c r="CD2596" s="111">
        <v>48</v>
      </c>
      <c r="CE2596" s="68">
        <v>0.25</v>
      </c>
      <c r="CF2596" s="67">
        <v>40</v>
      </c>
      <c r="CG2596" s="68">
        <v>0.22500000000000001</v>
      </c>
      <c r="CH2596" s="169"/>
      <c r="CI2596" s="199" t="s">
        <v>2424</v>
      </c>
      <c r="CJ2596" s="199"/>
      <c r="CK2596" s="174" t="s">
        <v>172</v>
      </c>
      <c r="CL2596" s="199" t="s">
        <v>107</v>
      </c>
      <c r="CM2596" s="199"/>
      <c r="CN2596" s="200" t="s">
        <v>5964</v>
      </c>
      <c r="CO2596" s="200"/>
      <c r="CP2596" s="200"/>
      <c r="CQ2596" s="156">
        <v>15</v>
      </c>
      <c r="CR2596" s="159" t="s">
        <v>151</v>
      </c>
      <c r="CS2596" s="156">
        <v>20</v>
      </c>
      <c r="CT2596" s="157">
        <v>0.2</v>
      </c>
      <c r="CU2596" s="156">
        <v>14</v>
      </c>
      <c r="CV2596" s="157">
        <v>0.14285714285714285</v>
      </c>
      <c r="CW2596" s="156">
        <v>12</v>
      </c>
      <c r="CX2596" s="157">
        <v>0.25</v>
      </c>
    </row>
    <row r="2597" spans="71:102" x14ac:dyDescent="0.2">
      <c r="BS2597" s="105" t="s">
        <v>3357</v>
      </c>
      <c r="BT2597" s="105"/>
      <c r="BU2597" s="105" t="s">
        <v>132</v>
      </c>
      <c r="BV2597" s="105"/>
      <c r="BW2597" s="107" t="s">
        <v>107</v>
      </c>
      <c r="BX2597" s="108" t="s">
        <v>5965</v>
      </c>
      <c r="BY2597" s="109"/>
      <c r="BZ2597" s="109"/>
      <c r="CA2597" s="110"/>
      <c r="CB2597" s="111">
        <v>195</v>
      </c>
      <c r="CC2597" s="68">
        <v>0.241025641025641</v>
      </c>
      <c r="CD2597" s="111">
        <v>181</v>
      </c>
      <c r="CE2597" s="68">
        <v>0.243093922651934</v>
      </c>
      <c r="CF2597" s="67">
        <v>183</v>
      </c>
      <c r="CG2597" s="68">
        <v>0.28415300546448102</v>
      </c>
      <c r="CH2597" s="169"/>
      <c r="CI2597" s="199" t="s">
        <v>2424</v>
      </c>
      <c r="CJ2597" s="199"/>
      <c r="CK2597" s="174" t="s">
        <v>172</v>
      </c>
      <c r="CL2597" s="199" t="s">
        <v>107</v>
      </c>
      <c r="CM2597" s="199"/>
      <c r="CN2597" s="200" t="s">
        <v>5966</v>
      </c>
      <c r="CO2597" s="200"/>
      <c r="CP2597" s="200"/>
      <c r="CQ2597" s="156">
        <v>7</v>
      </c>
      <c r="CR2597" s="159" t="s">
        <v>151</v>
      </c>
      <c r="CS2597" s="156">
        <v>5</v>
      </c>
      <c r="CT2597" s="157">
        <v>0.8</v>
      </c>
      <c r="CU2597" s="156">
        <v>8</v>
      </c>
      <c r="CV2597" s="157">
        <v>0.25</v>
      </c>
      <c r="CW2597" s="158" t="s">
        <v>151</v>
      </c>
      <c r="CX2597" s="159" t="s">
        <v>151</v>
      </c>
    </row>
    <row r="2598" spans="71:102" x14ac:dyDescent="0.2">
      <c r="BS2598" s="105" t="s">
        <v>3357</v>
      </c>
      <c r="BT2598" s="105"/>
      <c r="BU2598" s="105" t="s">
        <v>132</v>
      </c>
      <c r="BV2598" s="105"/>
      <c r="BW2598" s="107" t="s">
        <v>107</v>
      </c>
      <c r="BX2598" s="108" t="s">
        <v>5967</v>
      </c>
      <c r="BY2598" s="109"/>
      <c r="BZ2598" s="109"/>
      <c r="CA2598" s="110"/>
      <c r="CB2598" s="111">
        <v>96</v>
      </c>
      <c r="CC2598" s="68">
        <v>0.125</v>
      </c>
      <c r="CD2598" s="111">
        <v>117</v>
      </c>
      <c r="CE2598" s="68">
        <v>0.15384615384615399</v>
      </c>
      <c r="CF2598" s="67">
        <v>106</v>
      </c>
      <c r="CG2598" s="68">
        <v>0.21698113207547201</v>
      </c>
      <c r="CH2598" s="169"/>
      <c r="CI2598" s="199" t="s">
        <v>2424</v>
      </c>
      <c r="CJ2598" s="199"/>
      <c r="CK2598" s="174" t="s">
        <v>172</v>
      </c>
      <c r="CL2598" s="199" t="s">
        <v>107</v>
      </c>
      <c r="CM2598" s="199"/>
      <c r="CN2598" s="200" t="s">
        <v>5968</v>
      </c>
      <c r="CO2598" s="200"/>
      <c r="CP2598" s="200"/>
      <c r="CQ2598" s="156">
        <v>42</v>
      </c>
      <c r="CR2598" s="157">
        <v>0.23809523809523808</v>
      </c>
      <c r="CS2598" s="156">
        <v>34</v>
      </c>
      <c r="CT2598" s="157">
        <v>0.3235294117647059</v>
      </c>
      <c r="CU2598" s="156">
        <v>25</v>
      </c>
      <c r="CV2598" s="157">
        <v>0.48</v>
      </c>
      <c r="CW2598" s="156">
        <v>22</v>
      </c>
      <c r="CX2598" s="157">
        <v>9.0909090909090912E-2</v>
      </c>
    </row>
    <row r="2599" spans="71:102" x14ac:dyDescent="0.2">
      <c r="BS2599" s="105" t="s">
        <v>3357</v>
      </c>
      <c r="BT2599" s="105"/>
      <c r="BU2599" s="105" t="s">
        <v>132</v>
      </c>
      <c r="BV2599" s="105"/>
      <c r="BW2599" s="107" t="s">
        <v>107</v>
      </c>
      <c r="BX2599" s="108" t="s">
        <v>5969</v>
      </c>
      <c r="BY2599" s="109"/>
      <c r="BZ2599" s="109"/>
      <c r="CA2599" s="110"/>
      <c r="CB2599" s="111">
        <v>121</v>
      </c>
      <c r="CC2599" s="68">
        <v>0.107438016528926</v>
      </c>
      <c r="CD2599" s="111">
        <v>128</v>
      </c>
      <c r="CE2599" s="68">
        <v>0.109375</v>
      </c>
      <c r="CF2599" s="67">
        <v>120</v>
      </c>
      <c r="CG2599" s="68">
        <v>8.3333333333333301E-2</v>
      </c>
      <c r="CH2599" s="169"/>
      <c r="CI2599" s="201" t="s">
        <v>2424</v>
      </c>
      <c r="CJ2599" s="201"/>
      <c r="CK2599" s="175" t="s">
        <v>172</v>
      </c>
      <c r="CL2599" s="201" t="s">
        <v>108</v>
      </c>
      <c r="CM2599" s="201"/>
      <c r="CN2599" s="201" t="s">
        <v>143</v>
      </c>
      <c r="CO2599" s="201"/>
      <c r="CP2599" s="201"/>
      <c r="CQ2599" s="154">
        <v>352</v>
      </c>
      <c r="CR2599" s="155">
        <v>0.78693181818181823</v>
      </c>
      <c r="CS2599" s="154">
        <v>298</v>
      </c>
      <c r="CT2599" s="155">
        <v>0.79194630872483218</v>
      </c>
      <c r="CU2599" s="154">
        <v>294</v>
      </c>
      <c r="CV2599" s="155">
        <v>0.74489795918367352</v>
      </c>
      <c r="CW2599" s="154">
        <v>282</v>
      </c>
      <c r="CX2599" s="155">
        <v>0.78014184397163122</v>
      </c>
    </row>
    <row r="2600" spans="71:102" x14ac:dyDescent="0.2">
      <c r="BS2600" s="105" t="s">
        <v>3357</v>
      </c>
      <c r="BT2600" s="105"/>
      <c r="BU2600" s="105" t="s">
        <v>132</v>
      </c>
      <c r="BV2600" s="105"/>
      <c r="BW2600" s="107" t="s">
        <v>107</v>
      </c>
      <c r="BX2600" s="108" t="s">
        <v>5970</v>
      </c>
      <c r="BY2600" s="109"/>
      <c r="BZ2600" s="109"/>
      <c r="CA2600" s="110"/>
      <c r="CB2600" s="111">
        <v>31</v>
      </c>
      <c r="CC2600" s="68">
        <v>0.19354838709677399</v>
      </c>
      <c r="CD2600" s="111">
        <v>22</v>
      </c>
      <c r="CE2600" s="68">
        <v>0.18181818181818199</v>
      </c>
      <c r="CF2600" s="67">
        <v>32</v>
      </c>
      <c r="CG2600" s="68">
        <v>0.28125</v>
      </c>
      <c r="CH2600" s="169"/>
      <c r="CI2600" s="199" t="s">
        <v>2424</v>
      </c>
      <c r="CJ2600" s="199"/>
      <c r="CK2600" s="174" t="s">
        <v>172</v>
      </c>
      <c r="CL2600" s="199" t="s">
        <v>108</v>
      </c>
      <c r="CM2600" s="199"/>
      <c r="CN2600" s="200" t="s">
        <v>5971</v>
      </c>
      <c r="CO2600" s="200"/>
      <c r="CP2600" s="200"/>
      <c r="CQ2600" s="156">
        <v>28</v>
      </c>
      <c r="CR2600" s="157">
        <v>0.8571428571428571</v>
      </c>
      <c r="CS2600" s="156">
        <v>31</v>
      </c>
      <c r="CT2600" s="157">
        <v>0.80645161290322576</v>
      </c>
      <c r="CU2600" s="156">
        <v>32</v>
      </c>
      <c r="CV2600" s="157">
        <v>0.75</v>
      </c>
      <c r="CW2600" s="156">
        <v>23</v>
      </c>
      <c r="CX2600" s="157">
        <v>0.73913043478260865</v>
      </c>
    </row>
    <row r="2601" spans="71:102" x14ac:dyDescent="0.2">
      <c r="BS2601" s="105" t="s">
        <v>3357</v>
      </c>
      <c r="BT2601" s="105"/>
      <c r="BU2601" s="112" t="s">
        <v>132</v>
      </c>
      <c r="BV2601" s="112"/>
      <c r="BW2601" s="107" t="s">
        <v>107</v>
      </c>
      <c r="BX2601" s="108" t="s">
        <v>5972</v>
      </c>
      <c r="BY2601" s="109"/>
      <c r="BZ2601" s="109"/>
      <c r="CA2601" s="110"/>
      <c r="CB2601" s="111">
        <v>13</v>
      </c>
      <c r="CC2601" s="68">
        <v>0.15384615384615399</v>
      </c>
      <c r="CD2601" s="111">
        <v>33</v>
      </c>
      <c r="CE2601" s="68">
        <v>0.15151515151515199</v>
      </c>
      <c r="CF2601" s="67">
        <v>2</v>
      </c>
      <c r="CG2601" s="68">
        <v>0.5</v>
      </c>
      <c r="CH2601" s="169"/>
      <c r="CI2601" s="199" t="s">
        <v>2424</v>
      </c>
      <c r="CJ2601" s="199"/>
      <c r="CK2601" s="174" t="s">
        <v>172</v>
      </c>
      <c r="CL2601" s="199" t="s">
        <v>108</v>
      </c>
      <c r="CM2601" s="199"/>
      <c r="CN2601" s="200" t="s">
        <v>5973</v>
      </c>
      <c r="CO2601" s="200"/>
      <c r="CP2601" s="200"/>
      <c r="CQ2601" s="156">
        <v>36</v>
      </c>
      <c r="CR2601" s="157">
        <v>0.86111111111111116</v>
      </c>
      <c r="CS2601" s="156">
        <v>32</v>
      </c>
      <c r="CT2601" s="157">
        <v>0.9375</v>
      </c>
      <c r="CU2601" s="156">
        <v>23</v>
      </c>
      <c r="CV2601" s="157">
        <v>0.69565217391304346</v>
      </c>
      <c r="CW2601" s="156">
        <v>30</v>
      </c>
      <c r="CX2601" s="157">
        <v>0.83333333333333337</v>
      </c>
    </row>
    <row r="2602" spans="71:102" x14ac:dyDescent="0.2">
      <c r="BS2602" s="89" t="s">
        <v>3357</v>
      </c>
      <c r="BT2602" s="97"/>
      <c r="BU2602" s="98" t="s">
        <v>132</v>
      </c>
      <c r="BV2602" s="99"/>
      <c r="BW2602" s="100" t="s">
        <v>108</v>
      </c>
      <c r="BX2602" s="98" t="s">
        <v>143</v>
      </c>
      <c r="BY2602" s="101"/>
      <c r="BZ2602" s="101"/>
      <c r="CA2602" s="99"/>
      <c r="CB2602" s="113">
        <v>16</v>
      </c>
      <c r="CC2602" s="103">
        <v>0.5625</v>
      </c>
      <c r="CD2602" s="113">
        <v>17</v>
      </c>
      <c r="CE2602" s="103">
        <v>0.41176470588235298</v>
      </c>
      <c r="CF2602" s="104">
        <v>22</v>
      </c>
      <c r="CG2602" s="103">
        <v>0.54545454545454497</v>
      </c>
      <c r="CH2602" s="169"/>
      <c r="CI2602" s="199" t="s">
        <v>2424</v>
      </c>
      <c r="CJ2602" s="199"/>
      <c r="CK2602" s="174" t="s">
        <v>172</v>
      </c>
      <c r="CL2602" s="199" t="s">
        <v>108</v>
      </c>
      <c r="CM2602" s="199"/>
      <c r="CN2602" s="200" t="s">
        <v>5974</v>
      </c>
      <c r="CO2602" s="200"/>
      <c r="CP2602" s="200"/>
      <c r="CQ2602" s="156">
        <v>74</v>
      </c>
      <c r="CR2602" s="157">
        <v>0.7432432432432432</v>
      </c>
      <c r="CS2602" s="156">
        <v>67</v>
      </c>
      <c r="CT2602" s="157">
        <v>0.70149253731343286</v>
      </c>
      <c r="CU2602" s="156">
        <v>54</v>
      </c>
      <c r="CV2602" s="157">
        <v>0.64814814814814814</v>
      </c>
      <c r="CW2602" s="156">
        <v>56</v>
      </c>
      <c r="CX2602" s="157">
        <v>0.625</v>
      </c>
    </row>
    <row r="2603" spans="71:102" x14ac:dyDescent="0.2">
      <c r="BS2603" s="105" t="s">
        <v>3357</v>
      </c>
      <c r="BT2603" s="105"/>
      <c r="BU2603" s="106" t="s">
        <v>132</v>
      </c>
      <c r="BV2603" s="106"/>
      <c r="BW2603" s="107" t="s">
        <v>108</v>
      </c>
      <c r="BX2603" s="108" t="s">
        <v>5975</v>
      </c>
      <c r="BY2603" s="109"/>
      <c r="BZ2603" s="109"/>
      <c r="CA2603" s="110"/>
      <c r="CB2603" s="111">
        <v>16</v>
      </c>
      <c r="CC2603" s="68">
        <v>0.5625</v>
      </c>
      <c r="CD2603" s="111">
        <v>17</v>
      </c>
      <c r="CE2603" s="68">
        <v>0.41176470588235298</v>
      </c>
      <c r="CF2603" s="67">
        <v>22</v>
      </c>
      <c r="CG2603" s="68">
        <v>0.54545454545454497</v>
      </c>
      <c r="CH2603" s="169"/>
      <c r="CI2603" s="199" t="s">
        <v>2424</v>
      </c>
      <c r="CJ2603" s="199"/>
      <c r="CK2603" s="174" t="s">
        <v>172</v>
      </c>
      <c r="CL2603" s="199" t="s">
        <v>108</v>
      </c>
      <c r="CM2603" s="199"/>
      <c r="CN2603" s="200" t="s">
        <v>5976</v>
      </c>
      <c r="CO2603" s="200"/>
      <c r="CP2603" s="200"/>
      <c r="CQ2603" s="156">
        <v>9</v>
      </c>
      <c r="CR2603" s="157">
        <v>0.44444444444444442</v>
      </c>
      <c r="CS2603" s="156">
        <v>5</v>
      </c>
      <c r="CT2603" s="157">
        <v>0.4</v>
      </c>
      <c r="CU2603" s="156">
        <v>10</v>
      </c>
      <c r="CV2603" s="157">
        <v>0.3</v>
      </c>
      <c r="CW2603" s="156">
        <v>7</v>
      </c>
      <c r="CX2603" s="157">
        <v>0.2857142857142857</v>
      </c>
    </row>
    <row r="2604" spans="71:102" x14ac:dyDescent="0.2">
      <c r="BS2604" s="89" t="s">
        <v>3357</v>
      </c>
      <c r="BT2604" s="90"/>
      <c r="BU2604" s="91" t="s">
        <v>5977</v>
      </c>
      <c r="BV2604" s="92"/>
      <c r="BW2604" s="92"/>
      <c r="BX2604" s="91"/>
      <c r="BY2604" s="92"/>
      <c r="BZ2604" s="92"/>
      <c r="CA2604" s="93"/>
      <c r="CB2604" s="117">
        <v>9733</v>
      </c>
      <c r="CC2604" s="95">
        <v>0.66105003596013601</v>
      </c>
      <c r="CD2604" s="117">
        <v>10115</v>
      </c>
      <c r="CE2604" s="95">
        <v>0.67217004448838402</v>
      </c>
      <c r="CF2604" s="96">
        <v>9814</v>
      </c>
      <c r="CG2604" s="95">
        <v>0.66486651722029799</v>
      </c>
      <c r="CH2604" s="169"/>
      <c r="CI2604" s="199" t="s">
        <v>2424</v>
      </c>
      <c r="CJ2604" s="199"/>
      <c r="CK2604" s="174" t="s">
        <v>172</v>
      </c>
      <c r="CL2604" s="199" t="s">
        <v>108</v>
      </c>
      <c r="CM2604" s="199"/>
      <c r="CN2604" s="200" t="s">
        <v>4592</v>
      </c>
      <c r="CO2604" s="200"/>
      <c r="CP2604" s="200"/>
      <c r="CQ2604" s="156">
        <v>20</v>
      </c>
      <c r="CR2604" s="157">
        <v>0.35</v>
      </c>
      <c r="CS2604" s="156">
        <v>4</v>
      </c>
      <c r="CT2604" s="157">
        <v>0.25</v>
      </c>
      <c r="CU2604" s="156">
        <v>6</v>
      </c>
      <c r="CV2604" s="157">
        <v>0.33333333333333331</v>
      </c>
      <c r="CW2604" s="156">
        <v>3</v>
      </c>
      <c r="CX2604" s="157">
        <v>0.33333333333333331</v>
      </c>
    </row>
    <row r="2605" spans="71:102" x14ac:dyDescent="0.2">
      <c r="BS2605" s="89" t="s">
        <v>3357</v>
      </c>
      <c r="BT2605" s="97"/>
      <c r="BU2605" s="98" t="s">
        <v>142</v>
      </c>
      <c r="BV2605" s="99"/>
      <c r="BW2605" s="100" t="s">
        <v>91</v>
      </c>
      <c r="BX2605" s="98" t="s">
        <v>143</v>
      </c>
      <c r="BY2605" s="101"/>
      <c r="BZ2605" s="101"/>
      <c r="CA2605" s="99"/>
      <c r="CB2605" s="102">
        <v>5177</v>
      </c>
      <c r="CC2605" s="103">
        <v>0.65829631060459703</v>
      </c>
      <c r="CD2605" s="102">
        <v>5352</v>
      </c>
      <c r="CE2605" s="103">
        <v>0.66349028400597898</v>
      </c>
      <c r="CF2605" s="104">
        <v>5310</v>
      </c>
      <c r="CG2605" s="103">
        <v>0.65630885122410498</v>
      </c>
      <c r="CH2605" s="169"/>
      <c r="CI2605" s="199" t="s">
        <v>2424</v>
      </c>
      <c r="CJ2605" s="199"/>
      <c r="CK2605" s="174" t="s">
        <v>172</v>
      </c>
      <c r="CL2605" s="199" t="s">
        <v>108</v>
      </c>
      <c r="CM2605" s="199"/>
      <c r="CN2605" s="200" t="s">
        <v>5978</v>
      </c>
      <c r="CO2605" s="200"/>
      <c r="CP2605" s="200"/>
      <c r="CQ2605" s="156">
        <v>50</v>
      </c>
      <c r="CR2605" s="157">
        <v>0.94</v>
      </c>
      <c r="CS2605" s="156">
        <v>49</v>
      </c>
      <c r="CT2605" s="157">
        <v>0.87755102040816324</v>
      </c>
      <c r="CU2605" s="156">
        <v>50</v>
      </c>
      <c r="CV2605" s="157">
        <v>0.82</v>
      </c>
      <c r="CW2605" s="156">
        <v>44</v>
      </c>
      <c r="CX2605" s="157">
        <v>0.88636363636363635</v>
      </c>
    </row>
    <row r="2606" spans="71:102" x14ac:dyDescent="0.2">
      <c r="BS2606" s="105" t="s">
        <v>3357</v>
      </c>
      <c r="BT2606" s="105"/>
      <c r="BU2606" s="106" t="s">
        <v>142</v>
      </c>
      <c r="BV2606" s="106"/>
      <c r="BW2606" s="107" t="s">
        <v>91</v>
      </c>
      <c r="BX2606" s="108" t="s">
        <v>5979</v>
      </c>
      <c r="BY2606" s="109"/>
      <c r="BZ2606" s="109"/>
      <c r="CA2606" s="110"/>
      <c r="CB2606" s="111">
        <v>465</v>
      </c>
      <c r="CC2606" s="68">
        <v>0.445161290322581</v>
      </c>
      <c r="CD2606" s="111">
        <v>467</v>
      </c>
      <c r="CE2606" s="68">
        <v>0.48822269807280499</v>
      </c>
      <c r="CF2606" s="67">
        <v>451</v>
      </c>
      <c r="CG2606" s="68">
        <v>0.46563192904656298</v>
      </c>
      <c r="CH2606" s="169"/>
      <c r="CI2606" s="199" t="s">
        <v>2424</v>
      </c>
      <c r="CJ2606" s="199"/>
      <c r="CK2606" s="174" t="s">
        <v>172</v>
      </c>
      <c r="CL2606" s="199" t="s">
        <v>108</v>
      </c>
      <c r="CM2606" s="199"/>
      <c r="CN2606" s="200" t="s">
        <v>5980</v>
      </c>
      <c r="CO2606" s="200"/>
      <c r="CP2606" s="200"/>
      <c r="CQ2606" s="156">
        <v>25</v>
      </c>
      <c r="CR2606" s="157">
        <v>0.76</v>
      </c>
      <c r="CS2606" s="156">
        <v>22</v>
      </c>
      <c r="CT2606" s="157">
        <v>0.81818181818181823</v>
      </c>
      <c r="CU2606" s="156">
        <v>21</v>
      </c>
      <c r="CV2606" s="157">
        <v>0.76190476190476186</v>
      </c>
      <c r="CW2606" s="156">
        <v>19</v>
      </c>
      <c r="CX2606" s="157">
        <v>0.94736842105263153</v>
      </c>
    </row>
    <row r="2607" spans="71:102" x14ac:dyDescent="0.2">
      <c r="BS2607" s="105" t="s">
        <v>3357</v>
      </c>
      <c r="BT2607" s="105"/>
      <c r="BU2607" s="105" t="s">
        <v>142</v>
      </c>
      <c r="BV2607" s="105"/>
      <c r="BW2607" s="107" t="s">
        <v>91</v>
      </c>
      <c r="BX2607" s="108" t="s">
        <v>5981</v>
      </c>
      <c r="BY2607" s="109"/>
      <c r="BZ2607" s="109"/>
      <c r="CA2607" s="110"/>
      <c r="CB2607" s="111">
        <v>49</v>
      </c>
      <c r="CC2607" s="68">
        <v>0.67346938775510201</v>
      </c>
      <c r="CD2607" s="111">
        <v>40</v>
      </c>
      <c r="CE2607" s="68">
        <v>0.67500000000000004</v>
      </c>
      <c r="CF2607" s="67">
        <v>53</v>
      </c>
      <c r="CG2607" s="68">
        <v>0.660377358490566</v>
      </c>
      <c r="CH2607" s="169"/>
      <c r="CI2607" s="199" t="s">
        <v>2424</v>
      </c>
      <c r="CJ2607" s="199"/>
      <c r="CK2607" s="174" t="s">
        <v>172</v>
      </c>
      <c r="CL2607" s="199" t="s">
        <v>108</v>
      </c>
      <c r="CM2607" s="199"/>
      <c r="CN2607" s="200" t="s">
        <v>5982</v>
      </c>
      <c r="CO2607" s="200"/>
      <c r="CP2607" s="200"/>
      <c r="CQ2607" s="156">
        <v>38</v>
      </c>
      <c r="CR2607" s="157">
        <v>0.73684210526315785</v>
      </c>
      <c r="CS2607" s="156">
        <v>22</v>
      </c>
      <c r="CT2607" s="157">
        <v>0.72727272727272729</v>
      </c>
      <c r="CU2607" s="156">
        <v>28</v>
      </c>
      <c r="CV2607" s="157">
        <v>0.75</v>
      </c>
      <c r="CW2607" s="156">
        <v>28</v>
      </c>
      <c r="CX2607" s="157">
        <v>0.75</v>
      </c>
    </row>
    <row r="2608" spans="71:102" x14ac:dyDescent="0.2">
      <c r="BS2608" s="105" t="s">
        <v>3357</v>
      </c>
      <c r="BT2608" s="105"/>
      <c r="BU2608" s="105" t="s">
        <v>142</v>
      </c>
      <c r="BV2608" s="105"/>
      <c r="BW2608" s="107" t="s">
        <v>91</v>
      </c>
      <c r="BX2608" s="108" t="s">
        <v>5983</v>
      </c>
      <c r="BY2608" s="109"/>
      <c r="BZ2608" s="109"/>
      <c r="CA2608" s="110"/>
      <c r="CB2608" s="111">
        <v>146</v>
      </c>
      <c r="CC2608" s="68">
        <v>0.431506849315069</v>
      </c>
      <c r="CD2608" s="111">
        <v>117</v>
      </c>
      <c r="CE2608" s="68">
        <v>0.46153846153846201</v>
      </c>
      <c r="CF2608" s="67">
        <v>93</v>
      </c>
      <c r="CG2608" s="68">
        <v>0.462365591397849</v>
      </c>
      <c r="CH2608" s="169"/>
      <c r="CI2608" s="199" t="s">
        <v>2424</v>
      </c>
      <c r="CJ2608" s="199"/>
      <c r="CK2608" s="174" t="s">
        <v>172</v>
      </c>
      <c r="CL2608" s="199" t="s">
        <v>108</v>
      </c>
      <c r="CM2608" s="199"/>
      <c r="CN2608" s="200" t="s">
        <v>5984</v>
      </c>
      <c r="CO2608" s="200"/>
      <c r="CP2608" s="200"/>
      <c r="CQ2608" s="156">
        <v>72</v>
      </c>
      <c r="CR2608" s="157">
        <v>0.86111111111111116</v>
      </c>
      <c r="CS2608" s="156">
        <v>66</v>
      </c>
      <c r="CT2608" s="157">
        <v>0.81818181818181823</v>
      </c>
      <c r="CU2608" s="156">
        <v>70</v>
      </c>
      <c r="CV2608" s="157">
        <v>0.87142857142857144</v>
      </c>
      <c r="CW2608" s="156">
        <v>72</v>
      </c>
      <c r="CX2608" s="157">
        <v>0.86111111111111116</v>
      </c>
    </row>
    <row r="2609" spans="71:102" x14ac:dyDescent="0.2">
      <c r="BS2609" s="105" t="s">
        <v>3357</v>
      </c>
      <c r="BT2609" s="105"/>
      <c r="BU2609" s="105" t="s">
        <v>142</v>
      </c>
      <c r="BV2609" s="105"/>
      <c r="BW2609" s="107" t="s">
        <v>91</v>
      </c>
      <c r="BX2609" s="108" t="s">
        <v>5985</v>
      </c>
      <c r="BY2609" s="109"/>
      <c r="BZ2609" s="109"/>
      <c r="CA2609" s="110"/>
      <c r="CB2609" s="111">
        <v>179</v>
      </c>
      <c r="CC2609" s="68">
        <v>0.58100558659217905</v>
      </c>
      <c r="CD2609" s="111">
        <v>247</v>
      </c>
      <c r="CE2609" s="68">
        <v>0.57894736842105299</v>
      </c>
      <c r="CF2609" s="67">
        <v>275</v>
      </c>
      <c r="CG2609" s="68">
        <v>0.48727272727272702</v>
      </c>
      <c r="CH2609" s="169"/>
      <c r="CI2609" s="201" t="s">
        <v>2424</v>
      </c>
      <c r="CJ2609" s="201"/>
      <c r="CK2609" s="175" t="s">
        <v>172</v>
      </c>
      <c r="CL2609" s="201" t="s">
        <v>112</v>
      </c>
      <c r="CM2609" s="201"/>
      <c r="CN2609" s="201" t="s">
        <v>143</v>
      </c>
      <c r="CO2609" s="201"/>
      <c r="CP2609" s="201"/>
      <c r="CQ2609" s="154">
        <v>215</v>
      </c>
      <c r="CR2609" s="155">
        <v>0.84651162790697676</v>
      </c>
      <c r="CS2609" s="154">
        <v>220</v>
      </c>
      <c r="CT2609" s="155">
        <v>0.78181818181818186</v>
      </c>
      <c r="CU2609" s="154">
        <v>195</v>
      </c>
      <c r="CV2609" s="155">
        <v>0.7846153846153846</v>
      </c>
      <c r="CW2609" s="154">
        <v>203</v>
      </c>
      <c r="CX2609" s="155">
        <v>0.78325123152709364</v>
      </c>
    </row>
    <row r="2610" spans="71:102" x14ac:dyDescent="0.2">
      <c r="BS2610" s="105" t="s">
        <v>3357</v>
      </c>
      <c r="BT2610" s="105"/>
      <c r="BU2610" s="105" t="s">
        <v>142</v>
      </c>
      <c r="BV2610" s="105"/>
      <c r="BW2610" s="107" t="s">
        <v>91</v>
      </c>
      <c r="BX2610" s="108" t="s">
        <v>5986</v>
      </c>
      <c r="BY2610" s="109"/>
      <c r="BZ2610" s="109"/>
      <c r="CA2610" s="110"/>
      <c r="CB2610" s="111">
        <v>206</v>
      </c>
      <c r="CC2610" s="68">
        <v>0.61165048543689304</v>
      </c>
      <c r="CD2610" s="111">
        <v>221</v>
      </c>
      <c r="CE2610" s="68">
        <v>0.61538461538461497</v>
      </c>
      <c r="CF2610" s="67">
        <v>256</v>
      </c>
      <c r="CG2610" s="68">
        <v>0.55078125</v>
      </c>
      <c r="CH2610" s="169"/>
      <c r="CI2610" s="199" t="s">
        <v>2424</v>
      </c>
      <c r="CJ2610" s="199"/>
      <c r="CK2610" s="174" t="s">
        <v>172</v>
      </c>
      <c r="CL2610" s="199" t="s">
        <v>112</v>
      </c>
      <c r="CM2610" s="199"/>
      <c r="CN2610" s="200" t="s">
        <v>5987</v>
      </c>
      <c r="CO2610" s="200"/>
      <c r="CP2610" s="200"/>
      <c r="CQ2610" s="156">
        <v>25</v>
      </c>
      <c r="CR2610" s="157">
        <v>0.88</v>
      </c>
      <c r="CS2610" s="156">
        <v>32</v>
      </c>
      <c r="CT2610" s="157">
        <v>0.84375</v>
      </c>
      <c r="CU2610" s="156">
        <v>29</v>
      </c>
      <c r="CV2610" s="157">
        <v>0.7931034482758621</v>
      </c>
      <c r="CW2610" s="156">
        <v>30</v>
      </c>
      <c r="CX2610" s="157">
        <v>0.8</v>
      </c>
    </row>
    <row r="2611" spans="71:102" x14ac:dyDescent="0.2">
      <c r="BS2611" s="105" t="s">
        <v>3357</v>
      </c>
      <c r="BT2611" s="105"/>
      <c r="BU2611" s="105" t="s">
        <v>142</v>
      </c>
      <c r="BV2611" s="105"/>
      <c r="BW2611" s="107" t="s">
        <v>91</v>
      </c>
      <c r="BX2611" s="108" t="s">
        <v>5988</v>
      </c>
      <c r="BY2611" s="109"/>
      <c r="BZ2611" s="109"/>
      <c r="CA2611" s="110"/>
      <c r="CB2611" s="111">
        <v>57</v>
      </c>
      <c r="CC2611" s="68">
        <v>0.82456140350877205</v>
      </c>
      <c r="CD2611" s="111">
        <v>48</v>
      </c>
      <c r="CE2611" s="68">
        <v>0.66666666666666696</v>
      </c>
      <c r="CF2611" s="67">
        <v>46</v>
      </c>
      <c r="CG2611" s="68">
        <v>0.78260869565217395</v>
      </c>
      <c r="CH2611" s="169"/>
      <c r="CI2611" s="199" t="s">
        <v>2424</v>
      </c>
      <c r="CJ2611" s="199"/>
      <c r="CK2611" s="174" t="s">
        <v>172</v>
      </c>
      <c r="CL2611" s="199" t="s">
        <v>112</v>
      </c>
      <c r="CM2611" s="199"/>
      <c r="CN2611" s="200" t="s">
        <v>5989</v>
      </c>
      <c r="CO2611" s="200"/>
      <c r="CP2611" s="200"/>
      <c r="CQ2611" s="156">
        <v>12</v>
      </c>
      <c r="CR2611" s="157">
        <v>0.83333333333333337</v>
      </c>
      <c r="CS2611" s="156">
        <v>9</v>
      </c>
      <c r="CT2611" s="157">
        <v>0.44444444444444442</v>
      </c>
      <c r="CU2611" s="156">
        <v>10</v>
      </c>
      <c r="CV2611" s="157">
        <v>0.7</v>
      </c>
      <c r="CW2611" s="156">
        <v>14</v>
      </c>
      <c r="CX2611" s="157">
        <v>0.5714285714285714</v>
      </c>
    </row>
    <row r="2612" spans="71:102" x14ac:dyDescent="0.2">
      <c r="BS2612" s="105" t="s">
        <v>3357</v>
      </c>
      <c r="BT2612" s="105"/>
      <c r="BU2612" s="105" t="s">
        <v>142</v>
      </c>
      <c r="BV2612" s="105"/>
      <c r="BW2612" s="107" t="s">
        <v>91</v>
      </c>
      <c r="BX2612" s="108" t="s">
        <v>5990</v>
      </c>
      <c r="BY2612" s="109"/>
      <c r="BZ2612" s="109"/>
      <c r="CA2612" s="110"/>
      <c r="CB2612" s="111">
        <v>608</v>
      </c>
      <c r="CC2612" s="68">
        <v>0.57401315789473695</v>
      </c>
      <c r="CD2612" s="111">
        <v>681</v>
      </c>
      <c r="CE2612" s="68">
        <v>0.59177679882525702</v>
      </c>
      <c r="CF2612" s="67">
        <v>655</v>
      </c>
      <c r="CG2612" s="68">
        <v>0.55267175572519101</v>
      </c>
      <c r="CH2612" s="169"/>
      <c r="CI2612" s="199" t="s">
        <v>2424</v>
      </c>
      <c r="CJ2612" s="199"/>
      <c r="CK2612" s="174" t="s">
        <v>172</v>
      </c>
      <c r="CL2612" s="199" t="s">
        <v>112</v>
      </c>
      <c r="CM2612" s="199"/>
      <c r="CN2612" s="200" t="s">
        <v>5991</v>
      </c>
      <c r="CO2612" s="200"/>
      <c r="CP2612" s="200"/>
      <c r="CQ2612" s="158" t="s">
        <v>151</v>
      </c>
      <c r="CR2612" s="159" t="s">
        <v>151</v>
      </c>
      <c r="CS2612" s="158" t="s">
        <v>151</v>
      </c>
      <c r="CT2612" s="159" t="s">
        <v>151</v>
      </c>
      <c r="CU2612" s="158" t="s">
        <v>151</v>
      </c>
      <c r="CV2612" s="159" t="s">
        <v>151</v>
      </c>
      <c r="CW2612" s="156">
        <v>3</v>
      </c>
      <c r="CX2612" s="157">
        <v>0.33333333333333331</v>
      </c>
    </row>
    <row r="2613" spans="71:102" x14ac:dyDescent="0.2">
      <c r="BS2613" s="105" t="s">
        <v>3357</v>
      </c>
      <c r="BT2613" s="105"/>
      <c r="BU2613" s="105" t="s">
        <v>142</v>
      </c>
      <c r="BV2613" s="105"/>
      <c r="BW2613" s="107" t="s">
        <v>91</v>
      </c>
      <c r="BX2613" s="108" t="s">
        <v>5992</v>
      </c>
      <c r="BY2613" s="109"/>
      <c r="BZ2613" s="109"/>
      <c r="CA2613" s="110"/>
      <c r="CB2613" s="111">
        <v>170</v>
      </c>
      <c r="CC2613" s="68">
        <v>0.4</v>
      </c>
      <c r="CD2613" s="111">
        <v>175</v>
      </c>
      <c r="CE2613" s="68">
        <v>0.377142857142857</v>
      </c>
      <c r="CF2613" s="67">
        <v>193</v>
      </c>
      <c r="CG2613" s="68">
        <v>0.45595854922279799</v>
      </c>
      <c r="CH2613" s="169"/>
      <c r="CI2613" s="199" t="s">
        <v>2424</v>
      </c>
      <c r="CJ2613" s="199"/>
      <c r="CK2613" s="174" t="s">
        <v>172</v>
      </c>
      <c r="CL2613" s="199" t="s">
        <v>112</v>
      </c>
      <c r="CM2613" s="199"/>
      <c r="CN2613" s="200" t="s">
        <v>5993</v>
      </c>
      <c r="CO2613" s="200"/>
      <c r="CP2613" s="200"/>
      <c r="CQ2613" s="156">
        <v>65</v>
      </c>
      <c r="CR2613" s="157">
        <v>0.7384615384615385</v>
      </c>
      <c r="CS2613" s="156">
        <v>64</v>
      </c>
      <c r="CT2613" s="157">
        <v>0.6875</v>
      </c>
      <c r="CU2613" s="156">
        <v>53</v>
      </c>
      <c r="CV2613" s="157">
        <v>0.69811320754716977</v>
      </c>
      <c r="CW2613" s="156">
        <v>51</v>
      </c>
      <c r="CX2613" s="157">
        <v>0.82352941176470584</v>
      </c>
    </row>
    <row r="2614" spans="71:102" x14ac:dyDescent="0.2">
      <c r="BS2614" s="105" t="s">
        <v>3357</v>
      </c>
      <c r="BT2614" s="105"/>
      <c r="BU2614" s="105" t="s">
        <v>142</v>
      </c>
      <c r="BV2614" s="105"/>
      <c r="BW2614" s="107" t="s">
        <v>91</v>
      </c>
      <c r="BX2614" s="108" t="s">
        <v>5994</v>
      </c>
      <c r="BY2614" s="109"/>
      <c r="BZ2614" s="109"/>
      <c r="CA2614" s="110"/>
      <c r="CB2614" s="111">
        <v>124</v>
      </c>
      <c r="CC2614" s="68">
        <v>0.87903225806451601</v>
      </c>
      <c r="CD2614" s="111">
        <v>100</v>
      </c>
      <c r="CE2614" s="68">
        <v>0.84</v>
      </c>
      <c r="CF2614" s="67">
        <v>102</v>
      </c>
      <c r="CG2614" s="68">
        <v>0.89215686274509798</v>
      </c>
      <c r="CH2614" s="169"/>
      <c r="CI2614" s="199" t="s">
        <v>2424</v>
      </c>
      <c r="CJ2614" s="199"/>
      <c r="CK2614" s="174" t="s">
        <v>172</v>
      </c>
      <c r="CL2614" s="199" t="s">
        <v>112</v>
      </c>
      <c r="CM2614" s="199"/>
      <c r="CN2614" s="200" t="s">
        <v>5995</v>
      </c>
      <c r="CO2614" s="200"/>
      <c r="CP2614" s="200"/>
      <c r="CQ2614" s="156">
        <v>66</v>
      </c>
      <c r="CR2614" s="157">
        <v>0.89393939393939392</v>
      </c>
      <c r="CS2614" s="156">
        <v>63</v>
      </c>
      <c r="CT2614" s="157">
        <v>0.88888888888888884</v>
      </c>
      <c r="CU2614" s="156">
        <v>59</v>
      </c>
      <c r="CV2614" s="157">
        <v>0.86440677966101698</v>
      </c>
      <c r="CW2614" s="156">
        <v>67</v>
      </c>
      <c r="CX2614" s="157">
        <v>0.82089552238805974</v>
      </c>
    </row>
    <row r="2615" spans="71:102" x14ac:dyDescent="0.2">
      <c r="BS2615" s="105" t="s">
        <v>3357</v>
      </c>
      <c r="BT2615" s="105"/>
      <c r="BU2615" s="105" t="s">
        <v>142</v>
      </c>
      <c r="BV2615" s="105"/>
      <c r="BW2615" s="107" t="s">
        <v>91</v>
      </c>
      <c r="BX2615" s="108" t="s">
        <v>5996</v>
      </c>
      <c r="BY2615" s="109"/>
      <c r="BZ2615" s="109"/>
      <c r="CA2615" s="110"/>
      <c r="CB2615" s="111">
        <v>31</v>
      </c>
      <c r="CC2615" s="68">
        <v>0.74193548387096797</v>
      </c>
      <c r="CD2615" s="111">
        <v>33</v>
      </c>
      <c r="CE2615" s="68">
        <v>0.48484848484848497</v>
      </c>
      <c r="CF2615" s="67">
        <v>43</v>
      </c>
      <c r="CG2615" s="68">
        <v>0.46511627906976699</v>
      </c>
      <c r="CH2615" s="169"/>
      <c r="CI2615" s="199" t="s">
        <v>2424</v>
      </c>
      <c r="CJ2615" s="199"/>
      <c r="CK2615" s="174" t="s">
        <v>172</v>
      </c>
      <c r="CL2615" s="199" t="s">
        <v>112</v>
      </c>
      <c r="CM2615" s="199"/>
      <c r="CN2615" s="200" t="s">
        <v>5997</v>
      </c>
      <c r="CO2615" s="200"/>
      <c r="CP2615" s="200"/>
      <c r="CQ2615" s="156">
        <v>47</v>
      </c>
      <c r="CR2615" s="157">
        <v>0.91489361702127658</v>
      </c>
      <c r="CS2615" s="156">
        <v>52</v>
      </c>
      <c r="CT2615" s="157">
        <v>0.78846153846153844</v>
      </c>
      <c r="CU2615" s="156">
        <v>44</v>
      </c>
      <c r="CV2615" s="157">
        <v>0.79545454545454541</v>
      </c>
      <c r="CW2615" s="156">
        <v>38</v>
      </c>
      <c r="CX2615" s="157">
        <v>0.76315789473684215</v>
      </c>
    </row>
    <row r="2616" spans="71:102" x14ac:dyDescent="0.2">
      <c r="BS2616" s="105" t="s">
        <v>3357</v>
      </c>
      <c r="BT2616" s="105"/>
      <c r="BU2616" s="105" t="s">
        <v>142</v>
      </c>
      <c r="BV2616" s="105"/>
      <c r="BW2616" s="107" t="s">
        <v>91</v>
      </c>
      <c r="BX2616" s="108" t="s">
        <v>5998</v>
      </c>
      <c r="BY2616" s="109"/>
      <c r="BZ2616" s="109"/>
      <c r="CA2616" s="110"/>
      <c r="CB2616" s="111">
        <v>23</v>
      </c>
      <c r="CC2616" s="68">
        <v>0.26086956521739102</v>
      </c>
      <c r="CD2616" s="111">
        <v>11</v>
      </c>
      <c r="CE2616" s="68">
        <v>0.45454545454545497</v>
      </c>
      <c r="CF2616" s="67">
        <v>2</v>
      </c>
      <c r="CG2616" s="68">
        <v>0.5</v>
      </c>
      <c r="CH2616" s="169"/>
      <c r="CI2616" s="201" t="s">
        <v>2424</v>
      </c>
      <c r="CJ2616" s="201"/>
      <c r="CK2616" s="175" t="s">
        <v>172</v>
      </c>
      <c r="CL2616" s="201" t="s">
        <v>115</v>
      </c>
      <c r="CM2616" s="201"/>
      <c r="CN2616" s="201" t="s">
        <v>143</v>
      </c>
      <c r="CO2616" s="201"/>
      <c r="CP2616" s="201"/>
      <c r="CQ2616" s="154">
        <v>97</v>
      </c>
      <c r="CR2616" s="155">
        <v>0.45360824742268041</v>
      </c>
      <c r="CS2616" s="154">
        <v>81</v>
      </c>
      <c r="CT2616" s="155">
        <v>0.5679012345679012</v>
      </c>
      <c r="CU2616" s="154">
        <v>100</v>
      </c>
      <c r="CV2616" s="155">
        <v>0.43</v>
      </c>
      <c r="CW2616" s="154">
        <v>84</v>
      </c>
      <c r="CX2616" s="155">
        <v>0.52380952380952384</v>
      </c>
    </row>
    <row r="2617" spans="71:102" x14ac:dyDescent="0.2">
      <c r="BS2617" s="105" t="s">
        <v>3357</v>
      </c>
      <c r="BT2617" s="105"/>
      <c r="BU2617" s="105" t="s">
        <v>142</v>
      </c>
      <c r="BV2617" s="105"/>
      <c r="BW2617" s="107" t="s">
        <v>91</v>
      </c>
      <c r="BX2617" s="108" t="s">
        <v>5999</v>
      </c>
      <c r="BY2617" s="109"/>
      <c r="BZ2617" s="109"/>
      <c r="CA2617" s="110"/>
      <c r="CB2617" s="111">
        <v>25</v>
      </c>
      <c r="CC2617" s="68">
        <v>0.4</v>
      </c>
      <c r="CD2617" s="111">
        <v>34</v>
      </c>
      <c r="CE2617" s="68">
        <v>0.20588235294117599</v>
      </c>
      <c r="CF2617" s="67">
        <v>48</v>
      </c>
      <c r="CG2617" s="68">
        <v>0.27083333333333298</v>
      </c>
      <c r="CH2617" s="169"/>
      <c r="CI2617" s="199" t="s">
        <v>2424</v>
      </c>
      <c r="CJ2617" s="199"/>
      <c r="CK2617" s="174" t="s">
        <v>172</v>
      </c>
      <c r="CL2617" s="199" t="s">
        <v>115</v>
      </c>
      <c r="CM2617" s="199"/>
      <c r="CN2617" s="200" t="s">
        <v>6000</v>
      </c>
      <c r="CO2617" s="200"/>
      <c r="CP2617" s="200"/>
      <c r="CQ2617" s="158" t="s">
        <v>151</v>
      </c>
      <c r="CR2617" s="159" t="s">
        <v>151</v>
      </c>
      <c r="CS2617" s="158" t="s">
        <v>151</v>
      </c>
      <c r="CT2617" s="159" t="s">
        <v>151</v>
      </c>
      <c r="CU2617" s="156">
        <v>3</v>
      </c>
      <c r="CV2617" s="157">
        <v>0.33333333333333331</v>
      </c>
      <c r="CW2617" s="156">
        <v>8</v>
      </c>
      <c r="CX2617" s="157">
        <v>0.5</v>
      </c>
    </row>
    <row r="2618" spans="71:102" x14ac:dyDescent="0.2">
      <c r="BS2618" s="105" t="s">
        <v>3357</v>
      </c>
      <c r="BT2618" s="105"/>
      <c r="BU2618" s="105" t="s">
        <v>142</v>
      </c>
      <c r="BV2618" s="105"/>
      <c r="BW2618" s="107" t="s">
        <v>91</v>
      </c>
      <c r="BX2618" s="108" t="s">
        <v>6001</v>
      </c>
      <c r="BY2618" s="109"/>
      <c r="BZ2618" s="109"/>
      <c r="CA2618" s="110"/>
      <c r="CB2618" s="111">
        <v>12</v>
      </c>
      <c r="CC2618" s="68">
        <v>0.16666666666666699</v>
      </c>
      <c r="CD2618" s="111">
        <v>66</v>
      </c>
      <c r="CE2618" s="68">
        <v>0.45454545454545497</v>
      </c>
      <c r="CF2618" s="67">
        <v>57</v>
      </c>
      <c r="CG2618" s="68">
        <v>0.52631578947368396</v>
      </c>
      <c r="CH2618" s="169"/>
      <c r="CI2618" s="199" t="s">
        <v>2424</v>
      </c>
      <c r="CJ2618" s="199"/>
      <c r="CK2618" s="174" t="s">
        <v>172</v>
      </c>
      <c r="CL2618" s="199" t="s">
        <v>115</v>
      </c>
      <c r="CM2618" s="199"/>
      <c r="CN2618" s="200" t="s">
        <v>6002</v>
      </c>
      <c r="CO2618" s="200"/>
      <c r="CP2618" s="200"/>
      <c r="CQ2618" s="158" t="s">
        <v>151</v>
      </c>
      <c r="CR2618" s="159" t="s">
        <v>151</v>
      </c>
      <c r="CS2618" s="156">
        <v>1</v>
      </c>
      <c r="CT2618" s="157">
        <v>1</v>
      </c>
      <c r="CU2618" s="156">
        <v>5</v>
      </c>
      <c r="CV2618" s="157">
        <v>0.6</v>
      </c>
      <c r="CW2618" s="156">
        <v>6</v>
      </c>
      <c r="CX2618" s="159" t="s">
        <v>151</v>
      </c>
    </row>
    <row r="2619" spans="71:102" x14ac:dyDescent="0.2">
      <c r="BS2619" s="105" t="s">
        <v>3357</v>
      </c>
      <c r="BT2619" s="105"/>
      <c r="BU2619" s="105" t="s">
        <v>142</v>
      </c>
      <c r="BV2619" s="105"/>
      <c r="BW2619" s="107" t="s">
        <v>91</v>
      </c>
      <c r="BX2619" s="108" t="s">
        <v>6003</v>
      </c>
      <c r="BY2619" s="109"/>
      <c r="BZ2619" s="109"/>
      <c r="CA2619" s="110"/>
      <c r="CB2619" s="111">
        <v>67</v>
      </c>
      <c r="CC2619" s="68">
        <v>0.64179104477611904</v>
      </c>
      <c r="CD2619" s="111">
        <v>66</v>
      </c>
      <c r="CE2619" s="68">
        <v>0.68181818181818199</v>
      </c>
      <c r="CF2619" s="67">
        <v>54</v>
      </c>
      <c r="CG2619" s="68">
        <v>0.46296296296296302</v>
      </c>
      <c r="CH2619" s="169"/>
      <c r="CI2619" s="199" t="s">
        <v>2424</v>
      </c>
      <c r="CJ2619" s="199"/>
      <c r="CK2619" s="174" t="s">
        <v>172</v>
      </c>
      <c r="CL2619" s="199" t="s">
        <v>115</v>
      </c>
      <c r="CM2619" s="199"/>
      <c r="CN2619" s="200" t="s">
        <v>6004</v>
      </c>
      <c r="CO2619" s="200"/>
      <c r="CP2619" s="200"/>
      <c r="CQ2619" s="156">
        <v>11</v>
      </c>
      <c r="CR2619" s="157">
        <v>9.0909090909090912E-2</v>
      </c>
      <c r="CS2619" s="156">
        <v>14</v>
      </c>
      <c r="CT2619" s="157">
        <v>0.21428571428571427</v>
      </c>
      <c r="CU2619" s="156">
        <v>22</v>
      </c>
      <c r="CV2619" s="157">
        <v>0.27272727272727271</v>
      </c>
      <c r="CW2619" s="156">
        <v>13</v>
      </c>
      <c r="CX2619" s="157">
        <v>0.38461538461538464</v>
      </c>
    </row>
    <row r="2620" spans="71:102" x14ac:dyDescent="0.2">
      <c r="BS2620" s="105" t="s">
        <v>3357</v>
      </c>
      <c r="BT2620" s="105"/>
      <c r="BU2620" s="105" t="s">
        <v>142</v>
      </c>
      <c r="BV2620" s="105"/>
      <c r="BW2620" s="107" t="s">
        <v>91</v>
      </c>
      <c r="BX2620" s="108" t="s">
        <v>6005</v>
      </c>
      <c r="BY2620" s="109"/>
      <c r="BZ2620" s="109"/>
      <c r="CA2620" s="110"/>
      <c r="CB2620" s="111">
        <v>35</v>
      </c>
      <c r="CC2620" s="68">
        <v>0.65714285714285703</v>
      </c>
      <c r="CD2620" s="111">
        <v>53</v>
      </c>
      <c r="CE2620" s="68">
        <v>0.58490566037735903</v>
      </c>
      <c r="CF2620" s="67">
        <v>63</v>
      </c>
      <c r="CG2620" s="68">
        <v>0.79365079365079405</v>
      </c>
      <c r="CH2620" s="169"/>
      <c r="CI2620" s="199" t="s">
        <v>2424</v>
      </c>
      <c r="CJ2620" s="199"/>
      <c r="CK2620" s="174" t="s">
        <v>172</v>
      </c>
      <c r="CL2620" s="199" t="s">
        <v>115</v>
      </c>
      <c r="CM2620" s="199"/>
      <c r="CN2620" s="200" t="s">
        <v>6006</v>
      </c>
      <c r="CO2620" s="200"/>
      <c r="CP2620" s="200"/>
      <c r="CQ2620" s="156">
        <v>41</v>
      </c>
      <c r="CR2620" s="157">
        <v>0.63414634146341464</v>
      </c>
      <c r="CS2620" s="156">
        <v>39</v>
      </c>
      <c r="CT2620" s="157">
        <v>0.64102564102564108</v>
      </c>
      <c r="CU2620" s="156">
        <v>38</v>
      </c>
      <c r="CV2620" s="157">
        <v>0.42105263157894735</v>
      </c>
      <c r="CW2620" s="156">
        <v>34</v>
      </c>
      <c r="CX2620" s="157">
        <v>0.55882352941176472</v>
      </c>
    </row>
    <row r="2621" spans="71:102" x14ac:dyDescent="0.2">
      <c r="BS2621" s="105" t="s">
        <v>3357</v>
      </c>
      <c r="BT2621" s="105"/>
      <c r="BU2621" s="105" t="s">
        <v>142</v>
      </c>
      <c r="BV2621" s="105"/>
      <c r="BW2621" s="107" t="s">
        <v>91</v>
      </c>
      <c r="BX2621" s="108" t="s">
        <v>6007</v>
      </c>
      <c r="BY2621" s="109"/>
      <c r="BZ2621" s="109"/>
      <c r="CA2621" s="110"/>
      <c r="CB2621" s="111">
        <v>419</v>
      </c>
      <c r="CC2621" s="68">
        <v>0.95704057279236299</v>
      </c>
      <c r="CD2621" s="111">
        <v>478</v>
      </c>
      <c r="CE2621" s="68">
        <v>0.96861924686192502</v>
      </c>
      <c r="CF2621" s="67">
        <v>478</v>
      </c>
      <c r="CG2621" s="68">
        <v>0.95606694560669503</v>
      </c>
      <c r="CH2621" s="169"/>
      <c r="CI2621" s="199" t="s">
        <v>2424</v>
      </c>
      <c r="CJ2621" s="199"/>
      <c r="CK2621" s="174" t="s">
        <v>172</v>
      </c>
      <c r="CL2621" s="199" t="s">
        <v>115</v>
      </c>
      <c r="CM2621" s="199"/>
      <c r="CN2621" s="200" t="s">
        <v>6008</v>
      </c>
      <c r="CO2621" s="200"/>
      <c r="CP2621" s="200"/>
      <c r="CQ2621" s="156">
        <v>12</v>
      </c>
      <c r="CR2621" s="157">
        <v>0.33333333333333331</v>
      </c>
      <c r="CS2621" s="156">
        <v>14</v>
      </c>
      <c r="CT2621" s="157">
        <v>0.8571428571428571</v>
      </c>
      <c r="CU2621" s="156">
        <v>20</v>
      </c>
      <c r="CV2621" s="157">
        <v>0.65</v>
      </c>
      <c r="CW2621" s="156">
        <v>13</v>
      </c>
      <c r="CX2621" s="157">
        <v>0.76923076923076927</v>
      </c>
    </row>
    <row r="2622" spans="71:102" x14ac:dyDescent="0.2">
      <c r="BS2622" s="105" t="s">
        <v>3357</v>
      </c>
      <c r="BT2622" s="105"/>
      <c r="BU2622" s="105" t="s">
        <v>142</v>
      </c>
      <c r="BV2622" s="105"/>
      <c r="BW2622" s="107" t="s">
        <v>91</v>
      </c>
      <c r="BX2622" s="108" t="s">
        <v>6009</v>
      </c>
      <c r="BY2622" s="109"/>
      <c r="BZ2622" s="109"/>
      <c r="CA2622" s="110"/>
      <c r="CB2622" s="111">
        <v>585</v>
      </c>
      <c r="CC2622" s="68">
        <v>0.73504273504273498</v>
      </c>
      <c r="CD2622" s="111">
        <v>578</v>
      </c>
      <c r="CE2622" s="68">
        <v>0.70242214532872005</v>
      </c>
      <c r="CF2622" s="67">
        <v>603</v>
      </c>
      <c r="CG2622" s="68">
        <v>0.66998341625207303</v>
      </c>
      <c r="CH2622" s="169"/>
      <c r="CI2622" s="199" t="s">
        <v>2424</v>
      </c>
      <c r="CJ2622" s="199"/>
      <c r="CK2622" s="174" t="s">
        <v>172</v>
      </c>
      <c r="CL2622" s="199" t="s">
        <v>115</v>
      </c>
      <c r="CM2622" s="199"/>
      <c r="CN2622" s="200" t="s">
        <v>6010</v>
      </c>
      <c r="CO2622" s="200"/>
      <c r="CP2622" s="200"/>
      <c r="CQ2622" s="156">
        <v>14</v>
      </c>
      <c r="CR2622" s="157">
        <v>0.2857142857142857</v>
      </c>
      <c r="CS2622" s="156">
        <v>4</v>
      </c>
      <c r="CT2622" s="157">
        <v>0.25</v>
      </c>
      <c r="CU2622" s="156">
        <v>6</v>
      </c>
      <c r="CV2622" s="157">
        <v>0.33333333333333331</v>
      </c>
      <c r="CW2622" s="156">
        <v>2</v>
      </c>
      <c r="CX2622" s="157">
        <v>0.5</v>
      </c>
    </row>
    <row r="2623" spans="71:102" x14ac:dyDescent="0.2">
      <c r="BS2623" s="105" t="s">
        <v>3357</v>
      </c>
      <c r="BT2623" s="105"/>
      <c r="BU2623" s="105" t="s">
        <v>142</v>
      </c>
      <c r="BV2623" s="105"/>
      <c r="BW2623" s="107" t="s">
        <v>91</v>
      </c>
      <c r="BX2623" s="108" t="s">
        <v>6011</v>
      </c>
      <c r="BY2623" s="109"/>
      <c r="BZ2623" s="109"/>
      <c r="CA2623" s="110"/>
      <c r="CB2623" s="111">
        <v>160</v>
      </c>
      <c r="CC2623" s="68">
        <v>0.88749999999999996</v>
      </c>
      <c r="CD2623" s="111">
        <v>167</v>
      </c>
      <c r="CE2623" s="68">
        <v>0.94610778443113797</v>
      </c>
      <c r="CF2623" s="67">
        <v>155</v>
      </c>
      <c r="CG2623" s="68">
        <v>0.89677419354838706</v>
      </c>
      <c r="CH2623" s="169"/>
      <c r="CI2623" s="199" t="s">
        <v>2424</v>
      </c>
      <c r="CJ2623" s="199"/>
      <c r="CK2623" s="174" t="s">
        <v>172</v>
      </c>
      <c r="CL2623" s="199" t="s">
        <v>115</v>
      </c>
      <c r="CM2623" s="199"/>
      <c r="CN2623" s="202" t="s">
        <v>2497</v>
      </c>
      <c r="CO2623" s="202"/>
      <c r="CP2623" s="202"/>
      <c r="CQ2623" s="156">
        <v>2</v>
      </c>
      <c r="CR2623" s="159" t="s">
        <v>151</v>
      </c>
      <c r="CS2623" s="156">
        <v>1</v>
      </c>
      <c r="CT2623" s="159" t="s">
        <v>151</v>
      </c>
      <c r="CU2623" s="156">
        <v>2</v>
      </c>
      <c r="CV2623" s="157">
        <v>0.5</v>
      </c>
      <c r="CW2623" s="156">
        <v>1</v>
      </c>
      <c r="CX2623" s="157">
        <v>1</v>
      </c>
    </row>
    <row r="2624" spans="71:102" x14ac:dyDescent="0.2">
      <c r="BS2624" s="105" t="s">
        <v>3357</v>
      </c>
      <c r="BT2624" s="105"/>
      <c r="BU2624" s="105" t="s">
        <v>142</v>
      </c>
      <c r="BV2624" s="105"/>
      <c r="BW2624" s="107" t="s">
        <v>91</v>
      </c>
      <c r="BX2624" s="108" t="s">
        <v>6012</v>
      </c>
      <c r="BY2624" s="109"/>
      <c r="BZ2624" s="109"/>
      <c r="CA2624" s="110"/>
      <c r="CB2624" s="111">
        <v>480</v>
      </c>
      <c r="CC2624" s="68">
        <v>0.60624999999999996</v>
      </c>
      <c r="CD2624" s="111">
        <v>460</v>
      </c>
      <c r="CE2624" s="68">
        <v>0.58478260869565202</v>
      </c>
      <c r="CF2624" s="67">
        <v>412</v>
      </c>
      <c r="CG2624" s="68">
        <v>0.64563106796116498</v>
      </c>
      <c r="CH2624" s="169"/>
      <c r="CI2624" s="199" t="s">
        <v>2424</v>
      </c>
      <c r="CJ2624" s="199"/>
      <c r="CK2624" s="174" t="s">
        <v>172</v>
      </c>
      <c r="CL2624" s="199" t="s">
        <v>115</v>
      </c>
      <c r="CM2624" s="199"/>
      <c r="CN2624" s="200" t="s">
        <v>4856</v>
      </c>
      <c r="CO2624" s="200"/>
      <c r="CP2624" s="200"/>
      <c r="CQ2624" s="156">
        <v>17</v>
      </c>
      <c r="CR2624" s="157">
        <v>0.52941176470588236</v>
      </c>
      <c r="CS2624" s="156">
        <v>8</v>
      </c>
      <c r="CT2624" s="157">
        <v>0.5</v>
      </c>
      <c r="CU2624" s="156">
        <v>4</v>
      </c>
      <c r="CV2624" s="157">
        <v>0.25</v>
      </c>
      <c r="CW2624" s="156">
        <v>7</v>
      </c>
      <c r="CX2624" s="157">
        <v>0.5714285714285714</v>
      </c>
    </row>
    <row r="2625" spans="71:102" ht="38.25" x14ac:dyDescent="0.2">
      <c r="BS2625" s="105" t="s">
        <v>3357</v>
      </c>
      <c r="BT2625" s="105"/>
      <c r="BU2625" s="105" t="s">
        <v>142</v>
      </c>
      <c r="BV2625" s="105"/>
      <c r="BW2625" s="107" t="s">
        <v>91</v>
      </c>
      <c r="BX2625" s="108" t="s">
        <v>6013</v>
      </c>
      <c r="BY2625" s="109"/>
      <c r="BZ2625" s="109"/>
      <c r="CA2625" s="110"/>
      <c r="CB2625" s="111">
        <v>217</v>
      </c>
      <c r="CC2625" s="68">
        <v>0.74193548387096797</v>
      </c>
      <c r="CD2625" s="111">
        <v>230</v>
      </c>
      <c r="CE2625" s="68">
        <v>0.76521739130434796</v>
      </c>
      <c r="CF2625" s="67">
        <v>207</v>
      </c>
      <c r="CG2625" s="68">
        <v>0.77777777777777801</v>
      </c>
      <c r="CH2625" s="169"/>
      <c r="CI2625" s="197" t="s">
        <v>2424</v>
      </c>
      <c r="CJ2625" s="197"/>
      <c r="CK2625" s="173" t="s">
        <v>6014</v>
      </c>
      <c r="CL2625" s="197"/>
      <c r="CM2625" s="197"/>
      <c r="CN2625" s="197"/>
      <c r="CO2625" s="197"/>
      <c r="CP2625" s="197"/>
      <c r="CQ2625" s="152">
        <v>2453</v>
      </c>
      <c r="CR2625" s="153">
        <v>0.58051365674684063</v>
      </c>
      <c r="CS2625" s="152">
        <v>2349</v>
      </c>
      <c r="CT2625" s="153">
        <v>0.57556406981694341</v>
      </c>
      <c r="CU2625" s="152">
        <v>2226</v>
      </c>
      <c r="CV2625" s="153">
        <v>0.55929919137466311</v>
      </c>
      <c r="CW2625" s="152">
        <v>2077</v>
      </c>
      <c r="CX2625" s="153">
        <v>0.53586904188733753</v>
      </c>
    </row>
    <row r="2626" spans="71:102" ht="25.5" x14ac:dyDescent="0.2">
      <c r="BS2626" s="105" t="s">
        <v>3357</v>
      </c>
      <c r="BT2626" s="105"/>
      <c r="BU2626" s="105" t="s">
        <v>142</v>
      </c>
      <c r="BV2626" s="105"/>
      <c r="BW2626" s="107" t="s">
        <v>91</v>
      </c>
      <c r="BX2626" s="108" t="s">
        <v>6015</v>
      </c>
      <c r="BY2626" s="109"/>
      <c r="BZ2626" s="109"/>
      <c r="CA2626" s="110"/>
      <c r="CB2626" s="111">
        <v>92</v>
      </c>
      <c r="CC2626" s="68">
        <v>0.64130434782608703</v>
      </c>
      <c r="CD2626" s="111">
        <v>94</v>
      </c>
      <c r="CE2626" s="68">
        <v>0.78723404255319196</v>
      </c>
      <c r="CF2626" s="67">
        <v>104</v>
      </c>
      <c r="CG2626" s="68">
        <v>0.73076923076923095</v>
      </c>
      <c r="CH2626" s="169"/>
      <c r="CI2626" s="201" t="s">
        <v>2424</v>
      </c>
      <c r="CJ2626" s="201"/>
      <c r="CK2626" s="175" t="s">
        <v>196</v>
      </c>
      <c r="CL2626" s="201" t="s">
        <v>91</v>
      </c>
      <c r="CM2626" s="201"/>
      <c r="CN2626" s="201" t="s">
        <v>143</v>
      </c>
      <c r="CO2626" s="201"/>
      <c r="CP2626" s="201"/>
      <c r="CQ2626" s="154">
        <v>1040</v>
      </c>
      <c r="CR2626" s="155">
        <v>0.59230769230769231</v>
      </c>
      <c r="CS2626" s="154">
        <v>990</v>
      </c>
      <c r="CT2626" s="155">
        <v>0.58686868686868687</v>
      </c>
      <c r="CU2626" s="154">
        <v>942</v>
      </c>
      <c r="CV2626" s="155">
        <v>0.59341825902335454</v>
      </c>
      <c r="CW2626" s="154">
        <v>877</v>
      </c>
      <c r="CX2626" s="155">
        <v>0.5701254275940707</v>
      </c>
    </row>
    <row r="2627" spans="71:102" x14ac:dyDescent="0.2">
      <c r="BS2627" s="105" t="s">
        <v>3357</v>
      </c>
      <c r="BT2627" s="105"/>
      <c r="BU2627" s="105" t="s">
        <v>142</v>
      </c>
      <c r="BV2627" s="105"/>
      <c r="BW2627" s="107" t="s">
        <v>91</v>
      </c>
      <c r="BX2627" s="108" t="s">
        <v>6016</v>
      </c>
      <c r="BY2627" s="109"/>
      <c r="BZ2627" s="109"/>
      <c r="CA2627" s="110"/>
      <c r="CB2627" s="111">
        <v>130</v>
      </c>
      <c r="CC2627" s="68">
        <v>0.66923076923076896</v>
      </c>
      <c r="CD2627" s="111">
        <v>117</v>
      </c>
      <c r="CE2627" s="68">
        <v>0.76068376068376098</v>
      </c>
      <c r="CF2627" s="67">
        <v>130</v>
      </c>
      <c r="CG2627" s="68">
        <v>0.67692307692307696</v>
      </c>
      <c r="CH2627" s="169"/>
      <c r="CI2627" s="199" t="s">
        <v>2424</v>
      </c>
      <c r="CJ2627" s="199"/>
      <c r="CK2627" s="174" t="s">
        <v>196</v>
      </c>
      <c r="CL2627" s="199" t="s">
        <v>91</v>
      </c>
      <c r="CM2627" s="199"/>
      <c r="CN2627" s="200" t="s">
        <v>6017</v>
      </c>
      <c r="CO2627" s="200"/>
      <c r="CP2627" s="200"/>
      <c r="CQ2627" s="156">
        <v>69</v>
      </c>
      <c r="CR2627" s="157">
        <v>0.56521739130434778</v>
      </c>
      <c r="CS2627" s="156">
        <v>75</v>
      </c>
      <c r="CT2627" s="157">
        <v>0.52</v>
      </c>
      <c r="CU2627" s="156">
        <v>73</v>
      </c>
      <c r="CV2627" s="157">
        <v>0.56164383561643838</v>
      </c>
      <c r="CW2627" s="156">
        <v>72</v>
      </c>
      <c r="CX2627" s="157">
        <v>0.54166666666666663</v>
      </c>
    </row>
    <row r="2628" spans="71:102" x14ac:dyDescent="0.2">
      <c r="BS2628" s="105" t="s">
        <v>3357</v>
      </c>
      <c r="BT2628" s="105"/>
      <c r="BU2628" s="105" t="s">
        <v>142</v>
      </c>
      <c r="BV2628" s="105"/>
      <c r="BW2628" s="107" t="s">
        <v>91</v>
      </c>
      <c r="BX2628" s="108" t="s">
        <v>6018</v>
      </c>
      <c r="BY2628" s="109"/>
      <c r="BZ2628" s="109"/>
      <c r="CA2628" s="110"/>
      <c r="CB2628" s="111">
        <v>107</v>
      </c>
      <c r="CC2628" s="68">
        <v>0.59813084112149495</v>
      </c>
      <c r="CD2628" s="111">
        <v>108</v>
      </c>
      <c r="CE2628" s="68">
        <v>0.60185185185185197</v>
      </c>
      <c r="CF2628" s="67">
        <v>112</v>
      </c>
      <c r="CG2628" s="68">
        <v>0.59821428571428603</v>
      </c>
      <c r="CH2628" s="169"/>
      <c r="CI2628" s="199" t="s">
        <v>2424</v>
      </c>
      <c r="CJ2628" s="199"/>
      <c r="CK2628" s="174" t="s">
        <v>196</v>
      </c>
      <c r="CL2628" s="199" t="s">
        <v>91</v>
      </c>
      <c r="CM2628" s="199"/>
      <c r="CN2628" s="200" t="s">
        <v>6019</v>
      </c>
      <c r="CO2628" s="200"/>
      <c r="CP2628" s="200"/>
      <c r="CQ2628" s="156">
        <v>67</v>
      </c>
      <c r="CR2628" s="157">
        <v>0.37313432835820898</v>
      </c>
      <c r="CS2628" s="156">
        <v>60</v>
      </c>
      <c r="CT2628" s="157">
        <v>0.36666666666666664</v>
      </c>
      <c r="CU2628" s="156">
        <v>62</v>
      </c>
      <c r="CV2628" s="157">
        <v>0.38709677419354838</v>
      </c>
      <c r="CW2628" s="156">
        <v>53</v>
      </c>
      <c r="CX2628" s="157">
        <v>0.28301886792452829</v>
      </c>
    </row>
    <row r="2629" spans="71:102" x14ac:dyDescent="0.2">
      <c r="BS2629" s="105" t="s">
        <v>3357</v>
      </c>
      <c r="BT2629" s="105"/>
      <c r="BU2629" s="105" t="s">
        <v>142</v>
      </c>
      <c r="BV2629" s="105"/>
      <c r="BW2629" s="107" t="s">
        <v>91</v>
      </c>
      <c r="BX2629" s="108" t="s">
        <v>6020</v>
      </c>
      <c r="BY2629" s="109"/>
      <c r="BZ2629" s="109"/>
      <c r="CA2629" s="110"/>
      <c r="CB2629" s="111">
        <v>324</v>
      </c>
      <c r="CC2629" s="68">
        <v>0.85185185185185197</v>
      </c>
      <c r="CD2629" s="111">
        <v>300</v>
      </c>
      <c r="CE2629" s="68">
        <v>0.86666666666666703</v>
      </c>
      <c r="CF2629" s="67">
        <v>340</v>
      </c>
      <c r="CG2629" s="68">
        <v>0.86470588235294099</v>
      </c>
      <c r="CH2629" s="169"/>
      <c r="CI2629" s="199" t="s">
        <v>2424</v>
      </c>
      <c r="CJ2629" s="199"/>
      <c r="CK2629" s="174" t="s">
        <v>196</v>
      </c>
      <c r="CL2629" s="199" t="s">
        <v>91</v>
      </c>
      <c r="CM2629" s="199"/>
      <c r="CN2629" s="200" t="s">
        <v>6021</v>
      </c>
      <c r="CO2629" s="200"/>
      <c r="CP2629" s="200"/>
      <c r="CQ2629" s="156">
        <v>47</v>
      </c>
      <c r="CR2629" s="157">
        <v>0.38297872340425532</v>
      </c>
      <c r="CS2629" s="156">
        <v>69</v>
      </c>
      <c r="CT2629" s="157">
        <v>0.34782608695652173</v>
      </c>
      <c r="CU2629" s="156">
        <v>40</v>
      </c>
      <c r="CV2629" s="157">
        <v>0.17499999999999999</v>
      </c>
      <c r="CW2629" s="156">
        <v>49</v>
      </c>
      <c r="CX2629" s="157">
        <v>0.2857142857142857</v>
      </c>
    </row>
    <row r="2630" spans="71:102" x14ac:dyDescent="0.2">
      <c r="BS2630" s="105" t="s">
        <v>3357</v>
      </c>
      <c r="BT2630" s="105"/>
      <c r="BU2630" s="105" t="s">
        <v>142</v>
      </c>
      <c r="BV2630" s="105"/>
      <c r="BW2630" s="107" t="s">
        <v>91</v>
      </c>
      <c r="BX2630" s="108" t="s">
        <v>6022</v>
      </c>
      <c r="BY2630" s="109"/>
      <c r="BZ2630" s="109"/>
      <c r="CA2630" s="110"/>
      <c r="CB2630" s="111">
        <v>185</v>
      </c>
      <c r="CC2630" s="68">
        <v>0.713513513513514</v>
      </c>
      <c r="CD2630" s="111">
        <v>221</v>
      </c>
      <c r="CE2630" s="68">
        <v>0.69683257918552</v>
      </c>
      <c r="CF2630" s="67">
        <v>199</v>
      </c>
      <c r="CG2630" s="68">
        <v>0.77386934673366803</v>
      </c>
      <c r="CH2630" s="169"/>
      <c r="CI2630" s="199" t="s">
        <v>2424</v>
      </c>
      <c r="CJ2630" s="199"/>
      <c r="CK2630" s="174" t="s">
        <v>196</v>
      </c>
      <c r="CL2630" s="199" t="s">
        <v>91</v>
      </c>
      <c r="CM2630" s="199"/>
      <c r="CN2630" s="200" t="s">
        <v>6023</v>
      </c>
      <c r="CO2630" s="200"/>
      <c r="CP2630" s="200"/>
      <c r="CQ2630" s="156">
        <v>2</v>
      </c>
      <c r="CR2630" s="157">
        <v>0.5</v>
      </c>
      <c r="CS2630" s="156">
        <v>6</v>
      </c>
      <c r="CT2630" s="157">
        <v>0.66666666666666663</v>
      </c>
      <c r="CU2630" s="156">
        <v>8</v>
      </c>
      <c r="CV2630" s="157">
        <v>0.375</v>
      </c>
      <c r="CW2630" s="156">
        <v>5</v>
      </c>
      <c r="CX2630" s="157">
        <v>0.4</v>
      </c>
    </row>
    <row r="2631" spans="71:102" x14ac:dyDescent="0.2">
      <c r="BS2631" s="105" t="s">
        <v>3357</v>
      </c>
      <c r="BT2631" s="105"/>
      <c r="BU2631" s="105" t="s">
        <v>142</v>
      </c>
      <c r="BV2631" s="105"/>
      <c r="BW2631" s="107" t="s">
        <v>91</v>
      </c>
      <c r="BX2631" s="108" t="s">
        <v>831</v>
      </c>
      <c r="BY2631" s="109"/>
      <c r="BZ2631" s="109"/>
      <c r="CA2631" s="110"/>
      <c r="CB2631" s="111">
        <v>173</v>
      </c>
      <c r="CC2631" s="68">
        <v>0.50867052023121395</v>
      </c>
      <c r="CD2631" s="111">
        <v>198</v>
      </c>
      <c r="CE2631" s="68">
        <v>0.51515151515151503</v>
      </c>
      <c r="CF2631" s="67">
        <v>149</v>
      </c>
      <c r="CG2631" s="68">
        <v>0.51677852348993303</v>
      </c>
      <c r="CH2631" s="169"/>
      <c r="CI2631" s="199" t="s">
        <v>2424</v>
      </c>
      <c r="CJ2631" s="199"/>
      <c r="CK2631" s="174" t="s">
        <v>196</v>
      </c>
      <c r="CL2631" s="199" t="s">
        <v>91</v>
      </c>
      <c r="CM2631" s="199"/>
      <c r="CN2631" s="200" t="s">
        <v>6024</v>
      </c>
      <c r="CO2631" s="200"/>
      <c r="CP2631" s="200"/>
      <c r="CQ2631" s="156">
        <v>45</v>
      </c>
      <c r="CR2631" s="157">
        <v>0.42222222222222222</v>
      </c>
      <c r="CS2631" s="156">
        <v>42</v>
      </c>
      <c r="CT2631" s="157">
        <v>0.5714285714285714</v>
      </c>
      <c r="CU2631" s="156">
        <v>44</v>
      </c>
      <c r="CV2631" s="157">
        <v>0.59090909090909094</v>
      </c>
      <c r="CW2631" s="156">
        <v>49</v>
      </c>
      <c r="CX2631" s="157">
        <v>0.59183673469387754</v>
      </c>
    </row>
    <row r="2632" spans="71:102" x14ac:dyDescent="0.2">
      <c r="BS2632" s="105" t="s">
        <v>3357</v>
      </c>
      <c r="BT2632" s="105"/>
      <c r="BU2632" s="105" t="s">
        <v>142</v>
      </c>
      <c r="BV2632" s="105"/>
      <c r="BW2632" s="107" t="s">
        <v>91</v>
      </c>
      <c r="BX2632" s="108" t="s">
        <v>3063</v>
      </c>
      <c r="BY2632" s="109"/>
      <c r="BZ2632" s="109"/>
      <c r="CA2632" s="110"/>
      <c r="CB2632" s="111">
        <v>38</v>
      </c>
      <c r="CC2632" s="68">
        <v>0.60526315789473695</v>
      </c>
      <c r="CD2632" s="111">
        <v>27</v>
      </c>
      <c r="CE2632" s="68">
        <v>0.62962962962962998</v>
      </c>
      <c r="CF2632" s="116" t="s">
        <v>151</v>
      </c>
      <c r="CG2632" s="115" t="s">
        <v>151</v>
      </c>
      <c r="CH2632" s="169"/>
      <c r="CI2632" s="199" t="s">
        <v>2424</v>
      </c>
      <c r="CJ2632" s="199"/>
      <c r="CK2632" s="174" t="s">
        <v>196</v>
      </c>
      <c r="CL2632" s="199" t="s">
        <v>91</v>
      </c>
      <c r="CM2632" s="199"/>
      <c r="CN2632" s="200" t="s">
        <v>6025</v>
      </c>
      <c r="CO2632" s="200"/>
      <c r="CP2632" s="200"/>
      <c r="CQ2632" s="156">
        <v>14</v>
      </c>
      <c r="CR2632" s="157">
        <v>0.21428571428571427</v>
      </c>
      <c r="CS2632" s="158" t="s">
        <v>151</v>
      </c>
      <c r="CT2632" s="159" t="s">
        <v>151</v>
      </c>
      <c r="CU2632" s="158" t="s">
        <v>151</v>
      </c>
      <c r="CV2632" s="159" t="s">
        <v>151</v>
      </c>
      <c r="CW2632" s="158" t="s">
        <v>151</v>
      </c>
      <c r="CX2632" s="159" t="s">
        <v>151</v>
      </c>
    </row>
    <row r="2633" spans="71:102" x14ac:dyDescent="0.2">
      <c r="BS2633" s="105" t="s">
        <v>3357</v>
      </c>
      <c r="BT2633" s="105"/>
      <c r="BU2633" s="105" t="s">
        <v>142</v>
      </c>
      <c r="BV2633" s="105"/>
      <c r="BW2633" s="107" t="s">
        <v>91</v>
      </c>
      <c r="BX2633" s="108" t="s">
        <v>6026</v>
      </c>
      <c r="BY2633" s="109"/>
      <c r="BZ2633" s="109"/>
      <c r="CA2633" s="110"/>
      <c r="CB2633" s="111">
        <v>18</v>
      </c>
      <c r="CC2633" s="68">
        <v>0.33333333333333298</v>
      </c>
      <c r="CD2633" s="114" t="s">
        <v>151</v>
      </c>
      <c r="CE2633" s="115" t="s">
        <v>151</v>
      </c>
      <c r="CF2633" s="116" t="s">
        <v>151</v>
      </c>
      <c r="CG2633" s="115" t="s">
        <v>151</v>
      </c>
      <c r="CH2633" s="169"/>
      <c r="CI2633" s="199" t="s">
        <v>2424</v>
      </c>
      <c r="CJ2633" s="199"/>
      <c r="CK2633" s="174" t="s">
        <v>196</v>
      </c>
      <c r="CL2633" s="199" t="s">
        <v>91</v>
      </c>
      <c r="CM2633" s="199"/>
      <c r="CN2633" s="200" t="s">
        <v>6027</v>
      </c>
      <c r="CO2633" s="200"/>
      <c r="CP2633" s="200"/>
      <c r="CQ2633" s="156">
        <v>5</v>
      </c>
      <c r="CR2633" s="157">
        <v>0.4</v>
      </c>
      <c r="CS2633" s="156">
        <v>13</v>
      </c>
      <c r="CT2633" s="157">
        <v>0.61538461538461542</v>
      </c>
      <c r="CU2633" s="156">
        <v>17</v>
      </c>
      <c r="CV2633" s="157">
        <v>0.52941176470588236</v>
      </c>
      <c r="CW2633" s="156">
        <v>13</v>
      </c>
      <c r="CX2633" s="157">
        <v>0.30769230769230771</v>
      </c>
    </row>
    <row r="2634" spans="71:102" x14ac:dyDescent="0.2">
      <c r="BS2634" s="105" t="s">
        <v>3357</v>
      </c>
      <c r="BT2634" s="105"/>
      <c r="BU2634" s="112" t="s">
        <v>142</v>
      </c>
      <c r="BV2634" s="112"/>
      <c r="BW2634" s="107" t="s">
        <v>91</v>
      </c>
      <c r="BX2634" s="108" t="s">
        <v>1154</v>
      </c>
      <c r="BY2634" s="109"/>
      <c r="BZ2634" s="109"/>
      <c r="CA2634" s="110"/>
      <c r="CB2634" s="111">
        <v>52</v>
      </c>
      <c r="CC2634" s="68">
        <v>0.67307692307692302</v>
      </c>
      <c r="CD2634" s="111">
        <v>15</v>
      </c>
      <c r="CE2634" s="68">
        <v>0.73333333333333295</v>
      </c>
      <c r="CF2634" s="67">
        <v>30</v>
      </c>
      <c r="CG2634" s="68">
        <v>0.76666666666666705</v>
      </c>
      <c r="CH2634" s="169"/>
      <c r="CI2634" s="199" t="s">
        <v>2424</v>
      </c>
      <c r="CJ2634" s="199"/>
      <c r="CK2634" s="174" t="s">
        <v>196</v>
      </c>
      <c r="CL2634" s="199" t="s">
        <v>91</v>
      </c>
      <c r="CM2634" s="199"/>
      <c r="CN2634" s="200" t="s">
        <v>5638</v>
      </c>
      <c r="CO2634" s="200"/>
      <c r="CP2634" s="200"/>
      <c r="CQ2634" s="156">
        <v>15</v>
      </c>
      <c r="CR2634" s="157">
        <v>0.66666666666666663</v>
      </c>
      <c r="CS2634" s="156">
        <v>3</v>
      </c>
      <c r="CT2634" s="157">
        <v>0.66666666666666663</v>
      </c>
      <c r="CU2634" s="156">
        <v>8</v>
      </c>
      <c r="CV2634" s="157">
        <v>0.75</v>
      </c>
      <c r="CW2634" s="156">
        <v>10</v>
      </c>
      <c r="CX2634" s="157">
        <v>0.7</v>
      </c>
    </row>
    <row r="2635" spans="71:102" x14ac:dyDescent="0.2">
      <c r="BS2635" s="89" t="s">
        <v>3357</v>
      </c>
      <c r="BT2635" s="97"/>
      <c r="BU2635" s="98" t="s">
        <v>142</v>
      </c>
      <c r="BV2635" s="99"/>
      <c r="BW2635" s="100" t="s">
        <v>107</v>
      </c>
      <c r="BX2635" s="98" t="s">
        <v>143</v>
      </c>
      <c r="BY2635" s="101"/>
      <c r="BZ2635" s="101"/>
      <c r="CA2635" s="99"/>
      <c r="CB2635" s="113">
        <v>321</v>
      </c>
      <c r="CC2635" s="103">
        <v>0.27725856697819301</v>
      </c>
      <c r="CD2635" s="113">
        <v>306</v>
      </c>
      <c r="CE2635" s="103">
        <v>0.26143790849673199</v>
      </c>
      <c r="CF2635" s="104">
        <v>280</v>
      </c>
      <c r="CG2635" s="103">
        <v>0.34642857142857097</v>
      </c>
      <c r="CH2635" s="169"/>
      <c r="CI2635" s="199" t="s">
        <v>2424</v>
      </c>
      <c r="CJ2635" s="199"/>
      <c r="CK2635" s="174" t="s">
        <v>196</v>
      </c>
      <c r="CL2635" s="199" t="s">
        <v>91</v>
      </c>
      <c r="CM2635" s="199"/>
      <c r="CN2635" s="200" t="s">
        <v>6028</v>
      </c>
      <c r="CO2635" s="200"/>
      <c r="CP2635" s="200"/>
      <c r="CQ2635" s="156">
        <v>22</v>
      </c>
      <c r="CR2635" s="157">
        <v>0.77272727272727271</v>
      </c>
      <c r="CS2635" s="156">
        <v>21</v>
      </c>
      <c r="CT2635" s="157">
        <v>0.8571428571428571</v>
      </c>
      <c r="CU2635" s="156">
        <v>19</v>
      </c>
      <c r="CV2635" s="157">
        <v>0.52631578947368418</v>
      </c>
      <c r="CW2635" s="156">
        <v>13</v>
      </c>
      <c r="CX2635" s="157">
        <v>0.76923076923076927</v>
      </c>
    </row>
    <row r="2636" spans="71:102" x14ac:dyDescent="0.2">
      <c r="BS2636" s="105" t="s">
        <v>3357</v>
      </c>
      <c r="BT2636" s="105"/>
      <c r="BU2636" s="106" t="s">
        <v>142</v>
      </c>
      <c r="BV2636" s="106"/>
      <c r="BW2636" s="107" t="s">
        <v>107</v>
      </c>
      <c r="BX2636" s="108" t="s">
        <v>6029</v>
      </c>
      <c r="BY2636" s="109"/>
      <c r="BZ2636" s="109"/>
      <c r="CA2636" s="110"/>
      <c r="CB2636" s="111">
        <v>13</v>
      </c>
      <c r="CC2636" s="68">
        <v>7.69230769230769E-2</v>
      </c>
      <c r="CD2636" s="111">
        <v>21</v>
      </c>
      <c r="CE2636" s="68">
        <v>4.7619047619047603E-2</v>
      </c>
      <c r="CF2636" s="67">
        <v>12</v>
      </c>
      <c r="CG2636" s="68">
        <v>0</v>
      </c>
      <c r="CH2636" s="169"/>
      <c r="CI2636" s="199" t="s">
        <v>2424</v>
      </c>
      <c r="CJ2636" s="199"/>
      <c r="CK2636" s="174" t="s">
        <v>196</v>
      </c>
      <c r="CL2636" s="199" t="s">
        <v>91</v>
      </c>
      <c r="CM2636" s="199"/>
      <c r="CN2636" s="200" t="s">
        <v>6030</v>
      </c>
      <c r="CO2636" s="200"/>
      <c r="CP2636" s="200"/>
      <c r="CQ2636" s="156">
        <v>473</v>
      </c>
      <c r="CR2636" s="157">
        <v>0.59830866807610994</v>
      </c>
      <c r="CS2636" s="156">
        <v>444</v>
      </c>
      <c r="CT2636" s="157">
        <v>0.55855855855855852</v>
      </c>
      <c r="CU2636" s="156">
        <v>430</v>
      </c>
      <c r="CV2636" s="157">
        <v>0.59069767441860466</v>
      </c>
      <c r="CW2636" s="156">
        <v>414</v>
      </c>
      <c r="CX2636" s="157">
        <v>0.58937198067632846</v>
      </c>
    </row>
    <row r="2637" spans="71:102" x14ac:dyDescent="0.2">
      <c r="BS2637" s="105" t="s">
        <v>3357</v>
      </c>
      <c r="BT2637" s="105"/>
      <c r="BU2637" s="105" t="s">
        <v>142</v>
      </c>
      <c r="BV2637" s="105"/>
      <c r="BW2637" s="107" t="s">
        <v>107</v>
      </c>
      <c r="BX2637" s="108" t="s">
        <v>6031</v>
      </c>
      <c r="BY2637" s="109"/>
      <c r="BZ2637" s="109"/>
      <c r="CA2637" s="110"/>
      <c r="CB2637" s="111">
        <v>31</v>
      </c>
      <c r="CC2637" s="68">
        <v>0</v>
      </c>
      <c r="CD2637" s="111">
        <v>38</v>
      </c>
      <c r="CE2637" s="68">
        <v>5.2631578947368397E-2</v>
      </c>
      <c r="CF2637" s="67">
        <v>38</v>
      </c>
      <c r="CG2637" s="68">
        <v>0.13157894736842099</v>
      </c>
      <c r="CH2637" s="169"/>
      <c r="CI2637" s="199" t="s">
        <v>2424</v>
      </c>
      <c r="CJ2637" s="199"/>
      <c r="CK2637" s="174" t="s">
        <v>196</v>
      </c>
      <c r="CL2637" s="199" t="s">
        <v>91</v>
      </c>
      <c r="CM2637" s="199"/>
      <c r="CN2637" s="200" t="s">
        <v>6032</v>
      </c>
      <c r="CO2637" s="200"/>
      <c r="CP2637" s="200"/>
      <c r="CQ2637" s="156">
        <v>106</v>
      </c>
      <c r="CR2637" s="157">
        <v>0.64150943396226412</v>
      </c>
      <c r="CS2637" s="156">
        <v>104</v>
      </c>
      <c r="CT2637" s="157">
        <v>0.74038461538461542</v>
      </c>
      <c r="CU2637" s="156">
        <v>77</v>
      </c>
      <c r="CV2637" s="157">
        <v>0.7142857142857143</v>
      </c>
      <c r="CW2637" s="156">
        <v>79</v>
      </c>
      <c r="CX2637" s="157">
        <v>0.59493670886075944</v>
      </c>
    </row>
    <row r="2638" spans="71:102" x14ac:dyDescent="0.2">
      <c r="BS2638" s="105" t="s">
        <v>3357</v>
      </c>
      <c r="BT2638" s="105"/>
      <c r="BU2638" s="105" t="s">
        <v>142</v>
      </c>
      <c r="BV2638" s="105"/>
      <c r="BW2638" s="107" t="s">
        <v>107</v>
      </c>
      <c r="BX2638" s="108" t="s">
        <v>6033</v>
      </c>
      <c r="BY2638" s="109"/>
      <c r="BZ2638" s="109"/>
      <c r="CA2638" s="110"/>
      <c r="CB2638" s="111">
        <v>33</v>
      </c>
      <c r="CC2638" s="68">
        <v>0.21212121212121199</v>
      </c>
      <c r="CD2638" s="111">
        <v>15</v>
      </c>
      <c r="CE2638" s="68">
        <v>0.2</v>
      </c>
      <c r="CF2638" s="67">
        <v>16</v>
      </c>
      <c r="CG2638" s="68">
        <v>0.1875</v>
      </c>
      <c r="CH2638" s="169"/>
      <c r="CI2638" s="199" t="s">
        <v>2424</v>
      </c>
      <c r="CJ2638" s="199"/>
      <c r="CK2638" s="174" t="s">
        <v>196</v>
      </c>
      <c r="CL2638" s="199" t="s">
        <v>91</v>
      </c>
      <c r="CM2638" s="199"/>
      <c r="CN2638" s="200" t="s">
        <v>6034</v>
      </c>
      <c r="CO2638" s="200"/>
      <c r="CP2638" s="200"/>
      <c r="CQ2638" s="156">
        <v>32</v>
      </c>
      <c r="CR2638" s="157">
        <v>0.625</v>
      </c>
      <c r="CS2638" s="156">
        <v>22</v>
      </c>
      <c r="CT2638" s="157">
        <v>0.63636363636363635</v>
      </c>
      <c r="CU2638" s="156">
        <v>28</v>
      </c>
      <c r="CV2638" s="157">
        <v>0.5</v>
      </c>
      <c r="CW2638" s="156">
        <v>29</v>
      </c>
      <c r="CX2638" s="157">
        <v>0.58620689655172409</v>
      </c>
    </row>
    <row r="2639" spans="71:102" x14ac:dyDescent="0.2">
      <c r="BS2639" s="105" t="s">
        <v>3357</v>
      </c>
      <c r="BT2639" s="105"/>
      <c r="BU2639" s="105" t="s">
        <v>142</v>
      </c>
      <c r="BV2639" s="105"/>
      <c r="BW2639" s="107" t="s">
        <v>107</v>
      </c>
      <c r="BX2639" s="108" t="s">
        <v>6035</v>
      </c>
      <c r="BY2639" s="109"/>
      <c r="BZ2639" s="109"/>
      <c r="CA2639" s="110"/>
      <c r="CB2639" s="111">
        <v>18</v>
      </c>
      <c r="CC2639" s="68">
        <v>0.33333333333333298</v>
      </c>
      <c r="CD2639" s="111">
        <v>8</v>
      </c>
      <c r="CE2639" s="68">
        <v>0.125</v>
      </c>
      <c r="CF2639" s="67">
        <v>3</v>
      </c>
      <c r="CG2639" s="68">
        <v>0</v>
      </c>
      <c r="CH2639" s="169"/>
      <c r="CI2639" s="199" t="s">
        <v>2424</v>
      </c>
      <c r="CJ2639" s="199"/>
      <c r="CK2639" s="174" t="s">
        <v>196</v>
      </c>
      <c r="CL2639" s="199" t="s">
        <v>91</v>
      </c>
      <c r="CM2639" s="199"/>
      <c r="CN2639" s="200" t="s">
        <v>6036</v>
      </c>
      <c r="CO2639" s="200"/>
      <c r="CP2639" s="200"/>
      <c r="CQ2639" s="156">
        <v>110</v>
      </c>
      <c r="CR2639" s="157">
        <v>0.75454545454545452</v>
      </c>
      <c r="CS2639" s="156">
        <v>91</v>
      </c>
      <c r="CT2639" s="157">
        <v>0.79120879120879117</v>
      </c>
      <c r="CU2639" s="156">
        <v>107</v>
      </c>
      <c r="CV2639" s="157">
        <v>0.81308411214953269</v>
      </c>
      <c r="CW2639" s="156">
        <v>80</v>
      </c>
      <c r="CX2639" s="157">
        <v>0.77500000000000002</v>
      </c>
    </row>
    <row r="2640" spans="71:102" x14ac:dyDescent="0.2">
      <c r="BS2640" s="105" t="s">
        <v>3357</v>
      </c>
      <c r="BT2640" s="105"/>
      <c r="BU2640" s="105" t="s">
        <v>142</v>
      </c>
      <c r="BV2640" s="105"/>
      <c r="BW2640" s="107" t="s">
        <v>107</v>
      </c>
      <c r="BX2640" s="108" t="s">
        <v>6037</v>
      </c>
      <c r="BY2640" s="109"/>
      <c r="BZ2640" s="109"/>
      <c r="CA2640" s="110"/>
      <c r="CB2640" s="111">
        <v>13</v>
      </c>
      <c r="CC2640" s="68">
        <v>0.230769230769231</v>
      </c>
      <c r="CD2640" s="111">
        <v>14</v>
      </c>
      <c r="CE2640" s="68">
        <v>0.214285714285714</v>
      </c>
      <c r="CF2640" s="67">
        <v>15</v>
      </c>
      <c r="CG2640" s="68">
        <v>0.46666666666666701</v>
      </c>
      <c r="CH2640" s="169"/>
      <c r="CI2640" s="199" t="s">
        <v>2424</v>
      </c>
      <c r="CJ2640" s="199"/>
      <c r="CK2640" s="174" t="s">
        <v>196</v>
      </c>
      <c r="CL2640" s="199" t="s">
        <v>91</v>
      </c>
      <c r="CM2640" s="199"/>
      <c r="CN2640" s="200" t="s">
        <v>6038</v>
      </c>
      <c r="CO2640" s="200"/>
      <c r="CP2640" s="200"/>
      <c r="CQ2640" s="158" t="s">
        <v>151</v>
      </c>
      <c r="CR2640" s="159" t="s">
        <v>151</v>
      </c>
      <c r="CS2640" s="158" t="s">
        <v>151</v>
      </c>
      <c r="CT2640" s="159" t="s">
        <v>151</v>
      </c>
      <c r="CU2640" s="156">
        <v>3</v>
      </c>
      <c r="CV2640" s="157">
        <v>0.66666666666666663</v>
      </c>
      <c r="CW2640" s="158" t="s">
        <v>151</v>
      </c>
      <c r="CX2640" s="159" t="s">
        <v>151</v>
      </c>
    </row>
    <row r="2641" spans="71:102" x14ac:dyDescent="0.2">
      <c r="BS2641" s="105" t="s">
        <v>3357</v>
      </c>
      <c r="BT2641" s="105"/>
      <c r="BU2641" s="105" t="s">
        <v>142</v>
      </c>
      <c r="BV2641" s="105"/>
      <c r="BW2641" s="107" t="s">
        <v>107</v>
      </c>
      <c r="BX2641" s="108" t="s">
        <v>6039</v>
      </c>
      <c r="BY2641" s="109"/>
      <c r="BZ2641" s="109"/>
      <c r="CA2641" s="110"/>
      <c r="CB2641" s="111">
        <v>89</v>
      </c>
      <c r="CC2641" s="68">
        <v>0.13483146067415699</v>
      </c>
      <c r="CD2641" s="111">
        <v>95</v>
      </c>
      <c r="CE2641" s="68">
        <v>0.168421052631579</v>
      </c>
      <c r="CF2641" s="67">
        <v>82</v>
      </c>
      <c r="CG2641" s="68">
        <v>0.25609756097560998</v>
      </c>
      <c r="CH2641" s="169"/>
      <c r="CI2641" s="199" t="s">
        <v>2424</v>
      </c>
      <c r="CJ2641" s="199"/>
      <c r="CK2641" s="174" t="s">
        <v>196</v>
      </c>
      <c r="CL2641" s="199" t="s">
        <v>91</v>
      </c>
      <c r="CM2641" s="199"/>
      <c r="CN2641" s="200" t="s">
        <v>6040</v>
      </c>
      <c r="CO2641" s="200"/>
      <c r="CP2641" s="200"/>
      <c r="CQ2641" s="156">
        <v>13</v>
      </c>
      <c r="CR2641" s="157">
        <v>0.69230769230769229</v>
      </c>
      <c r="CS2641" s="156">
        <v>24</v>
      </c>
      <c r="CT2641" s="157">
        <v>0.625</v>
      </c>
      <c r="CU2641" s="156">
        <v>14</v>
      </c>
      <c r="CV2641" s="157">
        <v>0.6428571428571429</v>
      </c>
      <c r="CW2641" s="158" t="s">
        <v>151</v>
      </c>
      <c r="CX2641" s="159" t="s">
        <v>151</v>
      </c>
    </row>
    <row r="2642" spans="71:102" x14ac:dyDescent="0.2">
      <c r="BS2642" s="105" t="s">
        <v>3357</v>
      </c>
      <c r="BT2642" s="105"/>
      <c r="BU2642" s="105" t="s">
        <v>142</v>
      </c>
      <c r="BV2642" s="105"/>
      <c r="BW2642" s="107" t="s">
        <v>107</v>
      </c>
      <c r="BX2642" s="108" t="s">
        <v>6041</v>
      </c>
      <c r="BY2642" s="109"/>
      <c r="BZ2642" s="109"/>
      <c r="CA2642" s="110"/>
      <c r="CB2642" s="111">
        <v>39</v>
      </c>
      <c r="CC2642" s="68">
        <v>0.64102564102564097</v>
      </c>
      <c r="CD2642" s="111">
        <v>43</v>
      </c>
      <c r="CE2642" s="68">
        <v>0.581395348837209</v>
      </c>
      <c r="CF2642" s="67">
        <v>38</v>
      </c>
      <c r="CG2642" s="68">
        <v>0.60526315789473695</v>
      </c>
      <c r="CH2642" s="169"/>
      <c r="CI2642" s="199" t="s">
        <v>2424</v>
      </c>
      <c r="CJ2642" s="199"/>
      <c r="CK2642" s="174" t="s">
        <v>196</v>
      </c>
      <c r="CL2642" s="199" t="s">
        <v>91</v>
      </c>
      <c r="CM2642" s="199"/>
      <c r="CN2642" s="200" t="s">
        <v>6042</v>
      </c>
      <c r="CO2642" s="200"/>
      <c r="CP2642" s="200"/>
      <c r="CQ2642" s="156">
        <v>20</v>
      </c>
      <c r="CR2642" s="157">
        <v>0.95</v>
      </c>
      <c r="CS2642" s="156">
        <v>16</v>
      </c>
      <c r="CT2642" s="157">
        <v>0.875</v>
      </c>
      <c r="CU2642" s="156">
        <v>12</v>
      </c>
      <c r="CV2642" s="157">
        <v>1</v>
      </c>
      <c r="CW2642" s="156">
        <v>11</v>
      </c>
      <c r="CX2642" s="157">
        <v>0.90909090909090906</v>
      </c>
    </row>
    <row r="2643" spans="71:102" ht="25.5" x14ac:dyDescent="0.2">
      <c r="BS2643" s="105" t="s">
        <v>3357</v>
      </c>
      <c r="BT2643" s="105"/>
      <c r="BU2643" s="105" t="s">
        <v>142</v>
      </c>
      <c r="BV2643" s="105"/>
      <c r="BW2643" s="107" t="s">
        <v>107</v>
      </c>
      <c r="BX2643" s="108" t="s">
        <v>6043</v>
      </c>
      <c r="BY2643" s="109"/>
      <c r="BZ2643" s="109"/>
      <c r="CA2643" s="110"/>
      <c r="CB2643" s="111">
        <v>69</v>
      </c>
      <c r="CC2643" s="68">
        <v>0.44927536231884102</v>
      </c>
      <c r="CD2643" s="111">
        <v>60</v>
      </c>
      <c r="CE2643" s="68">
        <v>0.45</v>
      </c>
      <c r="CF2643" s="67">
        <v>57</v>
      </c>
      <c r="CG2643" s="68">
        <v>0.57894736842105299</v>
      </c>
      <c r="CH2643" s="169"/>
      <c r="CI2643" s="201" t="s">
        <v>2424</v>
      </c>
      <c r="CJ2643" s="201"/>
      <c r="CK2643" s="175" t="s">
        <v>196</v>
      </c>
      <c r="CL2643" s="201" t="s">
        <v>107</v>
      </c>
      <c r="CM2643" s="201"/>
      <c r="CN2643" s="201" t="s">
        <v>143</v>
      </c>
      <c r="CO2643" s="201"/>
      <c r="CP2643" s="201"/>
      <c r="CQ2643" s="154">
        <v>340</v>
      </c>
      <c r="CR2643" s="155">
        <v>0.24411764705882352</v>
      </c>
      <c r="CS2643" s="154">
        <v>324</v>
      </c>
      <c r="CT2643" s="155">
        <v>0.22839506172839505</v>
      </c>
      <c r="CU2643" s="154">
        <v>325</v>
      </c>
      <c r="CV2643" s="155">
        <v>0.2153846153846154</v>
      </c>
      <c r="CW2643" s="154">
        <v>309</v>
      </c>
      <c r="CX2643" s="155">
        <v>0.19741100323624594</v>
      </c>
    </row>
    <row r="2644" spans="71:102" x14ac:dyDescent="0.2">
      <c r="BS2644" s="105" t="s">
        <v>3357</v>
      </c>
      <c r="BT2644" s="105"/>
      <c r="BU2644" s="112" t="s">
        <v>142</v>
      </c>
      <c r="BV2644" s="112"/>
      <c r="BW2644" s="107" t="s">
        <v>107</v>
      </c>
      <c r="BX2644" s="108" t="s">
        <v>6044</v>
      </c>
      <c r="BY2644" s="109"/>
      <c r="BZ2644" s="109"/>
      <c r="CA2644" s="110"/>
      <c r="CB2644" s="111">
        <v>16</v>
      </c>
      <c r="CC2644" s="68">
        <v>0.25</v>
      </c>
      <c r="CD2644" s="111">
        <v>12</v>
      </c>
      <c r="CE2644" s="68">
        <v>0.16666666666666699</v>
      </c>
      <c r="CF2644" s="67">
        <v>19</v>
      </c>
      <c r="CG2644" s="68">
        <v>0.26315789473684198</v>
      </c>
      <c r="CH2644" s="169"/>
      <c r="CI2644" s="199" t="s">
        <v>2424</v>
      </c>
      <c r="CJ2644" s="199"/>
      <c r="CK2644" s="174" t="s">
        <v>196</v>
      </c>
      <c r="CL2644" s="199" t="s">
        <v>107</v>
      </c>
      <c r="CM2644" s="199"/>
      <c r="CN2644" s="200" t="s">
        <v>6045</v>
      </c>
      <c r="CO2644" s="200"/>
      <c r="CP2644" s="200"/>
      <c r="CQ2644" s="156">
        <v>14</v>
      </c>
      <c r="CR2644" s="157">
        <v>0.7142857142857143</v>
      </c>
      <c r="CS2644" s="156">
        <v>17</v>
      </c>
      <c r="CT2644" s="157">
        <v>0.76470588235294112</v>
      </c>
      <c r="CU2644" s="156">
        <v>13</v>
      </c>
      <c r="CV2644" s="157">
        <v>0.53846153846153844</v>
      </c>
      <c r="CW2644" s="156">
        <v>18</v>
      </c>
      <c r="CX2644" s="157">
        <v>0.44444444444444442</v>
      </c>
    </row>
    <row r="2645" spans="71:102" x14ac:dyDescent="0.2">
      <c r="BS2645" s="89" t="s">
        <v>3357</v>
      </c>
      <c r="BT2645" s="97"/>
      <c r="BU2645" s="98" t="s">
        <v>142</v>
      </c>
      <c r="BV2645" s="99"/>
      <c r="BW2645" s="100" t="s">
        <v>108</v>
      </c>
      <c r="BX2645" s="98" t="s">
        <v>143</v>
      </c>
      <c r="BY2645" s="101"/>
      <c r="BZ2645" s="101"/>
      <c r="CA2645" s="99"/>
      <c r="CB2645" s="113">
        <v>1228</v>
      </c>
      <c r="CC2645" s="103">
        <v>0.66368078175895795</v>
      </c>
      <c r="CD2645" s="113">
        <v>1401</v>
      </c>
      <c r="CE2645" s="103">
        <v>0.70164168451106401</v>
      </c>
      <c r="CF2645" s="104">
        <v>1334</v>
      </c>
      <c r="CG2645" s="103">
        <v>0.66491754122938496</v>
      </c>
      <c r="CH2645" s="169"/>
      <c r="CI2645" s="199" t="s">
        <v>2424</v>
      </c>
      <c r="CJ2645" s="199"/>
      <c r="CK2645" s="174" t="s">
        <v>196</v>
      </c>
      <c r="CL2645" s="199" t="s">
        <v>107</v>
      </c>
      <c r="CM2645" s="199"/>
      <c r="CN2645" s="200" t="s">
        <v>6046</v>
      </c>
      <c r="CO2645" s="200"/>
      <c r="CP2645" s="200"/>
      <c r="CQ2645" s="156">
        <v>6</v>
      </c>
      <c r="CR2645" s="157">
        <v>0.16666666666666666</v>
      </c>
      <c r="CS2645" s="156">
        <v>13</v>
      </c>
      <c r="CT2645" s="157">
        <v>7.6923076923076927E-2</v>
      </c>
      <c r="CU2645" s="156">
        <v>17</v>
      </c>
      <c r="CV2645" s="157">
        <v>0.11764705882352941</v>
      </c>
      <c r="CW2645" s="156">
        <v>19</v>
      </c>
      <c r="CX2645" s="157">
        <v>0.15789473684210525</v>
      </c>
    </row>
    <row r="2646" spans="71:102" x14ac:dyDescent="0.2">
      <c r="BS2646" s="105" t="s">
        <v>3357</v>
      </c>
      <c r="BT2646" s="105"/>
      <c r="BU2646" s="106" t="s">
        <v>142</v>
      </c>
      <c r="BV2646" s="106"/>
      <c r="BW2646" s="107" t="s">
        <v>108</v>
      </c>
      <c r="BX2646" s="108" t="s">
        <v>6047</v>
      </c>
      <c r="BY2646" s="109"/>
      <c r="BZ2646" s="109"/>
      <c r="CA2646" s="110"/>
      <c r="CB2646" s="111">
        <v>38</v>
      </c>
      <c r="CC2646" s="68">
        <v>0.394736842105263</v>
      </c>
      <c r="CD2646" s="111">
        <v>40</v>
      </c>
      <c r="CE2646" s="68">
        <v>0.72499999999999998</v>
      </c>
      <c r="CF2646" s="67">
        <v>42</v>
      </c>
      <c r="CG2646" s="68">
        <v>0.69047619047619102</v>
      </c>
      <c r="CH2646" s="169"/>
      <c r="CI2646" s="199" t="s">
        <v>2424</v>
      </c>
      <c r="CJ2646" s="199"/>
      <c r="CK2646" s="174" t="s">
        <v>196</v>
      </c>
      <c r="CL2646" s="199" t="s">
        <v>107</v>
      </c>
      <c r="CM2646" s="199"/>
      <c r="CN2646" s="200" t="s">
        <v>6048</v>
      </c>
      <c r="CO2646" s="200"/>
      <c r="CP2646" s="200"/>
      <c r="CQ2646" s="156">
        <v>14</v>
      </c>
      <c r="CR2646" s="157">
        <v>7.1428571428571425E-2</v>
      </c>
      <c r="CS2646" s="156">
        <v>18</v>
      </c>
      <c r="CT2646" s="157">
        <v>5.5555555555555552E-2</v>
      </c>
      <c r="CU2646" s="156">
        <v>20</v>
      </c>
      <c r="CV2646" s="157">
        <v>0.1</v>
      </c>
      <c r="CW2646" s="156">
        <v>15</v>
      </c>
      <c r="CX2646" s="157">
        <v>0.2</v>
      </c>
    </row>
    <row r="2647" spans="71:102" x14ac:dyDescent="0.2">
      <c r="BS2647" s="105" t="s">
        <v>3357</v>
      </c>
      <c r="BT2647" s="105"/>
      <c r="BU2647" s="105" t="s">
        <v>142</v>
      </c>
      <c r="BV2647" s="105"/>
      <c r="BW2647" s="107" t="s">
        <v>108</v>
      </c>
      <c r="BX2647" s="108" t="s">
        <v>6049</v>
      </c>
      <c r="BY2647" s="109"/>
      <c r="BZ2647" s="109"/>
      <c r="CA2647" s="110"/>
      <c r="CB2647" s="111">
        <v>209</v>
      </c>
      <c r="CC2647" s="68">
        <v>0.68899521531100505</v>
      </c>
      <c r="CD2647" s="111">
        <v>270</v>
      </c>
      <c r="CE2647" s="68">
        <v>0.72222222222222199</v>
      </c>
      <c r="CF2647" s="67">
        <v>258</v>
      </c>
      <c r="CG2647" s="68">
        <v>0.66666666666666696</v>
      </c>
      <c r="CH2647" s="169"/>
      <c r="CI2647" s="199" t="s">
        <v>2424</v>
      </c>
      <c r="CJ2647" s="199"/>
      <c r="CK2647" s="174" t="s">
        <v>196</v>
      </c>
      <c r="CL2647" s="199" t="s">
        <v>107</v>
      </c>
      <c r="CM2647" s="199"/>
      <c r="CN2647" s="200" t="s">
        <v>6050</v>
      </c>
      <c r="CO2647" s="200"/>
      <c r="CP2647" s="200"/>
      <c r="CQ2647" s="156">
        <v>30</v>
      </c>
      <c r="CR2647" s="157">
        <v>6.6666666666666666E-2</v>
      </c>
      <c r="CS2647" s="156">
        <v>40</v>
      </c>
      <c r="CT2647" s="157">
        <v>7.4999999999999997E-2</v>
      </c>
      <c r="CU2647" s="156">
        <v>41</v>
      </c>
      <c r="CV2647" s="157">
        <v>7.3170731707317069E-2</v>
      </c>
      <c r="CW2647" s="156">
        <v>55</v>
      </c>
      <c r="CX2647" s="157">
        <v>0.10909090909090909</v>
      </c>
    </row>
    <row r="2648" spans="71:102" x14ac:dyDescent="0.2">
      <c r="BS2648" s="105" t="s">
        <v>3357</v>
      </c>
      <c r="BT2648" s="105"/>
      <c r="BU2648" s="105" t="s">
        <v>142</v>
      </c>
      <c r="BV2648" s="105"/>
      <c r="BW2648" s="107" t="s">
        <v>108</v>
      </c>
      <c r="BX2648" s="108" t="s">
        <v>6051</v>
      </c>
      <c r="BY2648" s="109"/>
      <c r="BZ2648" s="109"/>
      <c r="CA2648" s="110"/>
      <c r="CB2648" s="111">
        <v>28</v>
      </c>
      <c r="CC2648" s="68">
        <v>0.89285714285714302</v>
      </c>
      <c r="CD2648" s="111">
        <v>44</v>
      </c>
      <c r="CE2648" s="68">
        <v>0.93181818181818199</v>
      </c>
      <c r="CF2648" s="67">
        <v>30</v>
      </c>
      <c r="CG2648" s="68">
        <v>1</v>
      </c>
      <c r="CH2648" s="169"/>
      <c r="CI2648" s="199" t="s">
        <v>2424</v>
      </c>
      <c r="CJ2648" s="199"/>
      <c r="CK2648" s="174" t="s">
        <v>196</v>
      </c>
      <c r="CL2648" s="199" t="s">
        <v>107</v>
      </c>
      <c r="CM2648" s="199"/>
      <c r="CN2648" s="200" t="s">
        <v>6052</v>
      </c>
      <c r="CO2648" s="200"/>
      <c r="CP2648" s="200"/>
      <c r="CQ2648" s="156">
        <v>36</v>
      </c>
      <c r="CR2648" s="157">
        <v>0.3611111111111111</v>
      </c>
      <c r="CS2648" s="156">
        <v>37</v>
      </c>
      <c r="CT2648" s="157">
        <v>0.29729729729729731</v>
      </c>
      <c r="CU2648" s="156">
        <v>27</v>
      </c>
      <c r="CV2648" s="157">
        <v>0.25925925925925924</v>
      </c>
      <c r="CW2648" s="156">
        <v>21</v>
      </c>
      <c r="CX2648" s="157">
        <v>0.19047619047619047</v>
      </c>
    </row>
    <row r="2649" spans="71:102" x14ac:dyDescent="0.2">
      <c r="BS2649" s="105" t="s">
        <v>3357</v>
      </c>
      <c r="BT2649" s="105"/>
      <c r="BU2649" s="105" t="s">
        <v>142</v>
      </c>
      <c r="BV2649" s="105"/>
      <c r="BW2649" s="107" t="s">
        <v>108</v>
      </c>
      <c r="BX2649" s="108" t="s">
        <v>6053</v>
      </c>
      <c r="BY2649" s="109"/>
      <c r="BZ2649" s="109"/>
      <c r="CA2649" s="110"/>
      <c r="CB2649" s="111">
        <v>95</v>
      </c>
      <c r="CC2649" s="68">
        <v>0.77894736842105305</v>
      </c>
      <c r="CD2649" s="111">
        <v>97</v>
      </c>
      <c r="CE2649" s="68">
        <v>0.77319587628866004</v>
      </c>
      <c r="CF2649" s="67">
        <v>114</v>
      </c>
      <c r="CG2649" s="68">
        <v>0.71929824561403499</v>
      </c>
      <c r="CH2649" s="169"/>
      <c r="CI2649" s="199" t="s">
        <v>2424</v>
      </c>
      <c r="CJ2649" s="199"/>
      <c r="CK2649" s="174" t="s">
        <v>196</v>
      </c>
      <c r="CL2649" s="199" t="s">
        <v>107</v>
      </c>
      <c r="CM2649" s="199"/>
      <c r="CN2649" s="200" t="s">
        <v>6054</v>
      </c>
      <c r="CO2649" s="200"/>
      <c r="CP2649" s="200"/>
      <c r="CQ2649" s="156">
        <v>20</v>
      </c>
      <c r="CR2649" s="157">
        <v>0.25</v>
      </c>
      <c r="CS2649" s="156">
        <v>25</v>
      </c>
      <c r="CT2649" s="157">
        <v>0.08</v>
      </c>
      <c r="CU2649" s="156">
        <v>26</v>
      </c>
      <c r="CV2649" s="157">
        <v>0.11538461538461539</v>
      </c>
      <c r="CW2649" s="156">
        <v>26</v>
      </c>
      <c r="CX2649" s="157">
        <v>0.11538461538461539</v>
      </c>
    </row>
    <row r="2650" spans="71:102" x14ac:dyDescent="0.2">
      <c r="BS2650" s="105" t="s">
        <v>3357</v>
      </c>
      <c r="BT2650" s="105"/>
      <c r="BU2650" s="105" t="s">
        <v>142</v>
      </c>
      <c r="BV2650" s="105"/>
      <c r="BW2650" s="107" t="s">
        <v>108</v>
      </c>
      <c r="BX2650" s="108" t="s">
        <v>6055</v>
      </c>
      <c r="BY2650" s="109"/>
      <c r="BZ2650" s="109"/>
      <c r="CA2650" s="110"/>
      <c r="CB2650" s="111">
        <v>93</v>
      </c>
      <c r="CC2650" s="68">
        <v>0.75268817204301097</v>
      </c>
      <c r="CD2650" s="111">
        <v>111</v>
      </c>
      <c r="CE2650" s="68">
        <v>0.79279279279279302</v>
      </c>
      <c r="CF2650" s="67">
        <v>117</v>
      </c>
      <c r="CG2650" s="68">
        <v>0.69230769230769196</v>
      </c>
      <c r="CH2650" s="169"/>
      <c r="CI2650" s="199" t="s">
        <v>2424</v>
      </c>
      <c r="CJ2650" s="199"/>
      <c r="CK2650" s="174" t="s">
        <v>196</v>
      </c>
      <c r="CL2650" s="199" t="s">
        <v>107</v>
      </c>
      <c r="CM2650" s="199"/>
      <c r="CN2650" s="200" t="s">
        <v>6056</v>
      </c>
      <c r="CO2650" s="200"/>
      <c r="CP2650" s="200"/>
      <c r="CQ2650" s="156">
        <v>99</v>
      </c>
      <c r="CR2650" s="157">
        <v>0.13131313131313133</v>
      </c>
      <c r="CS2650" s="156">
        <v>87</v>
      </c>
      <c r="CT2650" s="157">
        <v>0.12643678160919541</v>
      </c>
      <c r="CU2650" s="156">
        <v>78</v>
      </c>
      <c r="CV2650" s="157">
        <v>0.10256410256410256</v>
      </c>
      <c r="CW2650" s="156">
        <v>69</v>
      </c>
      <c r="CX2650" s="157">
        <v>8.6956521739130432E-2</v>
      </c>
    </row>
    <row r="2651" spans="71:102" x14ac:dyDescent="0.2">
      <c r="BS2651" s="105" t="s">
        <v>3357</v>
      </c>
      <c r="BT2651" s="105"/>
      <c r="BU2651" s="105" t="s">
        <v>142</v>
      </c>
      <c r="BV2651" s="105"/>
      <c r="BW2651" s="107" t="s">
        <v>108</v>
      </c>
      <c r="BX2651" s="108" t="s">
        <v>6057</v>
      </c>
      <c r="BY2651" s="109"/>
      <c r="BZ2651" s="109"/>
      <c r="CA2651" s="110"/>
      <c r="CB2651" s="114" t="s">
        <v>151</v>
      </c>
      <c r="CC2651" s="115" t="s">
        <v>151</v>
      </c>
      <c r="CD2651" s="111">
        <v>7</v>
      </c>
      <c r="CE2651" s="68">
        <v>1</v>
      </c>
      <c r="CF2651" s="116" t="s">
        <v>151</v>
      </c>
      <c r="CG2651" s="115" t="s">
        <v>151</v>
      </c>
      <c r="CH2651" s="169"/>
      <c r="CI2651" s="199" t="s">
        <v>2424</v>
      </c>
      <c r="CJ2651" s="199"/>
      <c r="CK2651" s="174" t="s">
        <v>196</v>
      </c>
      <c r="CL2651" s="199" t="s">
        <v>107</v>
      </c>
      <c r="CM2651" s="199"/>
      <c r="CN2651" s="200" t="s">
        <v>6058</v>
      </c>
      <c r="CO2651" s="200"/>
      <c r="CP2651" s="200"/>
      <c r="CQ2651" s="156">
        <v>48</v>
      </c>
      <c r="CR2651" s="157">
        <v>0.20833333333333334</v>
      </c>
      <c r="CS2651" s="156">
        <v>32</v>
      </c>
      <c r="CT2651" s="157">
        <v>0.21875</v>
      </c>
      <c r="CU2651" s="156">
        <v>35</v>
      </c>
      <c r="CV2651" s="157">
        <v>0.22857142857142856</v>
      </c>
      <c r="CW2651" s="156">
        <v>25</v>
      </c>
      <c r="CX2651" s="157">
        <v>0.2</v>
      </c>
    </row>
    <row r="2652" spans="71:102" x14ac:dyDescent="0.2">
      <c r="BS2652" s="105" t="s">
        <v>3357</v>
      </c>
      <c r="BT2652" s="105"/>
      <c r="BU2652" s="105" t="s">
        <v>142</v>
      </c>
      <c r="BV2652" s="105"/>
      <c r="BW2652" s="107" t="s">
        <v>108</v>
      </c>
      <c r="BX2652" s="108" t="s">
        <v>6059</v>
      </c>
      <c r="BY2652" s="109"/>
      <c r="BZ2652" s="109"/>
      <c r="CA2652" s="110"/>
      <c r="CB2652" s="111">
        <v>121</v>
      </c>
      <c r="CC2652" s="68">
        <v>0.80165289256198402</v>
      </c>
      <c r="CD2652" s="111">
        <v>153</v>
      </c>
      <c r="CE2652" s="68">
        <v>0.81699346405228801</v>
      </c>
      <c r="CF2652" s="67">
        <v>118</v>
      </c>
      <c r="CG2652" s="68">
        <v>0.73728813559322004</v>
      </c>
      <c r="CH2652" s="169"/>
      <c r="CI2652" s="199" t="s">
        <v>2424</v>
      </c>
      <c r="CJ2652" s="199"/>
      <c r="CK2652" s="174" t="s">
        <v>196</v>
      </c>
      <c r="CL2652" s="199" t="s">
        <v>107</v>
      </c>
      <c r="CM2652" s="199"/>
      <c r="CN2652" s="200" t="s">
        <v>6060</v>
      </c>
      <c r="CO2652" s="200"/>
      <c r="CP2652" s="200"/>
      <c r="CQ2652" s="158" t="s">
        <v>151</v>
      </c>
      <c r="CR2652" s="159" t="s">
        <v>151</v>
      </c>
      <c r="CS2652" s="158" t="s">
        <v>151</v>
      </c>
      <c r="CT2652" s="159" t="s">
        <v>151</v>
      </c>
      <c r="CU2652" s="158" t="s">
        <v>151</v>
      </c>
      <c r="CV2652" s="159" t="s">
        <v>151</v>
      </c>
      <c r="CW2652" s="156">
        <v>3</v>
      </c>
      <c r="CX2652" s="157">
        <v>0.33333333333333331</v>
      </c>
    </row>
    <row r="2653" spans="71:102" x14ac:dyDescent="0.2">
      <c r="BS2653" s="105" t="s">
        <v>3357</v>
      </c>
      <c r="BT2653" s="105"/>
      <c r="BU2653" s="105" t="s">
        <v>142</v>
      </c>
      <c r="BV2653" s="105"/>
      <c r="BW2653" s="107" t="s">
        <v>108</v>
      </c>
      <c r="BX2653" s="108" t="s">
        <v>6061</v>
      </c>
      <c r="BY2653" s="109"/>
      <c r="BZ2653" s="109"/>
      <c r="CA2653" s="110"/>
      <c r="CB2653" s="111">
        <v>8</v>
      </c>
      <c r="CC2653" s="68">
        <v>0.375</v>
      </c>
      <c r="CD2653" s="111">
        <v>14</v>
      </c>
      <c r="CE2653" s="68">
        <v>0.85714285714285698</v>
      </c>
      <c r="CF2653" s="67">
        <v>11</v>
      </c>
      <c r="CG2653" s="68">
        <v>0.81818181818181801</v>
      </c>
      <c r="CH2653" s="169"/>
      <c r="CI2653" s="199" t="s">
        <v>2424</v>
      </c>
      <c r="CJ2653" s="199"/>
      <c r="CK2653" s="174" t="s">
        <v>196</v>
      </c>
      <c r="CL2653" s="199" t="s">
        <v>107</v>
      </c>
      <c r="CM2653" s="199"/>
      <c r="CN2653" s="200" t="s">
        <v>6062</v>
      </c>
      <c r="CO2653" s="200"/>
      <c r="CP2653" s="200"/>
      <c r="CQ2653" s="156">
        <v>18</v>
      </c>
      <c r="CR2653" s="157">
        <v>0.1111111111111111</v>
      </c>
      <c r="CS2653" s="158" t="s">
        <v>151</v>
      </c>
      <c r="CT2653" s="159" t="s">
        <v>151</v>
      </c>
      <c r="CU2653" s="158" t="s">
        <v>151</v>
      </c>
      <c r="CV2653" s="159" t="s">
        <v>151</v>
      </c>
      <c r="CW2653" s="158" t="s">
        <v>151</v>
      </c>
      <c r="CX2653" s="159" t="s">
        <v>151</v>
      </c>
    </row>
    <row r="2654" spans="71:102" x14ac:dyDescent="0.2">
      <c r="BS2654" s="105" t="s">
        <v>3357</v>
      </c>
      <c r="BT2654" s="105"/>
      <c r="BU2654" s="105" t="s">
        <v>142</v>
      </c>
      <c r="BV2654" s="105"/>
      <c r="BW2654" s="107" t="s">
        <v>108</v>
      </c>
      <c r="BX2654" s="108" t="s">
        <v>6063</v>
      </c>
      <c r="BY2654" s="109"/>
      <c r="BZ2654" s="109"/>
      <c r="CA2654" s="110"/>
      <c r="CB2654" s="111">
        <v>26</v>
      </c>
      <c r="CC2654" s="68">
        <v>0.65384615384615397</v>
      </c>
      <c r="CD2654" s="111">
        <v>28</v>
      </c>
      <c r="CE2654" s="68">
        <v>0.60714285714285698</v>
      </c>
      <c r="CF2654" s="67">
        <v>27</v>
      </c>
      <c r="CG2654" s="68">
        <v>0.62962962962962998</v>
      </c>
      <c r="CH2654" s="169"/>
      <c r="CI2654" s="199" t="s">
        <v>2424</v>
      </c>
      <c r="CJ2654" s="199"/>
      <c r="CK2654" s="174" t="s">
        <v>196</v>
      </c>
      <c r="CL2654" s="199" t="s">
        <v>107</v>
      </c>
      <c r="CM2654" s="199"/>
      <c r="CN2654" s="200" t="s">
        <v>6064</v>
      </c>
      <c r="CO2654" s="200"/>
      <c r="CP2654" s="200"/>
      <c r="CQ2654" s="156">
        <v>2</v>
      </c>
      <c r="CR2654" s="159" t="s">
        <v>151</v>
      </c>
      <c r="CS2654" s="156">
        <v>7</v>
      </c>
      <c r="CT2654" s="157">
        <v>0.2857142857142857</v>
      </c>
      <c r="CU2654" s="156">
        <v>10</v>
      </c>
      <c r="CV2654" s="157">
        <v>0.3</v>
      </c>
      <c r="CW2654" s="156">
        <v>9</v>
      </c>
      <c r="CX2654" s="157">
        <v>0.22222222222222221</v>
      </c>
    </row>
    <row r="2655" spans="71:102" x14ac:dyDescent="0.2">
      <c r="BS2655" s="105" t="s">
        <v>3357</v>
      </c>
      <c r="BT2655" s="105"/>
      <c r="BU2655" s="105" t="s">
        <v>142</v>
      </c>
      <c r="BV2655" s="105"/>
      <c r="BW2655" s="107" t="s">
        <v>108</v>
      </c>
      <c r="BX2655" s="108" t="s">
        <v>6065</v>
      </c>
      <c r="BY2655" s="109"/>
      <c r="BZ2655" s="109"/>
      <c r="CA2655" s="110"/>
      <c r="CB2655" s="111">
        <v>52</v>
      </c>
      <c r="CC2655" s="68">
        <v>0.38461538461538503</v>
      </c>
      <c r="CD2655" s="111">
        <v>69</v>
      </c>
      <c r="CE2655" s="68">
        <v>0.42028985507246402</v>
      </c>
      <c r="CF2655" s="67">
        <v>81</v>
      </c>
      <c r="CG2655" s="68">
        <v>0.48148148148148101</v>
      </c>
      <c r="CH2655" s="169"/>
      <c r="CI2655" s="199" t="s">
        <v>2424</v>
      </c>
      <c r="CJ2655" s="199"/>
      <c r="CK2655" s="174" t="s">
        <v>196</v>
      </c>
      <c r="CL2655" s="199" t="s">
        <v>107</v>
      </c>
      <c r="CM2655" s="199"/>
      <c r="CN2655" s="200" t="s">
        <v>6066</v>
      </c>
      <c r="CO2655" s="200"/>
      <c r="CP2655" s="200"/>
      <c r="CQ2655" s="156">
        <v>16</v>
      </c>
      <c r="CR2655" s="157">
        <v>0.6875</v>
      </c>
      <c r="CS2655" s="158" t="s">
        <v>151</v>
      </c>
      <c r="CT2655" s="159" t="s">
        <v>151</v>
      </c>
      <c r="CU2655" s="158" t="s">
        <v>151</v>
      </c>
      <c r="CV2655" s="159" t="s">
        <v>151</v>
      </c>
      <c r="CW2655" s="158" t="s">
        <v>151</v>
      </c>
      <c r="CX2655" s="159" t="s">
        <v>151</v>
      </c>
    </row>
    <row r="2656" spans="71:102" x14ac:dyDescent="0.2">
      <c r="BS2656" s="105" t="s">
        <v>3357</v>
      </c>
      <c r="BT2656" s="105"/>
      <c r="BU2656" s="105" t="s">
        <v>142</v>
      </c>
      <c r="BV2656" s="105"/>
      <c r="BW2656" s="107" t="s">
        <v>108</v>
      </c>
      <c r="BX2656" s="108" t="s">
        <v>6067</v>
      </c>
      <c r="BY2656" s="109"/>
      <c r="BZ2656" s="109"/>
      <c r="CA2656" s="110"/>
      <c r="CB2656" s="111">
        <v>149</v>
      </c>
      <c r="CC2656" s="68">
        <v>0.711409395973154</v>
      </c>
      <c r="CD2656" s="111">
        <v>147</v>
      </c>
      <c r="CE2656" s="68">
        <v>0.76870748299319702</v>
      </c>
      <c r="CF2656" s="67">
        <v>127</v>
      </c>
      <c r="CG2656" s="68">
        <v>0.75590551181102394</v>
      </c>
      <c r="CH2656" s="169"/>
      <c r="CI2656" s="199" t="s">
        <v>2424</v>
      </c>
      <c r="CJ2656" s="199"/>
      <c r="CK2656" s="174" t="s">
        <v>196</v>
      </c>
      <c r="CL2656" s="199" t="s">
        <v>107</v>
      </c>
      <c r="CM2656" s="199"/>
      <c r="CN2656" s="200" t="s">
        <v>6068</v>
      </c>
      <c r="CO2656" s="200"/>
      <c r="CP2656" s="200"/>
      <c r="CQ2656" s="156">
        <v>16</v>
      </c>
      <c r="CR2656" s="157">
        <v>0.3125</v>
      </c>
      <c r="CS2656" s="156">
        <v>15</v>
      </c>
      <c r="CT2656" s="157">
        <v>0.33333333333333331</v>
      </c>
      <c r="CU2656" s="156">
        <v>28</v>
      </c>
      <c r="CV2656" s="157">
        <v>0.32142857142857145</v>
      </c>
      <c r="CW2656" s="156">
        <v>30</v>
      </c>
      <c r="CX2656" s="157">
        <v>0.4</v>
      </c>
    </row>
    <row r="2657" spans="71:102" x14ac:dyDescent="0.2">
      <c r="BS2657" s="105" t="s">
        <v>3357</v>
      </c>
      <c r="BT2657" s="105"/>
      <c r="BU2657" s="105" t="s">
        <v>142</v>
      </c>
      <c r="BV2657" s="105"/>
      <c r="BW2657" s="107" t="s">
        <v>108</v>
      </c>
      <c r="BX2657" s="108" t="s">
        <v>6069</v>
      </c>
      <c r="BY2657" s="109"/>
      <c r="BZ2657" s="109"/>
      <c r="CA2657" s="110"/>
      <c r="CB2657" s="111">
        <v>170</v>
      </c>
      <c r="CC2657" s="68">
        <v>0.33529411764705902</v>
      </c>
      <c r="CD2657" s="111">
        <v>131</v>
      </c>
      <c r="CE2657" s="68">
        <v>0.229007633587786</v>
      </c>
      <c r="CF2657" s="67">
        <v>154</v>
      </c>
      <c r="CG2657" s="68">
        <v>0.31168831168831201</v>
      </c>
      <c r="CH2657" s="169"/>
      <c r="CI2657" s="199" t="s">
        <v>2424</v>
      </c>
      <c r="CJ2657" s="199"/>
      <c r="CK2657" s="174" t="s">
        <v>196</v>
      </c>
      <c r="CL2657" s="199" t="s">
        <v>107</v>
      </c>
      <c r="CM2657" s="199"/>
      <c r="CN2657" s="200" t="s">
        <v>6070</v>
      </c>
      <c r="CO2657" s="200"/>
      <c r="CP2657" s="200"/>
      <c r="CQ2657" s="156">
        <v>21</v>
      </c>
      <c r="CR2657" s="157">
        <v>0.47619047619047616</v>
      </c>
      <c r="CS2657" s="156">
        <v>33</v>
      </c>
      <c r="CT2657" s="157">
        <v>0.54545454545454541</v>
      </c>
      <c r="CU2657" s="156">
        <v>30</v>
      </c>
      <c r="CV2657" s="157">
        <v>0.6</v>
      </c>
      <c r="CW2657" s="156">
        <v>19</v>
      </c>
      <c r="CX2657" s="157">
        <v>0.42105263157894735</v>
      </c>
    </row>
    <row r="2658" spans="71:102" ht="25.5" x14ac:dyDescent="0.2">
      <c r="BS2658" s="105" t="s">
        <v>3357</v>
      </c>
      <c r="BT2658" s="105"/>
      <c r="BU2658" s="105" t="s">
        <v>142</v>
      </c>
      <c r="BV2658" s="105"/>
      <c r="BW2658" s="107" t="s">
        <v>108</v>
      </c>
      <c r="BX2658" s="108" t="s">
        <v>6071</v>
      </c>
      <c r="BY2658" s="109"/>
      <c r="BZ2658" s="109"/>
      <c r="CA2658" s="110"/>
      <c r="CB2658" s="111">
        <v>100</v>
      </c>
      <c r="CC2658" s="68">
        <v>0.81</v>
      </c>
      <c r="CD2658" s="111">
        <v>98</v>
      </c>
      <c r="CE2658" s="68">
        <v>0.75510204081632704</v>
      </c>
      <c r="CF2658" s="67">
        <v>92</v>
      </c>
      <c r="CG2658" s="68">
        <v>0.82608695652173902</v>
      </c>
      <c r="CH2658" s="169"/>
      <c r="CI2658" s="201" t="s">
        <v>2424</v>
      </c>
      <c r="CJ2658" s="201"/>
      <c r="CK2658" s="175" t="s">
        <v>196</v>
      </c>
      <c r="CL2658" s="201" t="s">
        <v>108</v>
      </c>
      <c r="CM2658" s="201"/>
      <c r="CN2658" s="201" t="s">
        <v>143</v>
      </c>
      <c r="CO2658" s="201"/>
      <c r="CP2658" s="201"/>
      <c r="CQ2658" s="154">
        <v>24</v>
      </c>
      <c r="CR2658" s="155">
        <v>0.625</v>
      </c>
      <c r="CS2658" s="154">
        <v>22</v>
      </c>
      <c r="CT2658" s="155">
        <v>0.63636363636363635</v>
      </c>
      <c r="CU2658" s="154">
        <v>11</v>
      </c>
      <c r="CV2658" s="155">
        <v>0.54545454545454541</v>
      </c>
      <c r="CW2658" s="154">
        <v>11</v>
      </c>
      <c r="CX2658" s="155">
        <v>0.45454545454545453</v>
      </c>
    </row>
    <row r="2659" spans="71:102" x14ac:dyDescent="0.2">
      <c r="BS2659" s="105" t="s">
        <v>3357</v>
      </c>
      <c r="BT2659" s="105"/>
      <c r="BU2659" s="105" t="s">
        <v>142</v>
      </c>
      <c r="BV2659" s="105"/>
      <c r="BW2659" s="107" t="s">
        <v>108</v>
      </c>
      <c r="BX2659" s="108" t="s">
        <v>6072</v>
      </c>
      <c r="BY2659" s="109"/>
      <c r="BZ2659" s="109"/>
      <c r="CA2659" s="110"/>
      <c r="CB2659" s="111">
        <v>24</v>
      </c>
      <c r="CC2659" s="68">
        <v>0.79166666666666696</v>
      </c>
      <c r="CD2659" s="111">
        <v>18</v>
      </c>
      <c r="CE2659" s="68">
        <v>0.83333333333333304</v>
      </c>
      <c r="CF2659" s="67">
        <v>10</v>
      </c>
      <c r="CG2659" s="68">
        <v>0.8</v>
      </c>
      <c r="CH2659" s="169"/>
      <c r="CI2659" s="199" t="s">
        <v>2424</v>
      </c>
      <c r="CJ2659" s="199"/>
      <c r="CK2659" s="174" t="s">
        <v>196</v>
      </c>
      <c r="CL2659" s="199" t="s">
        <v>108</v>
      </c>
      <c r="CM2659" s="199"/>
      <c r="CN2659" s="200" t="s">
        <v>6073</v>
      </c>
      <c r="CO2659" s="200"/>
      <c r="CP2659" s="200"/>
      <c r="CQ2659" s="156">
        <v>11</v>
      </c>
      <c r="CR2659" s="157">
        <v>0.63636363636363635</v>
      </c>
      <c r="CS2659" s="156">
        <v>8</v>
      </c>
      <c r="CT2659" s="157">
        <v>0.875</v>
      </c>
      <c r="CU2659" s="158" t="s">
        <v>151</v>
      </c>
      <c r="CV2659" s="159" t="s">
        <v>151</v>
      </c>
      <c r="CW2659" s="158" t="s">
        <v>151</v>
      </c>
      <c r="CX2659" s="159" t="s">
        <v>151</v>
      </c>
    </row>
    <row r="2660" spans="71:102" x14ac:dyDescent="0.2">
      <c r="BS2660" s="105" t="s">
        <v>3357</v>
      </c>
      <c r="BT2660" s="105"/>
      <c r="BU2660" s="105" t="s">
        <v>142</v>
      </c>
      <c r="BV2660" s="105"/>
      <c r="BW2660" s="107" t="s">
        <v>108</v>
      </c>
      <c r="BX2660" s="108" t="s">
        <v>6074</v>
      </c>
      <c r="BY2660" s="109"/>
      <c r="BZ2660" s="109"/>
      <c r="CA2660" s="110"/>
      <c r="CB2660" s="111">
        <v>41</v>
      </c>
      <c r="CC2660" s="68">
        <v>0.73170731707317105</v>
      </c>
      <c r="CD2660" s="111">
        <v>33</v>
      </c>
      <c r="CE2660" s="68">
        <v>0.66666666666666696</v>
      </c>
      <c r="CF2660" s="67">
        <v>19</v>
      </c>
      <c r="CG2660" s="68">
        <v>0.68421052631579005</v>
      </c>
      <c r="CH2660" s="169"/>
      <c r="CI2660" s="199" t="s">
        <v>2424</v>
      </c>
      <c r="CJ2660" s="199"/>
      <c r="CK2660" s="174" t="s">
        <v>196</v>
      </c>
      <c r="CL2660" s="199" t="s">
        <v>108</v>
      </c>
      <c r="CM2660" s="199"/>
      <c r="CN2660" s="200" t="s">
        <v>5695</v>
      </c>
      <c r="CO2660" s="200"/>
      <c r="CP2660" s="200"/>
      <c r="CQ2660" s="156">
        <v>8</v>
      </c>
      <c r="CR2660" s="157">
        <v>0.75</v>
      </c>
      <c r="CS2660" s="156">
        <v>6</v>
      </c>
      <c r="CT2660" s="157">
        <v>0.33333333333333331</v>
      </c>
      <c r="CU2660" s="156">
        <v>3</v>
      </c>
      <c r="CV2660" s="159" t="s">
        <v>151</v>
      </c>
      <c r="CW2660" s="156">
        <v>3</v>
      </c>
      <c r="CX2660" s="159" t="s">
        <v>151</v>
      </c>
    </row>
    <row r="2661" spans="71:102" x14ac:dyDescent="0.2">
      <c r="BS2661" s="105" t="s">
        <v>3357</v>
      </c>
      <c r="BT2661" s="105"/>
      <c r="BU2661" s="105" t="s">
        <v>142</v>
      </c>
      <c r="BV2661" s="105"/>
      <c r="BW2661" s="107" t="s">
        <v>108</v>
      </c>
      <c r="BX2661" s="108" t="s">
        <v>6075</v>
      </c>
      <c r="BY2661" s="109"/>
      <c r="BZ2661" s="109"/>
      <c r="CA2661" s="110"/>
      <c r="CB2661" s="111">
        <v>25</v>
      </c>
      <c r="CC2661" s="68">
        <v>0.6</v>
      </c>
      <c r="CD2661" s="111">
        <v>38</v>
      </c>
      <c r="CE2661" s="68">
        <v>0.65789473684210498</v>
      </c>
      <c r="CF2661" s="67">
        <v>26</v>
      </c>
      <c r="CG2661" s="68">
        <v>0.46153846153846201</v>
      </c>
      <c r="CH2661" s="169"/>
      <c r="CI2661" s="199" t="s">
        <v>2424</v>
      </c>
      <c r="CJ2661" s="199"/>
      <c r="CK2661" s="174" t="s">
        <v>196</v>
      </c>
      <c r="CL2661" s="199" t="s">
        <v>108</v>
      </c>
      <c r="CM2661" s="199"/>
      <c r="CN2661" s="200" t="s">
        <v>6076</v>
      </c>
      <c r="CO2661" s="200"/>
      <c r="CP2661" s="200"/>
      <c r="CQ2661" s="156">
        <v>5</v>
      </c>
      <c r="CR2661" s="157">
        <v>0.4</v>
      </c>
      <c r="CS2661" s="156">
        <v>8</v>
      </c>
      <c r="CT2661" s="157">
        <v>0.625</v>
      </c>
      <c r="CU2661" s="156">
        <v>8</v>
      </c>
      <c r="CV2661" s="157">
        <v>0.75</v>
      </c>
      <c r="CW2661" s="156">
        <v>8</v>
      </c>
      <c r="CX2661" s="157">
        <v>0.625</v>
      </c>
    </row>
    <row r="2662" spans="71:102" ht="25.5" x14ac:dyDescent="0.2">
      <c r="BS2662" s="105" t="s">
        <v>3357</v>
      </c>
      <c r="BT2662" s="105"/>
      <c r="BU2662" s="105" t="s">
        <v>142</v>
      </c>
      <c r="BV2662" s="105"/>
      <c r="BW2662" s="107" t="s">
        <v>108</v>
      </c>
      <c r="BX2662" s="108" t="s">
        <v>6077</v>
      </c>
      <c r="BY2662" s="109"/>
      <c r="BZ2662" s="109"/>
      <c r="CA2662" s="110"/>
      <c r="CB2662" s="111">
        <v>48</v>
      </c>
      <c r="CC2662" s="68">
        <v>0.85416666666666696</v>
      </c>
      <c r="CD2662" s="111">
        <v>103</v>
      </c>
      <c r="CE2662" s="68">
        <v>0.83495145631068002</v>
      </c>
      <c r="CF2662" s="67">
        <v>108</v>
      </c>
      <c r="CG2662" s="68">
        <v>0.81481481481481499</v>
      </c>
      <c r="CH2662" s="169"/>
      <c r="CI2662" s="201" t="s">
        <v>2424</v>
      </c>
      <c r="CJ2662" s="201"/>
      <c r="CK2662" s="175" t="s">
        <v>196</v>
      </c>
      <c r="CL2662" s="201" t="s">
        <v>112</v>
      </c>
      <c r="CM2662" s="201"/>
      <c r="CN2662" s="201" t="s">
        <v>143</v>
      </c>
      <c r="CO2662" s="201"/>
      <c r="CP2662" s="201"/>
      <c r="CQ2662" s="154">
        <v>1024</v>
      </c>
      <c r="CR2662" s="155">
        <v>0.681640625</v>
      </c>
      <c r="CS2662" s="154">
        <v>979</v>
      </c>
      <c r="CT2662" s="155">
        <v>0.68335035750766093</v>
      </c>
      <c r="CU2662" s="154">
        <v>906</v>
      </c>
      <c r="CV2662" s="155">
        <v>0.64790286975717437</v>
      </c>
      <c r="CW2662" s="154">
        <v>844</v>
      </c>
      <c r="CX2662" s="155">
        <v>0.62322274881516593</v>
      </c>
    </row>
    <row r="2663" spans="71:102" x14ac:dyDescent="0.2">
      <c r="BS2663" s="105" t="s">
        <v>3357</v>
      </c>
      <c r="BT2663" s="105"/>
      <c r="BU2663" s="112" t="s">
        <v>142</v>
      </c>
      <c r="BV2663" s="112"/>
      <c r="BW2663" s="107" t="s">
        <v>108</v>
      </c>
      <c r="BX2663" s="108" t="s">
        <v>6078</v>
      </c>
      <c r="BY2663" s="109"/>
      <c r="BZ2663" s="109"/>
      <c r="CA2663" s="110"/>
      <c r="CB2663" s="111">
        <v>1</v>
      </c>
      <c r="CC2663" s="68">
        <v>1</v>
      </c>
      <c r="CD2663" s="114" t="s">
        <v>151</v>
      </c>
      <c r="CE2663" s="115" t="s">
        <v>151</v>
      </c>
      <c r="CF2663" s="116" t="s">
        <v>151</v>
      </c>
      <c r="CG2663" s="115" t="s">
        <v>151</v>
      </c>
      <c r="CH2663" s="169"/>
      <c r="CI2663" s="199" t="s">
        <v>2424</v>
      </c>
      <c r="CJ2663" s="199"/>
      <c r="CK2663" s="174" t="s">
        <v>196</v>
      </c>
      <c r="CL2663" s="199" t="s">
        <v>112</v>
      </c>
      <c r="CM2663" s="199"/>
      <c r="CN2663" s="200" t="s">
        <v>6079</v>
      </c>
      <c r="CO2663" s="200"/>
      <c r="CP2663" s="200"/>
      <c r="CQ2663" s="156">
        <v>35</v>
      </c>
      <c r="CR2663" s="157">
        <v>0.6</v>
      </c>
      <c r="CS2663" s="156">
        <v>32</v>
      </c>
      <c r="CT2663" s="157">
        <v>0.59375</v>
      </c>
      <c r="CU2663" s="156">
        <v>35</v>
      </c>
      <c r="CV2663" s="157">
        <v>0.5714285714285714</v>
      </c>
      <c r="CW2663" s="156">
        <v>35</v>
      </c>
      <c r="CX2663" s="157">
        <v>0.8</v>
      </c>
    </row>
    <row r="2664" spans="71:102" x14ac:dyDescent="0.2">
      <c r="BS2664" s="89" t="s">
        <v>3357</v>
      </c>
      <c r="BT2664" s="97"/>
      <c r="BU2664" s="98" t="s">
        <v>142</v>
      </c>
      <c r="BV2664" s="99"/>
      <c r="BW2664" s="100" t="s">
        <v>112</v>
      </c>
      <c r="BX2664" s="98" t="s">
        <v>143</v>
      </c>
      <c r="BY2664" s="101"/>
      <c r="BZ2664" s="101"/>
      <c r="CA2664" s="99"/>
      <c r="CB2664" s="113">
        <v>2164</v>
      </c>
      <c r="CC2664" s="103">
        <v>0.77171903881700599</v>
      </c>
      <c r="CD2664" s="113">
        <v>2179</v>
      </c>
      <c r="CE2664" s="103">
        <v>0.77374942634235899</v>
      </c>
      <c r="CF2664" s="104">
        <v>2102</v>
      </c>
      <c r="CG2664" s="103">
        <v>0.77354900095147505</v>
      </c>
      <c r="CH2664" s="169"/>
      <c r="CI2664" s="199" t="s">
        <v>2424</v>
      </c>
      <c r="CJ2664" s="199"/>
      <c r="CK2664" s="174" t="s">
        <v>196</v>
      </c>
      <c r="CL2664" s="199" t="s">
        <v>112</v>
      </c>
      <c r="CM2664" s="199"/>
      <c r="CN2664" s="200" t="s">
        <v>6080</v>
      </c>
      <c r="CO2664" s="200"/>
      <c r="CP2664" s="200"/>
      <c r="CQ2664" s="156">
        <v>107</v>
      </c>
      <c r="CR2664" s="157">
        <v>0.79439252336448596</v>
      </c>
      <c r="CS2664" s="156">
        <v>104</v>
      </c>
      <c r="CT2664" s="157">
        <v>0.83653846153846156</v>
      </c>
      <c r="CU2664" s="156">
        <v>83</v>
      </c>
      <c r="CV2664" s="157">
        <v>0.85542168674698793</v>
      </c>
      <c r="CW2664" s="156">
        <v>59</v>
      </c>
      <c r="CX2664" s="157">
        <v>0.79661016949152541</v>
      </c>
    </row>
    <row r="2665" spans="71:102" x14ac:dyDescent="0.2">
      <c r="BS2665" s="105" t="s">
        <v>3357</v>
      </c>
      <c r="BT2665" s="105"/>
      <c r="BU2665" s="106" t="s">
        <v>142</v>
      </c>
      <c r="BV2665" s="106"/>
      <c r="BW2665" s="107" t="s">
        <v>112</v>
      </c>
      <c r="BX2665" s="108" t="s">
        <v>6081</v>
      </c>
      <c r="BY2665" s="109"/>
      <c r="BZ2665" s="109"/>
      <c r="CA2665" s="110"/>
      <c r="CB2665" s="111">
        <v>238</v>
      </c>
      <c r="CC2665" s="68">
        <v>0.873949579831933</v>
      </c>
      <c r="CD2665" s="111">
        <v>236</v>
      </c>
      <c r="CE2665" s="68">
        <v>0.84745762711864403</v>
      </c>
      <c r="CF2665" s="67">
        <v>242</v>
      </c>
      <c r="CG2665" s="68">
        <v>0.79752066115702502</v>
      </c>
      <c r="CH2665" s="169"/>
      <c r="CI2665" s="199" t="s">
        <v>2424</v>
      </c>
      <c r="CJ2665" s="199"/>
      <c r="CK2665" s="174" t="s">
        <v>196</v>
      </c>
      <c r="CL2665" s="199" t="s">
        <v>112</v>
      </c>
      <c r="CM2665" s="199"/>
      <c r="CN2665" s="200" t="s">
        <v>6082</v>
      </c>
      <c r="CO2665" s="200"/>
      <c r="CP2665" s="200"/>
      <c r="CQ2665" s="156">
        <v>36</v>
      </c>
      <c r="CR2665" s="157">
        <v>0.61111111111111116</v>
      </c>
      <c r="CS2665" s="156">
        <v>37</v>
      </c>
      <c r="CT2665" s="157">
        <v>0.56756756756756754</v>
      </c>
      <c r="CU2665" s="156">
        <v>32</v>
      </c>
      <c r="CV2665" s="157">
        <v>0.65625</v>
      </c>
      <c r="CW2665" s="156">
        <v>28</v>
      </c>
      <c r="CX2665" s="157">
        <v>0.39285714285714285</v>
      </c>
    </row>
    <row r="2666" spans="71:102" x14ac:dyDescent="0.2">
      <c r="BS2666" s="105" t="s">
        <v>3357</v>
      </c>
      <c r="BT2666" s="105"/>
      <c r="BU2666" s="105" t="s">
        <v>142</v>
      </c>
      <c r="BV2666" s="105"/>
      <c r="BW2666" s="107" t="s">
        <v>112</v>
      </c>
      <c r="BX2666" s="108" t="s">
        <v>6083</v>
      </c>
      <c r="BY2666" s="109"/>
      <c r="BZ2666" s="109"/>
      <c r="CA2666" s="110"/>
      <c r="CB2666" s="111">
        <v>384</v>
      </c>
      <c r="CC2666" s="68">
        <v>0.734375</v>
      </c>
      <c r="CD2666" s="111">
        <v>344</v>
      </c>
      <c r="CE2666" s="68">
        <v>0.77325581395348897</v>
      </c>
      <c r="CF2666" s="67">
        <v>334</v>
      </c>
      <c r="CG2666" s="68">
        <v>0.74850299401197595</v>
      </c>
      <c r="CH2666" s="169"/>
      <c r="CI2666" s="199" t="s">
        <v>2424</v>
      </c>
      <c r="CJ2666" s="199"/>
      <c r="CK2666" s="174" t="s">
        <v>196</v>
      </c>
      <c r="CL2666" s="199" t="s">
        <v>112</v>
      </c>
      <c r="CM2666" s="199"/>
      <c r="CN2666" s="200" t="s">
        <v>6084</v>
      </c>
      <c r="CO2666" s="200"/>
      <c r="CP2666" s="200"/>
      <c r="CQ2666" s="156">
        <v>37</v>
      </c>
      <c r="CR2666" s="157">
        <v>0.51351351351351349</v>
      </c>
      <c r="CS2666" s="156">
        <v>35</v>
      </c>
      <c r="CT2666" s="157">
        <v>0.74285714285714288</v>
      </c>
      <c r="CU2666" s="156">
        <v>37</v>
      </c>
      <c r="CV2666" s="157">
        <v>0.81081081081081086</v>
      </c>
      <c r="CW2666" s="156">
        <v>25</v>
      </c>
      <c r="CX2666" s="157">
        <v>0.64</v>
      </c>
    </row>
    <row r="2667" spans="71:102" x14ac:dyDescent="0.2">
      <c r="BS2667" s="105" t="s">
        <v>3357</v>
      </c>
      <c r="BT2667" s="105"/>
      <c r="BU2667" s="105" t="s">
        <v>142</v>
      </c>
      <c r="BV2667" s="105"/>
      <c r="BW2667" s="107" t="s">
        <v>112</v>
      </c>
      <c r="BX2667" s="108" t="s">
        <v>6085</v>
      </c>
      <c r="BY2667" s="109"/>
      <c r="BZ2667" s="109"/>
      <c r="CA2667" s="110"/>
      <c r="CB2667" s="111">
        <v>67</v>
      </c>
      <c r="CC2667" s="68">
        <v>0.67164179104477595</v>
      </c>
      <c r="CD2667" s="111">
        <v>62</v>
      </c>
      <c r="CE2667" s="68">
        <v>0.58064516129032295</v>
      </c>
      <c r="CF2667" s="67">
        <v>59</v>
      </c>
      <c r="CG2667" s="68">
        <v>0.50847457627118597</v>
      </c>
      <c r="CH2667" s="169"/>
      <c r="CI2667" s="199" t="s">
        <v>2424</v>
      </c>
      <c r="CJ2667" s="199"/>
      <c r="CK2667" s="174" t="s">
        <v>196</v>
      </c>
      <c r="CL2667" s="199" t="s">
        <v>112</v>
      </c>
      <c r="CM2667" s="199"/>
      <c r="CN2667" s="200" t="s">
        <v>6086</v>
      </c>
      <c r="CO2667" s="200"/>
      <c r="CP2667" s="200"/>
      <c r="CQ2667" s="156">
        <v>95</v>
      </c>
      <c r="CR2667" s="157">
        <v>0.82105263157894737</v>
      </c>
      <c r="CS2667" s="156">
        <v>84</v>
      </c>
      <c r="CT2667" s="157">
        <v>0.76190476190476186</v>
      </c>
      <c r="CU2667" s="156">
        <v>85</v>
      </c>
      <c r="CV2667" s="157">
        <v>0.71764705882352942</v>
      </c>
      <c r="CW2667" s="156">
        <v>90</v>
      </c>
      <c r="CX2667" s="157">
        <v>0.77777777777777779</v>
      </c>
    </row>
    <row r="2668" spans="71:102" x14ac:dyDescent="0.2">
      <c r="BS2668" s="105" t="s">
        <v>3357</v>
      </c>
      <c r="BT2668" s="105"/>
      <c r="BU2668" s="105" t="s">
        <v>142</v>
      </c>
      <c r="BV2668" s="105"/>
      <c r="BW2668" s="107" t="s">
        <v>112</v>
      </c>
      <c r="BX2668" s="108" t="s">
        <v>6087</v>
      </c>
      <c r="BY2668" s="109"/>
      <c r="BZ2668" s="109"/>
      <c r="CA2668" s="110"/>
      <c r="CB2668" s="111">
        <v>89</v>
      </c>
      <c r="CC2668" s="68">
        <v>0.95505617977528101</v>
      </c>
      <c r="CD2668" s="111">
        <v>82</v>
      </c>
      <c r="CE2668" s="68">
        <v>0.90243902439024404</v>
      </c>
      <c r="CF2668" s="67">
        <v>87</v>
      </c>
      <c r="CG2668" s="68">
        <v>0.95402298850574696</v>
      </c>
      <c r="CH2668" s="169"/>
      <c r="CI2668" s="199" t="s">
        <v>2424</v>
      </c>
      <c r="CJ2668" s="199"/>
      <c r="CK2668" s="174" t="s">
        <v>196</v>
      </c>
      <c r="CL2668" s="199" t="s">
        <v>112</v>
      </c>
      <c r="CM2668" s="199"/>
      <c r="CN2668" s="200" t="s">
        <v>6088</v>
      </c>
      <c r="CO2668" s="200"/>
      <c r="CP2668" s="200"/>
      <c r="CQ2668" s="156">
        <v>120</v>
      </c>
      <c r="CR2668" s="157">
        <v>0.59166666666666667</v>
      </c>
      <c r="CS2668" s="156">
        <v>117</v>
      </c>
      <c r="CT2668" s="157">
        <v>0.64102564102564108</v>
      </c>
      <c r="CU2668" s="156">
        <v>108</v>
      </c>
      <c r="CV2668" s="157">
        <v>0.60185185185185186</v>
      </c>
      <c r="CW2668" s="156">
        <v>119</v>
      </c>
      <c r="CX2668" s="157">
        <v>0.63025210084033612</v>
      </c>
    </row>
    <row r="2669" spans="71:102" x14ac:dyDescent="0.2">
      <c r="BS2669" s="105" t="s">
        <v>3357</v>
      </c>
      <c r="BT2669" s="105"/>
      <c r="BU2669" s="105" t="s">
        <v>142</v>
      </c>
      <c r="BV2669" s="105"/>
      <c r="BW2669" s="107" t="s">
        <v>112</v>
      </c>
      <c r="BX2669" s="108" t="s">
        <v>6089</v>
      </c>
      <c r="BY2669" s="109"/>
      <c r="BZ2669" s="109"/>
      <c r="CA2669" s="110"/>
      <c r="CB2669" s="111">
        <v>355</v>
      </c>
      <c r="CC2669" s="68">
        <v>0.67323943661971797</v>
      </c>
      <c r="CD2669" s="111">
        <v>424</v>
      </c>
      <c r="CE2669" s="68">
        <v>0.70518867924528295</v>
      </c>
      <c r="CF2669" s="67">
        <v>405</v>
      </c>
      <c r="CG2669" s="68">
        <v>0.68641975308642</v>
      </c>
      <c r="CH2669" s="169"/>
      <c r="CI2669" s="199" t="s">
        <v>2424</v>
      </c>
      <c r="CJ2669" s="199"/>
      <c r="CK2669" s="174" t="s">
        <v>196</v>
      </c>
      <c r="CL2669" s="199" t="s">
        <v>112</v>
      </c>
      <c r="CM2669" s="199"/>
      <c r="CN2669" s="200" t="s">
        <v>6090</v>
      </c>
      <c r="CO2669" s="200"/>
      <c r="CP2669" s="200"/>
      <c r="CQ2669" s="156">
        <v>73</v>
      </c>
      <c r="CR2669" s="157">
        <v>0.67123287671232879</v>
      </c>
      <c r="CS2669" s="156">
        <v>66</v>
      </c>
      <c r="CT2669" s="157">
        <v>0.68181818181818177</v>
      </c>
      <c r="CU2669" s="156">
        <v>68</v>
      </c>
      <c r="CV2669" s="157">
        <v>0.67647058823529416</v>
      </c>
      <c r="CW2669" s="156">
        <v>55</v>
      </c>
      <c r="CX2669" s="157">
        <v>0.61818181818181817</v>
      </c>
    </row>
    <row r="2670" spans="71:102" x14ac:dyDescent="0.2">
      <c r="BS2670" s="105" t="s">
        <v>3357</v>
      </c>
      <c r="BT2670" s="105"/>
      <c r="BU2670" s="105" t="s">
        <v>142</v>
      </c>
      <c r="BV2670" s="105"/>
      <c r="BW2670" s="107" t="s">
        <v>112</v>
      </c>
      <c r="BX2670" s="108" t="s">
        <v>6091</v>
      </c>
      <c r="BY2670" s="109"/>
      <c r="BZ2670" s="109"/>
      <c r="CA2670" s="110"/>
      <c r="CB2670" s="111">
        <v>79</v>
      </c>
      <c r="CC2670" s="68">
        <v>0.810126582278481</v>
      </c>
      <c r="CD2670" s="111">
        <v>107</v>
      </c>
      <c r="CE2670" s="68">
        <v>0.80373831775700899</v>
      </c>
      <c r="CF2670" s="67">
        <v>75</v>
      </c>
      <c r="CG2670" s="68">
        <v>0.8</v>
      </c>
      <c r="CH2670" s="169"/>
      <c r="CI2670" s="199" t="s">
        <v>2424</v>
      </c>
      <c r="CJ2670" s="199"/>
      <c r="CK2670" s="174" t="s">
        <v>196</v>
      </c>
      <c r="CL2670" s="199" t="s">
        <v>112</v>
      </c>
      <c r="CM2670" s="199"/>
      <c r="CN2670" s="200" t="s">
        <v>6092</v>
      </c>
      <c r="CO2670" s="200"/>
      <c r="CP2670" s="200"/>
      <c r="CQ2670" s="156">
        <v>12</v>
      </c>
      <c r="CR2670" s="157">
        <v>0.5</v>
      </c>
      <c r="CS2670" s="156">
        <v>17</v>
      </c>
      <c r="CT2670" s="157">
        <v>0.41176470588235292</v>
      </c>
      <c r="CU2670" s="156">
        <v>16</v>
      </c>
      <c r="CV2670" s="157">
        <v>0.5</v>
      </c>
      <c r="CW2670" s="156">
        <v>7</v>
      </c>
      <c r="CX2670" s="157">
        <v>0.8571428571428571</v>
      </c>
    </row>
    <row r="2671" spans="71:102" x14ac:dyDescent="0.2">
      <c r="BS2671" s="105" t="s">
        <v>3357</v>
      </c>
      <c r="BT2671" s="105"/>
      <c r="BU2671" s="105" t="s">
        <v>142</v>
      </c>
      <c r="BV2671" s="105"/>
      <c r="BW2671" s="107" t="s">
        <v>112</v>
      </c>
      <c r="BX2671" s="108" t="s">
        <v>6093</v>
      </c>
      <c r="BY2671" s="109"/>
      <c r="BZ2671" s="109"/>
      <c r="CA2671" s="110"/>
      <c r="CB2671" s="111">
        <v>81</v>
      </c>
      <c r="CC2671" s="68">
        <v>0.74074074074074103</v>
      </c>
      <c r="CD2671" s="111">
        <v>70</v>
      </c>
      <c r="CE2671" s="68">
        <v>0.77142857142857202</v>
      </c>
      <c r="CF2671" s="67">
        <v>76</v>
      </c>
      <c r="CG2671" s="68">
        <v>0.71052631578947401</v>
      </c>
      <c r="CH2671" s="169"/>
      <c r="CI2671" s="199" t="s">
        <v>2424</v>
      </c>
      <c r="CJ2671" s="199"/>
      <c r="CK2671" s="174" t="s">
        <v>196</v>
      </c>
      <c r="CL2671" s="199" t="s">
        <v>112</v>
      </c>
      <c r="CM2671" s="199"/>
      <c r="CN2671" s="200" t="s">
        <v>6094</v>
      </c>
      <c r="CO2671" s="200"/>
      <c r="CP2671" s="200"/>
      <c r="CQ2671" s="156">
        <v>4</v>
      </c>
      <c r="CR2671" s="157">
        <v>0.75</v>
      </c>
      <c r="CS2671" s="156">
        <v>6</v>
      </c>
      <c r="CT2671" s="157">
        <v>0.33333333333333331</v>
      </c>
      <c r="CU2671" s="156">
        <v>9</v>
      </c>
      <c r="CV2671" s="157">
        <v>0.22222222222222221</v>
      </c>
      <c r="CW2671" s="156">
        <v>9</v>
      </c>
      <c r="CX2671" s="157">
        <v>0.66666666666666663</v>
      </c>
    </row>
    <row r="2672" spans="71:102" x14ac:dyDescent="0.2">
      <c r="BS2672" s="105" t="s">
        <v>3357</v>
      </c>
      <c r="BT2672" s="105"/>
      <c r="BU2672" s="105" t="s">
        <v>142</v>
      </c>
      <c r="BV2672" s="105"/>
      <c r="BW2672" s="107" t="s">
        <v>112</v>
      </c>
      <c r="BX2672" s="108" t="s">
        <v>6095</v>
      </c>
      <c r="BY2672" s="109"/>
      <c r="BZ2672" s="109"/>
      <c r="CA2672" s="110"/>
      <c r="CB2672" s="111">
        <v>103</v>
      </c>
      <c r="CC2672" s="68">
        <v>0.79611650485436902</v>
      </c>
      <c r="CD2672" s="111">
        <v>110</v>
      </c>
      <c r="CE2672" s="68">
        <v>0.80909090909090897</v>
      </c>
      <c r="CF2672" s="67">
        <v>144</v>
      </c>
      <c r="CG2672" s="68">
        <v>0.77083333333333304</v>
      </c>
      <c r="CH2672" s="169"/>
      <c r="CI2672" s="199" t="s">
        <v>2424</v>
      </c>
      <c r="CJ2672" s="199"/>
      <c r="CK2672" s="174" t="s">
        <v>196</v>
      </c>
      <c r="CL2672" s="199" t="s">
        <v>112</v>
      </c>
      <c r="CM2672" s="199"/>
      <c r="CN2672" s="200" t="s">
        <v>6096</v>
      </c>
      <c r="CO2672" s="200"/>
      <c r="CP2672" s="200"/>
      <c r="CQ2672" s="156">
        <v>242</v>
      </c>
      <c r="CR2672" s="157">
        <v>0.6198347107438017</v>
      </c>
      <c r="CS2672" s="156">
        <v>237</v>
      </c>
      <c r="CT2672" s="157">
        <v>0.59493670886075944</v>
      </c>
      <c r="CU2672" s="156">
        <v>209</v>
      </c>
      <c r="CV2672" s="157">
        <v>0.58851674641148322</v>
      </c>
      <c r="CW2672" s="156">
        <v>171</v>
      </c>
      <c r="CX2672" s="157">
        <v>0.52631578947368418</v>
      </c>
    </row>
    <row r="2673" spans="71:102" x14ac:dyDescent="0.2">
      <c r="BS2673" s="105" t="s">
        <v>3357</v>
      </c>
      <c r="BT2673" s="105"/>
      <c r="BU2673" s="105" t="s">
        <v>142</v>
      </c>
      <c r="BV2673" s="105"/>
      <c r="BW2673" s="107" t="s">
        <v>112</v>
      </c>
      <c r="BX2673" s="108" t="s">
        <v>6097</v>
      </c>
      <c r="BY2673" s="109"/>
      <c r="BZ2673" s="109"/>
      <c r="CA2673" s="110"/>
      <c r="CB2673" s="111">
        <v>53</v>
      </c>
      <c r="CC2673" s="68">
        <v>0.660377358490566</v>
      </c>
      <c r="CD2673" s="111">
        <v>57</v>
      </c>
      <c r="CE2673" s="68">
        <v>0.75438596491228105</v>
      </c>
      <c r="CF2673" s="67">
        <v>42</v>
      </c>
      <c r="CG2673" s="68">
        <v>0.76190476190476197</v>
      </c>
      <c r="CH2673" s="169"/>
      <c r="CI2673" s="199" t="s">
        <v>2424</v>
      </c>
      <c r="CJ2673" s="199"/>
      <c r="CK2673" s="174" t="s">
        <v>196</v>
      </c>
      <c r="CL2673" s="199" t="s">
        <v>112</v>
      </c>
      <c r="CM2673" s="199"/>
      <c r="CN2673" s="200" t="s">
        <v>2097</v>
      </c>
      <c r="CO2673" s="200"/>
      <c r="CP2673" s="200"/>
      <c r="CQ2673" s="158" t="s">
        <v>151</v>
      </c>
      <c r="CR2673" s="159" t="s">
        <v>151</v>
      </c>
      <c r="CS2673" s="158" t="s">
        <v>151</v>
      </c>
      <c r="CT2673" s="159" t="s">
        <v>151</v>
      </c>
      <c r="CU2673" s="158" t="s">
        <v>151</v>
      </c>
      <c r="CV2673" s="159" t="s">
        <v>151</v>
      </c>
      <c r="CW2673" s="156">
        <v>5</v>
      </c>
      <c r="CX2673" s="157">
        <v>0.4</v>
      </c>
    </row>
    <row r="2674" spans="71:102" x14ac:dyDescent="0.2">
      <c r="BS2674" s="105" t="s">
        <v>3357</v>
      </c>
      <c r="BT2674" s="105"/>
      <c r="BU2674" s="105" t="s">
        <v>142</v>
      </c>
      <c r="BV2674" s="105"/>
      <c r="BW2674" s="107" t="s">
        <v>112</v>
      </c>
      <c r="BX2674" s="108" t="s">
        <v>6098</v>
      </c>
      <c r="BY2674" s="109"/>
      <c r="BZ2674" s="109"/>
      <c r="CA2674" s="110"/>
      <c r="CB2674" s="111">
        <v>480</v>
      </c>
      <c r="CC2674" s="68">
        <v>0.79374999999999996</v>
      </c>
      <c r="CD2674" s="111">
        <v>451</v>
      </c>
      <c r="CE2674" s="68">
        <v>0.78713968957871405</v>
      </c>
      <c r="CF2674" s="67">
        <v>467</v>
      </c>
      <c r="CG2674" s="68">
        <v>0.82655246252676695</v>
      </c>
      <c r="CH2674" s="169"/>
      <c r="CI2674" s="199" t="s">
        <v>2424</v>
      </c>
      <c r="CJ2674" s="199"/>
      <c r="CK2674" s="174" t="s">
        <v>196</v>
      </c>
      <c r="CL2674" s="199" t="s">
        <v>112</v>
      </c>
      <c r="CM2674" s="199"/>
      <c r="CN2674" s="200" t="s">
        <v>6099</v>
      </c>
      <c r="CO2674" s="200"/>
      <c r="CP2674" s="200"/>
      <c r="CQ2674" s="156">
        <v>66</v>
      </c>
      <c r="CR2674" s="157">
        <v>0.84848484848484851</v>
      </c>
      <c r="CS2674" s="156">
        <v>61</v>
      </c>
      <c r="CT2674" s="157">
        <v>0.86885245901639341</v>
      </c>
      <c r="CU2674" s="156">
        <v>57</v>
      </c>
      <c r="CV2674" s="157">
        <v>0.77192982456140347</v>
      </c>
      <c r="CW2674" s="156">
        <v>66</v>
      </c>
      <c r="CX2674" s="157">
        <v>0.74242424242424243</v>
      </c>
    </row>
    <row r="2675" spans="71:102" x14ac:dyDescent="0.2">
      <c r="BS2675" s="105" t="s">
        <v>3357</v>
      </c>
      <c r="BT2675" s="105"/>
      <c r="BU2675" s="105" t="s">
        <v>142</v>
      </c>
      <c r="BV2675" s="105"/>
      <c r="BW2675" s="107" t="s">
        <v>112</v>
      </c>
      <c r="BX2675" s="108" t="s">
        <v>6100</v>
      </c>
      <c r="BY2675" s="109"/>
      <c r="BZ2675" s="109"/>
      <c r="CA2675" s="110"/>
      <c r="CB2675" s="111">
        <v>77</v>
      </c>
      <c r="CC2675" s="68">
        <v>0.88311688311688297</v>
      </c>
      <c r="CD2675" s="111">
        <v>95</v>
      </c>
      <c r="CE2675" s="68">
        <v>0.84210526315789502</v>
      </c>
      <c r="CF2675" s="67">
        <v>98</v>
      </c>
      <c r="CG2675" s="68">
        <v>0.92857142857142905</v>
      </c>
      <c r="CH2675" s="169"/>
      <c r="CI2675" s="199" t="s">
        <v>2424</v>
      </c>
      <c r="CJ2675" s="199"/>
      <c r="CK2675" s="174" t="s">
        <v>196</v>
      </c>
      <c r="CL2675" s="199" t="s">
        <v>112</v>
      </c>
      <c r="CM2675" s="199"/>
      <c r="CN2675" s="200" t="s">
        <v>6101</v>
      </c>
      <c r="CO2675" s="200"/>
      <c r="CP2675" s="200"/>
      <c r="CQ2675" s="156">
        <v>49</v>
      </c>
      <c r="CR2675" s="157">
        <v>0.24489795918367346</v>
      </c>
      <c r="CS2675" s="156">
        <v>63</v>
      </c>
      <c r="CT2675" s="157">
        <v>0.30158730158730157</v>
      </c>
      <c r="CU2675" s="156">
        <v>76</v>
      </c>
      <c r="CV2675" s="157">
        <v>0.18421052631578946</v>
      </c>
      <c r="CW2675" s="156">
        <v>88</v>
      </c>
      <c r="CX2675" s="157">
        <v>0.17045454545454544</v>
      </c>
    </row>
    <row r="2676" spans="71:102" x14ac:dyDescent="0.2">
      <c r="BS2676" s="105" t="s">
        <v>3357</v>
      </c>
      <c r="BT2676" s="105"/>
      <c r="BU2676" s="112" t="s">
        <v>142</v>
      </c>
      <c r="BV2676" s="112"/>
      <c r="BW2676" s="107" t="s">
        <v>112</v>
      </c>
      <c r="BX2676" s="108" t="s">
        <v>6102</v>
      </c>
      <c r="BY2676" s="109"/>
      <c r="BZ2676" s="109"/>
      <c r="CA2676" s="110"/>
      <c r="CB2676" s="111">
        <v>158</v>
      </c>
      <c r="CC2676" s="68">
        <v>0.765822784810127</v>
      </c>
      <c r="CD2676" s="111">
        <v>141</v>
      </c>
      <c r="CE2676" s="68">
        <v>0.73758865248227001</v>
      </c>
      <c r="CF2676" s="67">
        <v>73</v>
      </c>
      <c r="CG2676" s="68">
        <v>0.79452054794520499</v>
      </c>
      <c r="CH2676" s="169"/>
      <c r="CI2676" s="199" t="s">
        <v>2424</v>
      </c>
      <c r="CJ2676" s="199"/>
      <c r="CK2676" s="174" t="s">
        <v>196</v>
      </c>
      <c r="CL2676" s="199" t="s">
        <v>112</v>
      </c>
      <c r="CM2676" s="199"/>
      <c r="CN2676" s="200" t="s">
        <v>6103</v>
      </c>
      <c r="CO2676" s="200"/>
      <c r="CP2676" s="200"/>
      <c r="CQ2676" s="156">
        <v>22</v>
      </c>
      <c r="CR2676" s="157">
        <v>0.72727272727272729</v>
      </c>
      <c r="CS2676" s="156">
        <v>13</v>
      </c>
      <c r="CT2676" s="157">
        <v>0.84615384615384615</v>
      </c>
      <c r="CU2676" s="156">
        <v>14</v>
      </c>
      <c r="CV2676" s="157">
        <v>0.6428571428571429</v>
      </c>
      <c r="CW2676" s="156">
        <v>20</v>
      </c>
      <c r="CX2676" s="157">
        <v>0.65</v>
      </c>
    </row>
    <row r="2677" spans="71:102" x14ac:dyDescent="0.2">
      <c r="BS2677" s="89" t="s">
        <v>3357</v>
      </c>
      <c r="BT2677" s="97"/>
      <c r="BU2677" s="98" t="s">
        <v>142</v>
      </c>
      <c r="BV2677" s="99"/>
      <c r="BW2677" s="100" t="s">
        <v>115</v>
      </c>
      <c r="BX2677" s="98" t="s">
        <v>143</v>
      </c>
      <c r="BY2677" s="101"/>
      <c r="BZ2677" s="101"/>
      <c r="CA2677" s="99"/>
      <c r="CB2677" s="113">
        <v>843</v>
      </c>
      <c r="CC2677" s="103">
        <v>0.53618030842230102</v>
      </c>
      <c r="CD2677" s="113">
        <v>877</v>
      </c>
      <c r="CE2677" s="103">
        <v>0.56898517673888305</v>
      </c>
      <c r="CF2677" s="104">
        <v>788</v>
      </c>
      <c r="CG2677" s="103">
        <v>0.54568527918781695</v>
      </c>
      <c r="CH2677" s="169"/>
      <c r="CI2677" s="199" t="s">
        <v>2424</v>
      </c>
      <c r="CJ2677" s="199"/>
      <c r="CK2677" s="174" t="s">
        <v>196</v>
      </c>
      <c r="CL2677" s="199" t="s">
        <v>112</v>
      </c>
      <c r="CM2677" s="199"/>
      <c r="CN2677" s="200" t="s">
        <v>6104</v>
      </c>
      <c r="CO2677" s="200"/>
      <c r="CP2677" s="200"/>
      <c r="CQ2677" s="156">
        <v>46</v>
      </c>
      <c r="CR2677" s="157">
        <v>0.89130434782608692</v>
      </c>
      <c r="CS2677" s="156">
        <v>41</v>
      </c>
      <c r="CT2677" s="157">
        <v>0.92682926829268297</v>
      </c>
      <c r="CU2677" s="156">
        <v>38</v>
      </c>
      <c r="CV2677" s="157">
        <v>0.97368421052631582</v>
      </c>
      <c r="CW2677" s="156">
        <v>35</v>
      </c>
      <c r="CX2677" s="157">
        <v>0.94285714285714284</v>
      </c>
    </row>
    <row r="2678" spans="71:102" x14ac:dyDescent="0.2">
      <c r="BS2678" s="105" t="s">
        <v>3357</v>
      </c>
      <c r="BT2678" s="105"/>
      <c r="BU2678" s="106" t="s">
        <v>142</v>
      </c>
      <c r="BV2678" s="106"/>
      <c r="BW2678" s="107" t="s">
        <v>115</v>
      </c>
      <c r="BX2678" s="108" t="s">
        <v>6105</v>
      </c>
      <c r="BY2678" s="109"/>
      <c r="BZ2678" s="109"/>
      <c r="CA2678" s="110"/>
      <c r="CB2678" s="111">
        <v>307</v>
      </c>
      <c r="CC2678" s="68">
        <v>0.65798045602605904</v>
      </c>
      <c r="CD2678" s="111">
        <v>317</v>
      </c>
      <c r="CE2678" s="68">
        <v>0.68769716088328103</v>
      </c>
      <c r="CF2678" s="67">
        <v>281</v>
      </c>
      <c r="CG2678" s="68">
        <v>0.67615658362989295</v>
      </c>
      <c r="CH2678" s="169"/>
      <c r="CI2678" s="199" t="s">
        <v>2424</v>
      </c>
      <c r="CJ2678" s="199"/>
      <c r="CK2678" s="174" t="s">
        <v>196</v>
      </c>
      <c r="CL2678" s="199" t="s">
        <v>112</v>
      </c>
      <c r="CM2678" s="199"/>
      <c r="CN2678" s="200" t="s">
        <v>6106</v>
      </c>
      <c r="CO2678" s="200"/>
      <c r="CP2678" s="200"/>
      <c r="CQ2678" s="156">
        <v>80</v>
      </c>
      <c r="CR2678" s="157">
        <v>0.86250000000000004</v>
      </c>
      <c r="CS2678" s="156">
        <v>66</v>
      </c>
      <c r="CT2678" s="157">
        <v>0.9242424242424242</v>
      </c>
      <c r="CU2678" s="156">
        <v>39</v>
      </c>
      <c r="CV2678" s="157">
        <v>0.92307692307692313</v>
      </c>
      <c r="CW2678" s="156">
        <v>32</v>
      </c>
      <c r="CX2678" s="157">
        <v>0.96875</v>
      </c>
    </row>
    <row r="2679" spans="71:102" ht="25.5" x14ac:dyDescent="0.2">
      <c r="BS2679" s="105" t="s">
        <v>3357</v>
      </c>
      <c r="BT2679" s="105"/>
      <c r="BU2679" s="105" t="s">
        <v>142</v>
      </c>
      <c r="BV2679" s="105"/>
      <c r="BW2679" s="107" t="s">
        <v>115</v>
      </c>
      <c r="BX2679" s="108" t="s">
        <v>6107</v>
      </c>
      <c r="BY2679" s="109"/>
      <c r="BZ2679" s="109"/>
      <c r="CA2679" s="110"/>
      <c r="CB2679" s="111">
        <v>52</v>
      </c>
      <c r="CC2679" s="68">
        <v>0.61538461538461497</v>
      </c>
      <c r="CD2679" s="111">
        <v>56</v>
      </c>
      <c r="CE2679" s="68">
        <v>0.60714285714285698</v>
      </c>
      <c r="CF2679" s="67">
        <v>45</v>
      </c>
      <c r="CG2679" s="68">
        <v>0.71111111111111103</v>
      </c>
      <c r="CH2679" s="169"/>
      <c r="CI2679" s="201" t="s">
        <v>2424</v>
      </c>
      <c r="CJ2679" s="201"/>
      <c r="CK2679" s="175" t="s">
        <v>196</v>
      </c>
      <c r="CL2679" s="201" t="s">
        <v>115</v>
      </c>
      <c r="CM2679" s="201"/>
      <c r="CN2679" s="201" t="s">
        <v>143</v>
      </c>
      <c r="CO2679" s="201"/>
      <c r="CP2679" s="201"/>
      <c r="CQ2679" s="154">
        <v>25</v>
      </c>
      <c r="CR2679" s="155">
        <v>0.48</v>
      </c>
      <c r="CS2679" s="154">
        <v>34</v>
      </c>
      <c r="CT2679" s="155">
        <v>0.41176470588235292</v>
      </c>
      <c r="CU2679" s="154">
        <v>42</v>
      </c>
      <c r="CV2679" s="155">
        <v>0.54761904761904767</v>
      </c>
      <c r="CW2679" s="154">
        <v>36</v>
      </c>
      <c r="CX2679" s="155">
        <v>0.58333333333333337</v>
      </c>
    </row>
    <row r="2680" spans="71:102" x14ac:dyDescent="0.2">
      <c r="BS2680" s="105" t="s">
        <v>3357</v>
      </c>
      <c r="BT2680" s="105"/>
      <c r="BU2680" s="105" t="s">
        <v>142</v>
      </c>
      <c r="BV2680" s="105"/>
      <c r="BW2680" s="107" t="s">
        <v>115</v>
      </c>
      <c r="BX2680" s="108" t="s">
        <v>6108</v>
      </c>
      <c r="BY2680" s="109"/>
      <c r="BZ2680" s="109"/>
      <c r="CA2680" s="110"/>
      <c r="CB2680" s="111">
        <v>60</v>
      </c>
      <c r="CC2680" s="68">
        <v>0.61666666666666703</v>
      </c>
      <c r="CD2680" s="111">
        <v>43</v>
      </c>
      <c r="CE2680" s="68">
        <v>0.86046511627906996</v>
      </c>
      <c r="CF2680" s="67">
        <v>23</v>
      </c>
      <c r="CG2680" s="68">
        <v>0.78260869565217395</v>
      </c>
      <c r="CH2680" s="169"/>
      <c r="CI2680" s="199" t="s">
        <v>2424</v>
      </c>
      <c r="CJ2680" s="199"/>
      <c r="CK2680" s="174" t="s">
        <v>196</v>
      </c>
      <c r="CL2680" s="199" t="s">
        <v>115</v>
      </c>
      <c r="CM2680" s="199"/>
      <c r="CN2680" s="200" t="s">
        <v>6109</v>
      </c>
      <c r="CO2680" s="200"/>
      <c r="CP2680" s="200"/>
      <c r="CQ2680" s="156">
        <v>12</v>
      </c>
      <c r="CR2680" s="157">
        <v>0.66666666666666663</v>
      </c>
      <c r="CS2680" s="156">
        <v>20</v>
      </c>
      <c r="CT2680" s="157">
        <v>0.65</v>
      </c>
      <c r="CU2680" s="156">
        <v>29</v>
      </c>
      <c r="CV2680" s="157">
        <v>0.58620689655172409</v>
      </c>
      <c r="CW2680" s="156">
        <v>23</v>
      </c>
      <c r="CX2680" s="157">
        <v>0.60869565217391308</v>
      </c>
    </row>
    <row r="2681" spans="71:102" x14ac:dyDescent="0.2">
      <c r="BS2681" s="105" t="s">
        <v>3357</v>
      </c>
      <c r="BT2681" s="105"/>
      <c r="BU2681" s="105" t="s">
        <v>142</v>
      </c>
      <c r="BV2681" s="105"/>
      <c r="BW2681" s="107" t="s">
        <v>115</v>
      </c>
      <c r="BX2681" s="108" t="s">
        <v>6110</v>
      </c>
      <c r="BY2681" s="109"/>
      <c r="BZ2681" s="109"/>
      <c r="CA2681" s="110"/>
      <c r="CB2681" s="111">
        <v>166</v>
      </c>
      <c r="CC2681" s="68">
        <v>0.29518072289156599</v>
      </c>
      <c r="CD2681" s="111">
        <v>165</v>
      </c>
      <c r="CE2681" s="68">
        <v>0.351515151515152</v>
      </c>
      <c r="CF2681" s="67">
        <v>144</v>
      </c>
      <c r="CG2681" s="68">
        <v>0.3125</v>
      </c>
      <c r="CH2681" s="169"/>
      <c r="CI2681" s="199" t="s">
        <v>2424</v>
      </c>
      <c r="CJ2681" s="199"/>
      <c r="CK2681" s="174" t="s">
        <v>196</v>
      </c>
      <c r="CL2681" s="199" t="s">
        <v>115</v>
      </c>
      <c r="CM2681" s="199"/>
      <c r="CN2681" s="200" t="s">
        <v>6111</v>
      </c>
      <c r="CO2681" s="200"/>
      <c r="CP2681" s="200"/>
      <c r="CQ2681" s="156">
        <v>11</v>
      </c>
      <c r="CR2681" s="157">
        <v>0.36363636363636365</v>
      </c>
      <c r="CS2681" s="156">
        <v>14</v>
      </c>
      <c r="CT2681" s="157">
        <v>7.1428571428571425E-2</v>
      </c>
      <c r="CU2681" s="156">
        <v>10</v>
      </c>
      <c r="CV2681" s="157">
        <v>0.4</v>
      </c>
      <c r="CW2681" s="156">
        <v>9</v>
      </c>
      <c r="CX2681" s="157">
        <v>0.44444444444444442</v>
      </c>
    </row>
    <row r="2682" spans="71:102" x14ac:dyDescent="0.2">
      <c r="BS2682" s="105" t="s">
        <v>3357</v>
      </c>
      <c r="BT2682" s="105"/>
      <c r="BU2682" s="105" t="s">
        <v>142</v>
      </c>
      <c r="BV2682" s="105"/>
      <c r="BW2682" s="107" t="s">
        <v>115</v>
      </c>
      <c r="BX2682" s="108" t="s">
        <v>6112</v>
      </c>
      <c r="BY2682" s="109"/>
      <c r="BZ2682" s="109"/>
      <c r="CA2682" s="110"/>
      <c r="CB2682" s="111">
        <v>47</v>
      </c>
      <c r="CC2682" s="68">
        <v>0.44680851063829802</v>
      </c>
      <c r="CD2682" s="111">
        <v>54</v>
      </c>
      <c r="CE2682" s="68">
        <v>0.46296296296296302</v>
      </c>
      <c r="CF2682" s="67">
        <v>59</v>
      </c>
      <c r="CG2682" s="68">
        <v>0.44067796610169502</v>
      </c>
      <c r="CH2682" s="169"/>
      <c r="CI2682" s="199" t="s">
        <v>2424</v>
      </c>
      <c r="CJ2682" s="199"/>
      <c r="CK2682" s="174" t="s">
        <v>196</v>
      </c>
      <c r="CL2682" s="199" t="s">
        <v>115</v>
      </c>
      <c r="CM2682" s="199"/>
      <c r="CN2682" s="200" t="s">
        <v>6113</v>
      </c>
      <c r="CO2682" s="200"/>
      <c r="CP2682" s="200"/>
      <c r="CQ2682" s="158" t="s">
        <v>151</v>
      </c>
      <c r="CR2682" s="159" t="s">
        <v>151</v>
      </c>
      <c r="CS2682" s="158" t="s">
        <v>151</v>
      </c>
      <c r="CT2682" s="159" t="s">
        <v>151</v>
      </c>
      <c r="CU2682" s="158" t="s">
        <v>151</v>
      </c>
      <c r="CV2682" s="159" t="s">
        <v>151</v>
      </c>
      <c r="CW2682" s="156">
        <v>4</v>
      </c>
      <c r="CX2682" s="157">
        <v>0.75</v>
      </c>
    </row>
    <row r="2683" spans="71:102" x14ac:dyDescent="0.2">
      <c r="BS2683" s="105" t="s">
        <v>3357</v>
      </c>
      <c r="BT2683" s="105"/>
      <c r="BU2683" s="105" t="s">
        <v>142</v>
      </c>
      <c r="BV2683" s="105"/>
      <c r="BW2683" s="107" t="s">
        <v>115</v>
      </c>
      <c r="BX2683" s="108" t="s">
        <v>6114</v>
      </c>
      <c r="BY2683" s="109"/>
      <c r="BZ2683" s="109"/>
      <c r="CA2683" s="110"/>
      <c r="CB2683" s="111">
        <v>56</v>
      </c>
      <c r="CC2683" s="68">
        <v>0.5</v>
      </c>
      <c r="CD2683" s="111">
        <v>77</v>
      </c>
      <c r="CE2683" s="68">
        <v>0.42857142857142899</v>
      </c>
      <c r="CF2683" s="67">
        <v>54</v>
      </c>
      <c r="CG2683" s="68">
        <v>0.42592592592592599</v>
      </c>
      <c r="CH2683" s="169"/>
      <c r="CI2683" s="199" t="s">
        <v>2424</v>
      </c>
      <c r="CJ2683" s="199"/>
      <c r="CK2683" s="174" t="s">
        <v>196</v>
      </c>
      <c r="CL2683" s="199" t="s">
        <v>115</v>
      </c>
      <c r="CM2683" s="199"/>
      <c r="CN2683" s="202" t="s">
        <v>2822</v>
      </c>
      <c r="CO2683" s="202"/>
      <c r="CP2683" s="202"/>
      <c r="CQ2683" s="156">
        <v>2</v>
      </c>
      <c r="CR2683" s="159" t="s">
        <v>151</v>
      </c>
      <c r="CS2683" s="158" t="s">
        <v>151</v>
      </c>
      <c r="CT2683" s="159" t="s">
        <v>151</v>
      </c>
      <c r="CU2683" s="156">
        <v>3</v>
      </c>
      <c r="CV2683" s="157">
        <v>0.66666666666666663</v>
      </c>
      <c r="CW2683" s="158" t="s">
        <v>151</v>
      </c>
      <c r="CX2683" s="159" t="s">
        <v>151</v>
      </c>
    </row>
    <row r="2684" spans="71:102" ht="25.5" x14ac:dyDescent="0.2">
      <c r="BS2684" s="105" t="s">
        <v>3357</v>
      </c>
      <c r="BT2684" s="105"/>
      <c r="BU2684" s="105" t="s">
        <v>142</v>
      </c>
      <c r="BV2684" s="105"/>
      <c r="BW2684" s="107" t="s">
        <v>115</v>
      </c>
      <c r="BX2684" s="108" t="s">
        <v>6115</v>
      </c>
      <c r="BY2684" s="109"/>
      <c r="BZ2684" s="109"/>
      <c r="CA2684" s="110"/>
      <c r="CB2684" s="111">
        <v>9</v>
      </c>
      <c r="CC2684" s="68">
        <v>0.66666666666666696</v>
      </c>
      <c r="CD2684" s="111">
        <v>9</v>
      </c>
      <c r="CE2684" s="68">
        <v>0.77777777777777801</v>
      </c>
      <c r="CF2684" s="67">
        <v>20</v>
      </c>
      <c r="CG2684" s="68">
        <v>0.55000000000000004</v>
      </c>
      <c r="CH2684" s="169"/>
      <c r="CI2684" s="197" t="s">
        <v>2424</v>
      </c>
      <c r="CJ2684" s="197"/>
      <c r="CK2684" s="173" t="s">
        <v>6116</v>
      </c>
      <c r="CL2684" s="197"/>
      <c r="CM2684" s="197"/>
      <c r="CN2684" s="197"/>
      <c r="CO2684" s="197"/>
      <c r="CP2684" s="197"/>
      <c r="CQ2684" s="152">
        <v>5294</v>
      </c>
      <c r="CR2684" s="153">
        <v>0.38383075179448434</v>
      </c>
      <c r="CS2684" s="152">
        <v>4895</v>
      </c>
      <c r="CT2684" s="153">
        <v>0.37568947906026556</v>
      </c>
      <c r="CU2684" s="152">
        <v>4198</v>
      </c>
      <c r="CV2684" s="153">
        <v>0.3608861362553597</v>
      </c>
      <c r="CW2684" s="152">
        <v>3744</v>
      </c>
      <c r="CX2684" s="153">
        <v>0.37045940170940173</v>
      </c>
    </row>
    <row r="2685" spans="71:102" ht="25.5" x14ac:dyDescent="0.2">
      <c r="BS2685" s="105" t="s">
        <v>3357</v>
      </c>
      <c r="BT2685" s="105"/>
      <c r="BU2685" s="105" t="s">
        <v>142</v>
      </c>
      <c r="BV2685" s="105"/>
      <c r="BW2685" s="107" t="s">
        <v>115</v>
      </c>
      <c r="BX2685" s="108" t="s">
        <v>6117</v>
      </c>
      <c r="BY2685" s="109"/>
      <c r="BZ2685" s="109"/>
      <c r="CA2685" s="110"/>
      <c r="CB2685" s="111">
        <v>129</v>
      </c>
      <c r="CC2685" s="68">
        <v>0.55813953488372103</v>
      </c>
      <c r="CD2685" s="111">
        <v>138</v>
      </c>
      <c r="CE2685" s="68">
        <v>0.59420289855072495</v>
      </c>
      <c r="CF2685" s="67">
        <v>153</v>
      </c>
      <c r="CG2685" s="68">
        <v>0.55555555555555602</v>
      </c>
      <c r="CH2685" s="169"/>
      <c r="CI2685" s="201" t="s">
        <v>2424</v>
      </c>
      <c r="CJ2685" s="201"/>
      <c r="CK2685" s="175" t="s">
        <v>225</v>
      </c>
      <c r="CL2685" s="201" t="s">
        <v>91</v>
      </c>
      <c r="CM2685" s="201"/>
      <c r="CN2685" s="201" t="s">
        <v>143</v>
      </c>
      <c r="CO2685" s="201"/>
      <c r="CP2685" s="201"/>
      <c r="CQ2685" s="154">
        <v>323</v>
      </c>
      <c r="CR2685" s="155">
        <v>0.51702786377708976</v>
      </c>
      <c r="CS2685" s="154">
        <v>267</v>
      </c>
      <c r="CT2685" s="155">
        <v>0.52059925093632964</v>
      </c>
      <c r="CU2685" s="154">
        <v>290</v>
      </c>
      <c r="CV2685" s="155">
        <v>0.57586206896551728</v>
      </c>
      <c r="CW2685" s="154">
        <v>296</v>
      </c>
      <c r="CX2685" s="155">
        <v>0.58445945945945943</v>
      </c>
    </row>
    <row r="2686" spans="71:102" x14ac:dyDescent="0.2">
      <c r="BS2686" s="105" t="s">
        <v>3357</v>
      </c>
      <c r="BT2686" s="105"/>
      <c r="BU2686" s="105" t="s">
        <v>142</v>
      </c>
      <c r="BV2686" s="105"/>
      <c r="BW2686" s="107" t="s">
        <v>115</v>
      </c>
      <c r="BX2686" s="108" t="s">
        <v>1744</v>
      </c>
      <c r="BY2686" s="109"/>
      <c r="BZ2686" s="109"/>
      <c r="CA2686" s="110"/>
      <c r="CB2686" s="111">
        <v>17</v>
      </c>
      <c r="CC2686" s="68">
        <v>0.29411764705882398</v>
      </c>
      <c r="CD2686" s="111">
        <v>18</v>
      </c>
      <c r="CE2686" s="68">
        <v>0.27777777777777801</v>
      </c>
      <c r="CF2686" s="67">
        <v>9</v>
      </c>
      <c r="CG2686" s="68">
        <v>0</v>
      </c>
      <c r="CH2686" s="169"/>
      <c r="CI2686" s="199" t="s">
        <v>2424</v>
      </c>
      <c r="CJ2686" s="199"/>
      <c r="CK2686" s="174" t="s">
        <v>225</v>
      </c>
      <c r="CL2686" s="199" t="s">
        <v>91</v>
      </c>
      <c r="CM2686" s="199"/>
      <c r="CN2686" s="200" t="s">
        <v>6118</v>
      </c>
      <c r="CO2686" s="200"/>
      <c r="CP2686" s="200"/>
      <c r="CQ2686" s="156">
        <v>12</v>
      </c>
      <c r="CR2686" s="157">
        <v>0.58333333333333337</v>
      </c>
      <c r="CS2686" s="156">
        <v>13</v>
      </c>
      <c r="CT2686" s="157">
        <v>0.69230769230769229</v>
      </c>
      <c r="CU2686" s="156">
        <v>9</v>
      </c>
      <c r="CV2686" s="157">
        <v>0.66666666666666663</v>
      </c>
      <c r="CW2686" s="156">
        <v>14</v>
      </c>
      <c r="CX2686" s="157">
        <v>0.7142857142857143</v>
      </c>
    </row>
    <row r="2687" spans="71:102" x14ac:dyDescent="0.2">
      <c r="BS2687" s="89" t="s">
        <v>3357</v>
      </c>
      <c r="BT2687" s="90"/>
      <c r="BU2687" s="91" t="s">
        <v>6119</v>
      </c>
      <c r="BV2687" s="92"/>
      <c r="BW2687" s="92"/>
      <c r="BX2687" s="91"/>
      <c r="BY2687" s="92"/>
      <c r="BZ2687" s="92"/>
      <c r="CA2687" s="93"/>
      <c r="CB2687" s="117">
        <v>1517</v>
      </c>
      <c r="CC2687" s="95">
        <v>0.42452208305866801</v>
      </c>
      <c r="CD2687" s="117">
        <v>1937</v>
      </c>
      <c r="CE2687" s="95">
        <v>0.42901393908105301</v>
      </c>
      <c r="CF2687" s="96">
        <v>2123</v>
      </c>
      <c r="CG2687" s="95">
        <v>0.43570419218087603</v>
      </c>
      <c r="CH2687" s="169"/>
      <c r="CI2687" s="199" t="s">
        <v>2424</v>
      </c>
      <c r="CJ2687" s="199"/>
      <c r="CK2687" s="174" t="s">
        <v>225</v>
      </c>
      <c r="CL2687" s="199" t="s">
        <v>91</v>
      </c>
      <c r="CM2687" s="199"/>
      <c r="CN2687" s="200" t="s">
        <v>5638</v>
      </c>
      <c r="CO2687" s="200"/>
      <c r="CP2687" s="200"/>
      <c r="CQ2687" s="156">
        <v>51</v>
      </c>
      <c r="CR2687" s="157">
        <v>0.62745098039215685</v>
      </c>
      <c r="CS2687" s="156">
        <v>48</v>
      </c>
      <c r="CT2687" s="157">
        <v>0.66666666666666663</v>
      </c>
      <c r="CU2687" s="156">
        <v>43</v>
      </c>
      <c r="CV2687" s="157">
        <v>0.86046511627906974</v>
      </c>
      <c r="CW2687" s="156">
        <v>43</v>
      </c>
      <c r="CX2687" s="157">
        <v>0.83720930232558144</v>
      </c>
    </row>
    <row r="2688" spans="71:102" x14ac:dyDescent="0.2">
      <c r="BS2688" s="89" t="s">
        <v>3357</v>
      </c>
      <c r="BT2688" s="97"/>
      <c r="BU2688" s="98" t="s">
        <v>3820</v>
      </c>
      <c r="BV2688" s="99"/>
      <c r="BW2688" s="100" t="s">
        <v>91</v>
      </c>
      <c r="BX2688" s="98" t="s">
        <v>143</v>
      </c>
      <c r="BY2688" s="101"/>
      <c r="BZ2688" s="101"/>
      <c r="CA2688" s="99"/>
      <c r="CB2688" s="102">
        <v>531</v>
      </c>
      <c r="CC2688" s="103">
        <v>0.39171374764595102</v>
      </c>
      <c r="CD2688" s="102">
        <v>800</v>
      </c>
      <c r="CE2688" s="103">
        <v>0.44</v>
      </c>
      <c r="CF2688" s="104">
        <v>892</v>
      </c>
      <c r="CG2688" s="103">
        <v>0.43497757847533602</v>
      </c>
      <c r="CH2688" s="169"/>
      <c r="CI2688" s="199" t="s">
        <v>2424</v>
      </c>
      <c r="CJ2688" s="199"/>
      <c r="CK2688" s="174" t="s">
        <v>225</v>
      </c>
      <c r="CL2688" s="199" t="s">
        <v>91</v>
      </c>
      <c r="CM2688" s="199"/>
      <c r="CN2688" s="200" t="s">
        <v>6120</v>
      </c>
      <c r="CO2688" s="200"/>
      <c r="CP2688" s="200"/>
      <c r="CQ2688" s="156">
        <v>54</v>
      </c>
      <c r="CR2688" s="157">
        <v>0.46296296296296297</v>
      </c>
      <c r="CS2688" s="156">
        <v>44</v>
      </c>
      <c r="CT2688" s="157">
        <v>0.45454545454545453</v>
      </c>
      <c r="CU2688" s="156">
        <v>37</v>
      </c>
      <c r="CV2688" s="157">
        <v>0.48648648648648651</v>
      </c>
      <c r="CW2688" s="156">
        <v>40</v>
      </c>
      <c r="CX2688" s="157">
        <v>0.45</v>
      </c>
    </row>
    <row r="2689" spans="71:102" x14ac:dyDescent="0.2">
      <c r="BS2689" s="105" t="s">
        <v>3357</v>
      </c>
      <c r="BT2689" s="105"/>
      <c r="BU2689" s="106" t="s">
        <v>3820</v>
      </c>
      <c r="BV2689" s="106"/>
      <c r="BW2689" s="107" t="s">
        <v>91</v>
      </c>
      <c r="BX2689" s="108" t="s">
        <v>6121</v>
      </c>
      <c r="BY2689" s="109"/>
      <c r="BZ2689" s="109"/>
      <c r="CA2689" s="110"/>
      <c r="CB2689" s="111">
        <v>60</v>
      </c>
      <c r="CC2689" s="68">
        <v>0.116666666666667</v>
      </c>
      <c r="CD2689" s="111">
        <v>66</v>
      </c>
      <c r="CE2689" s="68">
        <v>0.15151515151515199</v>
      </c>
      <c r="CF2689" s="67">
        <v>78</v>
      </c>
      <c r="CG2689" s="68">
        <v>7.69230769230769E-2</v>
      </c>
      <c r="CH2689" s="169"/>
      <c r="CI2689" s="199" t="s">
        <v>2424</v>
      </c>
      <c r="CJ2689" s="199"/>
      <c r="CK2689" s="174" t="s">
        <v>225</v>
      </c>
      <c r="CL2689" s="199" t="s">
        <v>91</v>
      </c>
      <c r="CM2689" s="199"/>
      <c r="CN2689" s="200" t="s">
        <v>6122</v>
      </c>
      <c r="CO2689" s="200"/>
      <c r="CP2689" s="200"/>
      <c r="CQ2689" s="156">
        <v>54</v>
      </c>
      <c r="CR2689" s="157">
        <v>0.46296296296296297</v>
      </c>
      <c r="CS2689" s="156">
        <v>41</v>
      </c>
      <c r="CT2689" s="157">
        <v>0.36585365853658536</v>
      </c>
      <c r="CU2689" s="156">
        <v>42</v>
      </c>
      <c r="CV2689" s="157">
        <v>0.5714285714285714</v>
      </c>
      <c r="CW2689" s="156">
        <v>50</v>
      </c>
      <c r="CX2689" s="157">
        <v>0.74</v>
      </c>
    </row>
    <row r="2690" spans="71:102" x14ac:dyDescent="0.2">
      <c r="BS2690" s="105" t="s">
        <v>3357</v>
      </c>
      <c r="BT2690" s="105"/>
      <c r="BU2690" s="105" t="s">
        <v>3820</v>
      </c>
      <c r="BV2690" s="105"/>
      <c r="BW2690" s="107" t="s">
        <v>91</v>
      </c>
      <c r="BX2690" s="108" t="s">
        <v>6123</v>
      </c>
      <c r="BY2690" s="109"/>
      <c r="BZ2690" s="109"/>
      <c r="CA2690" s="110"/>
      <c r="CB2690" s="111">
        <v>26</v>
      </c>
      <c r="CC2690" s="68">
        <v>0.38461538461538503</v>
      </c>
      <c r="CD2690" s="111">
        <v>16</v>
      </c>
      <c r="CE2690" s="68">
        <v>0.375</v>
      </c>
      <c r="CF2690" s="67">
        <v>21</v>
      </c>
      <c r="CG2690" s="68">
        <v>0.42857142857142899</v>
      </c>
      <c r="CH2690" s="169"/>
      <c r="CI2690" s="199" t="s">
        <v>2424</v>
      </c>
      <c r="CJ2690" s="199"/>
      <c r="CK2690" s="174" t="s">
        <v>225</v>
      </c>
      <c r="CL2690" s="199" t="s">
        <v>91</v>
      </c>
      <c r="CM2690" s="199"/>
      <c r="CN2690" s="200" t="s">
        <v>6124</v>
      </c>
      <c r="CO2690" s="200"/>
      <c r="CP2690" s="200"/>
      <c r="CQ2690" s="156">
        <v>23</v>
      </c>
      <c r="CR2690" s="157">
        <v>0.34782608695652173</v>
      </c>
      <c r="CS2690" s="156">
        <v>23</v>
      </c>
      <c r="CT2690" s="157">
        <v>0.43478260869565216</v>
      </c>
      <c r="CU2690" s="156">
        <v>32</v>
      </c>
      <c r="CV2690" s="157">
        <v>0.34375</v>
      </c>
      <c r="CW2690" s="156">
        <v>36</v>
      </c>
      <c r="CX2690" s="157">
        <v>0.33333333333333331</v>
      </c>
    </row>
    <row r="2691" spans="71:102" x14ac:dyDescent="0.2">
      <c r="BS2691" s="105" t="s">
        <v>3357</v>
      </c>
      <c r="BT2691" s="105"/>
      <c r="BU2691" s="105" t="s">
        <v>3820</v>
      </c>
      <c r="BV2691" s="105"/>
      <c r="BW2691" s="107" t="s">
        <v>91</v>
      </c>
      <c r="BX2691" s="108" t="s">
        <v>6125</v>
      </c>
      <c r="BY2691" s="109"/>
      <c r="BZ2691" s="109"/>
      <c r="CA2691" s="110"/>
      <c r="CB2691" s="111">
        <v>11</v>
      </c>
      <c r="CC2691" s="68">
        <v>0.63636363636363602</v>
      </c>
      <c r="CD2691" s="111">
        <v>9</v>
      </c>
      <c r="CE2691" s="68">
        <v>0.66666666666666696</v>
      </c>
      <c r="CF2691" s="67">
        <v>17</v>
      </c>
      <c r="CG2691" s="68">
        <v>0.76470588235294101</v>
      </c>
      <c r="CH2691" s="169"/>
      <c r="CI2691" s="199" t="s">
        <v>2424</v>
      </c>
      <c r="CJ2691" s="199"/>
      <c r="CK2691" s="174" t="s">
        <v>225</v>
      </c>
      <c r="CL2691" s="199" t="s">
        <v>91</v>
      </c>
      <c r="CM2691" s="199"/>
      <c r="CN2691" s="200" t="s">
        <v>6126</v>
      </c>
      <c r="CO2691" s="200"/>
      <c r="CP2691" s="200"/>
      <c r="CQ2691" s="156">
        <v>19</v>
      </c>
      <c r="CR2691" s="157">
        <v>0.52631578947368418</v>
      </c>
      <c r="CS2691" s="158" t="s">
        <v>151</v>
      </c>
      <c r="CT2691" s="159" t="s">
        <v>151</v>
      </c>
      <c r="CU2691" s="158" t="s">
        <v>151</v>
      </c>
      <c r="CV2691" s="159" t="s">
        <v>151</v>
      </c>
      <c r="CW2691" s="158" t="s">
        <v>151</v>
      </c>
      <c r="CX2691" s="159" t="s">
        <v>151</v>
      </c>
    </row>
    <row r="2692" spans="71:102" x14ac:dyDescent="0.2">
      <c r="BS2692" s="105" t="s">
        <v>3357</v>
      </c>
      <c r="BT2692" s="105"/>
      <c r="BU2692" s="105" t="s">
        <v>3820</v>
      </c>
      <c r="BV2692" s="105"/>
      <c r="BW2692" s="107" t="s">
        <v>91</v>
      </c>
      <c r="BX2692" s="108" t="s">
        <v>6127</v>
      </c>
      <c r="BY2692" s="109"/>
      <c r="BZ2692" s="109"/>
      <c r="CA2692" s="110"/>
      <c r="CB2692" s="111">
        <v>20</v>
      </c>
      <c r="CC2692" s="68">
        <v>0.4</v>
      </c>
      <c r="CD2692" s="111">
        <v>15</v>
      </c>
      <c r="CE2692" s="68">
        <v>0.4</v>
      </c>
      <c r="CF2692" s="67">
        <v>19</v>
      </c>
      <c r="CG2692" s="68">
        <v>0.68421052631579005</v>
      </c>
      <c r="CH2692" s="169"/>
      <c r="CI2692" s="199" t="s">
        <v>2424</v>
      </c>
      <c r="CJ2692" s="199"/>
      <c r="CK2692" s="174" t="s">
        <v>225</v>
      </c>
      <c r="CL2692" s="199" t="s">
        <v>91</v>
      </c>
      <c r="CM2692" s="199"/>
      <c r="CN2692" s="200" t="s">
        <v>6128</v>
      </c>
      <c r="CO2692" s="200"/>
      <c r="CP2692" s="200"/>
      <c r="CQ2692" s="156">
        <v>42</v>
      </c>
      <c r="CR2692" s="157">
        <v>0.59523809523809523</v>
      </c>
      <c r="CS2692" s="156">
        <v>40</v>
      </c>
      <c r="CT2692" s="157">
        <v>0.6</v>
      </c>
      <c r="CU2692" s="156">
        <v>39</v>
      </c>
      <c r="CV2692" s="157">
        <v>0.48717948717948717</v>
      </c>
      <c r="CW2692" s="156">
        <v>30</v>
      </c>
      <c r="CX2692" s="157">
        <v>0.53333333333333333</v>
      </c>
    </row>
    <row r="2693" spans="71:102" x14ac:dyDescent="0.2">
      <c r="BS2693" s="105" t="s">
        <v>3357</v>
      </c>
      <c r="BT2693" s="105"/>
      <c r="BU2693" s="105" t="s">
        <v>3820</v>
      </c>
      <c r="BV2693" s="105"/>
      <c r="BW2693" s="107" t="s">
        <v>91</v>
      </c>
      <c r="BX2693" s="108" t="s">
        <v>6129</v>
      </c>
      <c r="BY2693" s="109"/>
      <c r="BZ2693" s="109"/>
      <c r="CA2693" s="110"/>
      <c r="CB2693" s="111">
        <v>60</v>
      </c>
      <c r="CC2693" s="68">
        <v>0.233333333333333</v>
      </c>
      <c r="CD2693" s="111">
        <v>73</v>
      </c>
      <c r="CE2693" s="68">
        <v>0.301369863013699</v>
      </c>
      <c r="CF2693" s="67">
        <v>147</v>
      </c>
      <c r="CG2693" s="68">
        <v>0.23129251700680301</v>
      </c>
      <c r="CH2693" s="169"/>
      <c r="CI2693" s="199" t="s">
        <v>2424</v>
      </c>
      <c r="CJ2693" s="199"/>
      <c r="CK2693" s="174" t="s">
        <v>225</v>
      </c>
      <c r="CL2693" s="199" t="s">
        <v>91</v>
      </c>
      <c r="CM2693" s="199"/>
      <c r="CN2693" s="200" t="s">
        <v>6130</v>
      </c>
      <c r="CO2693" s="200"/>
      <c r="CP2693" s="200"/>
      <c r="CQ2693" s="156">
        <v>40</v>
      </c>
      <c r="CR2693" s="157">
        <v>0.6</v>
      </c>
      <c r="CS2693" s="156">
        <v>32</v>
      </c>
      <c r="CT2693" s="157">
        <v>0.46875</v>
      </c>
      <c r="CU2693" s="156">
        <v>34</v>
      </c>
      <c r="CV2693" s="157">
        <v>0.61764705882352944</v>
      </c>
      <c r="CW2693" s="156">
        <v>29</v>
      </c>
      <c r="CX2693" s="157">
        <v>0.48275862068965519</v>
      </c>
    </row>
    <row r="2694" spans="71:102" x14ac:dyDescent="0.2">
      <c r="BS2694" s="105" t="s">
        <v>3357</v>
      </c>
      <c r="BT2694" s="105"/>
      <c r="BU2694" s="105" t="s">
        <v>3820</v>
      </c>
      <c r="BV2694" s="105"/>
      <c r="BW2694" s="107" t="s">
        <v>91</v>
      </c>
      <c r="BX2694" s="108" t="s">
        <v>6131</v>
      </c>
      <c r="BY2694" s="109"/>
      <c r="BZ2694" s="109"/>
      <c r="CA2694" s="110"/>
      <c r="CB2694" s="111">
        <v>82</v>
      </c>
      <c r="CC2694" s="68">
        <v>0.25609756097560998</v>
      </c>
      <c r="CD2694" s="111">
        <v>83</v>
      </c>
      <c r="CE2694" s="68">
        <v>0.33734939759036098</v>
      </c>
      <c r="CF2694" s="67">
        <v>68</v>
      </c>
      <c r="CG2694" s="68">
        <v>0.38235294117647101</v>
      </c>
      <c r="CH2694" s="169"/>
      <c r="CI2694" s="199" t="s">
        <v>2424</v>
      </c>
      <c r="CJ2694" s="199"/>
      <c r="CK2694" s="174" t="s">
        <v>225</v>
      </c>
      <c r="CL2694" s="199" t="s">
        <v>91</v>
      </c>
      <c r="CM2694" s="199"/>
      <c r="CN2694" s="200" t="s">
        <v>6132</v>
      </c>
      <c r="CO2694" s="200"/>
      <c r="CP2694" s="200"/>
      <c r="CQ2694" s="156">
        <v>28</v>
      </c>
      <c r="CR2694" s="157">
        <v>0.39285714285714285</v>
      </c>
      <c r="CS2694" s="156">
        <v>26</v>
      </c>
      <c r="CT2694" s="157">
        <v>0.53846153846153844</v>
      </c>
      <c r="CU2694" s="156">
        <v>33</v>
      </c>
      <c r="CV2694" s="157">
        <v>0.54545454545454541</v>
      </c>
      <c r="CW2694" s="156">
        <v>34</v>
      </c>
      <c r="CX2694" s="157">
        <v>0.47058823529411764</v>
      </c>
    </row>
    <row r="2695" spans="71:102" x14ac:dyDescent="0.2">
      <c r="BS2695" s="105" t="s">
        <v>3357</v>
      </c>
      <c r="BT2695" s="105"/>
      <c r="BU2695" s="105" t="s">
        <v>3820</v>
      </c>
      <c r="BV2695" s="105"/>
      <c r="BW2695" s="107" t="s">
        <v>91</v>
      </c>
      <c r="BX2695" s="108" t="s">
        <v>6133</v>
      </c>
      <c r="BY2695" s="109"/>
      <c r="BZ2695" s="109"/>
      <c r="CA2695" s="110"/>
      <c r="CB2695" s="111">
        <v>10</v>
      </c>
      <c r="CC2695" s="68">
        <v>0.4</v>
      </c>
      <c r="CD2695" s="111">
        <v>8</v>
      </c>
      <c r="CE2695" s="68">
        <v>0.5</v>
      </c>
      <c r="CF2695" s="67">
        <v>5</v>
      </c>
      <c r="CG2695" s="68">
        <v>0.6</v>
      </c>
      <c r="CH2695" s="169"/>
      <c r="CI2695" s="199" t="s">
        <v>2424</v>
      </c>
      <c r="CJ2695" s="199"/>
      <c r="CK2695" s="174" t="s">
        <v>225</v>
      </c>
      <c r="CL2695" s="199" t="s">
        <v>91</v>
      </c>
      <c r="CM2695" s="199"/>
      <c r="CN2695" s="202" t="s">
        <v>6134</v>
      </c>
      <c r="CO2695" s="202"/>
      <c r="CP2695" s="202"/>
      <c r="CQ2695" s="158" t="s">
        <v>151</v>
      </c>
      <c r="CR2695" s="159" t="s">
        <v>151</v>
      </c>
      <c r="CS2695" s="158" t="s">
        <v>151</v>
      </c>
      <c r="CT2695" s="159" t="s">
        <v>151</v>
      </c>
      <c r="CU2695" s="156">
        <v>21</v>
      </c>
      <c r="CV2695" s="157">
        <v>0.61904761904761907</v>
      </c>
      <c r="CW2695" s="156">
        <v>20</v>
      </c>
      <c r="CX2695" s="157">
        <v>0.7</v>
      </c>
    </row>
    <row r="2696" spans="71:102" ht="25.5" x14ac:dyDescent="0.2">
      <c r="BS2696" s="105" t="s">
        <v>3357</v>
      </c>
      <c r="BT2696" s="105"/>
      <c r="BU2696" s="105" t="s">
        <v>3820</v>
      </c>
      <c r="BV2696" s="105"/>
      <c r="BW2696" s="107" t="s">
        <v>91</v>
      </c>
      <c r="BX2696" s="108" t="s">
        <v>6135</v>
      </c>
      <c r="BY2696" s="109"/>
      <c r="BZ2696" s="109"/>
      <c r="CA2696" s="110"/>
      <c r="CB2696" s="111">
        <v>5</v>
      </c>
      <c r="CC2696" s="68">
        <v>0.8</v>
      </c>
      <c r="CD2696" s="111">
        <v>15</v>
      </c>
      <c r="CE2696" s="68">
        <v>0.53333333333333299</v>
      </c>
      <c r="CF2696" s="67">
        <v>36</v>
      </c>
      <c r="CG2696" s="68">
        <v>0.80555555555555602</v>
      </c>
      <c r="CH2696" s="169"/>
      <c r="CI2696" s="201" t="s">
        <v>2424</v>
      </c>
      <c r="CJ2696" s="201"/>
      <c r="CK2696" s="175" t="s">
        <v>225</v>
      </c>
      <c r="CL2696" s="201" t="s">
        <v>107</v>
      </c>
      <c r="CM2696" s="201"/>
      <c r="CN2696" s="201" t="s">
        <v>143</v>
      </c>
      <c r="CO2696" s="201"/>
      <c r="CP2696" s="201"/>
      <c r="CQ2696" s="154">
        <v>3914</v>
      </c>
      <c r="CR2696" s="155">
        <v>0.31604496678589677</v>
      </c>
      <c r="CS2696" s="154">
        <v>3704</v>
      </c>
      <c r="CT2696" s="155">
        <v>0.31425485961123112</v>
      </c>
      <c r="CU2696" s="154">
        <v>3046</v>
      </c>
      <c r="CV2696" s="155">
        <v>0.28529218647406435</v>
      </c>
      <c r="CW2696" s="154">
        <v>2607</v>
      </c>
      <c r="CX2696" s="155">
        <v>0.27387802071346373</v>
      </c>
    </row>
    <row r="2697" spans="71:102" x14ac:dyDescent="0.2">
      <c r="BS2697" s="105" t="s">
        <v>3357</v>
      </c>
      <c r="BT2697" s="105"/>
      <c r="BU2697" s="105" t="s">
        <v>3820</v>
      </c>
      <c r="BV2697" s="105"/>
      <c r="BW2697" s="107" t="s">
        <v>91</v>
      </c>
      <c r="BX2697" s="108" t="s">
        <v>6136</v>
      </c>
      <c r="BY2697" s="109"/>
      <c r="BZ2697" s="109"/>
      <c r="CA2697" s="110"/>
      <c r="CB2697" s="111">
        <v>91</v>
      </c>
      <c r="CC2697" s="68">
        <v>0.25274725274725302</v>
      </c>
      <c r="CD2697" s="111">
        <v>304</v>
      </c>
      <c r="CE2697" s="68">
        <v>0.4375</v>
      </c>
      <c r="CF2697" s="67">
        <v>279</v>
      </c>
      <c r="CG2697" s="68">
        <v>0.49103942652329802</v>
      </c>
      <c r="CH2697" s="169"/>
      <c r="CI2697" s="199" t="s">
        <v>2424</v>
      </c>
      <c r="CJ2697" s="199"/>
      <c r="CK2697" s="174" t="s">
        <v>225</v>
      </c>
      <c r="CL2697" s="199" t="s">
        <v>107</v>
      </c>
      <c r="CM2697" s="199"/>
      <c r="CN2697" s="200" t="s">
        <v>6137</v>
      </c>
      <c r="CO2697" s="200"/>
      <c r="CP2697" s="200"/>
      <c r="CQ2697" s="156">
        <v>97</v>
      </c>
      <c r="CR2697" s="157">
        <v>0.54639175257731953</v>
      </c>
      <c r="CS2697" s="156">
        <v>93</v>
      </c>
      <c r="CT2697" s="157">
        <v>0.66666666666666663</v>
      </c>
      <c r="CU2697" s="156">
        <v>78</v>
      </c>
      <c r="CV2697" s="157">
        <v>0.64102564102564108</v>
      </c>
      <c r="CW2697" s="156">
        <v>79</v>
      </c>
      <c r="CX2697" s="157">
        <v>0.51898734177215189</v>
      </c>
    </row>
    <row r="2698" spans="71:102" x14ac:dyDescent="0.2">
      <c r="BS2698" s="105" t="s">
        <v>3357</v>
      </c>
      <c r="BT2698" s="105"/>
      <c r="BU2698" s="105" t="s">
        <v>3820</v>
      </c>
      <c r="BV2698" s="105"/>
      <c r="BW2698" s="107" t="s">
        <v>91</v>
      </c>
      <c r="BX2698" s="108" t="s">
        <v>6138</v>
      </c>
      <c r="BY2698" s="109"/>
      <c r="BZ2698" s="109"/>
      <c r="CA2698" s="110"/>
      <c r="CB2698" s="114" t="s">
        <v>151</v>
      </c>
      <c r="CC2698" s="115" t="s">
        <v>151</v>
      </c>
      <c r="CD2698" s="111">
        <v>2</v>
      </c>
      <c r="CE2698" s="68">
        <v>0.5</v>
      </c>
      <c r="CF2698" s="67">
        <v>9</v>
      </c>
      <c r="CG2698" s="68">
        <v>0.44444444444444398</v>
      </c>
      <c r="CH2698" s="169"/>
      <c r="CI2698" s="199" t="s">
        <v>2424</v>
      </c>
      <c r="CJ2698" s="199"/>
      <c r="CK2698" s="174" t="s">
        <v>225</v>
      </c>
      <c r="CL2698" s="199" t="s">
        <v>107</v>
      </c>
      <c r="CM2698" s="199"/>
      <c r="CN2698" s="200" t="s">
        <v>6139</v>
      </c>
      <c r="CO2698" s="200"/>
      <c r="CP2698" s="200"/>
      <c r="CQ2698" s="156">
        <v>20</v>
      </c>
      <c r="CR2698" s="157">
        <v>0.6</v>
      </c>
      <c r="CS2698" s="156">
        <v>10</v>
      </c>
      <c r="CT2698" s="157">
        <v>0.5</v>
      </c>
      <c r="CU2698" s="158" t="s">
        <v>151</v>
      </c>
      <c r="CV2698" s="159" t="s">
        <v>151</v>
      </c>
      <c r="CW2698" s="158" t="s">
        <v>151</v>
      </c>
      <c r="CX2698" s="159" t="s">
        <v>151</v>
      </c>
    </row>
    <row r="2699" spans="71:102" x14ac:dyDescent="0.2">
      <c r="BS2699" s="105" t="s">
        <v>3357</v>
      </c>
      <c r="BT2699" s="105"/>
      <c r="BU2699" s="105" t="s">
        <v>3820</v>
      </c>
      <c r="BV2699" s="105"/>
      <c r="BW2699" s="107" t="s">
        <v>91</v>
      </c>
      <c r="BX2699" s="108" t="s">
        <v>6140</v>
      </c>
      <c r="BY2699" s="109"/>
      <c r="BZ2699" s="109"/>
      <c r="CA2699" s="110"/>
      <c r="CB2699" s="111">
        <v>12</v>
      </c>
      <c r="CC2699" s="68">
        <v>0.16666666666666699</v>
      </c>
      <c r="CD2699" s="111">
        <v>4</v>
      </c>
      <c r="CE2699" s="68">
        <v>0.5</v>
      </c>
      <c r="CF2699" s="67">
        <v>5</v>
      </c>
      <c r="CG2699" s="68">
        <v>0.2</v>
      </c>
      <c r="CH2699" s="169"/>
      <c r="CI2699" s="199" t="s">
        <v>2424</v>
      </c>
      <c r="CJ2699" s="199"/>
      <c r="CK2699" s="174" t="s">
        <v>225</v>
      </c>
      <c r="CL2699" s="199" t="s">
        <v>107</v>
      </c>
      <c r="CM2699" s="199"/>
      <c r="CN2699" s="200" t="s">
        <v>6141</v>
      </c>
      <c r="CO2699" s="200"/>
      <c r="CP2699" s="200"/>
      <c r="CQ2699" s="156">
        <v>330</v>
      </c>
      <c r="CR2699" s="157">
        <v>0.52424242424242429</v>
      </c>
      <c r="CS2699" s="156">
        <v>276</v>
      </c>
      <c r="CT2699" s="157">
        <v>0.52536231884057971</v>
      </c>
      <c r="CU2699" s="158" t="s">
        <v>151</v>
      </c>
      <c r="CV2699" s="159" t="s">
        <v>151</v>
      </c>
      <c r="CW2699" s="158" t="s">
        <v>151</v>
      </c>
      <c r="CX2699" s="159" t="s">
        <v>151</v>
      </c>
    </row>
    <row r="2700" spans="71:102" x14ac:dyDescent="0.2">
      <c r="BS2700" s="105" t="s">
        <v>3357</v>
      </c>
      <c r="BT2700" s="105"/>
      <c r="BU2700" s="105" t="s">
        <v>3820</v>
      </c>
      <c r="BV2700" s="105"/>
      <c r="BW2700" s="107" t="s">
        <v>91</v>
      </c>
      <c r="BX2700" s="108" t="s">
        <v>6142</v>
      </c>
      <c r="BY2700" s="109"/>
      <c r="BZ2700" s="109"/>
      <c r="CA2700" s="110"/>
      <c r="CB2700" s="111">
        <v>20</v>
      </c>
      <c r="CC2700" s="68">
        <v>0.3</v>
      </c>
      <c r="CD2700" s="111">
        <v>17</v>
      </c>
      <c r="CE2700" s="68">
        <v>0.70588235294117696</v>
      </c>
      <c r="CF2700" s="67">
        <v>29</v>
      </c>
      <c r="CG2700" s="68">
        <v>0.37931034482758602</v>
      </c>
      <c r="CH2700" s="169"/>
      <c r="CI2700" s="199" t="s">
        <v>2424</v>
      </c>
      <c r="CJ2700" s="199"/>
      <c r="CK2700" s="174" t="s">
        <v>225</v>
      </c>
      <c r="CL2700" s="199" t="s">
        <v>107</v>
      </c>
      <c r="CM2700" s="199"/>
      <c r="CN2700" s="200" t="s">
        <v>6143</v>
      </c>
      <c r="CO2700" s="200"/>
      <c r="CP2700" s="200"/>
      <c r="CQ2700" s="156">
        <v>31</v>
      </c>
      <c r="CR2700" s="157">
        <v>0.12903225806451613</v>
      </c>
      <c r="CS2700" s="156">
        <v>35</v>
      </c>
      <c r="CT2700" s="157">
        <v>8.5714285714285715E-2</v>
      </c>
      <c r="CU2700" s="156">
        <v>16</v>
      </c>
      <c r="CV2700" s="159" t="s">
        <v>151</v>
      </c>
      <c r="CW2700" s="156">
        <v>32</v>
      </c>
      <c r="CX2700" s="157">
        <v>3.125E-2</v>
      </c>
    </row>
    <row r="2701" spans="71:102" x14ac:dyDescent="0.2">
      <c r="BS2701" s="105" t="s">
        <v>3357</v>
      </c>
      <c r="BT2701" s="105"/>
      <c r="BU2701" s="105" t="s">
        <v>3820</v>
      </c>
      <c r="BV2701" s="105"/>
      <c r="BW2701" s="107" t="s">
        <v>91</v>
      </c>
      <c r="BX2701" s="108" t="s">
        <v>6144</v>
      </c>
      <c r="BY2701" s="109"/>
      <c r="BZ2701" s="109"/>
      <c r="CA2701" s="110"/>
      <c r="CB2701" s="111">
        <v>6</v>
      </c>
      <c r="CC2701" s="68">
        <v>0.33333333333333298</v>
      </c>
      <c r="CD2701" s="111">
        <v>1</v>
      </c>
      <c r="CE2701" s="68">
        <v>0</v>
      </c>
      <c r="CF2701" s="116" t="s">
        <v>151</v>
      </c>
      <c r="CG2701" s="115" t="s">
        <v>151</v>
      </c>
      <c r="CH2701" s="169"/>
      <c r="CI2701" s="199" t="s">
        <v>2424</v>
      </c>
      <c r="CJ2701" s="199"/>
      <c r="CK2701" s="174" t="s">
        <v>225</v>
      </c>
      <c r="CL2701" s="199" t="s">
        <v>107</v>
      </c>
      <c r="CM2701" s="199"/>
      <c r="CN2701" s="200" t="s">
        <v>6145</v>
      </c>
      <c r="CO2701" s="200"/>
      <c r="CP2701" s="200"/>
      <c r="CQ2701" s="156">
        <v>14</v>
      </c>
      <c r="CR2701" s="157">
        <v>0.14285714285714285</v>
      </c>
      <c r="CS2701" s="156">
        <v>13</v>
      </c>
      <c r="CT2701" s="157">
        <v>0.15384615384615385</v>
      </c>
      <c r="CU2701" s="156">
        <v>9</v>
      </c>
      <c r="CV2701" s="157">
        <v>0.22222222222222221</v>
      </c>
      <c r="CW2701" s="156">
        <v>17</v>
      </c>
      <c r="CX2701" s="157">
        <v>0.17647058823529413</v>
      </c>
    </row>
    <row r="2702" spans="71:102" x14ac:dyDescent="0.2">
      <c r="BS2702" s="105" t="s">
        <v>3357</v>
      </c>
      <c r="BT2702" s="105"/>
      <c r="BU2702" s="105" t="s">
        <v>3820</v>
      </c>
      <c r="BV2702" s="105"/>
      <c r="BW2702" s="107" t="s">
        <v>91</v>
      </c>
      <c r="BX2702" s="108" t="s">
        <v>6146</v>
      </c>
      <c r="BY2702" s="109"/>
      <c r="BZ2702" s="109"/>
      <c r="CA2702" s="110"/>
      <c r="CB2702" s="111">
        <v>6</v>
      </c>
      <c r="CC2702" s="68">
        <v>0.66666666666666696</v>
      </c>
      <c r="CD2702" s="111">
        <v>3</v>
      </c>
      <c r="CE2702" s="68">
        <v>0.66666666666666696</v>
      </c>
      <c r="CF2702" s="67">
        <v>9</v>
      </c>
      <c r="CG2702" s="68">
        <v>0.77777777777777801</v>
      </c>
      <c r="CH2702" s="169"/>
      <c r="CI2702" s="199" t="s">
        <v>2424</v>
      </c>
      <c r="CJ2702" s="199"/>
      <c r="CK2702" s="174" t="s">
        <v>225</v>
      </c>
      <c r="CL2702" s="199" t="s">
        <v>107</v>
      </c>
      <c r="CM2702" s="199"/>
      <c r="CN2702" s="200" t="s">
        <v>6147</v>
      </c>
      <c r="CO2702" s="200"/>
      <c r="CP2702" s="200"/>
      <c r="CQ2702" s="156">
        <v>58</v>
      </c>
      <c r="CR2702" s="157">
        <v>0.7068965517241379</v>
      </c>
      <c r="CS2702" s="156">
        <v>77</v>
      </c>
      <c r="CT2702" s="157">
        <v>0.72727272727272729</v>
      </c>
      <c r="CU2702" s="156">
        <v>85</v>
      </c>
      <c r="CV2702" s="157">
        <v>0.6705882352941176</v>
      </c>
      <c r="CW2702" s="156">
        <v>82</v>
      </c>
      <c r="CX2702" s="157">
        <v>0.59756097560975607</v>
      </c>
    </row>
    <row r="2703" spans="71:102" x14ac:dyDescent="0.2">
      <c r="BS2703" s="105" t="s">
        <v>3357</v>
      </c>
      <c r="BT2703" s="105"/>
      <c r="BU2703" s="105" t="s">
        <v>3820</v>
      </c>
      <c r="BV2703" s="105"/>
      <c r="BW2703" s="107" t="s">
        <v>91</v>
      </c>
      <c r="BX2703" s="108" t="s">
        <v>6148</v>
      </c>
      <c r="BY2703" s="109"/>
      <c r="BZ2703" s="109"/>
      <c r="CA2703" s="110"/>
      <c r="CB2703" s="111">
        <v>36</v>
      </c>
      <c r="CC2703" s="68">
        <v>0.91666666666666696</v>
      </c>
      <c r="CD2703" s="111">
        <v>55</v>
      </c>
      <c r="CE2703" s="68">
        <v>0.89090909090909098</v>
      </c>
      <c r="CF2703" s="67">
        <v>31</v>
      </c>
      <c r="CG2703" s="68">
        <v>0.83870967741935498</v>
      </c>
      <c r="CH2703" s="169"/>
      <c r="CI2703" s="199" t="s">
        <v>2424</v>
      </c>
      <c r="CJ2703" s="199"/>
      <c r="CK2703" s="174" t="s">
        <v>225</v>
      </c>
      <c r="CL2703" s="199" t="s">
        <v>107</v>
      </c>
      <c r="CM2703" s="199"/>
      <c r="CN2703" s="200" t="s">
        <v>6149</v>
      </c>
      <c r="CO2703" s="200"/>
      <c r="CP2703" s="200"/>
      <c r="CQ2703" s="156">
        <v>51</v>
      </c>
      <c r="CR2703" s="157">
        <v>0.21568627450980393</v>
      </c>
      <c r="CS2703" s="156">
        <v>43</v>
      </c>
      <c r="CT2703" s="157">
        <v>0.20930232558139536</v>
      </c>
      <c r="CU2703" s="156">
        <v>31</v>
      </c>
      <c r="CV2703" s="157">
        <v>0.19354838709677419</v>
      </c>
      <c r="CW2703" s="156">
        <v>24</v>
      </c>
      <c r="CX2703" s="157">
        <v>0.25</v>
      </c>
    </row>
    <row r="2704" spans="71:102" x14ac:dyDescent="0.2">
      <c r="BS2704" s="105" t="s">
        <v>3357</v>
      </c>
      <c r="BT2704" s="105"/>
      <c r="BU2704" s="105" t="s">
        <v>3820</v>
      </c>
      <c r="BV2704" s="105"/>
      <c r="BW2704" s="107" t="s">
        <v>91</v>
      </c>
      <c r="BX2704" s="108" t="s">
        <v>6150</v>
      </c>
      <c r="BY2704" s="109"/>
      <c r="BZ2704" s="109"/>
      <c r="CA2704" s="110"/>
      <c r="CB2704" s="111">
        <v>28</v>
      </c>
      <c r="CC2704" s="68">
        <v>0.78571428571428603</v>
      </c>
      <c r="CD2704" s="111">
        <v>33</v>
      </c>
      <c r="CE2704" s="68">
        <v>0.54545454545454497</v>
      </c>
      <c r="CF2704" s="67">
        <v>22</v>
      </c>
      <c r="CG2704" s="68">
        <v>0.40909090909090901</v>
      </c>
      <c r="CH2704" s="169"/>
      <c r="CI2704" s="199" t="s">
        <v>2424</v>
      </c>
      <c r="CJ2704" s="199"/>
      <c r="CK2704" s="174" t="s">
        <v>225</v>
      </c>
      <c r="CL2704" s="199" t="s">
        <v>107</v>
      </c>
      <c r="CM2704" s="199"/>
      <c r="CN2704" s="200" t="s">
        <v>6151</v>
      </c>
      <c r="CO2704" s="200"/>
      <c r="CP2704" s="200"/>
      <c r="CQ2704" s="156">
        <v>51</v>
      </c>
      <c r="CR2704" s="157">
        <v>0.39215686274509803</v>
      </c>
      <c r="CS2704" s="156">
        <v>41</v>
      </c>
      <c r="CT2704" s="157">
        <v>0.43902439024390244</v>
      </c>
      <c r="CU2704" s="156">
        <v>41</v>
      </c>
      <c r="CV2704" s="157">
        <v>0.46341463414634149</v>
      </c>
      <c r="CW2704" s="156">
        <v>57</v>
      </c>
      <c r="CX2704" s="157">
        <v>0.38596491228070173</v>
      </c>
    </row>
    <row r="2705" spans="71:102" x14ac:dyDescent="0.2">
      <c r="BS2705" s="105" t="s">
        <v>3357</v>
      </c>
      <c r="BT2705" s="105"/>
      <c r="BU2705" s="105" t="s">
        <v>3820</v>
      </c>
      <c r="BV2705" s="105"/>
      <c r="BW2705" s="107" t="s">
        <v>91</v>
      </c>
      <c r="BX2705" s="108" t="s">
        <v>6152</v>
      </c>
      <c r="BY2705" s="109"/>
      <c r="BZ2705" s="109"/>
      <c r="CA2705" s="110"/>
      <c r="CB2705" s="111">
        <v>11</v>
      </c>
      <c r="CC2705" s="68">
        <v>0.72727272727272696</v>
      </c>
      <c r="CD2705" s="111">
        <v>12</v>
      </c>
      <c r="CE2705" s="68">
        <v>0.75</v>
      </c>
      <c r="CF2705" s="67">
        <v>17</v>
      </c>
      <c r="CG2705" s="68">
        <v>0.82352941176470595</v>
      </c>
      <c r="CH2705" s="169"/>
      <c r="CI2705" s="199" t="s">
        <v>2424</v>
      </c>
      <c r="CJ2705" s="199"/>
      <c r="CK2705" s="174" t="s">
        <v>225</v>
      </c>
      <c r="CL2705" s="199" t="s">
        <v>107</v>
      </c>
      <c r="CM2705" s="199"/>
      <c r="CN2705" s="200" t="s">
        <v>6153</v>
      </c>
      <c r="CO2705" s="200"/>
      <c r="CP2705" s="200"/>
      <c r="CQ2705" s="156">
        <v>40</v>
      </c>
      <c r="CR2705" s="157">
        <v>0.25</v>
      </c>
      <c r="CS2705" s="156">
        <v>45</v>
      </c>
      <c r="CT2705" s="157">
        <v>6.6666666666666666E-2</v>
      </c>
      <c r="CU2705" s="156">
        <v>35</v>
      </c>
      <c r="CV2705" s="157">
        <v>0.22857142857142856</v>
      </c>
      <c r="CW2705" s="156">
        <v>42</v>
      </c>
      <c r="CX2705" s="157">
        <v>0.2857142857142857</v>
      </c>
    </row>
    <row r="2706" spans="71:102" x14ac:dyDescent="0.2">
      <c r="BS2706" s="105" t="s">
        <v>3357</v>
      </c>
      <c r="BT2706" s="105"/>
      <c r="BU2706" s="105" t="s">
        <v>3820</v>
      </c>
      <c r="BV2706" s="105"/>
      <c r="BW2706" s="107" t="s">
        <v>91</v>
      </c>
      <c r="BX2706" s="108" t="s">
        <v>6154</v>
      </c>
      <c r="BY2706" s="109"/>
      <c r="BZ2706" s="109"/>
      <c r="CA2706" s="110"/>
      <c r="CB2706" s="114" t="s">
        <v>151</v>
      </c>
      <c r="CC2706" s="115" t="s">
        <v>151</v>
      </c>
      <c r="CD2706" s="111">
        <v>6</v>
      </c>
      <c r="CE2706" s="68">
        <v>0</v>
      </c>
      <c r="CF2706" s="116" t="s">
        <v>151</v>
      </c>
      <c r="CG2706" s="115" t="s">
        <v>151</v>
      </c>
      <c r="CH2706" s="169"/>
      <c r="CI2706" s="199" t="s">
        <v>2424</v>
      </c>
      <c r="CJ2706" s="199"/>
      <c r="CK2706" s="174" t="s">
        <v>225</v>
      </c>
      <c r="CL2706" s="199" t="s">
        <v>107</v>
      </c>
      <c r="CM2706" s="199"/>
      <c r="CN2706" s="200" t="s">
        <v>6155</v>
      </c>
      <c r="CO2706" s="200"/>
      <c r="CP2706" s="200"/>
      <c r="CQ2706" s="156">
        <v>111</v>
      </c>
      <c r="CR2706" s="157">
        <v>0.48648648648648651</v>
      </c>
      <c r="CS2706" s="156">
        <v>110</v>
      </c>
      <c r="CT2706" s="157">
        <v>0.46363636363636362</v>
      </c>
      <c r="CU2706" s="156">
        <v>72</v>
      </c>
      <c r="CV2706" s="157">
        <v>0.375</v>
      </c>
      <c r="CW2706" s="156">
        <v>47</v>
      </c>
      <c r="CX2706" s="157">
        <v>0.34042553191489361</v>
      </c>
    </row>
    <row r="2707" spans="71:102" x14ac:dyDescent="0.2">
      <c r="BS2707" s="105" t="s">
        <v>3357</v>
      </c>
      <c r="BT2707" s="105"/>
      <c r="BU2707" s="105" t="s">
        <v>3820</v>
      </c>
      <c r="BV2707" s="105"/>
      <c r="BW2707" s="107" t="s">
        <v>91</v>
      </c>
      <c r="BX2707" s="108" t="s">
        <v>6156</v>
      </c>
      <c r="BY2707" s="109"/>
      <c r="BZ2707" s="109"/>
      <c r="CA2707" s="110"/>
      <c r="CB2707" s="114" t="s">
        <v>151</v>
      </c>
      <c r="CC2707" s="115" t="s">
        <v>151</v>
      </c>
      <c r="CD2707" s="111">
        <v>24</v>
      </c>
      <c r="CE2707" s="68">
        <v>0.25</v>
      </c>
      <c r="CF2707" s="67">
        <v>29</v>
      </c>
      <c r="CG2707" s="68">
        <v>0.17241379310344801</v>
      </c>
      <c r="CH2707" s="169"/>
      <c r="CI2707" s="199" t="s">
        <v>2424</v>
      </c>
      <c r="CJ2707" s="199"/>
      <c r="CK2707" s="174" t="s">
        <v>225</v>
      </c>
      <c r="CL2707" s="199" t="s">
        <v>107</v>
      </c>
      <c r="CM2707" s="199"/>
      <c r="CN2707" s="200" t="s">
        <v>6157</v>
      </c>
      <c r="CO2707" s="200"/>
      <c r="CP2707" s="200"/>
      <c r="CQ2707" s="156">
        <v>45</v>
      </c>
      <c r="CR2707" s="157">
        <v>0.35555555555555557</v>
      </c>
      <c r="CS2707" s="156">
        <v>50</v>
      </c>
      <c r="CT2707" s="157">
        <v>0.42</v>
      </c>
      <c r="CU2707" s="156">
        <v>50</v>
      </c>
      <c r="CV2707" s="157">
        <v>0.36</v>
      </c>
      <c r="CW2707" s="156">
        <v>43</v>
      </c>
      <c r="CX2707" s="157">
        <v>0.37209302325581395</v>
      </c>
    </row>
    <row r="2708" spans="71:102" x14ac:dyDescent="0.2">
      <c r="BS2708" s="105" t="s">
        <v>3357</v>
      </c>
      <c r="BT2708" s="105"/>
      <c r="BU2708" s="105" t="s">
        <v>3820</v>
      </c>
      <c r="BV2708" s="105"/>
      <c r="BW2708" s="107" t="s">
        <v>91</v>
      </c>
      <c r="BX2708" s="108" t="s">
        <v>6158</v>
      </c>
      <c r="BY2708" s="109"/>
      <c r="BZ2708" s="109"/>
      <c r="CA2708" s="110"/>
      <c r="CB2708" s="114" t="s">
        <v>151</v>
      </c>
      <c r="CC2708" s="115" t="s">
        <v>151</v>
      </c>
      <c r="CD2708" s="111">
        <v>3</v>
      </c>
      <c r="CE2708" s="68">
        <v>0.66666666666666696</v>
      </c>
      <c r="CF2708" s="67">
        <v>5</v>
      </c>
      <c r="CG2708" s="68">
        <v>1</v>
      </c>
      <c r="CH2708" s="169"/>
      <c r="CI2708" s="199" t="s">
        <v>2424</v>
      </c>
      <c r="CJ2708" s="199"/>
      <c r="CK2708" s="174" t="s">
        <v>225</v>
      </c>
      <c r="CL2708" s="199" t="s">
        <v>107</v>
      </c>
      <c r="CM2708" s="199"/>
      <c r="CN2708" s="200" t="s">
        <v>6159</v>
      </c>
      <c r="CO2708" s="200"/>
      <c r="CP2708" s="200"/>
      <c r="CQ2708" s="156">
        <v>17</v>
      </c>
      <c r="CR2708" s="157">
        <v>0.17647058823529413</v>
      </c>
      <c r="CS2708" s="156">
        <v>20</v>
      </c>
      <c r="CT2708" s="157">
        <v>0.25</v>
      </c>
      <c r="CU2708" s="156">
        <v>29</v>
      </c>
      <c r="CV2708" s="157">
        <v>0.27586206896551724</v>
      </c>
      <c r="CW2708" s="156">
        <v>14</v>
      </c>
      <c r="CX2708" s="157">
        <v>0.21428571428571427</v>
      </c>
    </row>
    <row r="2709" spans="71:102" x14ac:dyDescent="0.2">
      <c r="BS2709" s="105" t="s">
        <v>3357</v>
      </c>
      <c r="BT2709" s="105"/>
      <c r="BU2709" s="105" t="s">
        <v>3820</v>
      </c>
      <c r="BV2709" s="105"/>
      <c r="BW2709" s="107" t="s">
        <v>91</v>
      </c>
      <c r="BX2709" s="108" t="s">
        <v>6160</v>
      </c>
      <c r="BY2709" s="109"/>
      <c r="BZ2709" s="109"/>
      <c r="CA2709" s="110"/>
      <c r="CB2709" s="114" t="s">
        <v>151</v>
      </c>
      <c r="CC2709" s="115" t="s">
        <v>151</v>
      </c>
      <c r="CD2709" s="111">
        <v>1</v>
      </c>
      <c r="CE2709" s="68">
        <v>0</v>
      </c>
      <c r="CF2709" s="116" t="s">
        <v>151</v>
      </c>
      <c r="CG2709" s="115" t="s">
        <v>151</v>
      </c>
      <c r="CH2709" s="169"/>
      <c r="CI2709" s="199" t="s">
        <v>2424</v>
      </c>
      <c r="CJ2709" s="199"/>
      <c r="CK2709" s="174" t="s">
        <v>225</v>
      </c>
      <c r="CL2709" s="199" t="s">
        <v>107</v>
      </c>
      <c r="CM2709" s="199"/>
      <c r="CN2709" s="200" t="s">
        <v>6161</v>
      </c>
      <c r="CO2709" s="200"/>
      <c r="CP2709" s="200"/>
      <c r="CQ2709" s="156">
        <v>170</v>
      </c>
      <c r="CR2709" s="157">
        <v>0.2</v>
      </c>
      <c r="CS2709" s="156">
        <v>166</v>
      </c>
      <c r="CT2709" s="157">
        <v>0.21084337349397592</v>
      </c>
      <c r="CU2709" s="156">
        <v>156</v>
      </c>
      <c r="CV2709" s="157">
        <v>0.19871794871794871</v>
      </c>
      <c r="CW2709" s="156">
        <v>110</v>
      </c>
      <c r="CX2709" s="157">
        <v>0.19090909090909092</v>
      </c>
    </row>
    <row r="2710" spans="71:102" x14ac:dyDescent="0.2">
      <c r="BS2710" s="105" t="s">
        <v>3357</v>
      </c>
      <c r="BT2710" s="105"/>
      <c r="BU2710" s="105" t="s">
        <v>3820</v>
      </c>
      <c r="BV2710" s="105"/>
      <c r="BW2710" s="107" t="s">
        <v>91</v>
      </c>
      <c r="BX2710" s="108" t="s">
        <v>6162</v>
      </c>
      <c r="BY2710" s="109"/>
      <c r="BZ2710" s="109"/>
      <c r="CA2710" s="110"/>
      <c r="CB2710" s="114" t="s">
        <v>151</v>
      </c>
      <c r="CC2710" s="115" t="s">
        <v>151</v>
      </c>
      <c r="CD2710" s="111">
        <v>1</v>
      </c>
      <c r="CE2710" s="68">
        <v>1</v>
      </c>
      <c r="CF2710" s="116" t="s">
        <v>151</v>
      </c>
      <c r="CG2710" s="115" t="s">
        <v>151</v>
      </c>
      <c r="CH2710" s="169"/>
      <c r="CI2710" s="199" t="s">
        <v>2424</v>
      </c>
      <c r="CJ2710" s="199"/>
      <c r="CK2710" s="174" t="s">
        <v>225</v>
      </c>
      <c r="CL2710" s="199" t="s">
        <v>107</v>
      </c>
      <c r="CM2710" s="199"/>
      <c r="CN2710" s="200" t="s">
        <v>6163</v>
      </c>
      <c r="CO2710" s="200"/>
      <c r="CP2710" s="200"/>
      <c r="CQ2710" s="156">
        <v>178</v>
      </c>
      <c r="CR2710" s="157">
        <v>0.3595505617977528</v>
      </c>
      <c r="CS2710" s="156">
        <v>152</v>
      </c>
      <c r="CT2710" s="157">
        <v>0.29605263157894735</v>
      </c>
      <c r="CU2710" s="156">
        <v>107</v>
      </c>
      <c r="CV2710" s="157">
        <v>0.30841121495327101</v>
      </c>
      <c r="CW2710" s="156">
        <v>67</v>
      </c>
      <c r="CX2710" s="157">
        <v>0.28358208955223879</v>
      </c>
    </row>
    <row r="2711" spans="71:102" x14ac:dyDescent="0.2">
      <c r="BS2711" s="105" t="s">
        <v>3357</v>
      </c>
      <c r="BT2711" s="105"/>
      <c r="BU2711" s="105" t="s">
        <v>3820</v>
      </c>
      <c r="BV2711" s="105"/>
      <c r="BW2711" s="107" t="s">
        <v>91</v>
      </c>
      <c r="BX2711" s="108" t="s">
        <v>6164</v>
      </c>
      <c r="BY2711" s="109"/>
      <c r="BZ2711" s="109"/>
      <c r="CA2711" s="110"/>
      <c r="CB2711" s="111">
        <v>9</v>
      </c>
      <c r="CC2711" s="68">
        <v>0.66666666666666696</v>
      </c>
      <c r="CD2711" s="111">
        <v>2</v>
      </c>
      <c r="CE2711" s="68">
        <v>0</v>
      </c>
      <c r="CF2711" s="67">
        <v>16</v>
      </c>
      <c r="CG2711" s="68">
        <v>0.375</v>
      </c>
      <c r="CH2711" s="169"/>
      <c r="CI2711" s="199" t="s">
        <v>2424</v>
      </c>
      <c r="CJ2711" s="199"/>
      <c r="CK2711" s="174" t="s">
        <v>225</v>
      </c>
      <c r="CL2711" s="199" t="s">
        <v>107</v>
      </c>
      <c r="CM2711" s="199"/>
      <c r="CN2711" s="200" t="s">
        <v>6165</v>
      </c>
      <c r="CO2711" s="200"/>
      <c r="CP2711" s="200"/>
      <c r="CQ2711" s="156">
        <v>63</v>
      </c>
      <c r="CR2711" s="157">
        <v>0.50793650793650791</v>
      </c>
      <c r="CS2711" s="156">
        <v>65</v>
      </c>
      <c r="CT2711" s="157">
        <v>0.50769230769230766</v>
      </c>
      <c r="CU2711" s="156">
        <v>38</v>
      </c>
      <c r="CV2711" s="157">
        <v>0.39473684210526316</v>
      </c>
      <c r="CW2711" s="156">
        <v>64</v>
      </c>
      <c r="CX2711" s="157">
        <v>0.375</v>
      </c>
    </row>
    <row r="2712" spans="71:102" x14ac:dyDescent="0.2">
      <c r="BS2712" s="105" t="s">
        <v>3357</v>
      </c>
      <c r="BT2712" s="105"/>
      <c r="BU2712" s="105" t="s">
        <v>3820</v>
      </c>
      <c r="BV2712" s="105"/>
      <c r="BW2712" s="107" t="s">
        <v>91</v>
      </c>
      <c r="BX2712" s="108" t="s">
        <v>6166</v>
      </c>
      <c r="BY2712" s="109"/>
      <c r="BZ2712" s="109"/>
      <c r="CA2712" s="110"/>
      <c r="CB2712" s="111">
        <v>1</v>
      </c>
      <c r="CC2712" s="68">
        <v>0</v>
      </c>
      <c r="CD2712" s="114" t="s">
        <v>151</v>
      </c>
      <c r="CE2712" s="115" t="s">
        <v>151</v>
      </c>
      <c r="CF2712" s="116" t="s">
        <v>151</v>
      </c>
      <c r="CG2712" s="115" t="s">
        <v>151</v>
      </c>
      <c r="CH2712" s="169"/>
      <c r="CI2712" s="199" t="s">
        <v>2424</v>
      </c>
      <c r="CJ2712" s="199"/>
      <c r="CK2712" s="174" t="s">
        <v>225</v>
      </c>
      <c r="CL2712" s="199" t="s">
        <v>107</v>
      </c>
      <c r="CM2712" s="199"/>
      <c r="CN2712" s="200" t="s">
        <v>6167</v>
      </c>
      <c r="CO2712" s="200"/>
      <c r="CP2712" s="200"/>
      <c r="CQ2712" s="156">
        <v>52</v>
      </c>
      <c r="CR2712" s="157">
        <v>0.40384615384615385</v>
      </c>
      <c r="CS2712" s="156">
        <v>43</v>
      </c>
      <c r="CT2712" s="157">
        <v>0.34883720930232559</v>
      </c>
      <c r="CU2712" s="156">
        <v>53</v>
      </c>
      <c r="CV2712" s="157">
        <v>0.35849056603773582</v>
      </c>
      <c r="CW2712" s="156">
        <v>51</v>
      </c>
      <c r="CX2712" s="157">
        <v>0.37254901960784315</v>
      </c>
    </row>
    <row r="2713" spans="71:102" x14ac:dyDescent="0.2">
      <c r="BS2713" s="105" t="s">
        <v>3357</v>
      </c>
      <c r="BT2713" s="105"/>
      <c r="BU2713" s="105" t="s">
        <v>3820</v>
      </c>
      <c r="BV2713" s="105"/>
      <c r="BW2713" s="107" t="s">
        <v>91</v>
      </c>
      <c r="BX2713" s="108" t="s">
        <v>6168</v>
      </c>
      <c r="BY2713" s="109"/>
      <c r="BZ2713" s="109"/>
      <c r="CA2713" s="110"/>
      <c r="CB2713" s="114" t="s">
        <v>151</v>
      </c>
      <c r="CC2713" s="115" t="s">
        <v>151</v>
      </c>
      <c r="CD2713" s="111">
        <v>5</v>
      </c>
      <c r="CE2713" s="68">
        <v>0.8</v>
      </c>
      <c r="CF2713" s="116" t="s">
        <v>151</v>
      </c>
      <c r="CG2713" s="115" t="s">
        <v>151</v>
      </c>
      <c r="CH2713" s="169"/>
      <c r="CI2713" s="199" t="s">
        <v>2424</v>
      </c>
      <c r="CJ2713" s="199"/>
      <c r="CK2713" s="174" t="s">
        <v>225</v>
      </c>
      <c r="CL2713" s="199" t="s">
        <v>107</v>
      </c>
      <c r="CM2713" s="199"/>
      <c r="CN2713" s="200" t="s">
        <v>6169</v>
      </c>
      <c r="CO2713" s="200"/>
      <c r="CP2713" s="200"/>
      <c r="CQ2713" s="156">
        <v>2</v>
      </c>
      <c r="CR2713" s="157">
        <v>0.5</v>
      </c>
      <c r="CS2713" s="156">
        <v>3</v>
      </c>
      <c r="CT2713" s="157">
        <v>0.33333333333333331</v>
      </c>
      <c r="CU2713" s="158" t="s">
        <v>151</v>
      </c>
      <c r="CV2713" s="159" t="s">
        <v>151</v>
      </c>
      <c r="CW2713" s="158" t="s">
        <v>151</v>
      </c>
      <c r="CX2713" s="159" t="s">
        <v>151</v>
      </c>
    </row>
    <row r="2714" spans="71:102" x14ac:dyDescent="0.2">
      <c r="BS2714" s="105" t="s">
        <v>3357</v>
      </c>
      <c r="BT2714" s="105"/>
      <c r="BU2714" s="105" t="s">
        <v>3820</v>
      </c>
      <c r="BV2714" s="105"/>
      <c r="BW2714" s="107" t="s">
        <v>91</v>
      </c>
      <c r="BX2714" s="108" t="s">
        <v>6170</v>
      </c>
      <c r="BY2714" s="109"/>
      <c r="BZ2714" s="109"/>
      <c r="CA2714" s="110"/>
      <c r="CB2714" s="111">
        <v>3</v>
      </c>
      <c r="CC2714" s="68">
        <v>0.33333333333333298</v>
      </c>
      <c r="CD2714" s="111">
        <v>3</v>
      </c>
      <c r="CE2714" s="68">
        <v>0.66666666666666696</v>
      </c>
      <c r="CF2714" s="67">
        <v>6</v>
      </c>
      <c r="CG2714" s="68">
        <v>0.16666666666666699</v>
      </c>
      <c r="CH2714" s="169"/>
      <c r="CI2714" s="199" t="s">
        <v>2424</v>
      </c>
      <c r="CJ2714" s="199"/>
      <c r="CK2714" s="174" t="s">
        <v>225</v>
      </c>
      <c r="CL2714" s="199" t="s">
        <v>107</v>
      </c>
      <c r="CM2714" s="199"/>
      <c r="CN2714" s="200" t="s">
        <v>4520</v>
      </c>
      <c r="CO2714" s="200"/>
      <c r="CP2714" s="200"/>
      <c r="CQ2714" s="156">
        <v>2</v>
      </c>
      <c r="CR2714" s="157">
        <v>0.5</v>
      </c>
      <c r="CS2714" s="156">
        <v>4</v>
      </c>
      <c r="CT2714" s="157">
        <v>0.25</v>
      </c>
      <c r="CU2714" s="156">
        <v>14</v>
      </c>
      <c r="CV2714" s="157">
        <v>0.5</v>
      </c>
      <c r="CW2714" s="156">
        <v>51</v>
      </c>
      <c r="CX2714" s="157">
        <v>0.27450980392156865</v>
      </c>
    </row>
    <row r="2715" spans="71:102" x14ac:dyDescent="0.2">
      <c r="BS2715" s="105" t="s">
        <v>3357</v>
      </c>
      <c r="BT2715" s="105"/>
      <c r="BU2715" s="105" t="s">
        <v>3820</v>
      </c>
      <c r="BV2715" s="105"/>
      <c r="BW2715" s="107" t="s">
        <v>91</v>
      </c>
      <c r="BX2715" s="108" t="s">
        <v>6171</v>
      </c>
      <c r="BY2715" s="109"/>
      <c r="BZ2715" s="109"/>
      <c r="CA2715" s="110"/>
      <c r="CB2715" s="114" t="s">
        <v>151</v>
      </c>
      <c r="CC2715" s="115" t="s">
        <v>151</v>
      </c>
      <c r="CD2715" s="114" t="s">
        <v>151</v>
      </c>
      <c r="CE2715" s="115" t="s">
        <v>151</v>
      </c>
      <c r="CF2715" s="67">
        <v>1</v>
      </c>
      <c r="CG2715" s="115" t="s">
        <v>151</v>
      </c>
      <c r="CH2715" s="169"/>
      <c r="CI2715" s="199" t="s">
        <v>2424</v>
      </c>
      <c r="CJ2715" s="199"/>
      <c r="CK2715" s="174" t="s">
        <v>225</v>
      </c>
      <c r="CL2715" s="199" t="s">
        <v>107</v>
      </c>
      <c r="CM2715" s="199"/>
      <c r="CN2715" s="200" t="s">
        <v>6172</v>
      </c>
      <c r="CO2715" s="200"/>
      <c r="CP2715" s="200"/>
      <c r="CQ2715" s="156">
        <v>46</v>
      </c>
      <c r="CR2715" s="157">
        <v>0.39130434782608697</v>
      </c>
      <c r="CS2715" s="156">
        <v>56</v>
      </c>
      <c r="CT2715" s="157">
        <v>0.5</v>
      </c>
      <c r="CU2715" s="158" t="s">
        <v>151</v>
      </c>
      <c r="CV2715" s="159" t="s">
        <v>151</v>
      </c>
      <c r="CW2715" s="158" t="s">
        <v>151</v>
      </c>
      <c r="CX2715" s="159" t="s">
        <v>151</v>
      </c>
    </row>
    <row r="2716" spans="71:102" x14ac:dyDescent="0.2">
      <c r="BS2716" s="105" t="s">
        <v>3357</v>
      </c>
      <c r="BT2716" s="105"/>
      <c r="BU2716" s="105" t="s">
        <v>3820</v>
      </c>
      <c r="BV2716" s="105"/>
      <c r="BW2716" s="107" t="s">
        <v>91</v>
      </c>
      <c r="BX2716" s="108" t="s">
        <v>6173</v>
      </c>
      <c r="BY2716" s="109"/>
      <c r="BZ2716" s="109"/>
      <c r="CA2716" s="110"/>
      <c r="CB2716" s="114" t="s">
        <v>151</v>
      </c>
      <c r="CC2716" s="115" t="s">
        <v>151</v>
      </c>
      <c r="CD2716" s="111">
        <v>1</v>
      </c>
      <c r="CE2716" s="115" t="s">
        <v>151</v>
      </c>
      <c r="CF2716" s="116" t="s">
        <v>151</v>
      </c>
      <c r="CG2716" s="115" t="s">
        <v>151</v>
      </c>
      <c r="CH2716" s="169"/>
      <c r="CI2716" s="199" t="s">
        <v>2424</v>
      </c>
      <c r="CJ2716" s="199"/>
      <c r="CK2716" s="174" t="s">
        <v>225</v>
      </c>
      <c r="CL2716" s="199" t="s">
        <v>107</v>
      </c>
      <c r="CM2716" s="199"/>
      <c r="CN2716" s="200" t="s">
        <v>6174</v>
      </c>
      <c r="CO2716" s="200"/>
      <c r="CP2716" s="200"/>
      <c r="CQ2716" s="156">
        <v>30</v>
      </c>
      <c r="CR2716" s="157">
        <v>0.23333333333333334</v>
      </c>
      <c r="CS2716" s="156">
        <v>36</v>
      </c>
      <c r="CT2716" s="157">
        <v>0.27777777777777779</v>
      </c>
      <c r="CU2716" s="156">
        <v>45</v>
      </c>
      <c r="CV2716" s="157">
        <v>0.35555555555555557</v>
      </c>
      <c r="CW2716" s="156">
        <v>33</v>
      </c>
      <c r="CX2716" s="157">
        <v>0.27272727272727271</v>
      </c>
    </row>
    <row r="2717" spans="71:102" x14ac:dyDescent="0.2">
      <c r="BS2717" s="105" t="s">
        <v>3357</v>
      </c>
      <c r="BT2717" s="105"/>
      <c r="BU2717" s="105" t="s">
        <v>3820</v>
      </c>
      <c r="BV2717" s="105"/>
      <c r="BW2717" s="107" t="s">
        <v>91</v>
      </c>
      <c r="BX2717" s="108" t="s">
        <v>6175</v>
      </c>
      <c r="BY2717" s="109"/>
      <c r="BZ2717" s="109"/>
      <c r="CA2717" s="110"/>
      <c r="CB2717" s="111">
        <v>4</v>
      </c>
      <c r="CC2717" s="68">
        <v>1</v>
      </c>
      <c r="CD2717" s="111">
        <v>1</v>
      </c>
      <c r="CE2717" s="68">
        <v>1</v>
      </c>
      <c r="CF2717" s="67">
        <v>3</v>
      </c>
      <c r="CG2717" s="68">
        <v>0.66666666666666696</v>
      </c>
      <c r="CH2717" s="169"/>
      <c r="CI2717" s="199" t="s">
        <v>2424</v>
      </c>
      <c r="CJ2717" s="199"/>
      <c r="CK2717" s="174" t="s">
        <v>225</v>
      </c>
      <c r="CL2717" s="199" t="s">
        <v>107</v>
      </c>
      <c r="CM2717" s="199"/>
      <c r="CN2717" s="200" t="s">
        <v>6176</v>
      </c>
      <c r="CO2717" s="200"/>
      <c r="CP2717" s="200"/>
      <c r="CQ2717" s="156">
        <v>276</v>
      </c>
      <c r="CR2717" s="157">
        <v>0.30434782608695654</v>
      </c>
      <c r="CS2717" s="156">
        <v>278</v>
      </c>
      <c r="CT2717" s="157">
        <v>0.30215827338129497</v>
      </c>
      <c r="CU2717" s="156">
        <v>273</v>
      </c>
      <c r="CV2717" s="157">
        <v>0.304029304029304</v>
      </c>
      <c r="CW2717" s="156">
        <v>233</v>
      </c>
      <c r="CX2717" s="157">
        <v>0.27896995708154504</v>
      </c>
    </row>
    <row r="2718" spans="71:102" x14ac:dyDescent="0.2">
      <c r="BS2718" s="105" t="s">
        <v>3357</v>
      </c>
      <c r="BT2718" s="105"/>
      <c r="BU2718" s="105" t="s">
        <v>3820</v>
      </c>
      <c r="BV2718" s="105"/>
      <c r="BW2718" s="107" t="s">
        <v>91</v>
      </c>
      <c r="BX2718" s="108" t="s">
        <v>6177</v>
      </c>
      <c r="BY2718" s="109"/>
      <c r="BZ2718" s="109"/>
      <c r="CA2718" s="110"/>
      <c r="CB2718" s="111">
        <v>1</v>
      </c>
      <c r="CC2718" s="68">
        <v>0</v>
      </c>
      <c r="CD2718" s="111">
        <v>1</v>
      </c>
      <c r="CE2718" s="68">
        <v>1</v>
      </c>
      <c r="CF2718" s="116" t="s">
        <v>151</v>
      </c>
      <c r="CG2718" s="115" t="s">
        <v>151</v>
      </c>
      <c r="CH2718" s="169"/>
      <c r="CI2718" s="199" t="s">
        <v>2424</v>
      </c>
      <c r="CJ2718" s="199"/>
      <c r="CK2718" s="174" t="s">
        <v>225</v>
      </c>
      <c r="CL2718" s="199" t="s">
        <v>107</v>
      </c>
      <c r="CM2718" s="199"/>
      <c r="CN2718" s="200" t="s">
        <v>6178</v>
      </c>
      <c r="CO2718" s="200"/>
      <c r="CP2718" s="200"/>
      <c r="CQ2718" s="156">
        <v>17</v>
      </c>
      <c r="CR2718" s="157">
        <v>0.35294117647058826</v>
      </c>
      <c r="CS2718" s="156">
        <v>13</v>
      </c>
      <c r="CT2718" s="157">
        <v>0.15384615384615385</v>
      </c>
      <c r="CU2718" s="156">
        <v>14</v>
      </c>
      <c r="CV2718" s="157">
        <v>0.14285714285714285</v>
      </c>
      <c r="CW2718" s="156">
        <v>21</v>
      </c>
      <c r="CX2718" s="157">
        <v>0.19047619047619047</v>
      </c>
    </row>
    <row r="2719" spans="71:102" x14ac:dyDescent="0.2">
      <c r="BS2719" s="105" t="s">
        <v>3357</v>
      </c>
      <c r="BT2719" s="105"/>
      <c r="BU2719" s="105" t="s">
        <v>3820</v>
      </c>
      <c r="BV2719" s="105"/>
      <c r="BW2719" s="107" t="s">
        <v>91</v>
      </c>
      <c r="BX2719" s="108" t="s">
        <v>6179</v>
      </c>
      <c r="BY2719" s="109"/>
      <c r="BZ2719" s="109"/>
      <c r="CA2719" s="110"/>
      <c r="CB2719" s="111">
        <v>12</v>
      </c>
      <c r="CC2719" s="68">
        <v>0.58333333333333304</v>
      </c>
      <c r="CD2719" s="111">
        <v>7</v>
      </c>
      <c r="CE2719" s="68">
        <v>0.28571428571428598</v>
      </c>
      <c r="CF2719" s="67">
        <v>7</v>
      </c>
      <c r="CG2719" s="68">
        <v>0.42857142857142899</v>
      </c>
      <c r="CH2719" s="169"/>
      <c r="CI2719" s="199" t="s">
        <v>2424</v>
      </c>
      <c r="CJ2719" s="199"/>
      <c r="CK2719" s="174" t="s">
        <v>225</v>
      </c>
      <c r="CL2719" s="199" t="s">
        <v>107</v>
      </c>
      <c r="CM2719" s="199"/>
      <c r="CN2719" s="200" t="s">
        <v>6180</v>
      </c>
      <c r="CO2719" s="200"/>
      <c r="CP2719" s="200"/>
      <c r="CQ2719" s="156">
        <v>81</v>
      </c>
      <c r="CR2719" s="157">
        <v>0.51851851851851849</v>
      </c>
      <c r="CS2719" s="156">
        <v>80</v>
      </c>
      <c r="CT2719" s="157">
        <v>0.58750000000000002</v>
      </c>
      <c r="CU2719" s="156">
        <v>67</v>
      </c>
      <c r="CV2719" s="157">
        <v>0.56716417910447758</v>
      </c>
      <c r="CW2719" s="156">
        <v>53</v>
      </c>
      <c r="CX2719" s="157">
        <v>0.37735849056603776</v>
      </c>
    </row>
    <row r="2720" spans="71:102" x14ac:dyDescent="0.2">
      <c r="BS2720" s="105" t="s">
        <v>3357</v>
      </c>
      <c r="BT2720" s="105"/>
      <c r="BU2720" s="105" t="s">
        <v>3820</v>
      </c>
      <c r="BV2720" s="105"/>
      <c r="BW2720" s="107" t="s">
        <v>91</v>
      </c>
      <c r="BX2720" s="108" t="s">
        <v>6181</v>
      </c>
      <c r="BY2720" s="109"/>
      <c r="BZ2720" s="109"/>
      <c r="CA2720" s="110"/>
      <c r="CB2720" s="111">
        <v>5</v>
      </c>
      <c r="CC2720" s="68">
        <v>0.8</v>
      </c>
      <c r="CD2720" s="111">
        <v>4</v>
      </c>
      <c r="CE2720" s="68">
        <v>0.5</v>
      </c>
      <c r="CF2720" s="67">
        <v>3</v>
      </c>
      <c r="CG2720" s="68">
        <v>1</v>
      </c>
      <c r="CH2720" s="169"/>
      <c r="CI2720" s="199" t="s">
        <v>2424</v>
      </c>
      <c r="CJ2720" s="199"/>
      <c r="CK2720" s="174" t="s">
        <v>225</v>
      </c>
      <c r="CL2720" s="199" t="s">
        <v>107</v>
      </c>
      <c r="CM2720" s="199"/>
      <c r="CN2720" s="200" t="s">
        <v>6182</v>
      </c>
      <c r="CO2720" s="200"/>
      <c r="CP2720" s="200"/>
      <c r="CQ2720" s="156">
        <v>27</v>
      </c>
      <c r="CR2720" s="157">
        <v>0.18518518518518517</v>
      </c>
      <c r="CS2720" s="156">
        <v>30</v>
      </c>
      <c r="CT2720" s="157">
        <v>0.33333333333333331</v>
      </c>
      <c r="CU2720" s="156">
        <v>26</v>
      </c>
      <c r="CV2720" s="157">
        <v>0.34615384615384615</v>
      </c>
      <c r="CW2720" s="156">
        <v>30</v>
      </c>
      <c r="CX2720" s="157">
        <v>0.23333333333333334</v>
      </c>
    </row>
    <row r="2721" spans="71:102" x14ac:dyDescent="0.2">
      <c r="BS2721" s="105" t="s">
        <v>3357</v>
      </c>
      <c r="BT2721" s="105"/>
      <c r="BU2721" s="105" t="s">
        <v>3820</v>
      </c>
      <c r="BV2721" s="105"/>
      <c r="BW2721" s="107" t="s">
        <v>91</v>
      </c>
      <c r="BX2721" s="108" t="s">
        <v>6183</v>
      </c>
      <c r="BY2721" s="109"/>
      <c r="BZ2721" s="109"/>
      <c r="CA2721" s="110"/>
      <c r="CB2721" s="114" t="s">
        <v>151</v>
      </c>
      <c r="CC2721" s="115" t="s">
        <v>151</v>
      </c>
      <c r="CD2721" s="111">
        <v>2</v>
      </c>
      <c r="CE2721" s="115" t="s">
        <v>151</v>
      </c>
      <c r="CF2721" s="116" t="s">
        <v>151</v>
      </c>
      <c r="CG2721" s="115" t="s">
        <v>151</v>
      </c>
      <c r="CH2721" s="169"/>
      <c r="CI2721" s="199" t="s">
        <v>2424</v>
      </c>
      <c r="CJ2721" s="199"/>
      <c r="CK2721" s="174" t="s">
        <v>225</v>
      </c>
      <c r="CL2721" s="199" t="s">
        <v>107</v>
      </c>
      <c r="CM2721" s="199"/>
      <c r="CN2721" s="200" t="s">
        <v>6184</v>
      </c>
      <c r="CO2721" s="200"/>
      <c r="CP2721" s="200"/>
      <c r="CQ2721" s="156">
        <v>62</v>
      </c>
      <c r="CR2721" s="157">
        <v>4.8387096774193547E-2</v>
      </c>
      <c r="CS2721" s="156">
        <v>49</v>
      </c>
      <c r="CT2721" s="157">
        <v>6.1224489795918366E-2</v>
      </c>
      <c r="CU2721" s="156">
        <v>55</v>
      </c>
      <c r="CV2721" s="157">
        <v>7.2727272727272724E-2</v>
      </c>
      <c r="CW2721" s="156">
        <v>66</v>
      </c>
      <c r="CX2721" s="157">
        <v>0.10606060606060606</v>
      </c>
    </row>
    <row r="2722" spans="71:102" x14ac:dyDescent="0.2">
      <c r="BS2722" s="105" t="s">
        <v>3357</v>
      </c>
      <c r="BT2722" s="105"/>
      <c r="BU2722" s="105" t="s">
        <v>3820</v>
      </c>
      <c r="BV2722" s="105"/>
      <c r="BW2722" s="107" t="s">
        <v>91</v>
      </c>
      <c r="BX2722" s="108" t="s">
        <v>6185</v>
      </c>
      <c r="BY2722" s="109"/>
      <c r="BZ2722" s="109"/>
      <c r="CA2722" s="110"/>
      <c r="CB2722" s="111">
        <v>1</v>
      </c>
      <c r="CC2722" s="68">
        <v>1</v>
      </c>
      <c r="CD2722" s="111">
        <v>2</v>
      </c>
      <c r="CE2722" s="68">
        <v>1</v>
      </c>
      <c r="CF2722" s="116" t="s">
        <v>151</v>
      </c>
      <c r="CG2722" s="115" t="s">
        <v>151</v>
      </c>
      <c r="CH2722" s="169"/>
      <c r="CI2722" s="199" t="s">
        <v>2424</v>
      </c>
      <c r="CJ2722" s="199"/>
      <c r="CK2722" s="174" t="s">
        <v>225</v>
      </c>
      <c r="CL2722" s="199" t="s">
        <v>107</v>
      </c>
      <c r="CM2722" s="199"/>
      <c r="CN2722" s="200" t="s">
        <v>6186</v>
      </c>
      <c r="CO2722" s="200"/>
      <c r="CP2722" s="200"/>
      <c r="CQ2722" s="156">
        <v>47</v>
      </c>
      <c r="CR2722" s="157">
        <v>0.25531914893617019</v>
      </c>
      <c r="CS2722" s="156">
        <v>46</v>
      </c>
      <c r="CT2722" s="157">
        <v>0.21739130434782608</v>
      </c>
      <c r="CU2722" s="156">
        <v>40</v>
      </c>
      <c r="CV2722" s="157">
        <v>0.27500000000000002</v>
      </c>
      <c r="CW2722" s="156">
        <v>26</v>
      </c>
      <c r="CX2722" s="157">
        <v>0.30769230769230771</v>
      </c>
    </row>
    <row r="2723" spans="71:102" x14ac:dyDescent="0.2">
      <c r="BS2723" s="105" t="s">
        <v>3357</v>
      </c>
      <c r="BT2723" s="105"/>
      <c r="BU2723" s="105" t="s">
        <v>3820</v>
      </c>
      <c r="BV2723" s="105"/>
      <c r="BW2723" s="107" t="s">
        <v>91</v>
      </c>
      <c r="BX2723" s="108" t="s">
        <v>3699</v>
      </c>
      <c r="BY2723" s="109"/>
      <c r="BZ2723" s="109"/>
      <c r="CA2723" s="110"/>
      <c r="CB2723" s="111">
        <v>1</v>
      </c>
      <c r="CC2723" s="68">
        <v>1</v>
      </c>
      <c r="CD2723" s="111">
        <v>1</v>
      </c>
      <c r="CE2723" s="68">
        <v>1</v>
      </c>
      <c r="CF2723" s="116" t="s">
        <v>151</v>
      </c>
      <c r="CG2723" s="115" t="s">
        <v>151</v>
      </c>
      <c r="CH2723" s="169"/>
      <c r="CI2723" s="199" t="s">
        <v>2424</v>
      </c>
      <c r="CJ2723" s="199"/>
      <c r="CK2723" s="174" t="s">
        <v>225</v>
      </c>
      <c r="CL2723" s="199" t="s">
        <v>107</v>
      </c>
      <c r="CM2723" s="199"/>
      <c r="CN2723" s="200" t="s">
        <v>6187</v>
      </c>
      <c r="CO2723" s="200"/>
      <c r="CP2723" s="200"/>
      <c r="CQ2723" s="156">
        <v>51</v>
      </c>
      <c r="CR2723" s="157">
        <v>0.37254901960784315</v>
      </c>
      <c r="CS2723" s="156">
        <v>55</v>
      </c>
      <c r="CT2723" s="157">
        <v>0.36363636363636365</v>
      </c>
      <c r="CU2723" s="156">
        <v>52</v>
      </c>
      <c r="CV2723" s="157">
        <v>0.30769230769230771</v>
      </c>
      <c r="CW2723" s="156">
        <v>45</v>
      </c>
      <c r="CX2723" s="157">
        <v>0.22222222222222221</v>
      </c>
    </row>
    <row r="2724" spans="71:102" x14ac:dyDescent="0.2">
      <c r="BS2724" s="105" t="s">
        <v>3357</v>
      </c>
      <c r="BT2724" s="105"/>
      <c r="BU2724" s="105" t="s">
        <v>3820</v>
      </c>
      <c r="BV2724" s="105"/>
      <c r="BW2724" s="107" t="s">
        <v>91</v>
      </c>
      <c r="BX2724" s="108" t="s">
        <v>1873</v>
      </c>
      <c r="BY2724" s="109"/>
      <c r="BZ2724" s="109"/>
      <c r="CA2724" s="110"/>
      <c r="CB2724" s="114" t="s">
        <v>151</v>
      </c>
      <c r="CC2724" s="115" t="s">
        <v>151</v>
      </c>
      <c r="CD2724" s="111">
        <v>1</v>
      </c>
      <c r="CE2724" s="68">
        <v>1</v>
      </c>
      <c r="CF2724" s="116" t="s">
        <v>151</v>
      </c>
      <c r="CG2724" s="115" t="s">
        <v>151</v>
      </c>
      <c r="CH2724" s="169"/>
      <c r="CI2724" s="199" t="s">
        <v>2424</v>
      </c>
      <c r="CJ2724" s="199"/>
      <c r="CK2724" s="174" t="s">
        <v>225</v>
      </c>
      <c r="CL2724" s="199" t="s">
        <v>107</v>
      </c>
      <c r="CM2724" s="199"/>
      <c r="CN2724" s="200" t="s">
        <v>6188</v>
      </c>
      <c r="CO2724" s="200"/>
      <c r="CP2724" s="200"/>
      <c r="CQ2724" s="156">
        <v>59</v>
      </c>
      <c r="CR2724" s="157">
        <v>8.4745762711864403E-2</v>
      </c>
      <c r="CS2724" s="156">
        <v>50</v>
      </c>
      <c r="CT2724" s="157">
        <v>0.1</v>
      </c>
      <c r="CU2724" s="156">
        <v>49</v>
      </c>
      <c r="CV2724" s="157">
        <v>8.1632653061224483E-2</v>
      </c>
      <c r="CW2724" s="156">
        <v>39</v>
      </c>
      <c r="CX2724" s="157">
        <v>2.564102564102564E-2</v>
      </c>
    </row>
    <row r="2725" spans="71:102" x14ac:dyDescent="0.2">
      <c r="BS2725" s="105" t="s">
        <v>3357</v>
      </c>
      <c r="BT2725" s="105"/>
      <c r="BU2725" s="105" t="s">
        <v>3820</v>
      </c>
      <c r="BV2725" s="105"/>
      <c r="BW2725" s="107" t="s">
        <v>91</v>
      </c>
      <c r="BX2725" s="108" t="s">
        <v>6189</v>
      </c>
      <c r="BY2725" s="109"/>
      <c r="BZ2725" s="109"/>
      <c r="CA2725" s="110"/>
      <c r="CB2725" s="114" t="s">
        <v>151</v>
      </c>
      <c r="CC2725" s="115" t="s">
        <v>151</v>
      </c>
      <c r="CD2725" s="111">
        <v>7</v>
      </c>
      <c r="CE2725" s="68">
        <v>0.57142857142857095</v>
      </c>
      <c r="CF2725" s="67">
        <v>8</v>
      </c>
      <c r="CG2725" s="68">
        <v>0.5</v>
      </c>
      <c r="CH2725" s="169"/>
      <c r="CI2725" s="199" t="s">
        <v>2424</v>
      </c>
      <c r="CJ2725" s="199"/>
      <c r="CK2725" s="174" t="s">
        <v>225</v>
      </c>
      <c r="CL2725" s="199" t="s">
        <v>107</v>
      </c>
      <c r="CM2725" s="199"/>
      <c r="CN2725" s="200" t="s">
        <v>6190</v>
      </c>
      <c r="CO2725" s="200"/>
      <c r="CP2725" s="200"/>
      <c r="CQ2725" s="156">
        <v>112</v>
      </c>
      <c r="CR2725" s="157">
        <v>0.125</v>
      </c>
      <c r="CS2725" s="156">
        <v>114</v>
      </c>
      <c r="CT2725" s="157">
        <v>0.12280701754385964</v>
      </c>
      <c r="CU2725" s="156">
        <v>98</v>
      </c>
      <c r="CV2725" s="157">
        <v>0.16326530612244897</v>
      </c>
      <c r="CW2725" s="156">
        <v>60</v>
      </c>
      <c r="CX2725" s="157">
        <v>0.23333333333333334</v>
      </c>
    </row>
    <row r="2726" spans="71:102" x14ac:dyDescent="0.2">
      <c r="BS2726" s="105" t="s">
        <v>3357</v>
      </c>
      <c r="BT2726" s="105"/>
      <c r="BU2726" s="105" t="s">
        <v>3820</v>
      </c>
      <c r="BV2726" s="105"/>
      <c r="BW2726" s="107" t="s">
        <v>91</v>
      </c>
      <c r="BX2726" s="108" t="s">
        <v>6191</v>
      </c>
      <c r="BY2726" s="109"/>
      <c r="BZ2726" s="109"/>
      <c r="CA2726" s="110"/>
      <c r="CB2726" s="111">
        <v>1</v>
      </c>
      <c r="CC2726" s="68">
        <v>0</v>
      </c>
      <c r="CD2726" s="111">
        <v>7</v>
      </c>
      <c r="CE2726" s="68">
        <v>0.57142857142857095</v>
      </c>
      <c r="CF2726" s="67">
        <v>13</v>
      </c>
      <c r="CG2726" s="68">
        <v>0.76923076923076905</v>
      </c>
      <c r="CH2726" s="169"/>
      <c r="CI2726" s="199" t="s">
        <v>2424</v>
      </c>
      <c r="CJ2726" s="199"/>
      <c r="CK2726" s="174" t="s">
        <v>225</v>
      </c>
      <c r="CL2726" s="199" t="s">
        <v>107</v>
      </c>
      <c r="CM2726" s="199"/>
      <c r="CN2726" s="200" t="s">
        <v>6192</v>
      </c>
      <c r="CO2726" s="200"/>
      <c r="CP2726" s="200"/>
      <c r="CQ2726" s="156">
        <v>48</v>
      </c>
      <c r="CR2726" s="157">
        <v>0.35416666666666669</v>
      </c>
      <c r="CS2726" s="156">
        <v>43</v>
      </c>
      <c r="CT2726" s="157">
        <v>0.30232558139534882</v>
      </c>
      <c r="CU2726" s="156">
        <v>45</v>
      </c>
      <c r="CV2726" s="157">
        <v>0.22222222222222221</v>
      </c>
      <c r="CW2726" s="156">
        <v>38</v>
      </c>
      <c r="CX2726" s="157">
        <v>0.26315789473684209</v>
      </c>
    </row>
    <row r="2727" spans="71:102" x14ac:dyDescent="0.2">
      <c r="BS2727" s="105" t="s">
        <v>3357</v>
      </c>
      <c r="BT2727" s="105"/>
      <c r="BU2727" s="105" t="s">
        <v>3820</v>
      </c>
      <c r="BV2727" s="105"/>
      <c r="BW2727" s="107" t="s">
        <v>91</v>
      </c>
      <c r="BX2727" s="108" t="s">
        <v>6193</v>
      </c>
      <c r="BY2727" s="109"/>
      <c r="BZ2727" s="109"/>
      <c r="CA2727" s="110"/>
      <c r="CB2727" s="114" t="s">
        <v>151</v>
      </c>
      <c r="CC2727" s="115" t="s">
        <v>151</v>
      </c>
      <c r="CD2727" s="114" t="s">
        <v>151</v>
      </c>
      <c r="CE2727" s="115" t="s">
        <v>151</v>
      </c>
      <c r="CF2727" s="67">
        <v>1</v>
      </c>
      <c r="CG2727" s="68">
        <v>1</v>
      </c>
      <c r="CH2727" s="169"/>
      <c r="CI2727" s="199" t="s">
        <v>2424</v>
      </c>
      <c r="CJ2727" s="199"/>
      <c r="CK2727" s="174" t="s">
        <v>225</v>
      </c>
      <c r="CL2727" s="199" t="s">
        <v>107</v>
      </c>
      <c r="CM2727" s="199"/>
      <c r="CN2727" s="200" t="s">
        <v>6194</v>
      </c>
      <c r="CO2727" s="200"/>
      <c r="CP2727" s="200"/>
      <c r="CQ2727" s="156">
        <v>102</v>
      </c>
      <c r="CR2727" s="157">
        <v>0.37254901960784315</v>
      </c>
      <c r="CS2727" s="156">
        <v>90</v>
      </c>
      <c r="CT2727" s="157">
        <v>0.36666666666666664</v>
      </c>
      <c r="CU2727" s="156">
        <v>112</v>
      </c>
      <c r="CV2727" s="157">
        <v>0.30357142857142855</v>
      </c>
      <c r="CW2727" s="156">
        <v>109</v>
      </c>
      <c r="CX2727" s="157">
        <v>0.29357798165137616</v>
      </c>
    </row>
    <row r="2728" spans="71:102" x14ac:dyDescent="0.2">
      <c r="BS2728" s="105" t="s">
        <v>3357</v>
      </c>
      <c r="BT2728" s="105"/>
      <c r="BU2728" s="105" t="s">
        <v>3820</v>
      </c>
      <c r="BV2728" s="105"/>
      <c r="BW2728" s="107" t="s">
        <v>91</v>
      </c>
      <c r="BX2728" s="108" t="s">
        <v>6195</v>
      </c>
      <c r="BY2728" s="109"/>
      <c r="BZ2728" s="109"/>
      <c r="CA2728" s="110"/>
      <c r="CB2728" s="111">
        <v>6</v>
      </c>
      <c r="CC2728" s="68">
        <v>1</v>
      </c>
      <c r="CD2728" s="111">
        <v>5</v>
      </c>
      <c r="CE2728" s="68">
        <v>0.6</v>
      </c>
      <c r="CF2728" s="67">
        <v>4</v>
      </c>
      <c r="CG2728" s="68">
        <v>0.75</v>
      </c>
      <c r="CH2728" s="169"/>
      <c r="CI2728" s="199" t="s">
        <v>2424</v>
      </c>
      <c r="CJ2728" s="199"/>
      <c r="CK2728" s="174" t="s">
        <v>225</v>
      </c>
      <c r="CL2728" s="199" t="s">
        <v>107</v>
      </c>
      <c r="CM2728" s="199"/>
      <c r="CN2728" s="200" t="s">
        <v>6196</v>
      </c>
      <c r="CO2728" s="200"/>
      <c r="CP2728" s="200"/>
      <c r="CQ2728" s="156">
        <v>859</v>
      </c>
      <c r="CR2728" s="157">
        <v>0.2409778812572759</v>
      </c>
      <c r="CS2728" s="156">
        <v>820</v>
      </c>
      <c r="CT2728" s="157">
        <v>0.21585365853658536</v>
      </c>
      <c r="CU2728" s="156">
        <v>700</v>
      </c>
      <c r="CV2728" s="157">
        <v>0.20857142857142857</v>
      </c>
      <c r="CW2728" s="156">
        <v>505</v>
      </c>
      <c r="CX2728" s="157">
        <v>0.21386138613861386</v>
      </c>
    </row>
    <row r="2729" spans="71:102" x14ac:dyDescent="0.2">
      <c r="BS2729" s="105" t="s">
        <v>3357</v>
      </c>
      <c r="BT2729" s="105"/>
      <c r="BU2729" s="112" t="s">
        <v>3820</v>
      </c>
      <c r="BV2729" s="112"/>
      <c r="BW2729" s="107" t="s">
        <v>91</v>
      </c>
      <c r="BX2729" s="108" t="s">
        <v>6197</v>
      </c>
      <c r="BY2729" s="109"/>
      <c r="BZ2729" s="109"/>
      <c r="CA2729" s="110"/>
      <c r="CB2729" s="111">
        <v>3</v>
      </c>
      <c r="CC2729" s="68">
        <v>1</v>
      </c>
      <c r="CD2729" s="114" t="s">
        <v>151</v>
      </c>
      <c r="CE2729" s="115" t="s">
        <v>151</v>
      </c>
      <c r="CF2729" s="67">
        <v>4</v>
      </c>
      <c r="CG2729" s="68">
        <v>0.75</v>
      </c>
      <c r="CH2729" s="169"/>
      <c r="CI2729" s="199" t="s">
        <v>2424</v>
      </c>
      <c r="CJ2729" s="199"/>
      <c r="CK2729" s="174" t="s">
        <v>225</v>
      </c>
      <c r="CL2729" s="199" t="s">
        <v>107</v>
      </c>
      <c r="CM2729" s="199"/>
      <c r="CN2729" s="200" t="s">
        <v>6198</v>
      </c>
      <c r="CO2729" s="200"/>
      <c r="CP2729" s="200"/>
      <c r="CQ2729" s="156">
        <v>60</v>
      </c>
      <c r="CR2729" s="157">
        <v>0.15</v>
      </c>
      <c r="CS2729" s="156">
        <v>56</v>
      </c>
      <c r="CT2729" s="157">
        <v>0.16071428571428573</v>
      </c>
      <c r="CU2729" s="156">
        <v>55</v>
      </c>
      <c r="CV2729" s="157">
        <v>0.14545454545454545</v>
      </c>
      <c r="CW2729" s="156">
        <v>57</v>
      </c>
      <c r="CX2729" s="157">
        <v>0.21052631578947367</v>
      </c>
    </row>
    <row r="2730" spans="71:102" x14ac:dyDescent="0.2">
      <c r="BS2730" s="89" t="s">
        <v>3357</v>
      </c>
      <c r="BT2730" s="97"/>
      <c r="BU2730" s="98" t="s">
        <v>3820</v>
      </c>
      <c r="BV2730" s="99"/>
      <c r="BW2730" s="100" t="s">
        <v>107</v>
      </c>
      <c r="BX2730" s="98" t="s">
        <v>143</v>
      </c>
      <c r="BY2730" s="101"/>
      <c r="BZ2730" s="101"/>
      <c r="CA2730" s="99"/>
      <c r="CB2730" s="113">
        <v>366</v>
      </c>
      <c r="CC2730" s="103">
        <v>0.24043715846994501</v>
      </c>
      <c r="CD2730" s="113">
        <v>365</v>
      </c>
      <c r="CE2730" s="103">
        <v>0.24657534246575299</v>
      </c>
      <c r="CF2730" s="104">
        <v>416</v>
      </c>
      <c r="CG2730" s="103">
        <v>0.24278846153846201</v>
      </c>
      <c r="CH2730" s="169"/>
      <c r="CI2730" s="199" t="s">
        <v>2424</v>
      </c>
      <c r="CJ2730" s="199"/>
      <c r="CK2730" s="174" t="s">
        <v>225</v>
      </c>
      <c r="CL2730" s="199" t="s">
        <v>107</v>
      </c>
      <c r="CM2730" s="199"/>
      <c r="CN2730" s="200" t="s">
        <v>6199</v>
      </c>
      <c r="CO2730" s="200"/>
      <c r="CP2730" s="200"/>
      <c r="CQ2730" s="156">
        <v>49</v>
      </c>
      <c r="CR2730" s="157">
        <v>6.1224489795918366E-2</v>
      </c>
      <c r="CS2730" s="156">
        <v>44</v>
      </c>
      <c r="CT2730" s="157">
        <v>9.0909090909090912E-2</v>
      </c>
      <c r="CU2730" s="156">
        <v>41</v>
      </c>
      <c r="CV2730" s="157">
        <v>9.7560975609756101E-2</v>
      </c>
      <c r="CW2730" s="156">
        <v>64</v>
      </c>
      <c r="CX2730" s="157">
        <v>7.8125E-2</v>
      </c>
    </row>
    <row r="2731" spans="71:102" x14ac:dyDescent="0.2">
      <c r="BS2731" s="105" t="s">
        <v>3357</v>
      </c>
      <c r="BT2731" s="105"/>
      <c r="BU2731" s="106" t="s">
        <v>3820</v>
      </c>
      <c r="BV2731" s="106"/>
      <c r="BW2731" s="107" t="s">
        <v>107</v>
      </c>
      <c r="BX2731" s="108" t="s">
        <v>6200</v>
      </c>
      <c r="BY2731" s="109"/>
      <c r="BZ2731" s="109"/>
      <c r="CA2731" s="110"/>
      <c r="CB2731" s="111">
        <v>85</v>
      </c>
      <c r="CC2731" s="68">
        <v>0.36470588235294099</v>
      </c>
      <c r="CD2731" s="111">
        <v>72</v>
      </c>
      <c r="CE2731" s="68">
        <v>0.375</v>
      </c>
      <c r="CF2731" s="67">
        <v>81</v>
      </c>
      <c r="CG2731" s="68">
        <v>0.358024691358025</v>
      </c>
      <c r="CH2731" s="169"/>
      <c r="CI2731" s="199" t="s">
        <v>2424</v>
      </c>
      <c r="CJ2731" s="199"/>
      <c r="CK2731" s="174" t="s">
        <v>225</v>
      </c>
      <c r="CL2731" s="199" t="s">
        <v>107</v>
      </c>
      <c r="CM2731" s="199"/>
      <c r="CN2731" s="200" t="s">
        <v>6201</v>
      </c>
      <c r="CO2731" s="200"/>
      <c r="CP2731" s="200"/>
      <c r="CQ2731" s="156">
        <v>90</v>
      </c>
      <c r="CR2731" s="157">
        <v>6.6666666666666666E-2</v>
      </c>
      <c r="CS2731" s="156">
        <v>88</v>
      </c>
      <c r="CT2731" s="157">
        <v>9.0909090909090912E-2</v>
      </c>
      <c r="CU2731" s="156">
        <v>91</v>
      </c>
      <c r="CV2731" s="157">
        <v>7.6923076923076927E-2</v>
      </c>
      <c r="CW2731" s="156">
        <v>70</v>
      </c>
      <c r="CX2731" s="157">
        <v>4.2857142857142858E-2</v>
      </c>
    </row>
    <row r="2732" spans="71:102" x14ac:dyDescent="0.2">
      <c r="BS2732" s="105" t="s">
        <v>3357</v>
      </c>
      <c r="BT2732" s="105"/>
      <c r="BU2732" s="105" t="s">
        <v>3820</v>
      </c>
      <c r="BV2732" s="105"/>
      <c r="BW2732" s="107" t="s">
        <v>107</v>
      </c>
      <c r="BX2732" s="108" t="s">
        <v>6202</v>
      </c>
      <c r="BY2732" s="109"/>
      <c r="BZ2732" s="109"/>
      <c r="CA2732" s="110"/>
      <c r="CB2732" s="111">
        <v>18</v>
      </c>
      <c r="CC2732" s="68">
        <v>0.16666666666666699</v>
      </c>
      <c r="CD2732" s="111">
        <v>21</v>
      </c>
      <c r="CE2732" s="68">
        <v>0.238095238095238</v>
      </c>
      <c r="CF2732" s="67">
        <v>17</v>
      </c>
      <c r="CG2732" s="68">
        <v>5.8823529411764698E-2</v>
      </c>
      <c r="CH2732" s="169"/>
      <c r="CI2732" s="199" t="s">
        <v>2424</v>
      </c>
      <c r="CJ2732" s="199"/>
      <c r="CK2732" s="174" t="s">
        <v>225</v>
      </c>
      <c r="CL2732" s="199" t="s">
        <v>107</v>
      </c>
      <c r="CM2732" s="199"/>
      <c r="CN2732" s="200" t="s">
        <v>6203</v>
      </c>
      <c r="CO2732" s="200"/>
      <c r="CP2732" s="200"/>
      <c r="CQ2732" s="156">
        <v>43</v>
      </c>
      <c r="CR2732" s="157">
        <v>0.34883720930232559</v>
      </c>
      <c r="CS2732" s="156">
        <v>36</v>
      </c>
      <c r="CT2732" s="157">
        <v>0.3611111111111111</v>
      </c>
      <c r="CU2732" s="156">
        <v>39</v>
      </c>
      <c r="CV2732" s="157">
        <v>0.33333333333333331</v>
      </c>
      <c r="CW2732" s="156">
        <v>32</v>
      </c>
      <c r="CX2732" s="157">
        <v>0.28125</v>
      </c>
    </row>
    <row r="2733" spans="71:102" x14ac:dyDescent="0.2">
      <c r="BS2733" s="105" t="s">
        <v>3357</v>
      </c>
      <c r="BT2733" s="105"/>
      <c r="BU2733" s="105" t="s">
        <v>3820</v>
      </c>
      <c r="BV2733" s="105"/>
      <c r="BW2733" s="107" t="s">
        <v>107</v>
      </c>
      <c r="BX2733" s="108" t="s">
        <v>6204</v>
      </c>
      <c r="BY2733" s="109"/>
      <c r="BZ2733" s="109"/>
      <c r="CA2733" s="110"/>
      <c r="CB2733" s="111">
        <v>5</v>
      </c>
      <c r="CC2733" s="68">
        <v>0.6</v>
      </c>
      <c r="CD2733" s="111">
        <v>3</v>
      </c>
      <c r="CE2733" s="68">
        <v>0.33333333333333298</v>
      </c>
      <c r="CF2733" s="67">
        <v>1</v>
      </c>
      <c r="CG2733" s="68">
        <v>1</v>
      </c>
      <c r="CH2733" s="169"/>
      <c r="CI2733" s="199" t="s">
        <v>2424</v>
      </c>
      <c r="CJ2733" s="199"/>
      <c r="CK2733" s="174" t="s">
        <v>225</v>
      </c>
      <c r="CL2733" s="199" t="s">
        <v>107</v>
      </c>
      <c r="CM2733" s="199"/>
      <c r="CN2733" s="200" t="s">
        <v>6205</v>
      </c>
      <c r="CO2733" s="200"/>
      <c r="CP2733" s="200"/>
      <c r="CQ2733" s="156">
        <v>129</v>
      </c>
      <c r="CR2733" s="157">
        <v>0.37209302325581395</v>
      </c>
      <c r="CS2733" s="156">
        <v>109</v>
      </c>
      <c r="CT2733" s="157">
        <v>0.34862385321100919</v>
      </c>
      <c r="CU2733" s="156">
        <v>92</v>
      </c>
      <c r="CV2733" s="157">
        <v>0.40217391304347827</v>
      </c>
      <c r="CW2733" s="156">
        <v>52</v>
      </c>
      <c r="CX2733" s="157">
        <v>0.57692307692307687</v>
      </c>
    </row>
    <row r="2734" spans="71:102" x14ac:dyDescent="0.2">
      <c r="BS2734" s="105" t="s">
        <v>3357</v>
      </c>
      <c r="BT2734" s="105"/>
      <c r="BU2734" s="105" t="s">
        <v>3820</v>
      </c>
      <c r="BV2734" s="105"/>
      <c r="BW2734" s="107" t="s">
        <v>107</v>
      </c>
      <c r="BX2734" s="108" t="s">
        <v>6206</v>
      </c>
      <c r="BY2734" s="109"/>
      <c r="BZ2734" s="109"/>
      <c r="CA2734" s="110"/>
      <c r="CB2734" s="111">
        <v>27</v>
      </c>
      <c r="CC2734" s="68">
        <v>0.11111111111111099</v>
      </c>
      <c r="CD2734" s="111">
        <v>25</v>
      </c>
      <c r="CE2734" s="68">
        <v>0.2</v>
      </c>
      <c r="CF2734" s="67">
        <v>68</v>
      </c>
      <c r="CG2734" s="68">
        <v>0.20588235294117599</v>
      </c>
      <c r="CH2734" s="169"/>
      <c r="CI2734" s="199" t="s">
        <v>2424</v>
      </c>
      <c r="CJ2734" s="199"/>
      <c r="CK2734" s="174" t="s">
        <v>225</v>
      </c>
      <c r="CL2734" s="199" t="s">
        <v>107</v>
      </c>
      <c r="CM2734" s="199"/>
      <c r="CN2734" s="200" t="s">
        <v>6207</v>
      </c>
      <c r="CO2734" s="200"/>
      <c r="CP2734" s="200"/>
      <c r="CQ2734" s="158" t="s">
        <v>151</v>
      </c>
      <c r="CR2734" s="159" t="s">
        <v>151</v>
      </c>
      <c r="CS2734" s="158" t="s">
        <v>151</v>
      </c>
      <c r="CT2734" s="159" t="s">
        <v>151</v>
      </c>
      <c r="CU2734" s="156">
        <v>2</v>
      </c>
      <c r="CV2734" s="157">
        <v>0.5</v>
      </c>
      <c r="CW2734" s="156">
        <v>3</v>
      </c>
      <c r="CX2734" s="159" t="s">
        <v>151</v>
      </c>
    </row>
    <row r="2735" spans="71:102" x14ac:dyDescent="0.2">
      <c r="BS2735" s="105" t="s">
        <v>3357</v>
      </c>
      <c r="BT2735" s="105"/>
      <c r="BU2735" s="105" t="s">
        <v>3820</v>
      </c>
      <c r="BV2735" s="105"/>
      <c r="BW2735" s="107" t="s">
        <v>107</v>
      </c>
      <c r="BX2735" s="108" t="s">
        <v>6208</v>
      </c>
      <c r="BY2735" s="109"/>
      <c r="BZ2735" s="109"/>
      <c r="CA2735" s="110"/>
      <c r="CB2735" s="111">
        <v>48</v>
      </c>
      <c r="CC2735" s="68">
        <v>0.29166666666666702</v>
      </c>
      <c r="CD2735" s="111">
        <v>51</v>
      </c>
      <c r="CE2735" s="68">
        <v>0.39215686274509798</v>
      </c>
      <c r="CF2735" s="67">
        <v>67</v>
      </c>
      <c r="CG2735" s="68">
        <v>0.328358208955224</v>
      </c>
      <c r="CH2735" s="169"/>
      <c r="CI2735" s="199" t="s">
        <v>2424</v>
      </c>
      <c r="CJ2735" s="199"/>
      <c r="CK2735" s="174" t="s">
        <v>225</v>
      </c>
      <c r="CL2735" s="199" t="s">
        <v>107</v>
      </c>
      <c r="CM2735" s="199"/>
      <c r="CN2735" s="200" t="s">
        <v>6209</v>
      </c>
      <c r="CO2735" s="200"/>
      <c r="CP2735" s="200"/>
      <c r="CQ2735" s="156">
        <v>34</v>
      </c>
      <c r="CR2735" s="157">
        <v>0.76470588235294112</v>
      </c>
      <c r="CS2735" s="156">
        <v>23</v>
      </c>
      <c r="CT2735" s="157">
        <v>0.56521739130434778</v>
      </c>
      <c r="CU2735" s="156">
        <v>18</v>
      </c>
      <c r="CV2735" s="157">
        <v>0.44444444444444442</v>
      </c>
      <c r="CW2735" s="156">
        <v>15</v>
      </c>
      <c r="CX2735" s="157">
        <v>0.6</v>
      </c>
    </row>
    <row r="2736" spans="71:102" x14ac:dyDescent="0.2">
      <c r="BS2736" s="105" t="s">
        <v>3357</v>
      </c>
      <c r="BT2736" s="105"/>
      <c r="BU2736" s="105" t="s">
        <v>3820</v>
      </c>
      <c r="BV2736" s="105"/>
      <c r="BW2736" s="107" t="s">
        <v>107</v>
      </c>
      <c r="BX2736" s="108" t="s">
        <v>6210</v>
      </c>
      <c r="BY2736" s="109"/>
      <c r="BZ2736" s="109"/>
      <c r="CA2736" s="110"/>
      <c r="CB2736" s="111">
        <v>8</v>
      </c>
      <c r="CC2736" s="68">
        <v>0.25</v>
      </c>
      <c r="CD2736" s="111">
        <v>14</v>
      </c>
      <c r="CE2736" s="68">
        <v>7.1428571428571397E-2</v>
      </c>
      <c r="CF2736" s="67">
        <v>12</v>
      </c>
      <c r="CG2736" s="68">
        <v>0.33333333333333298</v>
      </c>
      <c r="CH2736" s="169"/>
      <c r="CI2736" s="199" t="s">
        <v>2424</v>
      </c>
      <c r="CJ2736" s="199"/>
      <c r="CK2736" s="174" t="s">
        <v>225</v>
      </c>
      <c r="CL2736" s="199" t="s">
        <v>107</v>
      </c>
      <c r="CM2736" s="199"/>
      <c r="CN2736" s="200" t="s">
        <v>6211</v>
      </c>
      <c r="CO2736" s="200"/>
      <c r="CP2736" s="200"/>
      <c r="CQ2736" s="156">
        <v>26</v>
      </c>
      <c r="CR2736" s="157">
        <v>0.30769230769230771</v>
      </c>
      <c r="CS2736" s="156">
        <v>27</v>
      </c>
      <c r="CT2736" s="157">
        <v>0.33333333333333331</v>
      </c>
      <c r="CU2736" s="156">
        <v>34</v>
      </c>
      <c r="CV2736" s="157">
        <v>0.26470588235294118</v>
      </c>
      <c r="CW2736" s="156">
        <v>24</v>
      </c>
      <c r="CX2736" s="157">
        <v>0.45833333333333331</v>
      </c>
    </row>
    <row r="2737" spans="71:102" x14ac:dyDescent="0.2">
      <c r="BS2737" s="105" t="s">
        <v>3357</v>
      </c>
      <c r="BT2737" s="105"/>
      <c r="BU2737" s="105" t="s">
        <v>3820</v>
      </c>
      <c r="BV2737" s="105"/>
      <c r="BW2737" s="107" t="s">
        <v>107</v>
      </c>
      <c r="BX2737" s="108" t="s">
        <v>6212</v>
      </c>
      <c r="BY2737" s="109"/>
      <c r="BZ2737" s="109"/>
      <c r="CA2737" s="110"/>
      <c r="CB2737" s="111">
        <v>2</v>
      </c>
      <c r="CC2737" s="115" t="s">
        <v>151</v>
      </c>
      <c r="CD2737" s="111">
        <v>6</v>
      </c>
      <c r="CE2737" s="68">
        <v>0.16666666666666699</v>
      </c>
      <c r="CF2737" s="67">
        <v>1</v>
      </c>
      <c r="CG2737" s="68">
        <v>0</v>
      </c>
      <c r="CH2737" s="169"/>
      <c r="CI2737" s="199" t="s">
        <v>2424</v>
      </c>
      <c r="CJ2737" s="199"/>
      <c r="CK2737" s="174" t="s">
        <v>225</v>
      </c>
      <c r="CL2737" s="199" t="s">
        <v>107</v>
      </c>
      <c r="CM2737" s="199"/>
      <c r="CN2737" s="200" t="s">
        <v>6213</v>
      </c>
      <c r="CO2737" s="200"/>
      <c r="CP2737" s="200"/>
      <c r="CQ2737" s="156">
        <v>53</v>
      </c>
      <c r="CR2737" s="157">
        <v>9.4339622641509441E-2</v>
      </c>
      <c r="CS2737" s="156">
        <v>44</v>
      </c>
      <c r="CT2737" s="157">
        <v>0.15909090909090909</v>
      </c>
      <c r="CU2737" s="156">
        <v>58</v>
      </c>
      <c r="CV2737" s="157">
        <v>0.17241379310344829</v>
      </c>
      <c r="CW2737" s="156">
        <v>42</v>
      </c>
      <c r="CX2737" s="157">
        <v>0.19047619047619047</v>
      </c>
    </row>
    <row r="2738" spans="71:102" x14ac:dyDescent="0.2">
      <c r="BS2738" s="105" t="s">
        <v>3357</v>
      </c>
      <c r="BT2738" s="105"/>
      <c r="BU2738" s="105" t="s">
        <v>3820</v>
      </c>
      <c r="BV2738" s="105"/>
      <c r="BW2738" s="107" t="s">
        <v>107</v>
      </c>
      <c r="BX2738" s="108" t="s">
        <v>6214</v>
      </c>
      <c r="BY2738" s="109"/>
      <c r="BZ2738" s="109"/>
      <c r="CA2738" s="110"/>
      <c r="CB2738" s="111">
        <v>18</v>
      </c>
      <c r="CC2738" s="68">
        <v>0.22222222222222199</v>
      </c>
      <c r="CD2738" s="111">
        <v>25</v>
      </c>
      <c r="CE2738" s="68">
        <v>0.32</v>
      </c>
      <c r="CF2738" s="67">
        <v>18</v>
      </c>
      <c r="CG2738" s="68">
        <v>0.33333333333333298</v>
      </c>
      <c r="CH2738" s="169"/>
      <c r="CI2738" s="199" t="s">
        <v>2424</v>
      </c>
      <c r="CJ2738" s="199"/>
      <c r="CK2738" s="174" t="s">
        <v>225</v>
      </c>
      <c r="CL2738" s="199" t="s">
        <v>107</v>
      </c>
      <c r="CM2738" s="199"/>
      <c r="CN2738" s="200" t="s">
        <v>6215</v>
      </c>
      <c r="CO2738" s="200"/>
      <c r="CP2738" s="200"/>
      <c r="CQ2738" s="156">
        <v>36</v>
      </c>
      <c r="CR2738" s="157">
        <v>0.1388888888888889</v>
      </c>
      <c r="CS2738" s="156">
        <v>31</v>
      </c>
      <c r="CT2738" s="157">
        <v>0.19354838709677419</v>
      </c>
      <c r="CU2738" s="156">
        <v>30</v>
      </c>
      <c r="CV2738" s="157">
        <v>0.1</v>
      </c>
      <c r="CW2738" s="156">
        <v>30</v>
      </c>
      <c r="CX2738" s="157">
        <v>3.3333333333333333E-2</v>
      </c>
    </row>
    <row r="2739" spans="71:102" x14ac:dyDescent="0.2">
      <c r="BS2739" s="105" t="s">
        <v>3357</v>
      </c>
      <c r="BT2739" s="105"/>
      <c r="BU2739" s="105" t="s">
        <v>3820</v>
      </c>
      <c r="BV2739" s="105"/>
      <c r="BW2739" s="107" t="s">
        <v>107</v>
      </c>
      <c r="BX2739" s="108" t="s">
        <v>6216</v>
      </c>
      <c r="BY2739" s="109"/>
      <c r="BZ2739" s="109"/>
      <c r="CA2739" s="110"/>
      <c r="CB2739" s="114" t="s">
        <v>151</v>
      </c>
      <c r="CC2739" s="115" t="s">
        <v>151</v>
      </c>
      <c r="CD2739" s="111">
        <v>2</v>
      </c>
      <c r="CE2739" s="115" t="s">
        <v>151</v>
      </c>
      <c r="CF2739" s="67">
        <v>9</v>
      </c>
      <c r="CG2739" s="115" t="s">
        <v>151</v>
      </c>
      <c r="CH2739" s="169"/>
      <c r="CI2739" s="199" t="s">
        <v>2424</v>
      </c>
      <c r="CJ2739" s="199"/>
      <c r="CK2739" s="174" t="s">
        <v>225</v>
      </c>
      <c r="CL2739" s="199" t="s">
        <v>107</v>
      </c>
      <c r="CM2739" s="199"/>
      <c r="CN2739" s="200" t="s">
        <v>6217</v>
      </c>
      <c r="CO2739" s="200"/>
      <c r="CP2739" s="200"/>
      <c r="CQ2739" s="156">
        <v>78</v>
      </c>
      <c r="CR2739" s="157">
        <v>0.29487179487179488</v>
      </c>
      <c r="CS2739" s="156">
        <v>66</v>
      </c>
      <c r="CT2739" s="157">
        <v>0.30303030303030304</v>
      </c>
      <c r="CU2739" s="156">
        <v>70</v>
      </c>
      <c r="CV2739" s="157">
        <v>0.37142857142857144</v>
      </c>
      <c r="CW2739" s="156">
        <v>60</v>
      </c>
      <c r="CX2739" s="157">
        <v>0.43333333333333335</v>
      </c>
    </row>
    <row r="2740" spans="71:102" x14ac:dyDescent="0.2">
      <c r="BS2740" s="105" t="s">
        <v>3357</v>
      </c>
      <c r="BT2740" s="105"/>
      <c r="BU2740" s="105" t="s">
        <v>3820</v>
      </c>
      <c r="BV2740" s="105"/>
      <c r="BW2740" s="107" t="s">
        <v>107</v>
      </c>
      <c r="BX2740" s="108" t="s">
        <v>6218</v>
      </c>
      <c r="BY2740" s="109"/>
      <c r="BZ2740" s="109"/>
      <c r="CA2740" s="110"/>
      <c r="CB2740" s="111">
        <v>35</v>
      </c>
      <c r="CC2740" s="68">
        <v>0.114285714285714</v>
      </c>
      <c r="CD2740" s="111">
        <v>34</v>
      </c>
      <c r="CE2740" s="68">
        <v>2.9411764705882401E-2</v>
      </c>
      <c r="CF2740" s="67">
        <v>34</v>
      </c>
      <c r="CG2740" s="68">
        <v>5.8823529411764698E-2</v>
      </c>
      <c r="CH2740" s="169"/>
      <c r="CI2740" s="199" t="s">
        <v>2424</v>
      </c>
      <c r="CJ2740" s="199"/>
      <c r="CK2740" s="174" t="s">
        <v>225</v>
      </c>
      <c r="CL2740" s="199" t="s">
        <v>107</v>
      </c>
      <c r="CM2740" s="199"/>
      <c r="CN2740" s="200" t="s">
        <v>6219</v>
      </c>
      <c r="CO2740" s="200"/>
      <c r="CP2740" s="200"/>
      <c r="CQ2740" s="156">
        <v>9</v>
      </c>
      <c r="CR2740" s="157">
        <v>0.44444444444444442</v>
      </c>
      <c r="CS2740" s="156">
        <v>15</v>
      </c>
      <c r="CT2740" s="157">
        <v>0.6</v>
      </c>
      <c r="CU2740" s="156">
        <v>12</v>
      </c>
      <c r="CV2740" s="157">
        <v>0.75</v>
      </c>
      <c r="CW2740" s="156">
        <v>22</v>
      </c>
      <c r="CX2740" s="157">
        <v>0.45454545454545453</v>
      </c>
    </row>
    <row r="2741" spans="71:102" x14ac:dyDescent="0.2">
      <c r="BS2741" s="105" t="s">
        <v>3357</v>
      </c>
      <c r="BT2741" s="105"/>
      <c r="BU2741" s="105" t="s">
        <v>3820</v>
      </c>
      <c r="BV2741" s="105"/>
      <c r="BW2741" s="107" t="s">
        <v>107</v>
      </c>
      <c r="BX2741" s="108" t="s">
        <v>6220</v>
      </c>
      <c r="BY2741" s="109"/>
      <c r="BZ2741" s="109"/>
      <c r="CA2741" s="110"/>
      <c r="CB2741" s="111">
        <v>14</v>
      </c>
      <c r="CC2741" s="68">
        <v>0.28571428571428598</v>
      </c>
      <c r="CD2741" s="111">
        <v>16</v>
      </c>
      <c r="CE2741" s="68">
        <v>0.375</v>
      </c>
      <c r="CF2741" s="67">
        <v>7</v>
      </c>
      <c r="CG2741" s="68">
        <v>0.28571428571428598</v>
      </c>
      <c r="CH2741" s="169"/>
      <c r="CI2741" s="199" t="s">
        <v>2424</v>
      </c>
      <c r="CJ2741" s="199"/>
      <c r="CK2741" s="174" t="s">
        <v>225</v>
      </c>
      <c r="CL2741" s="199" t="s">
        <v>107</v>
      </c>
      <c r="CM2741" s="199"/>
      <c r="CN2741" s="200" t="s">
        <v>6221</v>
      </c>
      <c r="CO2741" s="200"/>
      <c r="CP2741" s="200"/>
      <c r="CQ2741" s="156">
        <v>11</v>
      </c>
      <c r="CR2741" s="157">
        <v>0.36363636363636365</v>
      </c>
      <c r="CS2741" s="156">
        <v>13</v>
      </c>
      <c r="CT2741" s="157">
        <v>0.53846153846153844</v>
      </c>
      <c r="CU2741" s="156">
        <v>15</v>
      </c>
      <c r="CV2741" s="157">
        <v>0.66666666666666663</v>
      </c>
      <c r="CW2741" s="156">
        <v>5</v>
      </c>
      <c r="CX2741" s="157">
        <v>0.6</v>
      </c>
    </row>
    <row r="2742" spans="71:102" x14ac:dyDescent="0.2">
      <c r="BS2742" s="105" t="s">
        <v>3357</v>
      </c>
      <c r="BT2742" s="105"/>
      <c r="BU2742" s="105" t="s">
        <v>3820</v>
      </c>
      <c r="BV2742" s="105"/>
      <c r="BW2742" s="107" t="s">
        <v>107</v>
      </c>
      <c r="BX2742" s="108" t="s">
        <v>6222</v>
      </c>
      <c r="BY2742" s="109"/>
      <c r="BZ2742" s="109"/>
      <c r="CA2742" s="110"/>
      <c r="CB2742" s="111">
        <v>4</v>
      </c>
      <c r="CC2742" s="68">
        <v>0.25</v>
      </c>
      <c r="CD2742" s="111">
        <v>1</v>
      </c>
      <c r="CE2742" s="68">
        <v>0</v>
      </c>
      <c r="CF2742" s="67">
        <v>1</v>
      </c>
      <c r="CG2742" s="68">
        <v>0</v>
      </c>
      <c r="CH2742" s="169"/>
      <c r="CI2742" s="199" t="s">
        <v>2424</v>
      </c>
      <c r="CJ2742" s="199"/>
      <c r="CK2742" s="174" t="s">
        <v>225</v>
      </c>
      <c r="CL2742" s="199" t="s">
        <v>107</v>
      </c>
      <c r="CM2742" s="199"/>
      <c r="CN2742" s="200" t="s">
        <v>6223</v>
      </c>
      <c r="CO2742" s="200"/>
      <c r="CP2742" s="200"/>
      <c r="CQ2742" s="156">
        <v>12</v>
      </c>
      <c r="CR2742" s="157">
        <v>0.25</v>
      </c>
      <c r="CS2742" s="156">
        <v>6</v>
      </c>
      <c r="CT2742" s="157">
        <v>0.16666666666666666</v>
      </c>
      <c r="CU2742" s="156">
        <v>17</v>
      </c>
      <c r="CV2742" s="157">
        <v>0.11764705882352941</v>
      </c>
      <c r="CW2742" s="156">
        <v>11</v>
      </c>
      <c r="CX2742" s="157">
        <v>0.18181818181818182</v>
      </c>
    </row>
    <row r="2743" spans="71:102" x14ac:dyDescent="0.2">
      <c r="BS2743" s="105" t="s">
        <v>3357</v>
      </c>
      <c r="BT2743" s="105"/>
      <c r="BU2743" s="105" t="s">
        <v>3820</v>
      </c>
      <c r="BV2743" s="105"/>
      <c r="BW2743" s="107" t="s">
        <v>107</v>
      </c>
      <c r="BX2743" s="108" t="s">
        <v>6224</v>
      </c>
      <c r="BY2743" s="109"/>
      <c r="BZ2743" s="109"/>
      <c r="CA2743" s="110"/>
      <c r="CB2743" s="111">
        <v>32</v>
      </c>
      <c r="CC2743" s="68">
        <v>9.375E-2</v>
      </c>
      <c r="CD2743" s="111">
        <v>36</v>
      </c>
      <c r="CE2743" s="68">
        <v>0.16666666666666699</v>
      </c>
      <c r="CF2743" s="67">
        <v>36</v>
      </c>
      <c r="CG2743" s="68">
        <v>0.13888888888888901</v>
      </c>
      <c r="CH2743" s="169"/>
      <c r="CI2743" s="199" t="s">
        <v>2424</v>
      </c>
      <c r="CJ2743" s="199"/>
      <c r="CK2743" s="174" t="s">
        <v>225</v>
      </c>
      <c r="CL2743" s="199" t="s">
        <v>107</v>
      </c>
      <c r="CM2743" s="199"/>
      <c r="CN2743" s="200" t="s">
        <v>6225</v>
      </c>
      <c r="CO2743" s="200"/>
      <c r="CP2743" s="200"/>
      <c r="CQ2743" s="156">
        <v>64</v>
      </c>
      <c r="CR2743" s="157">
        <v>0.3125</v>
      </c>
      <c r="CS2743" s="156">
        <v>64</v>
      </c>
      <c r="CT2743" s="157">
        <v>0.3125</v>
      </c>
      <c r="CU2743" s="156">
        <v>8</v>
      </c>
      <c r="CV2743" s="157">
        <v>0.25</v>
      </c>
      <c r="CW2743" s="156">
        <v>17</v>
      </c>
      <c r="CX2743" s="157">
        <v>0.23529411764705882</v>
      </c>
    </row>
    <row r="2744" spans="71:102" x14ac:dyDescent="0.2">
      <c r="BS2744" s="105" t="s">
        <v>3357</v>
      </c>
      <c r="BT2744" s="105"/>
      <c r="BU2744" s="105" t="s">
        <v>3820</v>
      </c>
      <c r="BV2744" s="105"/>
      <c r="BW2744" s="107" t="s">
        <v>107</v>
      </c>
      <c r="BX2744" s="108" t="s">
        <v>6226</v>
      </c>
      <c r="BY2744" s="109"/>
      <c r="BZ2744" s="109"/>
      <c r="CA2744" s="110"/>
      <c r="CB2744" s="111">
        <v>55</v>
      </c>
      <c r="CC2744" s="68">
        <v>0.145454545454545</v>
      </c>
      <c r="CD2744" s="111">
        <v>48</v>
      </c>
      <c r="CE2744" s="68">
        <v>0.104166666666667</v>
      </c>
      <c r="CF2744" s="67">
        <v>48</v>
      </c>
      <c r="CG2744" s="68">
        <v>0.14583333333333301</v>
      </c>
      <c r="CH2744" s="169"/>
      <c r="CI2744" s="199" t="s">
        <v>2424</v>
      </c>
      <c r="CJ2744" s="199"/>
      <c r="CK2744" s="174" t="s">
        <v>225</v>
      </c>
      <c r="CL2744" s="199" t="s">
        <v>107</v>
      </c>
      <c r="CM2744" s="199"/>
      <c r="CN2744" s="200" t="s">
        <v>6227</v>
      </c>
      <c r="CO2744" s="200"/>
      <c r="CP2744" s="200"/>
      <c r="CQ2744" s="156">
        <v>24</v>
      </c>
      <c r="CR2744" s="157">
        <v>0.16666666666666666</v>
      </c>
      <c r="CS2744" s="156">
        <v>29</v>
      </c>
      <c r="CT2744" s="157">
        <v>0.20689655172413793</v>
      </c>
      <c r="CU2744" s="156">
        <v>20</v>
      </c>
      <c r="CV2744" s="157">
        <v>0.3</v>
      </c>
      <c r="CW2744" s="156">
        <v>26</v>
      </c>
      <c r="CX2744" s="157">
        <v>0.19230769230769232</v>
      </c>
    </row>
    <row r="2745" spans="71:102" x14ac:dyDescent="0.2">
      <c r="BS2745" s="105" t="s">
        <v>3357</v>
      </c>
      <c r="BT2745" s="105"/>
      <c r="BU2745" s="105" t="s">
        <v>3820</v>
      </c>
      <c r="BV2745" s="105"/>
      <c r="BW2745" s="107" t="s">
        <v>107</v>
      </c>
      <c r="BX2745" s="108" t="s">
        <v>6228</v>
      </c>
      <c r="BY2745" s="109"/>
      <c r="BZ2745" s="109"/>
      <c r="CA2745" s="110"/>
      <c r="CB2745" s="111">
        <v>7</v>
      </c>
      <c r="CC2745" s="68">
        <v>0.57142857142857095</v>
      </c>
      <c r="CD2745" s="111">
        <v>5</v>
      </c>
      <c r="CE2745" s="68">
        <v>0.8</v>
      </c>
      <c r="CF2745" s="67">
        <v>5</v>
      </c>
      <c r="CG2745" s="68">
        <v>1</v>
      </c>
      <c r="CH2745" s="169"/>
      <c r="CI2745" s="199" t="s">
        <v>2424</v>
      </c>
      <c r="CJ2745" s="199"/>
      <c r="CK2745" s="174" t="s">
        <v>225</v>
      </c>
      <c r="CL2745" s="199" t="s">
        <v>107</v>
      </c>
      <c r="CM2745" s="199"/>
      <c r="CN2745" s="200" t="s">
        <v>6229</v>
      </c>
      <c r="CO2745" s="200"/>
      <c r="CP2745" s="200"/>
      <c r="CQ2745" s="156">
        <v>47</v>
      </c>
      <c r="CR2745" s="157">
        <v>0.53191489361702127</v>
      </c>
      <c r="CS2745" s="156">
        <v>47</v>
      </c>
      <c r="CT2745" s="157">
        <v>0.5957446808510638</v>
      </c>
      <c r="CU2745" s="156">
        <v>54</v>
      </c>
      <c r="CV2745" s="157">
        <v>0.46296296296296297</v>
      </c>
      <c r="CW2745" s="156">
        <v>39</v>
      </c>
      <c r="CX2745" s="157">
        <v>0.38461538461538464</v>
      </c>
    </row>
    <row r="2746" spans="71:102" ht="25.5" x14ac:dyDescent="0.2">
      <c r="BS2746" s="105" t="s">
        <v>3357</v>
      </c>
      <c r="BT2746" s="105"/>
      <c r="BU2746" s="105" t="s">
        <v>3820</v>
      </c>
      <c r="BV2746" s="105"/>
      <c r="BW2746" s="107" t="s">
        <v>107</v>
      </c>
      <c r="BX2746" s="108" t="s">
        <v>6230</v>
      </c>
      <c r="BY2746" s="109"/>
      <c r="BZ2746" s="109"/>
      <c r="CA2746" s="110"/>
      <c r="CB2746" s="111">
        <v>1</v>
      </c>
      <c r="CC2746" s="68">
        <v>1</v>
      </c>
      <c r="CD2746" s="114" t="s">
        <v>151</v>
      </c>
      <c r="CE2746" s="115" t="s">
        <v>151</v>
      </c>
      <c r="CF2746" s="67">
        <v>1</v>
      </c>
      <c r="CG2746" s="68">
        <v>1</v>
      </c>
      <c r="CH2746" s="169"/>
      <c r="CI2746" s="201" t="s">
        <v>2424</v>
      </c>
      <c r="CJ2746" s="201"/>
      <c r="CK2746" s="175" t="s">
        <v>225</v>
      </c>
      <c r="CL2746" s="201" t="s">
        <v>108</v>
      </c>
      <c r="CM2746" s="201"/>
      <c r="CN2746" s="201" t="s">
        <v>143</v>
      </c>
      <c r="CO2746" s="201"/>
      <c r="CP2746" s="201"/>
      <c r="CQ2746" s="154">
        <v>488</v>
      </c>
      <c r="CR2746" s="155">
        <v>0.625</v>
      </c>
      <c r="CS2746" s="154">
        <v>387</v>
      </c>
      <c r="CT2746" s="155">
        <v>0.61757105943152457</v>
      </c>
      <c r="CU2746" s="154">
        <v>456</v>
      </c>
      <c r="CV2746" s="155">
        <v>0.5942982456140351</v>
      </c>
      <c r="CW2746" s="154">
        <v>450</v>
      </c>
      <c r="CX2746" s="155">
        <v>0.61555555555555552</v>
      </c>
    </row>
    <row r="2747" spans="71:102" x14ac:dyDescent="0.2">
      <c r="BS2747" s="105" t="s">
        <v>3357</v>
      </c>
      <c r="BT2747" s="105"/>
      <c r="BU2747" s="105" t="s">
        <v>3820</v>
      </c>
      <c r="BV2747" s="105"/>
      <c r="BW2747" s="107" t="s">
        <v>107</v>
      </c>
      <c r="BX2747" s="108" t="s">
        <v>6231</v>
      </c>
      <c r="BY2747" s="109"/>
      <c r="BZ2747" s="109"/>
      <c r="CA2747" s="110"/>
      <c r="CB2747" s="111">
        <v>1</v>
      </c>
      <c r="CC2747" s="68">
        <v>1</v>
      </c>
      <c r="CD2747" s="111">
        <v>2</v>
      </c>
      <c r="CE2747" s="68">
        <v>0</v>
      </c>
      <c r="CF2747" s="116" t="s">
        <v>151</v>
      </c>
      <c r="CG2747" s="115" t="s">
        <v>151</v>
      </c>
      <c r="CH2747" s="169"/>
      <c r="CI2747" s="199" t="s">
        <v>2424</v>
      </c>
      <c r="CJ2747" s="199"/>
      <c r="CK2747" s="174" t="s">
        <v>225</v>
      </c>
      <c r="CL2747" s="199" t="s">
        <v>108</v>
      </c>
      <c r="CM2747" s="199"/>
      <c r="CN2747" s="200" t="s">
        <v>6232</v>
      </c>
      <c r="CO2747" s="200"/>
      <c r="CP2747" s="200"/>
      <c r="CQ2747" s="156">
        <v>38</v>
      </c>
      <c r="CR2747" s="157">
        <v>0.52631578947368418</v>
      </c>
      <c r="CS2747" s="156">
        <v>30</v>
      </c>
      <c r="CT2747" s="157">
        <v>0.4</v>
      </c>
      <c r="CU2747" s="156">
        <v>36</v>
      </c>
      <c r="CV2747" s="157">
        <v>0.44444444444444442</v>
      </c>
      <c r="CW2747" s="156">
        <v>41</v>
      </c>
      <c r="CX2747" s="157">
        <v>0.41463414634146339</v>
      </c>
    </row>
    <row r="2748" spans="71:102" x14ac:dyDescent="0.2">
      <c r="BS2748" s="105" t="s">
        <v>3357</v>
      </c>
      <c r="BT2748" s="105"/>
      <c r="BU2748" s="105" t="s">
        <v>3820</v>
      </c>
      <c r="BV2748" s="105"/>
      <c r="BW2748" s="107" t="s">
        <v>107</v>
      </c>
      <c r="BX2748" s="108" t="s">
        <v>6233</v>
      </c>
      <c r="BY2748" s="109"/>
      <c r="BZ2748" s="109"/>
      <c r="CA2748" s="110"/>
      <c r="CB2748" s="114" t="s">
        <v>151</v>
      </c>
      <c r="CC2748" s="115" t="s">
        <v>151</v>
      </c>
      <c r="CD2748" s="111">
        <v>1</v>
      </c>
      <c r="CE2748" s="68">
        <v>0</v>
      </c>
      <c r="CF2748" s="67">
        <v>2</v>
      </c>
      <c r="CG2748" s="68">
        <v>0</v>
      </c>
      <c r="CH2748" s="169"/>
      <c r="CI2748" s="199" t="s">
        <v>2424</v>
      </c>
      <c r="CJ2748" s="199"/>
      <c r="CK2748" s="174" t="s">
        <v>225</v>
      </c>
      <c r="CL2748" s="199" t="s">
        <v>108</v>
      </c>
      <c r="CM2748" s="199"/>
      <c r="CN2748" s="200" t="s">
        <v>6234</v>
      </c>
      <c r="CO2748" s="200"/>
      <c r="CP2748" s="200"/>
      <c r="CQ2748" s="156">
        <v>30</v>
      </c>
      <c r="CR2748" s="157">
        <v>0.23333333333333334</v>
      </c>
      <c r="CS2748" s="156">
        <v>28</v>
      </c>
      <c r="CT2748" s="157">
        <v>0.39285714285714285</v>
      </c>
      <c r="CU2748" s="156">
        <v>31</v>
      </c>
      <c r="CV2748" s="157">
        <v>0.22580645161290322</v>
      </c>
      <c r="CW2748" s="156">
        <v>27</v>
      </c>
      <c r="CX2748" s="157">
        <v>0.29629629629629628</v>
      </c>
    </row>
    <row r="2749" spans="71:102" x14ac:dyDescent="0.2">
      <c r="BS2749" s="105" t="s">
        <v>3357</v>
      </c>
      <c r="BT2749" s="105"/>
      <c r="BU2749" s="105" t="s">
        <v>3820</v>
      </c>
      <c r="BV2749" s="105"/>
      <c r="BW2749" s="107" t="s">
        <v>107</v>
      </c>
      <c r="BX2749" s="108" t="s">
        <v>6235</v>
      </c>
      <c r="BY2749" s="109"/>
      <c r="BZ2749" s="109"/>
      <c r="CA2749" s="110"/>
      <c r="CB2749" s="114" t="s">
        <v>151</v>
      </c>
      <c r="CC2749" s="115" t="s">
        <v>151</v>
      </c>
      <c r="CD2749" s="114" t="s">
        <v>151</v>
      </c>
      <c r="CE2749" s="115" t="s">
        <v>151</v>
      </c>
      <c r="CF2749" s="67">
        <v>1</v>
      </c>
      <c r="CG2749" s="115" t="s">
        <v>151</v>
      </c>
      <c r="CH2749" s="169"/>
      <c r="CI2749" s="199" t="s">
        <v>2424</v>
      </c>
      <c r="CJ2749" s="199"/>
      <c r="CK2749" s="174" t="s">
        <v>225</v>
      </c>
      <c r="CL2749" s="199" t="s">
        <v>108</v>
      </c>
      <c r="CM2749" s="199"/>
      <c r="CN2749" s="200" t="s">
        <v>6236</v>
      </c>
      <c r="CO2749" s="200"/>
      <c r="CP2749" s="200"/>
      <c r="CQ2749" s="156">
        <v>83</v>
      </c>
      <c r="CR2749" s="157">
        <v>0.81927710843373491</v>
      </c>
      <c r="CS2749" s="156">
        <v>75</v>
      </c>
      <c r="CT2749" s="157">
        <v>0.78666666666666663</v>
      </c>
      <c r="CU2749" s="156">
        <v>100</v>
      </c>
      <c r="CV2749" s="157">
        <v>0.83</v>
      </c>
      <c r="CW2749" s="156">
        <v>93</v>
      </c>
      <c r="CX2749" s="157">
        <v>0.73118279569892475</v>
      </c>
    </row>
    <row r="2750" spans="71:102" x14ac:dyDescent="0.2">
      <c r="BS2750" s="105" t="s">
        <v>3357</v>
      </c>
      <c r="BT2750" s="105"/>
      <c r="BU2750" s="105" t="s">
        <v>3820</v>
      </c>
      <c r="BV2750" s="105"/>
      <c r="BW2750" s="107" t="s">
        <v>107</v>
      </c>
      <c r="BX2750" s="108" t="s">
        <v>6237</v>
      </c>
      <c r="BY2750" s="109"/>
      <c r="BZ2750" s="109"/>
      <c r="CA2750" s="110"/>
      <c r="CB2750" s="111">
        <v>2</v>
      </c>
      <c r="CC2750" s="68">
        <v>0.5</v>
      </c>
      <c r="CD2750" s="114" t="s">
        <v>151</v>
      </c>
      <c r="CE2750" s="115" t="s">
        <v>151</v>
      </c>
      <c r="CF2750" s="67">
        <v>1</v>
      </c>
      <c r="CG2750" s="68">
        <v>0</v>
      </c>
      <c r="CH2750" s="169"/>
      <c r="CI2750" s="199" t="s">
        <v>2424</v>
      </c>
      <c r="CJ2750" s="199"/>
      <c r="CK2750" s="174" t="s">
        <v>225</v>
      </c>
      <c r="CL2750" s="199" t="s">
        <v>108</v>
      </c>
      <c r="CM2750" s="199"/>
      <c r="CN2750" s="200" t="s">
        <v>2433</v>
      </c>
      <c r="CO2750" s="200"/>
      <c r="CP2750" s="200"/>
      <c r="CQ2750" s="156">
        <v>4</v>
      </c>
      <c r="CR2750" s="157">
        <v>0.25</v>
      </c>
      <c r="CS2750" s="156">
        <v>11</v>
      </c>
      <c r="CT2750" s="157">
        <v>0.45454545454545453</v>
      </c>
      <c r="CU2750" s="156">
        <v>13</v>
      </c>
      <c r="CV2750" s="157">
        <v>0.38461538461538464</v>
      </c>
      <c r="CW2750" s="156">
        <v>9</v>
      </c>
      <c r="CX2750" s="157">
        <v>0.66666666666666663</v>
      </c>
    </row>
    <row r="2751" spans="71:102" x14ac:dyDescent="0.2">
      <c r="BS2751" s="105" t="s">
        <v>3357</v>
      </c>
      <c r="BT2751" s="105"/>
      <c r="BU2751" s="105" t="s">
        <v>3820</v>
      </c>
      <c r="BV2751" s="105"/>
      <c r="BW2751" s="107" t="s">
        <v>107</v>
      </c>
      <c r="BX2751" s="108" t="s">
        <v>6238</v>
      </c>
      <c r="BY2751" s="109"/>
      <c r="BZ2751" s="109"/>
      <c r="CA2751" s="110"/>
      <c r="CB2751" s="114" t="s">
        <v>151</v>
      </c>
      <c r="CC2751" s="115" t="s">
        <v>151</v>
      </c>
      <c r="CD2751" s="111">
        <v>1</v>
      </c>
      <c r="CE2751" s="68">
        <v>0</v>
      </c>
      <c r="CF2751" s="116" t="s">
        <v>151</v>
      </c>
      <c r="CG2751" s="115" t="s">
        <v>151</v>
      </c>
      <c r="CH2751" s="169"/>
      <c r="CI2751" s="199" t="s">
        <v>2424</v>
      </c>
      <c r="CJ2751" s="199"/>
      <c r="CK2751" s="174" t="s">
        <v>225</v>
      </c>
      <c r="CL2751" s="199" t="s">
        <v>108</v>
      </c>
      <c r="CM2751" s="199"/>
      <c r="CN2751" s="200" t="s">
        <v>6239</v>
      </c>
      <c r="CO2751" s="200"/>
      <c r="CP2751" s="200"/>
      <c r="CQ2751" s="156">
        <v>63</v>
      </c>
      <c r="CR2751" s="157">
        <v>0.88888888888888884</v>
      </c>
      <c r="CS2751" s="156">
        <v>62</v>
      </c>
      <c r="CT2751" s="157">
        <v>0.75806451612903225</v>
      </c>
      <c r="CU2751" s="156">
        <v>73</v>
      </c>
      <c r="CV2751" s="157">
        <v>0.65753424657534243</v>
      </c>
      <c r="CW2751" s="156">
        <v>65</v>
      </c>
      <c r="CX2751" s="157">
        <v>0.72307692307692306</v>
      </c>
    </row>
    <row r="2752" spans="71:102" x14ac:dyDescent="0.2">
      <c r="BS2752" s="105" t="s">
        <v>3357</v>
      </c>
      <c r="BT2752" s="105"/>
      <c r="BU2752" s="105" t="s">
        <v>3820</v>
      </c>
      <c r="BV2752" s="105"/>
      <c r="BW2752" s="107" t="s">
        <v>107</v>
      </c>
      <c r="BX2752" s="108" t="s">
        <v>6240</v>
      </c>
      <c r="BY2752" s="109"/>
      <c r="BZ2752" s="109"/>
      <c r="CA2752" s="110"/>
      <c r="CB2752" s="111">
        <v>1</v>
      </c>
      <c r="CC2752" s="115" t="s">
        <v>151</v>
      </c>
      <c r="CD2752" s="111">
        <v>1</v>
      </c>
      <c r="CE2752" s="115" t="s">
        <v>151</v>
      </c>
      <c r="CF2752" s="67">
        <v>1</v>
      </c>
      <c r="CG2752" s="68">
        <v>1</v>
      </c>
      <c r="CH2752" s="169"/>
      <c r="CI2752" s="199" t="s">
        <v>2424</v>
      </c>
      <c r="CJ2752" s="199"/>
      <c r="CK2752" s="174" t="s">
        <v>225</v>
      </c>
      <c r="CL2752" s="199" t="s">
        <v>108</v>
      </c>
      <c r="CM2752" s="199"/>
      <c r="CN2752" s="200" t="s">
        <v>6241</v>
      </c>
      <c r="CO2752" s="200"/>
      <c r="CP2752" s="200"/>
      <c r="CQ2752" s="156">
        <v>49</v>
      </c>
      <c r="CR2752" s="157">
        <v>0.30612244897959184</v>
      </c>
      <c r="CS2752" s="156">
        <v>35</v>
      </c>
      <c r="CT2752" s="157">
        <v>0.25714285714285712</v>
      </c>
      <c r="CU2752" s="156">
        <v>35</v>
      </c>
      <c r="CV2752" s="157">
        <v>8.5714285714285715E-2</v>
      </c>
      <c r="CW2752" s="156">
        <v>35</v>
      </c>
      <c r="CX2752" s="157">
        <v>0.22857142857142856</v>
      </c>
    </row>
    <row r="2753" spans="71:102" x14ac:dyDescent="0.2">
      <c r="BS2753" s="105" t="s">
        <v>3357</v>
      </c>
      <c r="BT2753" s="105"/>
      <c r="BU2753" s="105" t="s">
        <v>3820</v>
      </c>
      <c r="BV2753" s="105"/>
      <c r="BW2753" s="107" t="s">
        <v>107</v>
      </c>
      <c r="BX2753" s="108" t="s">
        <v>6242</v>
      </c>
      <c r="BY2753" s="109"/>
      <c r="BZ2753" s="109"/>
      <c r="CA2753" s="110"/>
      <c r="CB2753" s="114" t="s">
        <v>151</v>
      </c>
      <c r="CC2753" s="115" t="s">
        <v>151</v>
      </c>
      <c r="CD2753" s="114" t="s">
        <v>151</v>
      </c>
      <c r="CE2753" s="115" t="s">
        <v>151</v>
      </c>
      <c r="CF2753" s="67">
        <v>2</v>
      </c>
      <c r="CG2753" s="68">
        <v>0</v>
      </c>
      <c r="CH2753" s="169"/>
      <c r="CI2753" s="199" t="s">
        <v>2424</v>
      </c>
      <c r="CJ2753" s="199"/>
      <c r="CK2753" s="174" t="s">
        <v>225</v>
      </c>
      <c r="CL2753" s="199" t="s">
        <v>108</v>
      </c>
      <c r="CM2753" s="199"/>
      <c r="CN2753" s="200" t="s">
        <v>6243</v>
      </c>
      <c r="CO2753" s="200"/>
      <c r="CP2753" s="200"/>
      <c r="CQ2753" s="156">
        <v>33</v>
      </c>
      <c r="CR2753" s="157">
        <v>0.60606060606060608</v>
      </c>
      <c r="CS2753" s="156">
        <v>6</v>
      </c>
      <c r="CT2753" s="157">
        <v>1</v>
      </c>
      <c r="CU2753" s="156">
        <v>13</v>
      </c>
      <c r="CV2753" s="157">
        <v>0.92307692307692313</v>
      </c>
      <c r="CW2753" s="156">
        <v>11</v>
      </c>
      <c r="CX2753" s="157">
        <v>0.72727272727272729</v>
      </c>
    </row>
    <row r="2754" spans="71:102" x14ac:dyDescent="0.2">
      <c r="BS2754" s="105" t="s">
        <v>3357</v>
      </c>
      <c r="BT2754" s="105"/>
      <c r="BU2754" s="112" t="s">
        <v>3820</v>
      </c>
      <c r="BV2754" s="112"/>
      <c r="BW2754" s="107" t="s">
        <v>107</v>
      </c>
      <c r="BX2754" s="108" t="s">
        <v>6244</v>
      </c>
      <c r="BY2754" s="109"/>
      <c r="BZ2754" s="109"/>
      <c r="CA2754" s="110"/>
      <c r="CB2754" s="111">
        <v>3</v>
      </c>
      <c r="CC2754" s="68">
        <v>0.33333333333333298</v>
      </c>
      <c r="CD2754" s="111">
        <v>1</v>
      </c>
      <c r="CE2754" s="68">
        <v>0</v>
      </c>
      <c r="CF2754" s="67">
        <v>3</v>
      </c>
      <c r="CG2754" s="68">
        <v>0.33333333333333298</v>
      </c>
      <c r="CH2754" s="169"/>
      <c r="CI2754" s="199" t="s">
        <v>2424</v>
      </c>
      <c r="CJ2754" s="199"/>
      <c r="CK2754" s="174" t="s">
        <v>225</v>
      </c>
      <c r="CL2754" s="199" t="s">
        <v>108</v>
      </c>
      <c r="CM2754" s="199"/>
      <c r="CN2754" s="200" t="s">
        <v>6245</v>
      </c>
      <c r="CO2754" s="200"/>
      <c r="CP2754" s="200"/>
      <c r="CQ2754" s="156">
        <v>17</v>
      </c>
      <c r="CR2754" s="157">
        <v>0.47058823529411764</v>
      </c>
      <c r="CS2754" s="156">
        <v>19</v>
      </c>
      <c r="CT2754" s="157">
        <v>0.63157894736842102</v>
      </c>
      <c r="CU2754" s="156">
        <v>19</v>
      </c>
      <c r="CV2754" s="157">
        <v>0.36842105263157893</v>
      </c>
      <c r="CW2754" s="156">
        <v>21</v>
      </c>
      <c r="CX2754" s="157">
        <v>0.38095238095238093</v>
      </c>
    </row>
    <row r="2755" spans="71:102" x14ac:dyDescent="0.2">
      <c r="BS2755" s="89" t="s">
        <v>3357</v>
      </c>
      <c r="BT2755" s="97"/>
      <c r="BU2755" s="98" t="s">
        <v>3820</v>
      </c>
      <c r="BV2755" s="99"/>
      <c r="BW2755" s="100" t="s">
        <v>108</v>
      </c>
      <c r="BX2755" s="98" t="s">
        <v>143</v>
      </c>
      <c r="BY2755" s="101"/>
      <c r="BZ2755" s="101"/>
      <c r="CA2755" s="99"/>
      <c r="CB2755" s="113">
        <v>39</v>
      </c>
      <c r="CC2755" s="103">
        <v>0.74358974358974395</v>
      </c>
      <c r="CD2755" s="113">
        <v>38</v>
      </c>
      <c r="CE2755" s="103">
        <v>0.73684210526315796</v>
      </c>
      <c r="CF2755" s="104">
        <v>39</v>
      </c>
      <c r="CG2755" s="103">
        <v>0.64102564102564097</v>
      </c>
      <c r="CH2755" s="169"/>
      <c r="CI2755" s="199" t="s">
        <v>2424</v>
      </c>
      <c r="CJ2755" s="199"/>
      <c r="CK2755" s="174" t="s">
        <v>225</v>
      </c>
      <c r="CL2755" s="199" t="s">
        <v>108</v>
      </c>
      <c r="CM2755" s="199"/>
      <c r="CN2755" s="200" t="s">
        <v>6246</v>
      </c>
      <c r="CO2755" s="200"/>
      <c r="CP2755" s="200"/>
      <c r="CQ2755" s="156">
        <v>171</v>
      </c>
      <c r="CR2755" s="157">
        <v>0.64327485380116955</v>
      </c>
      <c r="CS2755" s="156">
        <v>121</v>
      </c>
      <c r="CT2755" s="157">
        <v>0.64462809917355368</v>
      </c>
      <c r="CU2755" s="156">
        <v>136</v>
      </c>
      <c r="CV2755" s="157">
        <v>0.66176470588235292</v>
      </c>
      <c r="CW2755" s="156">
        <v>148</v>
      </c>
      <c r="CX2755" s="157">
        <v>0.72297297297297303</v>
      </c>
    </row>
    <row r="2756" spans="71:102" ht="25.5" x14ac:dyDescent="0.2">
      <c r="BS2756" s="105" t="s">
        <v>3357</v>
      </c>
      <c r="BT2756" s="105"/>
      <c r="BU2756" s="106" t="s">
        <v>3820</v>
      </c>
      <c r="BV2756" s="106"/>
      <c r="BW2756" s="107" t="s">
        <v>108</v>
      </c>
      <c r="BX2756" s="108" t="s">
        <v>6247</v>
      </c>
      <c r="BY2756" s="109"/>
      <c r="BZ2756" s="109"/>
      <c r="CA2756" s="110"/>
      <c r="CB2756" s="111">
        <v>4</v>
      </c>
      <c r="CC2756" s="68">
        <v>0.75</v>
      </c>
      <c r="CD2756" s="111">
        <v>5</v>
      </c>
      <c r="CE2756" s="68">
        <v>1</v>
      </c>
      <c r="CF2756" s="67">
        <v>2</v>
      </c>
      <c r="CG2756" s="68">
        <v>1</v>
      </c>
      <c r="CH2756" s="169"/>
      <c r="CI2756" s="201" t="s">
        <v>2424</v>
      </c>
      <c r="CJ2756" s="201"/>
      <c r="CK2756" s="175" t="s">
        <v>225</v>
      </c>
      <c r="CL2756" s="201" t="s">
        <v>112</v>
      </c>
      <c r="CM2756" s="201"/>
      <c r="CN2756" s="201" t="s">
        <v>143</v>
      </c>
      <c r="CO2756" s="201"/>
      <c r="CP2756" s="201"/>
      <c r="CQ2756" s="154">
        <v>120</v>
      </c>
      <c r="CR2756" s="155">
        <v>0.64166666666666672</v>
      </c>
      <c r="CS2756" s="154">
        <v>123</v>
      </c>
      <c r="CT2756" s="155">
        <v>0.63414634146341464</v>
      </c>
      <c r="CU2756" s="154">
        <v>96</v>
      </c>
      <c r="CV2756" s="155">
        <v>0.53125</v>
      </c>
      <c r="CW2756" s="154">
        <v>109</v>
      </c>
      <c r="CX2756" s="155">
        <v>0.58715596330275233</v>
      </c>
    </row>
    <row r="2757" spans="71:102" x14ac:dyDescent="0.2">
      <c r="BS2757" s="105" t="s">
        <v>3357</v>
      </c>
      <c r="BT2757" s="105"/>
      <c r="BU2757" s="105" t="s">
        <v>3820</v>
      </c>
      <c r="BV2757" s="105"/>
      <c r="BW2757" s="107" t="s">
        <v>108</v>
      </c>
      <c r="BX2757" s="108" t="s">
        <v>6248</v>
      </c>
      <c r="BY2757" s="109"/>
      <c r="BZ2757" s="109"/>
      <c r="CA2757" s="110"/>
      <c r="CB2757" s="111">
        <v>4</v>
      </c>
      <c r="CC2757" s="68">
        <v>0.5</v>
      </c>
      <c r="CD2757" s="114" t="s">
        <v>151</v>
      </c>
      <c r="CE2757" s="115" t="s">
        <v>151</v>
      </c>
      <c r="CF2757" s="116" t="s">
        <v>151</v>
      </c>
      <c r="CG2757" s="115" t="s">
        <v>151</v>
      </c>
      <c r="CH2757" s="169"/>
      <c r="CI2757" s="199" t="s">
        <v>2424</v>
      </c>
      <c r="CJ2757" s="199"/>
      <c r="CK2757" s="174" t="s">
        <v>225</v>
      </c>
      <c r="CL2757" s="199" t="s">
        <v>112</v>
      </c>
      <c r="CM2757" s="199"/>
      <c r="CN2757" s="200" t="s">
        <v>6249</v>
      </c>
      <c r="CO2757" s="200"/>
      <c r="CP2757" s="200"/>
      <c r="CQ2757" s="156">
        <v>49</v>
      </c>
      <c r="CR2757" s="157">
        <v>0.7142857142857143</v>
      </c>
      <c r="CS2757" s="156">
        <v>50</v>
      </c>
      <c r="CT2757" s="157">
        <v>0.7</v>
      </c>
      <c r="CU2757" s="156">
        <v>23</v>
      </c>
      <c r="CV2757" s="157">
        <v>0.69565217391304346</v>
      </c>
      <c r="CW2757" s="156">
        <v>47</v>
      </c>
      <c r="CX2757" s="157">
        <v>0.72340425531914898</v>
      </c>
    </row>
    <row r="2758" spans="71:102" x14ac:dyDescent="0.2">
      <c r="BS2758" s="105" t="s">
        <v>3357</v>
      </c>
      <c r="BT2758" s="105"/>
      <c r="BU2758" s="105" t="s">
        <v>3820</v>
      </c>
      <c r="BV2758" s="105"/>
      <c r="BW2758" s="107" t="s">
        <v>108</v>
      </c>
      <c r="BX2758" s="108" t="s">
        <v>6250</v>
      </c>
      <c r="BY2758" s="109"/>
      <c r="BZ2758" s="109"/>
      <c r="CA2758" s="110"/>
      <c r="CB2758" s="111">
        <v>5</v>
      </c>
      <c r="CC2758" s="68">
        <v>1</v>
      </c>
      <c r="CD2758" s="111">
        <v>4</v>
      </c>
      <c r="CE2758" s="68">
        <v>1</v>
      </c>
      <c r="CF2758" s="67">
        <v>1</v>
      </c>
      <c r="CG2758" s="68">
        <v>1</v>
      </c>
      <c r="CH2758" s="169"/>
      <c r="CI2758" s="199" t="s">
        <v>2424</v>
      </c>
      <c r="CJ2758" s="199"/>
      <c r="CK2758" s="174" t="s">
        <v>225</v>
      </c>
      <c r="CL2758" s="199" t="s">
        <v>112</v>
      </c>
      <c r="CM2758" s="199"/>
      <c r="CN2758" s="200" t="s">
        <v>6251</v>
      </c>
      <c r="CO2758" s="200"/>
      <c r="CP2758" s="200"/>
      <c r="CQ2758" s="156">
        <v>71</v>
      </c>
      <c r="CR2758" s="157">
        <v>0.59154929577464788</v>
      </c>
      <c r="CS2758" s="156">
        <v>73</v>
      </c>
      <c r="CT2758" s="157">
        <v>0.58904109589041098</v>
      </c>
      <c r="CU2758" s="156">
        <v>73</v>
      </c>
      <c r="CV2758" s="157">
        <v>0.47945205479452052</v>
      </c>
      <c r="CW2758" s="156">
        <v>62</v>
      </c>
      <c r="CX2758" s="157">
        <v>0.4838709677419355</v>
      </c>
    </row>
    <row r="2759" spans="71:102" ht="25.5" x14ac:dyDescent="0.2">
      <c r="BS2759" s="105" t="s">
        <v>3357</v>
      </c>
      <c r="BT2759" s="105"/>
      <c r="BU2759" s="105" t="s">
        <v>3820</v>
      </c>
      <c r="BV2759" s="105"/>
      <c r="BW2759" s="107" t="s">
        <v>108</v>
      </c>
      <c r="BX2759" s="108" t="s">
        <v>6252</v>
      </c>
      <c r="BY2759" s="109"/>
      <c r="BZ2759" s="109"/>
      <c r="CA2759" s="110"/>
      <c r="CB2759" s="111">
        <v>3</v>
      </c>
      <c r="CC2759" s="68">
        <v>0.33333333333333298</v>
      </c>
      <c r="CD2759" s="111">
        <v>1</v>
      </c>
      <c r="CE2759" s="68">
        <v>1</v>
      </c>
      <c r="CF2759" s="67">
        <v>1</v>
      </c>
      <c r="CG2759" s="68">
        <v>0</v>
      </c>
      <c r="CH2759" s="169"/>
      <c r="CI2759" s="201" t="s">
        <v>2424</v>
      </c>
      <c r="CJ2759" s="201"/>
      <c r="CK2759" s="175" t="s">
        <v>225</v>
      </c>
      <c r="CL2759" s="201" t="s">
        <v>115</v>
      </c>
      <c r="CM2759" s="201"/>
      <c r="CN2759" s="201" t="s">
        <v>143</v>
      </c>
      <c r="CO2759" s="201"/>
      <c r="CP2759" s="201"/>
      <c r="CQ2759" s="154">
        <v>449</v>
      </c>
      <c r="CR2759" s="155">
        <v>0.54788418708240538</v>
      </c>
      <c r="CS2759" s="154">
        <v>414</v>
      </c>
      <c r="CT2759" s="155">
        <v>0.52898550724637683</v>
      </c>
      <c r="CU2759" s="154">
        <v>310</v>
      </c>
      <c r="CV2759" s="155">
        <v>0.50645161290322582</v>
      </c>
      <c r="CW2759" s="154">
        <v>282</v>
      </c>
      <c r="CX2759" s="155">
        <v>0.56382978723404253</v>
      </c>
    </row>
    <row r="2760" spans="71:102" x14ac:dyDescent="0.2">
      <c r="BS2760" s="105" t="s">
        <v>3357</v>
      </c>
      <c r="BT2760" s="105"/>
      <c r="BU2760" s="105" t="s">
        <v>3820</v>
      </c>
      <c r="BV2760" s="105"/>
      <c r="BW2760" s="107" t="s">
        <v>108</v>
      </c>
      <c r="BX2760" s="108" t="s">
        <v>6253</v>
      </c>
      <c r="BY2760" s="109"/>
      <c r="BZ2760" s="109"/>
      <c r="CA2760" s="110"/>
      <c r="CB2760" s="111">
        <v>1</v>
      </c>
      <c r="CC2760" s="68">
        <v>0</v>
      </c>
      <c r="CD2760" s="114" t="s">
        <v>151</v>
      </c>
      <c r="CE2760" s="115" t="s">
        <v>151</v>
      </c>
      <c r="CF2760" s="116" t="s">
        <v>151</v>
      </c>
      <c r="CG2760" s="115" t="s">
        <v>151</v>
      </c>
      <c r="CH2760" s="169"/>
      <c r="CI2760" s="199" t="s">
        <v>2424</v>
      </c>
      <c r="CJ2760" s="199"/>
      <c r="CK2760" s="174" t="s">
        <v>225</v>
      </c>
      <c r="CL2760" s="199" t="s">
        <v>115</v>
      </c>
      <c r="CM2760" s="199"/>
      <c r="CN2760" s="200" t="s">
        <v>6254</v>
      </c>
      <c r="CO2760" s="200"/>
      <c r="CP2760" s="200"/>
      <c r="CQ2760" s="156">
        <v>23</v>
      </c>
      <c r="CR2760" s="157">
        <v>0.47826086956521741</v>
      </c>
      <c r="CS2760" s="156">
        <v>22</v>
      </c>
      <c r="CT2760" s="157">
        <v>0.36363636363636365</v>
      </c>
      <c r="CU2760" s="156">
        <v>19</v>
      </c>
      <c r="CV2760" s="157">
        <v>0.47368421052631576</v>
      </c>
      <c r="CW2760" s="156">
        <v>16</v>
      </c>
      <c r="CX2760" s="157">
        <v>0.4375</v>
      </c>
    </row>
    <row r="2761" spans="71:102" x14ac:dyDescent="0.2">
      <c r="BS2761" s="105" t="s">
        <v>3357</v>
      </c>
      <c r="BT2761" s="105"/>
      <c r="BU2761" s="105" t="s">
        <v>3820</v>
      </c>
      <c r="BV2761" s="105"/>
      <c r="BW2761" s="107" t="s">
        <v>108</v>
      </c>
      <c r="BX2761" s="108" t="s">
        <v>6255</v>
      </c>
      <c r="BY2761" s="109"/>
      <c r="BZ2761" s="109"/>
      <c r="CA2761" s="110"/>
      <c r="CB2761" s="111">
        <v>13</v>
      </c>
      <c r="CC2761" s="68">
        <v>0.76923076923076905</v>
      </c>
      <c r="CD2761" s="111">
        <v>20</v>
      </c>
      <c r="CE2761" s="68">
        <v>0.6</v>
      </c>
      <c r="CF2761" s="67">
        <v>16</v>
      </c>
      <c r="CG2761" s="68">
        <v>0.4375</v>
      </c>
      <c r="CH2761" s="169"/>
      <c r="CI2761" s="199" t="s">
        <v>2424</v>
      </c>
      <c r="CJ2761" s="199"/>
      <c r="CK2761" s="174" t="s">
        <v>225</v>
      </c>
      <c r="CL2761" s="199" t="s">
        <v>115</v>
      </c>
      <c r="CM2761" s="199"/>
      <c r="CN2761" s="200" t="s">
        <v>6256</v>
      </c>
      <c r="CO2761" s="200"/>
      <c r="CP2761" s="200"/>
      <c r="CQ2761" s="156">
        <v>46</v>
      </c>
      <c r="CR2761" s="157">
        <v>0.56521739130434778</v>
      </c>
      <c r="CS2761" s="156">
        <v>38</v>
      </c>
      <c r="CT2761" s="157">
        <v>0.44736842105263158</v>
      </c>
      <c r="CU2761" s="156">
        <v>37</v>
      </c>
      <c r="CV2761" s="157">
        <v>0.40540540540540543</v>
      </c>
      <c r="CW2761" s="156">
        <v>36</v>
      </c>
      <c r="CX2761" s="157">
        <v>0.5</v>
      </c>
    </row>
    <row r="2762" spans="71:102" x14ac:dyDescent="0.2">
      <c r="BS2762" s="105" t="s">
        <v>3357</v>
      </c>
      <c r="BT2762" s="105"/>
      <c r="BU2762" s="105" t="s">
        <v>3820</v>
      </c>
      <c r="BV2762" s="105"/>
      <c r="BW2762" s="107" t="s">
        <v>108</v>
      </c>
      <c r="BX2762" s="108" t="s">
        <v>6257</v>
      </c>
      <c r="BY2762" s="109"/>
      <c r="BZ2762" s="109"/>
      <c r="CA2762" s="110"/>
      <c r="CB2762" s="111">
        <v>9</v>
      </c>
      <c r="CC2762" s="68">
        <v>0.88888888888888895</v>
      </c>
      <c r="CD2762" s="111">
        <v>7</v>
      </c>
      <c r="CE2762" s="68">
        <v>0.71428571428571397</v>
      </c>
      <c r="CF2762" s="67">
        <v>13</v>
      </c>
      <c r="CG2762" s="68">
        <v>0.84615384615384603</v>
      </c>
      <c r="CH2762" s="169"/>
      <c r="CI2762" s="199" t="s">
        <v>2424</v>
      </c>
      <c r="CJ2762" s="199"/>
      <c r="CK2762" s="174" t="s">
        <v>225</v>
      </c>
      <c r="CL2762" s="199" t="s">
        <v>115</v>
      </c>
      <c r="CM2762" s="199"/>
      <c r="CN2762" s="200" t="s">
        <v>6258</v>
      </c>
      <c r="CO2762" s="200"/>
      <c r="CP2762" s="200"/>
      <c r="CQ2762" s="156">
        <v>54</v>
      </c>
      <c r="CR2762" s="157">
        <v>0.57407407407407407</v>
      </c>
      <c r="CS2762" s="156">
        <v>53</v>
      </c>
      <c r="CT2762" s="157">
        <v>0.64150943396226412</v>
      </c>
      <c r="CU2762" s="156">
        <v>39</v>
      </c>
      <c r="CV2762" s="157">
        <v>0.61538461538461542</v>
      </c>
      <c r="CW2762" s="156">
        <v>46</v>
      </c>
      <c r="CX2762" s="157">
        <v>0.65217391304347827</v>
      </c>
    </row>
    <row r="2763" spans="71:102" x14ac:dyDescent="0.2">
      <c r="BS2763" s="105" t="s">
        <v>3357</v>
      </c>
      <c r="BT2763" s="105"/>
      <c r="BU2763" s="105" t="s">
        <v>3820</v>
      </c>
      <c r="BV2763" s="105"/>
      <c r="BW2763" s="107" t="s">
        <v>108</v>
      </c>
      <c r="BX2763" s="108" t="s">
        <v>6259</v>
      </c>
      <c r="BY2763" s="109"/>
      <c r="BZ2763" s="109"/>
      <c r="CA2763" s="110"/>
      <c r="CB2763" s="114" t="s">
        <v>151</v>
      </c>
      <c r="CC2763" s="115" t="s">
        <v>151</v>
      </c>
      <c r="CD2763" s="114" t="s">
        <v>151</v>
      </c>
      <c r="CE2763" s="115" t="s">
        <v>151</v>
      </c>
      <c r="CF2763" s="67">
        <v>5</v>
      </c>
      <c r="CG2763" s="68">
        <v>0.6</v>
      </c>
      <c r="CH2763" s="169"/>
      <c r="CI2763" s="199" t="s">
        <v>2424</v>
      </c>
      <c r="CJ2763" s="199"/>
      <c r="CK2763" s="174" t="s">
        <v>225</v>
      </c>
      <c r="CL2763" s="199" t="s">
        <v>115</v>
      </c>
      <c r="CM2763" s="199"/>
      <c r="CN2763" s="200" t="s">
        <v>6260</v>
      </c>
      <c r="CO2763" s="200"/>
      <c r="CP2763" s="200"/>
      <c r="CQ2763" s="156">
        <v>53</v>
      </c>
      <c r="CR2763" s="157">
        <v>0.58490566037735847</v>
      </c>
      <c r="CS2763" s="156">
        <v>57</v>
      </c>
      <c r="CT2763" s="157">
        <v>0.56140350877192979</v>
      </c>
      <c r="CU2763" s="156">
        <v>35</v>
      </c>
      <c r="CV2763" s="157">
        <v>0.51428571428571423</v>
      </c>
      <c r="CW2763" s="156">
        <v>25</v>
      </c>
      <c r="CX2763" s="157">
        <v>0.76</v>
      </c>
    </row>
    <row r="2764" spans="71:102" x14ac:dyDescent="0.2">
      <c r="BS2764" s="105" t="s">
        <v>3357</v>
      </c>
      <c r="BT2764" s="105"/>
      <c r="BU2764" s="112" t="s">
        <v>3820</v>
      </c>
      <c r="BV2764" s="112"/>
      <c r="BW2764" s="107" t="s">
        <v>108</v>
      </c>
      <c r="BX2764" s="108" t="s">
        <v>6261</v>
      </c>
      <c r="BY2764" s="109"/>
      <c r="BZ2764" s="109"/>
      <c r="CA2764" s="110"/>
      <c r="CB2764" s="114" t="s">
        <v>151</v>
      </c>
      <c r="CC2764" s="115" t="s">
        <v>151</v>
      </c>
      <c r="CD2764" s="111">
        <v>1</v>
      </c>
      <c r="CE2764" s="68">
        <v>1</v>
      </c>
      <c r="CF2764" s="67">
        <v>1</v>
      </c>
      <c r="CG2764" s="68">
        <v>1</v>
      </c>
      <c r="CH2764" s="169"/>
      <c r="CI2764" s="199" t="s">
        <v>2424</v>
      </c>
      <c r="CJ2764" s="199"/>
      <c r="CK2764" s="174" t="s">
        <v>225</v>
      </c>
      <c r="CL2764" s="199" t="s">
        <v>115</v>
      </c>
      <c r="CM2764" s="199"/>
      <c r="CN2764" s="200" t="s">
        <v>6262</v>
      </c>
      <c r="CO2764" s="200"/>
      <c r="CP2764" s="200"/>
      <c r="CQ2764" s="156">
        <v>22</v>
      </c>
      <c r="CR2764" s="157">
        <v>0.72727272727272729</v>
      </c>
      <c r="CS2764" s="156">
        <v>18</v>
      </c>
      <c r="CT2764" s="157">
        <v>0.61111111111111116</v>
      </c>
      <c r="CU2764" s="156">
        <v>15</v>
      </c>
      <c r="CV2764" s="157">
        <v>0.66666666666666663</v>
      </c>
      <c r="CW2764" s="156">
        <v>14</v>
      </c>
      <c r="CX2764" s="157">
        <v>0.7857142857142857</v>
      </c>
    </row>
    <row r="2765" spans="71:102" x14ac:dyDescent="0.2">
      <c r="BS2765" s="89" t="s">
        <v>3357</v>
      </c>
      <c r="BT2765" s="97"/>
      <c r="BU2765" s="98" t="s">
        <v>3820</v>
      </c>
      <c r="BV2765" s="99"/>
      <c r="BW2765" s="100" t="s">
        <v>112</v>
      </c>
      <c r="BX2765" s="98" t="s">
        <v>143</v>
      </c>
      <c r="BY2765" s="101"/>
      <c r="BZ2765" s="101"/>
      <c r="CA2765" s="99"/>
      <c r="CB2765" s="113">
        <v>569</v>
      </c>
      <c r="CC2765" s="103">
        <v>0.55184534270650298</v>
      </c>
      <c r="CD2765" s="113">
        <v>721</v>
      </c>
      <c r="CE2765" s="103">
        <v>0.48821081830790602</v>
      </c>
      <c r="CF2765" s="104">
        <v>767</v>
      </c>
      <c r="CG2765" s="103">
        <v>0.52803129074315502</v>
      </c>
      <c r="CH2765" s="169"/>
      <c r="CI2765" s="199" t="s">
        <v>2424</v>
      </c>
      <c r="CJ2765" s="199"/>
      <c r="CK2765" s="174" t="s">
        <v>225</v>
      </c>
      <c r="CL2765" s="199" t="s">
        <v>115</v>
      </c>
      <c r="CM2765" s="199"/>
      <c r="CN2765" s="200" t="s">
        <v>6263</v>
      </c>
      <c r="CO2765" s="200"/>
      <c r="CP2765" s="200"/>
      <c r="CQ2765" s="156">
        <v>74</v>
      </c>
      <c r="CR2765" s="157">
        <v>0.60810810810810811</v>
      </c>
      <c r="CS2765" s="156">
        <v>64</v>
      </c>
      <c r="CT2765" s="157">
        <v>0.703125</v>
      </c>
      <c r="CU2765" s="156">
        <v>62</v>
      </c>
      <c r="CV2765" s="157">
        <v>0.61290322580645162</v>
      </c>
      <c r="CW2765" s="156">
        <v>57</v>
      </c>
      <c r="CX2765" s="157">
        <v>0.73684210526315785</v>
      </c>
    </row>
    <row r="2766" spans="71:102" x14ac:dyDescent="0.2">
      <c r="BS2766" s="105" t="s">
        <v>3357</v>
      </c>
      <c r="BT2766" s="105"/>
      <c r="BU2766" s="106" t="s">
        <v>3820</v>
      </c>
      <c r="BV2766" s="106"/>
      <c r="BW2766" s="107" t="s">
        <v>112</v>
      </c>
      <c r="BX2766" s="108" t="s">
        <v>6264</v>
      </c>
      <c r="BY2766" s="109"/>
      <c r="BZ2766" s="109"/>
      <c r="CA2766" s="110"/>
      <c r="CB2766" s="111">
        <v>34</v>
      </c>
      <c r="CC2766" s="68">
        <v>0.64705882352941202</v>
      </c>
      <c r="CD2766" s="111">
        <v>50</v>
      </c>
      <c r="CE2766" s="68">
        <v>0.66</v>
      </c>
      <c r="CF2766" s="67">
        <v>80</v>
      </c>
      <c r="CG2766" s="68">
        <v>0.77500000000000002</v>
      </c>
      <c r="CH2766" s="169"/>
      <c r="CI2766" s="199" t="s">
        <v>2424</v>
      </c>
      <c r="CJ2766" s="199"/>
      <c r="CK2766" s="174" t="s">
        <v>225</v>
      </c>
      <c r="CL2766" s="199" t="s">
        <v>115</v>
      </c>
      <c r="CM2766" s="199"/>
      <c r="CN2766" s="200" t="s">
        <v>6265</v>
      </c>
      <c r="CO2766" s="200"/>
      <c r="CP2766" s="200"/>
      <c r="CQ2766" s="156">
        <v>24</v>
      </c>
      <c r="CR2766" s="157">
        <v>0.33333333333333331</v>
      </c>
      <c r="CS2766" s="156">
        <v>18</v>
      </c>
      <c r="CT2766" s="157">
        <v>0.27777777777777779</v>
      </c>
      <c r="CU2766" s="156">
        <v>17</v>
      </c>
      <c r="CV2766" s="157">
        <v>0.23529411764705882</v>
      </c>
      <c r="CW2766" s="156">
        <v>12</v>
      </c>
      <c r="CX2766" s="157">
        <v>0.41666666666666669</v>
      </c>
    </row>
    <row r="2767" spans="71:102" x14ac:dyDescent="0.2">
      <c r="BS2767" s="105" t="s">
        <v>3357</v>
      </c>
      <c r="BT2767" s="105"/>
      <c r="BU2767" s="105" t="s">
        <v>3820</v>
      </c>
      <c r="BV2767" s="105"/>
      <c r="BW2767" s="107" t="s">
        <v>112</v>
      </c>
      <c r="BX2767" s="108" t="s">
        <v>6266</v>
      </c>
      <c r="BY2767" s="109"/>
      <c r="BZ2767" s="109"/>
      <c r="CA2767" s="110"/>
      <c r="CB2767" s="111">
        <v>10</v>
      </c>
      <c r="CC2767" s="68">
        <v>0.3</v>
      </c>
      <c r="CD2767" s="111">
        <v>9</v>
      </c>
      <c r="CE2767" s="68">
        <v>0.66666666666666696</v>
      </c>
      <c r="CF2767" s="67">
        <v>9</v>
      </c>
      <c r="CG2767" s="68">
        <v>0.44444444444444398</v>
      </c>
      <c r="CH2767" s="169"/>
      <c r="CI2767" s="199" t="s">
        <v>2424</v>
      </c>
      <c r="CJ2767" s="199"/>
      <c r="CK2767" s="174" t="s">
        <v>225</v>
      </c>
      <c r="CL2767" s="199" t="s">
        <v>115</v>
      </c>
      <c r="CM2767" s="199"/>
      <c r="CN2767" s="200" t="s">
        <v>6267</v>
      </c>
      <c r="CO2767" s="200"/>
      <c r="CP2767" s="200"/>
      <c r="CQ2767" s="156">
        <v>17</v>
      </c>
      <c r="CR2767" s="157">
        <v>0.47058823529411764</v>
      </c>
      <c r="CS2767" s="156">
        <v>12</v>
      </c>
      <c r="CT2767" s="157">
        <v>0.75</v>
      </c>
      <c r="CU2767" s="156">
        <v>14</v>
      </c>
      <c r="CV2767" s="157">
        <v>0.7857142857142857</v>
      </c>
      <c r="CW2767" s="156">
        <v>14</v>
      </c>
      <c r="CX2767" s="157">
        <v>0.5</v>
      </c>
    </row>
    <row r="2768" spans="71:102" x14ac:dyDescent="0.2">
      <c r="BS2768" s="105" t="s">
        <v>3357</v>
      </c>
      <c r="BT2768" s="105"/>
      <c r="BU2768" s="105" t="s">
        <v>3820</v>
      </c>
      <c r="BV2768" s="105"/>
      <c r="BW2768" s="107" t="s">
        <v>112</v>
      </c>
      <c r="BX2768" s="108" t="s">
        <v>6268</v>
      </c>
      <c r="BY2768" s="109"/>
      <c r="BZ2768" s="109"/>
      <c r="CA2768" s="110"/>
      <c r="CB2768" s="111">
        <v>114</v>
      </c>
      <c r="CC2768" s="68">
        <v>0.394736842105263</v>
      </c>
      <c r="CD2768" s="111">
        <v>137</v>
      </c>
      <c r="CE2768" s="68">
        <v>0.31386861313868603</v>
      </c>
      <c r="CF2768" s="67">
        <v>172</v>
      </c>
      <c r="CG2768" s="68">
        <v>0.418604651162791</v>
      </c>
      <c r="CH2768" s="169"/>
      <c r="CI2768" s="199" t="s">
        <v>2424</v>
      </c>
      <c r="CJ2768" s="199"/>
      <c r="CK2768" s="174" t="s">
        <v>225</v>
      </c>
      <c r="CL2768" s="199" t="s">
        <v>115</v>
      </c>
      <c r="CM2768" s="199"/>
      <c r="CN2768" s="200" t="s">
        <v>6269</v>
      </c>
      <c r="CO2768" s="200"/>
      <c r="CP2768" s="200"/>
      <c r="CQ2768" s="156">
        <v>41</v>
      </c>
      <c r="CR2768" s="157">
        <v>0.63414634146341464</v>
      </c>
      <c r="CS2768" s="156">
        <v>45</v>
      </c>
      <c r="CT2768" s="157">
        <v>0.53333333333333333</v>
      </c>
      <c r="CU2768" s="156">
        <v>50</v>
      </c>
      <c r="CV2768" s="157">
        <v>0.46</v>
      </c>
      <c r="CW2768" s="156">
        <v>44</v>
      </c>
      <c r="CX2768" s="157">
        <v>0.36363636363636365</v>
      </c>
    </row>
    <row r="2769" spans="71:102" x14ac:dyDescent="0.2">
      <c r="BS2769" s="105" t="s">
        <v>3357</v>
      </c>
      <c r="BT2769" s="105"/>
      <c r="BU2769" s="105" t="s">
        <v>3820</v>
      </c>
      <c r="BV2769" s="105"/>
      <c r="BW2769" s="107" t="s">
        <v>112</v>
      </c>
      <c r="BX2769" s="108" t="s">
        <v>6270</v>
      </c>
      <c r="BY2769" s="109"/>
      <c r="BZ2769" s="109"/>
      <c r="CA2769" s="110"/>
      <c r="CB2769" s="111">
        <v>147</v>
      </c>
      <c r="CC2769" s="68">
        <v>0.67346938775510201</v>
      </c>
      <c r="CD2769" s="111">
        <v>111</v>
      </c>
      <c r="CE2769" s="68">
        <v>0.64864864864864902</v>
      </c>
      <c r="CF2769" s="67">
        <v>95</v>
      </c>
      <c r="CG2769" s="68">
        <v>0.65263157894736901</v>
      </c>
      <c r="CH2769" s="169"/>
      <c r="CI2769" s="199" t="s">
        <v>2424</v>
      </c>
      <c r="CJ2769" s="199"/>
      <c r="CK2769" s="174" t="s">
        <v>225</v>
      </c>
      <c r="CL2769" s="199" t="s">
        <v>115</v>
      </c>
      <c r="CM2769" s="199"/>
      <c r="CN2769" s="202" t="s">
        <v>6271</v>
      </c>
      <c r="CO2769" s="202"/>
      <c r="CP2769" s="202"/>
      <c r="CQ2769" s="158" t="s">
        <v>151</v>
      </c>
      <c r="CR2769" s="159" t="s">
        <v>151</v>
      </c>
      <c r="CS2769" s="158" t="s">
        <v>151</v>
      </c>
      <c r="CT2769" s="159" t="s">
        <v>151</v>
      </c>
      <c r="CU2769" s="158" t="s">
        <v>151</v>
      </c>
      <c r="CV2769" s="159" t="s">
        <v>151</v>
      </c>
      <c r="CW2769" s="156">
        <v>1</v>
      </c>
      <c r="CX2769" s="159" t="s">
        <v>151</v>
      </c>
    </row>
    <row r="2770" spans="71:102" x14ac:dyDescent="0.2">
      <c r="BS2770" s="105" t="s">
        <v>3357</v>
      </c>
      <c r="BT2770" s="105"/>
      <c r="BU2770" s="105" t="s">
        <v>3820</v>
      </c>
      <c r="BV2770" s="105"/>
      <c r="BW2770" s="107" t="s">
        <v>112</v>
      </c>
      <c r="BX2770" s="108" t="s">
        <v>6272</v>
      </c>
      <c r="BY2770" s="109"/>
      <c r="BZ2770" s="109"/>
      <c r="CA2770" s="110"/>
      <c r="CB2770" s="111">
        <v>199</v>
      </c>
      <c r="CC2770" s="68">
        <v>0.50753768844221103</v>
      </c>
      <c r="CD2770" s="111">
        <v>349</v>
      </c>
      <c r="CE2770" s="68">
        <v>0.44126074498567303</v>
      </c>
      <c r="CF2770" s="67">
        <v>361</v>
      </c>
      <c r="CG2770" s="68">
        <v>0.47645429362880898</v>
      </c>
      <c r="CH2770" s="169"/>
      <c r="CI2770" s="199" t="s">
        <v>2424</v>
      </c>
      <c r="CJ2770" s="199"/>
      <c r="CK2770" s="174" t="s">
        <v>225</v>
      </c>
      <c r="CL2770" s="199" t="s">
        <v>115</v>
      </c>
      <c r="CM2770" s="199"/>
      <c r="CN2770" s="200" t="s">
        <v>6010</v>
      </c>
      <c r="CO2770" s="200"/>
      <c r="CP2770" s="200"/>
      <c r="CQ2770" s="156">
        <v>26</v>
      </c>
      <c r="CR2770" s="157">
        <v>0.34615384615384615</v>
      </c>
      <c r="CS2770" s="156">
        <v>26</v>
      </c>
      <c r="CT2770" s="157">
        <v>0.26923076923076922</v>
      </c>
      <c r="CU2770" s="158" t="s">
        <v>151</v>
      </c>
      <c r="CV2770" s="159" t="s">
        <v>151</v>
      </c>
      <c r="CW2770" s="158" t="s">
        <v>151</v>
      </c>
      <c r="CX2770" s="159" t="s">
        <v>151</v>
      </c>
    </row>
    <row r="2771" spans="71:102" x14ac:dyDescent="0.2">
      <c r="BS2771" s="105" t="s">
        <v>3357</v>
      </c>
      <c r="BT2771" s="105"/>
      <c r="BU2771" s="105" t="s">
        <v>3820</v>
      </c>
      <c r="BV2771" s="105"/>
      <c r="BW2771" s="107" t="s">
        <v>112</v>
      </c>
      <c r="BX2771" s="108" t="s">
        <v>6273</v>
      </c>
      <c r="BY2771" s="109"/>
      <c r="BZ2771" s="109"/>
      <c r="CA2771" s="110"/>
      <c r="CB2771" s="111">
        <v>18</v>
      </c>
      <c r="CC2771" s="68">
        <v>0.5</v>
      </c>
      <c r="CD2771" s="111">
        <v>10</v>
      </c>
      <c r="CE2771" s="68">
        <v>0.5</v>
      </c>
      <c r="CF2771" s="67">
        <v>14</v>
      </c>
      <c r="CG2771" s="68">
        <v>0.5</v>
      </c>
      <c r="CH2771" s="169"/>
      <c r="CI2771" s="199" t="s">
        <v>2424</v>
      </c>
      <c r="CJ2771" s="199"/>
      <c r="CK2771" s="174" t="s">
        <v>225</v>
      </c>
      <c r="CL2771" s="199" t="s">
        <v>115</v>
      </c>
      <c r="CM2771" s="199"/>
      <c r="CN2771" s="200" t="s">
        <v>6274</v>
      </c>
      <c r="CO2771" s="200"/>
      <c r="CP2771" s="200"/>
      <c r="CQ2771" s="156">
        <v>34</v>
      </c>
      <c r="CR2771" s="157">
        <v>0.3235294117647059</v>
      </c>
      <c r="CS2771" s="156">
        <v>25</v>
      </c>
      <c r="CT2771" s="157">
        <v>0.16</v>
      </c>
      <c r="CU2771" s="156">
        <v>22</v>
      </c>
      <c r="CV2771" s="157">
        <v>0.22727272727272727</v>
      </c>
      <c r="CW2771" s="156">
        <v>17</v>
      </c>
      <c r="CX2771" s="157">
        <v>0.23529411764705882</v>
      </c>
    </row>
    <row r="2772" spans="71:102" x14ac:dyDescent="0.2">
      <c r="BS2772" s="105" t="s">
        <v>3357</v>
      </c>
      <c r="BT2772" s="105"/>
      <c r="BU2772" s="105" t="s">
        <v>3820</v>
      </c>
      <c r="BV2772" s="105"/>
      <c r="BW2772" s="107" t="s">
        <v>112</v>
      </c>
      <c r="BX2772" s="108" t="s">
        <v>6275</v>
      </c>
      <c r="BY2772" s="109"/>
      <c r="BZ2772" s="109"/>
      <c r="CA2772" s="110"/>
      <c r="CB2772" s="111">
        <v>12</v>
      </c>
      <c r="CC2772" s="68">
        <v>0.5</v>
      </c>
      <c r="CD2772" s="111">
        <v>21</v>
      </c>
      <c r="CE2772" s="68">
        <v>0.66666666666666696</v>
      </c>
      <c r="CF2772" s="67">
        <v>12</v>
      </c>
      <c r="CG2772" s="68">
        <v>0.75</v>
      </c>
      <c r="CH2772" s="169"/>
      <c r="CI2772" s="199" t="s">
        <v>2424</v>
      </c>
      <c r="CJ2772" s="199"/>
      <c r="CK2772" s="174" t="s">
        <v>225</v>
      </c>
      <c r="CL2772" s="199" t="s">
        <v>115</v>
      </c>
      <c r="CM2772" s="199"/>
      <c r="CN2772" s="202" t="s">
        <v>6276</v>
      </c>
      <c r="CO2772" s="202"/>
      <c r="CP2772" s="202"/>
      <c r="CQ2772" s="156">
        <v>35</v>
      </c>
      <c r="CR2772" s="157">
        <v>0.68571428571428572</v>
      </c>
      <c r="CS2772" s="156">
        <v>36</v>
      </c>
      <c r="CT2772" s="157">
        <v>0.63888888888888884</v>
      </c>
      <c r="CU2772" s="158" t="s">
        <v>151</v>
      </c>
      <c r="CV2772" s="159" t="s">
        <v>151</v>
      </c>
      <c r="CW2772" s="158" t="s">
        <v>151</v>
      </c>
      <c r="CX2772" s="159" t="s">
        <v>151</v>
      </c>
    </row>
    <row r="2773" spans="71:102" ht="38.25" x14ac:dyDescent="0.2">
      <c r="BS2773" s="105" t="s">
        <v>3357</v>
      </c>
      <c r="BT2773" s="105"/>
      <c r="BU2773" s="105" t="s">
        <v>3820</v>
      </c>
      <c r="BV2773" s="105"/>
      <c r="BW2773" s="107" t="s">
        <v>112</v>
      </c>
      <c r="BX2773" s="108" t="s">
        <v>6277</v>
      </c>
      <c r="BY2773" s="109"/>
      <c r="BZ2773" s="109"/>
      <c r="CA2773" s="110"/>
      <c r="CB2773" s="111">
        <v>25</v>
      </c>
      <c r="CC2773" s="68">
        <v>0.84</v>
      </c>
      <c r="CD2773" s="111">
        <v>23</v>
      </c>
      <c r="CE2773" s="68">
        <v>0.73913043478260898</v>
      </c>
      <c r="CF2773" s="67">
        <v>10</v>
      </c>
      <c r="CG2773" s="68">
        <v>0.7</v>
      </c>
      <c r="CH2773" s="169"/>
      <c r="CI2773" s="197" t="s">
        <v>2424</v>
      </c>
      <c r="CJ2773" s="197"/>
      <c r="CK2773" s="173" t="s">
        <v>6278</v>
      </c>
      <c r="CL2773" s="197"/>
      <c r="CM2773" s="197"/>
      <c r="CN2773" s="197"/>
      <c r="CO2773" s="197"/>
      <c r="CP2773" s="197"/>
      <c r="CQ2773" s="152">
        <v>6180</v>
      </c>
      <c r="CR2773" s="153">
        <v>0.60776699029126213</v>
      </c>
      <c r="CS2773" s="152">
        <v>5918</v>
      </c>
      <c r="CT2773" s="153">
        <v>0.59885096316323083</v>
      </c>
      <c r="CU2773" s="152">
        <v>5703</v>
      </c>
      <c r="CV2773" s="153">
        <v>0.61651762230405049</v>
      </c>
      <c r="CW2773" s="152">
        <v>5208</v>
      </c>
      <c r="CX2773" s="153">
        <v>0.60791090629800304</v>
      </c>
    </row>
    <row r="2774" spans="71:102" ht="25.5" x14ac:dyDescent="0.2">
      <c r="BS2774" s="105" t="s">
        <v>3357</v>
      </c>
      <c r="BT2774" s="105"/>
      <c r="BU2774" s="105" t="s">
        <v>3820</v>
      </c>
      <c r="BV2774" s="105"/>
      <c r="BW2774" s="107" t="s">
        <v>112</v>
      </c>
      <c r="BX2774" s="108" t="s">
        <v>6279</v>
      </c>
      <c r="BY2774" s="109"/>
      <c r="BZ2774" s="109"/>
      <c r="CA2774" s="110"/>
      <c r="CB2774" s="111">
        <v>10</v>
      </c>
      <c r="CC2774" s="68">
        <v>0.8</v>
      </c>
      <c r="CD2774" s="111">
        <v>9</v>
      </c>
      <c r="CE2774" s="68">
        <v>0.77777777777777801</v>
      </c>
      <c r="CF2774" s="67">
        <v>10</v>
      </c>
      <c r="CG2774" s="68">
        <v>0.8</v>
      </c>
      <c r="CH2774" s="169"/>
      <c r="CI2774" s="201" t="s">
        <v>2424</v>
      </c>
      <c r="CJ2774" s="201"/>
      <c r="CK2774" s="175" t="s">
        <v>253</v>
      </c>
      <c r="CL2774" s="201" t="s">
        <v>91</v>
      </c>
      <c r="CM2774" s="201"/>
      <c r="CN2774" s="201" t="s">
        <v>143</v>
      </c>
      <c r="CO2774" s="201"/>
      <c r="CP2774" s="201"/>
      <c r="CQ2774" s="154">
        <v>4225</v>
      </c>
      <c r="CR2774" s="155">
        <v>0.60781065088757391</v>
      </c>
      <c r="CS2774" s="154">
        <v>3990</v>
      </c>
      <c r="CT2774" s="155">
        <v>0.59924812030075192</v>
      </c>
      <c r="CU2774" s="154">
        <v>3810</v>
      </c>
      <c r="CV2774" s="155">
        <v>0.62204724409448819</v>
      </c>
      <c r="CW2774" s="154">
        <v>3487</v>
      </c>
      <c r="CX2774" s="155">
        <v>0.60338399770576423</v>
      </c>
    </row>
    <row r="2775" spans="71:102" x14ac:dyDescent="0.2">
      <c r="BS2775" s="105" t="s">
        <v>3357</v>
      </c>
      <c r="BT2775" s="105"/>
      <c r="BU2775" s="105" t="s">
        <v>3820</v>
      </c>
      <c r="BV2775" s="105"/>
      <c r="BW2775" s="107" t="s">
        <v>112</v>
      </c>
      <c r="BX2775" s="108" t="s">
        <v>5634</v>
      </c>
      <c r="BY2775" s="109"/>
      <c r="BZ2775" s="109"/>
      <c r="CA2775" s="110"/>
      <c r="CB2775" s="114" t="s">
        <v>151</v>
      </c>
      <c r="CC2775" s="115" t="s">
        <v>151</v>
      </c>
      <c r="CD2775" s="111">
        <v>1</v>
      </c>
      <c r="CE2775" s="68">
        <v>0</v>
      </c>
      <c r="CF2775" s="116" t="s">
        <v>151</v>
      </c>
      <c r="CG2775" s="115" t="s">
        <v>151</v>
      </c>
      <c r="CH2775" s="169"/>
      <c r="CI2775" s="199" t="s">
        <v>2424</v>
      </c>
      <c r="CJ2775" s="199"/>
      <c r="CK2775" s="174" t="s">
        <v>253</v>
      </c>
      <c r="CL2775" s="199" t="s">
        <v>91</v>
      </c>
      <c r="CM2775" s="199"/>
      <c r="CN2775" s="200" t="s">
        <v>6280</v>
      </c>
      <c r="CO2775" s="200"/>
      <c r="CP2775" s="200"/>
      <c r="CQ2775" s="156">
        <v>411</v>
      </c>
      <c r="CR2775" s="157">
        <v>0.55961070559610704</v>
      </c>
      <c r="CS2775" s="156">
        <v>419</v>
      </c>
      <c r="CT2775" s="157">
        <v>0.59427207637231505</v>
      </c>
      <c r="CU2775" s="156">
        <v>383</v>
      </c>
      <c r="CV2775" s="157">
        <v>0.64229765013054829</v>
      </c>
      <c r="CW2775" s="156">
        <v>350</v>
      </c>
      <c r="CX2775" s="157">
        <v>0.5971428571428572</v>
      </c>
    </row>
    <row r="2776" spans="71:102" x14ac:dyDescent="0.2">
      <c r="BS2776" s="105" t="s">
        <v>3357</v>
      </c>
      <c r="BT2776" s="105"/>
      <c r="BU2776" s="112" t="s">
        <v>3820</v>
      </c>
      <c r="BV2776" s="112"/>
      <c r="BW2776" s="107" t="s">
        <v>112</v>
      </c>
      <c r="BX2776" s="108" t="s">
        <v>6281</v>
      </c>
      <c r="BY2776" s="109"/>
      <c r="BZ2776" s="109"/>
      <c r="CA2776" s="110"/>
      <c r="CB2776" s="114" t="s">
        <v>151</v>
      </c>
      <c r="CC2776" s="115" t="s">
        <v>151</v>
      </c>
      <c r="CD2776" s="111">
        <v>1</v>
      </c>
      <c r="CE2776" s="68">
        <v>1</v>
      </c>
      <c r="CF2776" s="67">
        <v>4</v>
      </c>
      <c r="CG2776" s="68">
        <v>0.5</v>
      </c>
      <c r="CH2776" s="169"/>
      <c r="CI2776" s="199" t="s">
        <v>2424</v>
      </c>
      <c r="CJ2776" s="199"/>
      <c r="CK2776" s="174" t="s">
        <v>253</v>
      </c>
      <c r="CL2776" s="199" t="s">
        <v>91</v>
      </c>
      <c r="CM2776" s="199"/>
      <c r="CN2776" s="200" t="s">
        <v>6282</v>
      </c>
      <c r="CO2776" s="200"/>
      <c r="CP2776" s="200"/>
      <c r="CQ2776" s="156">
        <v>51</v>
      </c>
      <c r="CR2776" s="157">
        <v>0.76470588235294112</v>
      </c>
      <c r="CS2776" s="156">
        <v>56</v>
      </c>
      <c r="CT2776" s="157">
        <v>0.7678571428571429</v>
      </c>
      <c r="CU2776" s="156">
        <v>57</v>
      </c>
      <c r="CV2776" s="157">
        <v>0.84210526315789469</v>
      </c>
      <c r="CW2776" s="156">
        <v>58</v>
      </c>
      <c r="CX2776" s="157">
        <v>0.84482758620689657</v>
      </c>
    </row>
    <row r="2777" spans="71:102" x14ac:dyDescent="0.2">
      <c r="BS2777" s="89" t="s">
        <v>3357</v>
      </c>
      <c r="BT2777" s="97"/>
      <c r="BU2777" s="98" t="s">
        <v>3820</v>
      </c>
      <c r="BV2777" s="99"/>
      <c r="BW2777" s="100" t="s">
        <v>115</v>
      </c>
      <c r="BX2777" s="98" t="s">
        <v>143</v>
      </c>
      <c r="BY2777" s="101"/>
      <c r="BZ2777" s="101"/>
      <c r="CA2777" s="99"/>
      <c r="CB2777" s="113">
        <v>12</v>
      </c>
      <c r="CC2777" s="103">
        <v>0.41666666666666702</v>
      </c>
      <c r="CD2777" s="113">
        <v>13</v>
      </c>
      <c r="CE2777" s="103">
        <v>0.69230769230769196</v>
      </c>
      <c r="CF2777" s="104">
        <v>9</v>
      </c>
      <c r="CG2777" s="103">
        <v>0.66666666666666696</v>
      </c>
      <c r="CH2777" s="169"/>
      <c r="CI2777" s="199" t="s">
        <v>2424</v>
      </c>
      <c r="CJ2777" s="199"/>
      <c r="CK2777" s="174" t="s">
        <v>253</v>
      </c>
      <c r="CL2777" s="199" t="s">
        <v>91</v>
      </c>
      <c r="CM2777" s="199"/>
      <c r="CN2777" s="200" t="s">
        <v>6283</v>
      </c>
      <c r="CO2777" s="200"/>
      <c r="CP2777" s="200"/>
      <c r="CQ2777" s="156">
        <v>31</v>
      </c>
      <c r="CR2777" s="157">
        <v>0.90322580645161288</v>
      </c>
      <c r="CS2777" s="156">
        <v>35</v>
      </c>
      <c r="CT2777" s="157">
        <v>0.8571428571428571</v>
      </c>
      <c r="CU2777" s="156">
        <v>35</v>
      </c>
      <c r="CV2777" s="157">
        <v>0.8571428571428571</v>
      </c>
      <c r="CW2777" s="156">
        <v>32</v>
      </c>
      <c r="CX2777" s="157">
        <v>0.875</v>
      </c>
    </row>
    <row r="2778" spans="71:102" x14ac:dyDescent="0.2">
      <c r="BS2778" s="105" t="s">
        <v>3357</v>
      </c>
      <c r="BT2778" s="105"/>
      <c r="BU2778" s="106" t="s">
        <v>3820</v>
      </c>
      <c r="BV2778" s="106"/>
      <c r="BW2778" s="107" t="s">
        <v>115</v>
      </c>
      <c r="BX2778" s="108" t="s">
        <v>6284</v>
      </c>
      <c r="BY2778" s="109"/>
      <c r="BZ2778" s="109"/>
      <c r="CA2778" s="110"/>
      <c r="CB2778" s="111">
        <v>12</v>
      </c>
      <c r="CC2778" s="68">
        <v>0.41666666666666702</v>
      </c>
      <c r="CD2778" s="111">
        <v>13</v>
      </c>
      <c r="CE2778" s="68">
        <v>0.69230769230769196</v>
      </c>
      <c r="CF2778" s="67">
        <v>9</v>
      </c>
      <c r="CG2778" s="68">
        <v>0.66666666666666696</v>
      </c>
      <c r="CH2778" s="169"/>
      <c r="CI2778" s="199" t="s">
        <v>2424</v>
      </c>
      <c r="CJ2778" s="199"/>
      <c r="CK2778" s="174" t="s">
        <v>253</v>
      </c>
      <c r="CL2778" s="199" t="s">
        <v>91</v>
      </c>
      <c r="CM2778" s="199"/>
      <c r="CN2778" s="200" t="s">
        <v>3121</v>
      </c>
      <c r="CO2778" s="200"/>
      <c r="CP2778" s="200"/>
      <c r="CQ2778" s="156">
        <v>22</v>
      </c>
      <c r="CR2778" s="157">
        <v>0.22727272727272727</v>
      </c>
      <c r="CS2778" s="156">
        <v>29</v>
      </c>
      <c r="CT2778" s="157">
        <v>0.31034482758620691</v>
      </c>
      <c r="CU2778" s="156">
        <v>26</v>
      </c>
      <c r="CV2778" s="157">
        <v>0.42307692307692307</v>
      </c>
      <c r="CW2778" s="156">
        <v>22</v>
      </c>
      <c r="CX2778" s="157">
        <v>0.45454545454545453</v>
      </c>
    </row>
    <row r="2779" spans="71:102" x14ac:dyDescent="0.2">
      <c r="BS2779" s="89" t="s">
        <v>3357</v>
      </c>
      <c r="BT2779" s="90"/>
      <c r="BU2779" s="91" t="s">
        <v>6285</v>
      </c>
      <c r="BV2779" s="92"/>
      <c r="BW2779" s="92"/>
      <c r="BX2779" s="91"/>
      <c r="BY2779" s="92"/>
      <c r="BZ2779" s="92"/>
      <c r="CA2779" s="93"/>
      <c r="CB2779" s="117">
        <v>896</v>
      </c>
      <c r="CC2779" s="95">
        <v>0.56473214285714302</v>
      </c>
      <c r="CD2779" s="117">
        <v>815</v>
      </c>
      <c r="CE2779" s="95">
        <v>0.64049079754601201</v>
      </c>
      <c r="CF2779" s="96">
        <v>701</v>
      </c>
      <c r="CG2779" s="95">
        <v>0.60627674750356597</v>
      </c>
      <c r="CH2779" s="169"/>
      <c r="CI2779" s="199" t="s">
        <v>2424</v>
      </c>
      <c r="CJ2779" s="199"/>
      <c r="CK2779" s="174" t="s">
        <v>253</v>
      </c>
      <c r="CL2779" s="199" t="s">
        <v>91</v>
      </c>
      <c r="CM2779" s="199"/>
      <c r="CN2779" s="200" t="s">
        <v>6286</v>
      </c>
      <c r="CO2779" s="200"/>
      <c r="CP2779" s="200"/>
      <c r="CQ2779" s="156">
        <v>50</v>
      </c>
      <c r="CR2779" s="157">
        <v>0.82</v>
      </c>
      <c r="CS2779" s="156">
        <v>45</v>
      </c>
      <c r="CT2779" s="157">
        <v>0.75555555555555554</v>
      </c>
      <c r="CU2779" s="156">
        <v>44</v>
      </c>
      <c r="CV2779" s="157">
        <v>0.75</v>
      </c>
      <c r="CW2779" s="156">
        <v>48</v>
      </c>
      <c r="CX2779" s="157">
        <v>0.75</v>
      </c>
    </row>
    <row r="2780" spans="71:102" x14ac:dyDescent="0.2">
      <c r="BS2780" s="89" t="s">
        <v>3357</v>
      </c>
      <c r="BT2780" s="97"/>
      <c r="BU2780" s="98" t="s">
        <v>3844</v>
      </c>
      <c r="BV2780" s="99"/>
      <c r="BW2780" s="100" t="s">
        <v>91</v>
      </c>
      <c r="BX2780" s="98" t="s">
        <v>143</v>
      </c>
      <c r="BY2780" s="101"/>
      <c r="BZ2780" s="101"/>
      <c r="CA2780" s="99"/>
      <c r="CB2780" s="102">
        <v>434</v>
      </c>
      <c r="CC2780" s="103">
        <v>0.476958525345622</v>
      </c>
      <c r="CD2780" s="102">
        <v>381</v>
      </c>
      <c r="CE2780" s="103">
        <v>0.53805774278215202</v>
      </c>
      <c r="CF2780" s="104">
        <v>371</v>
      </c>
      <c r="CG2780" s="103">
        <v>0.520215633423181</v>
      </c>
      <c r="CH2780" s="169"/>
      <c r="CI2780" s="199" t="s">
        <v>2424</v>
      </c>
      <c r="CJ2780" s="199"/>
      <c r="CK2780" s="174" t="s">
        <v>253</v>
      </c>
      <c r="CL2780" s="199" t="s">
        <v>91</v>
      </c>
      <c r="CM2780" s="199"/>
      <c r="CN2780" s="200" t="s">
        <v>6287</v>
      </c>
      <c r="CO2780" s="200"/>
      <c r="CP2780" s="200"/>
      <c r="CQ2780" s="156">
        <v>50</v>
      </c>
      <c r="CR2780" s="157">
        <v>0.36</v>
      </c>
      <c r="CS2780" s="156">
        <v>49</v>
      </c>
      <c r="CT2780" s="157">
        <v>0.2857142857142857</v>
      </c>
      <c r="CU2780" s="156">
        <v>45</v>
      </c>
      <c r="CV2780" s="157">
        <v>0.26666666666666666</v>
      </c>
      <c r="CW2780" s="156">
        <v>48</v>
      </c>
      <c r="CX2780" s="157">
        <v>0.35416666666666669</v>
      </c>
    </row>
    <row r="2781" spans="71:102" x14ac:dyDescent="0.2">
      <c r="BS2781" s="105" t="s">
        <v>3357</v>
      </c>
      <c r="BT2781" s="105"/>
      <c r="BU2781" s="106" t="s">
        <v>3844</v>
      </c>
      <c r="BV2781" s="106"/>
      <c r="BW2781" s="107" t="s">
        <v>91</v>
      </c>
      <c r="BX2781" s="108" t="s">
        <v>6288</v>
      </c>
      <c r="BY2781" s="109"/>
      <c r="BZ2781" s="109"/>
      <c r="CA2781" s="110"/>
      <c r="CB2781" s="111">
        <v>85</v>
      </c>
      <c r="CC2781" s="68">
        <v>0.35294117647058798</v>
      </c>
      <c r="CD2781" s="111">
        <v>75</v>
      </c>
      <c r="CE2781" s="68">
        <v>0.4</v>
      </c>
      <c r="CF2781" s="67">
        <v>68</v>
      </c>
      <c r="CG2781" s="68">
        <v>0.32352941176470601</v>
      </c>
      <c r="CH2781" s="169"/>
      <c r="CI2781" s="199" t="s">
        <v>2424</v>
      </c>
      <c r="CJ2781" s="199"/>
      <c r="CK2781" s="174" t="s">
        <v>253</v>
      </c>
      <c r="CL2781" s="199" t="s">
        <v>91</v>
      </c>
      <c r="CM2781" s="199"/>
      <c r="CN2781" s="200" t="s">
        <v>6289</v>
      </c>
      <c r="CO2781" s="200"/>
      <c r="CP2781" s="200"/>
      <c r="CQ2781" s="156">
        <v>100</v>
      </c>
      <c r="CR2781" s="157">
        <v>0.55000000000000004</v>
      </c>
      <c r="CS2781" s="156">
        <v>97</v>
      </c>
      <c r="CT2781" s="157">
        <v>0.57731958762886593</v>
      </c>
      <c r="CU2781" s="156">
        <v>110</v>
      </c>
      <c r="CV2781" s="157">
        <v>0.59090909090909094</v>
      </c>
      <c r="CW2781" s="156">
        <v>87</v>
      </c>
      <c r="CX2781" s="157">
        <v>0.54022988505747127</v>
      </c>
    </row>
    <row r="2782" spans="71:102" x14ac:dyDescent="0.2">
      <c r="BS2782" s="105" t="s">
        <v>3357</v>
      </c>
      <c r="BT2782" s="105"/>
      <c r="BU2782" s="105" t="s">
        <v>3844</v>
      </c>
      <c r="BV2782" s="105"/>
      <c r="BW2782" s="107" t="s">
        <v>91</v>
      </c>
      <c r="BX2782" s="108" t="s">
        <v>6290</v>
      </c>
      <c r="BY2782" s="109"/>
      <c r="BZ2782" s="109"/>
      <c r="CA2782" s="110"/>
      <c r="CB2782" s="111">
        <v>95</v>
      </c>
      <c r="CC2782" s="68">
        <v>0.18947368421052599</v>
      </c>
      <c r="CD2782" s="111">
        <v>76</v>
      </c>
      <c r="CE2782" s="68">
        <v>7.8947368421052599E-2</v>
      </c>
      <c r="CF2782" s="67">
        <v>35</v>
      </c>
      <c r="CG2782" s="68">
        <v>0</v>
      </c>
      <c r="CH2782" s="169"/>
      <c r="CI2782" s="199" t="s">
        <v>2424</v>
      </c>
      <c r="CJ2782" s="199"/>
      <c r="CK2782" s="174" t="s">
        <v>253</v>
      </c>
      <c r="CL2782" s="199" t="s">
        <v>91</v>
      </c>
      <c r="CM2782" s="199"/>
      <c r="CN2782" s="200" t="s">
        <v>6291</v>
      </c>
      <c r="CO2782" s="200"/>
      <c r="CP2782" s="200"/>
      <c r="CQ2782" s="156">
        <v>29</v>
      </c>
      <c r="CR2782" s="157">
        <v>0.58620689655172409</v>
      </c>
      <c r="CS2782" s="156">
        <v>27</v>
      </c>
      <c r="CT2782" s="157">
        <v>0.55555555555555558</v>
      </c>
      <c r="CU2782" s="156">
        <v>22</v>
      </c>
      <c r="CV2782" s="157">
        <v>0.63636363636363635</v>
      </c>
      <c r="CW2782" s="156">
        <v>22</v>
      </c>
      <c r="CX2782" s="157">
        <v>0.59090909090909094</v>
      </c>
    </row>
    <row r="2783" spans="71:102" x14ac:dyDescent="0.2">
      <c r="BS2783" s="105" t="s">
        <v>3357</v>
      </c>
      <c r="BT2783" s="105"/>
      <c r="BU2783" s="105" t="s">
        <v>3844</v>
      </c>
      <c r="BV2783" s="105"/>
      <c r="BW2783" s="107" t="s">
        <v>91</v>
      </c>
      <c r="BX2783" s="108" t="s">
        <v>6292</v>
      </c>
      <c r="BY2783" s="109"/>
      <c r="BZ2783" s="109"/>
      <c r="CA2783" s="110"/>
      <c r="CB2783" s="111">
        <v>36</v>
      </c>
      <c r="CC2783" s="68">
        <v>0.47222222222222199</v>
      </c>
      <c r="CD2783" s="111">
        <v>32</v>
      </c>
      <c r="CE2783" s="68">
        <v>0.59375</v>
      </c>
      <c r="CF2783" s="67">
        <v>42</v>
      </c>
      <c r="CG2783" s="68">
        <v>0.59523809523809501</v>
      </c>
      <c r="CH2783" s="169"/>
      <c r="CI2783" s="199" t="s">
        <v>2424</v>
      </c>
      <c r="CJ2783" s="199"/>
      <c r="CK2783" s="174" t="s">
        <v>253</v>
      </c>
      <c r="CL2783" s="199" t="s">
        <v>91</v>
      </c>
      <c r="CM2783" s="199"/>
      <c r="CN2783" s="200" t="s">
        <v>5638</v>
      </c>
      <c r="CO2783" s="200"/>
      <c r="CP2783" s="200"/>
      <c r="CQ2783" s="156">
        <v>61</v>
      </c>
      <c r="CR2783" s="157">
        <v>0.77049180327868849</v>
      </c>
      <c r="CS2783" s="156">
        <v>59</v>
      </c>
      <c r="CT2783" s="157">
        <v>0.71186440677966101</v>
      </c>
      <c r="CU2783" s="156">
        <v>64</v>
      </c>
      <c r="CV2783" s="157">
        <v>0.71875</v>
      </c>
      <c r="CW2783" s="156">
        <v>55</v>
      </c>
      <c r="CX2783" s="157">
        <v>0.72727272727272729</v>
      </c>
    </row>
    <row r="2784" spans="71:102" x14ac:dyDescent="0.2">
      <c r="BS2784" s="105" t="s">
        <v>3357</v>
      </c>
      <c r="BT2784" s="105"/>
      <c r="BU2784" s="105" t="s">
        <v>3844</v>
      </c>
      <c r="BV2784" s="105"/>
      <c r="BW2784" s="107" t="s">
        <v>91</v>
      </c>
      <c r="BX2784" s="108" t="s">
        <v>6293</v>
      </c>
      <c r="BY2784" s="109"/>
      <c r="BZ2784" s="109"/>
      <c r="CA2784" s="110"/>
      <c r="CB2784" s="111">
        <v>9</v>
      </c>
      <c r="CC2784" s="68">
        <v>0.44444444444444398</v>
      </c>
      <c r="CD2784" s="114" t="s">
        <v>151</v>
      </c>
      <c r="CE2784" s="115" t="s">
        <v>151</v>
      </c>
      <c r="CF2784" s="116" t="s">
        <v>151</v>
      </c>
      <c r="CG2784" s="115" t="s">
        <v>151</v>
      </c>
      <c r="CH2784" s="169"/>
      <c r="CI2784" s="199" t="s">
        <v>2424</v>
      </c>
      <c r="CJ2784" s="199"/>
      <c r="CK2784" s="174" t="s">
        <v>253</v>
      </c>
      <c r="CL2784" s="199" t="s">
        <v>91</v>
      </c>
      <c r="CM2784" s="199"/>
      <c r="CN2784" s="200" t="s">
        <v>6294</v>
      </c>
      <c r="CO2784" s="200"/>
      <c r="CP2784" s="200"/>
      <c r="CQ2784" s="156">
        <v>38</v>
      </c>
      <c r="CR2784" s="157">
        <v>0.42105263157894735</v>
      </c>
      <c r="CS2784" s="156">
        <v>20</v>
      </c>
      <c r="CT2784" s="157">
        <v>0.55000000000000004</v>
      </c>
      <c r="CU2784" s="156">
        <v>24</v>
      </c>
      <c r="CV2784" s="157">
        <v>0.33333333333333331</v>
      </c>
      <c r="CW2784" s="156">
        <v>23</v>
      </c>
      <c r="CX2784" s="157">
        <v>0.30434782608695654</v>
      </c>
    </row>
    <row r="2785" spans="71:102" x14ac:dyDescent="0.2">
      <c r="BS2785" s="105" t="s">
        <v>3357</v>
      </c>
      <c r="BT2785" s="105"/>
      <c r="BU2785" s="105" t="s">
        <v>3844</v>
      </c>
      <c r="BV2785" s="105"/>
      <c r="BW2785" s="107" t="s">
        <v>91</v>
      </c>
      <c r="BX2785" s="108" t="s">
        <v>6295</v>
      </c>
      <c r="BY2785" s="109"/>
      <c r="BZ2785" s="109"/>
      <c r="CA2785" s="110"/>
      <c r="CB2785" s="111">
        <v>54</v>
      </c>
      <c r="CC2785" s="68">
        <v>0.48148148148148101</v>
      </c>
      <c r="CD2785" s="111">
        <v>41</v>
      </c>
      <c r="CE2785" s="68">
        <v>0.65853658536585402</v>
      </c>
      <c r="CF2785" s="67">
        <v>36</v>
      </c>
      <c r="CG2785" s="68">
        <v>0.5</v>
      </c>
      <c r="CH2785" s="169"/>
      <c r="CI2785" s="199" t="s">
        <v>2424</v>
      </c>
      <c r="CJ2785" s="199"/>
      <c r="CK2785" s="174" t="s">
        <v>253</v>
      </c>
      <c r="CL2785" s="199" t="s">
        <v>91</v>
      </c>
      <c r="CM2785" s="199"/>
      <c r="CN2785" s="200" t="s">
        <v>6296</v>
      </c>
      <c r="CO2785" s="200"/>
      <c r="CP2785" s="200"/>
      <c r="CQ2785" s="156">
        <v>24</v>
      </c>
      <c r="CR2785" s="157">
        <v>0.625</v>
      </c>
      <c r="CS2785" s="156">
        <v>33</v>
      </c>
      <c r="CT2785" s="157">
        <v>0.60606060606060608</v>
      </c>
      <c r="CU2785" s="156">
        <v>24</v>
      </c>
      <c r="CV2785" s="157">
        <v>0.75</v>
      </c>
      <c r="CW2785" s="156">
        <v>21</v>
      </c>
      <c r="CX2785" s="157">
        <v>0.76190476190476186</v>
      </c>
    </row>
    <row r="2786" spans="71:102" x14ac:dyDescent="0.2">
      <c r="BS2786" s="105" t="s">
        <v>3357</v>
      </c>
      <c r="BT2786" s="105"/>
      <c r="BU2786" s="105" t="s">
        <v>3844</v>
      </c>
      <c r="BV2786" s="105"/>
      <c r="BW2786" s="107" t="s">
        <v>91</v>
      </c>
      <c r="BX2786" s="108" t="s">
        <v>6297</v>
      </c>
      <c r="BY2786" s="109"/>
      <c r="BZ2786" s="109"/>
      <c r="CA2786" s="110"/>
      <c r="CB2786" s="111">
        <v>30</v>
      </c>
      <c r="CC2786" s="68">
        <v>0.96666666666666701</v>
      </c>
      <c r="CD2786" s="111">
        <v>34</v>
      </c>
      <c r="CE2786" s="68">
        <v>0.91176470588235303</v>
      </c>
      <c r="CF2786" s="67">
        <v>24</v>
      </c>
      <c r="CG2786" s="68">
        <v>0.95833333333333304</v>
      </c>
      <c r="CH2786" s="169"/>
      <c r="CI2786" s="199" t="s">
        <v>2424</v>
      </c>
      <c r="CJ2786" s="199"/>
      <c r="CK2786" s="174" t="s">
        <v>253</v>
      </c>
      <c r="CL2786" s="199" t="s">
        <v>91</v>
      </c>
      <c r="CM2786" s="199"/>
      <c r="CN2786" s="200" t="s">
        <v>6298</v>
      </c>
      <c r="CO2786" s="200"/>
      <c r="CP2786" s="200"/>
      <c r="CQ2786" s="156">
        <v>14</v>
      </c>
      <c r="CR2786" s="157">
        <v>0.5</v>
      </c>
      <c r="CS2786" s="156">
        <v>14</v>
      </c>
      <c r="CT2786" s="157">
        <v>0.42857142857142855</v>
      </c>
      <c r="CU2786" s="156">
        <v>22</v>
      </c>
      <c r="CV2786" s="157">
        <v>0.5</v>
      </c>
      <c r="CW2786" s="156">
        <v>23</v>
      </c>
      <c r="CX2786" s="157">
        <v>0.52173913043478259</v>
      </c>
    </row>
    <row r="2787" spans="71:102" x14ac:dyDescent="0.2">
      <c r="BS2787" s="105" t="s">
        <v>3357</v>
      </c>
      <c r="BT2787" s="105"/>
      <c r="BU2787" s="105" t="s">
        <v>3844</v>
      </c>
      <c r="BV2787" s="105"/>
      <c r="BW2787" s="107" t="s">
        <v>91</v>
      </c>
      <c r="BX2787" s="108" t="s">
        <v>6299</v>
      </c>
      <c r="BY2787" s="109"/>
      <c r="BZ2787" s="109"/>
      <c r="CA2787" s="110"/>
      <c r="CB2787" s="111">
        <v>30</v>
      </c>
      <c r="CC2787" s="68">
        <v>0.76666666666666705</v>
      </c>
      <c r="CD2787" s="111">
        <v>26</v>
      </c>
      <c r="CE2787" s="68">
        <v>0.92307692307692302</v>
      </c>
      <c r="CF2787" s="67">
        <v>18</v>
      </c>
      <c r="CG2787" s="68">
        <v>0.88888888888888895</v>
      </c>
      <c r="CH2787" s="169"/>
      <c r="CI2787" s="199" t="s">
        <v>2424</v>
      </c>
      <c r="CJ2787" s="199"/>
      <c r="CK2787" s="174" t="s">
        <v>253</v>
      </c>
      <c r="CL2787" s="199" t="s">
        <v>91</v>
      </c>
      <c r="CM2787" s="199"/>
      <c r="CN2787" s="200" t="s">
        <v>6300</v>
      </c>
      <c r="CO2787" s="200"/>
      <c r="CP2787" s="200"/>
      <c r="CQ2787" s="156">
        <v>47</v>
      </c>
      <c r="CR2787" s="157">
        <v>0.38297872340425532</v>
      </c>
      <c r="CS2787" s="156">
        <v>49</v>
      </c>
      <c r="CT2787" s="157">
        <v>0.44897959183673469</v>
      </c>
      <c r="CU2787" s="156">
        <v>13</v>
      </c>
      <c r="CV2787" s="157">
        <v>0.23076923076923078</v>
      </c>
      <c r="CW2787" s="158" t="s">
        <v>151</v>
      </c>
      <c r="CX2787" s="159" t="s">
        <v>151</v>
      </c>
    </row>
    <row r="2788" spans="71:102" x14ac:dyDescent="0.2">
      <c r="BS2788" s="105" t="s">
        <v>3357</v>
      </c>
      <c r="BT2788" s="105"/>
      <c r="BU2788" s="105" t="s">
        <v>3844</v>
      </c>
      <c r="BV2788" s="105"/>
      <c r="BW2788" s="107" t="s">
        <v>91</v>
      </c>
      <c r="BX2788" s="108" t="s">
        <v>6301</v>
      </c>
      <c r="BY2788" s="109"/>
      <c r="BZ2788" s="109"/>
      <c r="CA2788" s="110"/>
      <c r="CB2788" s="111">
        <v>12</v>
      </c>
      <c r="CC2788" s="68">
        <v>0.75</v>
      </c>
      <c r="CD2788" s="114" t="s">
        <v>151</v>
      </c>
      <c r="CE2788" s="115" t="s">
        <v>151</v>
      </c>
      <c r="CF2788" s="116" t="s">
        <v>151</v>
      </c>
      <c r="CG2788" s="115" t="s">
        <v>151</v>
      </c>
      <c r="CH2788" s="169"/>
      <c r="CI2788" s="199" t="s">
        <v>2424</v>
      </c>
      <c r="CJ2788" s="199"/>
      <c r="CK2788" s="174" t="s">
        <v>253</v>
      </c>
      <c r="CL2788" s="199" t="s">
        <v>91</v>
      </c>
      <c r="CM2788" s="199"/>
      <c r="CN2788" s="200" t="s">
        <v>6302</v>
      </c>
      <c r="CO2788" s="200"/>
      <c r="CP2788" s="200"/>
      <c r="CQ2788" s="156">
        <v>155</v>
      </c>
      <c r="CR2788" s="157">
        <v>0.6064516129032258</v>
      </c>
      <c r="CS2788" s="156">
        <v>124</v>
      </c>
      <c r="CT2788" s="157">
        <v>0.63709677419354838</v>
      </c>
      <c r="CU2788" s="156">
        <v>105</v>
      </c>
      <c r="CV2788" s="157">
        <v>0.64761904761904765</v>
      </c>
      <c r="CW2788" s="156">
        <v>107</v>
      </c>
      <c r="CX2788" s="157">
        <v>0.58878504672897192</v>
      </c>
    </row>
    <row r="2789" spans="71:102" x14ac:dyDescent="0.2">
      <c r="BS2789" s="105" t="s">
        <v>3357</v>
      </c>
      <c r="BT2789" s="105"/>
      <c r="BU2789" s="105" t="s">
        <v>3844</v>
      </c>
      <c r="BV2789" s="105"/>
      <c r="BW2789" s="107" t="s">
        <v>91</v>
      </c>
      <c r="BX2789" s="108" t="s">
        <v>6303</v>
      </c>
      <c r="BY2789" s="109"/>
      <c r="BZ2789" s="109"/>
      <c r="CA2789" s="110"/>
      <c r="CB2789" s="111">
        <v>24</v>
      </c>
      <c r="CC2789" s="68">
        <v>0.45833333333333298</v>
      </c>
      <c r="CD2789" s="111">
        <v>12</v>
      </c>
      <c r="CE2789" s="68">
        <v>0.5</v>
      </c>
      <c r="CF2789" s="67">
        <v>17</v>
      </c>
      <c r="CG2789" s="68">
        <v>0.41176470588235298</v>
      </c>
      <c r="CH2789" s="169"/>
      <c r="CI2789" s="199" t="s">
        <v>2424</v>
      </c>
      <c r="CJ2789" s="199"/>
      <c r="CK2789" s="174" t="s">
        <v>253</v>
      </c>
      <c r="CL2789" s="199" t="s">
        <v>91</v>
      </c>
      <c r="CM2789" s="199"/>
      <c r="CN2789" s="200" t="s">
        <v>6304</v>
      </c>
      <c r="CO2789" s="200"/>
      <c r="CP2789" s="200"/>
      <c r="CQ2789" s="156">
        <v>64</v>
      </c>
      <c r="CR2789" s="157">
        <v>0.46875</v>
      </c>
      <c r="CS2789" s="156">
        <v>56</v>
      </c>
      <c r="CT2789" s="157">
        <v>0.5357142857142857</v>
      </c>
      <c r="CU2789" s="156">
        <v>46</v>
      </c>
      <c r="CV2789" s="157">
        <v>0.45652173913043476</v>
      </c>
      <c r="CW2789" s="156">
        <v>50</v>
      </c>
      <c r="CX2789" s="157">
        <v>0.44</v>
      </c>
    </row>
    <row r="2790" spans="71:102" x14ac:dyDescent="0.2">
      <c r="BS2790" s="105" t="s">
        <v>3357</v>
      </c>
      <c r="BT2790" s="105"/>
      <c r="BU2790" s="105" t="s">
        <v>3844</v>
      </c>
      <c r="BV2790" s="105"/>
      <c r="BW2790" s="107" t="s">
        <v>91</v>
      </c>
      <c r="BX2790" s="108" t="s">
        <v>6305</v>
      </c>
      <c r="BY2790" s="109"/>
      <c r="BZ2790" s="109"/>
      <c r="CA2790" s="110"/>
      <c r="CB2790" s="111">
        <v>32</v>
      </c>
      <c r="CC2790" s="68">
        <v>0.65625</v>
      </c>
      <c r="CD2790" s="111">
        <v>37</v>
      </c>
      <c r="CE2790" s="68">
        <v>0.72972972972973005</v>
      </c>
      <c r="CF2790" s="67">
        <v>31</v>
      </c>
      <c r="CG2790" s="68">
        <v>0.70967741935483897</v>
      </c>
      <c r="CH2790" s="169"/>
      <c r="CI2790" s="199" t="s">
        <v>2424</v>
      </c>
      <c r="CJ2790" s="199"/>
      <c r="CK2790" s="174" t="s">
        <v>253</v>
      </c>
      <c r="CL2790" s="199" t="s">
        <v>91</v>
      </c>
      <c r="CM2790" s="199"/>
      <c r="CN2790" s="200" t="s">
        <v>6306</v>
      </c>
      <c r="CO2790" s="200"/>
      <c r="CP2790" s="200"/>
      <c r="CQ2790" s="156">
        <v>35</v>
      </c>
      <c r="CR2790" s="157">
        <v>0.65714285714285714</v>
      </c>
      <c r="CS2790" s="156">
        <v>39</v>
      </c>
      <c r="CT2790" s="157">
        <v>0.5641025641025641</v>
      </c>
      <c r="CU2790" s="156">
        <v>23</v>
      </c>
      <c r="CV2790" s="157">
        <v>0.69565217391304346</v>
      </c>
      <c r="CW2790" s="156">
        <v>23</v>
      </c>
      <c r="CX2790" s="157">
        <v>0.73913043478260865</v>
      </c>
    </row>
    <row r="2791" spans="71:102" x14ac:dyDescent="0.2">
      <c r="BS2791" s="105" t="s">
        <v>3357</v>
      </c>
      <c r="BT2791" s="105"/>
      <c r="BU2791" s="105" t="s">
        <v>3844</v>
      </c>
      <c r="BV2791" s="105"/>
      <c r="BW2791" s="107" t="s">
        <v>91</v>
      </c>
      <c r="BX2791" s="108" t="s">
        <v>6307</v>
      </c>
      <c r="BY2791" s="109"/>
      <c r="BZ2791" s="109"/>
      <c r="CA2791" s="110"/>
      <c r="CB2791" s="111">
        <v>25</v>
      </c>
      <c r="CC2791" s="68">
        <v>0.72</v>
      </c>
      <c r="CD2791" s="111">
        <v>45</v>
      </c>
      <c r="CE2791" s="68">
        <v>0.71111111111111103</v>
      </c>
      <c r="CF2791" s="67">
        <v>45</v>
      </c>
      <c r="CG2791" s="68">
        <v>0.73333333333333295</v>
      </c>
      <c r="CH2791" s="169"/>
      <c r="CI2791" s="199" t="s">
        <v>2424</v>
      </c>
      <c r="CJ2791" s="199"/>
      <c r="CK2791" s="174" t="s">
        <v>253</v>
      </c>
      <c r="CL2791" s="199" t="s">
        <v>91</v>
      </c>
      <c r="CM2791" s="199"/>
      <c r="CN2791" s="200" t="s">
        <v>6308</v>
      </c>
      <c r="CO2791" s="200"/>
      <c r="CP2791" s="200"/>
      <c r="CQ2791" s="156">
        <v>68</v>
      </c>
      <c r="CR2791" s="157">
        <v>0.69117647058823528</v>
      </c>
      <c r="CS2791" s="156">
        <v>55</v>
      </c>
      <c r="CT2791" s="157">
        <v>0.70909090909090911</v>
      </c>
      <c r="CU2791" s="156">
        <v>43</v>
      </c>
      <c r="CV2791" s="157">
        <v>0.58139534883720934</v>
      </c>
      <c r="CW2791" s="156">
        <v>33</v>
      </c>
      <c r="CX2791" s="157">
        <v>0.63636363636363635</v>
      </c>
    </row>
    <row r="2792" spans="71:102" x14ac:dyDescent="0.2">
      <c r="BS2792" s="105" t="s">
        <v>3357</v>
      </c>
      <c r="BT2792" s="105"/>
      <c r="BU2792" s="112" t="s">
        <v>3844</v>
      </c>
      <c r="BV2792" s="112"/>
      <c r="BW2792" s="107" t="s">
        <v>91</v>
      </c>
      <c r="BX2792" s="108" t="s">
        <v>6309</v>
      </c>
      <c r="BY2792" s="109"/>
      <c r="BZ2792" s="109"/>
      <c r="CA2792" s="110"/>
      <c r="CB2792" s="111">
        <v>2</v>
      </c>
      <c r="CC2792" s="68">
        <v>0.5</v>
      </c>
      <c r="CD2792" s="111">
        <v>3</v>
      </c>
      <c r="CE2792" s="68">
        <v>1</v>
      </c>
      <c r="CF2792" s="67">
        <v>55</v>
      </c>
      <c r="CG2792" s="68">
        <v>0.49090909090909102</v>
      </c>
      <c r="CH2792" s="169"/>
      <c r="CI2792" s="199" t="s">
        <v>2424</v>
      </c>
      <c r="CJ2792" s="199"/>
      <c r="CK2792" s="174" t="s">
        <v>253</v>
      </c>
      <c r="CL2792" s="199" t="s">
        <v>91</v>
      </c>
      <c r="CM2792" s="199"/>
      <c r="CN2792" s="200" t="s">
        <v>6310</v>
      </c>
      <c r="CO2792" s="200"/>
      <c r="CP2792" s="200"/>
      <c r="CQ2792" s="156">
        <v>45</v>
      </c>
      <c r="CR2792" s="157">
        <v>0.73333333333333328</v>
      </c>
      <c r="CS2792" s="156">
        <v>41</v>
      </c>
      <c r="CT2792" s="157">
        <v>0.85365853658536583</v>
      </c>
      <c r="CU2792" s="156">
        <v>25</v>
      </c>
      <c r="CV2792" s="157">
        <v>0.84</v>
      </c>
      <c r="CW2792" s="156">
        <v>31</v>
      </c>
      <c r="CX2792" s="157">
        <v>0.90322580645161288</v>
      </c>
    </row>
    <row r="2793" spans="71:102" x14ac:dyDescent="0.2">
      <c r="BS2793" s="89" t="s">
        <v>3357</v>
      </c>
      <c r="BT2793" s="97"/>
      <c r="BU2793" s="98" t="s">
        <v>3844</v>
      </c>
      <c r="BV2793" s="99"/>
      <c r="BW2793" s="100" t="s">
        <v>107</v>
      </c>
      <c r="BX2793" s="98" t="s">
        <v>143</v>
      </c>
      <c r="BY2793" s="101"/>
      <c r="BZ2793" s="101"/>
      <c r="CA2793" s="99"/>
      <c r="CB2793" s="113">
        <v>44</v>
      </c>
      <c r="CC2793" s="103">
        <v>0.18181818181818199</v>
      </c>
      <c r="CD2793" s="113">
        <v>32</v>
      </c>
      <c r="CE2793" s="103">
        <v>0.28125</v>
      </c>
      <c r="CF2793" s="104">
        <v>29</v>
      </c>
      <c r="CG2793" s="103">
        <v>0.27586206896551702</v>
      </c>
      <c r="CH2793" s="169"/>
      <c r="CI2793" s="199" t="s">
        <v>2424</v>
      </c>
      <c r="CJ2793" s="199"/>
      <c r="CK2793" s="174" t="s">
        <v>253</v>
      </c>
      <c r="CL2793" s="199" t="s">
        <v>91</v>
      </c>
      <c r="CM2793" s="199"/>
      <c r="CN2793" s="200" t="s">
        <v>6311</v>
      </c>
      <c r="CO2793" s="200"/>
      <c r="CP2793" s="200"/>
      <c r="CQ2793" s="156">
        <v>3</v>
      </c>
      <c r="CR2793" s="157">
        <v>0.66666666666666663</v>
      </c>
      <c r="CS2793" s="156">
        <v>7</v>
      </c>
      <c r="CT2793" s="157">
        <v>0.2857142857142857</v>
      </c>
      <c r="CU2793" s="156">
        <v>19</v>
      </c>
      <c r="CV2793" s="157">
        <v>0.36842105263157893</v>
      </c>
      <c r="CW2793" s="156">
        <v>18</v>
      </c>
      <c r="CX2793" s="157">
        <v>0.44444444444444442</v>
      </c>
    </row>
    <row r="2794" spans="71:102" x14ac:dyDescent="0.2">
      <c r="BS2794" s="105" t="s">
        <v>3357</v>
      </c>
      <c r="BT2794" s="105"/>
      <c r="BU2794" s="106" t="s">
        <v>3844</v>
      </c>
      <c r="BV2794" s="106"/>
      <c r="BW2794" s="107" t="s">
        <v>107</v>
      </c>
      <c r="BX2794" s="108" t="s">
        <v>6312</v>
      </c>
      <c r="BY2794" s="109"/>
      <c r="BZ2794" s="109"/>
      <c r="CA2794" s="110"/>
      <c r="CB2794" s="111">
        <v>23</v>
      </c>
      <c r="CC2794" s="68">
        <v>0.26086956521739102</v>
      </c>
      <c r="CD2794" s="111">
        <v>14</v>
      </c>
      <c r="CE2794" s="68">
        <v>0.57142857142857095</v>
      </c>
      <c r="CF2794" s="67">
        <v>13</v>
      </c>
      <c r="CG2794" s="68">
        <v>0.46153846153846201</v>
      </c>
      <c r="CH2794" s="169"/>
      <c r="CI2794" s="199" t="s">
        <v>2424</v>
      </c>
      <c r="CJ2794" s="199"/>
      <c r="CK2794" s="174" t="s">
        <v>253</v>
      </c>
      <c r="CL2794" s="199" t="s">
        <v>91</v>
      </c>
      <c r="CM2794" s="199"/>
      <c r="CN2794" s="200" t="s">
        <v>6313</v>
      </c>
      <c r="CO2794" s="200"/>
      <c r="CP2794" s="200"/>
      <c r="CQ2794" s="156">
        <v>74</v>
      </c>
      <c r="CR2794" s="157">
        <v>0.45945945945945948</v>
      </c>
      <c r="CS2794" s="156">
        <v>75</v>
      </c>
      <c r="CT2794" s="157">
        <v>0.33333333333333331</v>
      </c>
      <c r="CU2794" s="156">
        <v>72</v>
      </c>
      <c r="CV2794" s="157">
        <v>0.34722222222222221</v>
      </c>
      <c r="CW2794" s="156">
        <v>61</v>
      </c>
      <c r="CX2794" s="157">
        <v>0.37704918032786883</v>
      </c>
    </row>
    <row r="2795" spans="71:102" x14ac:dyDescent="0.2">
      <c r="BS2795" s="105" t="s">
        <v>3357</v>
      </c>
      <c r="BT2795" s="105"/>
      <c r="BU2795" s="112" t="s">
        <v>3844</v>
      </c>
      <c r="BV2795" s="112"/>
      <c r="BW2795" s="107" t="s">
        <v>107</v>
      </c>
      <c r="BX2795" s="108" t="s">
        <v>6314</v>
      </c>
      <c r="BY2795" s="109"/>
      <c r="BZ2795" s="109"/>
      <c r="CA2795" s="110"/>
      <c r="CB2795" s="111">
        <v>21</v>
      </c>
      <c r="CC2795" s="68">
        <v>9.5238095238095205E-2</v>
      </c>
      <c r="CD2795" s="111">
        <v>18</v>
      </c>
      <c r="CE2795" s="68">
        <v>5.5555555555555601E-2</v>
      </c>
      <c r="CF2795" s="67">
        <v>16</v>
      </c>
      <c r="CG2795" s="68">
        <v>0.125</v>
      </c>
      <c r="CH2795" s="169"/>
      <c r="CI2795" s="199" t="s">
        <v>2424</v>
      </c>
      <c r="CJ2795" s="199"/>
      <c r="CK2795" s="174" t="s">
        <v>253</v>
      </c>
      <c r="CL2795" s="199" t="s">
        <v>91</v>
      </c>
      <c r="CM2795" s="199"/>
      <c r="CN2795" s="200" t="s">
        <v>6315</v>
      </c>
      <c r="CO2795" s="200"/>
      <c r="CP2795" s="200"/>
      <c r="CQ2795" s="156">
        <v>32</v>
      </c>
      <c r="CR2795" s="157">
        <v>0.28125</v>
      </c>
      <c r="CS2795" s="156">
        <v>30</v>
      </c>
      <c r="CT2795" s="157">
        <v>0.33333333333333331</v>
      </c>
      <c r="CU2795" s="156">
        <v>33</v>
      </c>
      <c r="CV2795" s="157">
        <v>0.30303030303030304</v>
      </c>
      <c r="CW2795" s="156">
        <v>39</v>
      </c>
      <c r="CX2795" s="157">
        <v>0.33333333333333331</v>
      </c>
    </row>
    <row r="2796" spans="71:102" x14ac:dyDescent="0.2">
      <c r="BS2796" s="89" t="s">
        <v>3357</v>
      </c>
      <c r="BT2796" s="97"/>
      <c r="BU2796" s="98" t="s">
        <v>3844</v>
      </c>
      <c r="BV2796" s="99"/>
      <c r="BW2796" s="100" t="s">
        <v>108</v>
      </c>
      <c r="BX2796" s="98" t="s">
        <v>143</v>
      </c>
      <c r="BY2796" s="101"/>
      <c r="BZ2796" s="101"/>
      <c r="CA2796" s="99"/>
      <c r="CB2796" s="113">
        <v>44</v>
      </c>
      <c r="CC2796" s="103">
        <v>0.72727272727272696</v>
      </c>
      <c r="CD2796" s="113">
        <v>46</v>
      </c>
      <c r="CE2796" s="103">
        <v>0.80434782608695699</v>
      </c>
      <c r="CF2796" s="104">
        <v>47</v>
      </c>
      <c r="CG2796" s="103">
        <v>0.70212765957446799</v>
      </c>
      <c r="CH2796" s="169"/>
      <c r="CI2796" s="199" t="s">
        <v>2424</v>
      </c>
      <c r="CJ2796" s="199"/>
      <c r="CK2796" s="174" t="s">
        <v>253</v>
      </c>
      <c r="CL2796" s="199" t="s">
        <v>91</v>
      </c>
      <c r="CM2796" s="199"/>
      <c r="CN2796" s="200" t="s">
        <v>6316</v>
      </c>
      <c r="CO2796" s="200"/>
      <c r="CP2796" s="200"/>
      <c r="CQ2796" s="156">
        <v>91</v>
      </c>
      <c r="CR2796" s="157">
        <v>0.65934065934065933</v>
      </c>
      <c r="CS2796" s="156">
        <v>77</v>
      </c>
      <c r="CT2796" s="157">
        <v>0.70129870129870131</v>
      </c>
      <c r="CU2796" s="156">
        <v>75</v>
      </c>
      <c r="CV2796" s="157">
        <v>0.66666666666666663</v>
      </c>
      <c r="CW2796" s="156">
        <v>80</v>
      </c>
      <c r="CX2796" s="157">
        <v>0.625</v>
      </c>
    </row>
    <row r="2797" spans="71:102" x14ac:dyDescent="0.2">
      <c r="BS2797" s="105" t="s">
        <v>3357</v>
      </c>
      <c r="BT2797" s="105"/>
      <c r="BU2797" s="106" t="s">
        <v>3844</v>
      </c>
      <c r="BV2797" s="106"/>
      <c r="BW2797" s="107" t="s">
        <v>108</v>
      </c>
      <c r="BX2797" s="108" t="s">
        <v>6317</v>
      </c>
      <c r="BY2797" s="109"/>
      <c r="BZ2797" s="109"/>
      <c r="CA2797" s="110"/>
      <c r="CB2797" s="111">
        <v>12</v>
      </c>
      <c r="CC2797" s="68">
        <v>0.66666666666666696</v>
      </c>
      <c r="CD2797" s="111">
        <v>12</v>
      </c>
      <c r="CE2797" s="68">
        <v>0.66666666666666696</v>
      </c>
      <c r="CF2797" s="67">
        <v>14</v>
      </c>
      <c r="CG2797" s="68">
        <v>0.78571428571428603</v>
      </c>
      <c r="CH2797" s="169"/>
      <c r="CI2797" s="199" t="s">
        <v>2424</v>
      </c>
      <c r="CJ2797" s="199"/>
      <c r="CK2797" s="174" t="s">
        <v>253</v>
      </c>
      <c r="CL2797" s="199" t="s">
        <v>91</v>
      </c>
      <c r="CM2797" s="199"/>
      <c r="CN2797" s="200" t="s">
        <v>6318</v>
      </c>
      <c r="CO2797" s="200"/>
      <c r="CP2797" s="200"/>
      <c r="CQ2797" s="156">
        <v>51</v>
      </c>
      <c r="CR2797" s="157">
        <v>0.62745098039215685</v>
      </c>
      <c r="CS2797" s="156">
        <v>49</v>
      </c>
      <c r="CT2797" s="157">
        <v>0.7142857142857143</v>
      </c>
      <c r="CU2797" s="156">
        <v>47</v>
      </c>
      <c r="CV2797" s="157">
        <v>0.76595744680851063</v>
      </c>
      <c r="CW2797" s="156">
        <v>44</v>
      </c>
      <c r="CX2797" s="157">
        <v>0.68181818181818177</v>
      </c>
    </row>
    <row r="2798" spans="71:102" x14ac:dyDescent="0.2">
      <c r="BS2798" s="105" t="s">
        <v>3357</v>
      </c>
      <c r="BT2798" s="105"/>
      <c r="BU2798" s="112" t="s">
        <v>3844</v>
      </c>
      <c r="BV2798" s="112"/>
      <c r="BW2798" s="107" t="s">
        <v>108</v>
      </c>
      <c r="BX2798" s="108" t="s">
        <v>6319</v>
      </c>
      <c r="BY2798" s="109"/>
      <c r="BZ2798" s="109"/>
      <c r="CA2798" s="110"/>
      <c r="CB2798" s="111">
        <v>32</v>
      </c>
      <c r="CC2798" s="68">
        <v>0.75</v>
      </c>
      <c r="CD2798" s="111">
        <v>34</v>
      </c>
      <c r="CE2798" s="68">
        <v>0.85294117647058798</v>
      </c>
      <c r="CF2798" s="67">
        <v>33</v>
      </c>
      <c r="CG2798" s="68">
        <v>0.66666666666666696</v>
      </c>
      <c r="CH2798" s="169"/>
      <c r="CI2798" s="199" t="s">
        <v>2424</v>
      </c>
      <c r="CJ2798" s="199"/>
      <c r="CK2798" s="174" t="s">
        <v>253</v>
      </c>
      <c r="CL2798" s="199" t="s">
        <v>91</v>
      </c>
      <c r="CM2798" s="199"/>
      <c r="CN2798" s="200" t="s">
        <v>6320</v>
      </c>
      <c r="CO2798" s="200"/>
      <c r="CP2798" s="200"/>
      <c r="CQ2798" s="156">
        <v>20</v>
      </c>
      <c r="CR2798" s="157">
        <v>0.35</v>
      </c>
      <c r="CS2798" s="156">
        <v>20</v>
      </c>
      <c r="CT2798" s="157">
        <v>0.4</v>
      </c>
      <c r="CU2798" s="156">
        <v>16</v>
      </c>
      <c r="CV2798" s="157">
        <v>0.375</v>
      </c>
      <c r="CW2798" s="156">
        <v>15</v>
      </c>
      <c r="CX2798" s="157">
        <v>0.33333333333333331</v>
      </c>
    </row>
    <row r="2799" spans="71:102" x14ac:dyDescent="0.2">
      <c r="BS2799" s="89" t="s">
        <v>3357</v>
      </c>
      <c r="BT2799" s="97"/>
      <c r="BU2799" s="98" t="s">
        <v>3844</v>
      </c>
      <c r="BV2799" s="99"/>
      <c r="BW2799" s="100" t="s">
        <v>112</v>
      </c>
      <c r="BX2799" s="98" t="s">
        <v>143</v>
      </c>
      <c r="BY2799" s="101"/>
      <c r="BZ2799" s="101"/>
      <c r="CA2799" s="99"/>
      <c r="CB2799" s="113">
        <v>314</v>
      </c>
      <c r="CC2799" s="103">
        <v>0.70700636942675199</v>
      </c>
      <c r="CD2799" s="113">
        <v>320</v>
      </c>
      <c r="CE2799" s="103">
        <v>0.76875000000000004</v>
      </c>
      <c r="CF2799" s="104">
        <v>222</v>
      </c>
      <c r="CG2799" s="103">
        <v>0.75225225225225201</v>
      </c>
      <c r="CH2799" s="169"/>
      <c r="CI2799" s="199" t="s">
        <v>2424</v>
      </c>
      <c r="CJ2799" s="199"/>
      <c r="CK2799" s="174" t="s">
        <v>253</v>
      </c>
      <c r="CL2799" s="199" t="s">
        <v>91</v>
      </c>
      <c r="CM2799" s="199"/>
      <c r="CN2799" s="200" t="s">
        <v>6321</v>
      </c>
      <c r="CO2799" s="200"/>
      <c r="CP2799" s="200"/>
      <c r="CQ2799" s="156">
        <v>36</v>
      </c>
      <c r="CR2799" s="157">
        <v>0.5</v>
      </c>
      <c r="CS2799" s="156">
        <v>35</v>
      </c>
      <c r="CT2799" s="157">
        <v>0.51428571428571423</v>
      </c>
      <c r="CU2799" s="156">
        <v>24</v>
      </c>
      <c r="CV2799" s="157">
        <v>0.45833333333333331</v>
      </c>
      <c r="CW2799" s="156">
        <v>20</v>
      </c>
      <c r="CX2799" s="157">
        <v>0.6</v>
      </c>
    </row>
    <row r="2800" spans="71:102" x14ac:dyDescent="0.2">
      <c r="BS2800" s="105" t="s">
        <v>3357</v>
      </c>
      <c r="BT2800" s="105"/>
      <c r="BU2800" s="106" t="s">
        <v>3844</v>
      </c>
      <c r="BV2800" s="106"/>
      <c r="BW2800" s="107" t="s">
        <v>112</v>
      </c>
      <c r="BX2800" s="108" t="s">
        <v>6322</v>
      </c>
      <c r="BY2800" s="109"/>
      <c r="BZ2800" s="109"/>
      <c r="CA2800" s="110"/>
      <c r="CB2800" s="111">
        <v>69</v>
      </c>
      <c r="CC2800" s="68">
        <v>0.82608695652173902</v>
      </c>
      <c r="CD2800" s="111">
        <v>103</v>
      </c>
      <c r="CE2800" s="68">
        <v>0.86407766990291301</v>
      </c>
      <c r="CF2800" s="67">
        <v>116</v>
      </c>
      <c r="CG2800" s="68">
        <v>0.84482758620689702</v>
      </c>
      <c r="CH2800" s="169"/>
      <c r="CI2800" s="199" t="s">
        <v>2424</v>
      </c>
      <c r="CJ2800" s="199"/>
      <c r="CK2800" s="174" t="s">
        <v>253</v>
      </c>
      <c r="CL2800" s="199" t="s">
        <v>91</v>
      </c>
      <c r="CM2800" s="199"/>
      <c r="CN2800" s="200" t="s">
        <v>6323</v>
      </c>
      <c r="CO2800" s="200"/>
      <c r="CP2800" s="200"/>
      <c r="CQ2800" s="156">
        <v>194</v>
      </c>
      <c r="CR2800" s="157">
        <v>0.89690721649484539</v>
      </c>
      <c r="CS2800" s="156">
        <v>176</v>
      </c>
      <c r="CT2800" s="157">
        <v>0.90340909090909094</v>
      </c>
      <c r="CU2800" s="156">
        <v>190</v>
      </c>
      <c r="CV2800" s="157">
        <v>0.92105263157894735</v>
      </c>
      <c r="CW2800" s="156">
        <v>169</v>
      </c>
      <c r="CX2800" s="157">
        <v>0.88165680473372776</v>
      </c>
    </row>
    <row r="2801" spans="71:102" x14ac:dyDescent="0.2">
      <c r="BS2801" s="105" t="s">
        <v>3357</v>
      </c>
      <c r="BT2801" s="105"/>
      <c r="BU2801" s="105" t="s">
        <v>3844</v>
      </c>
      <c r="BV2801" s="105"/>
      <c r="BW2801" s="107" t="s">
        <v>112</v>
      </c>
      <c r="BX2801" s="108" t="s">
        <v>6324</v>
      </c>
      <c r="BY2801" s="109"/>
      <c r="BZ2801" s="109"/>
      <c r="CA2801" s="110"/>
      <c r="CB2801" s="111">
        <v>7</v>
      </c>
      <c r="CC2801" s="68">
        <v>0.57142857142857095</v>
      </c>
      <c r="CD2801" s="111">
        <v>10</v>
      </c>
      <c r="CE2801" s="68">
        <v>0.9</v>
      </c>
      <c r="CF2801" s="67">
        <v>3</v>
      </c>
      <c r="CG2801" s="68">
        <v>0.33333333333333298</v>
      </c>
      <c r="CH2801" s="169"/>
      <c r="CI2801" s="199" t="s">
        <v>2424</v>
      </c>
      <c r="CJ2801" s="199"/>
      <c r="CK2801" s="174" t="s">
        <v>253</v>
      </c>
      <c r="CL2801" s="199" t="s">
        <v>91</v>
      </c>
      <c r="CM2801" s="199"/>
      <c r="CN2801" s="200" t="s">
        <v>6325</v>
      </c>
      <c r="CO2801" s="200"/>
      <c r="CP2801" s="200"/>
      <c r="CQ2801" s="158" t="s">
        <v>151</v>
      </c>
      <c r="CR2801" s="159" t="s">
        <v>151</v>
      </c>
      <c r="CS2801" s="156">
        <v>1</v>
      </c>
      <c r="CT2801" s="159" t="s">
        <v>151</v>
      </c>
      <c r="CU2801" s="156">
        <v>6</v>
      </c>
      <c r="CV2801" s="157">
        <v>0.66666666666666663</v>
      </c>
      <c r="CW2801" s="156">
        <v>13</v>
      </c>
      <c r="CX2801" s="157">
        <v>0.53846153846153844</v>
      </c>
    </row>
    <row r="2802" spans="71:102" x14ac:dyDescent="0.2">
      <c r="BS2802" s="105" t="s">
        <v>3357</v>
      </c>
      <c r="BT2802" s="105"/>
      <c r="BU2802" s="105" t="s">
        <v>3844</v>
      </c>
      <c r="BV2802" s="105"/>
      <c r="BW2802" s="107" t="s">
        <v>112</v>
      </c>
      <c r="BX2802" s="108" t="s">
        <v>6326</v>
      </c>
      <c r="BY2802" s="109"/>
      <c r="BZ2802" s="109"/>
      <c r="CA2802" s="110"/>
      <c r="CB2802" s="111">
        <v>75</v>
      </c>
      <c r="CC2802" s="68">
        <v>0.46666666666666701</v>
      </c>
      <c r="CD2802" s="111">
        <v>60</v>
      </c>
      <c r="CE2802" s="68">
        <v>0.53333333333333299</v>
      </c>
      <c r="CF2802" s="67">
        <v>39</v>
      </c>
      <c r="CG2802" s="68">
        <v>0.487179487179487</v>
      </c>
      <c r="CH2802" s="169"/>
      <c r="CI2802" s="199" t="s">
        <v>2424</v>
      </c>
      <c r="CJ2802" s="199"/>
      <c r="CK2802" s="174" t="s">
        <v>253</v>
      </c>
      <c r="CL2802" s="199" t="s">
        <v>91</v>
      </c>
      <c r="CM2802" s="199"/>
      <c r="CN2802" s="200" t="s">
        <v>6327</v>
      </c>
      <c r="CO2802" s="200"/>
      <c r="CP2802" s="200"/>
      <c r="CQ2802" s="156">
        <v>26</v>
      </c>
      <c r="CR2802" s="157">
        <v>0.42307692307692307</v>
      </c>
      <c r="CS2802" s="156">
        <v>29</v>
      </c>
      <c r="CT2802" s="157">
        <v>0.44827586206896552</v>
      </c>
      <c r="CU2802" s="156">
        <v>34</v>
      </c>
      <c r="CV2802" s="157">
        <v>0.52941176470588236</v>
      </c>
      <c r="CW2802" s="156">
        <v>22</v>
      </c>
      <c r="CX2802" s="157">
        <v>0.45454545454545453</v>
      </c>
    </row>
    <row r="2803" spans="71:102" x14ac:dyDescent="0.2">
      <c r="BS2803" s="105" t="s">
        <v>3357</v>
      </c>
      <c r="BT2803" s="105"/>
      <c r="BU2803" s="105" t="s">
        <v>3844</v>
      </c>
      <c r="BV2803" s="105"/>
      <c r="BW2803" s="107" t="s">
        <v>112</v>
      </c>
      <c r="BX2803" s="108" t="s">
        <v>6328</v>
      </c>
      <c r="BY2803" s="109"/>
      <c r="BZ2803" s="109"/>
      <c r="CA2803" s="110"/>
      <c r="CB2803" s="111">
        <v>97</v>
      </c>
      <c r="CC2803" s="68">
        <v>0.75257731958762897</v>
      </c>
      <c r="CD2803" s="111">
        <v>98</v>
      </c>
      <c r="CE2803" s="68">
        <v>0.71428571428571397</v>
      </c>
      <c r="CF2803" s="67">
        <v>40</v>
      </c>
      <c r="CG2803" s="68">
        <v>0.75</v>
      </c>
      <c r="CH2803" s="169"/>
      <c r="CI2803" s="199" t="s">
        <v>2424</v>
      </c>
      <c r="CJ2803" s="199"/>
      <c r="CK2803" s="174" t="s">
        <v>253</v>
      </c>
      <c r="CL2803" s="199" t="s">
        <v>91</v>
      </c>
      <c r="CM2803" s="199"/>
      <c r="CN2803" s="200" t="s">
        <v>6329</v>
      </c>
      <c r="CO2803" s="200"/>
      <c r="CP2803" s="200"/>
      <c r="CQ2803" s="156">
        <v>47</v>
      </c>
      <c r="CR2803" s="157">
        <v>0.5957446808510638</v>
      </c>
      <c r="CS2803" s="156">
        <v>42</v>
      </c>
      <c r="CT2803" s="157">
        <v>0.6428571428571429</v>
      </c>
      <c r="CU2803" s="156">
        <v>35</v>
      </c>
      <c r="CV2803" s="157">
        <v>0.6</v>
      </c>
      <c r="CW2803" s="156">
        <v>39</v>
      </c>
      <c r="CX2803" s="157">
        <v>0.4358974358974359</v>
      </c>
    </row>
    <row r="2804" spans="71:102" x14ac:dyDescent="0.2">
      <c r="BS2804" s="105" t="s">
        <v>3357</v>
      </c>
      <c r="BT2804" s="105"/>
      <c r="BU2804" s="112" t="s">
        <v>3844</v>
      </c>
      <c r="BV2804" s="112"/>
      <c r="BW2804" s="107" t="s">
        <v>112</v>
      </c>
      <c r="BX2804" s="108" t="s">
        <v>6330</v>
      </c>
      <c r="BY2804" s="109"/>
      <c r="BZ2804" s="109"/>
      <c r="CA2804" s="110"/>
      <c r="CB2804" s="111">
        <v>66</v>
      </c>
      <c r="CC2804" s="68">
        <v>0.80303030303030298</v>
      </c>
      <c r="CD2804" s="111">
        <v>49</v>
      </c>
      <c r="CE2804" s="68">
        <v>0.93877551020408201</v>
      </c>
      <c r="CF2804" s="67">
        <v>24</v>
      </c>
      <c r="CG2804" s="68">
        <v>0.79166666666666696</v>
      </c>
      <c r="CH2804" s="169"/>
      <c r="CI2804" s="199" t="s">
        <v>2424</v>
      </c>
      <c r="CJ2804" s="199"/>
      <c r="CK2804" s="174" t="s">
        <v>253</v>
      </c>
      <c r="CL2804" s="199" t="s">
        <v>91</v>
      </c>
      <c r="CM2804" s="199"/>
      <c r="CN2804" s="200" t="s">
        <v>6331</v>
      </c>
      <c r="CO2804" s="200"/>
      <c r="CP2804" s="200"/>
      <c r="CQ2804" s="156">
        <v>46</v>
      </c>
      <c r="CR2804" s="157">
        <v>0.41304347826086957</v>
      </c>
      <c r="CS2804" s="156">
        <v>41</v>
      </c>
      <c r="CT2804" s="157">
        <v>0.46341463414634149</v>
      </c>
      <c r="CU2804" s="156">
        <v>44</v>
      </c>
      <c r="CV2804" s="157">
        <v>0.45454545454545453</v>
      </c>
      <c r="CW2804" s="156">
        <v>43</v>
      </c>
      <c r="CX2804" s="157">
        <v>0.51162790697674421</v>
      </c>
    </row>
    <row r="2805" spans="71:102" x14ac:dyDescent="0.2">
      <c r="BS2805" s="89" t="s">
        <v>3357</v>
      </c>
      <c r="BT2805" s="97"/>
      <c r="BU2805" s="98" t="s">
        <v>3844</v>
      </c>
      <c r="BV2805" s="99"/>
      <c r="BW2805" s="100" t="s">
        <v>115</v>
      </c>
      <c r="BX2805" s="98" t="s">
        <v>143</v>
      </c>
      <c r="BY2805" s="101"/>
      <c r="BZ2805" s="101"/>
      <c r="CA2805" s="99"/>
      <c r="CB2805" s="113">
        <v>60</v>
      </c>
      <c r="CC2805" s="103">
        <v>0.61666666666666703</v>
      </c>
      <c r="CD2805" s="113">
        <v>36</v>
      </c>
      <c r="CE2805" s="103">
        <v>0.69444444444444398</v>
      </c>
      <c r="CF2805" s="104">
        <v>32</v>
      </c>
      <c r="CG2805" s="103">
        <v>0.75</v>
      </c>
      <c r="CH2805" s="169"/>
      <c r="CI2805" s="199" t="s">
        <v>2424</v>
      </c>
      <c r="CJ2805" s="199"/>
      <c r="CK2805" s="174" t="s">
        <v>253</v>
      </c>
      <c r="CL2805" s="199" t="s">
        <v>91</v>
      </c>
      <c r="CM2805" s="199"/>
      <c r="CN2805" s="200" t="s">
        <v>6332</v>
      </c>
      <c r="CO2805" s="200"/>
      <c r="CP2805" s="200"/>
      <c r="CQ2805" s="156">
        <v>35</v>
      </c>
      <c r="CR2805" s="157">
        <v>0.45714285714285713</v>
      </c>
      <c r="CS2805" s="156">
        <v>30</v>
      </c>
      <c r="CT2805" s="157">
        <v>0.53333333333333333</v>
      </c>
      <c r="CU2805" s="156">
        <v>15</v>
      </c>
      <c r="CV2805" s="157">
        <v>0.66666666666666663</v>
      </c>
      <c r="CW2805" s="158" t="s">
        <v>151</v>
      </c>
      <c r="CX2805" s="159" t="s">
        <v>151</v>
      </c>
    </row>
    <row r="2806" spans="71:102" x14ac:dyDescent="0.2">
      <c r="BS2806" s="105" t="s">
        <v>3357</v>
      </c>
      <c r="BT2806" s="105"/>
      <c r="BU2806" s="106" t="s">
        <v>3844</v>
      </c>
      <c r="BV2806" s="106"/>
      <c r="BW2806" s="107" t="s">
        <v>115</v>
      </c>
      <c r="BX2806" s="108" t="s">
        <v>6333</v>
      </c>
      <c r="BY2806" s="109"/>
      <c r="BZ2806" s="109"/>
      <c r="CA2806" s="110"/>
      <c r="CB2806" s="111">
        <v>60</v>
      </c>
      <c r="CC2806" s="68">
        <v>0.61666666666666703</v>
      </c>
      <c r="CD2806" s="111">
        <v>36</v>
      </c>
      <c r="CE2806" s="68">
        <v>0.69444444444444398</v>
      </c>
      <c r="CF2806" s="67">
        <v>32</v>
      </c>
      <c r="CG2806" s="68">
        <v>0.75</v>
      </c>
      <c r="CH2806" s="169"/>
      <c r="CI2806" s="199" t="s">
        <v>2424</v>
      </c>
      <c r="CJ2806" s="199"/>
      <c r="CK2806" s="174" t="s">
        <v>253</v>
      </c>
      <c r="CL2806" s="199" t="s">
        <v>91</v>
      </c>
      <c r="CM2806" s="199"/>
      <c r="CN2806" s="200" t="s">
        <v>6334</v>
      </c>
      <c r="CO2806" s="200"/>
      <c r="CP2806" s="200"/>
      <c r="CQ2806" s="156">
        <v>100</v>
      </c>
      <c r="CR2806" s="157">
        <v>0.97</v>
      </c>
      <c r="CS2806" s="156">
        <v>78</v>
      </c>
      <c r="CT2806" s="157">
        <v>0.96153846153846156</v>
      </c>
      <c r="CU2806" s="156">
        <v>73</v>
      </c>
      <c r="CV2806" s="157">
        <v>0.98630136986301364</v>
      </c>
      <c r="CW2806" s="156">
        <v>55</v>
      </c>
      <c r="CX2806" s="157">
        <v>0.96363636363636362</v>
      </c>
    </row>
    <row r="2807" spans="71:102" x14ac:dyDescent="0.2">
      <c r="BS2807" s="89" t="s">
        <v>3357</v>
      </c>
      <c r="BT2807" s="90"/>
      <c r="BU2807" s="91" t="s">
        <v>6335</v>
      </c>
      <c r="BV2807" s="92"/>
      <c r="BW2807" s="92"/>
      <c r="BX2807" s="91"/>
      <c r="BY2807" s="92"/>
      <c r="BZ2807" s="92"/>
      <c r="CA2807" s="93"/>
      <c r="CB2807" s="117">
        <v>3675</v>
      </c>
      <c r="CC2807" s="95">
        <v>0.35020408163265299</v>
      </c>
      <c r="CD2807" s="117">
        <v>3784</v>
      </c>
      <c r="CE2807" s="95">
        <v>0.33298097251585601</v>
      </c>
      <c r="CF2807" s="96">
        <v>2990</v>
      </c>
      <c r="CG2807" s="95">
        <v>0.33177257525083598</v>
      </c>
      <c r="CH2807" s="169"/>
      <c r="CI2807" s="199" t="s">
        <v>2424</v>
      </c>
      <c r="CJ2807" s="199"/>
      <c r="CK2807" s="174" t="s">
        <v>253</v>
      </c>
      <c r="CL2807" s="199" t="s">
        <v>91</v>
      </c>
      <c r="CM2807" s="199"/>
      <c r="CN2807" s="200" t="s">
        <v>5938</v>
      </c>
      <c r="CO2807" s="200"/>
      <c r="CP2807" s="200"/>
      <c r="CQ2807" s="156">
        <v>38</v>
      </c>
      <c r="CR2807" s="157">
        <v>0.71052631578947367</v>
      </c>
      <c r="CS2807" s="156">
        <v>37</v>
      </c>
      <c r="CT2807" s="157">
        <v>0.6216216216216216</v>
      </c>
      <c r="CU2807" s="156">
        <v>30</v>
      </c>
      <c r="CV2807" s="157">
        <v>0.6333333333333333</v>
      </c>
      <c r="CW2807" s="156">
        <v>30</v>
      </c>
      <c r="CX2807" s="157">
        <v>0.33333333333333331</v>
      </c>
    </row>
    <row r="2808" spans="71:102" x14ac:dyDescent="0.2">
      <c r="BS2808" s="89" t="s">
        <v>3357</v>
      </c>
      <c r="BT2808" s="97"/>
      <c r="BU2808" s="98" t="s">
        <v>222</v>
      </c>
      <c r="BV2808" s="99"/>
      <c r="BW2808" s="100" t="s">
        <v>91</v>
      </c>
      <c r="BX2808" s="98" t="s">
        <v>143</v>
      </c>
      <c r="BY2808" s="101"/>
      <c r="BZ2808" s="101"/>
      <c r="CA2808" s="99"/>
      <c r="CB2808" s="102">
        <v>174</v>
      </c>
      <c r="CC2808" s="103">
        <v>0.14942528735632199</v>
      </c>
      <c r="CD2808" s="102">
        <v>260</v>
      </c>
      <c r="CE2808" s="103">
        <v>0.17307692307692299</v>
      </c>
      <c r="CF2808" s="104">
        <v>181</v>
      </c>
      <c r="CG2808" s="103">
        <v>0.232044198895028</v>
      </c>
      <c r="CH2808" s="169"/>
      <c r="CI2808" s="199" t="s">
        <v>2424</v>
      </c>
      <c r="CJ2808" s="199"/>
      <c r="CK2808" s="174" t="s">
        <v>253</v>
      </c>
      <c r="CL2808" s="199" t="s">
        <v>91</v>
      </c>
      <c r="CM2808" s="199"/>
      <c r="CN2808" s="200" t="s">
        <v>6336</v>
      </c>
      <c r="CO2808" s="200"/>
      <c r="CP2808" s="200"/>
      <c r="CQ2808" s="156">
        <v>31</v>
      </c>
      <c r="CR2808" s="157">
        <v>0.5161290322580645</v>
      </c>
      <c r="CS2808" s="156">
        <v>37</v>
      </c>
      <c r="CT2808" s="157">
        <v>0.45945945945945948</v>
      </c>
      <c r="CU2808" s="156">
        <v>37</v>
      </c>
      <c r="CV2808" s="157">
        <v>0.56756756756756754</v>
      </c>
      <c r="CW2808" s="156">
        <v>30</v>
      </c>
      <c r="CX2808" s="157">
        <v>0.46666666666666667</v>
      </c>
    </row>
    <row r="2809" spans="71:102" x14ac:dyDescent="0.2">
      <c r="BS2809" s="105" t="s">
        <v>3357</v>
      </c>
      <c r="BT2809" s="105"/>
      <c r="BU2809" s="120" t="s">
        <v>222</v>
      </c>
      <c r="BV2809" s="120"/>
      <c r="BW2809" s="107" t="s">
        <v>91</v>
      </c>
      <c r="BX2809" s="108" t="s">
        <v>6337</v>
      </c>
      <c r="BY2809" s="109"/>
      <c r="BZ2809" s="109"/>
      <c r="CA2809" s="110"/>
      <c r="CB2809" s="111">
        <v>174</v>
      </c>
      <c r="CC2809" s="68">
        <v>0.14942528735632199</v>
      </c>
      <c r="CD2809" s="111">
        <v>260</v>
      </c>
      <c r="CE2809" s="68">
        <v>0.17307692307692299</v>
      </c>
      <c r="CF2809" s="67">
        <v>181</v>
      </c>
      <c r="CG2809" s="68">
        <v>0.232044198895028</v>
      </c>
      <c r="CH2809" s="169"/>
      <c r="CI2809" s="199" t="s">
        <v>2424</v>
      </c>
      <c r="CJ2809" s="199"/>
      <c r="CK2809" s="174" t="s">
        <v>253</v>
      </c>
      <c r="CL2809" s="199" t="s">
        <v>91</v>
      </c>
      <c r="CM2809" s="199"/>
      <c r="CN2809" s="200" t="s">
        <v>6338</v>
      </c>
      <c r="CO2809" s="200"/>
      <c r="CP2809" s="200"/>
      <c r="CQ2809" s="156">
        <v>15</v>
      </c>
      <c r="CR2809" s="157">
        <v>0.26666666666666666</v>
      </c>
      <c r="CS2809" s="156">
        <v>12</v>
      </c>
      <c r="CT2809" s="157">
        <v>0.41666666666666669</v>
      </c>
      <c r="CU2809" s="156">
        <v>15</v>
      </c>
      <c r="CV2809" s="157">
        <v>0.46666666666666667</v>
      </c>
      <c r="CW2809" s="156">
        <v>10</v>
      </c>
      <c r="CX2809" s="157">
        <v>0.6</v>
      </c>
    </row>
    <row r="2810" spans="71:102" x14ac:dyDescent="0.2">
      <c r="BS2810" s="89" t="s">
        <v>3357</v>
      </c>
      <c r="BT2810" s="97"/>
      <c r="BU2810" s="98" t="s">
        <v>222</v>
      </c>
      <c r="BV2810" s="99"/>
      <c r="BW2810" s="100" t="s">
        <v>107</v>
      </c>
      <c r="BX2810" s="98" t="s">
        <v>143</v>
      </c>
      <c r="BY2810" s="101"/>
      <c r="BZ2810" s="101"/>
      <c r="CA2810" s="99"/>
      <c r="CB2810" s="113">
        <v>3486</v>
      </c>
      <c r="CC2810" s="103">
        <v>0.35742971887550201</v>
      </c>
      <c r="CD2810" s="113">
        <v>3524</v>
      </c>
      <c r="CE2810" s="103">
        <v>0.34477866061293999</v>
      </c>
      <c r="CF2810" s="104">
        <v>2809</v>
      </c>
      <c r="CG2810" s="103">
        <v>0.33819864720541098</v>
      </c>
      <c r="CH2810" s="169"/>
      <c r="CI2810" s="199" t="s">
        <v>2424</v>
      </c>
      <c r="CJ2810" s="199"/>
      <c r="CK2810" s="174" t="s">
        <v>253</v>
      </c>
      <c r="CL2810" s="199" t="s">
        <v>91</v>
      </c>
      <c r="CM2810" s="199"/>
      <c r="CN2810" s="200" t="s">
        <v>6339</v>
      </c>
      <c r="CO2810" s="200"/>
      <c r="CP2810" s="200"/>
      <c r="CQ2810" s="158" t="s">
        <v>151</v>
      </c>
      <c r="CR2810" s="159" t="s">
        <v>151</v>
      </c>
      <c r="CS2810" s="156">
        <v>4</v>
      </c>
      <c r="CT2810" s="157">
        <v>0.5</v>
      </c>
      <c r="CU2810" s="156">
        <v>6</v>
      </c>
      <c r="CV2810" s="157">
        <v>0.33333333333333331</v>
      </c>
      <c r="CW2810" s="156">
        <v>17</v>
      </c>
      <c r="CX2810" s="157">
        <v>0.35294117647058826</v>
      </c>
    </row>
    <row r="2811" spans="71:102" x14ac:dyDescent="0.2">
      <c r="BS2811" s="105" t="s">
        <v>3357</v>
      </c>
      <c r="BT2811" s="105"/>
      <c r="BU2811" s="106" t="s">
        <v>222</v>
      </c>
      <c r="BV2811" s="106"/>
      <c r="BW2811" s="107" t="s">
        <v>107</v>
      </c>
      <c r="BX2811" s="108" t="s">
        <v>6340</v>
      </c>
      <c r="BY2811" s="109"/>
      <c r="BZ2811" s="109"/>
      <c r="CA2811" s="110"/>
      <c r="CB2811" s="111">
        <v>44</v>
      </c>
      <c r="CC2811" s="68">
        <v>0.22727272727272699</v>
      </c>
      <c r="CD2811" s="111">
        <v>34</v>
      </c>
      <c r="CE2811" s="68">
        <v>0.26470588235294101</v>
      </c>
      <c r="CF2811" s="67">
        <v>25</v>
      </c>
      <c r="CG2811" s="68">
        <v>0.16</v>
      </c>
      <c r="CH2811" s="169"/>
      <c r="CI2811" s="199" t="s">
        <v>2424</v>
      </c>
      <c r="CJ2811" s="199"/>
      <c r="CK2811" s="174" t="s">
        <v>253</v>
      </c>
      <c r="CL2811" s="199" t="s">
        <v>91</v>
      </c>
      <c r="CM2811" s="199"/>
      <c r="CN2811" s="200" t="s">
        <v>6341</v>
      </c>
      <c r="CO2811" s="200"/>
      <c r="CP2811" s="200"/>
      <c r="CQ2811" s="156">
        <v>23</v>
      </c>
      <c r="CR2811" s="157">
        <v>0.30434782608695654</v>
      </c>
      <c r="CS2811" s="156">
        <v>36</v>
      </c>
      <c r="CT2811" s="157">
        <v>0.33333333333333331</v>
      </c>
      <c r="CU2811" s="156">
        <v>25</v>
      </c>
      <c r="CV2811" s="157">
        <v>0.56000000000000005</v>
      </c>
      <c r="CW2811" s="156">
        <v>20</v>
      </c>
      <c r="CX2811" s="157">
        <v>0.5</v>
      </c>
    </row>
    <row r="2812" spans="71:102" x14ac:dyDescent="0.2">
      <c r="BS2812" s="105" t="s">
        <v>3357</v>
      </c>
      <c r="BT2812" s="105"/>
      <c r="BU2812" s="105" t="s">
        <v>222</v>
      </c>
      <c r="BV2812" s="105"/>
      <c r="BW2812" s="107" t="s">
        <v>107</v>
      </c>
      <c r="BX2812" s="108" t="s">
        <v>6342</v>
      </c>
      <c r="BY2812" s="109"/>
      <c r="BZ2812" s="109"/>
      <c r="CA2812" s="110"/>
      <c r="CB2812" s="111">
        <v>88</v>
      </c>
      <c r="CC2812" s="68">
        <v>0.77272727272727304</v>
      </c>
      <c r="CD2812" s="111">
        <v>91</v>
      </c>
      <c r="CE2812" s="68">
        <v>0.53846153846153799</v>
      </c>
      <c r="CF2812" s="67">
        <v>38</v>
      </c>
      <c r="CG2812" s="68">
        <v>0.55263157894736903</v>
      </c>
      <c r="CH2812" s="169"/>
      <c r="CI2812" s="199" t="s">
        <v>2424</v>
      </c>
      <c r="CJ2812" s="199"/>
      <c r="CK2812" s="174" t="s">
        <v>253</v>
      </c>
      <c r="CL2812" s="199" t="s">
        <v>91</v>
      </c>
      <c r="CM2812" s="199"/>
      <c r="CN2812" s="200" t="s">
        <v>6343</v>
      </c>
      <c r="CO2812" s="200"/>
      <c r="CP2812" s="200"/>
      <c r="CQ2812" s="156">
        <v>2</v>
      </c>
      <c r="CR2812" s="157">
        <v>0.5</v>
      </c>
      <c r="CS2812" s="156">
        <v>11</v>
      </c>
      <c r="CT2812" s="157">
        <v>0.63636363636363635</v>
      </c>
      <c r="CU2812" s="156">
        <v>17</v>
      </c>
      <c r="CV2812" s="157">
        <v>0.6470588235294118</v>
      </c>
      <c r="CW2812" s="156">
        <v>20</v>
      </c>
      <c r="CX2812" s="157">
        <v>0.65</v>
      </c>
    </row>
    <row r="2813" spans="71:102" x14ac:dyDescent="0.2">
      <c r="BS2813" s="105" t="s">
        <v>3357</v>
      </c>
      <c r="BT2813" s="105"/>
      <c r="BU2813" s="105" t="s">
        <v>222</v>
      </c>
      <c r="BV2813" s="105"/>
      <c r="BW2813" s="107" t="s">
        <v>107</v>
      </c>
      <c r="BX2813" s="108" t="s">
        <v>6344</v>
      </c>
      <c r="BY2813" s="109"/>
      <c r="BZ2813" s="109"/>
      <c r="CA2813" s="110"/>
      <c r="CB2813" s="111">
        <v>220</v>
      </c>
      <c r="CC2813" s="68">
        <v>0.45909090909090899</v>
      </c>
      <c r="CD2813" s="111">
        <v>297</v>
      </c>
      <c r="CE2813" s="68">
        <v>0.46127946127946101</v>
      </c>
      <c r="CF2813" s="67">
        <v>195</v>
      </c>
      <c r="CG2813" s="68">
        <v>0.517948717948718</v>
      </c>
      <c r="CH2813" s="169"/>
      <c r="CI2813" s="199" t="s">
        <v>2424</v>
      </c>
      <c r="CJ2813" s="199"/>
      <c r="CK2813" s="174" t="s">
        <v>253</v>
      </c>
      <c r="CL2813" s="199" t="s">
        <v>91</v>
      </c>
      <c r="CM2813" s="199"/>
      <c r="CN2813" s="200" t="s">
        <v>6345</v>
      </c>
      <c r="CO2813" s="200"/>
      <c r="CP2813" s="200"/>
      <c r="CQ2813" s="156">
        <v>7</v>
      </c>
      <c r="CR2813" s="157">
        <v>0.7142857142857143</v>
      </c>
      <c r="CS2813" s="156">
        <v>7</v>
      </c>
      <c r="CT2813" s="157">
        <v>0.8571428571428571</v>
      </c>
      <c r="CU2813" s="156">
        <v>18</v>
      </c>
      <c r="CV2813" s="157">
        <v>0.66666666666666663</v>
      </c>
      <c r="CW2813" s="156">
        <v>26</v>
      </c>
      <c r="CX2813" s="157">
        <v>0.73076923076923073</v>
      </c>
    </row>
    <row r="2814" spans="71:102" x14ac:dyDescent="0.2">
      <c r="BS2814" s="105" t="s">
        <v>3357</v>
      </c>
      <c r="BT2814" s="105"/>
      <c r="BU2814" s="105" t="s">
        <v>222</v>
      </c>
      <c r="BV2814" s="105"/>
      <c r="BW2814" s="107" t="s">
        <v>107</v>
      </c>
      <c r="BX2814" s="108" t="s">
        <v>6346</v>
      </c>
      <c r="BY2814" s="109"/>
      <c r="BZ2814" s="109"/>
      <c r="CA2814" s="110"/>
      <c r="CB2814" s="111">
        <v>460</v>
      </c>
      <c r="CC2814" s="68">
        <v>0.56086956521739095</v>
      </c>
      <c r="CD2814" s="111">
        <v>343</v>
      </c>
      <c r="CE2814" s="68">
        <v>0.60058309037900903</v>
      </c>
      <c r="CF2814" s="67">
        <v>222</v>
      </c>
      <c r="CG2814" s="68">
        <v>0.63063063063063096</v>
      </c>
      <c r="CH2814" s="169"/>
      <c r="CI2814" s="199" t="s">
        <v>2424</v>
      </c>
      <c r="CJ2814" s="199"/>
      <c r="CK2814" s="174" t="s">
        <v>253</v>
      </c>
      <c r="CL2814" s="199" t="s">
        <v>91</v>
      </c>
      <c r="CM2814" s="199"/>
      <c r="CN2814" s="200" t="s">
        <v>6347</v>
      </c>
      <c r="CO2814" s="200"/>
      <c r="CP2814" s="200"/>
      <c r="CQ2814" s="156">
        <v>54</v>
      </c>
      <c r="CR2814" s="157">
        <v>0.62962962962962965</v>
      </c>
      <c r="CS2814" s="156">
        <v>50</v>
      </c>
      <c r="CT2814" s="157">
        <v>0.64</v>
      </c>
      <c r="CU2814" s="156">
        <v>57</v>
      </c>
      <c r="CV2814" s="157">
        <v>0.70175438596491224</v>
      </c>
      <c r="CW2814" s="156">
        <v>48</v>
      </c>
      <c r="CX2814" s="157">
        <v>0.70833333333333337</v>
      </c>
    </row>
    <row r="2815" spans="71:102" x14ac:dyDescent="0.2">
      <c r="BS2815" s="105" t="s">
        <v>3357</v>
      </c>
      <c r="BT2815" s="105"/>
      <c r="BU2815" s="105" t="s">
        <v>222</v>
      </c>
      <c r="BV2815" s="105"/>
      <c r="BW2815" s="107" t="s">
        <v>107</v>
      </c>
      <c r="BX2815" s="108" t="s">
        <v>6348</v>
      </c>
      <c r="BY2815" s="109"/>
      <c r="BZ2815" s="109"/>
      <c r="CA2815" s="110"/>
      <c r="CB2815" s="111">
        <v>418</v>
      </c>
      <c r="CC2815" s="68">
        <v>0.22009569377990401</v>
      </c>
      <c r="CD2815" s="111">
        <v>418</v>
      </c>
      <c r="CE2815" s="68">
        <v>0.22966507177033499</v>
      </c>
      <c r="CF2815" s="67">
        <v>445</v>
      </c>
      <c r="CG2815" s="68">
        <v>0.213483146067416</v>
      </c>
      <c r="CH2815" s="169"/>
      <c r="CI2815" s="199" t="s">
        <v>2424</v>
      </c>
      <c r="CJ2815" s="199"/>
      <c r="CK2815" s="174" t="s">
        <v>253</v>
      </c>
      <c r="CL2815" s="199" t="s">
        <v>91</v>
      </c>
      <c r="CM2815" s="199"/>
      <c r="CN2815" s="200" t="s">
        <v>6349</v>
      </c>
      <c r="CO2815" s="200"/>
      <c r="CP2815" s="200"/>
      <c r="CQ2815" s="156">
        <v>56</v>
      </c>
      <c r="CR2815" s="157">
        <v>0.8035714285714286</v>
      </c>
      <c r="CS2815" s="156">
        <v>62</v>
      </c>
      <c r="CT2815" s="157">
        <v>0.83870967741935487</v>
      </c>
      <c r="CU2815" s="156">
        <v>60</v>
      </c>
      <c r="CV2815" s="157">
        <v>0.91666666666666663</v>
      </c>
      <c r="CW2815" s="156">
        <v>55</v>
      </c>
      <c r="CX2815" s="157">
        <v>0.87272727272727268</v>
      </c>
    </row>
    <row r="2816" spans="71:102" x14ac:dyDescent="0.2">
      <c r="BS2816" s="105" t="s">
        <v>3357</v>
      </c>
      <c r="BT2816" s="105"/>
      <c r="BU2816" s="105" t="s">
        <v>222</v>
      </c>
      <c r="BV2816" s="105"/>
      <c r="BW2816" s="107" t="s">
        <v>107</v>
      </c>
      <c r="BX2816" s="108" t="s">
        <v>6350</v>
      </c>
      <c r="BY2816" s="109"/>
      <c r="BZ2816" s="109"/>
      <c r="CA2816" s="110"/>
      <c r="CB2816" s="111">
        <v>18</v>
      </c>
      <c r="CC2816" s="68">
        <v>0.66666666666666696</v>
      </c>
      <c r="CD2816" s="111">
        <v>29</v>
      </c>
      <c r="CE2816" s="68">
        <v>0.48275862068965503</v>
      </c>
      <c r="CF2816" s="67">
        <v>25</v>
      </c>
      <c r="CG2816" s="68">
        <v>0.4</v>
      </c>
      <c r="CH2816" s="169"/>
      <c r="CI2816" s="199" t="s">
        <v>2424</v>
      </c>
      <c r="CJ2816" s="199"/>
      <c r="CK2816" s="174" t="s">
        <v>253</v>
      </c>
      <c r="CL2816" s="199" t="s">
        <v>91</v>
      </c>
      <c r="CM2816" s="199"/>
      <c r="CN2816" s="200" t="s">
        <v>6351</v>
      </c>
      <c r="CO2816" s="200"/>
      <c r="CP2816" s="200"/>
      <c r="CQ2816" s="156">
        <v>23</v>
      </c>
      <c r="CR2816" s="157">
        <v>0.2608695652173913</v>
      </c>
      <c r="CS2816" s="156">
        <v>24</v>
      </c>
      <c r="CT2816" s="157">
        <v>0.29166666666666669</v>
      </c>
      <c r="CU2816" s="156">
        <v>27</v>
      </c>
      <c r="CV2816" s="157">
        <v>0.1111111111111111</v>
      </c>
      <c r="CW2816" s="156">
        <v>25</v>
      </c>
      <c r="CX2816" s="157">
        <v>0.2</v>
      </c>
    </row>
    <row r="2817" spans="71:102" x14ac:dyDescent="0.2">
      <c r="BS2817" s="105" t="s">
        <v>3357</v>
      </c>
      <c r="BT2817" s="105"/>
      <c r="BU2817" s="105" t="s">
        <v>222</v>
      </c>
      <c r="BV2817" s="105"/>
      <c r="BW2817" s="107" t="s">
        <v>107</v>
      </c>
      <c r="BX2817" s="108" t="s">
        <v>6352</v>
      </c>
      <c r="BY2817" s="109"/>
      <c r="BZ2817" s="109"/>
      <c r="CA2817" s="110"/>
      <c r="CB2817" s="111">
        <v>15</v>
      </c>
      <c r="CC2817" s="68">
        <v>0.46666666666666701</v>
      </c>
      <c r="CD2817" s="111">
        <v>21</v>
      </c>
      <c r="CE2817" s="68">
        <v>0.52380952380952395</v>
      </c>
      <c r="CF2817" s="67">
        <v>21</v>
      </c>
      <c r="CG2817" s="68">
        <v>0.476190476190476</v>
      </c>
      <c r="CH2817" s="169"/>
      <c r="CI2817" s="199" t="s">
        <v>2424</v>
      </c>
      <c r="CJ2817" s="199"/>
      <c r="CK2817" s="174" t="s">
        <v>253</v>
      </c>
      <c r="CL2817" s="199" t="s">
        <v>91</v>
      </c>
      <c r="CM2817" s="199"/>
      <c r="CN2817" s="200" t="s">
        <v>6353</v>
      </c>
      <c r="CO2817" s="200"/>
      <c r="CP2817" s="200"/>
      <c r="CQ2817" s="156">
        <v>94</v>
      </c>
      <c r="CR2817" s="157">
        <v>0.62765957446808507</v>
      </c>
      <c r="CS2817" s="156">
        <v>67</v>
      </c>
      <c r="CT2817" s="157">
        <v>0.58208955223880599</v>
      </c>
      <c r="CU2817" s="156">
        <v>91</v>
      </c>
      <c r="CV2817" s="157">
        <v>0.5714285714285714</v>
      </c>
      <c r="CW2817" s="156">
        <v>88</v>
      </c>
      <c r="CX2817" s="157">
        <v>0.57954545454545459</v>
      </c>
    </row>
    <row r="2818" spans="71:102" x14ac:dyDescent="0.2">
      <c r="BS2818" s="105" t="s">
        <v>3357</v>
      </c>
      <c r="BT2818" s="105"/>
      <c r="BU2818" s="105" t="s">
        <v>222</v>
      </c>
      <c r="BV2818" s="105"/>
      <c r="BW2818" s="107" t="s">
        <v>107</v>
      </c>
      <c r="BX2818" s="108" t="s">
        <v>6354</v>
      </c>
      <c r="BY2818" s="109"/>
      <c r="BZ2818" s="109"/>
      <c r="CA2818" s="110"/>
      <c r="CB2818" s="111">
        <v>44</v>
      </c>
      <c r="CC2818" s="68">
        <v>0.75</v>
      </c>
      <c r="CD2818" s="111">
        <v>39</v>
      </c>
      <c r="CE2818" s="68">
        <v>0.64102564102564097</v>
      </c>
      <c r="CF2818" s="67">
        <v>32</v>
      </c>
      <c r="CG2818" s="68">
        <v>0.59375</v>
      </c>
      <c r="CH2818" s="169"/>
      <c r="CI2818" s="199" t="s">
        <v>2424</v>
      </c>
      <c r="CJ2818" s="199"/>
      <c r="CK2818" s="174" t="s">
        <v>253</v>
      </c>
      <c r="CL2818" s="199" t="s">
        <v>91</v>
      </c>
      <c r="CM2818" s="199"/>
      <c r="CN2818" s="200" t="s">
        <v>5946</v>
      </c>
      <c r="CO2818" s="200"/>
      <c r="CP2818" s="200"/>
      <c r="CQ2818" s="156">
        <v>127</v>
      </c>
      <c r="CR2818" s="157">
        <v>0.63779527559055116</v>
      </c>
      <c r="CS2818" s="156">
        <v>99</v>
      </c>
      <c r="CT2818" s="157">
        <v>0.6262626262626263</v>
      </c>
      <c r="CU2818" s="156">
        <v>109</v>
      </c>
      <c r="CV2818" s="157">
        <v>0.66972477064220182</v>
      </c>
      <c r="CW2818" s="156">
        <v>97</v>
      </c>
      <c r="CX2818" s="157">
        <v>0.63917525773195871</v>
      </c>
    </row>
    <row r="2819" spans="71:102" x14ac:dyDescent="0.2">
      <c r="BS2819" s="105" t="s">
        <v>3357</v>
      </c>
      <c r="BT2819" s="105"/>
      <c r="BU2819" s="105" t="s">
        <v>222</v>
      </c>
      <c r="BV2819" s="105"/>
      <c r="BW2819" s="107" t="s">
        <v>107</v>
      </c>
      <c r="BX2819" s="108" t="s">
        <v>6355</v>
      </c>
      <c r="BY2819" s="109"/>
      <c r="BZ2819" s="109"/>
      <c r="CA2819" s="110"/>
      <c r="CB2819" s="111">
        <v>49</v>
      </c>
      <c r="CC2819" s="68">
        <v>0.57142857142857095</v>
      </c>
      <c r="CD2819" s="111">
        <v>49</v>
      </c>
      <c r="CE2819" s="68">
        <v>0.61224489795918402</v>
      </c>
      <c r="CF2819" s="67">
        <v>39</v>
      </c>
      <c r="CG2819" s="68">
        <v>0.512820512820513</v>
      </c>
      <c r="CH2819" s="169"/>
      <c r="CI2819" s="199" t="s">
        <v>2424</v>
      </c>
      <c r="CJ2819" s="199"/>
      <c r="CK2819" s="174" t="s">
        <v>253</v>
      </c>
      <c r="CL2819" s="199" t="s">
        <v>91</v>
      </c>
      <c r="CM2819" s="199"/>
      <c r="CN2819" s="200" t="s">
        <v>6356</v>
      </c>
      <c r="CO2819" s="200"/>
      <c r="CP2819" s="200"/>
      <c r="CQ2819" s="156">
        <v>31</v>
      </c>
      <c r="CR2819" s="157">
        <v>0.4838709677419355</v>
      </c>
      <c r="CS2819" s="156">
        <v>30</v>
      </c>
      <c r="CT2819" s="157">
        <v>0.53333333333333333</v>
      </c>
      <c r="CU2819" s="156">
        <v>25</v>
      </c>
      <c r="CV2819" s="157">
        <v>0.76</v>
      </c>
      <c r="CW2819" s="156">
        <v>23</v>
      </c>
      <c r="CX2819" s="157">
        <v>0.52173913043478259</v>
      </c>
    </row>
    <row r="2820" spans="71:102" x14ac:dyDescent="0.2">
      <c r="BS2820" s="105" t="s">
        <v>3357</v>
      </c>
      <c r="BT2820" s="105"/>
      <c r="BU2820" s="105" t="s">
        <v>222</v>
      </c>
      <c r="BV2820" s="105"/>
      <c r="BW2820" s="107" t="s">
        <v>107</v>
      </c>
      <c r="BX2820" s="108" t="s">
        <v>6357</v>
      </c>
      <c r="BY2820" s="109"/>
      <c r="BZ2820" s="109"/>
      <c r="CA2820" s="110"/>
      <c r="CB2820" s="111">
        <v>122</v>
      </c>
      <c r="CC2820" s="68">
        <v>0.39344262295082</v>
      </c>
      <c r="CD2820" s="111">
        <v>171</v>
      </c>
      <c r="CE2820" s="68">
        <v>0.31578947368421101</v>
      </c>
      <c r="CF2820" s="67">
        <v>121</v>
      </c>
      <c r="CG2820" s="68">
        <v>0.26446280991735499</v>
      </c>
      <c r="CH2820" s="169"/>
      <c r="CI2820" s="199" t="s">
        <v>2424</v>
      </c>
      <c r="CJ2820" s="199"/>
      <c r="CK2820" s="174" t="s">
        <v>253</v>
      </c>
      <c r="CL2820" s="199" t="s">
        <v>91</v>
      </c>
      <c r="CM2820" s="199"/>
      <c r="CN2820" s="202" t="s">
        <v>6358</v>
      </c>
      <c r="CO2820" s="202"/>
      <c r="CP2820" s="202"/>
      <c r="CQ2820" s="156">
        <v>46</v>
      </c>
      <c r="CR2820" s="157">
        <v>0.80434782608695654</v>
      </c>
      <c r="CS2820" s="156">
        <v>21</v>
      </c>
      <c r="CT2820" s="157">
        <v>0.76190476190476186</v>
      </c>
      <c r="CU2820" s="156">
        <v>6</v>
      </c>
      <c r="CV2820" s="157">
        <v>0.83333333333333337</v>
      </c>
      <c r="CW2820" s="158" t="s">
        <v>151</v>
      </c>
      <c r="CX2820" s="159" t="s">
        <v>151</v>
      </c>
    </row>
    <row r="2821" spans="71:102" x14ac:dyDescent="0.2">
      <c r="BS2821" s="105" t="s">
        <v>3357</v>
      </c>
      <c r="BT2821" s="105"/>
      <c r="BU2821" s="105" t="s">
        <v>222</v>
      </c>
      <c r="BV2821" s="105"/>
      <c r="BW2821" s="107" t="s">
        <v>107</v>
      </c>
      <c r="BX2821" s="108" t="s">
        <v>6359</v>
      </c>
      <c r="BY2821" s="109"/>
      <c r="BZ2821" s="109"/>
      <c r="CA2821" s="110"/>
      <c r="CB2821" s="111">
        <v>152</v>
      </c>
      <c r="CC2821" s="68">
        <v>0.30263157894736797</v>
      </c>
      <c r="CD2821" s="111">
        <v>153</v>
      </c>
      <c r="CE2821" s="68">
        <v>0.32679738562091498</v>
      </c>
      <c r="CF2821" s="67">
        <v>186</v>
      </c>
      <c r="CG2821" s="68">
        <v>0.38172043010752699</v>
      </c>
      <c r="CH2821" s="169"/>
      <c r="CI2821" s="199" t="s">
        <v>2424</v>
      </c>
      <c r="CJ2821" s="199"/>
      <c r="CK2821" s="174" t="s">
        <v>253</v>
      </c>
      <c r="CL2821" s="199" t="s">
        <v>91</v>
      </c>
      <c r="CM2821" s="199"/>
      <c r="CN2821" s="200" t="s">
        <v>6360</v>
      </c>
      <c r="CO2821" s="200"/>
      <c r="CP2821" s="200"/>
      <c r="CQ2821" s="156">
        <v>62</v>
      </c>
      <c r="CR2821" s="157">
        <v>0.5161290322580645</v>
      </c>
      <c r="CS2821" s="156">
        <v>56</v>
      </c>
      <c r="CT2821" s="157">
        <v>0.48214285714285715</v>
      </c>
      <c r="CU2821" s="156">
        <v>57</v>
      </c>
      <c r="CV2821" s="157">
        <v>0.52631578947368418</v>
      </c>
      <c r="CW2821" s="156">
        <v>54</v>
      </c>
      <c r="CX2821" s="157">
        <v>0.61111111111111116</v>
      </c>
    </row>
    <row r="2822" spans="71:102" x14ac:dyDescent="0.2">
      <c r="BS2822" s="105" t="s">
        <v>3357</v>
      </c>
      <c r="BT2822" s="105"/>
      <c r="BU2822" s="105" t="s">
        <v>222</v>
      </c>
      <c r="BV2822" s="105"/>
      <c r="BW2822" s="107" t="s">
        <v>107</v>
      </c>
      <c r="BX2822" s="108" t="s">
        <v>6361</v>
      </c>
      <c r="BY2822" s="109"/>
      <c r="BZ2822" s="109"/>
      <c r="CA2822" s="110"/>
      <c r="CB2822" s="111">
        <v>56</v>
      </c>
      <c r="CC2822" s="68">
        <v>0.107142857142857</v>
      </c>
      <c r="CD2822" s="111">
        <v>66</v>
      </c>
      <c r="CE2822" s="68">
        <v>0.12121212121212099</v>
      </c>
      <c r="CF2822" s="67">
        <v>37</v>
      </c>
      <c r="CG2822" s="68">
        <v>8.1081081081081099E-2</v>
      </c>
      <c r="CH2822" s="169"/>
      <c r="CI2822" s="199" t="s">
        <v>2424</v>
      </c>
      <c r="CJ2822" s="199"/>
      <c r="CK2822" s="174" t="s">
        <v>253</v>
      </c>
      <c r="CL2822" s="199" t="s">
        <v>91</v>
      </c>
      <c r="CM2822" s="199"/>
      <c r="CN2822" s="200" t="s">
        <v>6362</v>
      </c>
      <c r="CO2822" s="200"/>
      <c r="CP2822" s="200"/>
      <c r="CQ2822" s="156">
        <v>35</v>
      </c>
      <c r="CR2822" s="157">
        <v>0.4</v>
      </c>
      <c r="CS2822" s="156">
        <v>28</v>
      </c>
      <c r="CT2822" s="157">
        <v>0.32142857142857145</v>
      </c>
      <c r="CU2822" s="156">
        <v>26</v>
      </c>
      <c r="CV2822" s="157">
        <v>0.34615384615384615</v>
      </c>
      <c r="CW2822" s="156">
        <v>19</v>
      </c>
      <c r="CX2822" s="157">
        <v>0.26315789473684209</v>
      </c>
    </row>
    <row r="2823" spans="71:102" x14ac:dyDescent="0.2">
      <c r="BS2823" s="105" t="s">
        <v>3357</v>
      </c>
      <c r="BT2823" s="105"/>
      <c r="BU2823" s="105" t="s">
        <v>222</v>
      </c>
      <c r="BV2823" s="105"/>
      <c r="BW2823" s="107" t="s">
        <v>107</v>
      </c>
      <c r="BX2823" s="108" t="s">
        <v>6363</v>
      </c>
      <c r="BY2823" s="109"/>
      <c r="BZ2823" s="109"/>
      <c r="CA2823" s="110"/>
      <c r="CB2823" s="111">
        <v>120</v>
      </c>
      <c r="CC2823" s="68">
        <v>0.36666666666666697</v>
      </c>
      <c r="CD2823" s="111">
        <v>110</v>
      </c>
      <c r="CE2823" s="68">
        <v>0.34545454545454501</v>
      </c>
      <c r="CF2823" s="67">
        <v>120</v>
      </c>
      <c r="CG2823" s="68">
        <v>0.31666666666666698</v>
      </c>
      <c r="CH2823" s="169"/>
      <c r="CI2823" s="199" t="s">
        <v>2424</v>
      </c>
      <c r="CJ2823" s="199"/>
      <c r="CK2823" s="174" t="s">
        <v>253</v>
      </c>
      <c r="CL2823" s="199" t="s">
        <v>91</v>
      </c>
      <c r="CM2823" s="199"/>
      <c r="CN2823" s="200" t="s">
        <v>6364</v>
      </c>
      <c r="CO2823" s="200"/>
      <c r="CP2823" s="200"/>
      <c r="CQ2823" s="156">
        <v>45</v>
      </c>
      <c r="CR2823" s="157">
        <v>0.64444444444444449</v>
      </c>
      <c r="CS2823" s="156">
        <v>33</v>
      </c>
      <c r="CT2823" s="157">
        <v>0.69696969696969702</v>
      </c>
      <c r="CU2823" s="156">
        <v>27</v>
      </c>
      <c r="CV2823" s="157">
        <v>0.7407407407407407</v>
      </c>
      <c r="CW2823" s="156">
        <v>38</v>
      </c>
      <c r="CX2823" s="157">
        <v>0.60526315789473684</v>
      </c>
    </row>
    <row r="2824" spans="71:102" x14ac:dyDescent="0.2">
      <c r="BS2824" s="105" t="s">
        <v>3357</v>
      </c>
      <c r="BT2824" s="105"/>
      <c r="BU2824" s="105" t="s">
        <v>222</v>
      </c>
      <c r="BV2824" s="105"/>
      <c r="BW2824" s="107" t="s">
        <v>107</v>
      </c>
      <c r="BX2824" s="108" t="s">
        <v>6365</v>
      </c>
      <c r="BY2824" s="109"/>
      <c r="BZ2824" s="109"/>
      <c r="CA2824" s="110"/>
      <c r="CB2824" s="111">
        <v>46</v>
      </c>
      <c r="CC2824" s="68">
        <v>0.5</v>
      </c>
      <c r="CD2824" s="111">
        <v>47</v>
      </c>
      <c r="CE2824" s="68">
        <v>0.48936170212766</v>
      </c>
      <c r="CF2824" s="67">
        <v>36</v>
      </c>
      <c r="CG2824" s="68">
        <v>0.52777777777777801</v>
      </c>
      <c r="CH2824" s="169"/>
      <c r="CI2824" s="199" t="s">
        <v>2424</v>
      </c>
      <c r="CJ2824" s="199"/>
      <c r="CK2824" s="174" t="s">
        <v>253</v>
      </c>
      <c r="CL2824" s="199" t="s">
        <v>91</v>
      </c>
      <c r="CM2824" s="199"/>
      <c r="CN2824" s="200" t="s">
        <v>6366</v>
      </c>
      <c r="CO2824" s="200"/>
      <c r="CP2824" s="200"/>
      <c r="CQ2824" s="156">
        <v>58</v>
      </c>
      <c r="CR2824" s="157">
        <v>0.60344827586206895</v>
      </c>
      <c r="CS2824" s="156">
        <v>56</v>
      </c>
      <c r="CT2824" s="157">
        <v>0.5892857142857143</v>
      </c>
      <c r="CU2824" s="156">
        <v>54</v>
      </c>
      <c r="CV2824" s="157">
        <v>0.70370370370370372</v>
      </c>
      <c r="CW2824" s="156">
        <v>53</v>
      </c>
      <c r="CX2824" s="157">
        <v>0.64150943396226412</v>
      </c>
    </row>
    <row r="2825" spans="71:102" x14ac:dyDescent="0.2">
      <c r="BS2825" s="105" t="s">
        <v>3357</v>
      </c>
      <c r="BT2825" s="105"/>
      <c r="BU2825" s="105" t="s">
        <v>222</v>
      </c>
      <c r="BV2825" s="105"/>
      <c r="BW2825" s="107" t="s">
        <v>107</v>
      </c>
      <c r="BX2825" s="108" t="s">
        <v>6367</v>
      </c>
      <c r="BY2825" s="109"/>
      <c r="BZ2825" s="109"/>
      <c r="CA2825" s="110"/>
      <c r="CB2825" s="111">
        <v>55</v>
      </c>
      <c r="CC2825" s="68">
        <v>0.32727272727272699</v>
      </c>
      <c r="CD2825" s="111">
        <v>69</v>
      </c>
      <c r="CE2825" s="68">
        <v>0.36231884057970998</v>
      </c>
      <c r="CF2825" s="67">
        <v>51</v>
      </c>
      <c r="CG2825" s="68">
        <v>0.27450980392156898</v>
      </c>
      <c r="CH2825" s="169"/>
      <c r="CI2825" s="199" t="s">
        <v>2424</v>
      </c>
      <c r="CJ2825" s="199"/>
      <c r="CK2825" s="174" t="s">
        <v>253</v>
      </c>
      <c r="CL2825" s="199" t="s">
        <v>91</v>
      </c>
      <c r="CM2825" s="199"/>
      <c r="CN2825" s="200" t="s">
        <v>6368</v>
      </c>
      <c r="CO2825" s="200"/>
      <c r="CP2825" s="200"/>
      <c r="CQ2825" s="156">
        <v>1227</v>
      </c>
      <c r="CR2825" s="157">
        <v>0.57049714751426239</v>
      </c>
      <c r="CS2825" s="156">
        <v>1173</v>
      </c>
      <c r="CT2825" s="157">
        <v>0.53793691389599319</v>
      </c>
      <c r="CU2825" s="156">
        <v>1095</v>
      </c>
      <c r="CV2825" s="157">
        <v>0.55981735159817347</v>
      </c>
      <c r="CW2825" s="156">
        <v>944</v>
      </c>
      <c r="CX2825" s="157">
        <v>0.54555084745762716</v>
      </c>
    </row>
    <row r="2826" spans="71:102" x14ac:dyDescent="0.2">
      <c r="BS2826" s="105" t="s">
        <v>3357</v>
      </c>
      <c r="BT2826" s="105"/>
      <c r="BU2826" s="105" t="s">
        <v>222</v>
      </c>
      <c r="BV2826" s="105"/>
      <c r="BW2826" s="107" t="s">
        <v>107</v>
      </c>
      <c r="BX2826" s="108" t="s">
        <v>6369</v>
      </c>
      <c r="BY2826" s="109"/>
      <c r="BZ2826" s="109"/>
      <c r="CA2826" s="110"/>
      <c r="CB2826" s="111">
        <v>91</v>
      </c>
      <c r="CC2826" s="68">
        <v>0.19780219780219799</v>
      </c>
      <c r="CD2826" s="111">
        <v>58</v>
      </c>
      <c r="CE2826" s="68">
        <v>0.15517241379310301</v>
      </c>
      <c r="CF2826" s="67">
        <v>37</v>
      </c>
      <c r="CG2826" s="68">
        <v>0.162162162162162</v>
      </c>
      <c r="CH2826" s="169"/>
      <c r="CI2826" s="199" t="s">
        <v>2424</v>
      </c>
      <c r="CJ2826" s="199"/>
      <c r="CK2826" s="174" t="s">
        <v>253</v>
      </c>
      <c r="CL2826" s="199" t="s">
        <v>91</v>
      </c>
      <c r="CM2826" s="199"/>
      <c r="CN2826" s="200" t="s">
        <v>6370</v>
      </c>
      <c r="CO2826" s="200"/>
      <c r="CP2826" s="200"/>
      <c r="CQ2826" s="156">
        <v>8</v>
      </c>
      <c r="CR2826" s="157">
        <v>0.625</v>
      </c>
      <c r="CS2826" s="156">
        <v>16</v>
      </c>
      <c r="CT2826" s="157">
        <v>0.75</v>
      </c>
      <c r="CU2826" s="156">
        <v>35</v>
      </c>
      <c r="CV2826" s="157">
        <v>0.68571428571428572</v>
      </c>
      <c r="CW2826" s="156">
        <v>42</v>
      </c>
      <c r="CX2826" s="157">
        <v>0.6428571428571429</v>
      </c>
    </row>
    <row r="2827" spans="71:102" x14ac:dyDescent="0.2">
      <c r="BS2827" s="105" t="s">
        <v>3357</v>
      </c>
      <c r="BT2827" s="105"/>
      <c r="BU2827" s="105" t="s">
        <v>222</v>
      </c>
      <c r="BV2827" s="105"/>
      <c r="BW2827" s="107" t="s">
        <v>107</v>
      </c>
      <c r="BX2827" s="108" t="s">
        <v>6371</v>
      </c>
      <c r="BY2827" s="109"/>
      <c r="BZ2827" s="109"/>
      <c r="CA2827" s="110"/>
      <c r="CB2827" s="111">
        <v>58</v>
      </c>
      <c r="CC2827" s="68">
        <v>0.39655172413793099</v>
      </c>
      <c r="CD2827" s="111">
        <v>60</v>
      </c>
      <c r="CE2827" s="68">
        <v>0.233333333333333</v>
      </c>
      <c r="CF2827" s="67">
        <v>45</v>
      </c>
      <c r="CG2827" s="68">
        <v>0.266666666666667</v>
      </c>
      <c r="CH2827" s="169"/>
      <c r="CI2827" s="199" t="s">
        <v>2424</v>
      </c>
      <c r="CJ2827" s="199"/>
      <c r="CK2827" s="174" t="s">
        <v>253</v>
      </c>
      <c r="CL2827" s="199" t="s">
        <v>91</v>
      </c>
      <c r="CM2827" s="199"/>
      <c r="CN2827" s="200" t="s">
        <v>6372</v>
      </c>
      <c r="CO2827" s="200"/>
      <c r="CP2827" s="200"/>
      <c r="CQ2827" s="156">
        <v>112</v>
      </c>
      <c r="CR2827" s="157">
        <v>0.8303571428571429</v>
      </c>
      <c r="CS2827" s="156">
        <v>105</v>
      </c>
      <c r="CT2827" s="157">
        <v>0.8666666666666667</v>
      </c>
      <c r="CU2827" s="156">
        <v>107</v>
      </c>
      <c r="CV2827" s="157">
        <v>0.85046728971962615</v>
      </c>
      <c r="CW2827" s="156">
        <v>105</v>
      </c>
      <c r="CX2827" s="157">
        <v>0.8571428571428571</v>
      </c>
    </row>
    <row r="2828" spans="71:102" x14ac:dyDescent="0.2">
      <c r="BS2828" s="105" t="s">
        <v>3357</v>
      </c>
      <c r="BT2828" s="105"/>
      <c r="BU2828" s="105" t="s">
        <v>222</v>
      </c>
      <c r="BV2828" s="105"/>
      <c r="BW2828" s="107" t="s">
        <v>107</v>
      </c>
      <c r="BX2828" s="108" t="s">
        <v>6373</v>
      </c>
      <c r="BY2828" s="109"/>
      <c r="BZ2828" s="109"/>
      <c r="CA2828" s="110"/>
      <c r="CB2828" s="111">
        <v>5</v>
      </c>
      <c r="CC2828" s="68">
        <v>0</v>
      </c>
      <c r="CD2828" s="111">
        <v>5</v>
      </c>
      <c r="CE2828" s="68">
        <v>0.4</v>
      </c>
      <c r="CF2828" s="116" t="s">
        <v>151</v>
      </c>
      <c r="CG2828" s="115" t="s">
        <v>151</v>
      </c>
      <c r="CH2828" s="169"/>
      <c r="CI2828" s="199" t="s">
        <v>2424</v>
      </c>
      <c r="CJ2828" s="199"/>
      <c r="CK2828" s="174" t="s">
        <v>253</v>
      </c>
      <c r="CL2828" s="199" t="s">
        <v>91</v>
      </c>
      <c r="CM2828" s="199"/>
      <c r="CN2828" s="200" t="s">
        <v>6374</v>
      </c>
      <c r="CO2828" s="200"/>
      <c r="CP2828" s="200"/>
      <c r="CQ2828" s="158" t="s">
        <v>151</v>
      </c>
      <c r="CR2828" s="159" t="s">
        <v>151</v>
      </c>
      <c r="CS2828" s="158" t="s">
        <v>151</v>
      </c>
      <c r="CT2828" s="159" t="s">
        <v>151</v>
      </c>
      <c r="CU2828" s="158" t="s">
        <v>151</v>
      </c>
      <c r="CV2828" s="159" t="s">
        <v>151</v>
      </c>
      <c r="CW2828" s="156">
        <v>4</v>
      </c>
      <c r="CX2828" s="157">
        <v>0.75</v>
      </c>
    </row>
    <row r="2829" spans="71:102" x14ac:dyDescent="0.2">
      <c r="BS2829" s="105" t="s">
        <v>3357</v>
      </c>
      <c r="BT2829" s="105"/>
      <c r="BU2829" s="105" t="s">
        <v>222</v>
      </c>
      <c r="BV2829" s="105"/>
      <c r="BW2829" s="107" t="s">
        <v>107</v>
      </c>
      <c r="BX2829" s="108" t="s">
        <v>6375</v>
      </c>
      <c r="BY2829" s="109"/>
      <c r="BZ2829" s="109"/>
      <c r="CA2829" s="110"/>
      <c r="CB2829" s="111">
        <v>34</v>
      </c>
      <c r="CC2829" s="68">
        <v>0.32352941176470601</v>
      </c>
      <c r="CD2829" s="111">
        <v>35</v>
      </c>
      <c r="CE2829" s="68">
        <v>0.25714285714285701</v>
      </c>
      <c r="CF2829" s="67">
        <v>39</v>
      </c>
      <c r="CG2829" s="68">
        <v>0.28205128205128199</v>
      </c>
      <c r="CH2829" s="169"/>
      <c r="CI2829" s="199" t="s">
        <v>2424</v>
      </c>
      <c r="CJ2829" s="199"/>
      <c r="CK2829" s="174" t="s">
        <v>253</v>
      </c>
      <c r="CL2829" s="199" t="s">
        <v>91</v>
      </c>
      <c r="CM2829" s="199"/>
      <c r="CN2829" s="200" t="s">
        <v>6376</v>
      </c>
      <c r="CO2829" s="200"/>
      <c r="CP2829" s="200"/>
      <c r="CQ2829" s="156">
        <v>22</v>
      </c>
      <c r="CR2829" s="157">
        <v>0.59090909090909094</v>
      </c>
      <c r="CS2829" s="156">
        <v>23</v>
      </c>
      <c r="CT2829" s="157">
        <v>0.30434782608695654</v>
      </c>
      <c r="CU2829" s="156">
        <v>28</v>
      </c>
      <c r="CV2829" s="157">
        <v>0.25</v>
      </c>
      <c r="CW2829" s="156">
        <v>33</v>
      </c>
      <c r="CX2829" s="157">
        <v>0.36363636363636365</v>
      </c>
    </row>
    <row r="2830" spans="71:102" x14ac:dyDescent="0.2">
      <c r="BS2830" s="105" t="s">
        <v>3357</v>
      </c>
      <c r="BT2830" s="105"/>
      <c r="BU2830" s="105" t="s">
        <v>222</v>
      </c>
      <c r="BV2830" s="105"/>
      <c r="BW2830" s="107" t="s">
        <v>107</v>
      </c>
      <c r="BX2830" s="108" t="s">
        <v>6377</v>
      </c>
      <c r="BY2830" s="109"/>
      <c r="BZ2830" s="109"/>
      <c r="CA2830" s="110"/>
      <c r="CB2830" s="111">
        <v>22</v>
      </c>
      <c r="CC2830" s="68">
        <v>0.31818181818181801</v>
      </c>
      <c r="CD2830" s="111">
        <v>34</v>
      </c>
      <c r="CE2830" s="68">
        <v>0.14705882352941199</v>
      </c>
      <c r="CF2830" s="67">
        <v>32</v>
      </c>
      <c r="CG2830" s="68">
        <v>0.375</v>
      </c>
      <c r="CH2830" s="169"/>
      <c r="CI2830" s="199" t="s">
        <v>2424</v>
      </c>
      <c r="CJ2830" s="199"/>
      <c r="CK2830" s="174" t="s">
        <v>253</v>
      </c>
      <c r="CL2830" s="199" t="s">
        <v>91</v>
      </c>
      <c r="CM2830" s="199"/>
      <c r="CN2830" s="202" t="s">
        <v>4514</v>
      </c>
      <c r="CO2830" s="202"/>
      <c r="CP2830" s="202"/>
      <c r="CQ2830" s="156">
        <v>1</v>
      </c>
      <c r="CR2830" s="159" t="s">
        <v>151</v>
      </c>
      <c r="CS2830" s="156">
        <v>36</v>
      </c>
      <c r="CT2830" s="157">
        <v>0.69444444444444442</v>
      </c>
      <c r="CU2830" s="156">
        <v>64</v>
      </c>
      <c r="CV2830" s="157">
        <v>0.6875</v>
      </c>
      <c r="CW2830" s="156">
        <v>55</v>
      </c>
      <c r="CX2830" s="157">
        <v>0.69090909090909092</v>
      </c>
    </row>
    <row r="2831" spans="71:102" x14ac:dyDescent="0.2">
      <c r="BS2831" s="105" t="s">
        <v>3357</v>
      </c>
      <c r="BT2831" s="105"/>
      <c r="BU2831" s="105" t="s">
        <v>222</v>
      </c>
      <c r="BV2831" s="105"/>
      <c r="BW2831" s="107" t="s">
        <v>107</v>
      </c>
      <c r="BX2831" s="108" t="s">
        <v>6378</v>
      </c>
      <c r="BY2831" s="109"/>
      <c r="BZ2831" s="109"/>
      <c r="CA2831" s="110"/>
      <c r="CB2831" s="111">
        <v>250</v>
      </c>
      <c r="CC2831" s="68">
        <v>0.28799999999999998</v>
      </c>
      <c r="CD2831" s="111">
        <v>259</v>
      </c>
      <c r="CE2831" s="68">
        <v>0.247104247104247</v>
      </c>
      <c r="CF2831" s="67">
        <v>189</v>
      </c>
      <c r="CG2831" s="68">
        <v>0.26455026455026498</v>
      </c>
      <c r="CH2831" s="169"/>
      <c r="CI2831" s="199" t="s">
        <v>2424</v>
      </c>
      <c r="CJ2831" s="199"/>
      <c r="CK2831" s="174" t="s">
        <v>253</v>
      </c>
      <c r="CL2831" s="199" t="s">
        <v>91</v>
      </c>
      <c r="CM2831" s="199"/>
      <c r="CN2831" s="202" t="s">
        <v>4516</v>
      </c>
      <c r="CO2831" s="202"/>
      <c r="CP2831" s="202"/>
      <c r="CQ2831" s="156">
        <v>58</v>
      </c>
      <c r="CR2831" s="157">
        <v>0.68965517241379315</v>
      </c>
      <c r="CS2831" s="156">
        <v>30</v>
      </c>
      <c r="CT2831" s="157">
        <v>0.66666666666666663</v>
      </c>
      <c r="CU2831" s="158" t="s">
        <v>151</v>
      </c>
      <c r="CV2831" s="159" t="s">
        <v>151</v>
      </c>
      <c r="CW2831" s="158" t="s">
        <v>151</v>
      </c>
      <c r="CX2831" s="159" t="s">
        <v>151</v>
      </c>
    </row>
    <row r="2832" spans="71:102" ht="25.5" x14ac:dyDescent="0.2">
      <c r="BS2832" s="105" t="s">
        <v>3357</v>
      </c>
      <c r="BT2832" s="105"/>
      <c r="BU2832" s="105" t="s">
        <v>222</v>
      </c>
      <c r="BV2832" s="105"/>
      <c r="BW2832" s="107" t="s">
        <v>107</v>
      </c>
      <c r="BX2832" s="108" t="s">
        <v>6379</v>
      </c>
      <c r="BY2832" s="109"/>
      <c r="BZ2832" s="109"/>
      <c r="CA2832" s="110"/>
      <c r="CB2832" s="111">
        <v>62</v>
      </c>
      <c r="CC2832" s="68">
        <v>0.12903225806451599</v>
      </c>
      <c r="CD2832" s="111">
        <v>72</v>
      </c>
      <c r="CE2832" s="68">
        <v>0.20833333333333301</v>
      </c>
      <c r="CF2832" s="67">
        <v>42</v>
      </c>
      <c r="CG2832" s="68">
        <v>0.30952380952380998</v>
      </c>
      <c r="CH2832" s="169"/>
      <c r="CI2832" s="201" t="s">
        <v>2424</v>
      </c>
      <c r="CJ2832" s="201"/>
      <c r="CK2832" s="175" t="s">
        <v>253</v>
      </c>
      <c r="CL2832" s="201" t="s">
        <v>107</v>
      </c>
      <c r="CM2832" s="201"/>
      <c r="CN2832" s="201" t="s">
        <v>143</v>
      </c>
      <c r="CO2832" s="201"/>
      <c r="CP2832" s="201"/>
      <c r="CQ2832" s="154">
        <v>220</v>
      </c>
      <c r="CR2832" s="155">
        <v>0.33636363636363636</v>
      </c>
      <c r="CS2832" s="154">
        <v>221</v>
      </c>
      <c r="CT2832" s="155">
        <v>0.33031674208144796</v>
      </c>
      <c r="CU2832" s="154">
        <v>173</v>
      </c>
      <c r="CV2832" s="155">
        <v>0.31213872832369943</v>
      </c>
      <c r="CW2832" s="154">
        <v>163</v>
      </c>
      <c r="CX2832" s="155">
        <v>0.26993865030674846</v>
      </c>
    </row>
    <row r="2833" spans="71:102" x14ac:dyDescent="0.2">
      <c r="BS2833" s="105" t="s">
        <v>3357</v>
      </c>
      <c r="BT2833" s="105"/>
      <c r="BU2833" s="105" t="s">
        <v>222</v>
      </c>
      <c r="BV2833" s="105"/>
      <c r="BW2833" s="107" t="s">
        <v>107</v>
      </c>
      <c r="BX2833" s="108" t="s">
        <v>6380</v>
      </c>
      <c r="BY2833" s="109"/>
      <c r="BZ2833" s="109"/>
      <c r="CA2833" s="110"/>
      <c r="CB2833" s="111">
        <v>25</v>
      </c>
      <c r="CC2833" s="68">
        <v>0.2</v>
      </c>
      <c r="CD2833" s="111">
        <v>30</v>
      </c>
      <c r="CE2833" s="68">
        <v>0.16666666666666699</v>
      </c>
      <c r="CF2833" s="67">
        <v>22</v>
      </c>
      <c r="CG2833" s="68">
        <v>0.18181818181818199</v>
      </c>
      <c r="CH2833" s="169"/>
      <c r="CI2833" s="199" t="s">
        <v>2424</v>
      </c>
      <c r="CJ2833" s="199"/>
      <c r="CK2833" s="174" t="s">
        <v>253</v>
      </c>
      <c r="CL2833" s="199" t="s">
        <v>107</v>
      </c>
      <c r="CM2833" s="199"/>
      <c r="CN2833" s="200" t="s">
        <v>6381</v>
      </c>
      <c r="CO2833" s="200"/>
      <c r="CP2833" s="200"/>
      <c r="CQ2833" s="156">
        <v>52</v>
      </c>
      <c r="CR2833" s="157">
        <v>0.26923076923076922</v>
      </c>
      <c r="CS2833" s="156">
        <v>42</v>
      </c>
      <c r="CT2833" s="157">
        <v>0.26190476190476192</v>
      </c>
      <c r="CU2833" s="156">
        <v>18</v>
      </c>
      <c r="CV2833" s="157">
        <v>0.27777777777777779</v>
      </c>
      <c r="CW2833" s="158" t="s">
        <v>151</v>
      </c>
      <c r="CX2833" s="159" t="s">
        <v>151</v>
      </c>
    </row>
    <row r="2834" spans="71:102" x14ac:dyDescent="0.2">
      <c r="BS2834" s="105" t="s">
        <v>3357</v>
      </c>
      <c r="BT2834" s="105"/>
      <c r="BU2834" s="105" t="s">
        <v>222</v>
      </c>
      <c r="BV2834" s="105"/>
      <c r="BW2834" s="107" t="s">
        <v>107</v>
      </c>
      <c r="BX2834" s="108" t="s">
        <v>6382</v>
      </c>
      <c r="BY2834" s="109"/>
      <c r="BZ2834" s="109"/>
      <c r="CA2834" s="110"/>
      <c r="CB2834" s="111">
        <v>72</v>
      </c>
      <c r="CC2834" s="68">
        <v>9.7222222222222196E-2</v>
      </c>
      <c r="CD2834" s="111">
        <v>54</v>
      </c>
      <c r="CE2834" s="68">
        <v>0.22222222222222199</v>
      </c>
      <c r="CF2834" s="67">
        <v>53</v>
      </c>
      <c r="CG2834" s="68">
        <v>0.13207547169811301</v>
      </c>
      <c r="CH2834" s="169"/>
      <c r="CI2834" s="199" t="s">
        <v>2424</v>
      </c>
      <c r="CJ2834" s="199"/>
      <c r="CK2834" s="174" t="s">
        <v>253</v>
      </c>
      <c r="CL2834" s="199" t="s">
        <v>107</v>
      </c>
      <c r="CM2834" s="199"/>
      <c r="CN2834" s="200" t="s">
        <v>6383</v>
      </c>
      <c r="CO2834" s="200"/>
      <c r="CP2834" s="200"/>
      <c r="CQ2834" s="158" t="s">
        <v>151</v>
      </c>
      <c r="CR2834" s="159" t="s">
        <v>151</v>
      </c>
      <c r="CS2834" s="158" t="s">
        <v>151</v>
      </c>
      <c r="CT2834" s="159" t="s">
        <v>151</v>
      </c>
      <c r="CU2834" s="156">
        <v>2</v>
      </c>
      <c r="CV2834" s="159" t="s">
        <v>151</v>
      </c>
      <c r="CW2834" s="156">
        <v>5</v>
      </c>
      <c r="CX2834" s="157">
        <v>0.2</v>
      </c>
    </row>
    <row r="2835" spans="71:102" x14ac:dyDescent="0.2">
      <c r="BS2835" s="105" t="s">
        <v>3357</v>
      </c>
      <c r="BT2835" s="105"/>
      <c r="BU2835" s="105" t="s">
        <v>222</v>
      </c>
      <c r="BV2835" s="105"/>
      <c r="BW2835" s="107" t="s">
        <v>107</v>
      </c>
      <c r="BX2835" s="108" t="s">
        <v>6384</v>
      </c>
      <c r="BY2835" s="109"/>
      <c r="BZ2835" s="109"/>
      <c r="CA2835" s="110"/>
      <c r="CB2835" s="111">
        <v>60</v>
      </c>
      <c r="CC2835" s="68">
        <v>0.75</v>
      </c>
      <c r="CD2835" s="111">
        <v>56</v>
      </c>
      <c r="CE2835" s="68">
        <v>0.60714285714285698</v>
      </c>
      <c r="CF2835" s="67">
        <v>51</v>
      </c>
      <c r="CG2835" s="68">
        <v>0.60784313725490202</v>
      </c>
      <c r="CH2835" s="169"/>
      <c r="CI2835" s="199" t="s">
        <v>2424</v>
      </c>
      <c r="CJ2835" s="199"/>
      <c r="CK2835" s="174" t="s">
        <v>253</v>
      </c>
      <c r="CL2835" s="199" t="s">
        <v>107</v>
      </c>
      <c r="CM2835" s="199"/>
      <c r="CN2835" s="200" t="s">
        <v>6165</v>
      </c>
      <c r="CO2835" s="200"/>
      <c r="CP2835" s="200"/>
      <c r="CQ2835" s="156">
        <v>35</v>
      </c>
      <c r="CR2835" s="157">
        <v>0.45714285714285713</v>
      </c>
      <c r="CS2835" s="156">
        <v>34</v>
      </c>
      <c r="CT2835" s="157">
        <v>0.41176470588235292</v>
      </c>
      <c r="CU2835" s="156">
        <v>26</v>
      </c>
      <c r="CV2835" s="157">
        <v>0.26923076923076922</v>
      </c>
      <c r="CW2835" s="156">
        <v>28</v>
      </c>
      <c r="CX2835" s="157">
        <v>0.32142857142857145</v>
      </c>
    </row>
    <row r="2836" spans="71:102" x14ac:dyDescent="0.2">
      <c r="BS2836" s="105" t="s">
        <v>3357</v>
      </c>
      <c r="BT2836" s="105"/>
      <c r="BU2836" s="105" t="s">
        <v>222</v>
      </c>
      <c r="BV2836" s="105"/>
      <c r="BW2836" s="107" t="s">
        <v>107</v>
      </c>
      <c r="BX2836" s="108" t="s">
        <v>6385</v>
      </c>
      <c r="BY2836" s="109"/>
      <c r="BZ2836" s="109"/>
      <c r="CA2836" s="110"/>
      <c r="CB2836" s="111">
        <v>39</v>
      </c>
      <c r="CC2836" s="68">
        <v>0.230769230769231</v>
      </c>
      <c r="CD2836" s="111">
        <v>36</v>
      </c>
      <c r="CE2836" s="68">
        <v>0.11111111111111099</v>
      </c>
      <c r="CF2836" s="67">
        <v>27</v>
      </c>
      <c r="CG2836" s="68">
        <v>0.11111111111111099</v>
      </c>
      <c r="CH2836" s="169"/>
      <c r="CI2836" s="199" t="s">
        <v>2424</v>
      </c>
      <c r="CJ2836" s="199"/>
      <c r="CK2836" s="174" t="s">
        <v>253</v>
      </c>
      <c r="CL2836" s="199" t="s">
        <v>107</v>
      </c>
      <c r="CM2836" s="199"/>
      <c r="CN2836" s="200" t="s">
        <v>4520</v>
      </c>
      <c r="CO2836" s="200"/>
      <c r="CP2836" s="200"/>
      <c r="CQ2836" s="158" t="s">
        <v>151</v>
      </c>
      <c r="CR2836" s="159" t="s">
        <v>151</v>
      </c>
      <c r="CS2836" s="158" t="s">
        <v>151</v>
      </c>
      <c r="CT2836" s="159" t="s">
        <v>151</v>
      </c>
      <c r="CU2836" s="156">
        <v>4</v>
      </c>
      <c r="CV2836" s="157">
        <v>0.25</v>
      </c>
      <c r="CW2836" s="156">
        <v>14</v>
      </c>
      <c r="CX2836" s="157">
        <v>0.14285714285714285</v>
      </c>
    </row>
    <row r="2837" spans="71:102" x14ac:dyDescent="0.2">
      <c r="BS2837" s="105" t="s">
        <v>3357</v>
      </c>
      <c r="BT2837" s="105"/>
      <c r="BU2837" s="105" t="s">
        <v>222</v>
      </c>
      <c r="BV2837" s="105"/>
      <c r="BW2837" s="107" t="s">
        <v>107</v>
      </c>
      <c r="BX2837" s="108" t="s">
        <v>6386</v>
      </c>
      <c r="BY2837" s="109"/>
      <c r="BZ2837" s="109"/>
      <c r="CA2837" s="110"/>
      <c r="CB2837" s="111">
        <v>338</v>
      </c>
      <c r="CC2837" s="68">
        <v>0.28994082840236701</v>
      </c>
      <c r="CD2837" s="111">
        <v>381</v>
      </c>
      <c r="CE2837" s="68">
        <v>0.33595800524934399</v>
      </c>
      <c r="CF2837" s="67">
        <v>277</v>
      </c>
      <c r="CG2837" s="68">
        <v>0.33935018050541499</v>
      </c>
      <c r="CH2837" s="169"/>
      <c r="CI2837" s="199" t="s">
        <v>2424</v>
      </c>
      <c r="CJ2837" s="199"/>
      <c r="CK2837" s="174" t="s">
        <v>253</v>
      </c>
      <c r="CL2837" s="199" t="s">
        <v>107</v>
      </c>
      <c r="CM2837" s="199"/>
      <c r="CN2837" s="200" t="s">
        <v>6172</v>
      </c>
      <c r="CO2837" s="200"/>
      <c r="CP2837" s="200"/>
      <c r="CQ2837" s="156">
        <v>18</v>
      </c>
      <c r="CR2837" s="157">
        <v>0.61111111111111116</v>
      </c>
      <c r="CS2837" s="156">
        <v>13</v>
      </c>
      <c r="CT2837" s="157">
        <v>0.53846153846153844</v>
      </c>
      <c r="CU2837" s="156">
        <v>10</v>
      </c>
      <c r="CV2837" s="157">
        <v>0.5</v>
      </c>
      <c r="CW2837" s="158" t="s">
        <v>151</v>
      </c>
      <c r="CX2837" s="159" t="s">
        <v>151</v>
      </c>
    </row>
    <row r="2838" spans="71:102" x14ac:dyDescent="0.2">
      <c r="BS2838" s="105" t="s">
        <v>3357</v>
      </c>
      <c r="BT2838" s="105"/>
      <c r="BU2838" s="105" t="s">
        <v>222</v>
      </c>
      <c r="BV2838" s="105"/>
      <c r="BW2838" s="107" t="s">
        <v>107</v>
      </c>
      <c r="BX2838" s="108" t="s">
        <v>6387</v>
      </c>
      <c r="BY2838" s="109"/>
      <c r="BZ2838" s="109"/>
      <c r="CA2838" s="110"/>
      <c r="CB2838" s="111">
        <v>54</v>
      </c>
      <c r="CC2838" s="68">
        <v>0.31481481481481499</v>
      </c>
      <c r="CD2838" s="111">
        <v>46</v>
      </c>
      <c r="CE2838" s="68">
        <v>0.217391304347826</v>
      </c>
      <c r="CF2838" s="67">
        <v>36</v>
      </c>
      <c r="CG2838" s="68">
        <v>0.38888888888888901</v>
      </c>
      <c r="CH2838" s="169"/>
      <c r="CI2838" s="199" t="s">
        <v>2424</v>
      </c>
      <c r="CJ2838" s="199"/>
      <c r="CK2838" s="174" t="s">
        <v>253</v>
      </c>
      <c r="CL2838" s="199" t="s">
        <v>107</v>
      </c>
      <c r="CM2838" s="199"/>
      <c r="CN2838" s="200" t="s">
        <v>6388</v>
      </c>
      <c r="CO2838" s="200"/>
      <c r="CP2838" s="200"/>
      <c r="CQ2838" s="156">
        <v>5</v>
      </c>
      <c r="CR2838" s="157">
        <v>0.4</v>
      </c>
      <c r="CS2838" s="156">
        <v>7</v>
      </c>
      <c r="CT2838" s="157">
        <v>0.42857142857142855</v>
      </c>
      <c r="CU2838" s="156">
        <v>21</v>
      </c>
      <c r="CV2838" s="157">
        <v>0.19047619047619047</v>
      </c>
      <c r="CW2838" s="156">
        <v>14</v>
      </c>
      <c r="CX2838" s="157">
        <v>0.35714285714285715</v>
      </c>
    </row>
    <row r="2839" spans="71:102" x14ac:dyDescent="0.2">
      <c r="BS2839" s="105" t="s">
        <v>3357</v>
      </c>
      <c r="BT2839" s="105"/>
      <c r="BU2839" s="105" t="s">
        <v>222</v>
      </c>
      <c r="BV2839" s="105"/>
      <c r="BW2839" s="107" t="s">
        <v>107</v>
      </c>
      <c r="BX2839" s="108" t="s">
        <v>6389</v>
      </c>
      <c r="BY2839" s="109"/>
      <c r="BZ2839" s="109"/>
      <c r="CA2839" s="110"/>
      <c r="CB2839" s="111">
        <v>5</v>
      </c>
      <c r="CC2839" s="68">
        <v>0.8</v>
      </c>
      <c r="CD2839" s="111">
        <v>5</v>
      </c>
      <c r="CE2839" s="68">
        <v>0.4</v>
      </c>
      <c r="CF2839" s="67">
        <v>8</v>
      </c>
      <c r="CG2839" s="68">
        <v>0.375</v>
      </c>
      <c r="CH2839" s="169"/>
      <c r="CI2839" s="199" t="s">
        <v>2424</v>
      </c>
      <c r="CJ2839" s="199"/>
      <c r="CK2839" s="174" t="s">
        <v>253</v>
      </c>
      <c r="CL2839" s="199" t="s">
        <v>107</v>
      </c>
      <c r="CM2839" s="199"/>
      <c r="CN2839" s="200" t="s">
        <v>6390</v>
      </c>
      <c r="CO2839" s="200"/>
      <c r="CP2839" s="200"/>
      <c r="CQ2839" s="156">
        <v>20</v>
      </c>
      <c r="CR2839" s="157">
        <v>0.05</v>
      </c>
      <c r="CS2839" s="156">
        <v>22</v>
      </c>
      <c r="CT2839" s="157">
        <v>0.13636363636363635</v>
      </c>
      <c r="CU2839" s="156">
        <v>25</v>
      </c>
      <c r="CV2839" s="157">
        <v>0.16</v>
      </c>
      <c r="CW2839" s="156">
        <v>26</v>
      </c>
      <c r="CX2839" s="157">
        <v>0.30769230769230771</v>
      </c>
    </row>
    <row r="2840" spans="71:102" x14ac:dyDescent="0.2">
      <c r="BS2840" s="105" t="s">
        <v>3357</v>
      </c>
      <c r="BT2840" s="105"/>
      <c r="BU2840" s="105" t="s">
        <v>222</v>
      </c>
      <c r="BV2840" s="105"/>
      <c r="BW2840" s="107" t="s">
        <v>107</v>
      </c>
      <c r="BX2840" s="108" t="s">
        <v>6391</v>
      </c>
      <c r="BY2840" s="109"/>
      <c r="BZ2840" s="109"/>
      <c r="CA2840" s="110"/>
      <c r="CB2840" s="111">
        <v>23</v>
      </c>
      <c r="CC2840" s="68">
        <v>0.26086956521739102</v>
      </c>
      <c r="CD2840" s="111">
        <v>29</v>
      </c>
      <c r="CE2840" s="68">
        <v>0.10344827586206901</v>
      </c>
      <c r="CF2840" s="67">
        <v>31</v>
      </c>
      <c r="CG2840" s="68">
        <v>0.32258064516128998</v>
      </c>
      <c r="CH2840" s="169"/>
      <c r="CI2840" s="199" t="s">
        <v>2424</v>
      </c>
      <c r="CJ2840" s="199"/>
      <c r="CK2840" s="174" t="s">
        <v>253</v>
      </c>
      <c r="CL2840" s="199" t="s">
        <v>107</v>
      </c>
      <c r="CM2840" s="199"/>
      <c r="CN2840" s="200" t="s">
        <v>6392</v>
      </c>
      <c r="CO2840" s="200"/>
      <c r="CP2840" s="200"/>
      <c r="CQ2840" s="156">
        <v>16</v>
      </c>
      <c r="CR2840" s="157">
        <v>0.1875</v>
      </c>
      <c r="CS2840" s="156">
        <v>26</v>
      </c>
      <c r="CT2840" s="157">
        <v>3.8461538461538464E-2</v>
      </c>
      <c r="CU2840" s="156">
        <v>15</v>
      </c>
      <c r="CV2840" s="157">
        <v>6.6666666666666666E-2</v>
      </c>
      <c r="CW2840" s="156">
        <v>27</v>
      </c>
      <c r="CX2840" s="157">
        <v>7.407407407407407E-2</v>
      </c>
    </row>
    <row r="2841" spans="71:102" x14ac:dyDescent="0.2">
      <c r="BS2841" s="105" t="s">
        <v>3357</v>
      </c>
      <c r="BT2841" s="105"/>
      <c r="BU2841" s="105" t="s">
        <v>222</v>
      </c>
      <c r="BV2841" s="105"/>
      <c r="BW2841" s="107" t="s">
        <v>107</v>
      </c>
      <c r="BX2841" s="108" t="s">
        <v>6393</v>
      </c>
      <c r="BY2841" s="109"/>
      <c r="BZ2841" s="109"/>
      <c r="CA2841" s="110"/>
      <c r="CB2841" s="111">
        <v>126</v>
      </c>
      <c r="CC2841" s="68">
        <v>0.11111111111111099</v>
      </c>
      <c r="CD2841" s="111">
        <v>107</v>
      </c>
      <c r="CE2841" s="68">
        <v>0.14953271028037399</v>
      </c>
      <c r="CF2841" s="67">
        <v>88</v>
      </c>
      <c r="CG2841" s="68">
        <v>0.15909090909090901</v>
      </c>
      <c r="CH2841" s="169"/>
      <c r="CI2841" s="199" t="s">
        <v>2424</v>
      </c>
      <c r="CJ2841" s="199"/>
      <c r="CK2841" s="174" t="s">
        <v>253</v>
      </c>
      <c r="CL2841" s="199" t="s">
        <v>107</v>
      </c>
      <c r="CM2841" s="199"/>
      <c r="CN2841" s="200" t="s">
        <v>6394</v>
      </c>
      <c r="CO2841" s="200"/>
      <c r="CP2841" s="200"/>
      <c r="CQ2841" s="156">
        <v>44</v>
      </c>
      <c r="CR2841" s="157">
        <v>0.43181818181818182</v>
      </c>
      <c r="CS2841" s="156">
        <v>47</v>
      </c>
      <c r="CT2841" s="157">
        <v>0.48936170212765956</v>
      </c>
      <c r="CU2841" s="156">
        <v>38</v>
      </c>
      <c r="CV2841" s="157">
        <v>0.52631578947368418</v>
      </c>
      <c r="CW2841" s="156">
        <v>20</v>
      </c>
      <c r="CX2841" s="157">
        <v>0.55000000000000004</v>
      </c>
    </row>
    <row r="2842" spans="71:102" x14ac:dyDescent="0.2">
      <c r="BS2842" s="105" t="s">
        <v>3357</v>
      </c>
      <c r="BT2842" s="105"/>
      <c r="BU2842" s="105" t="s">
        <v>222</v>
      </c>
      <c r="BV2842" s="105"/>
      <c r="BW2842" s="107" t="s">
        <v>107</v>
      </c>
      <c r="BX2842" s="108" t="s">
        <v>6395</v>
      </c>
      <c r="BY2842" s="109"/>
      <c r="BZ2842" s="109"/>
      <c r="CA2842" s="110"/>
      <c r="CB2842" s="111">
        <v>27</v>
      </c>
      <c r="CC2842" s="68">
        <v>0.25925925925925902</v>
      </c>
      <c r="CD2842" s="111">
        <v>24</v>
      </c>
      <c r="CE2842" s="68">
        <v>0.29166666666666702</v>
      </c>
      <c r="CF2842" s="67">
        <v>24</v>
      </c>
      <c r="CG2842" s="68">
        <v>0.29166666666666702</v>
      </c>
      <c r="CH2842" s="169"/>
      <c r="CI2842" s="199" t="s">
        <v>2424</v>
      </c>
      <c r="CJ2842" s="199"/>
      <c r="CK2842" s="174" t="s">
        <v>253</v>
      </c>
      <c r="CL2842" s="199" t="s">
        <v>107</v>
      </c>
      <c r="CM2842" s="199"/>
      <c r="CN2842" s="202" t="s">
        <v>3178</v>
      </c>
      <c r="CO2842" s="202"/>
      <c r="CP2842" s="202"/>
      <c r="CQ2842" s="158" t="s">
        <v>151</v>
      </c>
      <c r="CR2842" s="159" t="s">
        <v>151</v>
      </c>
      <c r="CS2842" s="158" t="s">
        <v>151</v>
      </c>
      <c r="CT2842" s="159" t="s">
        <v>151</v>
      </c>
      <c r="CU2842" s="158" t="s">
        <v>151</v>
      </c>
      <c r="CV2842" s="159" t="s">
        <v>151</v>
      </c>
      <c r="CW2842" s="156">
        <v>13</v>
      </c>
      <c r="CX2842" s="157">
        <v>0.15384615384615385</v>
      </c>
    </row>
    <row r="2843" spans="71:102" x14ac:dyDescent="0.2">
      <c r="BS2843" s="105" t="s">
        <v>3357</v>
      </c>
      <c r="BT2843" s="105"/>
      <c r="BU2843" s="105" t="s">
        <v>222</v>
      </c>
      <c r="BV2843" s="105"/>
      <c r="BW2843" s="107" t="s">
        <v>107</v>
      </c>
      <c r="BX2843" s="108" t="s">
        <v>6396</v>
      </c>
      <c r="BY2843" s="109"/>
      <c r="BZ2843" s="109"/>
      <c r="CA2843" s="110"/>
      <c r="CB2843" s="111">
        <v>77</v>
      </c>
      <c r="CC2843" s="68">
        <v>0.15584415584415601</v>
      </c>
      <c r="CD2843" s="111">
        <v>79</v>
      </c>
      <c r="CE2843" s="68">
        <v>8.8607594936708903E-2</v>
      </c>
      <c r="CF2843" s="67">
        <v>86</v>
      </c>
      <c r="CG2843" s="68">
        <v>9.3023255813953501E-2</v>
      </c>
      <c r="CH2843" s="169"/>
      <c r="CI2843" s="199" t="s">
        <v>2424</v>
      </c>
      <c r="CJ2843" s="199"/>
      <c r="CK2843" s="174" t="s">
        <v>253</v>
      </c>
      <c r="CL2843" s="199" t="s">
        <v>107</v>
      </c>
      <c r="CM2843" s="199"/>
      <c r="CN2843" s="200" t="s">
        <v>6397</v>
      </c>
      <c r="CO2843" s="200"/>
      <c r="CP2843" s="200"/>
      <c r="CQ2843" s="156">
        <v>20</v>
      </c>
      <c r="CR2843" s="157">
        <v>0.2</v>
      </c>
      <c r="CS2843" s="156">
        <v>9</v>
      </c>
      <c r="CT2843" s="157">
        <v>0.1111111111111111</v>
      </c>
      <c r="CU2843" s="158" t="s">
        <v>151</v>
      </c>
      <c r="CV2843" s="159" t="s">
        <v>151</v>
      </c>
      <c r="CW2843" s="158" t="s">
        <v>151</v>
      </c>
      <c r="CX2843" s="159" t="s">
        <v>151</v>
      </c>
    </row>
    <row r="2844" spans="71:102" x14ac:dyDescent="0.2">
      <c r="BS2844" s="105" t="s">
        <v>3357</v>
      </c>
      <c r="BT2844" s="105"/>
      <c r="BU2844" s="105" t="s">
        <v>222</v>
      </c>
      <c r="BV2844" s="105"/>
      <c r="BW2844" s="107" t="s">
        <v>107</v>
      </c>
      <c r="BX2844" s="108" t="s">
        <v>6398</v>
      </c>
      <c r="BY2844" s="109"/>
      <c r="BZ2844" s="109"/>
      <c r="CA2844" s="110"/>
      <c r="CB2844" s="111">
        <v>81</v>
      </c>
      <c r="CC2844" s="68">
        <v>0.51851851851851904</v>
      </c>
      <c r="CD2844" s="111">
        <v>98</v>
      </c>
      <c r="CE2844" s="68">
        <v>0.43877551020408201</v>
      </c>
      <c r="CF2844" s="67">
        <v>52</v>
      </c>
      <c r="CG2844" s="68">
        <v>0.51923076923076905</v>
      </c>
      <c r="CH2844" s="169"/>
      <c r="CI2844" s="199" t="s">
        <v>2424</v>
      </c>
      <c r="CJ2844" s="199"/>
      <c r="CK2844" s="174" t="s">
        <v>253</v>
      </c>
      <c r="CL2844" s="199" t="s">
        <v>107</v>
      </c>
      <c r="CM2844" s="199"/>
      <c r="CN2844" s="200" t="s">
        <v>6399</v>
      </c>
      <c r="CO2844" s="200"/>
      <c r="CP2844" s="200"/>
      <c r="CQ2844" s="156">
        <v>10</v>
      </c>
      <c r="CR2844" s="157">
        <v>0.4</v>
      </c>
      <c r="CS2844" s="156">
        <v>21</v>
      </c>
      <c r="CT2844" s="157">
        <v>0.47619047619047616</v>
      </c>
      <c r="CU2844" s="156">
        <v>14</v>
      </c>
      <c r="CV2844" s="157">
        <v>0.5</v>
      </c>
      <c r="CW2844" s="156">
        <v>16</v>
      </c>
      <c r="CX2844" s="157">
        <v>0.25</v>
      </c>
    </row>
    <row r="2845" spans="71:102" ht="25.5" x14ac:dyDescent="0.2">
      <c r="BS2845" s="105" t="s">
        <v>3357</v>
      </c>
      <c r="BT2845" s="105"/>
      <c r="BU2845" s="105" t="s">
        <v>222</v>
      </c>
      <c r="BV2845" s="105"/>
      <c r="BW2845" s="107" t="s">
        <v>107</v>
      </c>
      <c r="BX2845" s="108" t="s">
        <v>6400</v>
      </c>
      <c r="BY2845" s="109"/>
      <c r="BZ2845" s="109"/>
      <c r="CA2845" s="110"/>
      <c r="CB2845" s="111">
        <v>35</v>
      </c>
      <c r="CC2845" s="68">
        <v>0.114285714285714</v>
      </c>
      <c r="CD2845" s="111">
        <v>25</v>
      </c>
      <c r="CE2845" s="68">
        <v>0.4</v>
      </c>
      <c r="CF2845" s="67">
        <v>22</v>
      </c>
      <c r="CG2845" s="68">
        <v>0.22727272727272699</v>
      </c>
      <c r="CH2845" s="169"/>
      <c r="CI2845" s="201" t="s">
        <v>2424</v>
      </c>
      <c r="CJ2845" s="201"/>
      <c r="CK2845" s="175" t="s">
        <v>253</v>
      </c>
      <c r="CL2845" s="201" t="s">
        <v>108</v>
      </c>
      <c r="CM2845" s="201"/>
      <c r="CN2845" s="201" t="s">
        <v>143</v>
      </c>
      <c r="CO2845" s="201"/>
      <c r="CP2845" s="201"/>
      <c r="CQ2845" s="154">
        <v>482</v>
      </c>
      <c r="CR2845" s="155">
        <v>0.63278008298755184</v>
      </c>
      <c r="CS2845" s="154">
        <v>482</v>
      </c>
      <c r="CT2845" s="155">
        <v>0.5954356846473029</v>
      </c>
      <c r="CU2845" s="154">
        <v>454</v>
      </c>
      <c r="CV2845" s="155">
        <v>0.57268722466960353</v>
      </c>
      <c r="CW2845" s="154">
        <v>446</v>
      </c>
      <c r="CX2845" s="155">
        <v>0.60089686098654704</v>
      </c>
    </row>
    <row r="2846" spans="71:102" x14ac:dyDescent="0.2">
      <c r="BS2846" s="105" t="s">
        <v>3357</v>
      </c>
      <c r="BT2846" s="105"/>
      <c r="BU2846" s="105" t="s">
        <v>222</v>
      </c>
      <c r="BV2846" s="105"/>
      <c r="BW2846" s="107" t="s">
        <v>107</v>
      </c>
      <c r="BX2846" s="108" t="s">
        <v>6401</v>
      </c>
      <c r="BY2846" s="109"/>
      <c r="BZ2846" s="109"/>
      <c r="CA2846" s="110"/>
      <c r="CB2846" s="111">
        <v>36</v>
      </c>
      <c r="CC2846" s="68">
        <v>0.38888888888888901</v>
      </c>
      <c r="CD2846" s="111">
        <v>48</v>
      </c>
      <c r="CE2846" s="68">
        <v>0.4375</v>
      </c>
      <c r="CF2846" s="67">
        <v>28</v>
      </c>
      <c r="CG2846" s="68">
        <v>0.53571428571428603</v>
      </c>
      <c r="CH2846" s="169"/>
      <c r="CI2846" s="199" t="s">
        <v>2424</v>
      </c>
      <c r="CJ2846" s="199"/>
      <c r="CK2846" s="174" t="s">
        <v>253</v>
      </c>
      <c r="CL2846" s="199" t="s">
        <v>108</v>
      </c>
      <c r="CM2846" s="199"/>
      <c r="CN2846" s="200" t="s">
        <v>6402</v>
      </c>
      <c r="CO2846" s="200"/>
      <c r="CP2846" s="200"/>
      <c r="CQ2846" s="156">
        <v>24</v>
      </c>
      <c r="CR2846" s="157">
        <v>0.45833333333333331</v>
      </c>
      <c r="CS2846" s="156">
        <v>24</v>
      </c>
      <c r="CT2846" s="157">
        <v>0.58333333333333337</v>
      </c>
      <c r="CU2846" s="156">
        <v>24</v>
      </c>
      <c r="CV2846" s="157">
        <v>0.5</v>
      </c>
      <c r="CW2846" s="156">
        <v>21</v>
      </c>
      <c r="CX2846" s="157">
        <v>0.66666666666666663</v>
      </c>
    </row>
    <row r="2847" spans="71:102" x14ac:dyDescent="0.2">
      <c r="BS2847" s="105" t="s">
        <v>3357</v>
      </c>
      <c r="BT2847" s="105"/>
      <c r="BU2847" s="105" t="s">
        <v>222</v>
      </c>
      <c r="BV2847" s="105"/>
      <c r="BW2847" s="107" t="s">
        <v>107</v>
      </c>
      <c r="BX2847" s="108" t="s">
        <v>6403</v>
      </c>
      <c r="BY2847" s="109"/>
      <c r="BZ2847" s="109"/>
      <c r="CA2847" s="110"/>
      <c r="CB2847" s="111">
        <v>27</v>
      </c>
      <c r="CC2847" s="68">
        <v>0.25925925925925902</v>
      </c>
      <c r="CD2847" s="111">
        <v>29</v>
      </c>
      <c r="CE2847" s="68">
        <v>0.24137931034482801</v>
      </c>
      <c r="CF2847" s="67">
        <v>19</v>
      </c>
      <c r="CG2847" s="68">
        <v>0.105263157894737</v>
      </c>
      <c r="CH2847" s="169"/>
      <c r="CI2847" s="199" t="s">
        <v>2424</v>
      </c>
      <c r="CJ2847" s="199"/>
      <c r="CK2847" s="174" t="s">
        <v>253</v>
      </c>
      <c r="CL2847" s="199" t="s">
        <v>108</v>
      </c>
      <c r="CM2847" s="199"/>
      <c r="CN2847" s="200" t="s">
        <v>5688</v>
      </c>
      <c r="CO2847" s="200"/>
      <c r="CP2847" s="200"/>
      <c r="CQ2847" s="156">
        <v>21</v>
      </c>
      <c r="CR2847" s="157">
        <v>0.76190476190476186</v>
      </c>
      <c r="CS2847" s="156">
        <v>33</v>
      </c>
      <c r="CT2847" s="157">
        <v>0.69696969696969702</v>
      </c>
      <c r="CU2847" s="156">
        <v>31</v>
      </c>
      <c r="CV2847" s="157">
        <v>0.77419354838709675</v>
      </c>
      <c r="CW2847" s="156">
        <v>31</v>
      </c>
      <c r="CX2847" s="157">
        <v>0.80645161290322576</v>
      </c>
    </row>
    <row r="2848" spans="71:102" x14ac:dyDescent="0.2">
      <c r="BS2848" s="105" t="s">
        <v>3357</v>
      </c>
      <c r="BT2848" s="105"/>
      <c r="BU2848" s="105" t="s">
        <v>222</v>
      </c>
      <c r="BV2848" s="105"/>
      <c r="BW2848" s="107" t="s">
        <v>107</v>
      </c>
      <c r="BX2848" s="108" t="s">
        <v>6404</v>
      </c>
      <c r="BY2848" s="109"/>
      <c r="BZ2848" s="109"/>
      <c r="CA2848" s="110"/>
      <c r="CB2848" s="111">
        <v>2</v>
      </c>
      <c r="CC2848" s="68">
        <v>0.5</v>
      </c>
      <c r="CD2848" s="114" t="s">
        <v>151</v>
      </c>
      <c r="CE2848" s="115" t="s">
        <v>151</v>
      </c>
      <c r="CF2848" s="116" t="s">
        <v>151</v>
      </c>
      <c r="CG2848" s="115" t="s">
        <v>151</v>
      </c>
      <c r="CH2848" s="169"/>
      <c r="CI2848" s="199" t="s">
        <v>2424</v>
      </c>
      <c r="CJ2848" s="199"/>
      <c r="CK2848" s="174" t="s">
        <v>253</v>
      </c>
      <c r="CL2848" s="199" t="s">
        <v>108</v>
      </c>
      <c r="CM2848" s="199"/>
      <c r="CN2848" s="200" t="s">
        <v>6405</v>
      </c>
      <c r="CO2848" s="200"/>
      <c r="CP2848" s="200"/>
      <c r="CQ2848" s="156">
        <v>44</v>
      </c>
      <c r="CR2848" s="157">
        <v>0.70454545454545459</v>
      </c>
      <c r="CS2848" s="156">
        <v>30</v>
      </c>
      <c r="CT2848" s="157">
        <v>0.76666666666666672</v>
      </c>
      <c r="CU2848" s="156">
        <v>31</v>
      </c>
      <c r="CV2848" s="157">
        <v>0.80645161290322576</v>
      </c>
      <c r="CW2848" s="156">
        <v>29</v>
      </c>
      <c r="CX2848" s="157">
        <v>0.72413793103448276</v>
      </c>
    </row>
    <row r="2849" spans="71:102" x14ac:dyDescent="0.2">
      <c r="BS2849" s="105" t="s">
        <v>3357</v>
      </c>
      <c r="BT2849" s="105"/>
      <c r="BU2849" s="112" t="s">
        <v>222</v>
      </c>
      <c r="BV2849" s="112"/>
      <c r="BW2849" s="107" t="s">
        <v>107</v>
      </c>
      <c r="BX2849" s="108" t="s">
        <v>6406</v>
      </c>
      <c r="BY2849" s="109"/>
      <c r="BZ2849" s="109"/>
      <c r="CA2849" s="110"/>
      <c r="CB2849" s="111">
        <v>30</v>
      </c>
      <c r="CC2849" s="68">
        <v>0.7</v>
      </c>
      <c r="CD2849" s="111">
        <v>17</v>
      </c>
      <c r="CE2849" s="68">
        <v>0.76470588235294101</v>
      </c>
      <c r="CF2849" s="67">
        <v>8</v>
      </c>
      <c r="CG2849" s="68">
        <v>0.625</v>
      </c>
      <c r="CH2849" s="169"/>
      <c r="CI2849" s="199" t="s">
        <v>2424</v>
      </c>
      <c r="CJ2849" s="199"/>
      <c r="CK2849" s="174" t="s">
        <v>253</v>
      </c>
      <c r="CL2849" s="199" t="s">
        <v>108</v>
      </c>
      <c r="CM2849" s="199"/>
      <c r="CN2849" s="200" t="s">
        <v>6407</v>
      </c>
      <c r="CO2849" s="200"/>
      <c r="CP2849" s="200"/>
      <c r="CQ2849" s="156">
        <v>41</v>
      </c>
      <c r="CR2849" s="157">
        <v>0.70731707317073167</v>
      </c>
      <c r="CS2849" s="156">
        <v>41</v>
      </c>
      <c r="CT2849" s="157">
        <v>0.85365853658536583</v>
      </c>
      <c r="CU2849" s="156">
        <v>23</v>
      </c>
      <c r="CV2849" s="157">
        <v>0.82608695652173914</v>
      </c>
      <c r="CW2849" s="156">
        <v>24</v>
      </c>
      <c r="CX2849" s="157">
        <v>0.70833333333333337</v>
      </c>
    </row>
    <row r="2850" spans="71:102" x14ac:dyDescent="0.2">
      <c r="BS2850" s="89" t="s">
        <v>3357</v>
      </c>
      <c r="BT2850" s="97"/>
      <c r="BU2850" s="98" t="s">
        <v>222</v>
      </c>
      <c r="BV2850" s="99"/>
      <c r="BW2850" s="100" t="s">
        <v>108</v>
      </c>
      <c r="BX2850" s="98" t="s">
        <v>143</v>
      </c>
      <c r="BY2850" s="101"/>
      <c r="BZ2850" s="101"/>
      <c r="CA2850" s="99"/>
      <c r="CB2850" s="113">
        <v>15</v>
      </c>
      <c r="CC2850" s="103">
        <v>1</v>
      </c>
      <c r="CD2850" s="121" t="s">
        <v>151</v>
      </c>
      <c r="CE2850" s="119" t="s">
        <v>151</v>
      </c>
      <c r="CF2850" s="118" t="s">
        <v>151</v>
      </c>
      <c r="CG2850" s="119" t="s">
        <v>151</v>
      </c>
      <c r="CH2850" s="169"/>
      <c r="CI2850" s="199" t="s">
        <v>2424</v>
      </c>
      <c r="CJ2850" s="199"/>
      <c r="CK2850" s="174" t="s">
        <v>253</v>
      </c>
      <c r="CL2850" s="199" t="s">
        <v>108</v>
      </c>
      <c r="CM2850" s="199"/>
      <c r="CN2850" s="200" t="s">
        <v>5976</v>
      </c>
      <c r="CO2850" s="200"/>
      <c r="CP2850" s="200"/>
      <c r="CQ2850" s="156">
        <v>37</v>
      </c>
      <c r="CR2850" s="157">
        <v>0.64864864864864868</v>
      </c>
      <c r="CS2850" s="156">
        <v>24</v>
      </c>
      <c r="CT2850" s="157">
        <v>0.25</v>
      </c>
      <c r="CU2850" s="156">
        <v>23</v>
      </c>
      <c r="CV2850" s="157">
        <v>0.39130434782608697</v>
      </c>
      <c r="CW2850" s="156">
        <v>28</v>
      </c>
      <c r="CX2850" s="157">
        <v>0.42857142857142855</v>
      </c>
    </row>
    <row r="2851" spans="71:102" x14ac:dyDescent="0.2">
      <c r="BS2851" s="105" t="s">
        <v>3357</v>
      </c>
      <c r="BT2851" s="105"/>
      <c r="BU2851" s="106" t="s">
        <v>222</v>
      </c>
      <c r="BV2851" s="106"/>
      <c r="BW2851" s="107" t="s">
        <v>108</v>
      </c>
      <c r="BX2851" s="108" t="s">
        <v>6408</v>
      </c>
      <c r="BY2851" s="109"/>
      <c r="BZ2851" s="109"/>
      <c r="CA2851" s="110"/>
      <c r="CB2851" s="111">
        <v>15</v>
      </c>
      <c r="CC2851" s="68">
        <v>1</v>
      </c>
      <c r="CD2851" s="114" t="s">
        <v>151</v>
      </c>
      <c r="CE2851" s="115" t="s">
        <v>151</v>
      </c>
      <c r="CF2851" s="116" t="s">
        <v>151</v>
      </c>
      <c r="CG2851" s="115" t="s">
        <v>151</v>
      </c>
      <c r="CH2851" s="169"/>
      <c r="CI2851" s="199" t="s">
        <v>2424</v>
      </c>
      <c r="CJ2851" s="199"/>
      <c r="CK2851" s="174" t="s">
        <v>253</v>
      </c>
      <c r="CL2851" s="199" t="s">
        <v>108</v>
      </c>
      <c r="CM2851" s="199"/>
      <c r="CN2851" s="200" t="s">
        <v>6239</v>
      </c>
      <c r="CO2851" s="200"/>
      <c r="CP2851" s="200"/>
      <c r="CQ2851" s="156">
        <v>43</v>
      </c>
      <c r="CR2851" s="157">
        <v>0.62790697674418605</v>
      </c>
      <c r="CS2851" s="156">
        <v>42</v>
      </c>
      <c r="CT2851" s="157">
        <v>0.54761904761904767</v>
      </c>
      <c r="CU2851" s="156">
        <v>42</v>
      </c>
      <c r="CV2851" s="157">
        <v>0.54761904761904767</v>
      </c>
      <c r="CW2851" s="156">
        <v>49</v>
      </c>
      <c r="CX2851" s="157">
        <v>0.7142857142857143</v>
      </c>
    </row>
    <row r="2852" spans="71:102" x14ac:dyDescent="0.2">
      <c r="BS2852" s="89" t="s">
        <v>3357</v>
      </c>
      <c r="BT2852" s="90"/>
      <c r="BU2852" s="91" t="s">
        <v>6409</v>
      </c>
      <c r="BV2852" s="92"/>
      <c r="BW2852" s="92"/>
      <c r="BX2852" s="91"/>
      <c r="BY2852" s="92"/>
      <c r="BZ2852" s="92"/>
      <c r="CA2852" s="93"/>
      <c r="CB2852" s="117">
        <v>1235</v>
      </c>
      <c r="CC2852" s="95">
        <v>0.57165991902834001</v>
      </c>
      <c r="CD2852" s="117">
        <v>1153</v>
      </c>
      <c r="CE2852" s="95">
        <v>0.59670424978317405</v>
      </c>
      <c r="CF2852" s="96">
        <v>1186</v>
      </c>
      <c r="CG2852" s="95">
        <v>0.59696458684654297</v>
      </c>
      <c r="CH2852" s="169"/>
      <c r="CI2852" s="199" t="s">
        <v>2424</v>
      </c>
      <c r="CJ2852" s="199"/>
      <c r="CK2852" s="174" t="s">
        <v>253</v>
      </c>
      <c r="CL2852" s="199" t="s">
        <v>108</v>
      </c>
      <c r="CM2852" s="199"/>
      <c r="CN2852" s="202" t="s">
        <v>2273</v>
      </c>
      <c r="CO2852" s="202"/>
      <c r="CP2852" s="202"/>
      <c r="CQ2852" s="156">
        <v>25</v>
      </c>
      <c r="CR2852" s="157">
        <v>0.16</v>
      </c>
      <c r="CS2852" s="156">
        <v>22</v>
      </c>
      <c r="CT2852" s="157">
        <v>0.13636363636363635</v>
      </c>
      <c r="CU2852" s="156">
        <v>26</v>
      </c>
      <c r="CV2852" s="157">
        <v>0.19230769230769232</v>
      </c>
      <c r="CW2852" s="156">
        <v>27</v>
      </c>
      <c r="CX2852" s="157">
        <v>0.25925925925925924</v>
      </c>
    </row>
    <row r="2853" spans="71:102" x14ac:dyDescent="0.2">
      <c r="BS2853" s="89" t="s">
        <v>3357</v>
      </c>
      <c r="BT2853" s="97"/>
      <c r="BU2853" s="98" t="s">
        <v>3982</v>
      </c>
      <c r="BV2853" s="99"/>
      <c r="BW2853" s="100" t="s">
        <v>91</v>
      </c>
      <c r="BX2853" s="98" t="s">
        <v>143</v>
      </c>
      <c r="BY2853" s="101"/>
      <c r="BZ2853" s="101"/>
      <c r="CA2853" s="99"/>
      <c r="CB2853" s="102">
        <v>773</v>
      </c>
      <c r="CC2853" s="103">
        <v>0.61190168175937898</v>
      </c>
      <c r="CD2853" s="102">
        <v>648</v>
      </c>
      <c r="CE2853" s="103">
        <v>0.65277777777777801</v>
      </c>
      <c r="CF2853" s="104">
        <v>704</v>
      </c>
      <c r="CG2853" s="103">
        <v>0.62073863636363602</v>
      </c>
      <c r="CH2853" s="169"/>
      <c r="CI2853" s="199" t="s">
        <v>2424</v>
      </c>
      <c r="CJ2853" s="199"/>
      <c r="CK2853" s="174" t="s">
        <v>253</v>
      </c>
      <c r="CL2853" s="199" t="s">
        <v>108</v>
      </c>
      <c r="CM2853" s="199"/>
      <c r="CN2853" s="200" t="s">
        <v>5695</v>
      </c>
      <c r="CO2853" s="200"/>
      <c r="CP2853" s="200"/>
      <c r="CQ2853" s="156">
        <v>18</v>
      </c>
      <c r="CR2853" s="157">
        <v>0.61111111111111116</v>
      </c>
      <c r="CS2853" s="156">
        <v>16</v>
      </c>
      <c r="CT2853" s="157">
        <v>0.4375</v>
      </c>
      <c r="CU2853" s="156">
        <v>10</v>
      </c>
      <c r="CV2853" s="157">
        <v>0.6</v>
      </c>
      <c r="CW2853" s="156">
        <v>13</v>
      </c>
      <c r="CX2853" s="157">
        <v>0.46153846153846156</v>
      </c>
    </row>
    <row r="2854" spans="71:102" x14ac:dyDescent="0.2">
      <c r="BS2854" s="105" t="s">
        <v>3357</v>
      </c>
      <c r="BT2854" s="105"/>
      <c r="BU2854" s="106" t="s">
        <v>3982</v>
      </c>
      <c r="BV2854" s="106"/>
      <c r="BW2854" s="107" t="s">
        <v>91</v>
      </c>
      <c r="BX2854" s="108" t="s">
        <v>6410</v>
      </c>
      <c r="BY2854" s="109"/>
      <c r="BZ2854" s="109"/>
      <c r="CA2854" s="110"/>
      <c r="CB2854" s="111">
        <v>282</v>
      </c>
      <c r="CC2854" s="68">
        <v>0.52836879432624095</v>
      </c>
      <c r="CD2854" s="111">
        <v>259</v>
      </c>
      <c r="CE2854" s="68">
        <v>0.62548262548262501</v>
      </c>
      <c r="CF2854" s="67">
        <v>290</v>
      </c>
      <c r="CG2854" s="68">
        <v>0.60689655172413803</v>
      </c>
      <c r="CH2854" s="169"/>
      <c r="CI2854" s="199" t="s">
        <v>2424</v>
      </c>
      <c r="CJ2854" s="199"/>
      <c r="CK2854" s="174" t="s">
        <v>253</v>
      </c>
      <c r="CL2854" s="199" t="s">
        <v>108</v>
      </c>
      <c r="CM2854" s="199"/>
      <c r="CN2854" s="200" t="s">
        <v>6411</v>
      </c>
      <c r="CO2854" s="200"/>
      <c r="CP2854" s="200"/>
      <c r="CQ2854" s="156">
        <v>9</v>
      </c>
      <c r="CR2854" s="157">
        <v>0.44444444444444442</v>
      </c>
      <c r="CS2854" s="156">
        <v>18</v>
      </c>
      <c r="CT2854" s="157">
        <v>0.33333333333333331</v>
      </c>
      <c r="CU2854" s="156">
        <v>12</v>
      </c>
      <c r="CV2854" s="157">
        <v>0.16666666666666666</v>
      </c>
      <c r="CW2854" s="156">
        <v>10</v>
      </c>
      <c r="CX2854" s="157">
        <v>0.4</v>
      </c>
    </row>
    <row r="2855" spans="71:102" x14ac:dyDescent="0.2">
      <c r="BS2855" s="105" t="s">
        <v>3357</v>
      </c>
      <c r="BT2855" s="105"/>
      <c r="BU2855" s="105" t="s">
        <v>3982</v>
      </c>
      <c r="BV2855" s="105"/>
      <c r="BW2855" s="107" t="s">
        <v>91</v>
      </c>
      <c r="BX2855" s="108" t="s">
        <v>6412</v>
      </c>
      <c r="BY2855" s="109"/>
      <c r="BZ2855" s="109"/>
      <c r="CA2855" s="110"/>
      <c r="CB2855" s="111">
        <v>7</v>
      </c>
      <c r="CC2855" s="68">
        <v>0.14285714285714299</v>
      </c>
      <c r="CD2855" s="111">
        <v>7</v>
      </c>
      <c r="CE2855" s="68">
        <v>0.42857142857142899</v>
      </c>
      <c r="CF2855" s="116" t="s">
        <v>151</v>
      </c>
      <c r="CG2855" s="115" t="s">
        <v>151</v>
      </c>
      <c r="CH2855" s="169"/>
      <c r="CI2855" s="199" t="s">
        <v>2424</v>
      </c>
      <c r="CJ2855" s="199"/>
      <c r="CK2855" s="174" t="s">
        <v>253</v>
      </c>
      <c r="CL2855" s="199" t="s">
        <v>108</v>
      </c>
      <c r="CM2855" s="199"/>
      <c r="CN2855" s="200" t="s">
        <v>6413</v>
      </c>
      <c r="CO2855" s="200"/>
      <c r="CP2855" s="200"/>
      <c r="CQ2855" s="156">
        <v>35</v>
      </c>
      <c r="CR2855" s="157">
        <v>0.7142857142857143</v>
      </c>
      <c r="CS2855" s="156">
        <v>41</v>
      </c>
      <c r="CT2855" s="157">
        <v>0.75609756097560976</v>
      </c>
      <c r="CU2855" s="156">
        <v>38</v>
      </c>
      <c r="CV2855" s="157">
        <v>0.60526315789473684</v>
      </c>
      <c r="CW2855" s="156">
        <v>29</v>
      </c>
      <c r="CX2855" s="157">
        <v>0.55172413793103448</v>
      </c>
    </row>
    <row r="2856" spans="71:102" x14ac:dyDescent="0.2">
      <c r="BS2856" s="105" t="s">
        <v>3357</v>
      </c>
      <c r="BT2856" s="105"/>
      <c r="BU2856" s="105" t="s">
        <v>3982</v>
      </c>
      <c r="BV2856" s="105"/>
      <c r="BW2856" s="107" t="s">
        <v>91</v>
      </c>
      <c r="BX2856" s="108" t="s">
        <v>6414</v>
      </c>
      <c r="BY2856" s="109"/>
      <c r="BZ2856" s="109"/>
      <c r="CA2856" s="110"/>
      <c r="CB2856" s="111">
        <v>84</v>
      </c>
      <c r="CC2856" s="68">
        <v>0.63095238095238104</v>
      </c>
      <c r="CD2856" s="111">
        <v>58</v>
      </c>
      <c r="CE2856" s="68">
        <v>0.70689655172413801</v>
      </c>
      <c r="CF2856" s="67">
        <v>133</v>
      </c>
      <c r="CG2856" s="68">
        <v>0.60902255639097702</v>
      </c>
      <c r="CH2856" s="169"/>
      <c r="CI2856" s="199" t="s">
        <v>2424</v>
      </c>
      <c r="CJ2856" s="199"/>
      <c r="CK2856" s="174" t="s">
        <v>253</v>
      </c>
      <c r="CL2856" s="199" t="s">
        <v>108</v>
      </c>
      <c r="CM2856" s="199"/>
      <c r="CN2856" s="200" t="s">
        <v>4592</v>
      </c>
      <c r="CO2856" s="200"/>
      <c r="CP2856" s="200"/>
      <c r="CQ2856" s="156">
        <v>24</v>
      </c>
      <c r="CR2856" s="157">
        <v>0.375</v>
      </c>
      <c r="CS2856" s="156">
        <v>23</v>
      </c>
      <c r="CT2856" s="157">
        <v>0.39130434782608697</v>
      </c>
      <c r="CU2856" s="156">
        <v>24</v>
      </c>
      <c r="CV2856" s="157">
        <v>0.29166666666666669</v>
      </c>
      <c r="CW2856" s="156">
        <v>19</v>
      </c>
      <c r="CX2856" s="157">
        <v>0.26315789473684209</v>
      </c>
    </row>
    <row r="2857" spans="71:102" x14ac:dyDescent="0.2">
      <c r="BS2857" s="105" t="s">
        <v>3357</v>
      </c>
      <c r="BT2857" s="105"/>
      <c r="BU2857" s="105" t="s">
        <v>3982</v>
      </c>
      <c r="BV2857" s="105"/>
      <c r="BW2857" s="107" t="s">
        <v>91</v>
      </c>
      <c r="BX2857" s="108" t="s">
        <v>6415</v>
      </c>
      <c r="BY2857" s="109"/>
      <c r="BZ2857" s="109"/>
      <c r="CA2857" s="110"/>
      <c r="CB2857" s="111">
        <v>15</v>
      </c>
      <c r="CC2857" s="68">
        <v>1</v>
      </c>
      <c r="CD2857" s="111">
        <v>27</v>
      </c>
      <c r="CE2857" s="68">
        <v>0.96296296296296302</v>
      </c>
      <c r="CF2857" s="67">
        <v>8</v>
      </c>
      <c r="CG2857" s="68">
        <v>0.875</v>
      </c>
      <c r="CH2857" s="169"/>
      <c r="CI2857" s="199" t="s">
        <v>2424</v>
      </c>
      <c r="CJ2857" s="199"/>
      <c r="CK2857" s="174" t="s">
        <v>253</v>
      </c>
      <c r="CL2857" s="199" t="s">
        <v>108</v>
      </c>
      <c r="CM2857" s="199"/>
      <c r="CN2857" s="200" t="s">
        <v>6416</v>
      </c>
      <c r="CO2857" s="200"/>
      <c r="CP2857" s="200"/>
      <c r="CQ2857" s="158" t="s">
        <v>151</v>
      </c>
      <c r="CR2857" s="159" t="s">
        <v>151</v>
      </c>
      <c r="CS2857" s="158" t="s">
        <v>151</v>
      </c>
      <c r="CT2857" s="159" t="s">
        <v>151</v>
      </c>
      <c r="CU2857" s="158" t="s">
        <v>151</v>
      </c>
      <c r="CV2857" s="159" t="s">
        <v>151</v>
      </c>
      <c r="CW2857" s="156">
        <v>1</v>
      </c>
      <c r="CX2857" s="157">
        <v>1</v>
      </c>
    </row>
    <row r="2858" spans="71:102" x14ac:dyDescent="0.2">
      <c r="BS2858" s="105" t="s">
        <v>3357</v>
      </c>
      <c r="BT2858" s="105"/>
      <c r="BU2858" s="105" t="s">
        <v>3982</v>
      </c>
      <c r="BV2858" s="105"/>
      <c r="BW2858" s="107" t="s">
        <v>91</v>
      </c>
      <c r="BX2858" s="108" t="s">
        <v>6417</v>
      </c>
      <c r="BY2858" s="109"/>
      <c r="BZ2858" s="109"/>
      <c r="CA2858" s="110"/>
      <c r="CB2858" s="111">
        <v>17</v>
      </c>
      <c r="CC2858" s="68">
        <v>0.70588235294117696</v>
      </c>
      <c r="CD2858" s="111">
        <v>34</v>
      </c>
      <c r="CE2858" s="68">
        <v>0.91176470588235303</v>
      </c>
      <c r="CF2858" s="67">
        <v>22</v>
      </c>
      <c r="CG2858" s="68">
        <v>0.68181818181818199</v>
      </c>
      <c r="CH2858" s="169"/>
      <c r="CI2858" s="199" t="s">
        <v>2424</v>
      </c>
      <c r="CJ2858" s="199"/>
      <c r="CK2858" s="174" t="s">
        <v>253</v>
      </c>
      <c r="CL2858" s="199" t="s">
        <v>108</v>
      </c>
      <c r="CM2858" s="199"/>
      <c r="CN2858" s="200" t="s">
        <v>6418</v>
      </c>
      <c r="CO2858" s="200"/>
      <c r="CP2858" s="200"/>
      <c r="CQ2858" s="156">
        <v>26</v>
      </c>
      <c r="CR2858" s="157">
        <v>0.73076923076923073</v>
      </c>
      <c r="CS2858" s="156">
        <v>22</v>
      </c>
      <c r="CT2858" s="157">
        <v>0.72727272727272729</v>
      </c>
      <c r="CU2858" s="156">
        <v>24</v>
      </c>
      <c r="CV2858" s="157">
        <v>0.625</v>
      </c>
      <c r="CW2858" s="156">
        <v>19</v>
      </c>
      <c r="CX2858" s="157">
        <v>0.78947368421052633</v>
      </c>
    </row>
    <row r="2859" spans="71:102" x14ac:dyDescent="0.2">
      <c r="BS2859" s="105" t="s">
        <v>3357</v>
      </c>
      <c r="BT2859" s="105"/>
      <c r="BU2859" s="105" t="s">
        <v>3982</v>
      </c>
      <c r="BV2859" s="105"/>
      <c r="BW2859" s="107" t="s">
        <v>91</v>
      </c>
      <c r="BX2859" s="108" t="s">
        <v>6419</v>
      </c>
      <c r="BY2859" s="109"/>
      <c r="BZ2859" s="109"/>
      <c r="CA2859" s="110"/>
      <c r="CB2859" s="111">
        <v>6</v>
      </c>
      <c r="CC2859" s="68">
        <v>0.5</v>
      </c>
      <c r="CD2859" s="111">
        <v>3</v>
      </c>
      <c r="CE2859" s="68">
        <v>0.33333333333333298</v>
      </c>
      <c r="CF2859" s="116" t="s">
        <v>151</v>
      </c>
      <c r="CG2859" s="115" t="s">
        <v>151</v>
      </c>
      <c r="CH2859" s="169"/>
      <c r="CI2859" s="199" t="s">
        <v>2424</v>
      </c>
      <c r="CJ2859" s="199"/>
      <c r="CK2859" s="174" t="s">
        <v>253</v>
      </c>
      <c r="CL2859" s="199" t="s">
        <v>108</v>
      </c>
      <c r="CM2859" s="199"/>
      <c r="CN2859" s="200" t="s">
        <v>6420</v>
      </c>
      <c r="CO2859" s="200"/>
      <c r="CP2859" s="200"/>
      <c r="CQ2859" s="156">
        <v>62</v>
      </c>
      <c r="CR2859" s="157">
        <v>0.70967741935483875</v>
      </c>
      <c r="CS2859" s="156">
        <v>80</v>
      </c>
      <c r="CT2859" s="157">
        <v>0.61250000000000004</v>
      </c>
      <c r="CU2859" s="156">
        <v>74</v>
      </c>
      <c r="CV2859" s="157">
        <v>0.63513513513513509</v>
      </c>
      <c r="CW2859" s="156">
        <v>57</v>
      </c>
      <c r="CX2859" s="157">
        <v>0.64912280701754388</v>
      </c>
    </row>
    <row r="2860" spans="71:102" x14ac:dyDescent="0.2">
      <c r="BS2860" s="105" t="s">
        <v>3357</v>
      </c>
      <c r="BT2860" s="105"/>
      <c r="BU2860" s="105" t="s">
        <v>3982</v>
      </c>
      <c r="BV2860" s="105"/>
      <c r="BW2860" s="107" t="s">
        <v>91</v>
      </c>
      <c r="BX2860" s="108" t="s">
        <v>6421</v>
      </c>
      <c r="BY2860" s="109"/>
      <c r="BZ2860" s="109"/>
      <c r="CA2860" s="110"/>
      <c r="CB2860" s="111">
        <v>8</v>
      </c>
      <c r="CC2860" s="68">
        <v>0.875</v>
      </c>
      <c r="CD2860" s="111">
        <v>5</v>
      </c>
      <c r="CE2860" s="68">
        <v>0.8</v>
      </c>
      <c r="CF2860" s="116" t="s">
        <v>151</v>
      </c>
      <c r="CG2860" s="115" t="s">
        <v>151</v>
      </c>
      <c r="CH2860" s="169"/>
      <c r="CI2860" s="199" t="s">
        <v>2424</v>
      </c>
      <c r="CJ2860" s="199"/>
      <c r="CK2860" s="174" t="s">
        <v>253</v>
      </c>
      <c r="CL2860" s="199" t="s">
        <v>108</v>
      </c>
      <c r="CM2860" s="199"/>
      <c r="CN2860" s="200" t="s">
        <v>6422</v>
      </c>
      <c r="CO2860" s="200"/>
      <c r="CP2860" s="200"/>
      <c r="CQ2860" s="156">
        <v>20</v>
      </c>
      <c r="CR2860" s="157">
        <v>0.3</v>
      </c>
      <c r="CS2860" s="156">
        <v>21</v>
      </c>
      <c r="CT2860" s="157">
        <v>0.2857142857142857</v>
      </c>
      <c r="CU2860" s="156">
        <v>28</v>
      </c>
      <c r="CV2860" s="157">
        <v>0.2857142857142857</v>
      </c>
      <c r="CW2860" s="156">
        <v>43</v>
      </c>
      <c r="CX2860" s="157">
        <v>0.34883720930232559</v>
      </c>
    </row>
    <row r="2861" spans="71:102" x14ac:dyDescent="0.2">
      <c r="BS2861" s="105" t="s">
        <v>3357</v>
      </c>
      <c r="BT2861" s="105"/>
      <c r="BU2861" s="105" t="s">
        <v>3982</v>
      </c>
      <c r="BV2861" s="105"/>
      <c r="BW2861" s="107" t="s">
        <v>91</v>
      </c>
      <c r="BX2861" s="108" t="s">
        <v>6423</v>
      </c>
      <c r="BY2861" s="109"/>
      <c r="BZ2861" s="109"/>
      <c r="CA2861" s="110"/>
      <c r="CB2861" s="111">
        <v>8</v>
      </c>
      <c r="CC2861" s="68">
        <v>0.875</v>
      </c>
      <c r="CD2861" s="111">
        <v>13</v>
      </c>
      <c r="CE2861" s="68">
        <v>1</v>
      </c>
      <c r="CF2861" s="67">
        <v>18</v>
      </c>
      <c r="CG2861" s="68">
        <v>0.77777777777777801</v>
      </c>
      <c r="CH2861" s="169"/>
      <c r="CI2861" s="199" t="s">
        <v>2424</v>
      </c>
      <c r="CJ2861" s="199"/>
      <c r="CK2861" s="174" t="s">
        <v>253</v>
      </c>
      <c r="CL2861" s="199" t="s">
        <v>108</v>
      </c>
      <c r="CM2861" s="199"/>
      <c r="CN2861" s="200" t="s">
        <v>6424</v>
      </c>
      <c r="CO2861" s="200"/>
      <c r="CP2861" s="200"/>
      <c r="CQ2861" s="156">
        <v>53</v>
      </c>
      <c r="CR2861" s="157">
        <v>0.84905660377358494</v>
      </c>
      <c r="CS2861" s="156">
        <v>45</v>
      </c>
      <c r="CT2861" s="157">
        <v>0.8</v>
      </c>
      <c r="CU2861" s="156">
        <v>44</v>
      </c>
      <c r="CV2861" s="157">
        <v>0.79545454545454541</v>
      </c>
      <c r="CW2861" s="156">
        <v>46</v>
      </c>
      <c r="CX2861" s="157">
        <v>0.82608695652173914</v>
      </c>
    </row>
    <row r="2862" spans="71:102" ht="25.5" x14ac:dyDescent="0.2">
      <c r="BS2862" s="105" t="s">
        <v>3357</v>
      </c>
      <c r="BT2862" s="105"/>
      <c r="BU2862" s="105" t="s">
        <v>3982</v>
      </c>
      <c r="BV2862" s="105"/>
      <c r="BW2862" s="107" t="s">
        <v>91</v>
      </c>
      <c r="BX2862" s="108" t="s">
        <v>578</v>
      </c>
      <c r="BY2862" s="109"/>
      <c r="BZ2862" s="109"/>
      <c r="CA2862" s="110"/>
      <c r="CB2862" s="111">
        <v>185</v>
      </c>
      <c r="CC2862" s="68">
        <v>0.55135135135135105</v>
      </c>
      <c r="CD2862" s="111">
        <v>167</v>
      </c>
      <c r="CE2862" s="68">
        <v>0.53293413173652704</v>
      </c>
      <c r="CF2862" s="67">
        <v>167</v>
      </c>
      <c r="CG2862" s="68">
        <v>0.56886227544910195</v>
      </c>
      <c r="CH2862" s="169"/>
      <c r="CI2862" s="201" t="s">
        <v>2424</v>
      </c>
      <c r="CJ2862" s="201"/>
      <c r="CK2862" s="175" t="s">
        <v>253</v>
      </c>
      <c r="CL2862" s="201" t="s">
        <v>112</v>
      </c>
      <c r="CM2862" s="201"/>
      <c r="CN2862" s="201" t="s">
        <v>143</v>
      </c>
      <c r="CO2862" s="201"/>
      <c r="CP2862" s="201"/>
      <c r="CQ2862" s="154">
        <v>872</v>
      </c>
      <c r="CR2862" s="155">
        <v>0.72018348623853212</v>
      </c>
      <c r="CS2862" s="154">
        <v>868</v>
      </c>
      <c r="CT2862" s="155">
        <v>0.72119815668202769</v>
      </c>
      <c r="CU2862" s="154">
        <v>918</v>
      </c>
      <c r="CV2862" s="155">
        <v>0.73093681917211328</v>
      </c>
      <c r="CW2862" s="154">
        <v>817</v>
      </c>
      <c r="CX2862" s="155">
        <v>0.74173806609547122</v>
      </c>
    </row>
    <row r="2863" spans="71:102" x14ac:dyDescent="0.2">
      <c r="BS2863" s="105" t="s">
        <v>3357</v>
      </c>
      <c r="BT2863" s="105"/>
      <c r="BU2863" s="105" t="s">
        <v>3982</v>
      </c>
      <c r="BV2863" s="105"/>
      <c r="BW2863" s="107" t="s">
        <v>91</v>
      </c>
      <c r="BX2863" s="108" t="s">
        <v>6425</v>
      </c>
      <c r="BY2863" s="109"/>
      <c r="BZ2863" s="109"/>
      <c r="CA2863" s="110"/>
      <c r="CB2863" s="111">
        <v>58</v>
      </c>
      <c r="CC2863" s="68">
        <v>0.72413793103448298</v>
      </c>
      <c r="CD2863" s="114" t="s">
        <v>151</v>
      </c>
      <c r="CE2863" s="115" t="s">
        <v>151</v>
      </c>
      <c r="CF2863" s="116" t="s">
        <v>151</v>
      </c>
      <c r="CG2863" s="115" t="s">
        <v>151</v>
      </c>
      <c r="CH2863" s="169"/>
      <c r="CI2863" s="199" t="s">
        <v>2424</v>
      </c>
      <c r="CJ2863" s="199"/>
      <c r="CK2863" s="174" t="s">
        <v>253</v>
      </c>
      <c r="CL2863" s="199" t="s">
        <v>112</v>
      </c>
      <c r="CM2863" s="199"/>
      <c r="CN2863" s="200" t="s">
        <v>6426</v>
      </c>
      <c r="CO2863" s="200"/>
      <c r="CP2863" s="200"/>
      <c r="CQ2863" s="156">
        <v>22</v>
      </c>
      <c r="CR2863" s="157">
        <v>0.63636363636363635</v>
      </c>
      <c r="CS2863" s="156">
        <v>16</v>
      </c>
      <c r="CT2863" s="157">
        <v>0.75</v>
      </c>
      <c r="CU2863" s="156">
        <v>26</v>
      </c>
      <c r="CV2863" s="157">
        <v>0.69230769230769229</v>
      </c>
      <c r="CW2863" s="156">
        <v>17</v>
      </c>
      <c r="CX2863" s="157">
        <v>0.82352941176470584</v>
      </c>
    </row>
    <row r="2864" spans="71:102" x14ac:dyDescent="0.2">
      <c r="BS2864" s="105" t="s">
        <v>3357</v>
      </c>
      <c r="BT2864" s="105"/>
      <c r="BU2864" s="105" t="s">
        <v>3982</v>
      </c>
      <c r="BV2864" s="105"/>
      <c r="BW2864" s="107" t="s">
        <v>91</v>
      </c>
      <c r="BX2864" s="108" t="s">
        <v>6427</v>
      </c>
      <c r="BY2864" s="109"/>
      <c r="BZ2864" s="109"/>
      <c r="CA2864" s="110"/>
      <c r="CB2864" s="111">
        <v>4</v>
      </c>
      <c r="CC2864" s="68">
        <v>0.75</v>
      </c>
      <c r="CD2864" s="111">
        <v>36</v>
      </c>
      <c r="CE2864" s="68">
        <v>0.55555555555555602</v>
      </c>
      <c r="CF2864" s="67">
        <v>29</v>
      </c>
      <c r="CG2864" s="68">
        <v>0.65517241379310298</v>
      </c>
      <c r="CH2864" s="169"/>
      <c r="CI2864" s="199" t="s">
        <v>2424</v>
      </c>
      <c r="CJ2864" s="199"/>
      <c r="CK2864" s="174" t="s">
        <v>253</v>
      </c>
      <c r="CL2864" s="199" t="s">
        <v>112</v>
      </c>
      <c r="CM2864" s="199"/>
      <c r="CN2864" s="200" t="s">
        <v>6428</v>
      </c>
      <c r="CO2864" s="200"/>
      <c r="CP2864" s="200"/>
      <c r="CQ2864" s="158" t="s">
        <v>151</v>
      </c>
      <c r="CR2864" s="159" t="s">
        <v>151</v>
      </c>
      <c r="CS2864" s="158" t="s">
        <v>151</v>
      </c>
      <c r="CT2864" s="159" t="s">
        <v>151</v>
      </c>
      <c r="CU2864" s="158" t="s">
        <v>151</v>
      </c>
      <c r="CV2864" s="159" t="s">
        <v>151</v>
      </c>
      <c r="CW2864" s="156">
        <v>1</v>
      </c>
      <c r="CX2864" s="157">
        <v>1</v>
      </c>
    </row>
    <row r="2865" spans="71:102" x14ac:dyDescent="0.2">
      <c r="BS2865" s="105" t="s">
        <v>3357</v>
      </c>
      <c r="BT2865" s="105"/>
      <c r="BU2865" s="105" t="s">
        <v>3982</v>
      </c>
      <c r="BV2865" s="105"/>
      <c r="BW2865" s="107" t="s">
        <v>91</v>
      </c>
      <c r="BX2865" s="108" t="s">
        <v>6429</v>
      </c>
      <c r="BY2865" s="109"/>
      <c r="BZ2865" s="109"/>
      <c r="CA2865" s="110"/>
      <c r="CB2865" s="111">
        <v>49</v>
      </c>
      <c r="CC2865" s="68">
        <v>0.73469387755102</v>
      </c>
      <c r="CD2865" s="114" t="s">
        <v>151</v>
      </c>
      <c r="CE2865" s="115" t="s">
        <v>151</v>
      </c>
      <c r="CF2865" s="116" t="s">
        <v>151</v>
      </c>
      <c r="CG2865" s="115" t="s">
        <v>151</v>
      </c>
      <c r="CH2865" s="169"/>
      <c r="CI2865" s="199" t="s">
        <v>2424</v>
      </c>
      <c r="CJ2865" s="199"/>
      <c r="CK2865" s="174" t="s">
        <v>253</v>
      </c>
      <c r="CL2865" s="199" t="s">
        <v>112</v>
      </c>
      <c r="CM2865" s="199"/>
      <c r="CN2865" s="200" t="s">
        <v>6430</v>
      </c>
      <c r="CO2865" s="200"/>
      <c r="CP2865" s="200"/>
      <c r="CQ2865" s="156">
        <v>56</v>
      </c>
      <c r="CR2865" s="157">
        <v>0.3392857142857143</v>
      </c>
      <c r="CS2865" s="156">
        <v>53</v>
      </c>
      <c r="CT2865" s="157">
        <v>0.33962264150943394</v>
      </c>
      <c r="CU2865" s="156">
        <v>51</v>
      </c>
      <c r="CV2865" s="157">
        <v>0.43137254901960786</v>
      </c>
      <c r="CW2865" s="156">
        <v>45</v>
      </c>
      <c r="CX2865" s="157">
        <v>0.46666666666666667</v>
      </c>
    </row>
    <row r="2866" spans="71:102" x14ac:dyDescent="0.2">
      <c r="BS2866" s="105" t="s">
        <v>3357</v>
      </c>
      <c r="BT2866" s="105"/>
      <c r="BU2866" s="105" t="s">
        <v>3982</v>
      </c>
      <c r="BV2866" s="105"/>
      <c r="BW2866" s="107" t="s">
        <v>91</v>
      </c>
      <c r="BX2866" s="108" t="s">
        <v>3073</v>
      </c>
      <c r="BY2866" s="109"/>
      <c r="BZ2866" s="109"/>
      <c r="CA2866" s="110"/>
      <c r="CB2866" s="111">
        <v>1</v>
      </c>
      <c r="CC2866" s="68">
        <v>1</v>
      </c>
      <c r="CD2866" s="114" t="s">
        <v>151</v>
      </c>
      <c r="CE2866" s="115" t="s">
        <v>151</v>
      </c>
      <c r="CF2866" s="116" t="s">
        <v>151</v>
      </c>
      <c r="CG2866" s="115" t="s">
        <v>151</v>
      </c>
      <c r="CH2866" s="169"/>
      <c r="CI2866" s="199" t="s">
        <v>2424</v>
      </c>
      <c r="CJ2866" s="199"/>
      <c r="CK2866" s="174" t="s">
        <v>253</v>
      </c>
      <c r="CL2866" s="199" t="s">
        <v>112</v>
      </c>
      <c r="CM2866" s="199"/>
      <c r="CN2866" s="200" t="s">
        <v>6431</v>
      </c>
      <c r="CO2866" s="200"/>
      <c r="CP2866" s="200"/>
      <c r="CQ2866" s="156">
        <v>80</v>
      </c>
      <c r="CR2866" s="157">
        <v>0.82499999999999996</v>
      </c>
      <c r="CS2866" s="156">
        <v>78</v>
      </c>
      <c r="CT2866" s="157">
        <v>0.87179487179487181</v>
      </c>
      <c r="CU2866" s="156">
        <v>79</v>
      </c>
      <c r="CV2866" s="157">
        <v>0.83544303797468356</v>
      </c>
      <c r="CW2866" s="156">
        <v>79</v>
      </c>
      <c r="CX2866" s="157">
        <v>0.810126582278481</v>
      </c>
    </row>
    <row r="2867" spans="71:102" x14ac:dyDescent="0.2">
      <c r="BS2867" s="105" t="s">
        <v>3357</v>
      </c>
      <c r="BT2867" s="105"/>
      <c r="BU2867" s="105" t="s">
        <v>3982</v>
      </c>
      <c r="BV2867" s="105"/>
      <c r="BW2867" s="107" t="s">
        <v>91</v>
      </c>
      <c r="BX2867" s="108" t="s">
        <v>4569</v>
      </c>
      <c r="BY2867" s="109"/>
      <c r="BZ2867" s="109"/>
      <c r="CA2867" s="110"/>
      <c r="CB2867" s="111">
        <v>10</v>
      </c>
      <c r="CC2867" s="68">
        <v>0.8</v>
      </c>
      <c r="CD2867" s="114" t="s">
        <v>151</v>
      </c>
      <c r="CE2867" s="115" t="s">
        <v>151</v>
      </c>
      <c r="CF2867" s="116" t="s">
        <v>151</v>
      </c>
      <c r="CG2867" s="115" t="s">
        <v>151</v>
      </c>
      <c r="CH2867" s="169"/>
      <c r="CI2867" s="199" t="s">
        <v>2424</v>
      </c>
      <c r="CJ2867" s="199"/>
      <c r="CK2867" s="174" t="s">
        <v>253</v>
      </c>
      <c r="CL2867" s="199" t="s">
        <v>112</v>
      </c>
      <c r="CM2867" s="199"/>
      <c r="CN2867" s="200" t="s">
        <v>6432</v>
      </c>
      <c r="CO2867" s="200"/>
      <c r="CP2867" s="200"/>
      <c r="CQ2867" s="156">
        <v>47</v>
      </c>
      <c r="CR2867" s="157">
        <v>0.82978723404255317</v>
      </c>
      <c r="CS2867" s="156">
        <v>48</v>
      </c>
      <c r="CT2867" s="157">
        <v>0.70833333333333337</v>
      </c>
      <c r="CU2867" s="156">
        <v>43</v>
      </c>
      <c r="CV2867" s="157">
        <v>0.69767441860465118</v>
      </c>
      <c r="CW2867" s="156">
        <v>42</v>
      </c>
      <c r="CX2867" s="157">
        <v>0.76190476190476186</v>
      </c>
    </row>
    <row r="2868" spans="71:102" x14ac:dyDescent="0.2">
      <c r="BS2868" s="105" t="s">
        <v>3357</v>
      </c>
      <c r="BT2868" s="105"/>
      <c r="BU2868" s="112" t="s">
        <v>3982</v>
      </c>
      <c r="BV2868" s="112"/>
      <c r="BW2868" s="107" t="s">
        <v>91</v>
      </c>
      <c r="BX2868" s="108" t="s">
        <v>6433</v>
      </c>
      <c r="BY2868" s="109"/>
      <c r="BZ2868" s="109"/>
      <c r="CA2868" s="110"/>
      <c r="CB2868" s="111">
        <v>39</v>
      </c>
      <c r="CC2868" s="68">
        <v>0.87179487179487203</v>
      </c>
      <c r="CD2868" s="111">
        <v>39</v>
      </c>
      <c r="CE2868" s="68">
        <v>0.84615384615384603</v>
      </c>
      <c r="CF2868" s="67">
        <v>37</v>
      </c>
      <c r="CG2868" s="68">
        <v>0.81081081081081097</v>
      </c>
      <c r="CH2868" s="169"/>
      <c r="CI2868" s="199" t="s">
        <v>2424</v>
      </c>
      <c r="CJ2868" s="199"/>
      <c r="CK2868" s="174" t="s">
        <v>253</v>
      </c>
      <c r="CL2868" s="199" t="s">
        <v>112</v>
      </c>
      <c r="CM2868" s="199"/>
      <c r="CN2868" s="200" t="s">
        <v>6434</v>
      </c>
      <c r="CO2868" s="200"/>
      <c r="CP2868" s="200"/>
      <c r="CQ2868" s="156">
        <v>19</v>
      </c>
      <c r="CR2868" s="157">
        <v>0.78947368421052633</v>
      </c>
      <c r="CS2868" s="156">
        <v>19</v>
      </c>
      <c r="CT2868" s="157">
        <v>0.63157894736842102</v>
      </c>
      <c r="CU2868" s="156">
        <v>16</v>
      </c>
      <c r="CV2868" s="157">
        <v>0.8125</v>
      </c>
      <c r="CW2868" s="156">
        <v>13</v>
      </c>
      <c r="CX2868" s="157">
        <v>0.61538461538461542</v>
      </c>
    </row>
    <row r="2869" spans="71:102" x14ac:dyDescent="0.2">
      <c r="BS2869" s="89" t="s">
        <v>3357</v>
      </c>
      <c r="BT2869" s="97"/>
      <c r="BU2869" s="98" t="s">
        <v>3982</v>
      </c>
      <c r="BV2869" s="99"/>
      <c r="BW2869" s="100" t="s">
        <v>107</v>
      </c>
      <c r="BX2869" s="98" t="s">
        <v>143</v>
      </c>
      <c r="BY2869" s="101"/>
      <c r="BZ2869" s="101"/>
      <c r="CA2869" s="99"/>
      <c r="CB2869" s="113">
        <v>211</v>
      </c>
      <c r="CC2869" s="103">
        <v>0.28436018957345999</v>
      </c>
      <c r="CD2869" s="113">
        <v>216</v>
      </c>
      <c r="CE2869" s="103">
        <v>0.24537037037036999</v>
      </c>
      <c r="CF2869" s="104">
        <v>203</v>
      </c>
      <c r="CG2869" s="103">
        <v>0.300492610837438</v>
      </c>
      <c r="CH2869" s="169"/>
      <c r="CI2869" s="199" t="s">
        <v>2424</v>
      </c>
      <c r="CJ2869" s="199"/>
      <c r="CK2869" s="174" t="s">
        <v>253</v>
      </c>
      <c r="CL2869" s="199" t="s">
        <v>112</v>
      </c>
      <c r="CM2869" s="199"/>
      <c r="CN2869" s="200" t="s">
        <v>6435</v>
      </c>
      <c r="CO2869" s="200"/>
      <c r="CP2869" s="200"/>
      <c r="CQ2869" s="156">
        <v>29</v>
      </c>
      <c r="CR2869" s="157">
        <v>0.75862068965517238</v>
      </c>
      <c r="CS2869" s="156">
        <v>23</v>
      </c>
      <c r="CT2869" s="157">
        <v>0.56521739130434778</v>
      </c>
      <c r="CU2869" s="156">
        <v>28</v>
      </c>
      <c r="CV2869" s="157">
        <v>0.8214285714285714</v>
      </c>
      <c r="CW2869" s="156">
        <v>27</v>
      </c>
      <c r="CX2869" s="157">
        <v>0.77777777777777779</v>
      </c>
    </row>
    <row r="2870" spans="71:102" x14ac:dyDescent="0.2">
      <c r="BS2870" s="105" t="s">
        <v>3357</v>
      </c>
      <c r="BT2870" s="105"/>
      <c r="BU2870" s="106" t="s">
        <v>3982</v>
      </c>
      <c r="BV2870" s="106"/>
      <c r="BW2870" s="107" t="s">
        <v>107</v>
      </c>
      <c r="BX2870" s="108" t="s">
        <v>6436</v>
      </c>
      <c r="BY2870" s="109"/>
      <c r="BZ2870" s="109"/>
      <c r="CA2870" s="110"/>
      <c r="CB2870" s="111">
        <v>193</v>
      </c>
      <c r="CC2870" s="68">
        <v>0.284974093264249</v>
      </c>
      <c r="CD2870" s="111">
        <v>200</v>
      </c>
      <c r="CE2870" s="68">
        <v>0.25</v>
      </c>
      <c r="CF2870" s="67">
        <v>177</v>
      </c>
      <c r="CG2870" s="68">
        <v>0.28248587570621497</v>
      </c>
      <c r="CH2870" s="169"/>
      <c r="CI2870" s="199" t="s">
        <v>2424</v>
      </c>
      <c r="CJ2870" s="199"/>
      <c r="CK2870" s="174" t="s">
        <v>253</v>
      </c>
      <c r="CL2870" s="199" t="s">
        <v>112</v>
      </c>
      <c r="CM2870" s="199"/>
      <c r="CN2870" s="200" t="s">
        <v>6437</v>
      </c>
      <c r="CO2870" s="200"/>
      <c r="CP2870" s="200"/>
      <c r="CQ2870" s="156">
        <v>34</v>
      </c>
      <c r="CR2870" s="157">
        <v>0.88235294117647056</v>
      </c>
      <c r="CS2870" s="156">
        <v>33</v>
      </c>
      <c r="CT2870" s="157">
        <v>0.90909090909090906</v>
      </c>
      <c r="CU2870" s="156">
        <v>32</v>
      </c>
      <c r="CV2870" s="157">
        <v>0.90625</v>
      </c>
      <c r="CW2870" s="156">
        <v>13</v>
      </c>
      <c r="CX2870" s="157">
        <v>0.69230769230769229</v>
      </c>
    </row>
    <row r="2871" spans="71:102" x14ac:dyDescent="0.2">
      <c r="BS2871" s="105" t="s">
        <v>3357</v>
      </c>
      <c r="BT2871" s="105"/>
      <c r="BU2871" s="112" t="s">
        <v>3982</v>
      </c>
      <c r="BV2871" s="112"/>
      <c r="BW2871" s="107" t="s">
        <v>107</v>
      </c>
      <c r="BX2871" s="108" t="s">
        <v>4245</v>
      </c>
      <c r="BY2871" s="109"/>
      <c r="BZ2871" s="109"/>
      <c r="CA2871" s="110"/>
      <c r="CB2871" s="111">
        <v>18</v>
      </c>
      <c r="CC2871" s="68">
        <v>0.27777777777777801</v>
      </c>
      <c r="CD2871" s="111">
        <v>16</v>
      </c>
      <c r="CE2871" s="68">
        <v>0.1875</v>
      </c>
      <c r="CF2871" s="67">
        <v>26</v>
      </c>
      <c r="CG2871" s="68">
        <v>0.42307692307692302</v>
      </c>
      <c r="CH2871" s="169"/>
      <c r="CI2871" s="199" t="s">
        <v>2424</v>
      </c>
      <c r="CJ2871" s="199"/>
      <c r="CK2871" s="174" t="s">
        <v>253</v>
      </c>
      <c r="CL2871" s="199" t="s">
        <v>112</v>
      </c>
      <c r="CM2871" s="199"/>
      <c r="CN2871" s="200" t="s">
        <v>6438</v>
      </c>
      <c r="CO2871" s="200"/>
      <c r="CP2871" s="200"/>
      <c r="CQ2871" s="156">
        <v>19</v>
      </c>
      <c r="CR2871" s="157">
        <v>0.94736842105263153</v>
      </c>
      <c r="CS2871" s="156">
        <v>23</v>
      </c>
      <c r="CT2871" s="157">
        <v>0.91304347826086951</v>
      </c>
      <c r="CU2871" s="156">
        <v>28</v>
      </c>
      <c r="CV2871" s="157">
        <v>0.8928571428571429</v>
      </c>
      <c r="CW2871" s="156">
        <v>16</v>
      </c>
      <c r="CX2871" s="157">
        <v>1</v>
      </c>
    </row>
    <row r="2872" spans="71:102" x14ac:dyDescent="0.2">
      <c r="BS2872" s="89" t="s">
        <v>3357</v>
      </c>
      <c r="BT2872" s="97"/>
      <c r="BU2872" s="98" t="s">
        <v>3982</v>
      </c>
      <c r="BV2872" s="99"/>
      <c r="BW2872" s="100" t="s">
        <v>108</v>
      </c>
      <c r="BX2872" s="98" t="s">
        <v>143</v>
      </c>
      <c r="BY2872" s="101"/>
      <c r="BZ2872" s="101"/>
      <c r="CA2872" s="99"/>
      <c r="CB2872" s="113">
        <v>60</v>
      </c>
      <c r="CC2872" s="103">
        <v>0.5</v>
      </c>
      <c r="CD2872" s="113">
        <v>46</v>
      </c>
      <c r="CE2872" s="103">
        <v>0.47826086956521702</v>
      </c>
      <c r="CF2872" s="104">
        <v>50</v>
      </c>
      <c r="CG2872" s="103">
        <v>0.57999999999999996</v>
      </c>
      <c r="CH2872" s="169"/>
      <c r="CI2872" s="199" t="s">
        <v>2424</v>
      </c>
      <c r="CJ2872" s="199"/>
      <c r="CK2872" s="174" t="s">
        <v>253</v>
      </c>
      <c r="CL2872" s="199" t="s">
        <v>112</v>
      </c>
      <c r="CM2872" s="199"/>
      <c r="CN2872" s="200" t="s">
        <v>6439</v>
      </c>
      <c r="CO2872" s="200"/>
      <c r="CP2872" s="200"/>
      <c r="CQ2872" s="156">
        <v>1</v>
      </c>
      <c r="CR2872" s="157">
        <v>1</v>
      </c>
      <c r="CS2872" s="156">
        <v>7</v>
      </c>
      <c r="CT2872" s="157">
        <v>0.5714285714285714</v>
      </c>
      <c r="CU2872" s="156">
        <v>9</v>
      </c>
      <c r="CV2872" s="157">
        <v>0.66666666666666663</v>
      </c>
      <c r="CW2872" s="156">
        <v>3</v>
      </c>
      <c r="CX2872" s="157">
        <v>0.66666666666666663</v>
      </c>
    </row>
    <row r="2873" spans="71:102" x14ac:dyDescent="0.2">
      <c r="BS2873" s="105" t="s">
        <v>3357</v>
      </c>
      <c r="BT2873" s="105"/>
      <c r="BU2873" s="106" t="s">
        <v>3982</v>
      </c>
      <c r="BV2873" s="106"/>
      <c r="BW2873" s="107" t="s">
        <v>108</v>
      </c>
      <c r="BX2873" s="108" t="s">
        <v>6440</v>
      </c>
      <c r="BY2873" s="109"/>
      <c r="BZ2873" s="109"/>
      <c r="CA2873" s="110"/>
      <c r="CB2873" s="111">
        <v>30</v>
      </c>
      <c r="CC2873" s="68">
        <v>0.2</v>
      </c>
      <c r="CD2873" s="111">
        <v>26</v>
      </c>
      <c r="CE2873" s="68">
        <v>0.30769230769230799</v>
      </c>
      <c r="CF2873" s="67">
        <v>19</v>
      </c>
      <c r="CG2873" s="68">
        <v>0.36842105263157898</v>
      </c>
      <c r="CH2873" s="169"/>
      <c r="CI2873" s="199" t="s">
        <v>2424</v>
      </c>
      <c r="CJ2873" s="199"/>
      <c r="CK2873" s="174" t="s">
        <v>253</v>
      </c>
      <c r="CL2873" s="199" t="s">
        <v>112</v>
      </c>
      <c r="CM2873" s="199"/>
      <c r="CN2873" s="200" t="s">
        <v>6441</v>
      </c>
      <c r="CO2873" s="200"/>
      <c r="CP2873" s="200"/>
      <c r="CQ2873" s="156">
        <v>30</v>
      </c>
      <c r="CR2873" s="157">
        <v>0.46666666666666667</v>
      </c>
      <c r="CS2873" s="156">
        <v>25</v>
      </c>
      <c r="CT2873" s="157">
        <v>0.44</v>
      </c>
      <c r="CU2873" s="156">
        <v>28</v>
      </c>
      <c r="CV2873" s="157">
        <v>0.4642857142857143</v>
      </c>
      <c r="CW2873" s="156">
        <v>20</v>
      </c>
      <c r="CX2873" s="157">
        <v>0.35</v>
      </c>
    </row>
    <row r="2874" spans="71:102" x14ac:dyDescent="0.2">
      <c r="BS2874" s="105" t="s">
        <v>3357</v>
      </c>
      <c r="BT2874" s="105"/>
      <c r="BU2874" s="105" t="s">
        <v>3982</v>
      </c>
      <c r="BV2874" s="105"/>
      <c r="BW2874" s="107" t="s">
        <v>108</v>
      </c>
      <c r="BX2874" s="108" t="s">
        <v>6442</v>
      </c>
      <c r="BY2874" s="109"/>
      <c r="BZ2874" s="109"/>
      <c r="CA2874" s="110"/>
      <c r="CB2874" s="111">
        <v>5</v>
      </c>
      <c r="CC2874" s="68">
        <v>0.4</v>
      </c>
      <c r="CD2874" s="111">
        <v>4</v>
      </c>
      <c r="CE2874" s="68">
        <v>0.25</v>
      </c>
      <c r="CF2874" s="67">
        <v>6</v>
      </c>
      <c r="CG2874" s="68">
        <v>0.16666666666666699</v>
      </c>
      <c r="CH2874" s="169"/>
      <c r="CI2874" s="199" t="s">
        <v>2424</v>
      </c>
      <c r="CJ2874" s="199"/>
      <c r="CK2874" s="174" t="s">
        <v>253</v>
      </c>
      <c r="CL2874" s="199" t="s">
        <v>112</v>
      </c>
      <c r="CM2874" s="199"/>
      <c r="CN2874" s="200" t="s">
        <v>6443</v>
      </c>
      <c r="CO2874" s="200"/>
      <c r="CP2874" s="200"/>
      <c r="CQ2874" s="156">
        <v>26</v>
      </c>
      <c r="CR2874" s="157">
        <v>0.61538461538461542</v>
      </c>
      <c r="CS2874" s="156">
        <v>19</v>
      </c>
      <c r="CT2874" s="157">
        <v>0.52631578947368418</v>
      </c>
      <c r="CU2874" s="156">
        <v>20</v>
      </c>
      <c r="CV2874" s="157">
        <v>0.5</v>
      </c>
      <c r="CW2874" s="156">
        <v>21</v>
      </c>
      <c r="CX2874" s="157">
        <v>0.52380952380952384</v>
      </c>
    </row>
    <row r="2875" spans="71:102" x14ac:dyDescent="0.2">
      <c r="BS2875" s="105" t="s">
        <v>3357</v>
      </c>
      <c r="BT2875" s="105"/>
      <c r="BU2875" s="112" t="s">
        <v>3982</v>
      </c>
      <c r="BV2875" s="112"/>
      <c r="BW2875" s="107" t="s">
        <v>108</v>
      </c>
      <c r="BX2875" s="108" t="s">
        <v>6444</v>
      </c>
      <c r="BY2875" s="109"/>
      <c r="BZ2875" s="109"/>
      <c r="CA2875" s="110"/>
      <c r="CB2875" s="111">
        <v>25</v>
      </c>
      <c r="CC2875" s="68">
        <v>0.88</v>
      </c>
      <c r="CD2875" s="111">
        <v>16</v>
      </c>
      <c r="CE2875" s="68">
        <v>0.8125</v>
      </c>
      <c r="CF2875" s="67">
        <v>25</v>
      </c>
      <c r="CG2875" s="68">
        <v>0.84</v>
      </c>
      <c r="CH2875" s="169"/>
      <c r="CI2875" s="199" t="s">
        <v>2424</v>
      </c>
      <c r="CJ2875" s="199"/>
      <c r="CK2875" s="174" t="s">
        <v>253</v>
      </c>
      <c r="CL2875" s="199" t="s">
        <v>112</v>
      </c>
      <c r="CM2875" s="199"/>
      <c r="CN2875" s="200" t="s">
        <v>6445</v>
      </c>
      <c r="CO2875" s="200"/>
      <c r="CP2875" s="200"/>
      <c r="CQ2875" s="156">
        <v>2</v>
      </c>
      <c r="CR2875" s="157">
        <v>1</v>
      </c>
      <c r="CS2875" s="156">
        <v>1</v>
      </c>
      <c r="CT2875" s="157">
        <v>1</v>
      </c>
      <c r="CU2875" s="156">
        <v>10</v>
      </c>
      <c r="CV2875" s="157">
        <v>0.3</v>
      </c>
      <c r="CW2875" s="156">
        <v>19</v>
      </c>
      <c r="CX2875" s="157">
        <v>0.52631578947368418</v>
      </c>
    </row>
    <row r="2876" spans="71:102" x14ac:dyDescent="0.2">
      <c r="BS2876" s="89" t="s">
        <v>3357</v>
      </c>
      <c r="BT2876" s="97"/>
      <c r="BU2876" s="98" t="s">
        <v>3982</v>
      </c>
      <c r="BV2876" s="99"/>
      <c r="BW2876" s="100" t="s">
        <v>112</v>
      </c>
      <c r="BX2876" s="98" t="s">
        <v>143</v>
      </c>
      <c r="BY2876" s="101"/>
      <c r="BZ2876" s="101"/>
      <c r="CA2876" s="99"/>
      <c r="CB2876" s="113">
        <v>191</v>
      </c>
      <c r="CC2876" s="103">
        <v>0.74869109947643997</v>
      </c>
      <c r="CD2876" s="113">
        <v>243</v>
      </c>
      <c r="CE2876" s="103">
        <v>0.781893004115226</v>
      </c>
      <c r="CF2876" s="104">
        <v>229</v>
      </c>
      <c r="CG2876" s="103">
        <v>0.79039301310043697</v>
      </c>
      <c r="CH2876" s="169"/>
      <c r="CI2876" s="199" t="s">
        <v>2424</v>
      </c>
      <c r="CJ2876" s="199"/>
      <c r="CK2876" s="174" t="s">
        <v>253</v>
      </c>
      <c r="CL2876" s="199" t="s">
        <v>112</v>
      </c>
      <c r="CM2876" s="199"/>
      <c r="CN2876" s="200" t="s">
        <v>6446</v>
      </c>
      <c r="CO2876" s="200"/>
      <c r="CP2876" s="200"/>
      <c r="CQ2876" s="156">
        <v>20</v>
      </c>
      <c r="CR2876" s="157">
        <v>0.6</v>
      </c>
      <c r="CS2876" s="156">
        <v>30</v>
      </c>
      <c r="CT2876" s="157">
        <v>0.73333333333333328</v>
      </c>
      <c r="CU2876" s="156">
        <v>31</v>
      </c>
      <c r="CV2876" s="157">
        <v>0.58064516129032262</v>
      </c>
      <c r="CW2876" s="156">
        <v>35</v>
      </c>
      <c r="CX2876" s="157">
        <v>0.7142857142857143</v>
      </c>
    </row>
    <row r="2877" spans="71:102" x14ac:dyDescent="0.2">
      <c r="BS2877" s="105" t="s">
        <v>3357</v>
      </c>
      <c r="BT2877" s="105"/>
      <c r="BU2877" s="106" t="s">
        <v>3982</v>
      </c>
      <c r="BV2877" s="106"/>
      <c r="BW2877" s="107" t="s">
        <v>112</v>
      </c>
      <c r="BX2877" s="108" t="s">
        <v>6447</v>
      </c>
      <c r="BY2877" s="109"/>
      <c r="BZ2877" s="109"/>
      <c r="CA2877" s="110"/>
      <c r="CB2877" s="111">
        <v>101</v>
      </c>
      <c r="CC2877" s="68">
        <v>0.81188118811881205</v>
      </c>
      <c r="CD2877" s="111">
        <v>114</v>
      </c>
      <c r="CE2877" s="68">
        <v>0.82456140350877205</v>
      </c>
      <c r="CF2877" s="67">
        <v>110</v>
      </c>
      <c r="CG2877" s="68">
        <v>0.9</v>
      </c>
      <c r="CH2877" s="169"/>
      <c r="CI2877" s="199" t="s">
        <v>2424</v>
      </c>
      <c r="CJ2877" s="199"/>
      <c r="CK2877" s="174" t="s">
        <v>253</v>
      </c>
      <c r="CL2877" s="199" t="s">
        <v>112</v>
      </c>
      <c r="CM2877" s="199"/>
      <c r="CN2877" s="200" t="s">
        <v>6448</v>
      </c>
      <c r="CO2877" s="200"/>
      <c r="CP2877" s="200"/>
      <c r="CQ2877" s="156">
        <v>41</v>
      </c>
      <c r="CR2877" s="157">
        <v>0.78048780487804881</v>
      </c>
      <c r="CS2877" s="156">
        <v>39</v>
      </c>
      <c r="CT2877" s="157">
        <v>0.74358974358974361</v>
      </c>
      <c r="CU2877" s="156">
        <v>41</v>
      </c>
      <c r="CV2877" s="157">
        <v>0.6097560975609756</v>
      </c>
      <c r="CW2877" s="156">
        <v>41</v>
      </c>
      <c r="CX2877" s="157">
        <v>0.65853658536585369</v>
      </c>
    </row>
    <row r="2878" spans="71:102" x14ac:dyDescent="0.2">
      <c r="BS2878" s="105" t="s">
        <v>3357</v>
      </c>
      <c r="BT2878" s="105"/>
      <c r="BU2878" s="105" t="s">
        <v>3982</v>
      </c>
      <c r="BV2878" s="105"/>
      <c r="BW2878" s="107" t="s">
        <v>112</v>
      </c>
      <c r="BX2878" s="108" t="s">
        <v>6449</v>
      </c>
      <c r="BY2878" s="109"/>
      <c r="BZ2878" s="109"/>
      <c r="CA2878" s="110"/>
      <c r="CB2878" s="111">
        <v>38</v>
      </c>
      <c r="CC2878" s="68">
        <v>0.44736842105263203</v>
      </c>
      <c r="CD2878" s="111">
        <v>46</v>
      </c>
      <c r="CE2878" s="68">
        <v>0.565217391304348</v>
      </c>
      <c r="CF2878" s="67">
        <v>31</v>
      </c>
      <c r="CG2878" s="68">
        <v>0.483870967741936</v>
      </c>
      <c r="CH2878" s="169"/>
      <c r="CI2878" s="199" t="s">
        <v>2424</v>
      </c>
      <c r="CJ2878" s="199"/>
      <c r="CK2878" s="174" t="s">
        <v>253</v>
      </c>
      <c r="CL2878" s="199" t="s">
        <v>112</v>
      </c>
      <c r="CM2878" s="199"/>
      <c r="CN2878" s="200" t="s">
        <v>6450</v>
      </c>
      <c r="CO2878" s="200"/>
      <c r="CP2878" s="200"/>
      <c r="CQ2878" s="156">
        <v>25</v>
      </c>
      <c r="CR2878" s="157">
        <v>0.56000000000000005</v>
      </c>
      <c r="CS2878" s="156">
        <v>26</v>
      </c>
      <c r="CT2878" s="157">
        <v>0.76923076923076927</v>
      </c>
      <c r="CU2878" s="156">
        <v>32</v>
      </c>
      <c r="CV2878" s="157">
        <v>0.71875</v>
      </c>
      <c r="CW2878" s="156">
        <v>23</v>
      </c>
      <c r="CX2878" s="157">
        <v>0.73913043478260865</v>
      </c>
    </row>
    <row r="2879" spans="71:102" x14ac:dyDescent="0.2">
      <c r="BS2879" s="105" t="s">
        <v>3357</v>
      </c>
      <c r="BT2879" s="105"/>
      <c r="BU2879" s="105" t="s">
        <v>3982</v>
      </c>
      <c r="BV2879" s="105"/>
      <c r="BW2879" s="107" t="s">
        <v>112</v>
      </c>
      <c r="BX2879" s="108" t="s">
        <v>6451</v>
      </c>
      <c r="BY2879" s="109"/>
      <c r="BZ2879" s="109"/>
      <c r="CA2879" s="110"/>
      <c r="CB2879" s="111">
        <v>52</v>
      </c>
      <c r="CC2879" s="68">
        <v>0.84615384615384603</v>
      </c>
      <c r="CD2879" s="111">
        <v>83</v>
      </c>
      <c r="CE2879" s="68">
        <v>0.843373493975904</v>
      </c>
      <c r="CF2879" s="67">
        <v>88</v>
      </c>
      <c r="CG2879" s="68">
        <v>0.76136363636363602</v>
      </c>
      <c r="CH2879" s="169"/>
      <c r="CI2879" s="199" t="s">
        <v>2424</v>
      </c>
      <c r="CJ2879" s="199"/>
      <c r="CK2879" s="174" t="s">
        <v>253</v>
      </c>
      <c r="CL2879" s="199" t="s">
        <v>112</v>
      </c>
      <c r="CM2879" s="199"/>
      <c r="CN2879" s="200" t="s">
        <v>2801</v>
      </c>
      <c r="CO2879" s="200"/>
      <c r="CP2879" s="200"/>
      <c r="CQ2879" s="156">
        <v>1</v>
      </c>
      <c r="CR2879" s="157">
        <v>1</v>
      </c>
      <c r="CS2879" s="156">
        <v>1</v>
      </c>
      <c r="CT2879" s="157">
        <v>1</v>
      </c>
      <c r="CU2879" s="156">
        <v>21</v>
      </c>
      <c r="CV2879" s="157">
        <v>0.90476190476190477</v>
      </c>
      <c r="CW2879" s="156">
        <v>25</v>
      </c>
      <c r="CX2879" s="157">
        <v>0.92</v>
      </c>
    </row>
    <row r="2880" spans="71:102" x14ac:dyDescent="0.2">
      <c r="BS2880" s="89" t="s">
        <v>3357</v>
      </c>
      <c r="BT2880" s="90"/>
      <c r="BU2880" s="91" t="s">
        <v>6452</v>
      </c>
      <c r="BV2880" s="92"/>
      <c r="BW2880" s="92"/>
      <c r="BX2880" s="91"/>
      <c r="BY2880" s="92"/>
      <c r="BZ2880" s="92"/>
      <c r="CA2880" s="93"/>
      <c r="CB2880" s="117">
        <v>4961</v>
      </c>
      <c r="CC2880" s="95">
        <v>0.60854666397903701</v>
      </c>
      <c r="CD2880" s="117">
        <v>4933</v>
      </c>
      <c r="CE2880" s="95">
        <v>0.627001824447598</v>
      </c>
      <c r="CF2880" s="96">
        <v>4261</v>
      </c>
      <c r="CG2880" s="95">
        <v>0.63224595165454101</v>
      </c>
      <c r="CH2880" s="169"/>
      <c r="CI2880" s="199" t="s">
        <v>2424</v>
      </c>
      <c r="CJ2880" s="199"/>
      <c r="CK2880" s="174" t="s">
        <v>253</v>
      </c>
      <c r="CL2880" s="199" t="s">
        <v>112</v>
      </c>
      <c r="CM2880" s="199"/>
      <c r="CN2880" s="200" t="s">
        <v>6453</v>
      </c>
      <c r="CO2880" s="200"/>
      <c r="CP2880" s="200"/>
      <c r="CQ2880" s="156">
        <v>30</v>
      </c>
      <c r="CR2880" s="157">
        <v>0.66666666666666663</v>
      </c>
      <c r="CS2880" s="156">
        <v>28</v>
      </c>
      <c r="CT2880" s="157">
        <v>0.6785714285714286</v>
      </c>
      <c r="CU2880" s="156">
        <v>32</v>
      </c>
      <c r="CV2880" s="157">
        <v>0.5625</v>
      </c>
      <c r="CW2880" s="156">
        <v>31</v>
      </c>
      <c r="CX2880" s="157">
        <v>0.77419354838709675</v>
      </c>
    </row>
    <row r="2881" spans="71:102" x14ac:dyDescent="0.2">
      <c r="BS2881" s="89" t="s">
        <v>3357</v>
      </c>
      <c r="BT2881" s="97"/>
      <c r="BU2881" s="98" t="s">
        <v>236</v>
      </c>
      <c r="BV2881" s="99"/>
      <c r="BW2881" s="100" t="s">
        <v>91</v>
      </c>
      <c r="BX2881" s="98" t="s">
        <v>143</v>
      </c>
      <c r="BY2881" s="101"/>
      <c r="BZ2881" s="101"/>
      <c r="CA2881" s="99"/>
      <c r="CB2881" s="102">
        <v>3695</v>
      </c>
      <c r="CC2881" s="103">
        <v>0.62543978349120399</v>
      </c>
      <c r="CD2881" s="102">
        <v>3818</v>
      </c>
      <c r="CE2881" s="103">
        <v>0.64693556836039801</v>
      </c>
      <c r="CF2881" s="104">
        <v>3212</v>
      </c>
      <c r="CG2881" s="103">
        <v>0.64850560398505597</v>
      </c>
      <c r="CH2881" s="169"/>
      <c r="CI2881" s="199" t="s">
        <v>2424</v>
      </c>
      <c r="CJ2881" s="199"/>
      <c r="CK2881" s="174" t="s">
        <v>253</v>
      </c>
      <c r="CL2881" s="199" t="s">
        <v>112</v>
      </c>
      <c r="CM2881" s="199"/>
      <c r="CN2881" s="200" t="s">
        <v>6454</v>
      </c>
      <c r="CO2881" s="200"/>
      <c r="CP2881" s="200"/>
      <c r="CQ2881" s="156">
        <v>46</v>
      </c>
      <c r="CR2881" s="157">
        <v>0.84782608695652173</v>
      </c>
      <c r="CS2881" s="156">
        <v>40</v>
      </c>
      <c r="CT2881" s="157">
        <v>0.75</v>
      </c>
      <c r="CU2881" s="156">
        <v>43</v>
      </c>
      <c r="CV2881" s="157">
        <v>0.83720930232558144</v>
      </c>
      <c r="CW2881" s="156">
        <v>40</v>
      </c>
      <c r="CX2881" s="157">
        <v>0.85</v>
      </c>
    </row>
    <row r="2882" spans="71:102" x14ac:dyDescent="0.2">
      <c r="BS2882" s="105" t="s">
        <v>3357</v>
      </c>
      <c r="BT2882" s="105"/>
      <c r="BU2882" s="106" t="s">
        <v>236</v>
      </c>
      <c r="BV2882" s="106"/>
      <c r="BW2882" s="107" t="s">
        <v>91</v>
      </c>
      <c r="BX2882" s="108" t="s">
        <v>6455</v>
      </c>
      <c r="BY2882" s="109"/>
      <c r="BZ2882" s="109"/>
      <c r="CA2882" s="110"/>
      <c r="CB2882" s="111">
        <v>627</v>
      </c>
      <c r="CC2882" s="68">
        <v>0.38437001594896297</v>
      </c>
      <c r="CD2882" s="111">
        <v>601</v>
      </c>
      <c r="CE2882" s="68">
        <v>0.42429284525790401</v>
      </c>
      <c r="CF2882" s="67">
        <v>484</v>
      </c>
      <c r="CG2882" s="68">
        <v>0.48760330578512401</v>
      </c>
      <c r="CH2882" s="169"/>
      <c r="CI2882" s="199" t="s">
        <v>2424</v>
      </c>
      <c r="CJ2882" s="199"/>
      <c r="CK2882" s="174" t="s">
        <v>253</v>
      </c>
      <c r="CL2882" s="199" t="s">
        <v>112</v>
      </c>
      <c r="CM2882" s="199"/>
      <c r="CN2882" s="200" t="s">
        <v>3756</v>
      </c>
      <c r="CO2882" s="200"/>
      <c r="CP2882" s="200"/>
      <c r="CQ2882" s="156">
        <v>16</v>
      </c>
      <c r="CR2882" s="157">
        <v>0.8125</v>
      </c>
      <c r="CS2882" s="156">
        <v>20</v>
      </c>
      <c r="CT2882" s="157">
        <v>0.75</v>
      </c>
      <c r="CU2882" s="156">
        <v>16</v>
      </c>
      <c r="CV2882" s="157">
        <v>1</v>
      </c>
      <c r="CW2882" s="156">
        <v>26</v>
      </c>
      <c r="CX2882" s="157">
        <v>0.88461538461538458</v>
      </c>
    </row>
    <row r="2883" spans="71:102" x14ac:dyDescent="0.2">
      <c r="BS2883" s="105" t="s">
        <v>3357</v>
      </c>
      <c r="BT2883" s="105"/>
      <c r="BU2883" s="105" t="s">
        <v>236</v>
      </c>
      <c r="BV2883" s="105"/>
      <c r="BW2883" s="107" t="s">
        <v>91</v>
      </c>
      <c r="BX2883" s="108" t="s">
        <v>6456</v>
      </c>
      <c r="BY2883" s="109"/>
      <c r="BZ2883" s="109"/>
      <c r="CA2883" s="110"/>
      <c r="CB2883" s="111">
        <v>9</v>
      </c>
      <c r="CC2883" s="68">
        <v>0.66666666666666696</v>
      </c>
      <c r="CD2883" s="114" t="s">
        <v>151</v>
      </c>
      <c r="CE2883" s="115" t="s">
        <v>151</v>
      </c>
      <c r="CF2883" s="116" t="s">
        <v>151</v>
      </c>
      <c r="CG2883" s="115" t="s">
        <v>151</v>
      </c>
      <c r="CH2883" s="169"/>
      <c r="CI2883" s="199" t="s">
        <v>2424</v>
      </c>
      <c r="CJ2883" s="199"/>
      <c r="CK2883" s="174" t="s">
        <v>253</v>
      </c>
      <c r="CL2883" s="199" t="s">
        <v>112</v>
      </c>
      <c r="CM2883" s="199"/>
      <c r="CN2883" s="200" t="s">
        <v>6457</v>
      </c>
      <c r="CO2883" s="200"/>
      <c r="CP2883" s="200"/>
      <c r="CQ2883" s="156">
        <v>184</v>
      </c>
      <c r="CR2883" s="157">
        <v>0.75</v>
      </c>
      <c r="CS2883" s="156">
        <v>190</v>
      </c>
      <c r="CT2883" s="157">
        <v>0.77368421052631575</v>
      </c>
      <c r="CU2883" s="156">
        <v>180</v>
      </c>
      <c r="CV2883" s="157">
        <v>0.80555555555555558</v>
      </c>
      <c r="CW2883" s="156">
        <v>173</v>
      </c>
      <c r="CX2883" s="157">
        <v>0.74566473988439308</v>
      </c>
    </row>
    <row r="2884" spans="71:102" x14ac:dyDescent="0.2">
      <c r="BS2884" s="105" t="s">
        <v>3357</v>
      </c>
      <c r="BT2884" s="105"/>
      <c r="BU2884" s="105" t="s">
        <v>236</v>
      </c>
      <c r="BV2884" s="105"/>
      <c r="BW2884" s="107" t="s">
        <v>91</v>
      </c>
      <c r="BX2884" s="108" t="s">
        <v>6458</v>
      </c>
      <c r="BY2884" s="109"/>
      <c r="BZ2884" s="109"/>
      <c r="CA2884" s="110"/>
      <c r="CB2884" s="111">
        <v>24</v>
      </c>
      <c r="CC2884" s="68">
        <v>0.5</v>
      </c>
      <c r="CD2884" s="111">
        <v>21</v>
      </c>
      <c r="CE2884" s="68">
        <v>0.57142857142857095</v>
      </c>
      <c r="CF2884" s="67">
        <v>24</v>
      </c>
      <c r="CG2884" s="68">
        <v>0.58333333333333304</v>
      </c>
      <c r="CH2884" s="169"/>
      <c r="CI2884" s="199" t="s">
        <v>2424</v>
      </c>
      <c r="CJ2884" s="199"/>
      <c r="CK2884" s="174" t="s">
        <v>253</v>
      </c>
      <c r="CL2884" s="199" t="s">
        <v>112</v>
      </c>
      <c r="CM2884" s="199"/>
      <c r="CN2884" s="200" t="s">
        <v>6459</v>
      </c>
      <c r="CO2884" s="200"/>
      <c r="CP2884" s="200"/>
      <c r="CQ2884" s="156">
        <v>63</v>
      </c>
      <c r="CR2884" s="157">
        <v>0.90476190476190477</v>
      </c>
      <c r="CS2884" s="156">
        <v>69</v>
      </c>
      <c r="CT2884" s="157">
        <v>0.89855072463768115</v>
      </c>
      <c r="CU2884" s="156">
        <v>78</v>
      </c>
      <c r="CV2884" s="157">
        <v>0.91025641025641024</v>
      </c>
      <c r="CW2884" s="156">
        <v>72</v>
      </c>
      <c r="CX2884" s="157">
        <v>0.91666666666666663</v>
      </c>
    </row>
    <row r="2885" spans="71:102" x14ac:dyDescent="0.2">
      <c r="BS2885" s="105" t="s">
        <v>3357</v>
      </c>
      <c r="BT2885" s="105"/>
      <c r="BU2885" s="105" t="s">
        <v>236</v>
      </c>
      <c r="BV2885" s="105"/>
      <c r="BW2885" s="107" t="s">
        <v>91</v>
      </c>
      <c r="BX2885" s="108" t="s">
        <v>6460</v>
      </c>
      <c r="BY2885" s="109"/>
      <c r="BZ2885" s="109"/>
      <c r="CA2885" s="110"/>
      <c r="CB2885" s="111">
        <v>187</v>
      </c>
      <c r="CC2885" s="68">
        <v>0.67379679144384996</v>
      </c>
      <c r="CD2885" s="111">
        <v>172</v>
      </c>
      <c r="CE2885" s="68">
        <v>0.63953488372093004</v>
      </c>
      <c r="CF2885" s="67">
        <v>142</v>
      </c>
      <c r="CG2885" s="68">
        <v>0.55633802816901401</v>
      </c>
      <c r="CH2885" s="169"/>
      <c r="CI2885" s="199" t="s">
        <v>2424</v>
      </c>
      <c r="CJ2885" s="199"/>
      <c r="CK2885" s="174" t="s">
        <v>253</v>
      </c>
      <c r="CL2885" s="199" t="s">
        <v>112</v>
      </c>
      <c r="CM2885" s="199"/>
      <c r="CN2885" s="200" t="s">
        <v>6461</v>
      </c>
      <c r="CO2885" s="200"/>
      <c r="CP2885" s="200"/>
      <c r="CQ2885" s="156">
        <v>51</v>
      </c>
      <c r="CR2885" s="157">
        <v>0.56862745098039214</v>
      </c>
      <c r="CS2885" s="156">
        <v>48</v>
      </c>
      <c r="CT2885" s="157">
        <v>0.60416666666666663</v>
      </c>
      <c r="CU2885" s="156">
        <v>41</v>
      </c>
      <c r="CV2885" s="157">
        <v>0.51219512195121952</v>
      </c>
      <c r="CW2885" s="158" t="s">
        <v>151</v>
      </c>
      <c r="CX2885" s="159" t="s">
        <v>151</v>
      </c>
    </row>
    <row r="2886" spans="71:102" x14ac:dyDescent="0.2">
      <c r="BS2886" s="105" t="s">
        <v>3357</v>
      </c>
      <c r="BT2886" s="105"/>
      <c r="BU2886" s="105" t="s">
        <v>236</v>
      </c>
      <c r="BV2886" s="105"/>
      <c r="BW2886" s="107" t="s">
        <v>91</v>
      </c>
      <c r="BX2886" s="108" t="s">
        <v>6462</v>
      </c>
      <c r="BY2886" s="109"/>
      <c r="BZ2886" s="109"/>
      <c r="CA2886" s="110"/>
      <c r="CB2886" s="111">
        <v>48</v>
      </c>
      <c r="CC2886" s="68">
        <v>0.5625</v>
      </c>
      <c r="CD2886" s="111">
        <v>43</v>
      </c>
      <c r="CE2886" s="68">
        <v>0.46511627906976699</v>
      </c>
      <c r="CF2886" s="67">
        <v>44</v>
      </c>
      <c r="CG2886" s="68">
        <v>0.56818181818181801</v>
      </c>
      <c r="CH2886" s="169"/>
      <c r="CI2886" s="199" t="s">
        <v>2424</v>
      </c>
      <c r="CJ2886" s="199"/>
      <c r="CK2886" s="174" t="s">
        <v>253</v>
      </c>
      <c r="CL2886" s="199" t="s">
        <v>112</v>
      </c>
      <c r="CM2886" s="199"/>
      <c r="CN2886" s="200" t="s">
        <v>6463</v>
      </c>
      <c r="CO2886" s="200"/>
      <c r="CP2886" s="200"/>
      <c r="CQ2886" s="156">
        <v>30</v>
      </c>
      <c r="CR2886" s="157">
        <v>0.56666666666666665</v>
      </c>
      <c r="CS2886" s="156">
        <v>32</v>
      </c>
      <c r="CT2886" s="157">
        <v>0.5625</v>
      </c>
      <c r="CU2886" s="156">
        <v>33</v>
      </c>
      <c r="CV2886" s="157">
        <v>0.63636363636363635</v>
      </c>
      <c r="CW2886" s="156">
        <v>35</v>
      </c>
      <c r="CX2886" s="157">
        <v>0.62857142857142856</v>
      </c>
    </row>
    <row r="2887" spans="71:102" ht="25.5" x14ac:dyDescent="0.2">
      <c r="BS2887" s="105" t="s">
        <v>3357</v>
      </c>
      <c r="BT2887" s="105"/>
      <c r="BU2887" s="105" t="s">
        <v>236</v>
      </c>
      <c r="BV2887" s="105"/>
      <c r="BW2887" s="107" t="s">
        <v>91</v>
      </c>
      <c r="BX2887" s="108" t="s">
        <v>6464</v>
      </c>
      <c r="BY2887" s="109"/>
      <c r="BZ2887" s="109"/>
      <c r="CA2887" s="110"/>
      <c r="CB2887" s="111">
        <v>150</v>
      </c>
      <c r="CC2887" s="68">
        <v>0.73333333333333295</v>
      </c>
      <c r="CD2887" s="111">
        <v>142</v>
      </c>
      <c r="CE2887" s="68">
        <v>0.71830985915492995</v>
      </c>
      <c r="CF2887" s="67">
        <v>75</v>
      </c>
      <c r="CG2887" s="68">
        <v>0.66666666666666696</v>
      </c>
      <c r="CH2887" s="169"/>
      <c r="CI2887" s="201" t="s">
        <v>2424</v>
      </c>
      <c r="CJ2887" s="201"/>
      <c r="CK2887" s="175" t="s">
        <v>253</v>
      </c>
      <c r="CL2887" s="201" t="s">
        <v>115</v>
      </c>
      <c r="CM2887" s="201"/>
      <c r="CN2887" s="201" t="s">
        <v>143</v>
      </c>
      <c r="CO2887" s="201"/>
      <c r="CP2887" s="201"/>
      <c r="CQ2887" s="154">
        <v>381</v>
      </c>
      <c r="CR2887" s="155">
        <v>0.47506561679790027</v>
      </c>
      <c r="CS2887" s="154">
        <v>357</v>
      </c>
      <c r="CT2887" s="155">
        <v>0.46778711484593838</v>
      </c>
      <c r="CU2887" s="154">
        <v>348</v>
      </c>
      <c r="CV2887" s="155">
        <v>0.46264367816091956</v>
      </c>
      <c r="CW2887" s="154">
        <v>295</v>
      </c>
      <c r="CX2887" s="155">
        <v>0.488135593220339</v>
      </c>
    </row>
    <row r="2888" spans="71:102" x14ac:dyDescent="0.2">
      <c r="BS2888" s="105" t="s">
        <v>3357</v>
      </c>
      <c r="BT2888" s="105"/>
      <c r="BU2888" s="105" t="s">
        <v>236</v>
      </c>
      <c r="BV2888" s="105"/>
      <c r="BW2888" s="107" t="s">
        <v>91</v>
      </c>
      <c r="BX2888" s="108" t="s">
        <v>6465</v>
      </c>
      <c r="BY2888" s="109"/>
      <c r="BZ2888" s="109"/>
      <c r="CA2888" s="110"/>
      <c r="CB2888" s="111">
        <v>173</v>
      </c>
      <c r="CC2888" s="68">
        <v>0.50867052023121395</v>
      </c>
      <c r="CD2888" s="111">
        <v>196</v>
      </c>
      <c r="CE2888" s="68">
        <v>0.64285714285714302</v>
      </c>
      <c r="CF2888" s="67">
        <v>158</v>
      </c>
      <c r="CG2888" s="68">
        <v>0.639240506329114</v>
      </c>
      <c r="CH2888" s="169"/>
      <c r="CI2888" s="199" t="s">
        <v>2424</v>
      </c>
      <c r="CJ2888" s="199"/>
      <c r="CK2888" s="174" t="s">
        <v>253</v>
      </c>
      <c r="CL2888" s="199" t="s">
        <v>115</v>
      </c>
      <c r="CM2888" s="199"/>
      <c r="CN2888" s="200" t="s">
        <v>6254</v>
      </c>
      <c r="CO2888" s="200"/>
      <c r="CP2888" s="200"/>
      <c r="CQ2888" s="156">
        <v>12</v>
      </c>
      <c r="CR2888" s="157">
        <v>0.33333333333333331</v>
      </c>
      <c r="CS2888" s="156">
        <v>12</v>
      </c>
      <c r="CT2888" s="157">
        <v>0.41666666666666669</v>
      </c>
      <c r="CU2888" s="156">
        <v>10</v>
      </c>
      <c r="CV2888" s="157">
        <v>0.2</v>
      </c>
      <c r="CW2888" s="156">
        <v>7</v>
      </c>
      <c r="CX2888" s="157">
        <v>0.14285714285714285</v>
      </c>
    </row>
    <row r="2889" spans="71:102" x14ac:dyDescent="0.2">
      <c r="BS2889" s="105" t="s">
        <v>3357</v>
      </c>
      <c r="BT2889" s="105"/>
      <c r="BU2889" s="105" t="s">
        <v>236</v>
      </c>
      <c r="BV2889" s="105"/>
      <c r="BW2889" s="107" t="s">
        <v>91</v>
      </c>
      <c r="BX2889" s="108" t="s">
        <v>6466</v>
      </c>
      <c r="BY2889" s="109"/>
      <c r="BZ2889" s="109"/>
      <c r="CA2889" s="110"/>
      <c r="CB2889" s="111">
        <v>24</v>
      </c>
      <c r="CC2889" s="68">
        <v>0.45833333333333298</v>
      </c>
      <c r="CD2889" s="111">
        <v>22</v>
      </c>
      <c r="CE2889" s="68">
        <v>0.59090909090909105</v>
      </c>
      <c r="CF2889" s="67">
        <v>28</v>
      </c>
      <c r="CG2889" s="68">
        <v>0.57142857142857095</v>
      </c>
      <c r="CH2889" s="169"/>
      <c r="CI2889" s="199" t="s">
        <v>2424</v>
      </c>
      <c r="CJ2889" s="199"/>
      <c r="CK2889" s="174" t="s">
        <v>253</v>
      </c>
      <c r="CL2889" s="199" t="s">
        <v>115</v>
      </c>
      <c r="CM2889" s="199"/>
      <c r="CN2889" s="200" t="s">
        <v>6467</v>
      </c>
      <c r="CO2889" s="200"/>
      <c r="CP2889" s="200"/>
      <c r="CQ2889" s="156">
        <v>51</v>
      </c>
      <c r="CR2889" s="157">
        <v>0.58823529411764708</v>
      </c>
      <c r="CS2889" s="156">
        <v>41</v>
      </c>
      <c r="CT2889" s="157">
        <v>0.63414634146341464</v>
      </c>
      <c r="CU2889" s="156">
        <v>43</v>
      </c>
      <c r="CV2889" s="157">
        <v>0.53488372093023251</v>
      </c>
      <c r="CW2889" s="156">
        <v>48</v>
      </c>
      <c r="CX2889" s="157">
        <v>0.52083333333333337</v>
      </c>
    </row>
    <row r="2890" spans="71:102" x14ac:dyDescent="0.2">
      <c r="BS2890" s="105" t="s">
        <v>3357</v>
      </c>
      <c r="BT2890" s="105"/>
      <c r="BU2890" s="105" t="s">
        <v>236</v>
      </c>
      <c r="BV2890" s="105"/>
      <c r="BW2890" s="107" t="s">
        <v>91</v>
      </c>
      <c r="BX2890" s="108" t="s">
        <v>6468</v>
      </c>
      <c r="BY2890" s="109"/>
      <c r="BZ2890" s="109"/>
      <c r="CA2890" s="110"/>
      <c r="CB2890" s="111">
        <v>72</v>
      </c>
      <c r="CC2890" s="68">
        <v>0.41666666666666702</v>
      </c>
      <c r="CD2890" s="111">
        <v>75</v>
      </c>
      <c r="CE2890" s="68">
        <v>0.49333333333333301</v>
      </c>
      <c r="CF2890" s="67">
        <v>89</v>
      </c>
      <c r="CG2890" s="68">
        <v>0.43820224719101097</v>
      </c>
      <c r="CH2890" s="169"/>
      <c r="CI2890" s="199" t="s">
        <v>2424</v>
      </c>
      <c r="CJ2890" s="199"/>
      <c r="CK2890" s="174" t="s">
        <v>253</v>
      </c>
      <c r="CL2890" s="199" t="s">
        <v>115</v>
      </c>
      <c r="CM2890" s="199"/>
      <c r="CN2890" s="200" t="s">
        <v>6469</v>
      </c>
      <c r="CO2890" s="200"/>
      <c r="CP2890" s="200"/>
      <c r="CQ2890" s="156">
        <v>45</v>
      </c>
      <c r="CR2890" s="157">
        <v>0.4</v>
      </c>
      <c r="CS2890" s="156">
        <v>38</v>
      </c>
      <c r="CT2890" s="157">
        <v>0.34210526315789475</v>
      </c>
      <c r="CU2890" s="156">
        <v>34</v>
      </c>
      <c r="CV2890" s="157">
        <v>0.47058823529411764</v>
      </c>
      <c r="CW2890" s="156">
        <v>35</v>
      </c>
      <c r="CX2890" s="157">
        <v>0.51428571428571423</v>
      </c>
    </row>
    <row r="2891" spans="71:102" x14ac:dyDescent="0.2">
      <c r="BS2891" s="105" t="s">
        <v>3357</v>
      </c>
      <c r="BT2891" s="105"/>
      <c r="BU2891" s="105" t="s">
        <v>236</v>
      </c>
      <c r="BV2891" s="105"/>
      <c r="BW2891" s="107" t="s">
        <v>91</v>
      </c>
      <c r="BX2891" s="108" t="s">
        <v>6470</v>
      </c>
      <c r="BY2891" s="109"/>
      <c r="BZ2891" s="109"/>
      <c r="CA2891" s="110"/>
      <c r="CB2891" s="111">
        <v>257</v>
      </c>
      <c r="CC2891" s="68">
        <v>0.95719844357976702</v>
      </c>
      <c r="CD2891" s="111">
        <v>330</v>
      </c>
      <c r="CE2891" s="68">
        <v>0.96666666666666701</v>
      </c>
      <c r="CF2891" s="67">
        <v>286</v>
      </c>
      <c r="CG2891" s="68">
        <v>0.95454545454545503</v>
      </c>
      <c r="CH2891" s="169"/>
      <c r="CI2891" s="199" t="s">
        <v>2424</v>
      </c>
      <c r="CJ2891" s="199"/>
      <c r="CK2891" s="174" t="s">
        <v>253</v>
      </c>
      <c r="CL2891" s="199" t="s">
        <v>115</v>
      </c>
      <c r="CM2891" s="199"/>
      <c r="CN2891" s="200" t="s">
        <v>6471</v>
      </c>
      <c r="CO2891" s="200"/>
      <c r="CP2891" s="200"/>
      <c r="CQ2891" s="156">
        <v>24</v>
      </c>
      <c r="CR2891" s="157">
        <v>0.66666666666666663</v>
      </c>
      <c r="CS2891" s="156">
        <v>33</v>
      </c>
      <c r="CT2891" s="157">
        <v>0.60606060606060608</v>
      </c>
      <c r="CU2891" s="156">
        <v>29</v>
      </c>
      <c r="CV2891" s="157">
        <v>0.7931034482758621</v>
      </c>
      <c r="CW2891" s="156">
        <v>24</v>
      </c>
      <c r="CX2891" s="157">
        <v>0.75</v>
      </c>
    </row>
    <row r="2892" spans="71:102" x14ac:dyDescent="0.2">
      <c r="BS2892" s="105" t="s">
        <v>3357</v>
      </c>
      <c r="BT2892" s="105"/>
      <c r="BU2892" s="105" t="s">
        <v>236</v>
      </c>
      <c r="BV2892" s="105"/>
      <c r="BW2892" s="107" t="s">
        <v>91</v>
      </c>
      <c r="BX2892" s="108" t="s">
        <v>6472</v>
      </c>
      <c r="BY2892" s="109"/>
      <c r="BZ2892" s="109"/>
      <c r="CA2892" s="110"/>
      <c r="CB2892" s="111">
        <v>265</v>
      </c>
      <c r="CC2892" s="68">
        <v>0.69056603773584901</v>
      </c>
      <c r="CD2892" s="111">
        <v>306</v>
      </c>
      <c r="CE2892" s="68">
        <v>0.65686274509803899</v>
      </c>
      <c r="CF2892" s="67">
        <v>271</v>
      </c>
      <c r="CG2892" s="68">
        <v>0.72324723247232503</v>
      </c>
      <c r="CH2892" s="169"/>
      <c r="CI2892" s="199" t="s">
        <v>2424</v>
      </c>
      <c r="CJ2892" s="199"/>
      <c r="CK2892" s="174" t="s">
        <v>253</v>
      </c>
      <c r="CL2892" s="199" t="s">
        <v>115</v>
      </c>
      <c r="CM2892" s="199"/>
      <c r="CN2892" s="200" t="s">
        <v>6473</v>
      </c>
      <c r="CO2892" s="200"/>
      <c r="CP2892" s="200"/>
      <c r="CQ2892" s="156">
        <v>44</v>
      </c>
      <c r="CR2892" s="157">
        <v>0.22727272727272727</v>
      </c>
      <c r="CS2892" s="156">
        <v>38</v>
      </c>
      <c r="CT2892" s="157">
        <v>0.13157894736842105</v>
      </c>
      <c r="CU2892" s="156">
        <v>35</v>
      </c>
      <c r="CV2892" s="157">
        <v>0.17142857142857143</v>
      </c>
      <c r="CW2892" s="156">
        <v>37</v>
      </c>
      <c r="CX2892" s="157">
        <v>0.13513513513513514</v>
      </c>
    </row>
    <row r="2893" spans="71:102" x14ac:dyDescent="0.2">
      <c r="BS2893" s="105" t="s">
        <v>3357</v>
      </c>
      <c r="BT2893" s="105"/>
      <c r="BU2893" s="105" t="s">
        <v>236</v>
      </c>
      <c r="BV2893" s="105"/>
      <c r="BW2893" s="107" t="s">
        <v>91</v>
      </c>
      <c r="BX2893" s="108" t="s">
        <v>6474</v>
      </c>
      <c r="BY2893" s="109"/>
      <c r="BZ2893" s="109"/>
      <c r="CA2893" s="110"/>
      <c r="CB2893" s="111">
        <v>3</v>
      </c>
      <c r="CC2893" s="68">
        <v>1</v>
      </c>
      <c r="CD2893" s="111">
        <v>6</v>
      </c>
      <c r="CE2893" s="68">
        <v>1</v>
      </c>
      <c r="CF2893" s="67">
        <v>7</v>
      </c>
      <c r="CG2893" s="68">
        <v>1</v>
      </c>
      <c r="CH2893" s="169"/>
      <c r="CI2893" s="199" t="s">
        <v>2424</v>
      </c>
      <c r="CJ2893" s="199"/>
      <c r="CK2893" s="174" t="s">
        <v>253</v>
      </c>
      <c r="CL2893" s="199" t="s">
        <v>115</v>
      </c>
      <c r="CM2893" s="199"/>
      <c r="CN2893" s="200" t="s">
        <v>6475</v>
      </c>
      <c r="CO2893" s="200"/>
      <c r="CP2893" s="200"/>
      <c r="CQ2893" s="158" t="s">
        <v>151</v>
      </c>
      <c r="CR2893" s="159" t="s">
        <v>151</v>
      </c>
      <c r="CS2893" s="158" t="s">
        <v>151</v>
      </c>
      <c r="CT2893" s="159" t="s">
        <v>151</v>
      </c>
      <c r="CU2893" s="158" t="s">
        <v>151</v>
      </c>
      <c r="CV2893" s="159" t="s">
        <v>151</v>
      </c>
      <c r="CW2893" s="156">
        <v>2</v>
      </c>
      <c r="CX2893" s="157">
        <v>1</v>
      </c>
    </row>
    <row r="2894" spans="71:102" x14ac:dyDescent="0.2">
      <c r="BS2894" s="105" t="s">
        <v>3357</v>
      </c>
      <c r="BT2894" s="105"/>
      <c r="BU2894" s="105" t="s">
        <v>236</v>
      </c>
      <c r="BV2894" s="105"/>
      <c r="BW2894" s="107" t="s">
        <v>91</v>
      </c>
      <c r="BX2894" s="108" t="s">
        <v>6476</v>
      </c>
      <c r="BY2894" s="109"/>
      <c r="BZ2894" s="109"/>
      <c r="CA2894" s="110"/>
      <c r="CB2894" s="111">
        <v>334</v>
      </c>
      <c r="CC2894" s="68">
        <v>0.559880239520958</v>
      </c>
      <c r="CD2894" s="111">
        <v>284</v>
      </c>
      <c r="CE2894" s="68">
        <v>0.51408450704225395</v>
      </c>
      <c r="CF2894" s="67">
        <v>283</v>
      </c>
      <c r="CG2894" s="68">
        <v>0.52296819787985904</v>
      </c>
      <c r="CH2894" s="169"/>
      <c r="CI2894" s="199" t="s">
        <v>2424</v>
      </c>
      <c r="CJ2894" s="199"/>
      <c r="CK2894" s="174" t="s">
        <v>253</v>
      </c>
      <c r="CL2894" s="199" t="s">
        <v>115</v>
      </c>
      <c r="CM2894" s="199"/>
      <c r="CN2894" s="200" t="s">
        <v>6477</v>
      </c>
      <c r="CO2894" s="200"/>
      <c r="CP2894" s="200"/>
      <c r="CQ2894" s="156">
        <v>37</v>
      </c>
      <c r="CR2894" s="157">
        <v>0.59459459459459463</v>
      </c>
      <c r="CS2894" s="156">
        <v>39</v>
      </c>
      <c r="CT2894" s="157">
        <v>0.5641025641025641</v>
      </c>
      <c r="CU2894" s="156">
        <v>25</v>
      </c>
      <c r="CV2894" s="157">
        <v>0.72</v>
      </c>
      <c r="CW2894" s="156">
        <v>28</v>
      </c>
      <c r="CX2894" s="157">
        <v>0.4642857142857143</v>
      </c>
    </row>
    <row r="2895" spans="71:102" x14ac:dyDescent="0.2">
      <c r="BS2895" s="105" t="s">
        <v>3357</v>
      </c>
      <c r="BT2895" s="105"/>
      <c r="BU2895" s="105" t="s">
        <v>236</v>
      </c>
      <c r="BV2895" s="105"/>
      <c r="BW2895" s="107" t="s">
        <v>91</v>
      </c>
      <c r="BX2895" s="108" t="s">
        <v>6478</v>
      </c>
      <c r="BY2895" s="109"/>
      <c r="BZ2895" s="109"/>
      <c r="CA2895" s="110"/>
      <c r="CB2895" s="111">
        <v>157</v>
      </c>
      <c r="CC2895" s="68">
        <v>0.611464968152866</v>
      </c>
      <c r="CD2895" s="111">
        <v>172</v>
      </c>
      <c r="CE2895" s="68">
        <v>0.59302325581395399</v>
      </c>
      <c r="CF2895" s="67">
        <v>176</v>
      </c>
      <c r="CG2895" s="68">
        <v>0.59659090909090895</v>
      </c>
      <c r="CH2895" s="169"/>
      <c r="CI2895" s="199" t="s">
        <v>2424</v>
      </c>
      <c r="CJ2895" s="199"/>
      <c r="CK2895" s="174" t="s">
        <v>253</v>
      </c>
      <c r="CL2895" s="199" t="s">
        <v>115</v>
      </c>
      <c r="CM2895" s="199"/>
      <c r="CN2895" s="200" t="s">
        <v>6265</v>
      </c>
      <c r="CO2895" s="200"/>
      <c r="CP2895" s="200"/>
      <c r="CQ2895" s="156">
        <v>5</v>
      </c>
      <c r="CR2895" s="159" t="s">
        <v>151</v>
      </c>
      <c r="CS2895" s="156">
        <v>9</v>
      </c>
      <c r="CT2895" s="157">
        <v>0.22222222222222221</v>
      </c>
      <c r="CU2895" s="156">
        <v>13</v>
      </c>
      <c r="CV2895" s="157">
        <v>0.23076923076923078</v>
      </c>
      <c r="CW2895" s="156">
        <v>8</v>
      </c>
      <c r="CX2895" s="157">
        <v>0.5</v>
      </c>
    </row>
    <row r="2896" spans="71:102" x14ac:dyDescent="0.2">
      <c r="BS2896" s="105" t="s">
        <v>3357</v>
      </c>
      <c r="BT2896" s="105"/>
      <c r="BU2896" s="105" t="s">
        <v>236</v>
      </c>
      <c r="BV2896" s="105"/>
      <c r="BW2896" s="107" t="s">
        <v>91</v>
      </c>
      <c r="BX2896" s="108" t="s">
        <v>6479</v>
      </c>
      <c r="BY2896" s="109"/>
      <c r="BZ2896" s="109"/>
      <c r="CA2896" s="110"/>
      <c r="CB2896" s="111">
        <v>231</v>
      </c>
      <c r="CC2896" s="68">
        <v>0.72727272727272696</v>
      </c>
      <c r="CD2896" s="111">
        <v>272</v>
      </c>
      <c r="CE2896" s="68">
        <v>0.76470588235294101</v>
      </c>
      <c r="CF2896" s="67">
        <v>213</v>
      </c>
      <c r="CG2896" s="68">
        <v>0.68544600938967104</v>
      </c>
      <c r="CH2896" s="169"/>
      <c r="CI2896" s="199" t="s">
        <v>2424</v>
      </c>
      <c r="CJ2896" s="199"/>
      <c r="CK2896" s="174" t="s">
        <v>253</v>
      </c>
      <c r="CL2896" s="199" t="s">
        <v>115</v>
      </c>
      <c r="CM2896" s="199"/>
      <c r="CN2896" s="200" t="s">
        <v>6480</v>
      </c>
      <c r="CO2896" s="200"/>
      <c r="CP2896" s="200"/>
      <c r="CQ2896" s="156">
        <v>32</v>
      </c>
      <c r="CR2896" s="157">
        <v>0.46875</v>
      </c>
      <c r="CS2896" s="156">
        <v>14</v>
      </c>
      <c r="CT2896" s="157">
        <v>0.35714285714285715</v>
      </c>
      <c r="CU2896" s="156">
        <v>25</v>
      </c>
      <c r="CV2896" s="157">
        <v>0.56000000000000005</v>
      </c>
      <c r="CW2896" s="158" t="s">
        <v>151</v>
      </c>
      <c r="CX2896" s="159" t="s">
        <v>151</v>
      </c>
    </row>
    <row r="2897" spans="71:102" x14ac:dyDescent="0.2">
      <c r="BS2897" s="105" t="s">
        <v>3357</v>
      </c>
      <c r="BT2897" s="105"/>
      <c r="BU2897" s="105" t="s">
        <v>236</v>
      </c>
      <c r="BV2897" s="105"/>
      <c r="BW2897" s="107" t="s">
        <v>91</v>
      </c>
      <c r="BX2897" s="108" t="s">
        <v>6481</v>
      </c>
      <c r="BY2897" s="109"/>
      <c r="BZ2897" s="109"/>
      <c r="CA2897" s="110"/>
      <c r="CB2897" s="111">
        <v>133</v>
      </c>
      <c r="CC2897" s="68">
        <v>0.78195488721804496</v>
      </c>
      <c r="CD2897" s="111">
        <v>108</v>
      </c>
      <c r="CE2897" s="68">
        <v>0.71296296296296302</v>
      </c>
      <c r="CF2897" s="67">
        <v>84</v>
      </c>
      <c r="CG2897" s="68">
        <v>0.797619047619048</v>
      </c>
      <c r="CH2897" s="169"/>
      <c r="CI2897" s="199" t="s">
        <v>2424</v>
      </c>
      <c r="CJ2897" s="199"/>
      <c r="CK2897" s="174" t="s">
        <v>253</v>
      </c>
      <c r="CL2897" s="199" t="s">
        <v>115</v>
      </c>
      <c r="CM2897" s="199"/>
      <c r="CN2897" s="202" t="s">
        <v>2822</v>
      </c>
      <c r="CO2897" s="202"/>
      <c r="CP2897" s="202"/>
      <c r="CQ2897" s="156">
        <v>14</v>
      </c>
      <c r="CR2897" s="157">
        <v>0.21428571428571427</v>
      </c>
      <c r="CS2897" s="156">
        <v>13</v>
      </c>
      <c r="CT2897" s="157">
        <v>0.38461538461538464</v>
      </c>
      <c r="CU2897" s="156">
        <v>14</v>
      </c>
      <c r="CV2897" s="157">
        <v>0.2857142857142857</v>
      </c>
      <c r="CW2897" s="156">
        <v>8</v>
      </c>
      <c r="CX2897" s="157">
        <v>0.25</v>
      </c>
    </row>
    <row r="2898" spans="71:102" x14ac:dyDescent="0.2">
      <c r="BS2898" s="105" t="s">
        <v>3357</v>
      </c>
      <c r="BT2898" s="105"/>
      <c r="BU2898" s="105" t="s">
        <v>236</v>
      </c>
      <c r="BV2898" s="105"/>
      <c r="BW2898" s="107" t="s">
        <v>91</v>
      </c>
      <c r="BX2898" s="108" t="s">
        <v>6482</v>
      </c>
      <c r="BY2898" s="109"/>
      <c r="BZ2898" s="109"/>
      <c r="CA2898" s="110"/>
      <c r="CB2898" s="111">
        <v>90</v>
      </c>
      <c r="CC2898" s="68">
        <v>0.63333333333333297</v>
      </c>
      <c r="CD2898" s="111">
        <v>110</v>
      </c>
      <c r="CE2898" s="68">
        <v>0.77272727272727304</v>
      </c>
      <c r="CF2898" s="67">
        <v>90</v>
      </c>
      <c r="CG2898" s="68">
        <v>0.68888888888888899</v>
      </c>
      <c r="CH2898" s="169"/>
      <c r="CI2898" s="199" t="s">
        <v>2424</v>
      </c>
      <c r="CJ2898" s="199"/>
      <c r="CK2898" s="174" t="s">
        <v>253</v>
      </c>
      <c r="CL2898" s="199" t="s">
        <v>115</v>
      </c>
      <c r="CM2898" s="199"/>
      <c r="CN2898" s="200" t="s">
        <v>6483</v>
      </c>
      <c r="CO2898" s="200"/>
      <c r="CP2898" s="200"/>
      <c r="CQ2898" s="156">
        <v>35</v>
      </c>
      <c r="CR2898" s="157">
        <v>0.7142857142857143</v>
      </c>
      <c r="CS2898" s="156">
        <v>40</v>
      </c>
      <c r="CT2898" s="157">
        <v>0.75</v>
      </c>
      <c r="CU2898" s="156">
        <v>31</v>
      </c>
      <c r="CV2898" s="157">
        <v>0.61290322580645162</v>
      </c>
      <c r="CW2898" s="156">
        <v>48</v>
      </c>
      <c r="CX2898" s="157">
        <v>0.64583333333333337</v>
      </c>
    </row>
    <row r="2899" spans="71:102" x14ac:dyDescent="0.2">
      <c r="BS2899" s="105" t="s">
        <v>3357</v>
      </c>
      <c r="BT2899" s="105"/>
      <c r="BU2899" s="105" t="s">
        <v>236</v>
      </c>
      <c r="BV2899" s="105"/>
      <c r="BW2899" s="107" t="s">
        <v>91</v>
      </c>
      <c r="BX2899" s="108" t="s">
        <v>6484</v>
      </c>
      <c r="BY2899" s="109"/>
      <c r="BZ2899" s="109"/>
      <c r="CA2899" s="110"/>
      <c r="CB2899" s="111">
        <v>8</v>
      </c>
      <c r="CC2899" s="68">
        <v>0.625</v>
      </c>
      <c r="CD2899" s="111">
        <v>19</v>
      </c>
      <c r="CE2899" s="68">
        <v>0.52631578947368396</v>
      </c>
      <c r="CF2899" s="67">
        <v>22</v>
      </c>
      <c r="CG2899" s="68">
        <v>0.36363636363636398</v>
      </c>
      <c r="CH2899" s="169"/>
      <c r="CI2899" s="199" t="s">
        <v>2424</v>
      </c>
      <c r="CJ2899" s="199"/>
      <c r="CK2899" s="174" t="s">
        <v>253</v>
      </c>
      <c r="CL2899" s="199" t="s">
        <v>115</v>
      </c>
      <c r="CM2899" s="199"/>
      <c r="CN2899" s="200" t="s">
        <v>5746</v>
      </c>
      <c r="CO2899" s="200"/>
      <c r="CP2899" s="200"/>
      <c r="CQ2899" s="156">
        <v>15</v>
      </c>
      <c r="CR2899" s="157">
        <v>0.26666666666666666</v>
      </c>
      <c r="CS2899" s="156">
        <v>14</v>
      </c>
      <c r="CT2899" s="157">
        <v>0.35714285714285715</v>
      </c>
      <c r="CU2899" s="156">
        <v>15</v>
      </c>
      <c r="CV2899" s="157">
        <v>0.2</v>
      </c>
      <c r="CW2899" s="156">
        <v>8</v>
      </c>
      <c r="CX2899" s="157">
        <v>0.125</v>
      </c>
    </row>
    <row r="2900" spans="71:102" x14ac:dyDescent="0.2">
      <c r="BS2900" s="105" t="s">
        <v>3357</v>
      </c>
      <c r="BT2900" s="105"/>
      <c r="BU2900" s="105" t="s">
        <v>236</v>
      </c>
      <c r="BV2900" s="105"/>
      <c r="BW2900" s="107" t="s">
        <v>91</v>
      </c>
      <c r="BX2900" s="108" t="s">
        <v>6485</v>
      </c>
      <c r="BY2900" s="109"/>
      <c r="BZ2900" s="109"/>
      <c r="CA2900" s="110"/>
      <c r="CB2900" s="111">
        <v>218</v>
      </c>
      <c r="CC2900" s="68">
        <v>0.76605504587156004</v>
      </c>
      <c r="CD2900" s="111">
        <v>254</v>
      </c>
      <c r="CE2900" s="68">
        <v>0.75984251968503902</v>
      </c>
      <c r="CF2900" s="67">
        <v>253</v>
      </c>
      <c r="CG2900" s="68">
        <v>0.73122529644268797</v>
      </c>
      <c r="CH2900" s="169"/>
      <c r="CI2900" s="199" t="s">
        <v>2424</v>
      </c>
      <c r="CJ2900" s="199"/>
      <c r="CK2900" s="174" t="s">
        <v>253</v>
      </c>
      <c r="CL2900" s="199" t="s">
        <v>115</v>
      </c>
      <c r="CM2900" s="199"/>
      <c r="CN2900" s="200" t="s">
        <v>6486</v>
      </c>
      <c r="CO2900" s="200"/>
      <c r="CP2900" s="200"/>
      <c r="CQ2900" s="156">
        <v>15</v>
      </c>
      <c r="CR2900" s="157">
        <v>0.26666666666666666</v>
      </c>
      <c r="CS2900" s="156">
        <v>12</v>
      </c>
      <c r="CT2900" s="157">
        <v>0.33333333333333331</v>
      </c>
      <c r="CU2900" s="156">
        <v>15</v>
      </c>
      <c r="CV2900" s="157">
        <v>0.13333333333333333</v>
      </c>
      <c r="CW2900" s="158" t="s">
        <v>151</v>
      </c>
      <c r="CX2900" s="159" t="s">
        <v>151</v>
      </c>
    </row>
    <row r="2901" spans="71:102" x14ac:dyDescent="0.2">
      <c r="BS2901" s="105" t="s">
        <v>3357</v>
      </c>
      <c r="BT2901" s="105"/>
      <c r="BU2901" s="105" t="s">
        <v>236</v>
      </c>
      <c r="BV2901" s="105"/>
      <c r="BW2901" s="107" t="s">
        <v>91</v>
      </c>
      <c r="BX2901" s="108" t="s">
        <v>1144</v>
      </c>
      <c r="BY2901" s="109"/>
      <c r="BZ2901" s="109"/>
      <c r="CA2901" s="110"/>
      <c r="CB2901" s="111">
        <v>127</v>
      </c>
      <c r="CC2901" s="68">
        <v>0.49606299212598398</v>
      </c>
      <c r="CD2901" s="111">
        <v>164</v>
      </c>
      <c r="CE2901" s="68">
        <v>0.61585365853658502</v>
      </c>
      <c r="CF2901" s="67">
        <v>127</v>
      </c>
      <c r="CG2901" s="68">
        <v>0.54330708661417304</v>
      </c>
      <c r="CH2901" s="169"/>
      <c r="CI2901" s="199" t="s">
        <v>2424</v>
      </c>
      <c r="CJ2901" s="199"/>
      <c r="CK2901" s="174" t="s">
        <v>253</v>
      </c>
      <c r="CL2901" s="199" t="s">
        <v>115</v>
      </c>
      <c r="CM2901" s="199"/>
      <c r="CN2901" s="200" t="s">
        <v>6487</v>
      </c>
      <c r="CO2901" s="200"/>
      <c r="CP2901" s="200"/>
      <c r="CQ2901" s="156">
        <v>13</v>
      </c>
      <c r="CR2901" s="157">
        <v>0.46153846153846156</v>
      </c>
      <c r="CS2901" s="156">
        <v>12</v>
      </c>
      <c r="CT2901" s="157">
        <v>0.16666666666666666</v>
      </c>
      <c r="CU2901" s="156">
        <v>12</v>
      </c>
      <c r="CV2901" s="157">
        <v>0.41666666666666669</v>
      </c>
      <c r="CW2901" s="158" t="s">
        <v>151</v>
      </c>
      <c r="CX2901" s="159" t="s">
        <v>151</v>
      </c>
    </row>
    <row r="2902" spans="71:102" x14ac:dyDescent="0.2">
      <c r="BS2902" s="105" t="s">
        <v>3357</v>
      </c>
      <c r="BT2902" s="105"/>
      <c r="BU2902" s="105" t="s">
        <v>236</v>
      </c>
      <c r="BV2902" s="105"/>
      <c r="BW2902" s="107" t="s">
        <v>91</v>
      </c>
      <c r="BX2902" s="108" t="s">
        <v>6488</v>
      </c>
      <c r="BY2902" s="109"/>
      <c r="BZ2902" s="109"/>
      <c r="CA2902" s="110"/>
      <c r="CB2902" s="111">
        <v>8</v>
      </c>
      <c r="CC2902" s="68">
        <v>0.375</v>
      </c>
      <c r="CD2902" s="111">
        <v>6</v>
      </c>
      <c r="CE2902" s="68">
        <v>0.5</v>
      </c>
      <c r="CF2902" s="67">
        <v>1</v>
      </c>
      <c r="CG2902" s="68">
        <v>0</v>
      </c>
      <c r="CH2902" s="169"/>
      <c r="CI2902" s="199" t="s">
        <v>2424</v>
      </c>
      <c r="CJ2902" s="199"/>
      <c r="CK2902" s="174" t="s">
        <v>253</v>
      </c>
      <c r="CL2902" s="199" t="s">
        <v>115</v>
      </c>
      <c r="CM2902" s="199"/>
      <c r="CN2902" s="200" t="s">
        <v>6010</v>
      </c>
      <c r="CO2902" s="200"/>
      <c r="CP2902" s="200"/>
      <c r="CQ2902" s="156">
        <v>6</v>
      </c>
      <c r="CR2902" s="157">
        <v>0.66666666666666663</v>
      </c>
      <c r="CS2902" s="156">
        <v>6</v>
      </c>
      <c r="CT2902" s="157">
        <v>0.33333333333333331</v>
      </c>
      <c r="CU2902" s="156">
        <v>13</v>
      </c>
      <c r="CV2902" s="157">
        <v>0.53846153846153844</v>
      </c>
      <c r="CW2902" s="156">
        <v>8</v>
      </c>
      <c r="CX2902" s="157">
        <v>0.5</v>
      </c>
    </row>
    <row r="2903" spans="71:102" x14ac:dyDescent="0.2">
      <c r="BS2903" s="105" t="s">
        <v>3357</v>
      </c>
      <c r="BT2903" s="105"/>
      <c r="BU2903" s="105" t="s">
        <v>236</v>
      </c>
      <c r="BV2903" s="105"/>
      <c r="BW2903" s="107" t="s">
        <v>91</v>
      </c>
      <c r="BX2903" s="108" t="s">
        <v>6489</v>
      </c>
      <c r="BY2903" s="109"/>
      <c r="BZ2903" s="109"/>
      <c r="CA2903" s="110"/>
      <c r="CB2903" s="111">
        <v>10</v>
      </c>
      <c r="CC2903" s="68">
        <v>0.6</v>
      </c>
      <c r="CD2903" s="111">
        <v>8</v>
      </c>
      <c r="CE2903" s="68">
        <v>0.5</v>
      </c>
      <c r="CF2903" s="67">
        <v>4</v>
      </c>
      <c r="CG2903" s="68">
        <v>0.75</v>
      </c>
      <c r="CH2903" s="169"/>
      <c r="CI2903" s="199" t="s">
        <v>2424</v>
      </c>
      <c r="CJ2903" s="199"/>
      <c r="CK2903" s="174" t="s">
        <v>253</v>
      </c>
      <c r="CL2903" s="199" t="s">
        <v>115</v>
      </c>
      <c r="CM2903" s="199"/>
      <c r="CN2903" s="202" t="s">
        <v>2497</v>
      </c>
      <c r="CO2903" s="202"/>
      <c r="CP2903" s="202"/>
      <c r="CQ2903" s="156">
        <v>2</v>
      </c>
      <c r="CR2903" s="157">
        <v>0.5</v>
      </c>
      <c r="CS2903" s="158" t="s">
        <v>151</v>
      </c>
      <c r="CT2903" s="159" t="s">
        <v>151</v>
      </c>
      <c r="CU2903" s="158" t="s">
        <v>151</v>
      </c>
      <c r="CV2903" s="159" t="s">
        <v>151</v>
      </c>
      <c r="CW2903" s="158" t="s">
        <v>151</v>
      </c>
      <c r="CX2903" s="159" t="s">
        <v>151</v>
      </c>
    </row>
    <row r="2904" spans="71:102" x14ac:dyDescent="0.2">
      <c r="BS2904" s="105" t="s">
        <v>3357</v>
      </c>
      <c r="BT2904" s="105"/>
      <c r="BU2904" s="105" t="s">
        <v>236</v>
      </c>
      <c r="BV2904" s="105"/>
      <c r="BW2904" s="107" t="s">
        <v>91</v>
      </c>
      <c r="BX2904" s="108" t="s">
        <v>6490</v>
      </c>
      <c r="BY2904" s="109"/>
      <c r="BZ2904" s="109"/>
      <c r="CA2904" s="110"/>
      <c r="CB2904" s="111">
        <v>38</v>
      </c>
      <c r="CC2904" s="68">
        <v>0.65789473684210498</v>
      </c>
      <c r="CD2904" s="111">
        <v>22</v>
      </c>
      <c r="CE2904" s="68">
        <v>0.59090909090909105</v>
      </c>
      <c r="CF2904" s="67">
        <v>11</v>
      </c>
      <c r="CG2904" s="68">
        <v>0.54545454545454497</v>
      </c>
      <c r="CH2904" s="169"/>
      <c r="CI2904" s="199" t="s">
        <v>2424</v>
      </c>
      <c r="CJ2904" s="199"/>
      <c r="CK2904" s="174" t="s">
        <v>253</v>
      </c>
      <c r="CL2904" s="199" t="s">
        <v>115</v>
      </c>
      <c r="CM2904" s="199"/>
      <c r="CN2904" s="200" t="s">
        <v>6491</v>
      </c>
      <c r="CO2904" s="200"/>
      <c r="CP2904" s="200"/>
      <c r="CQ2904" s="156">
        <v>27</v>
      </c>
      <c r="CR2904" s="157">
        <v>0.62962962962962965</v>
      </c>
      <c r="CS2904" s="156">
        <v>30</v>
      </c>
      <c r="CT2904" s="157">
        <v>0.6</v>
      </c>
      <c r="CU2904" s="156">
        <v>30</v>
      </c>
      <c r="CV2904" s="157">
        <v>0.5</v>
      </c>
      <c r="CW2904" s="156">
        <v>27</v>
      </c>
      <c r="CX2904" s="157">
        <v>0.70370370370370372</v>
      </c>
    </row>
    <row r="2905" spans="71:102" x14ac:dyDescent="0.2">
      <c r="BS2905" s="105" t="s">
        <v>3357</v>
      </c>
      <c r="BT2905" s="105"/>
      <c r="BU2905" s="105" t="s">
        <v>236</v>
      </c>
      <c r="BV2905" s="105"/>
      <c r="BW2905" s="107" t="s">
        <v>91</v>
      </c>
      <c r="BX2905" s="108" t="s">
        <v>6492</v>
      </c>
      <c r="BY2905" s="109"/>
      <c r="BZ2905" s="109"/>
      <c r="CA2905" s="110"/>
      <c r="CB2905" s="111">
        <v>7</v>
      </c>
      <c r="CC2905" s="68">
        <v>0.57142857142857095</v>
      </c>
      <c r="CD2905" s="111">
        <v>7</v>
      </c>
      <c r="CE2905" s="68">
        <v>0.42857142857142899</v>
      </c>
      <c r="CF2905" s="67">
        <v>1</v>
      </c>
      <c r="CG2905" s="68">
        <v>0</v>
      </c>
      <c r="CH2905" s="169"/>
      <c r="CI2905" s="199" t="s">
        <v>2424</v>
      </c>
      <c r="CJ2905" s="199"/>
      <c r="CK2905" s="174" t="s">
        <v>253</v>
      </c>
      <c r="CL2905" s="199" t="s">
        <v>115</v>
      </c>
      <c r="CM2905" s="199"/>
      <c r="CN2905" s="202" t="s">
        <v>6493</v>
      </c>
      <c r="CO2905" s="202"/>
      <c r="CP2905" s="202"/>
      <c r="CQ2905" s="156">
        <v>4</v>
      </c>
      <c r="CR2905" s="157">
        <v>0.5</v>
      </c>
      <c r="CS2905" s="156">
        <v>6</v>
      </c>
      <c r="CT2905" s="157">
        <v>0.5</v>
      </c>
      <c r="CU2905" s="156">
        <v>4</v>
      </c>
      <c r="CV2905" s="157">
        <v>0.25</v>
      </c>
      <c r="CW2905" s="156">
        <v>7</v>
      </c>
      <c r="CX2905" s="157">
        <v>0.14285714285714285</v>
      </c>
    </row>
    <row r="2906" spans="71:102" ht="15" x14ac:dyDescent="0.2">
      <c r="BS2906" s="105" t="s">
        <v>3357</v>
      </c>
      <c r="BT2906" s="105"/>
      <c r="BU2906" s="105" t="s">
        <v>236</v>
      </c>
      <c r="BV2906" s="105"/>
      <c r="BW2906" s="107" t="s">
        <v>91</v>
      </c>
      <c r="BX2906" s="108" t="s">
        <v>6494</v>
      </c>
      <c r="BY2906" s="109"/>
      <c r="BZ2906" s="109"/>
      <c r="CA2906" s="110"/>
      <c r="CB2906" s="111">
        <v>10</v>
      </c>
      <c r="CC2906" s="68">
        <v>0.5</v>
      </c>
      <c r="CD2906" s="111">
        <v>6</v>
      </c>
      <c r="CE2906" s="68">
        <v>0.33333333333333298</v>
      </c>
      <c r="CF2906" s="67">
        <v>1</v>
      </c>
      <c r="CG2906" s="68">
        <v>1</v>
      </c>
      <c r="CH2906" s="169"/>
      <c r="CI2906" s="196" t="s">
        <v>2920</v>
      </c>
      <c r="CJ2906" s="196"/>
      <c r="CK2906" s="149"/>
      <c r="CL2906" s="196"/>
      <c r="CM2906" s="196"/>
      <c r="CN2906" s="196"/>
      <c r="CO2906" s="196"/>
      <c r="CP2906" s="196"/>
      <c r="CQ2906" s="150">
        <v>1603</v>
      </c>
      <c r="CR2906" s="151">
        <v>0.5558328134747349</v>
      </c>
      <c r="CS2906" s="150">
        <v>1663</v>
      </c>
      <c r="CT2906" s="151">
        <v>0.5808779314491882</v>
      </c>
      <c r="CU2906" s="150">
        <v>1568</v>
      </c>
      <c r="CV2906" s="151">
        <v>0.5892857142857143</v>
      </c>
      <c r="CW2906" s="150">
        <v>1512</v>
      </c>
      <c r="CX2906" s="151">
        <v>0.55753968253968256</v>
      </c>
    </row>
    <row r="2907" spans="71:102" ht="25.5" x14ac:dyDescent="0.2">
      <c r="BS2907" s="105" t="s">
        <v>3357</v>
      </c>
      <c r="BT2907" s="105"/>
      <c r="BU2907" s="105" t="s">
        <v>236</v>
      </c>
      <c r="BV2907" s="105"/>
      <c r="BW2907" s="107" t="s">
        <v>91</v>
      </c>
      <c r="BX2907" s="108" t="s">
        <v>3145</v>
      </c>
      <c r="BY2907" s="109"/>
      <c r="BZ2907" s="109"/>
      <c r="CA2907" s="110"/>
      <c r="CB2907" s="111">
        <v>8</v>
      </c>
      <c r="CC2907" s="68">
        <v>0.75</v>
      </c>
      <c r="CD2907" s="111">
        <v>12</v>
      </c>
      <c r="CE2907" s="68">
        <v>0.5</v>
      </c>
      <c r="CF2907" s="67">
        <v>9</v>
      </c>
      <c r="CG2907" s="68">
        <v>0.77777777777777801</v>
      </c>
      <c r="CH2907" s="169"/>
      <c r="CI2907" s="197" t="s">
        <v>148</v>
      </c>
      <c r="CJ2907" s="197"/>
      <c r="CK2907" s="173" t="s">
        <v>6495</v>
      </c>
      <c r="CL2907" s="197"/>
      <c r="CM2907" s="197"/>
      <c r="CN2907" s="197"/>
      <c r="CO2907" s="197"/>
      <c r="CP2907" s="197"/>
      <c r="CQ2907" s="152">
        <v>1603</v>
      </c>
      <c r="CR2907" s="153">
        <v>0.5558328134747349</v>
      </c>
      <c r="CS2907" s="152">
        <v>1663</v>
      </c>
      <c r="CT2907" s="153">
        <v>0.5808779314491882</v>
      </c>
      <c r="CU2907" s="152">
        <v>1568</v>
      </c>
      <c r="CV2907" s="153">
        <v>0.5892857142857143</v>
      </c>
      <c r="CW2907" s="152">
        <v>1512</v>
      </c>
      <c r="CX2907" s="153">
        <v>0.55753968253968256</v>
      </c>
    </row>
    <row r="2908" spans="71:102" x14ac:dyDescent="0.2">
      <c r="BS2908" s="105" t="s">
        <v>3357</v>
      </c>
      <c r="BT2908" s="105"/>
      <c r="BU2908" s="105" t="s">
        <v>236</v>
      </c>
      <c r="BV2908" s="105"/>
      <c r="BW2908" s="107" t="s">
        <v>91</v>
      </c>
      <c r="BX2908" s="108" t="s">
        <v>6496</v>
      </c>
      <c r="BY2908" s="109"/>
      <c r="BZ2908" s="109"/>
      <c r="CA2908" s="110"/>
      <c r="CB2908" s="111">
        <v>10</v>
      </c>
      <c r="CC2908" s="68">
        <v>0.7</v>
      </c>
      <c r="CD2908" s="111">
        <v>13</v>
      </c>
      <c r="CE2908" s="68">
        <v>0.69230769230769196</v>
      </c>
      <c r="CF2908" s="67">
        <v>11</v>
      </c>
      <c r="CG2908" s="68">
        <v>0.63636363636363602</v>
      </c>
      <c r="CH2908" s="169"/>
      <c r="CI2908" s="201" t="s">
        <v>148</v>
      </c>
      <c r="CJ2908" s="201"/>
      <c r="CK2908" s="175" t="s">
        <v>148</v>
      </c>
      <c r="CL2908" s="201" t="s">
        <v>91</v>
      </c>
      <c r="CM2908" s="201"/>
      <c r="CN2908" s="201" t="s">
        <v>143</v>
      </c>
      <c r="CO2908" s="201"/>
      <c r="CP2908" s="201"/>
      <c r="CQ2908" s="154">
        <v>1179</v>
      </c>
      <c r="CR2908" s="155">
        <v>0.61492790500424088</v>
      </c>
      <c r="CS2908" s="154">
        <v>1249</v>
      </c>
      <c r="CT2908" s="155">
        <v>0.61809447558046438</v>
      </c>
      <c r="CU2908" s="154">
        <v>1141</v>
      </c>
      <c r="CV2908" s="155">
        <v>0.62664329535495178</v>
      </c>
      <c r="CW2908" s="154">
        <v>1031</v>
      </c>
      <c r="CX2908" s="155">
        <v>0.59844810863239573</v>
      </c>
    </row>
    <row r="2909" spans="71:102" x14ac:dyDescent="0.2">
      <c r="BS2909" s="105" t="s">
        <v>3357</v>
      </c>
      <c r="BT2909" s="105"/>
      <c r="BU2909" s="105" t="s">
        <v>236</v>
      </c>
      <c r="BV2909" s="105"/>
      <c r="BW2909" s="107" t="s">
        <v>91</v>
      </c>
      <c r="BX2909" s="108" t="s">
        <v>6497</v>
      </c>
      <c r="BY2909" s="109"/>
      <c r="BZ2909" s="109"/>
      <c r="CA2909" s="110"/>
      <c r="CB2909" s="111">
        <v>2</v>
      </c>
      <c r="CC2909" s="68">
        <v>1</v>
      </c>
      <c r="CD2909" s="114" t="s">
        <v>151</v>
      </c>
      <c r="CE2909" s="115" t="s">
        <v>151</v>
      </c>
      <c r="CF2909" s="116" t="s">
        <v>151</v>
      </c>
      <c r="CG2909" s="115" t="s">
        <v>151</v>
      </c>
      <c r="CH2909" s="169"/>
      <c r="CI2909" s="199" t="s">
        <v>148</v>
      </c>
      <c r="CJ2909" s="199"/>
      <c r="CK2909" s="174" t="s">
        <v>148</v>
      </c>
      <c r="CL2909" s="199" t="s">
        <v>91</v>
      </c>
      <c r="CM2909" s="199"/>
      <c r="CN2909" s="200" t="s">
        <v>6498</v>
      </c>
      <c r="CO2909" s="200"/>
      <c r="CP2909" s="200"/>
      <c r="CQ2909" s="156">
        <v>141</v>
      </c>
      <c r="CR2909" s="157">
        <v>0.64539007092198586</v>
      </c>
      <c r="CS2909" s="156">
        <v>153</v>
      </c>
      <c r="CT2909" s="157">
        <v>0.60130718954248363</v>
      </c>
      <c r="CU2909" s="156">
        <v>154</v>
      </c>
      <c r="CV2909" s="157">
        <v>0.56493506493506496</v>
      </c>
      <c r="CW2909" s="156">
        <v>156</v>
      </c>
      <c r="CX2909" s="157">
        <v>0.5</v>
      </c>
    </row>
    <row r="2910" spans="71:102" x14ac:dyDescent="0.2">
      <c r="BS2910" s="105" t="s">
        <v>3357</v>
      </c>
      <c r="BT2910" s="105"/>
      <c r="BU2910" s="105" t="s">
        <v>236</v>
      </c>
      <c r="BV2910" s="105"/>
      <c r="BW2910" s="107" t="s">
        <v>91</v>
      </c>
      <c r="BX2910" s="108" t="s">
        <v>6499</v>
      </c>
      <c r="BY2910" s="109"/>
      <c r="BZ2910" s="109"/>
      <c r="CA2910" s="110"/>
      <c r="CB2910" s="111">
        <v>24</v>
      </c>
      <c r="CC2910" s="68">
        <v>0.83333333333333304</v>
      </c>
      <c r="CD2910" s="111">
        <v>25</v>
      </c>
      <c r="CE2910" s="68">
        <v>0.72</v>
      </c>
      <c r="CF2910" s="67">
        <v>19</v>
      </c>
      <c r="CG2910" s="68">
        <v>1</v>
      </c>
      <c r="CH2910" s="169"/>
      <c r="CI2910" s="199" t="s">
        <v>148</v>
      </c>
      <c r="CJ2910" s="199"/>
      <c r="CK2910" s="174" t="s">
        <v>148</v>
      </c>
      <c r="CL2910" s="199" t="s">
        <v>91</v>
      </c>
      <c r="CM2910" s="199"/>
      <c r="CN2910" s="200" t="s">
        <v>6500</v>
      </c>
      <c r="CO2910" s="200"/>
      <c r="CP2910" s="200"/>
      <c r="CQ2910" s="156">
        <v>12</v>
      </c>
      <c r="CR2910" s="157">
        <v>0.5</v>
      </c>
      <c r="CS2910" s="156">
        <v>28</v>
      </c>
      <c r="CT2910" s="157">
        <v>0.5714285714285714</v>
      </c>
      <c r="CU2910" s="156">
        <v>12</v>
      </c>
      <c r="CV2910" s="157">
        <v>0.5</v>
      </c>
      <c r="CW2910" s="156">
        <v>17</v>
      </c>
      <c r="CX2910" s="157">
        <v>0.52941176470588236</v>
      </c>
    </row>
    <row r="2911" spans="71:102" x14ac:dyDescent="0.2">
      <c r="BS2911" s="105" t="s">
        <v>3357</v>
      </c>
      <c r="BT2911" s="105"/>
      <c r="BU2911" s="105" t="s">
        <v>236</v>
      </c>
      <c r="BV2911" s="105"/>
      <c r="BW2911" s="107" t="s">
        <v>91</v>
      </c>
      <c r="BX2911" s="108" t="s">
        <v>1154</v>
      </c>
      <c r="BY2911" s="109"/>
      <c r="BZ2911" s="109"/>
      <c r="CA2911" s="110"/>
      <c r="CB2911" s="111">
        <v>7</v>
      </c>
      <c r="CC2911" s="68">
        <v>1</v>
      </c>
      <c r="CD2911" s="111">
        <v>10</v>
      </c>
      <c r="CE2911" s="68">
        <v>0.9</v>
      </c>
      <c r="CF2911" s="67">
        <v>17</v>
      </c>
      <c r="CG2911" s="68">
        <v>0.70588235294117696</v>
      </c>
      <c r="CH2911" s="169"/>
      <c r="CI2911" s="199" t="s">
        <v>148</v>
      </c>
      <c r="CJ2911" s="199"/>
      <c r="CK2911" s="174" t="s">
        <v>148</v>
      </c>
      <c r="CL2911" s="199" t="s">
        <v>91</v>
      </c>
      <c r="CM2911" s="199"/>
      <c r="CN2911" s="200" t="s">
        <v>6501</v>
      </c>
      <c r="CO2911" s="200"/>
      <c r="CP2911" s="200"/>
      <c r="CQ2911" s="156">
        <v>10</v>
      </c>
      <c r="CR2911" s="157">
        <v>0.4</v>
      </c>
      <c r="CS2911" s="156">
        <v>9</v>
      </c>
      <c r="CT2911" s="157">
        <v>0.44444444444444442</v>
      </c>
      <c r="CU2911" s="156">
        <v>6</v>
      </c>
      <c r="CV2911" s="157">
        <v>0.5</v>
      </c>
      <c r="CW2911" s="158" t="s">
        <v>151</v>
      </c>
      <c r="CX2911" s="159" t="s">
        <v>151</v>
      </c>
    </row>
    <row r="2912" spans="71:102" x14ac:dyDescent="0.2">
      <c r="BS2912" s="105" t="s">
        <v>3357</v>
      </c>
      <c r="BT2912" s="105"/>
      <c r="BU2912" s="105" t="s">
        <v>236</v>
      </c>
      <c r="BV2912" s="105"/>
      <c r="BW2912" s="107" t="s">
        <v>91</v>
      </c>
      <c r="BX2912" s="108" t="s">
        <v>6502</v>
      </c>
      <c r="BY2912" s="109"/>
      <c r="BZ2912" s="109"/>
      <c r="CA2912" s="110"/>
      <c r="CB2912" s="111">
        <v>8</v>
      </c>
      <c r="CC2912" s="68">
        <v>0.75</v>
      </c>
      <c r="CD2912" s="111">
        <v>14</v>
      </c>
      <c r="CE2912" s="68">
        <v>0.57142857142857095</v>
      </c>
      <c r="CF2912" s="67">
        <v>4</v>
      </c>
      <c r="CG2912" s="68">
        <v>1</v>
      </c>
      <c r="CH2912" s="169"/>
      <c r="CI2912" s="199" t="s">
        <v>148</v>
      </c>
      <c r="CJ2912" s="199"/>
      <c r="CK2912" s="174" t="s">
        <v>148</v>
      </c>
      <c r="CL2912" s="199" t="s">
        <v>91</v>
      </c>
      <c r="CM2912" s="199"/>
      <c r="CN2912" s="200" t="s">
        <v>6503</v>
      </c>
      <c r="CO2912" s="200"/>
      <c r="CP2912" s="200"/>
      <c r="CQ2912" s="156">
        <v>25</v>
      </c>
      <c r="CR2912" s="157">
        <v>0.64</v>
      </c>
      <c r="CS2912" s="156">
        <v>25</v>
      </c>
      <c r="CT2912" s="157">
        <v>0.44</v>
      </c>
      <c r="CU2912" s="156">
        <v>12</v>
      </c>
      <c r="CV2912" s="157">
        <v>0.5</v>
      </c>
      <c r="CW2912" s="158" t="s">
        <v>151</v>
      </c>
      <c r="CX2912" s="159" t="s">
        <v>151</v>
      </c>
    </row>
    <row r="2913" spans="71:102" x14ac:dyDescent="0.2">
      <c r="BS2913" s="105" t="s">
        <v>3357</v>
      </c>
      <c r="BT2913" s="105"/>
      <c r="BU2913" s="105" t="s">
        <v>236</v>
      </c>
      <c r="BV2913" s="105"/>
      <c r="BW2913" s="107" t="s">
        <v>91</v>
      </c>
      <c r="BX2913" s="108" t="s">
        <v>6504</v>
      </c>
      <c r="BY2913" s="109"/>
      <c r="BZ2913" s="109"/>
      <c r="CA2913" s="110"/>
      <c r="CB2913" s="111">
        <v>4</v>
      </c>
      <c r="CC2913" s="68">
        <v>0.75</v>
      </c>
      <c r="CD2913" s="111">
        <v>8</v>
      </c>
      <c r="CE2913" s="68">
        <v>0.625</v>
      </c>
      <c r="CF2913" s="67">
        <v>3</v>
      </c>
      <c r="CG2913" s="68">
        <v>0.66666666666666696</v>
      </c>
      <c r="CH2913" s="169"/>
      <c r="CI2913" s="199" t="s">
        <v>148</v>
      </c>
      <c r="CJ2913" s="199"/>
      <c r="CK2913" s="174" t="s">
        <v>148</v>
      </c>
      <c r="CL2913" s="199" t="s">
        <v>91</v>
      </c>
      <c r="CM2913" s="199"/>
      <c r="CN2913" s="200" t="s">
        <v>6505</v>
      </c>
      <c r="CO2913" s="200"/>
      <c r="CP2913" s="200"/>
      <c r="CQ2913" s="156">
        <v>24</v>
      </c>
      <c r="CR2913" s="157">
        <v>0.625</v>
      </c>
      <c r="CS2913" s="156">
        <v>26</v>
      </c>
      <c r="CT2913" s="157">
        <v>0.53846153846153844</v>
      </c>
      <c r="CU2913" s="156">
        <v>27</v>
      </c>
      <c r="CV2913" s="157">
        <v>0.66666666666666663</v>
      </c>
      <c r="CW2913" s="156">
        <v>25</v>
      </c>
      <c r="CX2913" s="157">
        <v>0.56000000000000005</v>
      </c>
    </row>
    <row r="2914" spans="71:102" x14ac:dyDescent="0.2">
      <c r="BS2914" s="105" t="s">
        <v>3357</v>
      </c>
      <c r="BT2914" s="105"/>
      <c r="BU2914" s="105" t="s">
        <v>236</v>
      </c>
      <c r="BV2914" s="105"/>
      <c r="BW2914" s="107" t="s">
        <v>91</v>
      </c>
      <c r="BX2914" s="108" t="s">
        <v>6506</v>
      </c>
      <c r="BY2914" s="109"/>
      <c r="BZ2914" s="109"/>
      <c r="CA2914" s="110"/>
      <c r="CB2914" s="111">
        <v>15</v>
      </c>
      <c r="CC2914" s="68">
        <v>0.53333333333333299</v>
      </c>
      <c r="CD2914" s="111">
        <v>13</v>
      </c>
      <c r="CE2914" s="68">
        <v>0.46153846153846201</v>
      </c>
      <c r="CF2914" s="67">
        <v>18</v>
      </c>
      <c r="CG2914" s="68">
        <v>0.61111111111111105</v>
      </c>
      <c r="CH2914" s="169"/>
      <c r="CI2914" s="199" t="s">
        <v>148</v>
      </c>
      <c r="CJ2914" s="199"/>
      <c r="CK2914" s="174" t="s">
        <v>148</v>
      </c>
      <c r="CL2914" s="199" t="s">
        <v>91</v>
      </c>
      <c r="CM2914" s="199"/>
      <c r="CN2914" s="200" t="s">
        <v>6507</v>
      </c>
      <c r="CO2914" s="200"/>
      <c r="CP2914" s="200"/>
      <c r="CQ2914" s="156">
        <v>22</v>
      </c>
      <c r="CR2914" s="157">
        <v>0.63636363636363635</v>
      </c>
      <c r="CS2914" s="156">
        <v>27</v>
      </c>
      <c r="CT2914" s="157">
        <v>0.77777777777777779</v>
      </c>
      <c r="CU2914" s="156">
        <v>29</v>
      </c>
      <c r="CV2914" s="157">
        <v>0.75862068965517238</v>
      </c>
      <c r="CW2914" s="156">
        <v>24</v>
      </c>
      <c r="CX2914" s="157">
        <v>0.66666666666666663</v>
      </c>
    </row>
    <row r="2915" spans="71:102" x14ac:dyDescent="0.2">
      <c r="BS2915" s="105" t="s">
        <v>3357</v>
      </c>
      <c r="BT2915" s="105"/>
      <c r="BU2915" s="105" t="s">
        <v>236</v>
      </c>
      <c r="BV2915" s="105"/>
      <c r="BW2915" s="107" t="s">
        <v>91</v>
      </c>
      <c r="BX2915" s="108" t="s">
        <v>6508</v>
      </c>
      <c r="BY2915" s="109"/>
      <c r="BZ2915" s="109"/>
      <c r="CA2915" s="110"/>
      <c r="CB2915" s="111">
        <v>7</v>
      </c>
      <c r="CC2915" s="68">
        <v>0.28571428571428598</v>
      </c>
      <c r="CD2915" s="111">
        <v>2</v>
      </c>
      <c r="CE2915" s="68">
        <v>0</v>
      </c>
      <c r="CF2915" s="116" t="s">
        <v>151</v>
      </c>
      <c r="CG2915" s="115" t="s">
        <v>151</v>
      </c>
      <c r="CH2915" s="169"/>
      <c r="CI2915" s="199" t="s">
        <v>148</v>
      </c>
      <c r="CJ2915" s="199"/>
      <c r="CK2915" s="174" t="s">
        <v>148</v>
      </c>
      <c r="CL2915" s="199" t="s">
        <v>91</v>
      </c>
      <c r="CM2915" s="199"/>
      <c r="CN2915" s="200" t="s">
        <v>6509</v>
      </c>
      <c r="CO2915" s="200"/>
      <c r="CP2915" s="200"/>
      <c r="CQ2915" s="156">
        <v>24</v>
      </c>
      <c r="CR2915" s="157">
        <v>0.625</v>
      </c>
      <c r="CS2915" s="156">
        <v>51</v>
      </c>
      <c r="CT2915" s="157">
        <v>0.6470588235294118</v>
      </c>
      <c r="CU2915" s="156">
        <v>39</v>
      </c>
      <c r="CV2915" s="157">
        <v>0.58974358974358976</v>
      </c>
      <c r="CW2915" s="156">
        <v>34</v>
      </c>
      <c r="CX2915" s="157">
        <v>0.61764705882352944</v>
      </c>
    </row>
    <row r="2916" spans="71:102" x14ac:dyDescent="0.2">
      <c r="BS2916" s="105" t="s">
        <v>3357</v>
      </c>
      <c r="BT2916" s="105"/>
      <c r="BU2916" s="105" t="s">
        <v>236</v>
      </c>
      <c r="BV2916" s="105"/>
      <c r="BW2916" s="107" t="s">
        <v>91</v>
      </c>
      <c r="BX2916" s="108" t="s">
        <v>6510</v>
      </c>
      <c r="BY2916" s="109"/>
      <c r="BZ2916" s="109"/>
      <c r="CA2916" s="110"/>
      <c r="CB2916" s="111">
        <v>19</v>
      </c>
      <c r="CC2916" s="68">
        <v>0.68421052631579005</v>
      </c>
      <c r="CD2916" s="111">
        <v>16</v>
      </c>
      <c r="CE2916" s="68">
        <v>0.6875</v>
      </c>
      <c r="CF2916" s="67">
        <v>11</v>
      </c>
      <c r="CG2916" s="68">
        <v>0.72727272727272696</v>
      </c>
      <c r="CH2916" s="169"/>
      <c r="CI2916" s="199" t="s">
        <v>148</v>
      </c>
      <c r="CJ2916" s="199"/>
      <c r="CK2916" s="174" t="s">
        <v>148</v>
      </c>
      <c r="CL2916" s="199" t="s">
        <v>91</v>
      </c>
      <c r="CM2916" s="199"/>
      <c r="CN2916" s="200" t="s">
        <v>6511</v>
      </c>
      <c r="CO2916" s="200"/>
      <c r="CP2916" s="200"/>
      <c r="CQ2916" s="156">
        <v>30</v>
      </c>
      <c r="CR2916" s="157">
        <v>0.6333333333333333</v>
      </c>
      <c r="CS2916" s="156">
        <v>25</v>
      </c>
      <c r="CT2916" s="157">
        <v>0.64</v>
      </c>
      <c r="CU2916" s="156">
        <v>13</v>
      </c>
      <c r="CV2916" s="157">
        <v>0.69230769230769229</v>
      </c>
      <c r="CW2916" s="158" t="s">
        <v>151</v>
      </c>
      <c r="CX2916" s="159" t="s">
        <v>151</v>
      </c>
    </row>
    <row r="2917" spans="71:102" x14ac:dyDescent="0.2">
      <c r="BS2917" s="105" t="s">
        <v>3357</v>
      </c>
      <c r="BT2917" s="105"/>
      <c r="BU2917" s="105" t="s">
        <v>236</v>
      </c>
      <c r="BV2917" s="105"/>
      <c r="BW2917" s="107" t="s">
        <v>91</v>
      </c>
      <c r="BX2917" s="108" t="s">
        <v>6185</v>
      </c>
      <c r="BY2917" s="109"/>
      <c r="BZ2917" s="109"/>
      <c r="CA2917" s="110"/>
      <c r="CB2917" s="111">
        <v>20</v>
      </c>
      <c r="CC2917" s="68">
        <v>0.65</v>
      </c>
      <c r="CD2917" s="114" t="s">
        <v>151</v>
      </c>
      <c r="CE2917" s="115" t="s">
        <v>151</v>
      </c>
      <c r="CF2917" s="116" t="s">
        <v>151</v>
      </c>
      <c r="CG2917" s="115" t="s">
        <v>151</v>
      </c>
      <c r="CH2917" s="169"/>
      <c r="CI2917" s="199" t="s">
        <v>148</v>
      </c>
      <c r="CJ2917" s="199"/>
      <c r="CK2917" s="174" t="s">
        <v>148</v>
      </c>
      <c r="CL2917" s="199" t="s">
        <v>91</v>
      </c>
      <c r="CM2917" s="199"/>
      <c r="CN2917" s="200" t="s">
        <v>6512</v>
      </c>
      <c r="CO2917" s="200"/>
      <c r="CP2917" s="200"/>
      <c r="CQ2917" s="156">
        <v>547</v>
      </c>
      <c r="CR2917" s="157">
        <v>0.60694698354661791</v>
      </c>
      <c r="CS2917" s="156">
        <v>449</v>
      </c>
      <c r="CT2917" s="157">
        <v>0.57015590200445432</v>
      </c>
      <c r="CU2917" s="156">
        <v>448</v>
      </c>
      <c r="CV2917" s="157">
        <v>0.6294642857142857</v>
      </c>
      <c r="CW2917" s="156">
        <v>411</v>
      </c>
      <c r="CX2917" s="157">
        <v>0.63260340632603407</v>
      </c>
    </row>
    <row r="2918" spans="71:102" x14ac:dyDescent="0.2">
      <c r="BS2918" s="105" t="s">
        <v>3357</v>
      </c>
      <c r="BT2918" s="105"/>
      <c r="BU2918" s="105" t="s">
        <v>236</v>
      </c>
      <c r="BV2918" s="105"/>
      <c r="BW2918" s="107" t="s">
        <v>91</v>
      </c>
      <c r="BX2918" s="108" t="s">
        <v>6513</v>
      </c>
      <c r="BY2918" s="109"/>
      <c r="BZ2918" s="109"/>
      <c r="CA2918" s="110"/>
      <c r="CB2918" s="111">
        <v>7</v>
      </c>
      <c r="CC2918" s="68">
        <v>0.28571428571428598</v>
      </c>
      <c r="CD2918" s="111">
        <v>5</v>
      </c>
      <c r="CE2918" s="68">
        <v>0.4</v>
      </c>
      <c r="CF2918" s="67">
        <v>11</v>
      </c>
      <c r="CG2918" s="68">
        <v>0.36363636363636398</v>
      </c>
      <c r="CH2918" s="169"/>
      <c r="CI2918" s="199" t="s">
        <v>148</v>
      </c>
      <c r="CJ2918" s="199"/>
      <c r="CK2918" s="174" t="s">
        <v>148</v>
      </c>
      <c r="CL2918" s="199" t="s">
        <v>91</v>
      </c>
      <c r="CM2918" s="199"/>
      <c r="CN2918" s="200" t="s">
        <v>6514</v>
      </c>
      <c r="CO2918" s="200"/>
      <c r="CP2918" s="200"/>
      <c r="CQ2918" s="158" t="s">
        <v>151</v>
      </c>
      <c r="CR2918" s="159" t="s">
        <v>151</v>
      </c>
      <c r="CS2918" s="156">
        <v>1</v>
      </c>
      <c r="CT2918" s="157">
        <v>1</v>
      </c>
      <c r="CU2918" s="156">
        <v>5</v>
      </c>
      <c r="CV2918" s="157">
        <v>0.4</v>
      </c>
      <c r="CW2918" s="156">
        <v>3</v>
      </c>
      <c r="CX2918" s="157">
        <v>0.66666666666666663</v>
      </c>
    </row>
    <row r="2919" spans="71:102" x14ac:dyDescent="0.2">
      <c r="BS2919" s="105" t="s">
        <v>3357</v>
      </c>
      <c r="BT2919" s="105"/>
      <c r="BU2919" s="105" t="s">
        <v>236</v>
      </c>
      <c r="BV2919" s="105"/>
      <c r="BW2919" s="107" t="s">
        <v>91</v>
      </c>
      <c r="BX2919" s="108" t="s">
        <v>6515</v>
      </c>
      <c r="BY2919" s="109"/>
      <c r="BZ2919" s="109"/>
      <c r="CA2919" s="110"/>
      <c r="CB2919" s="111">
        <v>24</v>
      </c>
      <c r="CC2919" s="68">
        <v>0.625</v>
      </c>
      <c r="CD2919" s="111">
        <v>15</v>
      </c>
      <c r="CE2919" s="68">
        <v>0.46666666666666701</v>
      </c>
      <c r="CF2919" s="67">
        <v>14</v>
      </c>
      <c r="CG2919" s="68">
        <v>0.71428571428571397</v>
      </c>
      <c r="CH2919" s="169"/>
      <c r="CI2919" s="199" t="s">
        <v>148</v>
      </c>
      <c r="CJ2919" s="199"/>
      <c r="CK2919" s="174" t="s">
        <v>148</v>
      </c>
      <c r="CL2919" s="199" t="s">
        <v>91</v>
      </c>
      <c r="CM2919" s="199"/>
      <c r="CN2919" s="200" t="s">
        <v>6516</v>
      </c>
      <c r="CO2919" s="200"/>
      <c r="CP2919" s="200"/>
      <c r="CQ2919" s="156">
        <v>16</v>
      </c>
      <c r="CR2919" s="157">
        <v>0.9375</v>
      </c>
      <c r="CS2919" s="156">
        <v>2</v>
      </c>
      <c r="CT2919" s="157">
        <v>0.5</v>
      </c>
      <c r="CU2919" s="156">
        <v>10</v>
      </c>
      <c r="CV2919" s="157">
        <v>0.9</v>
      </c>
      <c r="CW2919" s="156">
        <v>18</v>
      </c>
      <c r="CX2919" s="157">
        <v>0.88888888888888884</v>
      </c>
    </row>
    <row r="2920" spans="71:102" x14ac:dyDescent="0.2">
      <c r="BS2920" s="105" t="s">
        <v>3357</v>
      </c>
      <c r="BT2920" s="105"/>
      <c r="BU2920" s="105" t="s">
        <v>236</v>
      </c>
      <c r="BV2920" s="105"/>
      <c r="BW2920" s="107" t="s">
        <v>91</v>
      </c>
      <c r="BX2920" s="108" t="s">
        <v>1250</v>
      </c>
      <c r="BY2920" s="109"/>
      <c r="BZ2920" s="109"/>
      <c r="CA2920" s="110"/>
      <c r="CB2920" s="111">
        <v>112</v>
      </c>
      <c r="CC2920" s="68">
        <v>0.6875</v>
      </c>
      <c r="CD2920" s="111">
        <v>156</v>
      </c>
      <c r="CE2920" s="68">
        <v>0.66025641025641002</v>
      </c>
      <c r="CF2920" s="67">
        <v>116</v>
      </c>
      <c r="CG2920" s="68">
        <v>0.69827586206896597</v>
      </c>
      <c r="CH2920" s="169"/>
      <c r="CI2920" s="199" t="s">
        <v>148</v>
      </c>
      <c r="CJ2920" s="199"/>
      <c r="CK2920" s="174" t="s">
        <v>148</v>
      </c>
      <c r="CL2920" s="199" t="s">
        <v>91</v>
      </c>
      <c r="CM2920" s="199"/>
      <c r="CN2920" s="200" t="s">
        <v>6517</v>
      </c>
      <c r="CO2920" s="200"/>
      <c r="CP2920" s="200"/>
      <c r="CQ2920" s="156">
        <v>2</v>
      </c>
      <c r="CR2920" s="157">
        <v>0.5</v>
      </c>
      <c r="CS2920" s="156">
        <v>6</v>
      </c>
      <c r="CT2920" s="157">
        <v>0.33333333333333331</v>
      </c>
      <c r="CU2920" s="156">
        <v>3</v>
      </c>
      <c r="CV2920" s="159" t="s">
        <v>151</v>
      </c>
      <c r="CW2920" s="156">
        <v>22</v>
      </c>
      <c r="CX2920" s="157">
        <v>0.45454545454545453</v>
      </c>
    </row>
    <row r="2921" spans="71:102" x14ac:dyDescent="0.2">
      <c r="BS2921" s="105" t="s">
        <v>3357</v>
      </c>
      <c r="BT2921" s="105"/>
      <c r="BU2921" s="105" t="s">
        <v>236</v>
      </c>
      <c r="BV2921" s="105"/>
      <c r="BW2921" s="107" t="s">
        <v>91</v>
      </c>
      <c r="BX2921" s="108" t="s">
        <v>6518</v>
      </c>
      <c r="BY2921" s="109"/>
      <c r="BZ2921" s="109"/>
      <c r="CA2921" s="110"/>
      <c r="CB2921" s="111">
        <v>53</v>
      </c>
      <c r="CC2921" s="68">
        <v>0.75471698113207597</v>
      </c>
      <c r="CD2921" s="111">
        <v>52</v>
      </c>
      <c r="CE2921" s="68">
        <v>0.78846153846153799</v>
      </c>
      <c r="CF2921" s="67">
        <v>35</v>
      </c>
      <c r="CG2921" s="68">
        <v>0.88571428571428601</v>
      </c>
      <c r="CH2921" s="169"/>
      <c r="CI2921" s="199" t="s">
        <v>148</v>
      </c>
      <c r="CJ2921" s="199"/>
      <c r="CK2921" s="174" t="s">
        <v>148</v>
      </c>
      <c r="CL2921" s="199" t="s">
        <v>91</v>
      </c>
      <c r="CM2921" s="199"/>
      <c r="CN2921" s="200" t="s">
        <v>6519</v>
      </c>
      <c r="CO2921" s="200"/>
      <c r="CP2921" s="200"/>
      <c r="CQ2921" s="156">
        <v>26</v>
      </c>
      <c r="CR2921" s="157">
        <v>0.76923076923076927</v>
      </c>
      <c r="CS2921" s="156">
        <v>27</v>
      </c>
      <c r="CT2921" s="157">
        <v>0.66666666666666663</v>
      </c>
      <c r="CU2921" s="156">
        <v>19</v>
      </c>
      <c r="CV2921" s="157">
        <v>0.52631578947368418</v>
      </c>
      <c r="CW2921" s="158" t="s">
        <v>151</v>
      </c>
      <c r="CX2921" s="159" t="s">
        <v>151</v>
      </c>
    </row>
    <row r="2922" spans="71:102" x14ac:dyDescent="0.2">
      <c r="BS2922" s="105" t="s">
        <v>3357</v>
      </c>
      <c r="BT2922" s="105"/>
      <c r="BU2922" s="105" t="s">
        <v>236</v>
      </c>
      <c r="BV2922" s="105"/>
      <c r="BW2922" s="107" t="s">
        <v>91</v>
      </c>
      <c r="BX2922" s="108" t="s">
        <v>6520</v>
      </c>
      <c r="BY2922" s="109"/>
      <c r="BZ2922" s="109"/>
      <c r="CA2922" s="110"/>
      <c r="CB2922" s="111">
        <v>13</v>
      </c>
      <c r="CC2922" s="68">
        <v>1</v>
      </c>
      <c r="CD2922" s="111">
        <v>3</v>
      </c>
      <c r="CE2922" s="68">
        <v>1</v>
      </c>
      <c r="CF2922" s="116" t="s">
        <v>151</v>
      </c>
      <c r="CG2922" s="115" t="s">
        <v>151</v>
      </c>
      <c r="CH2922" s="169"/>
      <c r="CI2922" s="199" t="s">
        <v>148</v>
      </c>
      <c r="CJ2922" s="199"/>
      <c r="CK2922" s="174" t="s">
        <v>148</v>
      </c>
      <c r="CL2922" s="199" t="s">
        <v>91</v>
      </c>
      <c r="CM2922" s="199"/>
      <c r="CN2922" s="200" t="s">
        <v>6521</v>
      </c>
      <c r="CO2922" s="200"/>
      <c r="CP2922" s="200"/>
      <c r="CQ2922" s="156">
        <v>36</v>
      </c>
      <c r="CR2922" s="157">
        <v>0.16666666666666666</v>
      </c>
      <c r="CS2922" s="156">
        <v>40</v>
      </c>
      <c r="CT2922" s="157">
        <v>0.2</v>
      </c>
      <c r="CU2922" s="156">
        <v>24</v>
      </c>
      <c r="CV2922" s="157">
        <v>0.16666666666666666</v>
      </c>
      <c r="CW2922" s="156">
        <v>31</v>
      </c>
      <c r="CX2922" s="157">
        <v>0.12903225806451613</v>
      </c>
    </row>
    <row r="2923" spans="71:102" x14ac:dyDescent="0.2">
      <c r="BS2923" s="105" t="s">
        <v>3357</v>
      </c>
      <c r="BT2923" s="105"/>
      <c r="BU2923" s="105" t="s">
        <v>236</v>
      </c>
      <c r="BV2923" s="105"/>
      <c r="BW2923" s="107" t="s">
        <v>91</v>
      </c>
      <c r="BX2923" s="108" t="s">
        <v>6522</v>
      </c>
      <c r="BY2923" s="109"/>
      <c r="BZ2923" s="109"/>
      <c r="CA2923" s="110"/>
      <c r="CB2923" s="111">
        <v>12</v>
      </c>
      <c r="CC2923" s="68">
        <v>0.75</v>
      </c>
      <c r="CD2923" s="111">
        <v>3</v>
      </c>
      <c r="CE2923" s="68">
        <v>0.66666666666666696</v>
      </c>
      <c r="CF2923" s="116" t="s">
        <v>151</v>
      </c>
      <c r="CG2923" s="115" t="s">
        <v>151</v>
      </c>
      <c r="CH2923" s="169"/>
      <c r="CI2923" s="199" t="s">
        <v>148</v>
      </c>
      <c r="CJ2923" s="199"/>
      <c r="CK2923" s="174" t="s">
        <v>148</v>
      </c>
      <c r="CL2923" s="199" t="s">
        <v>91</v>
      </c>
      <c r="CM2923" s="199"/>
      <c r="CN2923" s="200" t="s">
        <v>6523</v>
      </c>
      <c r="CO2923" s="200"/>
      <c r="CP2923" s="200"/>
      <c r="CQ2923" s="156">
        <v>102</v>
      </c>
      <c r="CR2923" s="157">
        <v>0.79411764705882348</v>
      </c>
      <c r="CS2923" s="156">
        <v>171</v>
      </c>
      <c r="CT2923" s="157">
        <v>0.79532163742690054</v>
      </c>
      <c r="CU2923" s="156">
        <v>156</v>
      </c>
      <c r="CV2923" s="157">
        <v>0.73076923076923073</v>
      </c>
      <c r="CW2923" s="156">
        <v>146</v>
      </c>
      <c r="CX2923" s="157">
        <v>0.78082191780821919</v>
      </c>
    </row>
    <row r="2924" spans="71:102" x14ac:dyDescent="0.2">
      <c r="BS2924" s="105" t="s">
        <v>3357</v>
      </c>
      <c r="BT2924" s="105"/>
      <c r="BU2924" s="105" t="s">
        <v>236</v>
      </c>
      <c r="BV2924" s="105"/>
      <c r="BW2924" s="107" t="s">
        <v>91</v>
      </c>
      <c r="BX2924" s="108" t="s">
        <v>6524</v>
      </c>
      <c r="BY2924" s="109"/>
      <c r="BZ2924" s="109"/>
      <c r="CA2924" s="110"/>
      <c r="CB2924" s="111">
        <v>11</v>
      </c>
      <c r="CC2924" s="68">
        <v>0.63636363636363602</v>
      </c>
      <c r="CD2924" s="111">
        <v>7</v>
      </c>
      <c r="CE2924" s="68">
        <v>0.57142857142857095</v>
      </c>
      <c r="CF2924" s="116" t="s">
        <v>151</v>
      </c>
      <c r="CG2924" s="115" t="s">
        <v>151</v>
      </c>
      <c r="CH2924" s="169"/>
      <c r="CI2924" s="199" t="s">
        <v>148</v>
      </c>
      <c r="CJ2924" s="199"/>
      <c r="CK2924" s="174" t="s">
        <v>148</v>
      </c>
      <c r="CL2924" s="199" t="s">
        <v>91</v>
      </c>
      <c r="CM2924" s="199"/>
      <c r="CN2924" s="200" t="s">
        <v>6525</v>
      </c>
      <c r="CO2924" s="200"/>
      <c r="CP2924" s="200"/>
      <c r="CQ2924" s="156">
        <v>17</v>
      </c>
      <c r="CR2924" s="157">
        <v>0.47058823529411764</v>
      </c>
      <c r="CS2924" s="156">
        <v>12</v>
      </c>
      <c r="CT2924" s="157">
        <v>0.66666666666666663</v>
      </c>
      <c r="CU2924" s="156">
        <v>22</v>
      </c>
      <c r="CV2924" s="157">
        <v>0.59090909090909094</v>
      </c>
      <c r="CW2924" s="156">
        <v>32</v>
      </c>
      <c r="CX2924" s="157">
        <v>0.5</v>
      </c>
    </row>
    <row r="2925" spans="71:102" x14ac:dyDescent="0.2">
      <c r="BS2925" s="105" t="s">
        <v>3357</v>
      </c>
      <c r="BT2925" s="105"/>
      <c r="BU2925" s="105" t="s">
        <v>236</v>
      </c>
      <c r="BV2925" s="105"/>
      <c r="BW2925" s="107" t="s">
        <v>91</v>
      </c>
      <c r="BX2925" s="108" t="s">
        <v>6526</v>
      </c>
      <c r="BY2925" s="109"/>
      <c r="BZ2925" s="109"/>
      <c r="CA2925" s="110"/>
      <c r="CB2925" s="111">
        <v>4</v>
      </c>
      <c r="CC2925" s="68">
        <v>0.75</v>
      </c>
      <c r="CD2925" s="111">
        <v>6</v>
      </c>
      <c r="CE2925" s="68">
        <v>1</v>
      </c>
      <c r="CF2925" s="116" t="s">
        <v>151</v>
      </c>
      <c r="CG2925" s="115" t="s">
        <v>151</v>
      </c>
      <c r="CH2925" s="169"/>
      <c r="CI2925" s="199" t="s">
        <v>148</v>
      </c>
      <c r="CJ2925" s="199"/>
      <c r="CK2925" s="174" t="s">
        <v>148</v>
      </c>
      <c r="CL2925" s="199" t="s">
        <v>91</v>
      </c>
      <c r="CM2925" s="199"/>
      <c r="CN2925" s="200" t="s">
        <v>6527</v>
      </c>
      <c r="CO2925" s="200"/>
      <c r="CP2925" s="200"/>
      <c r="CQ2925" s="156">
        <v>42</v>
      </c>
      <c r="CR2925" s="157">
        <v>0.59523809523809523</v>
      </c>
      <c r="CS2925" s="156">
        <v>41</v>
      </c>
      <c r="CT2925" s="157">
        <v>0.68292682926829273</v>
      </c>
      <c r="CU2925" s="156">
        <v>35</v>
      </c>
      <c r="CV2925" s="157">
        <v>0.7142857142857143</v>
      </c>
      <c r="CW2925" s="156">
        <v>20</v>
      </c>
      <c r="CX2925" s="157">
        <v>0.75</v>
      </c>
    </row>
    <row r="2926" spans="71:102" x14ac:dyDescent="0.2">
      <c r="BS2926" s="105" t="s">
        <v>3357</v>
      </c>
      <c r="BT2926" s="105"/>
      <c r="BU2926" s="105" t="s">
        <v>236</v>
      </c>
      <c r="BV2926" s="105"/>
      <c r="BW2926" s="107" t="s">
        <v>91</v>
      </c>
      <c r="BX2926" s="108" t="s">
        <v>4442</v>
      </c>
      <c r="BY2926" s="109"/>
      <c r="BZ2926" s="109"/>
      <c r="CA2926" s="110"/>
      <c r="CB2926" s="111">
        <v>112</v>
      </c>
      <c r="CC2926" s="68">
        <v>0.69642857142857095</v>
      </c>
      <c r="CD2926" s="111">
        <v>94</v>
      </c>
      <c r="CE2926" s="68">
        <v>0.74468085106382997</v>
      </c>
      <c r="CF2926" s="67">
        <v>58</v>
      </c>
      <c r="CG2926" s="68">
        <v>0.70689655172413801</v>
      </c>
      <c r="CH2926" s="169"/>
      <c r="CI2926" s="199" t="s">
        <v>148</v>
      </c>
      <c r="CJ2926" s="199"/>
      <c r="CK2926" s="174" t="s">
        <v>148</v>
      </c>
      <c r="CL2926" s="199" t="s">
        <v>91</v>
      </c>
      <c r="CM2926" s="199"/>
      <c r="CN2926" s="200" t="s">
        <v>6528</v>
      </c>
      <c r="CO2926" s="200"/>
      <c r="CP2926" s="200"/>
      <c r="CQ2926" s="156">
        <v>24</v>
      </c>
      <c r="CR2926" s="157">
        <v>0.58333333333333337</v>
      </c>
      <c r="CS2926" s="156">
        <v>38</v>
      </c>
      <c r="CT2926" s="157">
        <v>0.60526315789473684</v>
      </c>
      <c r="CU2926" s="156">
        <v>23</v>
      </c>
      <c r="CV2926" s="157">
        <v>0.73913043478260865</v>
      </c>
      <c r="CW2926" s="158" t="s">
        <v>151</v>
      </c>
      <c r="CX2926" s="159" t="s">
        <v>151</v>
      </c>
    </row>
    <row r="2927" spans="71:102" x14ac:dyDescent="0.2">
      <c r="BS2927" s="105" t="s">
        <v>3357</v>
      </c>
      <c r="BT2927" s="105"/>
      <c r="BU2927" s="112" t="s">
        <v>236</v>
      </c>
      <c r="BV2927" s="112"/>
      <c r="BW2927" s="107" t="s">
        <v>91</v>
      </c>
      <c r="BX2927" s="108" t="s">
        <v>6529</v>
      </c>
      <c r="BY2927" s="109"/>
      <c r="BZ2927" s="109"/>
      <c r="CA2927" s="110"/>
      <c r="CB2927" s="111">
        <v>13</v>
      </c>
      <c r="CC2927" s="68">
        <v>0.53846153846153799</v>
      </c>
      <c r="CD2927" s="111">
        <v>18</v>
      </c>
      <c r="CE2927" s="68">
        <v>0.66666666666666696</v>
      </c>
      <c r="CF2927" s="67">
        <v>12</v>
      </c>
      <c r="CG2927" s="68">
        <v>0.83333333333333304</v>
      </c>
      <c r="CH2927" s="169"/>
      <c r="CI2927" s="199" t="s">
        <v>148</v>
      </c>
      <c r="CJ2927" s="199"/>
      <c r="CK2927" s="174" t="s">
        <v>148</v>
      </c>
      <c r="CL2927" s="199" t="s">
        <v>91</v>
      </c>
      <c r="CM2927" s="199"/>
      <c r="CN2927" s="200" t="s">
        <v>1140</v>
      </c>
      <c r="CO2927" s="200"/>
      <c r="CP2927" s="200"/>
      <c r="CQ2927" s="156">
        <v>1</v>
      </c>
      <c r="CR2927" s="159" t="s">
        <v>151</v>
      </c>
      <c r="CS2927" s="156">
        <v>1</v>
      </c>
      <c r="CT2927" s="157">
        <v>1</v>
      </c>
      <c r="CU2927" s="156">
        <v>6</v>
      </c>
      <c r="CV2927" s="157">
        <v>0.16666666666666666</v>
      </c>
      <c r="CW2927" s="156">
        <v>32</v>
      </c>
      <c r="CX2927" s="157">
        <v>0.4375</v>
      </c>
    </row>
    <row r="2928" spans="71:102" x14ac:dyDescent="0.2">
      <c r="BS2928" s="89" t="s">
        <v>3357</v>
      </c>
      <c r="BT2928" s="97"/>
      <c r="BU2928" s="98" t="s">
        <v>236</v>
      </c>
      <c r="BV2928" s="99"/>
      <c r="BW2928" s="100" t="s">
        <v>107</v>
      </c>
      <c r="BX2928" s="98" t="s">
        <v>143</v>
      </c>
      <c r="BY2928" s="101"/>
      <c r="BZ2928" s="101"/>
      <c r="CA2928" s="99"/>
      <c r="CB2928" s="113">
        <v>460</v>
      </c>
      <c r="CC2928" s="103">
        <v>0.33913043478260901</v>
      </c>
      <c r="CD2928" s="113">
        <v>423</v>
      </c>
      <c r="CE2928" s="103">
        <v>0.33333333333333298</v>
      </c>
      <c r="CF2928" s="104">
        <v>314</v>
      </c>
      <c r="CG2928" s="103">
        <v>0.28343949044585998</v>
      </c>
      <c r="CH2928" s="169"/>
      <c r="CI2928" s="199" t="s">
        <v>148</v>
      </c>
      <c r="CJ2928" s="199"/>
      <c r="CK2928" s="174" t="s">
        <v>148</v>
      </c>
      <c r="CL2928" s="199" t="s">
        <v>91</v>
      </c>
      <c r="CM2928" s="199"/>
      <c r="CN2928" s="200" t="s">
        <v>6530</v>
      </c>
      <c r="CO2928" s="200"/>
      <c r="CP2928" s="200"/>
      <c r="CQ2928" s="156">
        <v>4</v>
      </c>
      <c r="CR2928" s="157">
        <v>0.25</v>
      </c>
      <c r="CS2928" s="156">
        <v>11</v>
      </c>
      <c r="CT2928" s="157">
        <v>0.54545454545454541</v>
      </c>
      <c r="CU2928" s="156">
        <v>20</v>
      </c>
      <c r="CV2928" s="157">
        <v>0.5</v>
      </c>
      <c r="CW2928" s="156">
        <v>33</v>
      </c>
      <c r="CX2928" s="157">
        <v>0.54545454545454541</v>
      </c>
    </row>
    <row r="2929" spans="71:102" x14ac:dyDescent="0.2">
      <c r="BS2929" s="105" t="s">
        <v>3357</v>
      </c>
      <c r="BT2929" s="105"/>
      <c r="BU2929" s="106" t="s">
        <v>236</v>
      </c>
      <c r="BV2929" s="106"/>
      <c r="BW2929" s="107" t="s">
        <v>107</v>
      </c>
      <c r="BX2929" s="108" t="s">
        <v>6531</v>
      </c>
      <c r="BY2929" s="109"/>
      <c r="BZ2929" s="109"/>
      <c r="CA2929" s="110"/>
      <c r="CB2929" s="111">
        <v>6</v>
      </c>
      <c r="CC2929" s="68">
        <v>0.5</v>
      </c>
      <c r="CD2929" s="114" t="s">
        <v>151</v>
      </c>
      <c r="CE2929" s="115" t="s">
        <v>151</v>
      </c>
      <c r="CF2929" s="116" t="s">
        <v>151</v>
      </c>
      <c r="CG2929" s="115" t="s">
        <v>151</v>
      </c>
      <c r="CH2929" s="169"/>
      <c r="CI2929" s="199" t="s">
        <v>148</v>
      </c>
      <c r="CJ2929" s="199"/>
      <c r="CK2929" s="174" t="s">
        <v>148</v>
      </c>
      <c r="CL2929" s="199" t="s">
        <v>91</v>
      </c>
      <c r="CM2929" s="199"/>
      <c r="CN2929" s="200" t="s">
        <v>6532</v>
      </c>
      <c r="CO2929" s="200"/>
      <c r="CP2929" s="200"/>
      <c r="CQ2929" s="156">
        <v>36</v>
      </c>
      <c r="CR2929" s="157">
        <v>0.86111111111111116</v>
      </c>
      <c r="CS2929" s="156">
        <v>69</v>
      </c>
      <c r="CT2929" s="157">
        <v>0.89855072463768115</v>
      </c>
      <c r="CU2929" s="156">
        <v>50</v>
      </c>
      <c r="CV2929" s="157">
        <v>0.9</v>
      </c>
      <c r="CW2929" s="158" t="s">
        <v>151</v>
      </c>
      <c r="CX2929" s="159" t="s">
        <v>151</v>
      </c>
    </row>
    <row r="2930" spans="71:102" x14ac:dyDescent="0.2">
      <c r="BS2930" s="105" t="s">
        <v>3357</v>
      </c>
      <c r="BT2930" s="105"/>
      <c r="BU2930" s="105" t="s">
        <v>236</v>
      </c>
      <c r="BV2930" s="105"/>
      <c r="BW2930" s="107" t="s">
        <v>107</v>
      </c>
      <c r="BX2930" s="108" t="s">
        <v>6533</v>
      </c>
      <c r="BY2930" s="109"/>
      <c r="BZ2930" s="109"/>
      <c r="CA2930" s="110"/>
      <c r="CB2930" s="111">
        <v>7</v>
      </c>
      <c r="CC2930" s="68">
        <v>0.71428571428571397</v>
      </c>
      <c r="CD2930" s="111">
        <v>5</v>
      </c>
      <c r="CE2930" s="68">
        <v>0.4</v>
      </c>
      <c r="CF2930" s="116" t="s">
        <v>151</v>
      </c>
      <c r="CG2930" s="115" t="s">
        <v>151</v>
      </c>
      <c r="CH2930" s="169"/>
      <c r="CI2930" s="199" t="s">
        <v>148</v>
      </c>
      <c r="CJ2930" s="199"/>
      <c r="CK2930" s="174" t="s">
        <v>148</v>
      </c>
      <c r="CL2930" s="199" t="s">
        <v>91</v>
      </c>
      <c r="CM2930" s="199"/>
      <c r="CN2930" s="200" t="s">
        <v>6534</v>
      </c>
      <c r="CO2930" s="200"/>
      <c r="CP2930" s="200"/>
      <c r="CQ2930" s="156">
        <v>38</v>
      </c>
      <c r="CR2930" s="157">
        <v>0.28947368421052633</v>
      </c>
      <c r="CS2930" s="156">
        <v>37</v>
      </c>
      <c r="CT2930" s="157">
        <v>0.40540540540540543</v>
      </c>
      <c r="CU2930" s="156">
        <v>28</v>
      </c>
      <c r="CV2930" s="157">
        <v>0.32142857142857145</v>
      </c>
      <c r="CW2930" s="156">
        <v>27</v>
      </c>
      <c r="CX2930" s="157">
        <v>0.37037037037037035</v>
      </c>
    </row>
    <row r="2931" spans="71:102" x14ac:dyDescent="0.2">
      <c r="BS2931" s="105" t="s">
        <v>3357</v>
      </c>
      <c r="BT2931" s="105"/>
      <c r="BU2931" s="105" t="s">
        <v>236</v>
      </c>
      <c r="BV2931" s="105"/>
      <c r="BW2931" s="107" t="s">
        <v>107</v>
      </c>
      <c r="BX2931" s="108" t="s">
        <v>6535</v>
      </c>
      <c r="BY2931" s="109"/>
      <c r="BZ2931" s="109"/>
      <c r="CA2931" s="110"/>
      <c r="CB2931" s="111">
        <v>16</v>
      </c>
      <c r="CC2931" s="68">
        <v>0.75</v>
      </c>
      <c r="CD2931" s="111">
        <v>28</v>
      </c>
      <c r="CE2931" s="68">
        <v>0.42857142857142899</v>
      </c>
      <c r="CF2931" s="67">
        <v>22</v>
      </c>
      <c r="CG2931" s="68">
        <v>0.59090909090909105</v>
      </c>
      <c r="CH2931" s="169"/>
      <c r="CI2931" s="201" t="s">
        <v>148</v>
      </c>
      <c r="CJ2931" s="201"/>
      <c r="CK2931" s="175" t="s">
        <v>148</v>
      </c>
      <c r="CL2931" s="201" t="s">
        <v>107</v>
      </c>
      <c r="CM2931" s="201"/>
      <c r="CN2931" s="201" t="s">
        <v>143</v>
      </c>
      <c r="CO2931" s="201"/>
      <c r="CP2931" s="201"/>
      <c r="CQ2931" s="154">
        <v>185</v>
      </c>
      <c r="CR2931" s="155">
        <v>0.18378378378378379</v>
      </c>
      <c r="CS2931" s="154">
        <v>173</v>
      </c>
      <c r="CT2931" s="155">
        <v>0.26011560693641617</v>
      </c>
      <c r="CU2931" s="154">
        <v>188</v>
      </c>
      <c r="CV2931" s="155">
        <v>0.30851063829787234</v>
      </c>
      <c r="CW2931" s="154">
        <v>216</v>
      </c>
      <c r="CX2931" s="155">
        <v>0.31481481481481483</v>
      </c>
    </row>
    <row r="2932" spans="71:102" x14ac:dyDescent="0.2">
      <c r="BS2932" s="105" t="s">
        <v>3357</v>
      </c>
      <c r="BT2932" s="105"/>
      <c r="BU2932" s="105" t="s">
        <v>236</v>
      </c>
      <c r="BV2932" s="105"/>
      <c r="BW2932" s="107" t="s">
        <v>107</v>
      </c>
      <c r="BX2932" s="108" t="s">
        <v>6536</v>
      </c>
      <c r="BY2932" s="109"/>
      <c r="BZ2932" s="109"/>
      <c r="CA2932" s="110"/>
      <c r="CB2932" s="111">
        <v>26</v>
      </c>
      <c r="CC2932" s="68">
        <v>0.19230769230769201</v>
      </c>
      <c r="CD2932" s="111">
        <v>14</v>
      </c>
      <c r="CE2932" s="68">
        <v>0.214285714285714</v>
      </c>
      <c r="CF2932" s="67">
        <v>10</v>
      </c>
      <c r="CG2932" s="68">
        <v>0.2</v>
      </c>
      <c r="CH2932" s="169"/>
      <c r="CI2932" s="199" t="s">
        <v>148</v>
      </c>
      <c r="CJ2932" s="199"/>
      <c r="CK2932" s="174" t="s">
        <v>148</v>
      </c>
      <c r="CL2932" s="199" t="s">
        <v>107</v>
      </c>
      <c r="CM2932" s="199"/>
      <c r="CN2932" s="200" t="s">
        <v>6537</v>
      </c>
      <c r="CO2932" s="200"/>
      <c r="CP2932" s="200"/>
      <c r="CQ2932" s="158" t="s">
        <v>151</v>
      </c>
      <c r="CR2932" s="159" t="s">
        <v>151</v>
      </c>
      <c r="CS2932" s="158" t="s">
        <v>151</v>
      </c>
      <c r="CT2932" s="159" t="s">
        <v>151</v>
      </c>
      <c r="CU2932" s="158" t="s">
        <v>151</v>
      </c>
      <c r="CV2932" s="159" t="s">
        <v>151</v>
      </c>
      <c r="CW2932" s="156">
        <v>3</v>
      </c>
      <c r="CX2932" s="157">
        <v>0.33333333333333331</v>
      </c>
    </row>
    <row r="2933" spans="71:102" x14ac:dyDescent="0.2">
      <c r="BS2933" s="105" t="s">
        <v>3357</v>
      </c>
      <c r="BT2933" s="105"/>
      <c r="BU2933" s="105" t="s">
        <v>236</v>
      </c>
      <c r="BV2933" s="105"/>
      <c r="BW2933" s="107" t="s">
        <v>107</v>
      </c>
      <c r="BX2933" s="108" t="s">
        <v>6538</v>
      </c>
      <c r="BY2933" s="109"/>
      <c r="BZ2933" s="109"/>
      <c r="CA2933" s="110"/>
      <c r="CB2933" s="111">
        <v>36</v>
      </c>
      <c r="CC2933" s="68">
        <v>0.58333333333333304</v>
      </c>
      <c r="CD2933" s="111">
        <v>26</v>
      </c>
      <c r="CE2933" s="68">
        <v>0.73076923076923095</v>
      </c>
      <c r="CF2933" s="67">
        <v>14</v>
      </c>
      <c r="CG2933" s="68">
        <v>0.42857142857142899</v>
      </c>
      <c r="CH2933" s="169"/>
      <c r="CI2933" s="199" t="s">
        <v>148</v>
      </c>
      <c r="CJ2933" s="199"/>
      <c r="CK2933" s="174" t="s">
        <v>148</v>
      </c>
      <c r="CL2933" s="199" t="s">
        <v>107</v>
      </c>
      <c r="CM2933" s="199"/>
      <c r="CN2933" s="200" t="s">
        <v>6539</v>
      </c>
      <c r="CO2933" s="200"/>
      <c r="CP2933" s="200"/>
      <c r="CQ2933" s="158" t="s">
        <v>151</v>
      </c>
      <c r="CR2933" s="159" t="s">
        <v>151</v>
      </c>
      <c r="CS2933" s="158" t="s">
        <v>151</v>
      </c>
      <c r="CT2933" s="159" t="s">
        <v>151</v>
      </c>
      <c r="CU2933" s="158" t="s">
        <v>151</v>
      </c>
      <c r="CV2933" s="159" t="s">
        <v>151</v>
      </c>
      <c r="CW2933" s="156">
        <v>1</v>
      </c>
      <c r="CX2933" s="159" t="s">
        <v>151</v>
      </c>
    </row>
    <row r="2934" spans="71:102" x14ac:dyDescent="0.2">
      <c r="BS2934" s="105" t="s">
        <v>3357</v>
      </c>
      <c r="BT2934" s="105"/>
      <c r="BU2934" s="105" t="s">
        <v>236</v>
      </c>
      <c r="BV2934" s="105"/>
      <c r="BW2934" s="107" t="s">
        <v>107</v>
      </c>
      <c r="BX2934" s="108" t="s">
        <v>6540</v>
      </c>
      <c r="BY2934" s="109"/>
      <c r="BZ2934" s="109"/>
      <c r="CA2934" s="110"/>
      <c r="CB2934" s="111">
        <v>14</v>
      </c>
      <c r="CC2934" s="68">
        <v>0</v>
      </c>
      <c r="CD2934" s="111">
        <v>12</v>
      </c>
      <c r="CE2934" s="68">
        <v>0.16666666666666699</v>
      </c>
      <c r="CF2934" s="67">
        <v>17</v>
      </c>
      <c r="CG2934" s="68">
        <v>0</v>
      </c>
      <c r="CH2934" s="169"/>
      <c r="CI2934" s="199" t="s">
        <v>148</v>
      </c>
      <c r="CJ2934" s="199"/>
      <c r="CK2934" s="174" t="s">
        <v>148</v>
      </c>
      <c r="CL2934" s="199" t="s">
        <v>107</v>
      </c>
      <c r="CM2934" s="199"/>
      <c r="CN2934" s="200" t="s">
        <v>6541</v>
      </c>
      <c r="CO2934" s="200"/>
      <c r="CP2934" s="200"/>
      <c r="CQ2934" s="156">
        <v>8</v>
      </c>
      <c r="CR2934" s="159" t="s">
        <v>151</v>
      </c>
      <c r="CS2934" s="156">
        <v>4</v>
      </c>
      <c r="CT2934" s="157">
        <v>0.5</v>
      </c>
      <c r="CU2934" s="156">
        <v>9</v>
      </c>
      <c r="CV2934" s="157">
        <v>0.33333333333333331</v>
      </c>
      <c r="CW2934" s="156">
        <v>11</v>
      </c>
      <c r="CX2934" s="157">
        <v>0.45454545454545453</v>
      </c>
    </row>
    <row r="2935" spans="71:102" x14ac:dyDescent="0.2">
      <c r="BS2935" s="105" t="s">
        <v>3357</v>
      </c>
      <c r="BT2935" s="105"/>
      <c r="BU2935" s="105" t="s">
        <v>236</v>
      </c>
      <c r="BV2935" s="105"/>
      <c r="BW2935" s="107" t="s">
        <v>107</v>
      </c>
      <c r="BX2935" s="108" t="s">
        <v>6542</v>
      </c>
      <c r="BY2935" s="109"/>
      <c r="BZ2935" s="109"/>
      <c r="CA2935" s="110"/>
      <c r="CB2935" s="111">
        <v>27</v>
      </c>
      <c r="CC2935" s="68">
        <v>0.296296296296296</v>
      </c>
      <c r="CD2935" s="111">
        <v>30</v>
      </c>
      <c r="CE2935" s="68">
        <v>0.266666666666667</v>
      </c>
      <c r="CF2935" s="67">
        <v>28</v>
      </c>
      <c r="CG2935" s="68">
        <v>0.25</v>
      </c>
      <c r="CH2935" s="169"/>
      <c r="CI2935" s="199" t="s">
        <v>148</v>
      </c>
      <c r="CJ2935" s="199"/>
      <c r="CK2935" s="174" t="s">
        <v>148</v>
      </c>
      <c r="CL2935" s="199" t="s">
        <v>107</v>
      </c>
      <c r="CM2935" s="199"/>
      <c r="CN2935" s="200" t="s">
        <v>6543</v>
      </c>
      <c r="CO2935" s="200"/>
      <c r="CP2935" s="200"/>
      <c r="CQ2935" s="158" t="s">
        <v>151</v>
      </c>
      <c r="CR2935" s="159" t="s">
        <v>151</v>
      </c>
      <c r="CS2935" s="158" t="s">
        <v>151</v>
      </c>
      <c r="CT2935" s="159" t="s">
        <v>151</v>
      </c>
      <c r="CU2935" s="158" t="s">
        <v>151</v>
      </c>
      <c r="CV2935" s="159" t="s">
        <v>151</v>
      </c>
      <c r="CW2935" s="156">
        <v>1</v>
      </c>
      <c r="CX2935" s="159" t="s">
        <v>151</v>
      </c>
    </row>
    <row r="2936" spans="71:102" x14ac:dyDescent="0.2">
      <c r="BS2936" s="105" t="s">
        <v>3357</v>
      </c>
      <c r="BT2936" s="105"/>
      <c r="BU2936" s="105" t="s">
        <v>236</v>
      </c>
      <c r="BV2936" s="105"/>
      <c r="BW2936" s="107" t="s">
        <v>107</v>
      </c>
      <c r="BX2936" s="108" t="s">
        <v>6544</v>
      </c>
      <c r="BY2936" s="109"/>
      <c r="BZ2936" s="109"/>
      <c r="CA2936" s="110"/>
      <c r="CB2936" s="111">
        <v>14</v>
      </c>
      <c r="CC2936" s="68">
        <v>0.28571428571428598</v>
      </c>
      <c r="CD2936" s="111">
        <v>26</v>
      </c>
      <c r="CE2936" s="68">
        <v>0.115384615384615</v>
      </c>
      <c r="CF2936" s="67">
        <v>12</v>
      </c>
      <c r="CG2936" s="68">
        <v>0.16666666666666699</v>
      </c>
      <c r="CH2936" s="169"/>
      <c r="CI2936" s="199" t="s">
        <v>148</v>
      </c>
      <c r="CJ2936" s="199"/>
      <c r="CK2936" s="174" t="s">
        <v>148</v>
      </c>
      <c r="CL2936" s="199" t="s">
        <v>107</v>
      </c>
      <c r="CM2936" s="199"/>
      <c r="CN2936" s="200" t="s">
        <v>6545</v>
      </c>
      <c r="CO2936" s="200"/>
      <c r="CP2936" s="200"/>
      <c r="CQ2936" s="156">
        <v>22</v>
      </c>
      <c r="CR2936" s="157">
        <v>0.22727272727272727</v>
      </c>
      <c r="CS2936" s="156">
        <v>12</v>
      </c>
      <c r="CT2936" s="157">
        <v>0.5</v>
      </c>
      <c r="CU2936" s="156">
        <v>10</v>
      </c>
      <c r="CV2936" s="157">
        <v>0.5</v>
      </c>
      <c r="CW2936" s="158" t="s">
        <v>151</v>
      </c>
      <c r="CX2936" s="159" t="s">
        <v>151</v>
      </c>
    </row>
    <row r="2937" spans="71:102" x14ac:dyDescent="0.2">
      <c r="BS2937" s="105" t="s">
        <v>3357</v>
      </c>
      <c r="BT2937" s="105"/>
      <c r="BU2937" s="105" t="s">
        <v>236</v>
      </c>
      <c r="BV2937" s="105"/>
      <c r="BW2937" s="107" t="s">
        <v>107</v>
      </c>
      <c r="BX2937" s="108" t="s">
        <v>6546</v>
      </c>
      <c r="BY2937" s="109"/>
      <c r="BZ2937" s="109"/>
      <c r="CA2937" s="110"/>
      <c r="CB2937" s="111">
        <v>27</v>
      </c>
      <c r="CC2937" s="68">
        <v>0.22222222222222199</v>
      </c>
      <c r="CD2937" s="111">
        <v>23</v>
      </c>
      <c r="CE2937" s="68">
        <v>0.217391304347826</v>
      </c>
      <c r="CF2937" s="67">
        <v>18</v>
      </c>
      <c r="CG2937" s="68">
        <v>0.11111111111111099</v>
      </c>
      <c r="CH2937" s="169"/>
      <c r="CI2937" s="199" t="s">
        <v>148</v>
      </c>
      <c r="CJ2937" s="199"/>
      <c r="CK2937" s="174" t="s">
        <v>148</v>
      </c>
      <c r="CL2937" s="199" t="s">
        <v>107</v>
      </c>
      <c r="CM2937" s="199"/>
      <c r="CN2937" s="200" t="s">
        <v>6547</v>
      </c>
      <c r="CO2937" s="200"/>
      <c r="CP2937" s="200"/>
      <c r="CQ2937" s="156">
        <v>40</v>
      </c>
      <c r="CR2937" s="157">
        <v>0.32500000000000001</v>
      </c>
      <c r="CS2937" s="156">
        <v>38</v>
      </c>
      <c r="CT2937" s="157">
        <v>0.28947368421052633</v>
      </c>
      <c r="CU2937" s="156">
        <v>32</v>
      </c>
      <c r="CV2937" s="157">
        <v>0.34375</v>
      </c>
      <c r="CW2937" s="156">
        <v>25</v>
      </c>
      <c r="CX2937" s="157">
        <v>0.36</v>
      </c>
    </row>
    <row r="2938" spans="71:102" x14ac:dyDescent="0.2">
      <c r="BS2938" s="105" t="s">
        <v>3357</v>
      </c>
      <c r="BT2938" s="105"/>
      <c r="BU2938" s="105" t="s">
        <v>236</v>
      </c>
      <c r="BV2938" s="105"/>
      <c r="BW2938" s="107" t="s">
        <v>107</v>
      </c>
      <c r="BX2938" s="108" t="s">
        <v>6548</v>
      </c>
      <c r="BY2938" s="109"/>
      <c r="BZ2938" s="109"/>
      <c r="CA2938" s="110"/>
      <c r="CB2938" s="111">
        <v>35</v>
      </c>
      <c r="CC2938" s="68">
        <v>0.4</v>
      </c>
      <c r="CD2938" s="111">
        <v>23</v>
      </c>
      <c r="CE2938" s="68">
        <v>0.173913043478261</v>
      </c>
      <c r="CF2938" s="67">
        <v>23</v>
      </c>
      <c r="CG2938" s="68">
        <v>0.13043478260869601</v>
      </c>
      <c r="CH2938" s="169"/>
      <c r="CI2938" s="199" t="s">
        <v>148</v>
      </c>
      <c r="CJ2938" s="199"/>
      <c r="CK2938" s="174" t="s">
        <v>148</v>
      </c>
      <c r="CL2938" s="199" t="s">
        <v>107</v>
      </c>
      <c r="CM2938" s="199"/>
      <c r="CN2938" s="200" t="s">
        <v>6549</v>
      </c>
      <c r="CO2938" s="200"/>
      <c r="CP2938" s="200"/>
      <c r="CQ2938" s="156">
        <v>1</v>
      </c>
      <c r="CR2938" s="157">
        <v>1</v>
      </c>
      <c r="CS2938" s="156">
        <v>4</v>
      </c>
      <c r="CT2938" s="157">
        <v>0.5</v>
      </c>
      <c r="CU2938" s="156">
        <v>12</v>
      </c>
      <c r="CV2938" s="157">
        <v>0.33333333333333331</v>
      </c>
      <c r="CW2938" s="156">
        <v>11</v>
      </c>
      <c r="CX2938" s="157">
        <v>0.36363636363636365</v>
      </c>
    </row>
    <row r="2939" spans="71:102" x14ac:dyDescent="0.2">
      <c r="BS2939" s="105" t="s">
        <v>3357</v>
      </c>
      <c r="BT2939" s="105"/>
      <c r="BU2939" s="105" t="s">
        <v>236</v>
      </c>
      <c r="BV2939" s="105"/>
      <c r="BW2939" s="107" t="s">
        <v>107</v>
      </c>
      <c r="BX2939" s="108" t="s">
        <v>6550</v>
      </c>
      <c r="BY2939" s="109"/>
      <c r="BZ2939" s="109"/>
      <c r="CA2939" s="110"/>
      <c r="CB2939" s="111">
        <v>39</v>
      </c>
      <c r="CC2939" s="68">
        <v>0.33333333333333298</v>
      </c>
      <c r="CD2939" s="111">
        <v>44</v>
      </c>
      <c r="CE2939" s="68">
        <v>0.43181818181818199</v>
      </c>
      <c r="CF2939" s="67">
        <v>17</v>
      </c>
      <c r="CG2939" s="68">
        <v>0.58823529411764697</v>
      </c>
      <c r="CH2939" s="169"/>
      <c r="CI2939" s="199" t="s">
        <v>148</v>
      </c>
      <c r="CJ2939" s="199"/>
      <c r="CK2939" s="174" t="s">
        <v>148</v>
      </c>
      <c r="CL2939" s="199" t="s">
        <v>107</v>
      </c>
      <c r="CM2939" s="199"/>
      <c r="CN2939" s="200" t="s">
        <v>6551</v>
      </c>
      <c r="CO2939" s="200"/>
      <c r="CP2939" s="200"/>
      <c r="CQ2939" s="156">
        <v>33</v>
      </c>
      <c r="CR2939" s="157">
        <v>0.15151515151515152</v>
      </c>
      <c r="CS2939" s="156">
        <v>30</v>
      </c>
      <c r="CT2939" s="157">
        <v>0.2</v>
      </c>
      <c r="CU2939" s="156">
        <v>29</v>
      </c>
      <c r="CV2939" s="157">
        <v>0.17241379310344829</v>
      </c>
      <c r="CW2939" s="156">
        <v>35</v>
      </c>
      <c r="CX2939" s="157">
        <v>0.22857142857142856</v>
      </c>
    </row>
    <row r="2940" spans="71:102" x14ac:dyDescent="0.2">
      <c r="BS2940" s="105" t="s">
        <v>3357</v>
      </c>
      <c r="BT2940" s="105"/>
      <c r="BU2940" s="105" t="s">
        <v>236</v>
      </c>
      <c r="BV2940" s="105"/>
      <c r="BW2940" s="107" t="s">
        <v>107</v>
      </c>
      <c r="BX2940" s="108" t="s">
        <v>6552</v>
      </c>
      <c r="BY2940" s="109"/>
      <c r="BZ2940" s="109"/>
      <c r="CA2940" s="110"/>
      <c r="CB2940" s="111">
        <v>18</v>
      </c>
      <c r="CC2940" s="68">
        <v>0.5</v>
      </c>
      <c r="CD2940" s="111">
        <v>27</v>
      </c>
      <c r="CE2940" s="68">
        <v>0.296296296296296</v>
      </c>
      <c r="CF2940" s="67">
        <v>10</v>
      </c>
      <c r="CG2940" s="68">
        <v>0.4</v>
      </c>
      <c r="CH2940" s="169"/>
      <c r="CI2940" s="199" t="s">
        <v>148</v>
      </c>
      <c r="CJ2940" s="199"/>
      <c r="CK2940" s="174" t="s">
        <v>148</v>
      </c>
      <c r="CL2940" s="199" t="s">
        <v>107</v>
      </c>
      <c r="CM2940" s="199"/>
      <c r="CN2940" s="200" t="s">
        <v>6553</v>
      </c>
      <c r="CO2940" s="200"/>
      <c r="CP2940" s="200"/>
      <c r="CQ2940" s="156">
        <v>31</v>
      </c>
      <c r="CR2940" s="157">
        <v>0.16129032258064516</v>
      </c>
      <c r="CS2940" s="156">
        <v>33</v>
      </c>
      <c r="CT2940" s="157">
        <v>0.24242424242424243</v>
      </c>
      <c r="CU2940" s="156">
        <v>31</v>
      </c>
      <c r="CV2940" s="157">
        <v>0.22580645161290322</v>
      </c>
      <c r="CW2940" s="156">
        <v>37</v>
      </c>
      <c r="CX2940" s="157">
        <v>0.24324324324324326</v>
      </c>
    </row>
    <row r="2941" spans="71:102" x14ac:dyDescent="0.2">
      <c r="BS2941" s="105" t="s">
        <v>3357</v>
      </c>
      <c r="BT2941" s="105"/>
      <c r="BU2941" s="105" t="s">
        <v>236</v>
      </c>
      <c r="BV2941" s="105"/>
      <c r="BW2941" s="107" t="s">
        <v>107</v>
      </c>
      <c r="BX2941" s="108" t="s">
        <v>6554</v>
      </c>
      <c r="BY2941" s="109"/>
      <c r="BZ2941" s="109"/>
      <c r="CA2941" s="110"/>
      <c r="CB2941" s="111">
        <v>6</v>
      </c>
      <c r="CC2941" s="68">
        <v>0.16666666666666699</v>
      </c>
      <c r="CD2941" s="111">
        <v>7</v>
      </c>
      <c r="CE2941" s="68">
        <v>0.14285714285714299</v>
      </c>
      <c r="CF2941" s="67">
        <v>6</v>
      </c>
      <c r="CG2941" s="68">
        <v>0.16666666666666699</v>
      </c>
      <c r="CH2941" s="169"/>
      <c r="CI2941" s="199" t="s">
        <v>148</v>
      </c>
      <c r="CJ2941" s="199"/>
      <c r="CK2941" s="174" t="s">
        <v>148</v>
      </c>
      <c r="CL2941" s="199" t="s">
        <v>107</v>
      </c>
      <c r="CM2941" s="199"/>
      <c r="CN2941" s="200" t="s">
        <v>6555</v>
      </c>
      <c r="CO2941" s="200"/>
      <c r="CP2941" s="200"/>
      <c r="CQ2941" s="156">
        <v>26</v>
      </c>
      <c r="CR2941" s="157">
        <v>7.6923076923076927E-2</v>
      </c>
      <c r="CS2941" s="156">
        <v>21</v>
      </c>
      <c r="CT2941" s="157">
        <v>4.7619047619047616E-2</v>
      </c>
      <c r="CU2941" s="156">
        <v>15</v>
      </c>
      <c r="CV2941" s="157">
        <v>0.2</v>
      </c>
      <c r="CW2941" s="156">
        <v>18</v>
      </c>
      <c r="CX2941" s="157">
        <v>0.27777777777777779</v>
      </c>
    </row>
    <row r="2942" spans="71:102" x14ac:dyDescent="0.2">
      <c r="BS2942" s="105" t="s">
        <v>3357</v>
      </c>
      <c r="BT2942" s="105"/>
      <c r="BU2942" s="105" t="s">
        <v>236</v>
      </c>
      <c r="BV2942" s="105"/>
      <c r="BW2942" s="107" t="s">
        <v>107</v>
      </c>
      <c r="BX2942" s="108" t="s">
        <v>6556</v>
      </c>
      <c r="BY2942" s="109"/>
      <c r="BZ2942" s="109"/>
      <c r="CA2942" s="110"/>
      <c r="CB2942" s="111">
        <v>13</v>
      </c>
      <c r="CC2942" s="68">
        <v>0.230769230769231</v>
      </c>
      <c r="CD2942" s="111">
        <v>13</v>
      </c>
      <c r="CE2942" s="68">
        <v>0.15384615384615399</v>
      </c>
      <c r="CF2942" s="67">
        <v>22</v>
      </c>
      <c r="CG2942" s="68">
        <v>4.5454545454545497E-2</v>
      </c>
      <c r="CH2942" s="169"/>
      <c r="CI2942" s="199" t="s">
        <v>148</v>
      </c>
      <c r="CJ2942" s="199"/>
      <c r="CK2942" s="174" t="s">
        <v>148</v>
      </c>
      <c r="CL2942" s="199" t="s">
        <v>107</v>
      </c>
      <c r="CM2942" s="199"/>
      <c r="CN2942" s="200" t="s">
        <v>6557</v>
      </c>
      <c r="CO2942" s="200"/>
      <c r="CP2942" s="200"/>
      <c r="CQ2942" s="158" t="s">
        <v>151</v>
      </c>
      <c r="CR2942" s="159" t="s">
        <v>151</v>
      </c>
      <c r="CS2942" s="158" t="s">
        <v>151</v>
      </c>
      <c r="CT2942" s="159" t="s">
        <v>151</v>
      </c>
      <c r="CU2942" s="158" t="s">
        <v>151</v>
      </c>
      <c r="CV2942" s="159" t="s">
        <v>151</v>
      </c>
      <c r="CW2942" s="156">
        <v>2</v>
      </c>
      <c r="CX2942" s="159" t="s">
        <v>151</v>
      </c>
    </row>
    <row r="2943" spans="71:102" x14ac:dyDescent="0.2">
      <c r="BS2943" s="105" t="s">
        <v>3357</v>
      </c>
      <c r="BT2943" s="105"/>
      <c r="BU2943" s="105" t="s">
        <v>236</v>
      </c>
      <c r="BV2943" s="105"/>
      <c r="BW2943" s="107" t="s">
        <v>107</v>
      </c>
      <c r="BX2943" s="108" t="s">
        <v>6558</v>
      </c>
      <c r="BY2943" s="109"/>
      <c r="BZ2943" s="109"/>
      <c r="CA2943" s="110"/>
      <c r="CB2943" s="111">
        <v>64</v>
      </c>
      <c r="CC2943" s="68">
        <v>0.140625</v>
      </c>
      <c r="CD2943" s="111">
        <v>44</v>
      </c>
      <c r="CE2943" s="68">
        <v>0.15909090909090901</v>
      </c>
      <c r="CF2943" s="67">
        <v>38</v>
      </c>
      <c r="CG2943" s="68">
        <v>0.105263157894737</v>
      </c>
      <c r="CH2943" s="169"/>
      <c r="CI2943" s="199" t="s">
        <v>148</v>
      </c>
      <c r="CJ2943" s="199"/>
      <c r="CK2943" s="174" t="s">
        <v>148</v>
      </c>
      <c r="CL2943" s="199" t="s">
        <v>107</v>
      </c>
      <c r="CM2943" s="199"/>
      <c r="CN2943" s="200" t="s">
        <v>6559</v>
      </c>
      <c r="CO2943" s="200"/>
      <c r="CP2943" s="200"/>
      <c r="CQ2943" s="156">
        <v>17</v>
      </c>
      <c r="CR2943" s="157">
        <v>5.8823529411764705E-2</v>
      </c>
      <c r="CS2943" s="156">
        <v>23</v>
      </c>
      <c r="CT2943" s="157">
        <v>0.21739130434782608</v>
      </c>
      <c r="CU2943" s="156">
        <v>27</v>
      </c>
      <c r="CV2943" s="157">
        <v>0.25925925925925924</v>
      </c>
      <c r="CW2943" s="156">
        <v>40</v>
      </c>
      <c r="CX2943" s="157">
        <v>0.27500000000000002</v>
      </c>
    </row>
    <row r="2944" spans="71:102" x14ac:dyDescent="0.2">
      <c r="BS2944" s="105" t="s">
        <v>3357</v>
      </c>
      <c r="BT2944" s="105"/>
      <c r="BU2944" s="105" t="s">
        <v>236</v>
      </c>
      <c r="BV2944" s="105"/>
      <c r="BW2944" s="107" t="s">
        <v>107</v>
      </c>
      <c r="BX2944" s="108" t="s">
        <v>6560</v>
      </c>
      <c r="BY2944" s="109"/>
      <c r="BZ2944" s="109"/>
      <c r="CA2944" s="110"/>
      <c r="CB2944" s="111">
        <v>23</v>
      </c>
      <c r="CC2944" s="68">
        <v>0.565217391304348</v>
      </c>
      <c r="CD2944" s="111">
        <v>28</v>
      </c>
      <c r="CE2944" s="68">
        <v>0.78571428571428603</v>
      </c>
      <c r="CF2944" s="67">
        <v>29</v>
      </c>
      <c r="CG2944" s="68">
        <v>0.51724137931034497</v>
      </c>
      <c r="CH2944" s="169"/>
      <c r="CI2944" s="199" t="s">
        <v>148</v>
      </c>
      <c r="CJ2944" s="199"/>
      <c r="CK2944" s="174" t="s">
        <v>148</v>
      </c>
      <c r="CL2944" s="199" t="s">
        <v>107</v>
      </c>
      <c r="CM2944" s="199"/>
      <c r="CN2944" s="200" t="s">
        <v>6561</v>
      </c>
      <c r="CO2944" s="200"/>
      <c r="CP2944" s="200"/>
      <c r="CQ2944" s="158" t="s">
        <v>151</v>
      </c>
      <c r="CR2944" s="159" t="s">
        <v>151</v>
      </c>
      <c r="CS2944" s="156">
        <v>3</v>
      </c>
      <c r="CT2944" s="159" t="s">
        <v>151</v>
      </c>
      <c r="CU2944" s="156">
        <v>5</v>
      </c>
      <c r="CV2944" s="159" t="s">
        <v>151</v>
      </c>
      <c r="CW2944" s="156">
        <v>9</v>
      </c>
      <c r="CX2944" s="157">
        <v>0.1111111111111111</v>
      </c>
    </row>
    <row r="2945" spans="71:102" x14ac:dyDescent="0.2">
      <c r="BS2945" s="105" t="s">
        <v>3357</v>
      </c>
      <c r="BT2945" s="105"/>
      <c r="BU2945" s="105" t="s">
        <v>236</v>
      </c>
      <c r="BV2945" s="105"/>
      <c r="BW2945" s="107" t="s">
        <v>107</v>
      </c>
      <c r="BX2945" s="108" t="s">
        <v>6562</v>
      </c>
      <c r="BY2945" s="109"/>
      <c r="BZ2945" s="109"/>
      <c r="CA2945" s="110"/>
      <c r="CB2945" s="111">
        <v>9</v>
      </c>
      <c r="CC2945" s="68">
        <v>0.11111111111111099</v>
      </c>
      <c r="CD2945" s="111">
        <v>7</v>
      </c>
      <c r="CE2945" s="68">
        <v>0</v>
      </c>
      <c r="CF2945" s="67">
        <v>4</v>
      </c>
      <c r="CG2945" s="68">
        <v>0</v>
      </c>
      <c r="CH2945" s="169"/>
      <c r="CI2945" s="199" t="s">
        <v>148</v>
      </c>
      <c r="CJ2945" s="199"/>
      <c r="CK2945" s="174" t="s">
        <v>148</v>
      </c>
      <c r="CL2945" s="199" t="s">
        <v>107</v>
      </c>
      <c r="CM2945" s="199"/>
      <c r="CN2945" s="200" t="s">
        <v>6563</v>
      </c>
      <c r="CO2945" s="200"/>
      <c r="CP2945" s="200"/>
      <c r="CQ2945" s="156">
        <v>3</v>
      </c>
      <c r="CR2945" s="157">
        <v>0.66666666666666663</v>
      </c>
      <c r="CS2945" s="156">
        <v>5</v>
      </c>
      <c r="CT2945" s="157">
        <v>0.8</v>
      </c>
      <c r="CU2945" s="156">
        <v>18</v>
      </c>
      <c r="CV2945" s="157">
        <v>0.72222222222222221</v>
      </c>
      <c r="CW2945" s="156">
        <v>23</v>
      </c>
      <c r="CX2945" s="157">
        <v>0.65217391304347827</v>
      </c>
    </row>
    <row r="2946" spans="71:102" x14ac:dyDescent="0.2">
      <c r="BS2946" s="105" t="s">
        <v>3357</v>
      </c>
      <c r="BT2946" s="105"/>
      <c r="BU2946" s="105" t="s">
        <v>236</v>
      </c>
      <c r="BV2946" s="105"/>
      <c r="BW2946" s="107" t="s">
        <v>107</v>
      </c>
      <c r="BX2946" s="108" t="s">
        <v>6564</v>
      </c>
      <c r="BY2946" s="109"/>
      <c r="BZ2946" s="109"/>
      <c r="CA2946" s="110"/>
      <c r="CB2946" s="114" t="s">
        <v>151</v>
      </c>
      <c r="CC2946" s="115" t="s">
        <v>151</v>
      </c>
      <c r="CD2946" s="111">
        <v>1</v>
      </c>
      <c r="CE2946" s="68">
        <v>1</v>
      </c>
      <c r="CF2946" s="116" t="s">
        <v>151</v>
      </c>
      <c r="CG2946" s="115" t="s">
        <v>151</v>
      </c>
      <c r="CH2946" s="169"/>
      <c r="CI2946" s="199" t="s">
        <v>148</v>
      </c>
      <c r="CJ2946" s="199"/>
      <c r="CK2946" s="174" t="s">
        <v>148</v>
      </c>
      <c r="CL2946" s="199" t="s">
        <v>107</v>
      </c>
      <c r="CM2946" s="199"/>
      <c r="CN2946" s="200" t="s">
        <v>6565</v>
      </c>
      <c r="CO2946" s="200"/>
      <c r="CP2946" s="200"/>
      <c r="CQ2946" s="156">
        <v>4</v>
      </c>
      <c r="CR2946" s="159" t="s">
        <v>151</v>
      </c>
      <c r="CS2946" s="158" t="s">
        <v>151</v>
      </c>
      <c r="CT2946" s="159" t="s">
        <v>151</v>
      </c>
      <c r="CU2946" s="158" t="s">
        <v>151</v>
      </c>
      <c r="CV2946" s="159" t="s">
        <v>151</v>
      </c>
      <c r="CW2946" s="158" t="s">
        <v>151</v>
      </c>
      <c r="CX2946" s="159" t="s">
        <v>151</v>
      </c>
    </row>
    <row r="2947" spans="71:102" x14ac:dyDescent="0.2">
      <c r="BS2947" s="105" t="s">
        <v>3357</v>
      </c>
      <c r="BT2947" s="105"/>
      <c r="BU2947" s="105" t="s">
        <v>236</v>
      </c>
      <c r="BV2947" s="105"/>
      <c r="BW2947" s="107" t="s">
        <v>107</v>
      </c>
      <c r="BX2947" s="108" t="s">
        <v>6566</v>
      </c>
      <c r="BY2947" s="109"/>
      <c r="BZ2947" s="109"/>
      <c r="CA2947" s="110"/>
      <c r="CB2947" s="111">
        <v>2</v>
      </c>
      <c r="CC2947" s="68">
        <v>1</v>
      </c>
      <c r="CD2947" s="114" t="s">
        <v>151</v>
      </c>
      <c r="CE2947" s="115" t="s">
        <v>151</v>
      </c>
      <c r="CF2947" s="116" t="s">
        <v>151</v>
      </c>
      <c r="CG2947" s="115" t="s">
        <v>151</v>
      </c>
      <c r="CH2947" s="169"/>
      <c r="CI2947" s="201" t="s">
        <v>148</v>
      </c>
      <c r="CJ2947" s="201"/>
      <c r="CK2947" s="175" t="s">
        <v>148</v>
      </c>
      <c r="CL2947" s="201" t="s">
        <v>108</v>
      </c>
      <c r="CM2947" s="201"/>
      <c r="CN2947" s="201" t="s">
        <v>143</v>
      </c>
      <c r="CO2947" s="201"/>
      <c r="CP2947" s="201"/>
      <c r="CQ2947" s="154">
        <v>117</v>
      </c>
      <c r="CR2947" s="155">
        <v>0.62393162393162394</v>
      </c>
      <c r="CS2947" s="154">
        <v>121</v>
      </c>
      <c r="CT2947" s="155">
        <v>0.71074380165289253</v>
      </c>
      <c r="CU2947" s="154">
        <v>114</v>
      </c>
      <c r="CV2947" s="155">
        <v>0.64035087719298245</v>
      </c>
      <c r="CW2947" s="154">
        <v>113</v>
      </c>
      <c r="CX2947" s="155">
        <v>0.62831858407079644</v>
      </c>
    </row>
    <row r="2948" spans="71:102" x14ac:dyDescent="0.2">
      <c r="BS2948" s="105" t="s">
        <v>3357</v>
      </c>
      <c r="BT2948" s="105"/>
      <c r="BU2948" s="105" t="s">
        <v>236</v>
      </c>
      <c r="BV2948" s="105"/>
      <c r="BW2948" s="107" t="s">
        <v>107</v>
      </c>
      <c r="BX2948" s="108" t="s">
        <v>6567</v>
      </c>
      <c r="BY2948" s="109"/>
      <c r="BZ2948" s="109"/>
      <c r="CA2948" s="110"/>
      <c r="CB2948" s="111">
        <v>3</v>
      </c>
      <c r="CC2948" s="68">
        <v>1</v>
      </c>
      <c r="CD2948" s="111">
        <v>8</v>
      </c>
      <c r="CE2948" s="68">
        <v>0.375</v>
      </c>
      <c r="CF2948" s="67">
        <v>4</v>
      </c>
      <c r="CG2948" s="68">
        <v>0.5</v>
      </c>
      <c r="CH2948" s="169"/>
      <c r="CI2948" s="199" t="s">
        <v>148</v>
      </c>
      <c r="CJ2948" s="199"/>
      <c r="CK2948" s="174" t="s">
        <v>148</v>
      </c>
      <c r="CL2948" s="199" t="s">
        <v>108</v>
      </c>
      <c r="CM2948" s="199"/>
      <c r="CN2948" s="200" t="s">
        <v>6568</v>
      </c>
      <c r="CO2948" s="200"/>
      <c r="CP2948" s="200"/>
      <c r="CQ2948" s="156">
        <v>49</v>
      </c>
      <c r="CR2948" s="157">
        <v>0.59183673469387754</v>
      </c>
      <c r="CS2948" s="156">
        <v>55</v>
      </c>
      <c r="CT2948" s="157">
        <v>0.74545454545454548</v>
      </c>
      <c r="CU2948" s="156">
        <v>61</v>
      </c>
      <c r="CV2948" s="157">
        <v>0.70491803278688525</v>
      </c>
      <c r="CW2948" s="156">
        <v>56</v>
      </c>
      <c r="CX2948" s="157">
        <v>0.6607142857142857</v>
      </c>
    </row>
    <row r="2949" spans="71:102" x14ac:dyDescent="0.2">
      <c r="BS2949" s="105" t="s">
        <v>3357</v>
      </c>
      <c r="BT2949" s="105"/>
      <c r="BU2949" s="105" t="s">
        <v>236</v>
      </c>
      <c r="BV2949" s="105"/>
      <c r="BW2949" s="107" t="s">
        <v>107</v>
      </c>
      <c r="BX2949" s="108" t="s">
        <v>6569</v>
      </c>
      <c r="BY2949" s="109"/>
      <c r="BZ2949" s="109"/>
      <c r="CA2949" s="110"/>
      <c r="CB2949" s="111">
        <v>2</v>
      </c>
      <c r="CC2949" s="68">
        <v>0.5</v>
      </c>
      <c r="CD2949" s="111">
        <v>2</v>
      </c>
      <c r="CE2949" s="68">
        <v>1</v>
      </c>
      <c r="CF2949" s="67">
        <v>1</v>
      </c>
      <c r="CG2949" s="68">
        <v>1</v>
      </c>
      <c r="CH2949" s="169"/>
      <c r="CI2949" s="199" t="s">
        <v>148</v>
      </c>
      <c r="CJ2949" s="199"/>
      <c r="CK2949" s="174" t="s">
        <v>148</v>
      </c>
      <c r="CL2949" s="199" t="s">
        <v>108</v>
      </c>
      <c r="CM2949" s="199"/>
      <c r="CN2949" s="200" t="s">
        <v>6570</v>
      </c>
      <c r="CO2949" s="200"/>
      <c r="CP2949" s="200"/>
      <c r="CQ2949" s="156">
        <v>32</v>
      </c>
      <c r="CR2949" s="157">
        <v>0.75</v>
      </c>
      <c r="CS2949" s="156">
        <v>36</v>
      </c>
      <c r="CT2949" s="157">
        <v>0.69444444444444442</v>
      </c>
      <c r="CU2949" s="156">
        <v>20</v>
      </c>
      <c r="CV2949" s="157">
        <v>0.65</v>
      </c>
      <c r="CW2949" s="156">
        <v>27</v>
      </c>
      <c r="CX2949" s="157">
        <v>0.59259259259259256</v>
      </c>
    </row>
    <row r="2950" spans="71:102" x14ac:dyDescent="0.2">
      <c r="BS2950" s="105" t="s">
        <v>3357</v>
      </c>
      <c r="BT2950" s="105"/>
      <c r="BU2950" s="105" t="s">
        <v>236</v>
      </c>
      <c r="BV2950" s="105"/>
      <c r="BW2950" s="107" t="s">
        <v>107</v>
      </c>
      <c r="BX2950" s="108" t="s">
        <v>6571</v>
      </c>
      <c r="BY2950" s="109"/>
      <c r="BZ2950" s="109"/>
      <c r="CA2950" s="110"/>
      <c r="CB2950" s="111">
        <v>9</v>
      </c>
      <c r="CC2950" s="68">
        <v>0.22222222222222199</v>
      </c>
      <c r="CD2950" s="111">
        <v>4</v>
      </c>
      <c r="CE2950" s="68">
        <v>0.25</v>
      </c>
      <c r="CF2950" s="116" t="s">
        <v>151</v>
      </c>
      <c r="CG2950" s="115" t="s">
        <v>151</v>
      </c>
      <c r="CH2950" s="169"/>
      <c r="CI2950" s="199" t="s">
        <v>148</v>
      </c>
      <c r="CJ2950" s="199"/>
      <c r="CK2950" s="174" t="s">
        <v>148</v>
      </c>
      <c r="CL2950" s="199" t="s">
        <v>108</v>
      </c>
      <c r="CM2950" s="199"/>
      <c r="CN2950" s="200" t="s">
        <v>6572</v>
      </c>
      <c r="CO2950" s="200"/>
      <c r="CP2950" s="200"/>
      <c r="CQ2950" s="158" t="s">
        <v>151</v>
      </c>
      <c r="CR2950" s="159" t="s">
        <v>151</v>
      </c>
      <c r="CS2950" s="158" t="s">
        <v>151</v>
      </c>
      <c r="CT2950" s="159" t="s">
        <v>151</v>
      </c>
      <c r="CU2950" s="158" t="s">
        <v>151</v>
      </c>
      <c r="CV2950" s="159" t="s">
        <v>151</v>
      </c>
      <c r="CW2950" s="156">
        <v>2</v>
      </c>
      <c r="CX2950" s="157">
        <v>1</v>
      </c>
    </row>
    <row r="2951" spans="71:102" x14ac:dyDescent="0.2">
      <c r="BS2951" s="105" t="s">
        <v>3357</v>
      </c>
      <c r="BT2951" s="105"/>
      <c r="BU2951" s="105" t="s">
        <v>236</v>
      </c>
      <c r="BV2951" s="105"/>
      <c r="BW2951" s="107" t="s">
        <v>107</v>
      </c>
      <c r="BX2951" s="108" t="s">
        <v>6573</v>
      </c>
      <c r="BY2951" s="109"/>
      <c r="BZ2951" s="109"/>
      <c r="CA2951" s="110"/>
      <c r="CB2951" s="111">
        <v>4</v>
      </c>
      <c r="CC2951" s="68">
        <v>0.5</v>
      </c>
      <c r="CD2951" s="111">
        <v>2</v>
      </c>
      <c r="CE2951" s="68">
        <v>0</v>
      </c>
      <c r="CF2951" s="67">
        <v>2</v>
      </c>
      <c r="CG2951" s="68">
        <v>0.5</v>
      </c>
      <c r="CH2951" s="169"/>
      <c r="CI2951" s="199" t="s">
        <v>148</v>
      </c>
      <c r="CJ2951" s="199"/>
      <c r="CK2951" s="174" t="s">
        <v>148</v>
      </c>
      <c r="CL2951" s="199" t="s">
        <v>108</v>
      </c>
      <c r="CM2951" s="199"/>
      <c r="CN2951" s="200" t="s">
        <v>6574</v>
      </c>
      <c r="CO2951" s="200"/>
      <c r="CP2951" s="200"/>
      <c r="CQ2951" s="156">
        <v>25</v>
      </c>
      <c r="CR2951" s="157">
        <v>0.68</v>
      </c>
      <c r="CS2951" s="156">
        <v>21</v>
      </c>
      <c r="CT2951" s="157">
        <v>0.80952380952380953</v>
      </c>
      <c r="CU2951" s="156">
        <v>24</v>
      </c>
      <c r="CV2951" s="157">
        <v>0.66666666666666663</v>
      </c>
      <c r="CW2951" s="156">
        <v>28</v>
      </c>
      <c r="CX2951" s="157">
        <v>0.5714285714285714</v>
      </c>
    </row>
    <row r="2952" spans="71:102" x14ac:dyDescent="0.2">
      <c r="BS2952" s="105" t="s">
        <v>3357</v>
      </c>
      <c r="BT2952" s="105"/>
      <c r="BU2952" s="105" t="s">
        <v>236</v>
      </c>
      <c r="BV2952" s="105"/>
      <c r="BW2952" s="107" t="s">
        <v>107</v>
      </c>
      <c r="BX2952" s="108" t="s">
        <v>6575</v>
      </c>
      <c r="BY2952" s="109"/>
      <c r="BZ2952" s="109"/>
      <c r="CA2952" s="110"/>
      <c r="CB2952" s="111">
        <v>4</v>
      </c>
      <c r="CC2952" s="68">
        <v>0.25</v>
      </c>
      <c r="CD2952" s="111">
        <v>7</v>
      </c>
      <c r="CE2952" s="68">
        <v>0.28571428571428598</v>
      </c>
      <c r="CF2952" s="67">
        <v>2</v>
      </c>
      <c r="CG2952" s="68">
        <v>0.5</v>
      </c>
      <c r="CH2952" s="169"/>
      <c r="CI2952" s="199" t="s">
        <v>148</v>
      </c>
      <c r="CJ2952" s="199"/>
      <c r="CK2952" s="174" t="s">
        <v>148</v>
      </c>
      <c r="CL2952" s="199" t="s">
        <v>108</v>
      </c>
      <c r="CM2952" s="199"/>
      <c r="CN2952" s="200" t="s">
        <v>6576</v>
      </c>
      <c r="CO2952" s="200"/>
      <c r="CP2952" s="200"/>
      <c r="CQ2952" s="156">
        <v>11</v>
      </c>
      <c r="CR2952" s="157">
        <v>0.27272727272727271</v>
      </c>
      <c r="CS2952" s="156">
        <v>9</v>
      </c>
      <c r="CT2952" s="157">
        <v>0.33333333333333331</v>
      </c>
      <c r="CU2952" s="156">
        <v>9</v>
      </c>
      <c r="CV2952" s="157">
        <v>0.1111111111111111</v>
      </c>
      <c r="CW2952" s="158" t="s">
        <v>151</v>
      </c>
      <c r="CX2952" s="159" t="s">
        <v>151</v>
      </c>
    </row>
    <row r="2953" spans="71:102" x14ac:dyDescent="0.2">
      <c r="BS2953" s="105" t="s">
        <v>3357</v>
      </c>
      <c r="BT2953" s="105"/>
      <c r="BU2953" s="105" t="s">
        <v>236</v>
      </c>
      <c r="BV2953" s="105"/>
      <c r="BW2953" s="107" t="s">
        <v>107</v>
      </c>
      <c r="BX2953" s="108" t="s">
        <v>6577</v>
      </c>
      <c r="BY2953" s="109"/>
      <c r="BZ2953" s="109"/>
      <c r="CA2953" s="110"/>
      <c r="CB2953" s="111">
        <v>3</v>
      </c>
      <c r="CC2953" s="68">
        <v>0.33333333333333298</v>
      </c>
      <c r="CD2953" s="111">
        <v>1</v>
      </c>
      <c r="CE2953" s="68">
        <v>0</v>
      </c>
      <c r="CF2953" s="67">
        <v>3</v>
      </c>
      <c r="CG2953" s="68">
        <v>0</v>
      </c>
      <c r="CH2953" s="169"/>
      <c r="CI2953" s="201" t="s">
        <v>148</v>
      </c>
      <c r="CJ2953" s="201"/>
      <c r="CK2953" s="175" t="s">
        <v>148</v>
      </c>
      <c r="CL2953" s="201" t="s">
        <v>112</v>
      </c>
      <c r="CM2953" s="201"/>
      <c r="CN2953" s="201" t="s">
        <v>143</v>
      </c>
      <c r="CO2953" s="201"/>
      <c r="CP2953" s="201"/>
      <c r="CQ2953" s="154">
        <v>81</v>
      </c>
      <c r="CR2953" s="155">
        <v>0.46913580246913578</v>
      </c>
      <c r="CS2953" s="154">
        <v>79</v>
      </c>
      <c r="CT2953" s="155">
        <v>0.51898734177215189</v>
      </c>
      <c r="CU2953" s="154">
        <v>72</v>
      </c>
      <c r="CV2953" s="155">
        <v>0.56944444444444442</v>
      </c>
      <c r="CW2953" s="154">
        <v>72</v>
      </c>
      <c r="CX2953" s="155">
        <v>0.4861111111111111</v>
      </c>
    </row>
    <row r="2954" spans="71:102" x14ac:dyDescent="0.2">
      <c r="BS2954" s="105" t="s">
        <v>3357</v>
      </c>
      <c r="BT2954" s="105"/>
      <c r="BU2954" s="105" t="s">
        <v>236</v>
      </c>
      <c r="BV2954" s="105"/>
      <c r="BW2954" s="107" t="s">
        <v>107</v>
      </c>
      <c r="BX2954" s="108" t="s">
        <v>6578</v>
      </c>
      <c r="BY2954" s="109"/>
      <c r="BZ2954" s="109"/>
      <c r="CA2954" s="110"/>
      <c r="CB2954" s="111">
        <v>5</v>
      </c>
      <c r="CC2954" s="68">
        <v>0.4</v>
      </c>
      <c r="CD2954" s="111">
        <v>3</v>
      </c>
      <c r="CE2954" s="68">
        <v>0.66666666666666696</v>
      </c>
      <c r="CF2954" s="67">
        <v>3</v>
      </c>
      <c r="CG2954" s="68">
        <v>0.66666666666666696</v>
      </c>
      <c r="CH2954" s="169"/>
      <c r="CI2954" s="199" t="s">
        <v>148</v>
      </c>
      <c r="CJ2954" s="199"/>
      <c r="CK2954" s="174" t="s">
        <v>148</v>
      </c>
      <c r="CL2954" s="199" t="s">
        <v>112</v>
      </c>
      <c r="CM2954" s="199"/>
      <c r="CN2954" s="200" t="s">
        <v>6579</v>
      </c>
      <c r="CO2954" s="200"/>
      <c r="CP2954" s="200"/>
      <c r="CQ2954" s="156">
        <v>16</v>
      </c>
      <c r="CR2954" s="157">
        <v>0.5625</v>
      </c>
      <c r="CS2954" s="156">
        <v>14</v>
      </c>
      <c r="CT2954" s="157">
        <v>0.7142857142857143</v>
      </c>
      <c r="CU2954" s="156">
        <v>12</v>
      </c>
      <c r="CV2954" s="157">
        <v>0.66666666666666663</v>
      </c>
      <c r="CW2954" s="156">
        <v>9</v>
      </c>
      <c r="CX2954" s="157">
        <v>0.55555555555555558</v>
      </c>
    </row>
    <row r="2955" spans="71:102" x14ac:dyDescent="0.2">
      <c r="BS2955" s="105" t="s">
        <v>3357</v>
      </c>
      <c r="BT2955" s="105"/>
      <c r="BU2955" s="105" t="s">
        <v>236</v>
      </c>
      <c r="BV2955" s="105"/>
      <c r="BW2955" s="107" t="s">
        <v>107</v>
      </c>
      <c r="BX2955" s="108" t="s">
        <v>6580</v>
      </c>
      <c r="BY2955" s="109"/>
      <c r="BZ2955" s="109"/>
      <c r="CA2955" s="110"/>
      <c r="CB2955" s="111">
        <v>16</v>
      </c>
      <c r="CC2955" s="68">
        <v>0.4375</v>
      </c>
      <c r="CD2955" s="111">
        <v>8</v>
      </c>
      <c r="CE2955" s="68">
        <v>0.125</v>
      </c>
      <c r="CF2955" s="67">
        <v>7</v>
      </c>
      <c r="CG2955" s="68">
        <v>0.57142857142857095</v>
      </c>
      <c r="CH2955" s="169"/>
      <c r="CI2955" s="199" t="s">
        <v>148</v>
      </c>
      <c r="CJ2955" s="199"/>
      <c r="CK2955" s="174" t="s">
        <v>148</v>
      </c>
      <c r="CL2955" s="199" t="s">
        <v>112</v>
      </c>
      <c r="CM2955" s="199"/>
      <c r="CN2955" s="200" t="s">
        <v>6581</v>
      </c>
      <c r="CO2955" s="200"/>
      <c r="CP2955" s="200"/>
      <c r="CQ2955" s="156">
        <v>7</v>
      </c>
      <c r="CR2955" s="157">
        <v>0.2857142857142857</v>
      </c>
      <c r="CS2955" s="156">
        <v>5</v>
      </c>
      <c r="CT2955" s="157">
        <v>0.2</v>
      </c>
      <c r="CU2955" s="156">
        <v>6</v>
      </c>
      <c r="CV2955" s="159" t="s">
        <v>151</v>
      </c>
      <c r="CW2955" s="158" t="s">
        <v>151</v>
      </c>
      <c r="CX2955" s="159" t="s">
        <v>151</v>
      </c>
    </row>
    <row r="2956" spans="71:102" x14ac:dyDescent="0.2">
      <c r="BS2956" s="105" t="s">
        <v>3357</v>
      </c>
      <c r="BT2956" s="105"/>
      <c r="BU2956" s="105" t="s">
        <v>236</v>
      </c>
      <c r="BV2956" s="105"/>
      <c r="BW2956" s="107" t="s">
        <v>107</v>
      </c>
      <c r="BX2956" s="108" t="s">
        <v>6582</v>
      </c>
      <c r="BY2956" s="109"/>
      <c r="BZ2956" s="109"/>
      <c r="CA2956" s="110"/>
      <c r="CB2956" s="111">
        <v>4</v>
      </c>
      <c r="CC2956" s="68">
        <v>0</v>
      </c>
      <c r="CD2956" s="111">
        <v>3</v>
      </c>
      <c r="CE2956" s="68">
        <v>0</v>
      </c>
      <c r="CF2956" s="67">
        <v>1</v>
      </c>
      <c r="CG2956" s="68">
        <v>0</v>
      </c>
      <c r="CH2956" s="169"/>
      <c r="CI2956" s="199" t="s">
        <v>148</v>
      </c>
      <c r="CJ2956" s="199"/>
      <c r="CK2956" s="174" t="s">
        <v>148</v>
      </c>
      <c r="CL2956" s="199" t="s">
        <v>112</v>
      </c>
      <c r="CM2956" s="199"/>
      <c r="CN2956" s="200" t="s">
        <v>6583</v>
      </c>
      <c r="CO2956" s="200"/>
      <c r="CP2956" s="200"/>
      <c r="CQ2956" s="156">
        <v>6</v>
      </c>
      <c r="CR2956" s="157">
        <v>0.33333333333333331</v>
      </c>
      <c r="CS2956" s="156">
        <v>12</v>
      </c>
      <c r="CT2956" s="157">
        <v>0.41666666666666669</v>
      </c>
      <c r="CU2956" s="156">
        <v>5</v>
      </c>
      <c r="CV2956" s="157">
        <v>0.2</v>
      </c>
      <c r="CW2956" s="158" t="s">
        <v>151</v>
      </c>
      <c r="CX2956" s="159" t="s">
        <v>151</v>
      </c>
    </row>
    <row r="2957" spans="71:102" x14ac:dyDescent="0.2">
      <c r="BS2957" s="105" t="s">
        <v>3357</v>
      </c>
      <c r="BT2957" s="105"/>
      <c r="BU2957" s="105" t="s">
        <v>236</v>
      </c>
      <c r="BV2957" s="105"/>
      <c r="BW2957" s="107" t="s">
        <v>107</v>
      </c>
      <c r="BX2957" s="108" t="s">
        <v>6584</v>
      </c>
      <c r="BY2957" s="109"/>
      <c r="BZ2957" s="109"/>
      <c r="CA2957" s="110"/>
      <c r="CB2957" s="111">
        <v>13</v>
      </c>
      <c r="CC2957" s="68">
        <v>0.15384615384615399</v>
      </c>
      <c r="CD2957" s="111">
        <v>5</v>
      </c>
      <c r="CE2957" s="68">
        <v>0</v>
      </c>
      <c r="CF2957" s="67">
        <v>2</v>
      </c>
      <c r="CG2957" s="68">
        <v>0</v>
      </c>
      <c r="CH2957" s="169"/>
      <c r="CI2957" s="199" t="s">
        <v>148</v>
      </c>
      <c r="CJ2957" s="199"/>
      <c r="CK2957" s="174" t="s">
        <v>148</v>
      </c>
      <c r="CL2957" s="199" t="s">
        <v>112</v>
      </c>
      <c r="CM2957" s="199"/>
      <c r="CN2957" s="200" t="s">
        <v>6585</v>
      </c>
      <c r="CO2957" s="200"/>
      <c r="CP2957" s="200"/>
      <c r="CQ2957" s="158" t="s">
        <v>151</v>
      </c>
      <c r="CR2957" s="159" t="s">
        <v>151</v>
      </c>
      <c r="CS2957" s="158" t="s">
        <v>151</v>
      </c>
      <c r="CT2957" s="159" t="s">
        <v>151</v>
      </c>
      <c r="CU2957" s="158" t="s">
        <v>151</v>
      </c>
      <c r="CV2957" s="159" t="s">
        <v>151</v>
      </c>
      <c r="CW2957" s="156">
        <v>1</v>
      </c>
      <c r="CX2957" s="159" t="s">
        <v>151</v>
      </c>
    </row>
    <row r="2958" spans="71:102" x14ac:dyDescent="0.2">
      <c r="BS2958" s="105" t="s">
        <v>3357</v>
      </c>
      <c r="BT2958" s="105"/>
      <c r="BU2958" s="105" t="s">
        <v>236</v>
      </c>
      <c r="BV2958" s="105"/>
      <c r="BW2958" s="107" t="s">
        <v>107</v>
      </c>
      <c r="BX2958" s="108" t="s">
        <v>6586</v>
      </c>
      <c r="BY2958" s="109"/>
      <c r="BZ2958" s="109"/>
      <c r="CA2958" s="110"/>
      <c r="CB2958" s="111">
        <v>7</v>
      </c>
      <c r="CC2958" s="68">
        <v>0.14285714285714299</v>
      </c>
      <c r="CD2958" s="111">
        <v>3</v>
      </c>
      <c r="CE2958" s="68">
        <v>0.33333333333333298</v>
      </c>
      <c r="CF2958" s="67">
        <v>2</v>
      </c>
      <c r="CG2958" s="68">
        <v>0</v>
      </c>
      <c r="CH2958" s="169"/>
      <c r="CI2958" s="199" t="s">
        <v>148</v>
      </c>
      <c r="CJ2958" s="199"/>
      <c r="CK2958" s="174" t="s">
        <v>148</v>
      </c>
      <c r="CL2958" s="199" t="s">
        <v>112</v>
      </c>
      <c r="CM2958" s="199"/>
      <c r="CN2958" s="200" t="s">
        <v>6587</v>
      </c>
      <c r="CO2958" s="200"/>
      <c r="CP2958" s="200"/>
      <c r="CQ2958" s="156">
        <v>13</v>
      </c>
      <c r="CR2958" s="157">
        <v>0.61538461538461542</v>
      </c>
      <c r="CS2958" s="156">
        <v>5</v>
      </c>
      <c r="CT2958" s="157">
        <v>0.6</v>
      </c>
      <c r="CU2958" s="156">
        <v>12</v>
      </c>
      <c r="CV2958" s="157">
        <v>0.83333333333333337</v>
      </c>
      <c r="CW2958" s="158" t="s">
        <v>151</v>
      </c>
      <c r="CX2958" s="159" t="s">
        <v>151</v>
      </c>
    </row>
    <row r="2959" spans="71:102" x14ac:dyDescent="0.2">
      <c r="BS2959" s="105" t="s">
        <v>3357</v>
      </c>
      <c r="BT2959" s="105"/>
      <c r="BU2959" s="105" t="s">
        <v>236</v>
      </c>
      <c r="BV2959" s="105"/>
      <c r="BW2959" s="107" t="s">
        <v>107</v>
      </c>
      <c r="BX2959" s="108" t="s">
        <v>6588</v>
      </c>
      <c r="BY2959" s="109"/>
      <c r="BZ2959" s="109"/>
      <c r="CA2959" s="110"/>
      <c r="CB2959" s="111">
        <v>3</v>
      </c>
      <c r="CC2959" s="68">
        <v>1</v>
      </c>
      <c r="CD2959" s="111">
        <v>9</v>
      </c>
      <c r="CE2959" s="68">
        <v>0.55555555555555602</v>
      </c>
      <c r="CF2959" s="67">
        <v>4</v>
      </c>
      <c r="CG2959" s="68">
        <v>0.25</v>
      </c>
      <c r="CH2959" s="169"/>
      <c r="CI2959" s="199" t="s">
        <v>148</v>
      </c>
      <c r="CJ2959" s="199"/>
      <c r="CK2959" s="174" t="s">
        <v>148</v>
      </c>
      <c r="CL2959" s="199" t="s">
        <v>112</v>
      </c>
      <c r="CM2959" s="199"/>
      <c r="CN2959" s="200" t="s">
        <v>6589</v>
      </c>
      <c r="CO2959" s="200"/>
      <c r="CP2959" s="200"/>
      <c r="CQ2959" s="158" t="s">
        <v>151</v>
      </c>
      <c r="CR2959" s="159" t="s">
        <v>151</v>
      </c>
      <c r="CS2959" s="158" t="s">
        <v>151</v>
      </c>
      <c r="CT2959" s="159" t="s">
        <v>151</v>
      </c>
      <c r="CU2959" s="156">
        <v>6</v>
      </c>
      <c r="CV2959" s="157">
        <v>1</v>
      </c>
      <c r="CW2959" s="156">
        <v>15</v>
      </c>
      <c r="CX2959" s="157">
        <v>0.6</v>
      </c>
    </row>
    <row r="2960" spans="71:102" x14ac:dyDescent="0.2">
      <c r="BS2960" s="105" t="s">
        <v>3357</v>
      </c>
      <c r="BT2960" s="105"/>
      <c r="BU2960" s="105" t="s">
        <v>236</v>
      </c>
      <c r="BV2960" s="105"/>
      <c r="BW2960" s="107" t="s">
        <v>107</v>
      </c>
      <c r="BX2960" s="108" t="s">
        <v>6590</v>
      </c>
      <c r="BY2960" s="109"/>
      <c r="BZ2960" s="109"/>
      <c r="CA2960" s="110"/>
      <c r="CB2960" s="111">
        <v>4</v>
      </c>
      <c r="CC2960" s="68">
        <v>0.25</v>
      </c>
      <c r="CD2960" s="111">
        <v>7</v>
      </c>
      <c r="CE2960" s="68">
        <v>0.42857142857142899</v>
      </c>
      <c r="CF2960" s="67">
        <v>13</v>
      </c>
      <c r="CG2960" s="68">
        <v>0.53846153846153799</v>
      </c>
      <c r="CH2960" s="169"/>
      <c r="CI2960" s="199" t="s">
        <v>148</v>
      </c>
      <c r="CJ2960" s="199"/>
      <c r="CK2960" s="174" t="s">
        <v>148</v>
      </c>
      <c r="CL2960" s="199" t="s">
        <v>112</v>
      </c>
      <c r="CM2960" s="199"/>
      <c r="CN2960" s="200" t="s">
        <v>6591</v>
      </c>
      <c r="CO2960" s="200"/>
      <c r="CP2960" s="200"/>
      <c r="CQ2960" s="156">
        <v>19</v>
      </c>
      <c r="CR2960" s="157">
        <v>0.73684210526315785</v>
      </c>
      <c r="CS2960" s="156">
        <v>25</v>
      </c>
      <c r="CT2960" s="157">
        <v>0.72</v>
      </c>
      <c r="CU2960" s="156">
        <v>20</v>
      </c>
      <c r="CV2960" s="157">
        <v>0.7</v>
      </c>
      <c r="CW2960" s="156">
        <v>21</v>
      </c>
      <c r="CX2960" s="157">
        <v>0.61904761904761907</v>
      </c>
    </row>
    <row r="2961" spans="71:102" x14ac:dyDescent="0.2">
      <c r="BS2961" s="105" t="s">
        <v>3357</v>
      </c>
      <c r="BT2961" s="105"/>
      <c r="BU2961" s="112" t="s">
        <v>236</v>
      </c>
      <c r="BV2961" s="112"/>
      <c r="BW2961" s="107" t="s">
        <v>107</v>
      </c>
      <c r="BX2961" s="108" t="s">
        <v>6592</v>
      </c>
      <c r="BY2961" s="109"/>
      <c r="BZ2961" s="109"/>
      <c r="CA2961" s="110"/>
      <c r="CB2961" s="111">
        <v>1</v>
      </c>
      <c r="CC2961" s="68">
        <v>1</v>
      </c>
      <c r="CD2961" s="111">
        <v>3</v>
      </c>
      <c r="CE2961" s="68">
        <v>1</v>
      </c>
      <c r="CF2961" s="116" t="s">
        <v>151</v>
      </c>
      <c r="CG2961" s="115" t="s">
        <v>151</v>
      </c>
      <c r="CH2961" s="169"/>
      <c r="CI2961" s="199" t="s">
        <v>148</v>
      </c>
      <c r="CJ2961" s="199"/>
      <c r="CK2961" s="174" t="s">
        <v>148</v>
      </c>
      <c r="CL2961" s="199" t="s">
        <v>112</v>
      </c>
      <c r="CM2961" s="199"/>
      <c r="CN2961" s="200" t="s">
        <v>6593</v>
      </c>
      <c r="CO2961" s="200"/>
      <c r="CP2961" s="200"/>
      <c r="CQ2961" s="156">
        <v>20</v>
      </c>
      <c r="CR2961" s="157">
        <v>0.15</v>
      </c>
      <c r="CS2961" s="156">
        <v>18</v>
      </c>
      <c r="CT2961" s="157">
        <v>0.22222222222222221</v>
      </c>
      <c r="CU2961" s="156">
        <v>11</v>
      </c>
      <c r="CV2961" s="157">
        <v>0.18181818181818182</v>
      </c>
      <c r="CW2961" s="156">
        <v>26</v>
      </c>
      <c r="CX2961" s="157">
        <v>0.30769230769230771</v>
      </c>
    </row>
    <row r="2962" spans="71:102" x14ac:dyDescent="0.2">
      <c r="BS2962" s="89" t="s">
        <v>3357</v>
      </c>
      <c r="BT2962" s="97"/>
      <c r="BU2962" s="98" t="s">
        <v>236</v>
      </c>
      <c r="BV2962" s="99"/>
      <c r="BW2962" s="100" t="s">
        <v>108</v>
      </c>
      <c r="BX2962" s="98" t="s">
        <v>143</v>
      </c>
      <c r="BY2962" s="101"/>
      <c r="BZ2962" s="101"/>
      <c r="CA2962" s="99"/>
      <c r="CB2962" s="113">
        <v>165</v>
      </c>
      <c r="CC2962" s="103">
        <v>0.72727272727272696</v>
      </c>
      <c r="CD2962" s="113">
        <v>105</v>
      </c>
      <c r="CE2962" s="103">
        <v>0.66666666666666696</v>
      </c>
      <c r="CF2962" s="104">
        <v>75</v>
      </c>
      <c r="CG2962" s="103">
        <v>0.78666666666666696</v>
      </c>
      <c r="CH2962" s="169"/>
      <c r="CI2962" s="201" t="s">
        <v>148</v>
      </c>
      <c r="CJ2962" s="201"/>
      <c r="CK2962" s="175" t="s">
        <v>148</v>
      </c>
      <c r="CL2962" s="201" t="s">
        <v>115</v>
      </c>
      <c r="CM2962" s="201"/>
      <c r="CN2962" s="201" t="s">
        <v>143</v>
      </c>
      <c r="CO2962" s="201"/>
      <c r="CP2962" s="201"/>
      <c r="CQ2962" s="154">
        <v>41</v>
      </c>
      <c r="CR2962" s="155">
        <v>0.51219512195121952</v>
      </c>
      <c r="CS2962" s="154">
        <v>41</v>
      </c>
      <c r="CT2962" s="155">
        <v>0.53658536585365857</v>
      </c>
      <c r="CU2962" s="154">
        <v>53</v>
      </c>
      <c r="CV2962" s="155">
        <v>0.69811320754716977</v>
      </c>
      <c r="CW2962" s="154">
        <v>80</v>
      </c>
      <c r="CX2962" s="155">
        <v>0.65</v>
      </c>
    </row>
    <row r="2963" spans="71:102" x14ac:dyDescent="0.2">
      <c r="BS2963" s="105" t="s">
        <v>3357</v>
      </c>
      <c r="BT2963" s="105"/>
      <c r="BU2963" s="106" t="s">
        <v>236</v>
      </c>
      <c r="BV2963" s="106"/>
      <c r="BW2963" s="107" t="s">
        <v>108</v>
      </c>
      <c r="BX2963" s="108" t="s">
        <v>6594</v>
      </c>
      <c r="BY2963" s="109"/>
      <c r="BZ2963" s="109"/>
      <c r="CA2963" s="110"/>
      <c r="CB2963" s="111">
        <v>14</v>
      </c>
      <c r="CC2963" s="68">
        <v>0.64285714285714302</v>
      </c>
      <c r="CD2963" s="111">
        <v>21</v>
      </c>
      <c r="CE2963" s="68">
        <v>0.71428571428571397</v>
      </c>
      <c r="CF2963" s="67">
        <v>18</v>
      </c>
      <c r="CG2963" s="68">
        <v>0.88888888888888895</v>
      </c>
      <c r="CH2963" s="169"/>
      <c r="CI2963" s="199" t="s">
        <v>148</v>
      </c>
      <c r="CJ2963" s="199"/>
      <c r="CK2963" s="174" t="s">
        <v>148</v>
      </c>
      <c r="CL2963" s="199" t="s">
        <v>115</v>
      </c>
      <c r="CM2963" s="199"/>
      <c r="CN2963" s="200" t="s">
        <v>6595</v>
      </c>
      <c r="CO2963" s="200"/>
      <c r="CP2963" s="200"/>
      <c r="CQ2963" s="156">
        <v>17</v>
      </c>
      <c r="CR2963" s="157">
        <v>0.52941176470588236</v>
      </c>
      <c r="CS2963" s="156">
        <v>18</v>
      </c>
      <c r="CT2963" s="157">
        <v>0.72222222222222221</v>
      </c>
      <c r="CU2963" s="156">
        <v>20</v>
      </c>
      <c r="CV2963" s="157">
        <v>0.75</v>
      </c>
      <c r="CW2963" s="156">
        <v>37</v>
      </c>
      <c r="CX2963" s="157">
        <v>0.7567567567567568</v>
      </c>
    </row>
    <row r="2964" spans="71:102" x14ac:dyDescent="0.2">
      <c r="BS2964" s="105" t="s">
        <v>3357</v>
      </c>
      <c r="BT2964" s="105"/>
      <c r="BU2964" s="105" t="s">
        <v>236</v>
      </c>
      <c r="BV2964" s="105"/>
      <c r="BW2964" s="107" t="s">
        <v>108</v>
      </c>
      <c r="BX2964" s="108" t="s">
        <v>6596</v>
      </c>
      <c r="BY2964" s="109"/>
      <c r="BZ2964" s="109"/>
      <c r="CA2964" s="110"/>
      <c r="CB2964" s="111">
        <v>38</v>
      </c>
      <c r="CC2964" s="68">
        <v>0.89473684210526305</v>
      </c>
      <c r="CD2964" s="111">
        <v>10</v>
      </c>
      <c r="CE2964" s="68">
        <v>0.9</v>
      </c>
      <c r="CF2964" s="67">
        <v>16</v>
      </c>
      <c r="CG2964" s="68">
        <v>0.8125</v>
      </c>
      <c r="CH2964" s="169"/>
      <c r="CI2964" s="199" t="s">
        <v>148</v>
      </c>
      <c r="CJ2964" s="199"/>
      <c r="CK2964" s="174" t="s">
        <v>148</v>
      </c>
      <c r="CL2964" s="199" t="s">
        <v>115</v>
      </c>
      <c r="CM2964" s="199"/>
      <c r="CN2964" s="200" t="s">
        <v>6597</v>
      </c>
      <c r="CO2964" s="200"/>
      <c r="CP2964" s="200"/>
      <c r="CQ2964" s="158" t="s">
        <v>151</v>
      </c>
      <c r="CR2964" s="159" t="s">
        <v>151</v>
      </c>
      <c r="CS2964" s="158" t="s">
        <v>151</v>
      </c>
      <c r="CT2964" s="159" t="s">
        <v>151</v>
      </c>
      <c r="CU2964" s="158" t="s">
        <v>151</v>
      </c>
      <c r="CV2964" s="159" t="s">
        <v>151</v>
      </c>
      <c r="CW2964" s="156">
        <v>3</v>
      </c>
      <c r="CX2964" s="157">
        <v>0.66666666666666663</v>
      </c>
    </row>
    <row r="2965" spans="71:102" x14ac:dyDescent="0.2">
      <c r="BS2965" s="105" t="s">
        <v>3357</v>
      </c>
      <c r="BT2965" s="105"/>
      <c r="BU2965" s="105" t="s">
        <v>236</v>
      </c>
      <c r="BV2965" s="105"/>
      <c r="BW2965" s="107" t="s">
        <v>108</v>
      </c>
      <c r="BX2965" s="108" t="s">
        <v>6598</v>
      </c>
      <c r="BY2965" s="109"/>
      <c r="BZ2965" s="109"/>
      <c r="CA2965" s="110"/>
      <c r="CB2965" s="111">
        <v>33</v>
      </c>
      <c r="CC2965" s="68">
        <v>0.84848484848484895</v>
      </c>
      <c r="CD2965" s="111">
        <v>16</v>
      </c>
      <c r="CE2965" s="68">
        <v>0.625</v>
      </c>
      <c r="CF2965" s="67">
        <v>6</v>
      </c>
      <c r="CG2965" s="68">
        <v>0.83333333333333304</v>
      </c>
      <c r="CH2965" s="169"/>
      <c r="CI2965" s="199" t="s">
        <v>148</v>
      </c>
      <c r="CJ2965" s="199"/>
      <c r="CK2965" s="174" t="s">
        <v>148</v>
      </c>
      <c r="CL2965" s="199" t="s">
        <v>115</v>
      </c>
      <c r="CM2965" s="199"/>
      <c r="CN2965" s="200" t="s">
        <v>6599</v>
      </c>
      <c r="CO2965" s="200"/>
      <c r="CP2965" s="200"/>
      <c r="CQ2965" s="156">
        <v>14</v>
      </c>
      <c r="CR2965" s="157">
        <v>0.7142857142857143</v>
      </c>
      <c r="CS2965" s="156">
        <v>13</v>
      </c>
      <c r="CT2965" s="157">
        <v>0.53846153846153844</v>
      </c>
      <c r="CU2965" s="156">
        <v>24</v>
      </c>
      <c r="CV2965" s="157">
        <v>0.66666666666666663</v>
      </c>
      <c r="CW2965" s="156">
        <v>23</v>
      </c>
      <c r="CX2965" s="157">
        <v>0.69565217391304346</v>
      </c>
    </row>
    <row r="2966" spans="71:102" x14ac:dyDescent="0.2">
      <c r="BS2966" s="105" t="s">
        <v>3357</v>
      </c>
      <c r="BT2966" s="105"/>
      <c r="BU2966" s="105" t="s">
        <v>236</v>
      </c>
      <c r="BV2966" s="105"/>
      <c r="BW2966" s="107" t="s">
        <v>108</v>
      </c>
      <c r="BX2966" s="108" t="s">
        <v>6600</v>
      </c>
      <c r="BY2966" s="109"/>
      <c r="BZ2966" s="109"/>
      <c r="CA2966" s="110"/>
      <c r="CB2966" s="111">
        <v>15</v>
      </c>
      <c r="CC2966" s="68">
        <v>0.53333333333333299</v>
      </c>
      <c r="CD2966" s="111">
        <v>4</v>
      </c>
      <c r="CE2966" s="68">
        <v>0.75</v>
      </c>
      <c r="CF2966" s="116" t="s">
        <v>151</v>
      </c>
      <c r="CG2966" s="115" t="s">
        <v>151</v>
      </c>
      <c r="CH2966" s="169"/>
      <c r="CI2966" s="199" t="s">
        <v>148</v>
      </c>
      <c r="CJ2966" s="199"/>
      <c r="CK2966" s="174" t="s">
        <v>148</v>
      </c>
      <c r="CL2966" s="199" t="s">
        <v>115</v>
      </c>
      <c r="CM2966" s="199"/>
      <c r="CN2966" s="200" t="s">
        <v>6601</v>
      </c>
      <c r="CO2966" s="200"/>
      <c r="CP2966" s="200"/>
      <c r="CQ2966" s="156">
        <v>9</v>
      </c>
      <c r="CR2966" s="157">
        <v>0.22222222222222221</v>
      </c>
      <c r="CS2966" s="156">
        <v>8</v>
      </c>
      <c r="CT2966" s="157">
        <v>0.25</v>
      </c>
      <c r="CU2966" s="156">
        <v>9</v>
      </c>
      <c r="CV2966" s="157">
        <v>0.66666666666666663</v>
      </c>
      <c r="CW2966" s="156">
        <v>13</v>
      </c>
      <c r="CX2966" s="157">
        <v>0.30769230769230771</v>
      </c>
    </row>
    <row r="2967" spans="71:102" x14ac:dyDescent="0.2">
      <c r="BS2967" s="105" t="s">
        <v>3357</v>
      </c>
      <c r="BT2967" s="105"/>
      <c r="BU2967" s="105" t="s">
        <v>236</v>
      </c>
      <c r="BV2967" s="105"/>
      <c r="BW2967" s="107" t="s">
        <v>108</v>
      </c>
      <c r="BX2967" s="108" t="s">
        <v>6602</v>
      </c>
      <c r="BY2967" s="109"/>
      <c r="BZ2967" s="109"/>
      <c r="CA2967" s="110"/>
      <c r="CB2967" s="111">
        <v>3</v>
      </c>
      <c r="CC2967" s="68">
        <v>0</v>
      </c>
      <c r="CD2967" s="111">
        <v>13</v>
      </c>
      <c r="CE2967" s="68">
        <v>0.230769230769231</v>
      </c>
      <c r="CF2967" s="67">
        <v>2</v>
      </c>
      <c r="CG2967" s="68">
        <v>0</v>
      </c>
      <c r="CH2967" s="169"/>
      <c r="CI2967" s="199" t="s">
        <v>148</v>
      </c>
      <c r="CJ2967" s="199"/>
      <c r="CK2967" s="174" t="s">
        <v>148</v>
      </c>
      <c r="CL2967" s="199" t="s">
        <v>115</v>
      </c>
      <c r="CM2967" s="199"/>
      <c r="CN2967" s="200" t="s">
        <v>6010</v>
      </c>
      <c r="CO2967" s="200"/>
      <c r="CP2967" s="200"/>
      <c r="CQ2967" s="156">
        <v>1</v>
      </c>
      <c r="CR2967" s="159" t="s">
        <v>151</v>
      </c>
      <c r="CS2967" s="156">
        <v>2</v>
      </c>
      <c r="CT2967" s="159" t="s">
        <v>151</v>
      </c>
      <c r="CU2967" s="158" t="s">
        <v>151</v>
      </c>
      <c r="CV2967" s="159" t="s">
        <v>151</v>
      </c>
      <c r="CW2967" s="156">
        <v>3</v>
      </c>
      <c r="CX2967" s="157">
        <v>0.66666666666666663</v>
      </c>
    </row>
    <row r="2968" spans="71:102" x14ac:dyDescent="0.2">
      <c r="BS2968" s="105" t="s">
        <v>3357</v>
      </c>
      <c r="BT2968" s="105"/>
      <c r="BU2968" s="105" t="s">
        <v>236</v>
      </c>
      <c r="BV2968" s="105"/>
      <c r="BW2968" s="107" t="s">
        <v>108</v>
      </c>
      <c r="BX2968" s="108" t="s">
        <v>6603</v>
      </c>
      <c r="BY2968" s="109"/>
      <c r="BZ2968" s="109"/>
      <c r="CA2968" s="110"/>
      <c r="CB2968" s="111">
        <v>36</v>
      </c>
      <c r="CC2968" s="68">
        <v>0.75</v>
      </c>
      <c r="CD2968" s="111">
        <v>19</v>
      </c>
      <c r="CE2968" s="68">
        <v>0.89473684210526305</v>
      </c>
      <c r="CF2968" s="67">
        <v>9</v>
      </c>
      <c r="CG2968" s="68">
        <v>0.88888888888888895</v>
      </c>
      <c r="CH2968" s="169"/>
      <c r="CI2968" s="199" t="s">
        <v>148</v>
      </c>
      <c r="CJ2968" s="199"/>
      <c r="CK2968" s="174" t="s">
        <v>148</v>
      </c>
      <c r="CL2968" s="199" t="s">
        <v>115</v>
      </c>
      <c r="CM2968" s="199"/>
      <c r="CN2968" s="202" t="s">
        <v>6604</v>
      </c>
      <c r="CO2968" s="202"/>
      <c r="CP2968" s="202"/>
      <c r="CQ2968" s="158" t="s">
        <v>151</v>
      </c>
      <c r="CR2968" s="159" t="s">
        <v>151</v>
      </c>
      <c r="CS2968" s="158" t="s">
        <v>151</v>
      </c>
      <c r="CT2968" s="159" t="s">
        <v>151</v>
      </c>
      <c r="CU2968" s="158" t="s">
        <v>151</v>
      </c>
      <c r="CV2968" s="159" t="s">
        <v>151</v>
      </c>
      <c r="CW2968" s="156">
        <v>1</v>
      </c>
      <c r="CX2968" s="159" t="s">
        <v>151</v>
      </c>
    </row>
    <row r="2969" spans="71:102" ht="15" x14ac:dyDescent="0.2">
      <c r="BS2969" s="105" t="s">
        <v>3357</v>
      </c>
      <c r="BT2969" s="105"/>
      <c r="BU2969" s="105" t="s">
        <v>236</v>
      </c>
      <c r="BV2969" s="105"/>
      <c r="BW2969" s="107" t="s">
        <v>108</v>
      </c>
      <c r="BX2969" s="108" t="s">
        <v>6605</v>
      </c>
      <c r="BY2969" s="109"/>
      <c r="BZ2969" s="109"/>
      <c r="CA2969" s="110"/>
      <c r="CB2969" s="111">
        <v>17</v>
      </c>
      <c r="CC2969" s="68">
        <v>0.35294117647058798</v>
      </c>
      <c r="CD2969" s="111">
        <v>10</v>
      </c>
      <c r="CE2969" s="68">
        <v>0.4</v>
      </c>
      <c r="CF2969" s="67">
        <v>8</v>
      </c>
      <c r="CG2969" s="68">
        <v>0.25</v>
      </c>
      <c r="CH2969" s="169"/>
      <c r="CI2969" s="196" t="s">
        <v>2987</v>
      </c>
      <c r="CJ2969" s="196"/>
      <c r="CK2969" s="149"/>
      <c r="CL2969" s="196"/>
      <c r="CM2969" s="196"/>
      <c r="CN2969" s="196"/>
      <c r="CO2969" s="196"/>
      <c r="CP2969" s="196"/>
      <c r="CQ2969" s="150">
        <v>6016</v>
      </c>
      <c r="CR2969" s="151">
        <v>0.54936835106382975</v>
      </c>
      <c r="CS2969" s="150">
        <v>5870</v>
      </c>
      <c r="CT2969" s="151">
        <v>0.55911413969335599</v>
      </c>
      <c r="CU2969" s="150">
        <v>5696</v>
      </c>
      <c r="CV2969" s="151">
        <v>0.5656601123595506</v>
      </c>
      <c r="CW2969" s="150">
        <v>5650</v>
      </c>
      <c r="CX2969" s="151">
        <v>0.57840707964601767</v>
      </c>
    </row>
    <row r="2970" spans="71:102" ht="25.5" x14ac:dyDescent="0.2">
      <c r="BS2970" s="105" t="s">
        <v>3357</v>
      </c>
      <c r="BT2970" s="105"/>
      <c r="BU2970" s="112" t="s">
        <v>236</v>
      </c>
      <c r="BV2970" s="112"/>
      <c r="BW2970" s="107" t="s">
        <v>108</v>
      </c>
      <c r="BX2970" s="108" t="s">
        <v>6606</v>
      </c>
      <c r="BY2970" s="109"/>
      <c r="BZ2970" s="109"/>
      <c r="CA2970" s="110"/>
      <c r="CB2970" s="111">
        <v>9</v>
      </c>
      <c r="CC2970" s="68">
        <v>0.88888888888888895</v>
      </c>
      <c r="CD2970" s="111">
        <v>12</v>
      </c>
      <c r="CE2970" s="68">
        <v>0.75</v>
      </c>
      <c r="CF2970" s="67">
        <v>16</v>
      </c>
      <c r="CG2970" s="68">
        <v>0.9375</v>
      </c>
      <c r="CH2970" s="169"/>
      <c r="CI2970" s="197" t="s">
        <v>2990</v>
      </c>
      <c r="CJ2970" s="197"/>
      <c r="CK2970" s="173" t="s">
        <v>6607</v>
      </c>
      <c r="CL2970" s="197"/>
      <c r="CM2970" s="197"/>
      <c r="CN2970" s="197"/>
      <c r="CO2970" s="197"/>
      <c r="CP2970" s="197"/>
      <c r="CQ2970" s="152">
        <v>1976</v>
      </c>
      <c r="CR2970" s="153">
        <v>0.51568825910931171</v>
      </c>
      <c r="CS2970" s="152">
        <v>1837</v>
      </c>
      <c r="CT2970" s="153">
        <v>0.5302123026673925</v>
      </c>
      <c r="CU2970" s="152">
        <v>1765</v>
      </c>
      <c r="CV2970" s="153">
        <v>0.53994334277620393</v>
      </c>
      <c r="CW2970" s="152">
        <v>1610</v>
      </c>
      <c r="CX2970" s="153">
        <v>0.58074534161490687</v>
      </c>
    </row>
    <row r="2971" spans="71:102" x14ac:dyDescent="0.2">
      <c r="BS2971" s="89" t="s">
        <v>3357</v>
      </c>
      <c r="BT2971" s="97"/>
      <c r="BU2971" s="98" t="s">
        <v>236</v>
      </c>
      <c r="BV2971" s="99"/>
      <c r="BW2971" s="100" t="s">
        <v>112</v>
      </c>
      <c r="BX2971" s="98" t="s">
        <v>143</v>
      </c>
      <c r="BY2971" s="101"/>
      <c r="BZ2971" s="101"/>
      <c r="CA2971" s="99"/>
      <c r="CB2971" s="113">
        <v>520</v>
      </c>
      <c r="CC2971" s="103">
        <v>0.68076923076923102</v>
      </c>
      <c r="CD2971" s="113">
        <v>452</v>
      </c>
      <c r="CE2971" s="103">
        <v>0.72123893805309702</v>
      </c>
      <c r="CF2971" s="104">
        <v>530</v>
      </c>
      <c r="CG2971" s="103">
        <v>0.72452830188679296</v>
      </c>
      <c r="CH2971" s="169"/>
      <c r="CI2971" s="201" t="s">
        <v>2990</v>
      </c>
      <c r="CJ2971" s="201"/>
      <c r="CK2971" s="175" t="s">
        <v>118</v>
      </c>
      <c r="CL2971" s="201" t="s">
        <v>91</v>
      </c>
      <c r="CM2971" s="201"/>
      <c r="CN2971" s="201" t="s">
        <v>143</v>
      </c>
      <c r="CO2971" s="201"/>
      <c r="CP2971" s="201"/>
      <c r="CQ2971" s="154">
        <v>967</v>
      </c>
      <c r="CR2971" s="155">
        <v>0.61737331954498453</v>
      </c>
      <c r="CS2971" s="154">
        <v>909</v>
      </c>
      <c r="CT2971" s="155">
        <v>0.64356435643564358</v>
      </c>
      <c r="CU2971" s="154">
        <v>873</v>
      </c>
      <c r="CV2971" s="155">
        <v>0.65063001145475374</v>
      </c>
      <c r="CW2971" s="154">
        <v>818</v>
      </c>
      <c r="CX2971" s="155">
        <v>0.68704156479217604</v>
      </c>
    </row>
    <row r="2972" spans="71:102" x14ac:dyDescent="0.2">
      <c r="BS2972" s="105" t="s">
        <v>3357</v>
      </c>
      <c r="BT2972" s="105"/>
      <c r="BU2972" s="106" t="s">
        <v>236</v>
      </c>
      <c r="BV2972" s="106"/>
      <c r="BW2972" s="107" t="s">
        <v>112</v>
      </c>
      <c r="BX2972" s="108" t="s">
        <v>6608</v>
      </c>
      <c r="BY2972" s="109"/>
      <c r="BZ2972" s="109"/>
      <c r="CA2972" s="110"/>
      <c r="CB2972" s="111">
        <v>68</v>
      </c>
      <c r="CC2972" s="68">
        <v>0.79411764705882404</v>
      </c>
      <c r="CD2972" s="111">
        <v>79</v>
      </c>
      <c r="CE2972" s="68">
        <v>0.886075949367089</v>
      </c>
      <c r="CF2972" s="67">
        <v>106</v>
      </c>
      <c r="CG2972" s="68">
        <v>0.80188679245283001</v>
      </c>
      <c r="CH2972" s="169"/>
      <c r="CI2972" s="199" t="s">
        <v>2990</v>
      </c>
      <c r="CJ2972" s="199"/>
      <c r="CK2972" s="174" t="s">
        <v>118</v>
      </c>
      <c r="CL2972" s="199" t="s">
        <v>91</v>
      </c>
      <c r="CM2972" s="199"/>
      <c r="CN2972" s="200" t="s">
        <v>6609</v>
      </c>
      <c r="CO2972" s="200"/>
      <c r="CP2972" s="200"/>
      <c r="CQ2972" s="156">
        <v>138</v>
      </c>
      <c r="CR2972" s="157">
        <v>0.61594202898550721</v>
      </c>
      <c r="CS2972" s="156">
        <v>140</v>
      </c>
      <c r="CT2972" s="157">
        <v>0.59285714285714286</v>
      </c>
      <c r="CU2972" s="156">
        <v>138</v>
      </c>
      <c r="CV2972" s="157">
        <v>0.63043478260869568</v>
      </c>
      <c r="CW2972" s="156">
        <v>134</v>
      </c>
      <c r="CX2972" s="157">
        <v>0.67910447761194026</v>
      </c>
    </row>
    <row r="2973" spans="71:102" x14ac:dyDescent="0.2">
      <c r="BS2973" s="105" t="s">
        <v>3357</v>
      </c>
      <c r="BT2973" s="105"/>
      <c r="BU2973" s="105" t="s">
        <v>236</v>
      </c>
      <c r="BV2973" s="105"/>
      <c r="BW2973" s="107" t="s">
        <v>112</v>
      </c>
      <c r="BX2973" s="108" t="s">
        <v>6610</v>
      </c>
      <c r="BY2973" s="109"/>
      <c r="BZ2973" s="109"/>
      <c r="CA2973" s="110"/>
      <c r="CB2973" s="111">
        <v>119</v>
      </c>
      <c r="CC2973" s="68">
        <v>0.56302521008403394</v>
      </c>
      <c r="CD2973" s="111">
        <v>118</v>
      </c>
      <c r="CE2973" s="68">
        <v>0.56779661016949201</v>
      </c>
      <c r="CF2973" s="67">
        <v>150</v>
      </c>
      <c r="CG2973" s="68">
        <v>0.64666666666666694</v>
      </c>
      <c r="CH2973" s="169"/>
      <c r="CI2973" s="199" t="s">
        <v>2990</v>
      </c>
      <c r="CJ2973" s="199"/>
      <c r="CK2973" s="174" t="s">
        <v>118</v>
      </c>
      <c r="CL2973" s="199" t="s">
        <v>91</v>
      </c>
      <c r="CM2973" s="199"/>
      <c r="CN2973" s="200" t="s">
        <v>6611</v>
      </c>
      <c r="CO2973" s="200"/>
      <c r="CP2973" s="200"/>
      <c r="CQ2973" s="156">
        <v>38</v>
      </c>
      <c r="CR2973" s="157">
        <v>0.71052631578947367</v>
      </c>
      <c r="CS2973" s="156">
        <v>45</v>
      </c>
      <c r="CT2973" s="157">
        <v>0.57777777777777772</v>
      </c>
      <c r="CU2973" s="156">
        <v>41</v>
      </c>
      <c r="CV2973" s="157">
        <v>0.58536585365853655</v>
      </c>
      <c r="CW2973" s="156">
        <v>47</v>
      </c>
      <c r="CX2973" s="157">
        <v>0.65957446808510634</v>
      </c>
    </row>
    <row r="2974" spans="71:102" x14ac:dyDescent="0.2">
      <c r="BS2974" s="105" t="s">
        <v>3357</v>
      </c>
      <c r="BT2974" s="105"/>
      <c r="BU2974" s="105" t="s">
        <v>236</v>
      </c>
      <c r="BV2974" s="105"/>
      <c r="BW2974" s="107" t="s">
        <v>112</v>
      </c>
      <c r="BX2974" s="108" t="s">
        <v>6612</v>
      </c>
      <c r="BY2974" s="109"/>
      <c r="BZ2974" s="109"/>
      <c r="CA2974" s="110"/>
      <c r="CB2974" s="111">
        <v>141</v>
      </c>
      <c r="CC2974" s="68">
        <v>0.65248226950354604</v>
      </c>
      <c r="CD2974" s="111">
        <v>65</v>
      </c>
      <c r="CE2974" s="68">
        <v>0.63076923076923097</v>
      </c>
      <c r="CF2974" s="67">
        <v>88</v>
      </c>
      <c r="CG2974" s="68">
        <v>0.67045454545454497</v>
      </c>
      <c r="CH2974" s="169"/>
      <c r="CI2974" s="199" t="s">
        <v>2990</v>
      </c>
      <c r="CJ2974" s="199"/>
      <c r="CK2974" s="174" t="s">
        <v>118</v>
      </c>
      <c r="CL2974" s="199" t="s">
        <v>91</v>
      </c>
      <c r="CM2974" s="199"/>
      <c r="CN2974" s="200" t="s">
        <v>6613</v>
      </c>
      <c r="CO2974" s="200"/>
      <c r="CP2974" s="200"/>
      <c r="CQ2974" s="156">
        <v>50</v>
      </c>
      <c r="CR2974" s="157">
        <v>0.42</v>
      </c>
      <c r="CS2974" s="156">
        <v>49</v>
      </c>
      <c r="CT2974" s="157">
        <v>0.5714285714285714</v>
      </c>
      <c r="CU2974" s="156">
        <v>54</v>
      </c>
      <c r="CV2974" s="157">
        <v>0.53703703703703709</v>
      </c>
      <c r="CW2974" s="156">
        <v>59</v>
      </c>
      <c r="CX2974" s="157">
        <v>0.5423728813559322</v>
      </c>
    </row>
    <row r="2975" spans="71:102" x14ac:dyDescent="0.2">
      <c r="BS2975" s="105" t="s">
        <v>3357</v>
      </c>
      <c r="BT2975" s="105"/>
      <c r="BU2975" s="105" t="s">
        <v>236</v>
      </c>
      <c r="BV2975" s="105"/>
      <c r="BW2975" s="107" t="s">
        <v>112</v>
      </c>
      <c r="BX2975" s="108" t="s">
        <v>6614</v>
      </c>
      <c r="BY2975" s="109"/>
      <c r="BZ2975" s="109"/>
      <c r="CA2975" s="110"/>
      <c r="CB2975" s="111">
        <v>81</v>
      </c>
      <c r="CC2975" s="68">
        <v>0.592592592592593</v>
      </c>
      <c r="CD2975" s="111">
        <v>60</v>
      </c>
      <c r="CE2975" s="68">
        <v>0.61666666666666703</v>
      </c>
      <c r="CF2975" s="67">
        <v>58</v>
      </c>
      <c r="CG2975" s="68">
        <v>0.70689655172413801</v>
      </c>
      <c r="CH2975" s="169"/>
      <c r="CI2975" s="199" t="s">
        <v>2990</v>
      </c>
      <c r="CJ2975" s="199"/>
      <c r="CK2975" s="174" t="s">
        <v>118</v>
      </c>
      <c r="CL2975" s="199" t="s">
        <v>91</v>
      </c>
      <c r="CM2975" s="199"/>
      <c r="CN2975" s="200" t="s">
        <v>6615</v>
      </c>
      <c r="CO2975" s="200"/>
      <c r="CP2975" s="200"/>
      <c r="CQ2975" s="156">
        <v>42</v>
      </c>
      <c r="CR2975" s="157">
        <v>0.5714285714285714</v>
      </c>
      <c r="CS2975" s="156">
        <v>33</v>
      </c>
      <c r="CT2975" s="157">
        <v>0.60606060606060608</v>
      </c>
      <c r="CU2975" s="156">
        <v>43</v>
      </c>
      <c r="CV2975" s="157">
        <v>0.58139534883720934</v>
      </c>
      <c r="CW2975" s="156">
        <v>42</v>
      </c>
      <c r="CX2975" s="157">
        <v>0.7142857142857143</v>
      </c>
    </row>
    <row r="2976" spans="71:102" x14ac:dyDescent="0.2">
      <c r="BS2976" s="105" t="s">
        <v>3357</v>
      </c>
      <c r="BT2976" s="105"/>
      <c r="BU2976" s="105" t="s">
        <v>236</v>
      </c>
      <c r="BV2976" s="105"/>
      <c r="BW2976" s="107" t="s">
        <v>112</v>
      </c>
      <c r="BX2976" s="108" t="s">
        <v>6616</v>
      </c>
      <c r="BY2976" s="109"/>
      <c r="BZ2976" s="109"/>
      <c r="CA2976" s="110"/>
      <c r="CB2976" s="111">
        <v>60</v>
      </c>
      <c r="CC2976" s="68">
        <v>0.8</v>
      </c>
      <c r="CD2976" s="111">
        <v>71</v>
      </c>
      <c r="CE2976" s="68">
        <v>0.81690140845070403</v>
      </c>
      <c r="CF2976" s="67">
        <v>73</v>
      </c>
      <c r="CG2976" s="68">
        <v>0.79452054794520499</v>
      </c>
      <c r="CH2976" s="169"/>
      <c r="CI2976" s="199" t="s">
        <v>2990</v>
      </c>
      <c r="CJ2976" s="199"/>
      <c r="CK2976" s="174" t="s">
        <v>118</v>
      </c>
      <c r="CL2976" s="199" t="s">
        <v>91</v>
      </c>
      <c r="CM2976" s="199"/>
      <c r="CN2976" s="200" t="s">
        <v>6617</v>
      </c>
      <c r="CO2976" s="200"/>
      <c r="CP2976" s="200"/>
      <c r="CQ2976" s="156">
        <v>2</v>
      </c>
      <c r="CR2976" s="157">
        <v>0.5</v>
      </c>
      <c r="CS2976" s="156">
        <v>9</v>
      </c>
      <c r="CT2976" s="157">
        <v>0.55555555555555558</v>
      </c>
      <c r="CU2976" s="156">
        <v>4</v>
      </c>
      <c r="CV2976" s="157">
        <v>1</v>
      </c>
      <c r="CW2976" s="156">
        <v>8</v>
      </c>
      <c r="CX2976" s="157">
        <v>1</v>
      </c>
    </row>
    <row r="2977" spans="71:102" x14ac:dyDescent="0.2">
      <c r="BS2977" s="105" t="s">
        <v>3357</v>
      </c>
      <c r="BT2977" s="105"/>
      <c r="BU2977" s="112" t="s">
        <v>236</v>
      </c>
      <c r="BV2977" s="112"/>
      <c r="BW2977" s="107" t="s">
        <v>112</v>
      </c>
      <c r="BX2977" s="108" t="s">
        <v>6618</v>
      </c>
      <c r="BY2977" s="109"/>
      <c r="BZ2977" s="109"/>
      <c r="CA2977" s="110"/>
      <c r="CB2977" s="111">
        <v>51</v>
      </c>
      <c r="CC2977" s="68">
        <v>0.88235294117647101</v>
      </c>
      <c r="CD2977" s="111">
        <v>59</v>
      </c>
      <c r="CE2977" s="68">
        <v>0.89830508474576298</v>
      </c>
      <c r="CF2977" s="67">
        <v>55</v>
      </c>
      <c r="CG2977" s="68">
        <v>0.8</v>
      </c>
      <c r="CH2977" s="169"/>
      <c r="CI2977" s="199" t="s">
        <v>2990</v>
      </c>
      <c r="CJ2977" s="199"/>
      <c r="CK2977" s="174" t="s">
        <v>118</v>
      </c>
      <c r="CL2977" s="199" t="s">
        <v>91</v>
      </c>
      <c r="CM2977" s="199"/>
      <c r="CN2977" s="200" t="s">
        <v>6619</v>
      </c>
      <c r="CO2977" s="200"/>
      <c r="CP2977" s="200"/>
      <c r="CQ2977" s="156">
        <v>8</v>
      </c>
      <c r="CR2977" s="157">
        <v>0.625</v>
      </c>
      <c r="CS2977" s="156">
        <v>22</v>
      </c>
      <c r="CT2977" s="157">
        <v>0.72727272727272729</v>
      </c>
      <c r="CU2977" s="156">
        <v>17</v>
      </c>
      <c r="CV2977" s="157">
        <v>0.76470588235294112</v>
      </c>
      <c r="CW2977" s="156">
        <v>20</v>
      </c>
      <c r="CX2977" s="157">
        <v>0.65</v>
      </c>
    </row>
    <row r="2978" spans="71:102" x14ac:dyDescent="0.2">
      <c r="BS2978" s="89" t="s">
        <v>3357</v>
      </c>
      <c r="BT2978" s="97"/>
      <c r="BU2978" s="98" t="s">
        <v>236</v>
      </c>
      <c r="BV2978" s="99"/>
      <c r="BW2978" s="100" t="s">
        <v>115</v>
      </c>
      <c r="BX2978" s="98" t="s">
        <v>143</v>
      </c>
      <c r="BY2978" s="101"/>
      <c r="BZ2978" s="101"/>
      <c r="CA2978" s="99"/>
      <c r="CB2978" s="113">
        <v>121</v>
      </c>
      <c r="CC2978" s="103">
        <v>0.64462809917355401</v>
      </c>
      <c r="CD2978" s="113">
        <v>135</v>
      </c>
      <c r="CE2978" s="103">
        <v>0.63703703703703696</v>
      </c>
      <c r="CF2978" s="104">
        <v>130</v>
      </c>
      <c r="CG2978" s="103">
        <v>0.60769230769230798</v>
      </c>
      <c r="CH2978" s="169"/>
      <c r="CI2978" s="199" t="s">
        <v>2990</v>
      </c>
      <c r="CJ2978" s="199"/>
      <c r="CK2978" s="174" t="s">
        <v>118</v>
      </c>
      <c r="CL2978" s="199" t="s">
        <v>91</v>
      </c>
      <c r="CM2978" s="199"/>
      <c r="CN2978" s="200" t="s">
        <v>6620</v>
      </c>
      <c r="CO2978" s="200"/>
      <c r="CP2978" s="200"/>
      <c r="CQ2978" s="156">
        <v>27</v>
      </c>
      <c r="CR2978" s="157">
        <v>0.62962962962962965</v>
      </c>
      <c r="CS2978" s="156">
        <v>38</v>
      </c>
      <c r="CT2978" s="157">
        <v>0.73684210526315785</v>
      </c>
      <c r="CU2978" s="156">
        <v>31</v>
      </c>
      <c r="CV2978" s="157">
        <v>0.83870967741935487</v>
      </c>
      <c r="CW2978" s="156">
        <v>30</v>
      </c>
      <c r="CX2978" s="157">
        <v>0.83333333333333337</v>
      </c>
    </row>
    <row r="2979" spans="71:102" x14ac:dyDescent="0.2">
      <c r="BS2979" s="105" t="s">
        <v>3357</v>
      </c>
      <c r="BT2979" s="105"/>
      <c r="BU2979" s="106" t="s">
        <v>236</v>
      </c>
      <c r="BV2979" s="106"/>
      <c r="BW2979" s="107" t="s">
        <v>115</v>
      </c>
      <c r="BX2979" s="108" t="s">
        <v>6621</v>
      </c>
      <c r="BY2979" s="109"/>
      <c r="BZ2979" s="109"/>
      <c r="CA2979" s="110"/>
      <c r="CB2979" s="111">
        <v>54</v>
      </c>
      <c r="CC2979" s="68">
        <v>0.57407407407407396</v>
      </c>
      <c r="CD2979" s="111">
        <v>45</v>
      </c>
      <c r="CE2979" s="68">
        <v>0.64444444444444504</v>
      </c>
      <c r="CF2979" s="67">
        <v>56</v>
      </c>
      <c r="CG2979" s="68">
        <v>0.67857142857142905</v>
      </c>
      <c r="CH2979" s="169"/>
      <c r="CI2979" s="199" t="s">
        <v>2990</v>
      </c>
      <c r="CJ2979" s="199"/>
      <c r="CK2979" s="174" t="s">
        <v>118</v>
      </c>
      <c r="CL2979" s="199" t="s">
        <v>91</v>
      </c>
      <c r="CM2979" s="199"/>
      <c r="CN2979" s="200" t="s">
        <v>6622</v>
      </c>
      <c r="CO2979" s="200"/>
      <c r="CP2979" s="200"/>
      <c r="CQ2979" s="156">
        <v>43</v>
      </c>
      <c r="CR2979" s="157">
        <v>0.51162790697674421</v>
      </c>
      <c r="CS2979" s="156">
        <v>49</v>
      </c>
      <c r="CT2979" s="157">
        <v>0.61224489795918369</v>
      </c>
      <c r="CU2979" s="156">
        <v>37</v>
      </c>
      <c r="CV2979" s="157">
        <v>0.51351351351351349</v>
      </c>
      <c r="CW2979" s="156">
        <v>23</v>
      </c>
      <c r="CX2979" s="157">
        <v>0.65217391304347827</v>
      </c>
    </row>
    <row r="2980" spans="71:102" x14ac:dyDescent="0.2">
      <c r="BS2980" s="105" t="s">
        <v>3357</v>
      </c>
      <c r="BT2980" s="105"/>
      <c r="BU2980" s="105" t="s">
        <v>236</v>
      </c>
      <c r="BV2980" s="105"/>
      <c r="BW2980" s="107" t="s">
        <v>115</v>
      </c>
      <c r="BX2980" s="108" t="s">
        <v>6623</v>
      </c>
      <c r="BY2980" s="109"/>
      <c r="BZ2980" s="109"/>
      <c r="CA2980" s="110"/>
      <c r="CB2980" s="111">
        <v>33</v>
      </c>
      <c r="CC2980" s="68">
        <v>0.69696969696969702</v>
      </c>
      <c r="CD2980" s="111">
        <v>34</v>
      </c>
      <c r="CE2980" s="68">
        <v>0.52941176470588203</v>
      </c>
      <c r="CF2980" s="67">
        <v>41</v>
      </c>
      <c r="CG2980" s="68">
        <v>0.48780487804878098</v>
      </c>
      <c r="CH2980" s="169"/>
      <c r="CI2980" s="199" t="s">
        <v>2990</v>
      </c>
      <c r="CJ2980" s="199"/>
      <c r="CK2980" s="174" t="s">
        <v>118</v>
      </c>
      <c r="CL2980" s="199" t="s">
        <v>91</v>
      </c>
      <c r="CM2980" s="199"/>
      <c r="CN2980" s="200" t="s">
        <v>6624</v>
      </c>
      <c r="CO2980" s="200"/>
      <c r="CP2980" s="200"/>
      <c r="CQ2980" s="156">
        <v>6</v>
      </c>
      <c r="CR2980" s="157">
        <v>0.16666666666666666</v>
      </c>
      <c r="CS2980" s="158" t="s">
        <v>151</v>
      </c>
      <c r="CT2980" s="159" t="s">
        <v>151</v>
      </c>
      <c r="CU2980" s="158" t="s">
        <v>151</v>
      </c>
      <c r="CV2980" s="159" t="s">
        <v>151</v>
      </c>
      <c r="CW2980" s="158" t="s">
        <v>151</v>
      </c>
      <c r="CX2980" s="159" t="s">
        <v>151</v>
      </c>
    </row>
    <row r="2981" spans="71:102" x14ac:dyDescent="0.2">
      <c r="BS2981" s="105" t="s">
        <v>3357</v>
      </c>
      <c r="BT2981" s="105"/>
      <c r="BU2981" s="105" t="s">
        <v>236</v>
      </c>
      <c r="BV2981" s="105"/>
      <c r="BW2981" s="107" t="s">
        <v>115</v>
      </c>
      <c r="BX2981" s="108" t="s">
        <v>6625</v>
      </c>
      <c r="BY2981" s="109"/>
      <c r="BZ2981" s="109"/>
      <c r="CA2981" s="110"/>
      <c r="CB2981" s="111">
        <v>9</v>
      </c>
      <c r="CC2981" s="68">
        <v>0.77777777777777801</v>
      </c>
      <c r="CD2981" s="111">
        <v>14</v>
      </c>
      <c r="CE2981" s="68">
        <v>0.64285714285714302</v>
      </c>
      <c r="CF2981" s="67">
        <v>7</v>
      </c>
      <c r="CG2981" s="68">
        <v>0.14285714285714299</v>
      </c>
      <c r="CH2981" s="169"/>
      <c r="CI2981" s="199" t="s">
        <v>2990</v>
      </c>
      <c r="CJ2981" s="199"/>
      <c r="CK2981" s="174" t="s">
        <v>118</v>
      </c>
      <c r="CL2981" s="199" t="s">
        <v>91</v>
      </c>
      <c r="CM2981" s="199"/>
      <c r="CN2981" s="200" t="s">
        <v>2190</v>
      </c>
      <c r="CO2981" s="200"/>
      <c r="CP2981" s="200"/>
      <c r="CQ2981" s="156">
        <v>16</v>
      </c>
      <c r="CR2981" s="157">
        <v>0.8125</v>
      </c>
      <c r="CS2981" s="156">
        <v>20</v>
      </c>
      <c r="CT2981" s="157">
        <v>0.9</v>
      </c>
      <c r="CU2981" s="156">
        <v>32</v>
      </c>
      <c r="CV2981" s="157">
        <v>0.90625</v>
      </c>
      <c r="CW2981" s="156">
        <v>29</v>
      </c>
      <c r="CX2981" s="157">
        <v>1</v>
      </c>
    </row>
    <row r="2982" spans="71:102" x14ac:dyDescent="0.2">
      <c r="BS2982" s="105" t="s">
        <v>3357</v>
      </c>
      <c r="BT2982" s="105"/>
      <c r="BU2982" s="105" t="s">
        <v>236</v>
      </c>
      <c r="BV2982" s="105"/>
      <c r="BW2982" s="107" t="s">
        <v>115</v>
      </c>
      <c r="BX2982" s="108" t="s">
        <v>6626</v>
      </c>
      <c r="BY2982" s="109"/>
      <c r="BZ2982" s="109"/>
      <c r="CA2982" s="110"/>
      <c r="CB2982" s="111">
        <v>25</v>
      </c>
      <c r="CC2982" s="68">
        <v>0.68</v>
      </c>
      <c r="CD2982" s="111">
        <v>42</v>
      </c>
      <c r="CE2982" s="68">
        <v>0.71428571428571397</v>
      </c>
      <c r="CF2982" s="67">
        <v>26</v>
      </c>
      <c r="CG2982" s="68">
        <v>0.76923076923076905</v>
      </c>
      <c r="CH2982" s="169"/>
      <c r="CI2982" s="199" t="s">
        <v>2990</v>
      </c>
      <c r="CJ2982" s="199"/>
      <c r="CK2982" s="174" t="s">
        <v>118</v>
      </c>
      <c r="CL2982" s="199" t="s">
        <v>91</v>
      </c>
      <c r="CM2982" s="199"/>
      <c r="CN2982" s="200" t="s">
        <v>6627</v>
      </c>
      <c r="CO2982" s="200"/>
      <c r="CP2982" s="200"/>
      <c r="CQ2982" s="156">
        <v>34</v>
      </c>
      <c r="CR2982" s="157">
        <v>0.73529411764705888</v>
      </c>
      <c r="CS2982" s="156">
        <v>30</v>
      </c>
      <c r="CT2982" s="157">
        <v>0.8</v>
      </c>
      <c r="CU2982" s="156">
        <v>25</v>
      </c>
      <c r="CV2982" s="157">
        <v>0.76</v>
      </c>
      <c r="CW2982" s="156">
        <v>27</v>
      </c>
      <c r="CX2982" s="157">
        <v>0.66666666666666663</v>
      </c>
    </row>
    <row r="2983" spans="71:102" x14ac:dyDescent="0.2">
      <c r="BS2983" s="89" t="s">
        <v>3357</v>
      </c>
      <c r="BT2983" s="90"/>
      <c r="BU2983" s="91" t="s">
        <v>6628</v>
      </c>
      <c r="BV2983" s="92"/>
      <c r="BW2983" s="92"/>
      <c r="BX2983" s="91"/>
      <c r="BY2983" s="92"/>
      <c r="BZ2983" s="92"/>
      <c r="CA2983" s="93"/>
      <c r="CB2983" s="117">
        <v>1095</v>
      </c>
      <c r="CC2983" s="95">
        <v>0.63378995433789997</v>
      </c>
      <c r="CD2983" s="117">
        <v>1046</v>
      </c>
      <c r="CE2983" s="95">
        <v>0.59942638623327005</v>
      </c>
      <c r="CF2983" s="96">
        <v>1120</v>
      </c>
      <c r="CG2983" s="95">
        <v>0.61964285714285705</v>
      </c>
      <c r="CH2983" s="169"/>
      <c r="CI2983" s="199" t="s">
        <v>2990</v>
      </c>
      <c r="CJ2983" s="199"/>
      <c r="CK2983" s="174" t="s">
        <v>118</v>
      </c>
      <c r="CL2983" s="199" t="s">
        <v>91</v>
      </c>
      <c r="CM2983" s="199"/>
      <c r="CN2983" s="200" t="s">
        <v>6629</v>
      </c>
      <c r="CO2983" s="200"/>
      <c r="CP2983" s="200"/>
      <c r="CQ2983" s="156">
        <v>17</v>
      </c>
      <c r="CR2983" s="157">
        <v>0.70588235294117652</v>
      </c>
      <c r="CS2983" s="158" t="s">
        <v>151</v>
      </c>
      <c r="CT2983" s="159" t="s">
        <v>151</v>
      </c>
      <c r="CU2983" s="158" t="s">
        <v>151</v>
      </c>
      <c r="CV2983" s="159" t="s">
        <v>151</v>
      </c>
      <c r="CW2983" s="158" t="s">
        <v>151</v>
      </c>
      <c r="CX2983" s="159" t="s">
        <v>151</v>
      </c>
    </row>
    <row r="2984" spans="71:102" x14ac:dyDescent="0.2">
      <c r="BS2984" s="89" t="s">
        <v>3357</v>
      </c>
      <c r="BT2984" s="97"/>
      <c r="BU2984" s="98" t="s">
        <v>4063</v>
      </c>
      <c r="BV2984" s="99"/>
      <c r="BW2984" s="100" t="s">
        <v>91</v>
      </c>
      <c r="BX2984" s="98" t="s">
        <v>143</v>
      </c>
      <c r="BY2984" s="101"/>
      <c r="BZ2984" s="101"/>
      <c r="CA2984" s="99"/>
      <c r="CB2984" s="102">
        <v>497</v>
      </c>
      <c r="CC2984" s="103">
        <v>0.58551307847082501</v>
      </c>
      <c r="CD2984" s="102">
        <v>597</v>
      </c>
      <c r="CE2984" s="103">
        <v>0.55443886097152395</v>
      </c>
      <c r="CF2984" s="104">
        <v>656</v>
      </c>
      <c r="CG2984" s="103">
        <v>0.59146341463414598</v>
      </c>
      <c r="CH2984" s="169"/>
      <c r="CI2984" s="199" t="s">
        <v>2990</v>
      </c>
      <c r="CJ2984" s="199"/>
      <c r="CK2984" s="174" t="s">
        <v>118</v>
      </c>
      <c r="CL2984" s="199" t="s">
        <v>91</v>
      </c>
      <c r="CM2984" s="199"/>
      <c r="CN2984" s="200" t="s">
        <v>6630</v>
      </c>
      <c r="CO2984" s="200"/>
      <c r="CP2984" s="200"/>
      <c r="CQ2984" s="156">
        <v>16</v>
      </c>
      <c r="CR2984" s="157">
        <v>0.375</v>
      </c>
      <c r="CS2984" s="156">
        <v>2</v>
      </c>
      <c r="CT2984" s="157">
        <v>0.5</v>
      </c>
      <c r="CU2984" s="156">
        <v>8</v>
      </c>
      <c r="CV2984" s="157">
        <v>0.25</v>
      </c>
      <c r="CW2984" s="156">
        <v>7</v>
      </c>
      <c r="CX2984" s="157">
        <v>0.7142857142857143</v>
      </c>
    </row>
    <row r="2985" spans="71:102" x14ac:dyDescent="0.2">
      <c r="BS2985" s="105" t="s">
        <v>3357</v>
      </c>
      <c r="BT2985" s="105"/>
      <c r="BU2985" s="106" t="s">
        <v>4063</v>
      </c>
      <c r="BV2985" s="106"/>
      <c r="BW2985" s="107" t="s">
        <v>91</v>
      </c>
      <c r="BX2985" s="108" t="s">
        <v>6631</v>
      </c>
      <c r="BY2985" s="109"/>
      <c r="BZ2985" s="109"/>
      <c r="CA2985" s="110"/>
      <c r="CB2985" s="111">
        <v>45</v>
      </c>
      <c r="CC2985" s="68">
        <v>0.35555555555555601</v>
      </c>
      <c r="CD2985" s="111">
        <v>81</v>
      </c>
      <c r="CE2985" s="68">
        <v>0.30864197530864201</v>
      </c>
      <c r="CF2985" s="67">
        <v>60</v>
      </c>
      <c r="CG2985" s="68">
        <v>0.35</v>
      </c>
      <c r="CH2985" s="169"/>
      <c r="CI2985" s="199" t="s">
        <v>2990</v>
      </c>
      <c r="CJ2985" s="199"/>
      <c r="CK2985" s="174" t="s">
        <v>118</v>
      </c>
      <c r="CL2985" s="199" t="s">
        <v>91</v>
      </c>
      <c r="CM2985" s="199"/>
      <c r="CN2985" s="200" t="s">
        <v>6632</v>
      </c>
      <c r="CO2985" s="200"/>
      <c r="CP2985" s="200"/>
      <c r="CQ2985" s="158" t="s">
        <v>151</v>
      </c>
      <c r="CR2985" s="159" t="s">
        <v>151</v>
      </c>
      <c r="CS2985" s="158" t="s">
        <v>151</v>
      </c>
      <c r="CT2985" s="159" t="s">
        <v>151</v>
      </c>
      <c r="CU2985" s="158" t="s">
        <v>151</v>
      </c>
      <c r="CV2985" s="159" t="s">
        <v>151</v>
      </c>
      <c r="CW2985" s="156">
        <v>1</v>
      </c>
      <c r="CX2985" s="157">
        <v>1</v>
      </c>
    </row>
    <row r="2986" spans="71:102" x14ac:dyDescent="0.2">
      <c r="BS2986" s="105" t="s">
        <v>3357</v>
      </c>
      <c r="BT2986" s="105"/>
      <c r="BU2986" s="105" t="s">
        <v>4063</v>
      </c>
      <c r="BV2986" s="105"/>
      <c r="BW2986" s="107" t="s">
        <v>91</v>
      </c>
      <c r="BX2986" s="108" t="s">
        <v>6633</v>
      </c>
      <c r="BY2986" s="109"/>
      <c r="BZ2986" s="109"/>
      <c r="CA2986" s="110"/>
      <c r="CB2986" s="111">
        <v>28</v>
      </c>
      <c r="CC2986" s="68">
        <v>0.53571428571428603</v>
      </c>
      <c r="CD2986" s="111">
        <v>28</v>
      </c>
      <c r="CE2986" s="68">
        <v>0.60714285714285698</v>
      </c>
      <c r="CF2986" s="67">
        <v>42</v>
      </c>
      <c r="CG2986" s="68">
        <v>0.40476190476190499</v>
      </c>
      <c r="CH2986" s="169"/>
      <c r="CI2986" s="199" t="s">
        <v>2990</v>
      </c>
      <c r="CJ2986" s="199"/>
      <c r="CK2986" s="174" t="s">
        <v>118</v>
      </c>
      <c r="CL2986" s="199" t="s">
        <v>91</v>
      </c>
      <c r="CM2986" s="199"/>
      <c r="CN2986" s="200" t="s">
        <v>6634</v>
      </c>
      <c r="CO2986" s="200"/>
      <c r="CP2986" s="200"/>
      <c r="CQ2986" s="158" t="s">
        <v>151</v>
      </c>
      <c r="CR2986" s="159" t="s">
        <v>151</v>
      </c>
      <c r="CS2986" s="156">
        <v>10</v>
      </c>
      <c r="CT2986" s="157">
        <v>0.8</v>
      </c>
      <c r="CU2986" s="156">
        <v>15</v>
      </c>
      <c r="CV2986" s="157">
        <v>0.73333333333333328</v>
      </c>
      <c r="CW2986" s="156">
        <v>29</v>
      </c>
      <c r="CX2986" s="157">
        <v>0.62068965517241381</v>
      </c>
    </row>
    <row r="2987" spans="71:102" x14ac:dyDescent="0.2">
      <c r="BS2987" s="105" t="s">
        <v>3357</v>
      </c>
      <c r="BT2987" s="105"/>
      <c r="BU2987" s="105" t="s">
        <v>4063</v>
      </c>
      <c r="BV2987" s="105"/>
      <c r="BW2987" s="107" t="s">
        <v>91</v>
      </c>
      <c r="BX2987" s="108" t="s">
        <v>6635</v>
      </c>
      <c r="BY2987" s="109"/>
      <c r="BZ2987" s="109"/>
      <c r="CA2987" s="110"/>
      <c r="CB2987" s="111">
        <v>1</v>
      </c>
      <c r="CC2987" s="115" t="s">
        <v>151</v>
      </c>
      <c r="CD2987" s="111">
        <v>3</v>
      </c>
      <c r="CE2987" s="68">
        <v>0.33333333333333298</v>
      </c>
      <c r="CF2987" s="67">
        <v>6</v>
      </c>
      <c r="CG2987" s="68">
        <v>0.16666666666666699</v>
      </c>
      <c r="CH2987" s="169"/>
      <c r="CI2987" s="199" t="s">
        <v>2990</v>
      </c>
      <c r="CJ2987" s="199"/>
      <c r="CK2987" s="174" t="s">
        <v>118</v>
      </c>
      <c r="CL2987" s="199" t="s">
        <v>91</v>
      </c>
      <c r="CM2987" s="199"/>
      <c r="CN2987" s="200" t="s">
        <v>6636</v>
      </c>
      <c r="CO2987" s="200"/>
      <c r="CP2987" s="200"/>
      <c r="CQ2987" s="158" t="s">
        <v>151</v>
      </c>
      <c r="CR2987" s="159" t="s">
        <v>151</v>
      </c>
      <c r="CS2987" s="156">
        <v>6</v>
      </c>
      <c r="CT2987" s="157">
        <v>0.66666666666666663</v>
      </c>
      <c r="CU2987" s="156">
        <v>12</v>
      </c>
      <c r="CV2987" s="157">
        <v>0.83333333333333337</v>
      </c>
      <c r="CW2987" s="156">
        <v>38</v>
      </c>
      <c r="CX2987" s="157">
        <v>0.78947368421052633</v>
      </c>
    </row>
    <row r="2988" spans="71:102" x14ac:dyDescent="0.2">
      <c r="BS2988" s="105" t="s">
        <v>3357</v>
      </c>
      <c r="BT2988" s="105"/>
      <c r="BU2988" s="105" t="s">
        <v>4063</v>
      </c>
      <c r="BV2988" s="105"/>
      <c r="BW2988" s="107" t="s">
        <v>91</v>
      </c>
      <c r="BX2988" s="108" t="s">
        <v>6637</v>
      </c>
      <c r="BY2988" s="109"/>
      <c r="BZ2988" s="109"/>
      <c r="CA2988" s="110"/>
      <c r="CB2988" s="111">
        <v>21</v>
      </c>
      <c r="CC2988" s="68">
        <v>0.85714285714285698</v>
      </c>
      <c r="CD2988" s="111">
        <v>11</v>
      </c>
      <c r="CE2988" s="68">
        <v>0.63636363636363602</v>
      </c>
      <c r="CF2988" s="67">
        <v>11</v>
      </c>
      <c r="CG2988" s="68">
        <v>0.63636363636363602</v>
      </c>
      <c r="CH2988" s="169"/>
      <c r="CI2988" s="199" t="s">
        <v>2990</v>
      </c>
      <c r="CJ2988" s="199"/>
      <c r="CK2988" s="174" t="s">
        <v>118</v>
      </c>
      <c r="CL2988" s="199" t="s">
        <v>91</v>
      </c>
      <c r="CM2988" s="199"/>
      <c r="CN2988" s="200" t="s">
        <v>6638</v>
      </c>
      <c r="CO2988" s="200"/>
      <c r="CP2988" s="200"/>
      <c r="CQ2988" s="156">
        <v>60</v>
      </c>
      <c r="CR2988" s="157">
        <v>0.68333333333333335</v>
      </c>
      <c r="CS2988" s="156">
        <v>48</v>
      </c>
      <c r="CT2988" s="157">
        <v>0.75</v>
      </c>
      <c r="CU2988" s="156">
        <v>20</v>
      </c>
      <c r="CV2988" s="157">
        <v>0.7</v>
      </c>
      <c r="CW2988" s="158" t="s">
        <v>151</v>
      </c>
      <c r="CX2988" s="159" t="s">
        <v>151</v>
      </c>
    </row>
    <row r="2989" spans="71:102" x14ac:dyDescent="0.2">
      <c r="BS2989" s="105" t="s">
        <v>3357</v>
      </c>
      <c r="BT2989" s="105"/>
      <c r="BU2989" s="105" t="s">
        <v>4063</v>
      </c>
      <c r="BV2989" s="105"/>
      <c r="BW2989" s="107" t="s">
        <v>91</v>
      </c>
      <c r="BX2989" s="108" t="s">
        <v>6639</v>
      </c>
      <c r="BY2989" s="109"/>
      <c r="BZ2989" s="109"/>
      <c r="CA2989" s="110"/>
      <c r="CB2989" s="111">
        <v>3</v>
      </c>
      <c r="CC2989" s="68">
        <v>0.66666666666666696</v>
      </c>
      <c r="CD2989" s="111">
        <v>4</v>
      </c>
      <c r="CE2989" s="68">
        <v>0.5</v>
      </c>
      <c r="CF2989" s="67">
        <v>8</v>
      </c>
      <c r="CG2989" s="68">
        <v>0.625</v>
      </c>
      <c r="CH2989" s="169"/>
      <c r="CI2989" s="199" t="s">
        <v>2990</v>
      </c>
      <c r="CJ2989" s="199"/>
      <c r="CK2989" s="174" t="s">
        <v>118</v>
      </c>
      <c r="CL2989" s="199" t="s">
        <v>91</v>
      </c>
      <c r="CM2989" s="199"/>
      <c r="CN2989" s="200" t="s">
        <v>6640</v>
      </c>
      <c r="CO2989" s="200"/>
      <c r="CP2989" s="200"/>
      <c r="CQ2989" s="156">
        <v>69</v>
      </c>
      <c r="CR2989" s="157">
        <v>0.81159420289855078</v>
      </c>
      <c r="CS2989" s="156">
        <v>64</v>
      </c>
      <c r="CT2989" s="157">
        <v>0.796875</v>
      </c>
      <c r="CU2989" s="156">
        <v>33</v>
      </c>
      <c r="CV2989" s="157">
        <v>0.87878787878787878</v>
      </c>
      <c r="CW2989" s="158" t="s">
        <v>151</v>
      </c>
      <c r="CX2989" s="159" t="s">
        <v>151</v>
      </c>
    </row>
    <row r="2990" spans="71:102" x14ac:dyDescent="0.2">
      <c r="BS2990" s="105" t="s">
        <v>3357</v>
      </c>
      <c r="BT2990" s="105"/>
      <c r="BU2990" s="105" t="s">
        <v>4063</v>
      </c>
      <c r="BV2990" s="105"/>
      <c r="BW2990" s="107" t="s">
        <v>91</v>
      </c>
      <c r="BX2990" s="108" t="s">
        <v>6641</v>
      </c>
      <c r="BY2990" s="109"/>
      <c r="BZ2990" s="109"/>
      <c r="CA2990" s="110"/>
      <c r="CB2990" s="111">
        <v>103</v>
      </c>
      <c r="CC2990" s="68">
        <v>0.55339805825242705</v>
      </c>
      <c r="CD2990" s="111">
        <v>95</v>
      </c>
      <c r="CE2990" s="68">
        <v>0.48421052631578998</v>
      </c>
      <c r="CF2990" s="67">
        <v>140</v>
      </c>
      <c r="CG2990" s="68">
        <v>0.51428571428571401</v>
      </c>
      <c r="CH2990" s="169"/>
      <c r="CI2990" s="199" t="s">
        <v>2990</v>
      </c>
      <c r="CJ2990" s="199"/>
      <c r="CK2990" s="174" t="s">
        <v>118</v>
      </c>
      <c r="CL2990" s="199" t="s">
        <v>91</v>
      </c>
      <c r="CM2990" s="199"/>
      <c r="CN2990" s="200" t="s">
        <v>6642</v>
      </c>
      <c r="CO2990" s="200"/>
      <c r="CP2990" s="200"/>
      <c r="CQ2990" s="156">
        <v>49</v>
      </c>
      <c r="CR2990" s="157">
        <v>0.67346938775510201</v>
      </c>
      <c r="CS2990" s="156">
        <v>38</v>
      </c>
      <c r="CT2990" s="157">
        <v>0.5</v>
      </c>
      <c r="CU2990" s="156">
        <v>47</v>
      </c>
      <c r="CV2990" s="157">
        <v>0.55319148936170215</v>
      </c>
      <c r="CW2990" s="156">
        <v>46</v>
      </c>
      <c r="CX2990" s="157">
        <v>0.58695652173913049</v>
      </c>
    </row>
    <row r="2991" spans="71:102" x14ac:dyDescent="0.2">
      <c r="BS2991" s="105" t="s">
        <v>3357</v>
      </c>
      <c r="BT2991" s="105"/>
      <c r="BU2991" s="105" t="s">
        <v>4063</v>
      </c>
      <c r="BV2991" s="105"/>
      <c r="BW2991" s="107" t="s">
        <v>91</v>
      </c>
      <c r="BX2991" s="108" t="s">
        <v>6643</v>
      </c>
      <c r="BY2991" s="109"/>
      <c r="BZ2991" s="109"/>
      <c r="CA2991" s="110"/>
      <c r="CB2991" s="111">
        <v>13</v>
      </c>
      <c r="CC2991" s="68">
        <v>0.230769230769231</v>
      </c>
      <c r="CD2991" s="111">
        <v>15</v>
      </c>
      <c r="CE2991" s="68">
        <v>0.4</v>
      </c>
      <c r="CF2991" s="116" t="s">
        <v>151</v>
      </c>
      <c r="CG2991" s="115" t="s">
        <v>151</v>
      </c>
      <c r="CH2991" s="169"/>
      <c r="CI2991" s="199" t="s">
        <v>2990</v>
      </c>
      <c r="CJ2991" s="199"/>
      <c r="CK2991" s="174" t="s">
        <v>118</v>
      </c>
      <c r="CL2991" s="199" t="s">
        <v>91</v>
      </c>
      <c r="CM2991" s="199"/>
      <c r="CN2991" s="200" t="s">
        <v>6644</v>
      </c>
      <c r="CO2991" s="200"/>
      <c r="CP2991" s="200"/>
      <c r="CQ2991" s="156">
        <v>45</v>
      </c>
      <c r="CR2991" s="157">
        <v>0.62222222222222223</v>
      </c>
      <c r="CS2991" s="158" t="s">
        <v>151</v>
      </c>
      <c r="CT2991" s="159" t="s">
        <v>151</v>
      </c>
      <c r="CU2991" s="158" t="s">
        <v>151</v>
      </c>
      <c r="CV2991" s="159" t="s">
        <v>151</v>
      </c>
      <c r="CW2991" s="158" t="s">
        <v>151</v>
      </c>
      <c r="CX2991" s="159" t="s">
        <v>151</v>
      </c>
    </row>
    <row r="2992" spans="71:102" x14ac:dyDescent="0.2">
      <c r="BS2992" s="105" t="s">
        <v>3357</v>
      </c>
      <c r="BT2992" s="105"/>
      <c r="BU2992" s="105" t="s">
        <v>4063</v>
      </c>
      <c r="BV2992" s="105"/>
      <c r="BW2992" s="107" t="s">
        <v>91</v>
      </c>
      <c r="BX2992" s="108" t="s">
        <v>6645</v>
      </c>
      <c r="BY2992" s="109"/>
      <c r="BZ2992" s="109"/>
      <c r="CA2992" s="110"/>
      <c r="CB2992" s="111">
        <v>4</v>
      </c>
      <c r="CC2992" s="68">
        <v>0</v>
      </c>
      <c r="CD2992" s="111">
        <v>12</v>
      </c>
      <c r="CE2992" s="68">
        <v>0.41666666666666702</v>
      </c>
      <c r="CF2992" s="67">
        <v>7</v>
      </c>
      <c r="CG2992" s="68">
        <v>0.28571428571428598</v>
      </c>
      <c r="CH2992" s="169"/>
      <c r="CI2992" s="199" t="s">
        <v>2990</v>
      </c>
      <c r="CJ2992" s="199"/>
      <c r="CK2992" s="174" t="s">
        <v>118</v>
      </c>
      <c r="CL2992" s="199" t="s">
        <v>91</v>
      </c>
      <c r="CM2992" s="199"/>
      <c r="CN2992" s="200" t="s">
        <v>6646</v>
      </c>
      <c r="CO2992" s="200"/>
      <c r="CP2992" s="200"/>
      <c r="CQ2992" s="156">
        <v>225</v>
      </c>
      <c r="CR2992" s="157">
        <v>0.52444444444444449</v>
      </c>
      <c r="CS2992" s="156">
        <v>204</v>
      </c>
      <c r="CT2992" s="157">
        <v>0.52941176470588236</v>
      </c>
      <c r="CU2992" s="156">
        <v>207</v>
      </c>
      <c r="CV2992" s="157">
        <v>0.56521739130434778</v>
      </c>
      <c r="CW2992" s="156">
        <v>187</v>
      </c>
      <c r="CX2992" s="157">
        <v>0.6203208556149733</v>
      </c>
    </row>
    <row r="2993" spans="71:102" x14ac:dyDescent="0.2">
      <c r="BS2993" s="105" t="s">
        <v>3357</v>
      </c>
      <c r="BT2993" s="105"/>
      <c r="BU2993" s="105" t="s">
        <v>4063</v>
      </c>
      <c r="BV2993" s="105"/>
      <c r="BW2993" s="107" t="s">
        <v>91</v>
      </c>
      <c r="BX2993" s="108" t="s">
        <v>6647</v>
      </c>
      <c r="BY2993" s="109"/>
      <c r="BZ2993" s="109"/>
      <c r="CA2993" s="110"/>
      <c r="CB2993" s="111">
        <v>3</v>
      </c>
      <c r="CC2993" s="68">
        <v>1</v>
      </c>
      <c r="CD2993" s="111">
        <v>7</v>
      </c>
      <c r="CE2993" s="68">
        <v>1</v>
      </c>
      <c r="CF2993" s="67">
        <v>5</v>
      </c>
      <c r="CG2993" s="68">
        <v>1</v>
      </c>
      <c r="CH2993" s="169"/>
      <c r="CI2993" s="199" t="s">
        <v>2990</v>
      </c>
      <c r="CJ2993" s="199"/>
      <c r="CK2993" s="174" t="s">
        <v>118</v>
      </c>
      <c r="CL2993" s="199" t="s">
        <v>91</v>
      </c>
      <c r="CM2993" s="199"/>
      <c r="CN2993" s="200" t="s">
        <v>6648</v>
      </c>
      <c r="CO2993" s="200"/>
      <c r="CP2993" s="200"/>
      <c r="CQ2993" s="156">
        <v>24</v>
      </c>
      <c r="CR2993" s="157">
        <v>0.83333333333333337</v>
      </c>
      <c r="CS2993" s="156">
        <v>33</v>
      </c>
      <c r="CT2993" s="157">
        <v>0.81818181818181823</v>
      </c>
      <c r="CU2993" s="156">
        <v>42</v>
      </c>
      <c r="CV2993" s="157">
        <v>0.8571428571428571</v>
      </c>
      <c r="CW2993" s="156">
        <v>28</v>
      </c>
      <c r="CX2993" s="157">
        <v>0.8928571428571429</v>
      </c>
    </row>
    <row r="2994" spans="71:102" x14ac:dyDescent="0.2">
      <c r="BS2994" s="105" t="s">
        <v>3357</v>
      </c>
      <c r="BT2994" s="105"/>
      <c r="BU2994" s="105" t="s">
        <v>4063</v>
      </c>
      <c r="BV2994" s="105"/>
      <c r="BW2994" s="107" t="s">
        <v>91</v>
      </c>
      <c r="BX2994" s="108" t="s">
        <v>6649</v>
      </c>
      <c r="BY2994" s="109"/>
      <c r="BZ2994" s="109"/>
      <c r="CA2994" s="110"/>
      <c r="CB2994" s="111">
        <v>1</v>
      </c>
      <c r="CC2994" s="68">
        <v>1</v>
      </c>
      <c r="CD2994" s="111">
        <v>8</v>
      </c>
      <c r="CE2994" s="68">
        <v>0.625</v>
      </c>
      <c r="CF2994" s="67">
        <v>9</v>
      </c>
      <c r="CG2994" s="68">
        <v>0.66666666666666696</v>
      </c>
      <c r="CH2994" s="169"/>
      <c r="CI2994" s="199" t="s">
        <v>2990</v>
      </c>
      <c r="CJ2994" s="199"/>
      <c r="CK2994" s="174" t="s">
        <v>118</v>
      </c>
      <c r="CL2994" s="199" t="s">
        <v>91</v>
      </c>
      <c r="CM2994" s="199"/>
      <c r="CN2994" s="200" t="s">
        <v>6650</v>
      </c>
      <c r="CO2994" s="200"/>
      <c r="CP2994" s="200"/>
      <c r="CQ2994" s="156">
        <v>32</v>
      </c>
      <c r="CR2994" s="157">
        <v>0.90625</v>
      </c>
      <c r="CS2994" s="156">
        <v>38</v>
      </c>
      <c r="CT2994" s="157">
        <v>0.92105263157894735</v>
      </c>
      <c r="CU2994" s="156">
        <v>37</v>
      </c>
      <c r="CV2994" s="157">
        <v>0.83783783783783783</v>
      </c>
      <c r="CW2994" s="156">
        <v>41</v>
      </c>
      <c r="CX2994" s="157">
        <v>0.92682926829268297</v>
      </c>
    </row>
    <row r="2995" spans="71:102" x14ac:dyDescent="0.2">
      <c r="BS2995" s="105" t="s">
        <v>3357</v>
      </c>
      <c r="BT2995" s="105"/>
      <c r="BU2995" s="105" t="s">
        <v>4063</v>
      </c>
      <c r="BV2995" s="105"/>
      <c r="BW2995" s="107" t="s">
        <v>91</v>
      </c>
      <c r="BX2995" s="108" t="s">
        <v>6651</v>
      </c>
      <c r="BY2995" s="109"/>
      <c r="BZ2995" s="109"/>
      <c r="CA2995" s="110"/>
      <c r="CB2995" s="111">
        <v>6</v>
      </c>
      <c r="CC2995" s="68">
        <v>0</v>
      </c>
      <c r="CD2995" s="111">
        <v>12</v>
      </c>
      <c r="CE2995" s="68">
        <v>0.25</v>
      </c>
      <c r="CF2995" s="67">
        <v>20</v>
      </c>
      <c r="CG2995" s="68">
        <v>0.25</v>
      </c>
      <c r="CH2995" s="169"/>
      <c r="CI2995" s="199" t="s">
        <v>2990</v>
      </c>
      <c r="CJ2995" s="199"/>
      <c r="CK2995" s="174" t="s">
        <v>118</v>
      </c>
      <c r="CL2995" s="199" t="s">
        <v>91</v>
      </c>
      <c r="CM2995" s="199"/>
      <c r="CN2995" s="200" t="s">
        <v>6652</v>
      </c>
      <c r="CO2995" s="200"/>
      <c r="CP2995" s="200"/>
      <c r="CQ2995" s="156">
        <v>26</v>
      </c>
      <c r="CR2995" s="157">
        <v>0.5</v>
      </c>
      <c r="CS2995" s="156">
        <v>31</v>
      </c>
      <c r="CT2995" s="157">
        <v>0.58064516129032262</v>
      </c>
      <c r="CU2995" s="156">
        <v>30</v>
      </c>
      <c r="CV2995" s="157">
        <v>0.56666666666666665</v>
      </c>
      <c r="CW2995" s="156">
        <v>22</v>
      </c>
      <c r="CX2995" s="157">
        <v>0.45454545454545453</v>
      </c>
    </row>
    <row r="2996" spans="71:102" x14ac:dyDescent="0.2">
      <c r="BS2996" s="105" t="s">
        <v>3357</v>
      </c>
      <c r="BT2996" s="105"/>
      <c r="BU2996" s="105" t="s">
        <v>4063</v>
      </c>
      <c r="BV2996" s="105"/>
      <c r="BW2996" s="107" t="s">
        <v>91</v>
      </c>
      <c r="BX2996" s="108" t="s">
        <v>6653</v>
      </c>
      <c r="BY2996" s="109"/>
      <c r="BZ2996" s="109"/>
      <c r="CA2996" s="110"/>
      <c r="CB2996" s="111">
        <v>21</v>
      </c>
      <c r="CC2996" s="68">
        <v>0.52380952380952395</v>
      </c>
      <c r="CD2996" s="111">
        <v>22</v>
      </c>
      <c r="CE2996" s="68">
        <v>0.72727272727272696</v>
      </c>
      <c r="CF2996" s="67">
        <v>23</v>
      </c>
      <c r="CG2996" s="68">
        <v>0.69565217391304301</v>
      </c>
      <c r="CH2996" s="169"/>
      <c r="CI2996" s="201" t="s">
        <v>2990</v>
      </c>
      <c r="CJ2996" s="201"/>
      <c r="CK2996" s="175" t="s">
        <v>118</v>
      </c>
      <c r="CL2996" s="201" t="s">
        <v>107</v>
      </c>
      <c r="CM2996" s="201"/>
      <c r="CN2996" s="201" t="s">
        <v>143</v>
      </c>
      <c r="CO2996" s="201"/>
      <c r="CP2996" s="201"/>
      <c r="CQ2996" s="154">
        <v>665</v>
      </c>
      <c r="CR2996" s="155">
        <v>0.2781954887218045</v>
      </c>
      <c r="CS2996" s="154">
        <v>612</v>
      </c>
      <c r="CT2996" s="155">
        <v>0.27777777777777779</v>
      </c>
      <c r="CU2996" s="154">
        <v>597</v>
      </c>
      <c r="CV2996" s="155">
        <v>0.28475711892797317</v>
      </c>
      <c r="CW2996" s="154">
        <v>501</v>
      </c>
      <c r="CX2996" s="155">
        <v>0.31536926147704591</v>
      </c>
    </row>
    <row r="2997" spans="71:102" x14ac:dyDescent="0.2">
      <c r="BS2997" s="105" t="s">
        <v>3357</v>
      </c>
      <c r="BT2997" s="105"/>
      <c r="BU2997" s="105" t="s">
        <v>4063</v>
      </c>
      <c r="BV2997" s="105"/>
      <c r="BW2997" s="107" t="s">
        <v>91</v>
      </c>
      <c r="BX2997" s="108" t="s">
        <v>6654</v>
      </c>
      <c r="BY2997" s="109"/>
      <c r="BZ2997" s="109"/>
      <c r="CA2997" s="110"/>
      <c r="CB2997" s="111">
        <v>41</v>
      </c>
      <c r="CC2997" s="68">
        <v>0.78048780487804903</v>
      </c>
      <c r="CD2997" s="111">
        <v>41</v>
      </c>
      <c r="CE2997" s="68">
        <v>0.707317073170732</v>
      </c>
      <c r="CF2997" s="67">
        <v>35</v>
      </c>
      <c r="CG2997" s="68">
        <v>0.74285714285714299</v>
      </c>
      <c r="CH2997" s="169"/>
      <c r="CI2997" s="199" t="s">
        <v>2990</v>
      </c>
      <c r="CJ2997" s="199"/>
      <c r="CK2997" s="174" t="s">
        <v>118</v>
      </c>
      <c r="CL2997" s="199" t="s">
        <v>107</v>
      </c>
      <c r="CM2997" s="199"/>
      <c r="CN2997" s="200" t="s">
        <v>6655</v>
      </c>
      <c r="CO2997" s="200"/>
      <c r="CP2997" s="200"/>
      <c r="CQ2997" s="156">
        <v>5</v>
      </c>
      <c r="CR2997" s="157">
        <v>0.4</v>
      </c>
      <c r="CS2997" s="156">
        <v>9</v>
      </c>
      <c r="CT2997" s="157">
        <v>0.55555555555555558</v>
      </c>
      <c r="CU2997" s="156">
        <v>10</v>
      </c>
      <c r="CV2997" s="157">
        <v>0.3</v>
      </c>
      <c r="CW2997" s="156">
        <v>6</v>
      </c>
      <c r="CX2997" s="157">
        <v>0.66666666666666663</v>
      </c>
    </row>
    <row r="2998" spans="71:102" x14ac:dyDescent="0.2">
      <c r="BS2998" s="105" t="s">
        <v>3357</v>
      </c>
      <c r="BT2998" s="105"/>
      <c r="BU2998" s="105" t="s">
        <v>4063</v>
      </c>
      <c r="BV2998" s="105"/>
      <c r="BW2998" s="107" t="s">
        <v>91</v>
      </c>
      <c r="BX2998" s="108" t="s">
        <v>2145</v>
      </c>
      <c r="BY2998" s="109"/>
      <c r="BZ2998" s="109"/>
      <c r="CA2998" s="110"/>
      <c r="CB2998" s="114" t="s">
        <v>151</v>
      </c>
      <c r="CC2998" s="115" t="s">
        <v>151</v>
      </c>
      <c r="CD2998" s="114" t="s">
        <v>151</v>
      </c>
      <c r="CE2998" s="115" t="s">
        <v>151</v>
      </c>
      <c r="CF2998" s="67">
        <v>6</v>
      </c>
      <c r="CG2998" s="68">
        <v>0.33333333333333298</v>
      </c>
      <c r="CH2998" s="169"/>
      <c r="CI2998" s="199" t="s">
        <v>2990</v>
      </c>
      <c r="CJ2998" s="199"/>
      <c r="CK2998" s="174" t="s">
        <v>118</v>
      </c>
      <c r="CL2998" s="199" t="s">
        <v>107</v>
      </c>
      <c r="CM2998" s="199"/>
      <c r="CN2998" s="200" t="s">
        <v>6656</v>
      </c>
      <c r="CO2998" s="200"/>
      <c r="CP2998" s="200"/>
      <c r="CQ2998" s="156">
        <v>46</v>
      </c>
      <c r="CR2998" s="157">
        <v>0.54347826086956519</v>
      </c>
      <c r="CS2998" s="156">
        <v>41</v>
      </c>
      <c r="CT2998" s="157">
        <v>0.63414634146341464</v>
      </c>
      <c r="CU2998" s="156">
        <v>50</v>
      </c>
      <c r="CV2998" s="157">
        <v>0.57999999999999996</v>
      </c>
      <c r="CW2998" s="156">
        <v>34</v>
      </c>
      <c r="CX2998" s="157">
        <v>0.61764705882352944</v>
      </c>
    </row>
    <row r="2999" spans="71:102" x14ac:dyDescent="0.2">
      <c r="BS2999" s="105" t="s">
        <v>3357</v>
      </c>
      <c r="BT2999" s="105"/>
      <c r="BU2999" s="105" t="s">
        <v>4063</v>
      </c>
      <c r="BV2999" s="105"/>
      <c r="BW2999" s="107" t="s">
        <v>91</v>
      </c>
      <c r="BX2999" s="108" t="s">
        <v>6657</v>
      </c>
      <c r="BY2999" s="109"/>
      <c r="BZ2999" s="109"/>
      <c r="CA2999" s="110"/>
      <c r="CB2999" s="111">
        <v>64</v>
      </c>
      <c r="CC2999" s="68">
        <v>0.53125</v>
      </c>
      <c r="CD2999" s="111">
        <v>66</v>
      </c>
      <c r="CE2999" s="68">
        <v>0.51515151515151503</v>
      </c>
      <c r="CF2999" s="67">
        <v>65</v>
      </c>
      <c r="CG2999" s="68">
        <v>0.61538461538461497</v>
      </c>
      <c r="CH2999" s="169"/>
      <c r="CI2999" s="199" t="s">
        <v>2990</v>
      </c>
      <c r="CJ2999" s="199"/>
      <c r="CK2999" s="174" t="s">
        <v>118</v>
      </c>
      <c r="CL2999" s="199" t="s">
        <v>107</v>
      </c>
      <c r="CM2999" s="199"/>
      <c r="CN2999" s="200" t="s">
        <v>6658</v>
      </c>
      <c r="CO2999" s="200"/>
      <c r="CP2999" s="200"/>
      <c r="CQ2999" s="156">
        <v>40</v>
      </c>
      <c r="CR2999" s="157">
        <v>0.4</v>
      </c>
      <c r="CS2999" s="156">
        <v>32</v>
      </c>
      <c r="CT2999" s="157">
        <v>0.3125</v>
      </c>
      <c r="CU2999" s="156">
        <v>13</v>
      </c>
      <c r="CV2999" s="157">
        <v>0.15384615384615385</v>
      </c>
      <c r="CW2999" s="158" t="s">
        <v>151</v>
      </c>
      <c r="CX2999" s="159" t="s">
        <v>151</v>
      </c>
    </row>
    <row r="3000" spans="71:102" x14ac:dyDescent="0.2">
      <c r="BS3000" s="105" t="s">
        <v>3357</v>
      </c>
      <c r="BT3000" s="105"/>
      <c r="BU3000" s="105" t="s">
        <v>4063</v>
      </c>
      <c r="BV3000" s="105"/>
      <c r="BW3000" s="107" t="s">
        <v>91</v>
      </c>
      <c r="BX3000" s="108" t="s">
        <v>6659</v>
      </c>
      <c r="BY3000" s="109"/>
      <c r="BZ3000" s="109"/>
      <c r="CA3000" s="110"/>
      <c r="CB3000" s="111">
        <v>15</v>
      </c>
      <c r="CC3000" s="68">
        <v>0.66666666666666696</v>
      </c>
      <c r="CD3000" s="111">
        <v>20</v>
      </c>
      <c r="CE3000" s="68">
        <v>0.8</v>
      </c>
      <c r="CF3000" s="67">
        <v>33</v>
      </c>
      <c r="CG3000" s="68">
        <v>0.78787878787878796</v>
      </c>
      <c r="CH3000" s="169"/>
      <c r="CI3000" s="199" t="s">
        <v>2990</v>
      </c>
      <c r="CJ3000" s="199"/>
      <c r="CK3000" s="174" t="s">
        <v>118</v>
      </c>
      <c r="CL3000" s="199" t="s">
        <v>107</v>
      </c>
      <c r="CM3000" s="199"/>
      <c r="CN3000" s="200" t="s">
        <v>6660</v>
      </c>
      <c r="CO3000" s="200"/>
      <c r="CP3000" s="200"/>
      <c r="CQ3000" s="156">
        <v>9</v>
      </c>
      <c r="CR3000" s="157">
        <v>0.22222222222222221</v>
      </c>
      <c r="CS3000" s="158" t="s">
        <v>151</v>
      </c>
      <c r="CT3000" s="159" t="s">
        <v>151</v>
      </c>
      <c r="CU3000" s="158" t="s">
        <v>151</v>
      </c>
      <c r="CV3000" s="159" t="s">
        <v>151</v>
      </c>
      <c r="CW3000" s="158" t="s">
        <v>151</v>
      </c>
      <c r="CX3000" s="159" t="s">
        <v>151</v>
      </c>
    </row>
    <row r="3001" spans="71:102" x14ac:dyDescent="0.2">
      <c r="BS3001" s="105" t="s">
        <v>3357</v>
      </c>
      <c r="BT3001" s="105"/>
      <c r="BU3001" s="105" t="s">
        <v>4063</v>
      </c>
      <c r="BV3001" s="105"/>
      <c r="BW3001" s="107" t="s">
        <v>91</v>
      </c>
      <c r="BX3001" s="108" t="s">
        <v>6661</v>
      </c>
      <c r="BY3001" s="109"/>
      <c r="BZ3001" s="109"/>
      <c r="CA3001" s="110"/>
      <c r="CB3001" s="114" t="s">
        <v>151</v>
      </c>
      <c r="CC3001" s="115" t="s">
        <v>151</v>
      </c>
      <c r="CD3001" s="111">
        <v>2</v>
      </c>
      <c r="CE3001" s="68">
        <v>0.5</v>
      </c>
      <c r="CF3001" s="116" t="s">
        <v>151</v>
      </c>
      <c r="CG3001" s="115" t="s">
        <v>151</v>
      </c>
      <c r="CH3001" s="169"/>
      <c r="CI3001" s="199" t="s">
        <v>2990</v>
      </c>
      <c r="CJ3001" s="199"/>
      <c r="CK3001" s="174" t="s">
        <v>118</v>
      </c>
      <c r="CL3001" s="199" t="s">
        <v>107</v>
      </c>
      <c r="CM3001" s="199"/>
      <c r="CN3001" s="200" t="s">
        <v>6662</v>
      </c>
      <c r="CO3001" s="200"/>
      <c r="CP3001" s="200"/>
      <c r="CQ3001" s="156">
        <v>18</v>
      </c>
      <c r="CR3001" s="157">
        <v>0.22222222222222221</v>
      </c>
      <c r="CS3001" s="158" t="s">
        <v>151</v>
      </c>
      <c r="CT3001" s="159" t="s">
        <v>151</v>
      </c>
      <c r="CU3001" s="158" t="s">
        <v>151</v>
      </c>
      <c r="CV3001" s="159" t="s">
        <v>151</v>
      </c>
      <c r="CW3001" s="158" t="s">
        <v>151</v>
      </c>
      <c r="CX3001" s="159" t="s">
        <v>151</v>
      </c>
    </row>
    <row r="3002" spans="71:102" x14ac:dyDescent="0.2">
      <c r="BS3002" s="105" t="s">
        <v>3357</v>
      </c>
      <c r="BT3002" s="105"/>
      <c r="BU3002" s="105" t="s">
        <v>4063</v>
      </c>
      <c r="BV3002" s="105"/>
      <c r="BW3002" s="107" t="s">
        <v>91</v>
      </c>
      <c r="BX3002" s="108" t="s">
        <v>6663</v>
      </c>
      <c r="BY3002" s="109"/>
      <c r="BZ3002" s="109"/>
      <c r="CA3002" s="110"/>
      <c r="CB3002" s="111">
        <v>2</v>
      </c>
      <c r="CC3002" s="68">
        <v>1</v>
      </c>
      <c r="CD3002" s="111">
        <v>3</v>
      </c>
      <c r="CE3002" s="68">
        <v>0.66666666666666696</v>
      </c>
      <c r="CF3002" s="116" t="s">
        <v>151</v>
      </c>
      <c r="CG3002" s="115" t="s">
        <v>151</v>
      </c>
      <c r="CH3002" s="169"/>
      <c r="CI3002" s="199" t="s">
        <v>2990</v>
      </c>
      <c r="CJ3002" s="199"/>
      <c r="CK3002" s="174" t="s">
        <v>118</v>
      </c>
      <c r="CL3002" s="199" t="s">
        <v>107</v>
      </c>
      <c r="CM3002" s="199"/>
      <c r="CN3002" s="200" t="s">
        <v>6664</v>
      </c>
      <c r="CO3002" s="200"/>
      <c r="CP3002" s="200"/>
      <c r="CQ3002" s="158" t="s">
        <v>151</v>
      </c>
      <c r="CR3002" s="159" t="s">
        <v>151</v>
      </c>
      <c r="CS3002" s="156">
        <v>3</v>
      </c>
      <c r="CT3002" s="157">
        <v>0.33333333333333331</v>
      </c>
      <c r="CU3002" s="156">
        <v>3</v>
      </c>
      <c r="CV3002" s="157">
        <v>0.33333333333333331</v>
      </c>
      <c r="CW3002" s="156">
        <v>4</v>
      </c>
      <c r="CX3002" s="157">
        <v>0.25</v>
      </c>
    </row>
    <row r="3003" spans="71:102" x14ac:dyDescent="0.2">
      <c r="BS3003" s="105" t="s">
        <v>3357</v>
      </c>
      <c r="BT3003" s="105"/>
      <c r="BU3003" s="105" t="s">
        <v>4063</v>
      </c>
      <c r="BV3003" s="105"/>
      <c r="BW3003" s="107" t="s">
        <v>91</v>
      </c>
      <c r="BX3003" s="108" t="s">
        <v>6665</v>
      </c>
      <c r="BY3003" s="109"/>
      <c r="BZ3003" s="109"/>
      <c r="CA3003" s="110"/>
      <c r="CB3003" s="111">
        <v>8</v>
      </c>
      <c r="CC3003" s="68">
        <v>0.75</v>
      </c>
      <c r="CD3003" s="111">
        <v>10</v>
      </c>
      <c r="CE3003" s="68">
        <v>0.9</v>
      </c>
      <c r="CF3003" s="116" t="s">
        <v>151</v>
      </c>
      <c r="CG3003" s="115" t="s">
        <v>151</v>
      </c>
      <c r="CH3003" s="169"/>
      <c r="CI3003" s="199" t="s">
        <v>2990</v>
      </c>
      <c r="CJ3003" s="199"/>
      <c r="CK3003" s="174" t="s">
        <v>118</v>
      </c>
      <c r="CL3003" s="199" t="s">
        <v>107</v>
      </c>
      <c r="CM3003" s="199"/>
      <c r="CN3003" s="200" t="s">
        <v>6666</v>
      </c>
      <c r="CO3003" s="200"/>
      <c r="CP3003" s="200"/>
      <c r="CQ3003" s="156">
        <v>25</v>
      </c>
      <c r="CR3003" s="157">
        <v>0.24</v>
      </c>
      <c r="CS3003" s="156">
        <v>15</v>
      </c>
      <c r="CT3003" s="157">
        <v>0.26666666666666666</v>
      </c>
      <c r="CU3003" s="156">
        <v>28</v>
      </c>
      <c r="CV3003" s="157">
        <v>0.5357142857142857</v>
      </c>
      <c r="CW3003" s="156">
        <v>23</v>
      </c>
      <c r="CX3003" s="157">
        <v>0.34782608695652173</v>
      </c>
    </row>
    <row r="3004" spans="71:102" x14ac:dyDescent="0.2">
      <c r="BS3004" s="105" t="s">
        <v>3357</v>
      </c>
      <c r="BT3004" s="105"/>
      <c r="BU3004" s="105" t="s">
        <v>4063</v>
      </c>
      <c r="BV3004" s="105"/>
      <c r="BW3004" s="107" t="s">
        <v>91</v>
      </c>
      <c r="BX3004" s="108" t="s">
        <v>831</v>
      </c>
      <c r="BY3004" s="109"/>
      <c r="BZ3004" s="109"/>
      <c r="CA3004" s="110"/>
      <c r="CB3004" s="111">
        <v>25</v>
      </c>
      <c r="CC3004" s="68">
        <v>0.52</v>
      </c>
      <c r="CD3004" s="111">
        <v>20</v>
      </c>
      <c r="CE3004" s="68">
        <v>0.55000000000000004</v>
      </c>
      <c r="CF3004" s="67">
        <v>25</v>
      </c>
      <c r="CG3004" s="68">
        <v>0.64</v>
      </c>
      <c r="CH3004" s="169"/>
      <c r="CI3004" s="199" t="s">
        <v>2990</v>
      </c>
      <c r="CJ3004" s="199"/>
      <c r="CK3004" s="174" t="s">
        <v>118</v>
      </c>
      <c r="CL3004" s="199" t="s">
        <v>107</v>
      </c>
      <c r="CM3004" s="199"/>
      <c r="CN3004" s="200" t="s">
        <v>6667</v>
      </c>
      <c r="CO3004" s="200"/>
      <c r="CP3004" s="200"/>
      <c r="CQ3004" s="156">
        <v>13</v>
      </c>
      <c r="CR3004" s="157">
        <v>0.23076923076923078</v>
      </c>
      <c r="CS3004" s="158" t="s">
        <v>151</v>
      </c>
      <c r="CT3004" s="159" t="s">
        <v>151</v>
      </c>
      <c r="CU3004" s="158" t="s">
        <v>151</v>
      </c>
      <c r="CV3004" s="159" t="s">
        <v>151</v>
      </c>
      <c r="CW3004" s="158" t="s">
        <v>151</v>
      </c>
      <c r="CX3004" s="159" t="s">
        <v>151</v>
      </c>
    </row>
    <row r="3005" spans="71:102" x14ac:dyDescent="0.2">
      <c r="BS3005" s="105" t="s">
        <v>3357</v>
      </c>
      <c r="BT3005" s="105"/>
      <c r="BU3005" s="105" t="s">
        <v>4063</v>
      </c>
      <c r="BV3005" s="105"/>
      <c r="BW3005" s="107" t="s">
        <v>91</v>
      </c>
      <c r="BX3005" s="108" t="s">
        <v>6668</v>
      </c>
      <c r="BY3005" s="109"/>
      <c r="BZ3005" s="109"/>
      <c r="CA3005" s="110"/>
      <c r="CB3005" s="111">
        <v>25</v>
      </c>
      <c r="CC3005" s="68">
        <v>0.8</v>
      </c>
      <c r="CD3005" s="111">
        <v>28</v>
      </c>
      <c r="CE3005" s="68">
        <v>0.42857142857142899</v>
      </c>
      <c r="CF3005" s="67">
        <v>22</v>
      </c>
      <c r="CG3005" s="68">
        <v>0.54545454545454497</v>
      </c>
      <c r="CH3005" s="169"/>
      <c r="CI3005" s="199" t="s">
        <v>2990</v>
      </c>
      <c r="CJ3005" s="199"/>
      <c r="CK3005" s="174" t="s">
        <v>118</v>
      </c>
      <c r="CL3005" s="199" t="s">
        <v>107</v>
      </c>
      <c r="CM3005" s="199"/>
      <c r="CN3005" s="200" t="s">
        <v>6669</v>
      </c>
      <c r="CO3005" s="200"/>
      <c r="CP3005" s="200"/>
      <c r="CQ3005" s="156">
        <v>24</v>
      </c>
      <c r="CR3005" s="157">
        <v>0.54166666666666663</v>
      </c>
      <c r="CS3005" s="156">
        <v>11</v>
      </c>
      <c r="CT3005" s="157">
        <v>0.45454545454545453</v>
      </c>
      <c r="CU3005" s="158" t="s">
        <v>151</v>
      </c>
      <c r="CV3005" s="159" t="s">
        <v>151</v>
      </c>
      <c r="CW3005" s="158" t="s">
        <v>151</v>
      </c>
      <c r="CX3005" s="159" t="s">
        <v>151</v>
      </c>
    </row>
    <row r="3006" spans="71:102" x14ac:dyDescent="0.2">
      <c r="BS3006" s="105" t="s">
        <v>3357</v>
      </c>
      <c r="BT3006" s="105"/>
      <c r="BU3006" s="105" t="s">
        <v>4063</v>
      </c>
      <c r="BV3006" s="105"/>
      <c r="BW3006" s="107" t="s">
        <v>91</v>
      </c>
      <c r="BX3006" s="108" t="s">
        <v>3063</v>
      </c>
      <c r="BY3006" s="109"/>
      <c r="BZ3006" s="109"/>
      <c r="CA3006" s="110"/>
      <c r="CB3006" s="111">
        <v>10</v>
      </c>
      <c r="CC3006" s="68">
        <v>0.3</v>
      </c>
      <c r="CD3006" s="111">
        <v>9</v>
      </c>
      <c r="CE3006" s="68">
        <v>0.22222222222222199</v>
      </c>
      <c r="CF3006" s="67">
        <v>23</v>
      </c>
      <c r="CG3006" s="68">
        <v>0.565217391304348</v>
      </c>
      <c r="CH3006" s="169"/>
      <c r="CI3006" s="199" t="s">
        <v>2990</v>
      </c>
      <c r="CJ3006" s="199"/>
      <c r="CK3006" s="174" t="s">
        <v>118</v>
      </c>
      <c r="CL3006" s="199" t="s">
        <v>107</v>
      </c>
      <c r="CM3006" s="199"/>
      <c r="CN3006" s="200" t="s">
        <v>6670</v>
      </c>
      <c r="CO3006" s="200"/>
      <c r="CP3006" s="200"/>
      <c r="CQ3006" s="156">
        <v>20</v>
      </c>
      <c r="CR3006" s="157">
        <v>0.25</v>
      </c>
      <c r="CS3006" s="156">
        <v>22</v>
      </c>
      <c r="CT3006" s="157">
        <v>0.40909090909090912</v>
      </c>
      <c r="CU3006" s="156">
        <v>22</v>
      </c>
      <c r="CV3006" s="157">
        <v>9.0909090909090912E-2</v>
      </c>
      <c r="CW3006" s="158" t="s">
        <v>151</v>
      </c>
      <c r="CX3006" s="159" t="s">
        <v>151</v>
      </c>
    </row>
    <row r="3007" spans="71:102" x14ac:dyDescent="0.2">
      <c r="BS3007" s="105" t="s">
        <v>3357</v>
      </c>
      <c r="BT3007" s="105"/>
      <c r="BU3007" s="105" t="s">
        <v>4063</v>
      </c>
      <c r="BV3007" s="105"/>
      <c r="BW3007" s="107" t="s">
        <v>91</v>
      </c>
      <c r="BX3007" s="108" t="s">
        <v>6499</v>
      </c>
      <c r="BY3007" s="109"/>
      <c r="BZ3007" s="109"/>
      <c r="CA3007" s="110"/>
      <c r="CB3007" s="111">
        <v>8</v>
      </c>
      <c r="CC3007" s="68">
        <v>0.625</v>
      </c>
      <c r="CD3007" s="111">
        <v>13</v>
      </c>
      <c r="CE3007" s="68">
        <v>0.61538461538461497</v>
      </c>
      <c r="CF3007" s="67">
        <v>14</v>
      </c>
      <c r="CG3007" s="68">
        <v>0.71428571428571397</v>
      </c>
      <c r="CH3007" s="169"/>
      <c r="CI3007" s="199" t="s">
        <v>2990</v>
      </c>
      <c r="CJ3007" s="199"/>
      <c r="CK3007" s="174" t="s">
        <v>118</v>
      </c>
      <c r="CL3007" s="199" t="s">
        <v>107</v>
      </c>
      <c r="CM3007" s="199"/>
      <c r="CN3007" s="200" t="s">
        <v>6671</v>
      </c>
      <c r="CO3007" s="200"/>
      <c r="CP3007" s="200"/>
      <c r="CQ3007" s="158" t="s">
        <v>151</v>
      </c>
      <c r="CR3007" s="159" t="s">
        <v>151</v>
      </c>
      <c r="CS3007" s="158" t="s">
        <v>151</v>
      </c>
      <c r="CT3007" s="159" t="s">
        <v>151</v>
      </c>
      <c r="CU3007" s="158" t="s">
        <v>151</v>
      </c>
      <c r="CV3007" s="159" t="s">
        <v>151</v>
      </c>
      <c r="CW3007" s="156">
        <v>2</v>
      </c>
      <c r="CX3007" s="159" t="s">
        <v>151</v>
      </c>
    </row>
    <row r="3008" spans="71:102" x14ac:dyDescent="0.2">
      <c r="BS3008" s="105" t="s">
        <v>3357</v>
      </c>
      <c r="BT3008" s="105"/>
      <c r="BU3008" s="105" t="s">
        <v>4063</v>
      </c>
      <c r="BV3008" s="105"/>
      <c r="BW3008" s="107" t="s">
        <v>91</v>
      </c>
      <c r="BX3008" s="108" t="s">
        <v>6672</v>
      </c>
      <c r="BY3008" s="109"/>
      <c r="BZ3008" s="109"/>
      <c r="CA3008" s="110"/>
      <c r="CB3008" s="111">
        <v>4</v>
      </c>
      <c r="CC3008" s="68">
        <v>0.75</v>
      </c>
      <c r="CD3008" s="111">
        <v>7</v>
      </c>
      <c r="CE3008" s="68">
        <v>0.85714285714285698</v>
      </c>
      <c r="CF3008" s="67">
        <v>10</v>
      </c>
      <c r="CG3008" s="68">
        <v>0.9</v>
      </c>
      <c r="CH3008" s="169"/>
      <c r="CI3008" s="199" t="s">
        <v>2990</v>
      </c>
      <c r="CJ3008" s="199"/>
      <c r="CK3008" s="174" t="s">
        <v>118</v>
      </c>
      <c r="CL3008" s="199" t="s">
        <v>107</v>
      </c>
      <c r="CM3008" s="199"/>
      <c r="CN3008" s="200" t="s">
        <v>6673</v>
      </c>
      <c r="CO3008" s="200"/>
      <c r="CP3008" s="200"/>
      <c r="CQ3008" s="156">
        <v>4</v>
      </c>
      <c r="CR3008" s="157">
        <v>0.5</v>
      </c>
      <c r="CS3008" s="158" t="s">
        <v>151</v>
      </c>
      <c r="CT3008" s="159" t="s">
        <v>151</v>
      </c>
      <c r="CU3008" s="158" t="s">
        <v>151</v>
      </c>
      <c r="CV3008" s="159" t="s">
        <v>151</v>
      </c>
      <c r="CW3008" s="158" t="s">
        <v>151</v>
      </c>
      <c r="CX3008" s="159" t="s">
        <v>151</v>
      </c>
    </row>
    <row r="3009" spans="71:102" x14ac:dyDescent="0.2">
      <c r="BS3009" s="105" t="s">
        <v>3357</v>
      </c>
      <c r="BT3009" s="105"/>
      <c r="BU3009" s="105" t="s">
        <v>4063</v>
      </c>
      <c r="BV3009" s="105"/>
      <c r="BW3009" s="107" t="s">
        <v>91</v>
      </c>
      <c r="BX3009" s="108" t="s">
        <v>3699</v>
      </c>
      <c r="BY3009" s="109"/>
      <c r="BZ3009" s="109"/>
      <c r="CA3009" s="110"/>
      <c r="CB3009" s="111">
        <v>2</v>
      </c>
      <c r="CC3009" s="68">
        <v>1</v>
      </c>
      <c r="CD3009" s="111">
        <v>12</v>
      </c>
      <c r="CE3009" s="68">
        <v>0.91666666666666696</v>
      </c>
      <c r="CF3009" s="67">
        <v>2</v>
      </c>
      <c r="CG3009" s="68">
        <v>1</v>
      </c>
      <c r="CH3009" s="169"/>
      <c r="CI3009" s="199" t="s">
        <v>2990</v>
      </c>
      <c r="CJ3009" s="199"/>
      <c r="CK3009" s="174" t="s">
        <v>118</v>
      </c>
      <c r="CL3009" s="199" t="s">
        <v>107</v>
      </c>
      <c r="CM3009" s="199"/>
      <c r="CN3009" s="200" t="s">
        <v>6674</v>
      </c>
      <c r="CO3009" s="200"/>
      <c r="CP3009" s="200"/>
      <c r="CQ3009" s="156">
        <v>5</v>
      </c>
      <c r="CR3009" s="157">
        <v>0.2</v>
      </c>
      <c r="CS3009" s="156">
        <v>9</v>
      </c>
      <c r="CT3009" s="157">
        <v>0.1111111111111111</v>
      </c>
      <c r="CU3009" s="156">
        <v>14</v>
      </c>
      <c r="CV3009" s="157">
        <v>0.21428571428571427</v>
      </c>
      <c r="CW3009" s="156">
        <v>6</v>
      </c>
      <c r="CX3009" s="159" t="s">
        <v>151</v>
      </c>
    </row>
    <row r="3010" spans="71:102" x14ac:dyDescent="0.2">
      <c r="BS3010" s="105" t="s">
        <v>3357</v>
      </c>
      <c r="BT3010" s="105"/>
      <c r="BU3010" s="105" t="s">
        <v>4063</v>
      </c>
      <c r="BV3010" s="105"/>
      <c r="BW3010" s="107" t="s">
        <v>91</v>
      </c>
      <c r="BX3010" s="108" t="s">
        <v>1250</v>
      </c>
      <c r="BY3010" s="109"/>
      <c r="BZ3010" s="109"/>
      <c r="CA3010" s="110"/>
      <c r="CB3010" s="111">
        <v>15</v>
      </c>
      <c r="CC3010" s="68">
        <v>0.6</v>
      </c>
      <c r="CD3010" s="111">
        <v>32</v>
      </c>
      <c r="CE3010" s="68">
        <v>0.625</v>
      </c>
      <c r="CF3010" s="67">
        <v>39</v>
      </c>
      <c r="CG3010" s="68">
        <v>0.74358974358974395</v>
      </c>
      <c r="CH3010" s="169"/>
      <c r="CI3010" s="199" t="s">
        <v>2990</v>
      </c>
      <c r="CJ3010" s="199"/>
      <c r="CK3010" s="174" t="s">
        <v>118</v>
      </c>
      <c r="CL3010" s="199" t="s">
        <v>107</v>
      </c>
      <c r="CM3010" s="199"/>
      <c r="CN3010" s="200" t="s">
        <v>6675</v>
      </c>
      <c r="CO3010" s="200"/>
      <c r="CP3010" s="200"/>
      <c r="CQ3010" s="156">
        <v>94</v>
      </c>
      <c r="CR3010" s="157">
        <v>0.24468085106382978</v>
      </c>
      <c r="CS3010" s="156">
        <v>118</v>
      </c>
      <c r="CT3010" s="157">
        <v>0.34745762711864409</v>
      </c>
      <c r="CU3010" s="156">
        <v>117</v>
      </c>
      <c r="CV3010" s="157">
        <v>0.29914529914529914</v>
      </c>
      <c r="CW3010" s="156">
        <v>95</v>
      </c>
      <c r="CX3010" s="157">
        <v>0.27368421052631581</v>
      </c>
    </row>
    <row r="3011" spans="71:102" x14ac:dyDescent="0.2">
      <c r="BS3011" s="105" t="s">
        <v>3357</v>
      </c>
      <c r="BT3011" s="105"/>
      <c r="BU3011" s="105" t="s">
        <v>4063</v>
      </c>
      <c r="BV3011" s="105"/>
      <c r="BW3011" s="107" t="s">
        <v>91</v>
      </c>
      <c r="BX3011" s="108" t="s">
        <v>6676</v>
      </c>
      <c r="BY3011" s="109"/>
      <c r="BZ3011" s="109"/>
      <c r="CA3011" s="110"/>
      <c r="CB3011" s="111">
        <v>11</v>
      </c>
      <c r="CC3011" s="68">
        <v>0.90909090909090895</v>
      </c>
      <c r="CD3011" s="111">
        <v>23</v>
      </c>
      <c r="CE3011" s="68">
        <v>0.82608695652173902</v>
      </c>
      <c r="CF3011" s="67">
        <v>40</v>
      </c>
      <c r="CG3011" s="68">
        <v>0.95</v>
      </c>
      <c r="CH3011" s="169"/>
      <c r="CI3011" s="199" t="s">
        <v>2990</v>
      </c>
      <c r="CJ3011" s="199"/>
      <c r="CK3011" s="174" t="s">
        <v>118</v>
      </c>
      <c r="CL3011" s="199" t="s">
        <v>107</v>
      </c>
      <c r="CM3011" s="199"/>
      <c r="CN3011" s="200" t="s">
        <v>6677</v>
      </c>
      <c r="CO3011" s="200"/>
      <c r="CP3011" s="200"/>
      <c r="CQ3011" s="156">
        <v>33</v>
      </c>
      <c r="CR3011" s="157">
        <v>0.21212121212121213</v>
      </c>
      <c r="CS3011" s="156">
        <v>37</v>
      </c>
      <c r="CT3011" s="157">
        <v>0.13513513513513514</v>
      </c>
      <c r="CU3011" s="156">
        <v>34</v>
      </c>
      <c r="CV3011" s="157">
        <v>0.20588235294117646</v>
      </c>
      <c r="CW3011" s="156">
        <v>38</v>
      </c>
      <c r="CX3011" s="157">
        <v>0.26315789473684209</v>
      </c>
    </row>
    <row r="3012" spans="71:102" x14ac:dyDescent="0.2">
      <c r="BS3012" s="105" t="s">
        <v>3357</v>
      </c>
      <c r="BT3012" s="105"/>
      <c r="BU3012" s="112" t="s">
        <v>4063</v>
      </c>
      <c r="BV3012" s="112"/>
      <c r="BW3012" s="107" t="s">
        <v>91</v>
      </c>
      <c r="BX3012" s="108" t="s">
        <v>6520</v>
      </c>
      <c r="BY3012" s="109"/>
      <c r="BZ3012" s="109"/>
      <c r="CA3012" s="110"/>
      <c r="CB3012" s="111">
        <v>18</v>
      </c>
      <c r="CC3012" s="68">
        <v>0.88888888888888895</v>
      </c>
      <c r="CD3012" s="111">
        <v>13</v>
      </c>
      <c r="CE3012" s="68">
        <v>0.84615384615384603</v>
      </c>
      <c r="CF3012" s="67">
        <v>11</v>
      </c>
      <c r="CG3012" s="68">
        <v>0.72727272727272696</v>
      </c>
      <c r="CH3012" s="169"/>
      <c r="CI3012" s="199" t="s">
        <v>2990</v>
      </c>
      <c r="CJ3012" s="199"/>
      <c r="CK3012" s="174" t="s">
        <v>118</v>
      </c>
      <c r="CL3012" s="199" t="s">
        <v>107</v>
      </c>
      <c r="CM3012" s="199"/>
      <c r="CN3012" s="200" t="s">
        <v>6678</v>
      </c>
      <c r="CO3012" s="200"/>
      <c r="CP3012" s="200"/>
      <c r="CQ3012" s="156">
        <v>6</v>
      </c>
      <c r="CR3012" s="157">
        <v>0.33333333333333331</v>
      </c>
      <c r="CS3012" s="158" t="s">
        <v>151</v>
      </c>
      <c r="CT3012" s="159" t="s">
        <v>151</v>
      </c>
      <c r="CU3012" s="158" t="s">
        <v>151</v>
      </c>
      <c r="CV3012" s="159" t="s">
        <v>151</v>
      </c>
      <c r="CW3012" s="158" t="s">
        <v>151</v>
      </c>
      <c r="CX3012" s="159" t="s">
        <v>151</v>
      </c>
    </row>
    <row r="3013" spans="71:102" x14ac:dyDescent="0.2">
      <c r="BS3013" s="89" t="s">
        <v>3357</v>
      </c>
      <c r="BT3013" s="97"/>
      <c r="BU3013" s="98" t="s">
        <v>4063</v>
      </c>
      <c r="BV3013" s="99"/>
      <c r="BW3013" s="100" t="s">
        <v>107</v>
      </c>
      <c r="BX3013" s="98" t="s">
        <v>143</v>
      </c>
      <c r="BY3013" s="101"/>
      <c r="BZ3013" s="101"/>
      <c r="CA3013" s="99"/>
      <c r="CB3013" s="113">
        <v>89</v>
      </c>
      <c r="CC3013" s="103">
        <v>0.56179775280898903</v>
      </c>
      <c r="CD3013" s="113">
        <v>30</v>
      </c>
      <c r="CE3013" s="103">
        <v>0.5</v>
      </c>
      <c r="CF3013" s="104">
        <v>15</v>
      </c>
      <c r="CG3013" s="103">
        <v>0.266666666666667</v>
      </c>
      <c r="CH3013" s="169"/>
      <c r="CI3013" s="199" t="s">
        <v>2990</v>
      </c>
      <c r="CJ3013" s="199"/>
      <c r="CK3013" s="174" t="s">
        <v>118</v>
      </c>
      <c r="CL3013" s="199" t="s">
        <v>107</v>
      </c>
      <c r="CM3013" s="199"/>
      <c r="CN3013" s="200" t="s">
        <v>6679</v>
      </c>
      <c r="CO3013" s="200"/>
      <c r="CP3013" s="200"/>
      <c r="CQ3013" s="156">
        <v>85</v>
      </c>
      <c r="CR3013" s="157">
        <v>0.22352941176470589</v>
      </c>
      <c r="CS3013" s="156">
        <v>70</v>
      </c>
      <c r="CT3013" s="157">
        <v>0.18571428571428572</v>
      </c>
      <c r="CU3013" s="156">
        <v>56</v>
      </c>
      <c r="CV3013" s="157">
        <v>0.19642857142857142</v>
      </c>
      <c r="CW3013" s="156">
        <v>53</v>
      </c>
      <c r="CX3013" s="157">
        <v>0.16981132075471697</v>
      </c>
    </row>
    <row r="3014" spans="71:102" x14ac:dyDescent="0.2">
      <c r="BS3014" s="105" t="s">
        <v>3357</v>
      </c>
      <c r="BT3014" s="105"/>
      <c r="BU3014" s="106" t="s">
        <v>4063</v>
      </c>
      <c r="BV3014" s="106"/>
      <c r="BW3014" s="107" t="s">
        <v>107</v>
      </c>
      <c r="BX3014" s="108" t="s">
        <v>6680</v>
      </c>
      <c r="BY3014" s="109"/>
      <c r="BZ3014" s="109"/>
      <c r="CA3014" s="110"/>
      <c r="CB3014" s="111">
        <v>56</v>
      </c>
      <c r="CC3014" s="68">
        <v>0.625</v>
      </c>
      <c r="CD3014" s="111">
        <v>19</v>
      </c>
      <c r="CE3014" s="68">
        <v>0.63157894736842102</v>
      </c>
      <c r="CF3014" s="116" t="s">
        <v>151</v>
      </c>
      <c r="CG3014" s="115" t="s">
        <v>151</v>
      </c>
      <c r="CH3014" s="169"/>
      <c r="CI3014" s="199" t="s">
        <v>2990</v>
      </c>
      <c r="CJ3014" s="199"/>
      <c r="CK3014" s="174" t="s">
        <v>118</v>
      </c>
      <c r="CL3014" s="199" t="s">
        <v>107</v>
      </c>
      <c r="CM3014" s="199"/>
      <c r="CN3014" s="200" t="s">
        <v>6681</v>
      </c>
      <c r="CO3014" s="200"/>
      <c r="CP3014" s="200"/>
      <c r="CQ3014" s="156">
        <v>85</v>
      </c>
      <c r="CR3014" s="157">
        <v>0.15294117647058825</v>
      </c>
      <c r="CS3014" s="156">
        <v>74</v>
      </c>
      <c r="CT3014" s="157">
        <v>0.10810810810810811</v>
      </c>
      <c r="CU3014" s="156">
        <v>64</v>
      </c>
      <c r="CV3014" s="157">
        <v>9.375E-2</v>
      </c>
      <c r="CW3014" s="156">
        <v>69</v>
      </c>
      <c r="CX3014" s="157">
        <v>0.14492753623188406</v>
      </c>
    </row>
    <row r="3015" spans="71:102" x14ac:dyDescent="0.2">
      <c r="BS3015" s="105" t="s">
        <v>3357</v>
      </c>
      <c r="BT3015" s="105"/>
      <c r="BU3015" s="105" t="s">
        <v>4063</v>
      </c>
      <c r="BV3015" s="105"/>
      <c r="BW3015" s="107" t="s">
        <v>107</v>
      </c>
      <c r="BX3015" s="108" t="s">
        <v>6682</v>
      </c>
      <c r="BY3015" s="109"/>
      <c r="BZ3015" s="109"/>
      <c r="CA3015" s="110"/>
      <c r="CB3015" s="114" t="s">
        <v>151</v>
      </c>
      <c r="CC3015" s="115" t="s">
        <v>151</v>
      </c>
      <c r="CD3015" s="114" t="s">
        <v>151</v>
      </c>
      <c r="CE3015" s="115" t="s">
        <v>151</v>
      </c>
      <c r="CF3015" s="67">
        <v>8</v>
      </c>
      <c r="CG3015" s="68">
        <v>0.25</v>
      </c>
      <c r="CH3015" s="169"/>
      <c r="CI3015" s="199" t="s">
        <v>2990</v>
      </c>
      <c r="CJ3015" s="199"/>
      <c r="CK3015" s="174" t="s">
        <v>118</v>
      </c>
      <c r="CL3015" s="199" t="s">
        <v>107</v>
      </c>
      <c r="CM3015" s="199"/>
      <c r="CN3015" s="200" t="s">
        <v>6683</v>
      </c>
      <c r="CO3015" s="200"/>
      <c r="CP3015" s="200"/>
      <c r="CQ3015" s="156">
        <v>32</v>
      </c>
      <c r="CR3015" s="157">
        <v>6.25E-2</v>
      </c>
      <c r="CS3015" s="156">
        <v>41</v>
      </c>
      <c r="CT3015" s="157">
        <v>2.4390243902439025E-2</v>
      </c>
      <c r="CU3015" s="156">
        <v>36</v>
      </c>
      <c r="CV3015" s="157">
        <v>2.7777777777777776E-2</v>
      </c>
      <c r="CW3015" s="156">
        <v>27</v>
      </c>
      <c r="CX3015" s="157">
        <v>0.1111111111111111</v>
      </c>
    </row>
    <row r="3016" spans="71:102" x14ac:dyDescent="0.2">
      <c r="BS3016" s="105" t="s">
        <v>3357</v>
      </c>
      <c r="BT3016" s="105"/>
      <c r="BU3016" s="105" t="s">
        <v>4063</v>
      </c>
      <c r="BV3016" s="105"/>
      <c r="BW3016" s="107" t="s">
        <v>107</v>
      </c>
      <c r="BX3016" s="108" t="s">
        <v>6684</v>
      </c>
      <c r="BY3016" s="109"/>
      <c r="BZ3016" s="109"/>
      <c r="CA3016" s="110"/>
      <c r="CB3016" s="111">
        <v>13</v>
      </c>
      <c r="CC3016" s="68">
        <v>0.69230769230769196</v>
      </c>
      <c r="CD3016" s="111">
        <v>2</v>
      </c>
      <c r="CE3016" s="68">
        <v>0.5</v>
      </c>
      <c r="CF3016" s="116" t="s">
        <v>151</v>
      </c>
      <c r="CG3016" s="115" t="s">
        <v>151</v>
      </c>
      <c r="CH3016" s="169"/>
      <c r="CI3016" s="199" t="s">
        <v>2990</v>
      </c>
      <c r="CJ3016" s="199"/>
      <c r="CK3016" s="174" t="s">
        <v>118</v>
      </c>
      <c r="CL3016" s="199" t="s">
        <v>107</v>
      </c>
      <c r="CM3016" s="199"/>
      <c r="CN3016" s="200" t="s">
        <v>6685</v>
      </c>
      <c r="CO3016" s="200"/>
      <c r="CP3016" s="200"/>
      <c r="CQ3016" s="156">
        <v>48</v>
      </c>
      <c r="CR3016" s="157">
        <v>0.1875</v>
      </c>
      <c r="CS3016" s="156">
        <v>48</v>
      </c>
      <c r="CT3016" s="157">
        <v>0.20833333333333334</v>
      </c>
      <c r="CU3016" s="156">
        <v>32</v>
      </c>
      <c r="CV3016" s="157">
        <v>0.1875</v>
      </c>
      <c r="CW3016" s="156">
        <v>20</v>
      </c>
      <c r="CX3016" s="157">
        <v>0.2</v>
      </c>
    </row>
    <row r="3017" spans="71:102" x14ac:dyDescent="0.2">
      <c r="BS3017" s="105" t="s">
        <v>3357</v>
      </c>
      <c r="BT3017" s="105"/>
      <c r="BU3017" s="105" t="s">
        <v>4063</v>
      </c>
      <c r="BV3017" s="105"/>
      <c r="BW3017" s="107" t="s">
        <v>107</v>
      </c>
      <c r="BX3017" s="108" t="s">
        <v>6686</v>
      </c>
      <c r="BY3017" s="109"/>
      <c r="BZ3017" s="109"/>
      <c r="CA3017" s="110"/>
      <c r="CB3017" s="111">
        <v>4</v>
      </c>
      <c r="CC3017" s="68">
        <v>0</v>
      </c>
      <c r="CD3017" s="114" t="s">
        <v>151</v>
      </c>
      <c r="CE3017" s="115" t="s">
        <v>151</v>
      </c>
      <c r="CF3017" s="116" t="s">
        <v>151</v>
      </c>
      <c r="CG3017" s="115" t="s">
        <v>151</v>
      </c>
      <c r="CH3017" s="169"/>
      <c r="CI3017" s="199" t="s">
        <v>2990</v>
      </c>
      <c r="CJ3017" s="199"/>
      <c r="CK3017" s="174" t="s">
        <v>118</v>
      </c>
      <c r="CL3017" s="199" t="s">
        <v>107</v>
      </c>
      <c r="CM3017" s="199"/>
      <c r="CN3017" s="200" t="s">
        <v>6687</v>
      </c>
      <c r="CO3017" s="200"/>
      <c r="CP3017" s="200"/>
      <c r="CQ3017" s="158" t="s">
        <v>151</v>
      </c>
      <c r="CR3017" s="159" t="s">
        <v>151</v>
      </c>
      <c r="CS3017" s="158" t="s">
        <v>151</v>
      </c>
      <c r="CT3017" s="159" t="s">
        <v>151</v>
      </c>
      <c r="CU3017" s="158" t="s">
        <v>151</v>
      </c>
      <c r="CV3017" s="159" t="s">
        <v>151</v>
      </c>
      <c r="CW3017" s="156">
        <v>2</v>
      </c>
      <c r="CX3017" s="159" t="s">
        <v>151</v>
      </c>
    </row>
    <row r="3018" spans="71:102" x14ac:dyDescent="0.2">
      <c r="BS3018" s="105" t="s">
        <v>3357</v>
      </c>
      <c r="BT3018" s="105"/>
      <c r="BU3018" s="105" t="s">
        <v>4063</v>
      </c>
      <c r="BV3018" s="105"/>
      <c r="BW3018" s="107" t="s">
        <v>107</v>
      </c>
      <c r="BX3018" s="108" t="s">
        <v>6688</v>
      </c>
      <c r="BY3018" s="109"/>
      <c r="BZ3018" s="109"/>
      <c r="CA3018" s="110"/>
      <c r="CB3018" s="111">
        <v>15</v>
      </c>
      <c r="CC3018" s="68">
        <v>0.33333333333333298</v>
      </c>
      <c r="CD3018" s="111">
        <v>9</v>
      </c>
      <c r="CE3018" s="68">
        <v>0.22222222222222199</v>
      </c>
      <c r="CF3018" s="67">
        <v>7</v>
      </c>
      <c r="CG3018" s="68">
        <v>0.28571428571428598</v>
      </c>
      <c r="CH3018" s="169"/>
      <c r="CI3018" s="199" t="s">
        <v>2990</v>
      </c>
      <c r="CJ3018" s="199"/>
      <c r="CK3018" s="174" t="s">
        <v>118</v>
      </c>
      <c r="CL3018" s="199" t="s">
        <v>107</v>
      </c>
      <c r="CM3018" s="199"/>
      <c r="CN3018" s="200" t="s">
        <v>6689</v>
      </c>
      <c r="CO3018" s="200"/>
      <c r="CP3018" s="200"/>
      <c r="CQ3018" s="156">
        <v>3</v>
      </c>
      <c r="CR3018" s="159" t="s">
        <v>151</v>
      </c>
      <c r="CS3018" s="156">
        <v>11</v>
      </c>
      <c r="CT3018" s="157">
        <v>9.0909090909090912E-2</v>
      </c>
      <c r="CU3018" s="156">
        <v>11</v>
      </c>
      <c r="CV3018" s="157">
        <v>9.0909090909090912E-2</v>
      </c>
      <c r="CW3018" s="156">
        <v>10</v>
      </c>
      <c r="CX3018" s="157">
        <v>0.4</v>
      </c>
    </row>
    <row r="3019" spans="71:102" x14ac:dyDescent="0.2">
      <c r="BS3019" s="105" t="s">
        <v>3357</v>
      </c>
      <c r="BT3019" s="105"/>
      <c r="BU3019" s="112" t="s">
        <v>4063</v>
      </c>
      <c r="BV3019" s="112"/>
      <c r="BW3019" s="107" t="s">
        <v>107</v>
      </c>
      <c r="BX3019" s="108" t="s">
        <v>6690</v>
      </c>
      <c r="BY3019" s="109"/>
      <c r="BZ3019" s="109"/>
      <c r="CA3019" s="110"/>
      <c r="CB3019" s="111">
        <v>1</v>
      </c>
      <c r="CC3019" s="68">
        <v>1</v>
      </c>
      <c r="CD3019" s="114" t="s">
        <v>151</v>
      </c>
      <c r="CE3019" s="115" t="s">
        <v>151</v>
      </c>
      <c r="CF3019" s="116" t="s">
        <v>151</v>
      </c>
      <c r="CG3019" s="115" t="s">
        <v>151</v>
      </c>
      <c r="CH3019" s="169"/>
      <c r="CI3019" s="199" t="s">
        <v>2990</v>
      </c>
      <c r="CJ3019" s="199"/>
      <c r="CK3019" s="174" t="s">
        <v>118</v>
      </c>
      <c r="CL3019" s="199" t="s">
        <v>107</v>
      </c>
      <c r="CM3019" s="199"/>
      <c r="CN3019" s="200" t="s">
        <v>6691</v>
      </c>
      <c r="CO3019" s="200"/>
      <c r="CP3019" s="200"/>
      <c r="CQ3019" s="156">
        <v>29</v>
      </c>
      <c r="CR3019" s="157">
        <v>0.20689655172413793</v>
      </c>
      <c r="CS3019" s="156">
        <v>29</v>
      </c>
      <c r="CT3019" s="157">
        <v>0.13793103448275862</v>
      </c>
      <c r="CU3019" s="156">
        <v>37</v>
      </c>
      <c r="CV3019" s="157">
        <v>0.16216216216216217</v>
      </c>
      <c r="CW3019" s="156">
        <v>25</v>
      </c>
      <c r="CX3019" s="157">
        <v>0.36</v>
      </c>
    </row>
    <row r="3020" spans="71:102" x14ac:dyDescent="0.2">
      <c r="BS3020" s="89" t="s">
        <v>3357</v>
      </c>
      <c r="BT3020" s="97"/>
      <c r="BU3020" s="98" t="s">
        <v>4063</v>
      </c>
      <c r="BV3020" s="99"/>
      <c r="BW3020" s="100" t="s">
        <v>108</v>
      </c>
      <c r="BX3020" s="98" t="s">
        <v>143</v>
      </c>
      <c r="BY3020" s="101"/>
      <c r="BZ3020" s="101"/>
      <c r="CA3020" s="99"/>
      <c r="CB3020" s="113">
        <v>19</v>
      </c>
      <c r="CC3020" s="103">
        <v>0.57894736842105299</v>
      </c>
      <c r="CD3020" s="113">
        <v>13</v>
      </c>
      <c r="CE3020" s="103">
        <v>0.61538461538461497</v>
      </c>
      <c r="CF3020" s="104">
        <v>15</v>
      </c>
      <c r="CG3020" s="103">
        <v>0.6</v>
      </c>
      <c r="CH3020" s="169"/>
      <c r="CI3020" s="199" t="s">
        <v>2990</v>
      </c>
      <c r="CJ3020" s="199"/>
      <c r="CK3020" s="174" t="s">
        <v>118</v>
      </c>
      <c r="CL3020" s="199" t="s">
        <v>107</v>
      </c>
      <c r="CM3020" s="199"/>
      <c r="CN3020" s="200" t="s">
        <v>6692</v>
      </c>
      <c r="CO3020" s="200"/>
      <c r="CP3020" s="200"/>
      <c r="CQ3020" s="156">
        <v>41</v>
      </c>
      <c r="CR3020" s="157">
        <v>0.6097560975609756</v>
      </c>
      <c r="CS3020" s="156">
        <v>32</v>
      </c>
      <c r="CT3020" s="157">
        <v>0.65625</v>
      </c>
      <c r="CU3020" s="156">
        <v>42</v>
      </c>
      <c r="CV3020" s="157">
        <v>0.61904761904761907</v>
      </c>
      <c r="CW3020" s="156">
        <v>37</v>
      </c>
      <c r="CX3020" s="157">
        <v>0.67567567567567566</v>
      </c>
    </row>
    <row r="3021" spans="71:102" x14ac:dyDescent="0.2">
      <c r="BS3021" s="105" t="s">
        <v>3357</v>
      </c>
      <c r="BT3021" s="105"/>
      <c r="BU3021" s="106" t="s">
        <v>4063</v>
      </c>
      <c r="BV3021" s="106"/>
      <c r="BW3021" s="107" t="s">
        <v>108</v>
      </c>
      <c r="BX3021" s="108" t="s">
        <v>6693</v>
      </c>
      <c r="BY3021" s="109"/>
      <c r="BZ3021" s="109"/>
      <c r="CA3021" s="110"/>
      <c r="CB3021" s="111">
        <v>2</v>
      </c>
      <c r="CC3021" s="68">
        <v>1</v>
      </c>
      <c r="CD3021" s="114" t="s">
        <v>151</v>
      </c>
      <c r="CE3021" s="115" t="s">
        <v>151</v>
      </c>
      <c r="CF3021" s="116" t="s">
        <v>151</v>
      </c>
      <c r="CG3021" s="115" t="s">
        <v>151</v>
      </c>
      <c r="CH3021" s="169"/>
      <c r="CI3021" s="199" t="s">
        <v>2990</v>
      </c>
      <c r="CJ3021" s="199"/>
      <c r="CK3021" s="174" t="s">
        <v>118</v>
      </c>
      <c r="CL3021" s="199" t="s">
        <v>107</v>
      </c>
      <c r="CM3021" s="199"/>
      <c r="CN3021" s="200" t="s">
        <v>6694</v>
      </c>
      <c r="CO3021" s="200"/>
      <c r="CP3021" s="200"/>
      <c r="CQ3021" s="158" t="s">
        <v>151</v>
      </c>
      <c r="CR3021" s="159" t="s">
        <v>151</v>
      </c>
      <c r="CS3021" s="156">
        <v>10</v>
      </c>
      <c r="CT3021" s="157">
        <v>0.5</v>
      </c>
      <c r="CU3021" s="156">
        <v>28</v>
      </c>
      <c r="CV3021" s="157">
        <v>0.5714285714285714</v>
      </c>
      <c r="CW3021" s="156">
        <v>50</v>
      </c>
      <c r="CX3021" s="157">
        <v>0.48</v>
      </c>
    </row>
    <row r="3022" spans="71:102" x14ac:dyDescent="0.2">
      <c r="BS3022" s="105" t="s">
        <v>3357</v>
      </c>
      <c r="BT3022" s="105"/>
      <c r="BU3022" s="105" t="s">
        <v>4063</v>
      </c>
      <c r="BV3022" s="105"/>
      <c r="BW3022" s="107" t="s">
        <v>108</v>
      </c>
      <c r="BX3022" s="108" t="s">
        <v>6695</v>
      </c>
      <c r="BY3022" s="109"/>
      <c r="BZ3022" s="109"/>
      <c r="CA3022" s="110"/>
      <c r="CB3022" s="111">
        <v>4</v>
      </c>
      <c r="CC3022" s="68">
        <v>0.5</v>
      </c>
      <c r="CD3022" s="111">
        <v>3</v>
      </c>
      <c r="CE3022" s="68">
        <v>0.33333333333333298</v>
      </c>
      <c r="CF3022" s="67">
        <v>2</v>
      </c>
      <c r="CG3022" s="68">
        <v>0.5</v>
      </c>
      <c r="CH3022" s="169"/>
      <c r="CI3022" s="201" t="s">
        <v>2990</v>
      </c>
      <c r="CJ3022" s="201"/>
      <c r="CK3022" s="175" t="s">
        <v>118</v>
      </c>
      <c r="CL3022" s="201" t="s">
        <v>108</v>
      </c>
      <c r="CM3022" s="201"/>
      <c r="CN3022" s="201" t="s">
        <v>143</v>
      </c>
      <c r="CO3022" s="201"/>
      <c r="CP3022" s="201"/>
      <c r="CQ3022" s="154">
        <v>84</v>
      </c>
      <c r="CR3022" s="155">
        <v>0.65476190476190477</v>
      </c>
      <c r="CS3022" s="154">
        <v>87</v>
      </c>
      <c r="CT3022" s="155">
        <v>0.70114942528735635</v>
      </c>
      <c r="CU3022" s="154">
        <v>62</v>
      </c>
      <c r="CV3022" s="155">
        <v>0.72580645161290325</v>
      </c>
      <c r="CW3022" s="154">
        <v>44</v>
      </c>
      <c r="CX3022" s="155">
        <v>0.81818181818181823</v>
      </c>
    </row>
    <row r="3023" spans="71:102" x14ac:dyDescent="0.2">
      <c r="BS3023" s="105" t="s">
        <v>3357</v>
      </c>
      <c r="BT3023" s="105"/>
      <c r="BU3023" s="105" t="s">
        <v>4063</v>
      </c>
      <c r="BV3023" s="105"/>
      <c r="BW3023" s="107" t="s">
        <v>108</v>
      </c>
      <c r="BX3023" s="108" t="s">
        <v>6696</v>
      </c>
      <c r="BY3023" s="109"/>
      <c r="BZ3023" s="109"/>
      <c r="CA3023" s="110"/>
      <c r="CB3023" s="111">
        <v>1</v>
      </c>
      <c r="CC3023" s="68">
        <v>1</v>
      </c>
      <c r="CD3023" s="114" t="s">
        <v>151</v>
      </c>
      <c r="CE3023" s="115" t="s">
        <v>151</v>
      </c>
      <c r="CF3023" s="116" t="s">
        <v>151</v>
      </c>
      <c r="CG3023" s="115" t="s">
        <v>151</v>
      </c>
      <c r="CH3023" s="169"/>
      <c r="CI3023" s="199" t="s">
        <v>2990</v>
      </c>
      <c r="CJ3023" s="199"/>
      <c r="CK3023" s="174" t="s">
        <v>118</v>
      </c>
      <c r="CL3023" s="199" t="s">
        <v>108</v>
      </c>
      <c r="CM3023" s="199"/>
      <c r="CN3023" s="200" t="s">
        <v>6697</v>
      </c>
      <c r="CO3023" s="200"/>
      <c r="CP3023" s="200"/>
      <c r="CQ3023" s="158" t="s">
        <v>151</v>
      </c>
      <c r="CR3023" s="159" t="s">
        <v>151</v>
      </c>
      <c r="CS3023" s="158" t="s">
        <v>151</v>
      </c>
      <c r="CT3023" s="159" t="s">
        <v>151</v>
      </c>
      <c r="CU3023" s="158" t="s">
        <v>151</v>
      </c>
      <c r="CV3023" s="159" t="s">
        <v>151</v>
      </c>
      <c r="CW3023" s="156">
        <v>3</v>
      </c>
      <c r="CX3023" s="157">
        <v>0.66666666666666663</v>
      </c>
    </row>
    <row r="3024" spans="71:102" x14ac:dyDescent="0.2">
      <c r="BS3024" s="105" t="s">
        <v>3357</v>
      </c>
      <c r="BT3024" s="105"/>
      <c r="BU3024" s="105" t="s">
        <v>4063</v>
      </c>
      <c r="BV3024" s="105"/>
      <c r="BW3024" s="107" t="s">
        <v>108</v>
      </c>
      <c r="BX3024" s="108" t="s">
        <v>6698</v>
      </c>
      <c r="BY3024" s="109"/>
      <c r="BZ3024" s="109"/>
      <c r="CA3024" s="110"/>
      <c r="CB3024" s="111">
        <v>8</v>
      </c>
      <c r="CC3024" s="68">
        <v>0.5</v>
      </c>
      <c r="CD3024" s="111">
        <v>5</v>
      </c>
      <c r="CE3024" s="68">
        <v>0.8</v>
      </c>
      <c r="CF3024" s="67">
        <v>10</v>
      </c>
      <c r="CG3024" s="68">
        <v>0.7</v>
      </c>
      <c r="CH3024" s="169"/>
      <c r="CI3024" s="199" t="s">
        <v>2990</v>
      </c>
      <c r="CJ3024" s="199"/>
      <c r="CK3024" s="174" t="s">
        <v>118</v>
      </c>
      <c r="CL3024" s="199" t="s">
        <v>108</v>
      </c>
      <c r="CM3024" s="199"/>
      <c r="CN3024" s="200" t="s">
        <v>6699</v>
      </c>
      <c r="CO3024" s="200"/>
      <c r="CP3024" s="200"/>
      <c r="CQ3024" s="156">
        <v>23</v>
      </c>
      <c r="CR3024" s="157">
        <v>0.65217391304347827</v>
      </c>
      <c r="CS3024" s="156">
        <v>32</v>
      </c>
      <c r="CT3024" s="157">
        <v>0.6875</v>
      </c>
      <c r="CU3024" s="156">
        <v>22</v>
      </c>
      <c r="CV3024" s="157">
        <v>0.63636363636363635</v>
      </c>
      <c r="CW3024" s="156">
        <v>14</v>
      </c>
      <c r="CX3024" s="157">
        <v>0.8571428571428571</v>
      </c>
    </row>
    <row r="3025" spans="71:102" x14ac:dyDescent="0.2">
      <c r="BS3025" s="105" t="s">
        <v>3357</v>
      </c>
      <c r="BT3025" s="105"/>
      <c r="BU3025" s="105" t="s">
        <v>4063</v>
      </c>
      <c r="BV3025" s="105"/>
      <c r="BW3025" s="107" t="s">
        <v>108</v>
      </c>
      <c r="BX3025" s="108" t="s">
        <v>6700</v>
      </c>
      <c r="BY3025" s="109"/>
      <c r="BZ3025" s="109"/>
      <c r="CA3025" s="110"/>
      <c r="CB3025" s="114" t="s">
        <v>151</v>
      </c>
      <c r="CC3025" s="115" t="s">
        <v>151</v>
      </c>
      <c r="CD3025" s="111">
        <v>1</v>
      </c>
      <c r="CE3025" s="68">
        <v>0</v>
      </c>
      <c r="CF3025" s="67">
        <v>1</v>
      </c>
      <c r="CG3025" s="68">
        <v>0</v>
      </c>
      <c r="CH3025" s="169"/>
      <c r="CI3025" s="199" t="s">
        <v>2990</v>
      </c>
      <c r="CJ3025" s="199"/>
      <c r="CK3025" s="174" t="s">
        <v>118</v>
      </c>
      <c r="CL3025" s="199" t="s">
        <v>108</v>
      </c>
      <c r="CM3025" s="199"/>
      <c r="CN3025" s="200" t="s">
        <v>6701</v>
      </c>
      <c r="CO3025" s="200"/>
      <c r="CP3025" s="200"/>
      <c r="CQ3025" s="156">
        <v>19</v>
      </c>
      <c r="CR3025" s="157">
        <v>0.73684210526315785</v>
      </c>
      <c r="CS3025" s="156">
        <v>18</v>
      </c>
      <c r="CT3025" s="157">
        <v>0.66666666666666663</v>
      </c>
      <c r="CU3025" s="156">
        <v>14</v>
      </c>
      <c r="CV3025" s="157">
        <v>0.8571428571428571</v>
      </c>
      <c r="CW3025" s="156">
        <v>16</v>
      </c>
      <c r="CX3025" s="157">
        <v>0.875</v>
      </c>
    </row>
    <row r="3026" spans="71:102" x14ac:dyDescent="0.2">
      <c r="BS3026" s="105" t="s">
        <v>3357</v>
      </c>
      <c r="BT3026" s="105"/>
      <c r="BU3026" s="105" t="s">
        <v>4063</v>
      </c>
      <c r="BV3026" s="105"/>
      <c r="BW3026" s="107" t="s">
        <v>108</v>
      </c>
      <c r="BX3026" s="108" t="s">
        <v>6702</v>
      </c>
      <c r="BY3026" s="109"/>
      <c r="BZ3026" s="109"/>
      <c r="CA3026" s="110"/>
      <c r="CB3026" s="111">
        <v>2</v>
      </c>
      <c r="CC3026" s="68">
        <v>0</v>
      </c>
      <c r="CD3026" s="111">
        <v>4</v>
      </c>
      <c r="CE3026" s="68">
        <v>0.75</v>
      </c>
      <c r="CF3026" s="67">
        <v>2</v>
      </c>
      <c r="CG3026" s="68">
        <v>0.5</v>
      </c>
      <c r="CH3026" s="169"/>
      <c r="CI3026" s="199" t="s">
        <v>2990</v>
      </c>
      <c r="CJ3026" s="199"/>
      <c r="CK3026" s="174" t="s">
        <v>118</v>
      </c>
      <c r="CL3026" s="199" t="s">
        <v>108</v>
      </c>
      <c r="CM3026" s="199"/>
      <c r="CN3026" s="200" t="s">
        <v>6703</v>
      </c>
      <c r="CO3026" s="200"/>
      <c r="CP3026" s="200"/>
      <c r="CQ3026" s="156">
        <v>9</v>
      </c>
      <c r="CR3026" s="157">
        <v>0.88888888888888884</v>
      </c>
      <c r="CS3026" s="156">
        <v>9</v>
      </c>
      <c r="CT3026" s="157">
        <v>0.77777777777777779</v>
      </c>
      <c r="CU3026" s="156">
        <v>6</v>
      </c>
      <c r="CV3026" s="157">
        <v>0.83333333333333337</v>
      </c>
      <c r="CW3026" s="156">
        <v>5</v>
      </c>
      <c r="CX3026" s="157">
        <v>0.8</v>
      </c>
    </row>
    <row r="3027" spans="71:102" x14ac:dyDescent="0.2">
      <c r="BS3027" s="105" t="s">
        <v>3357</v>
      </c>
      <c r="BT3027" s="105"/>
      <c r="BU3027" s="112" t="s">
        <v>4063</v>
      </c>
      <c r="BV3027" s="112"/>
      <c r="BW3027" s="107" t="s">
        <v>108</v>
      </c>
      <c r="BX3027" s="108" t="s">
        <v>6704</v>
      </c>
      <c r="BY3027" s="109"/>
      <c r="BZ3027" s="109"/>
      <c r="CA3027" s="110"/>
      <c r="CB3027" s="111">
        <v>2</v>
      </c>
      <c r="CC3027" s="68">
        <v>1</v>
      </c>
      <c r="CD3027" s="114" t="s">
        <v>151</v>
      </c>
      <c r="CE3027" s="115" t="s">
        <v>151</v>
      </c>
      <c r="CF3027" s="116" t="s">
        <v>151</v>
      </c>
      <c r="CG3027" s="115" t="s">
        <v>151</v>
      </c>
      <c r="CH3027" s="169"/>
      <c r="CI3027" s="199" t="s">
        <v>2990</v>
      </c>
      <c r="CJ3027" s="199"/>
      <c r="CK3027" s="174" t="s">
        <v>118</v>
      </c>
      <c r="CL3027" s="199" t="s">
        <v>108</v>
      </c>
      <c r="CM3027" s="199"/>
      <c r="CN3027" s="200" t="s">
        <v>6705</v>
      </c>
      <c r="CO3027" s="200"/>
      <c r="CP3027" s="200"/>
      <c r="CQ3027" s="156">
        <v>33</v>
      </c>
      <c r="CR3027" s="157">
        <v>0.54545454545454541</v>
      </c>
      <c r="CS3027" s="156">
        <v>28</v>
      </c>
      <c r="CT3027" s="157">
        <v>0.7142857142857143</v>
      </c>
      <c r="CU3027" s="156">
        <v>20</v>
      </c>
      <c r="CV3027" s="157">
        <v>0.7</v>
      </c>
      <c r="CW3027" s="156">
        <v>3</v>
      </c>
      <c r="CX3027" s="157">
        <v>0.66666666666666663</v>
      </c>
    </row>
    <row r="3028" spans="71:102" x14ac:dyDescent="0.2">
      <c r="BS3028" s="89" t="s">
        <v>3357</v>
      </c>
      <c r="BT3028" s="97"/>
      <c r="BU3028" s="98" t="s">
        <v>4063</v>
      </c>
      <c r="BV3028" s="99"/>
      <c r="BW3028" s="100" t="s">
        <v>112</v>
      </c>
      <c r="BX3028" s="98" t="s">
        <v>143</v>
      </c>
      <c r="BY3028" s="101"/>
      <c r="BZ3028" s="101"/>
      <c r="CA3028" s="99"/>
      <c r="CB3028" s="113">
        <v>455</v>
      </c>
      <c r="CC3028" s="103">
        <v>0.69450549450549504</v>
      </c>
      <c r="CD3028" s="113">
        <v>390</v>
      </c>
      <c r="CE3028" s="103">
        <v>0.66666666666666696</v>
      </c>
      <c r="CF3028" s="104">
        <v>412</v>
      </c>
      <c r="CG3028" s="103">
        <v>0.67475728155339798</v>
      </c>
      <c r="CH3028" s="169"/>
      <c r="CI3028" s="199" t="s">
        <v>2990</v>
      </c>
      <c r="CJ3028" s="199"/>
      <c r="CK3028" s="174" t="s">
        <v>118</v>
      </c>
      <c r="CL3028" s="199" t="s">
        <v>108</v>
      </c>
      <c r="CM3028" s="199"/>
      <c r="CN3028" s="200" t="s">
        <v>6706</v>
      </c>
      <c r="CO3028" s="200"/>
      <c r="CP3028" s="200"/>
      <c r="CQ3028" s="158" t="s">
        <v>151</v>
      </c>
      <c r="CR3028" s="159" t="s">
        <v>151</v>
      </c>
      <c r="CS3028" s="158" t="s">
        <v>151</v>
      </c>
      <c r="CT3028" s="159" t="s">
        <v>151</v>
      </c>
      <c r="CU3028" s="158" t="s">
        <v>151</v>
      </c>
      <c r="CV3028" s="159" t="s">
        <v>151</v>
      </c>
      <c r="CW3028" s="156">
        <v>3</v>
      </c>
      <c r="CX3028" s="157">
        <v>0.66666666666666663</v>
      </c>
    </row>
    <row r="3029" spans="71:102" x14ac:dyDescent="0.2">
      <c r="BS3029" s="105" t="s">
        <v>3357</v>
      </c>
      <c r="BT3029" s="105"/>
      <c r="BU3029" s="106" t="s">
        <v>4063</v>
      </c>
      <c r="BV3029" s="106"/>
      <c r="BW3029" s="107" t="s">
        <v>112</v>
      </c>
      <c r="BX3029" s="108" t="s">
        <v>6707</v>
      </c>
      <c r="BY3029" s="109"/>
      <c r="BZ3029" s="109"/>
      <c r="CA3029" s="110"/>
      <c r="CB3029" s="111">
        <v>30</v>
      </c>
      <c r="CC3029" s="68">
        <v>0.8</v>
      </c>
      <c r="CD3029" s="111">
        <v>27</v>
      </c>
      <c r="CE3029" s="68">
        <v>0.88888888888888895</v>
      </c>
      <c r="CF3029" s="67">
        <v>62</v>
      </c>
      <c r="CG3029" s="68">
        <v>0.80645161290322598</v>
      </c>
      <c r="CH3029" s="169"/>
      <c r="CI3029" s="201" t="s">
        <v>2990</v>
      </c>
      <c r="CJ3029" s="201"/>
      <c r="CK3029" s="175" t="s">
        <v>118</v>
      </c>
      <c r="CL3029" s="201" t="s">
        <v>112</v>
      </c>
      <c r="CM3029" s="201"/>
      <c r="CN3029" s="201" t="s">
        <v>143</v>
      </c>
      <c r="CO3029" s="201"/>
      <c r="CP3029" s="201"/>
      <c r="CQ3029" s="154">
        <v>109</v>
      </c>
      <c r="CR3029" s="155">
        <v>0.78899082568807344</v>
      </c>
      <c r="CS3029" s="154">
        <v>89</v>
      </c>
      <c r="CT3029" s="155">
        <v>0.8539325842696629</v>
      </c>
      <c r="CU3029" s="154">
        <v>103</v>
      </c>
      <c r="CV3029" s="155">
        <v>0.83495145631067957</v>
      </c>
      <c r="CW3029" s="154">
        <v>113</v>
      </c>
      <c r="CX3029" s="155">
        <v>0.84955752212389379</v>
      </c>
    </row>
    <row r="3030" spans="71:102" x14ac:dyDescent="0.2">
      <c r="BS3030" s="105" t="s">
        <v>3357</v>
      </c>
      <c r="BT3030" s="105"/>
      <c r="BU3030" s="105" t="s">
        <v>4063</v>
      </c>
      <c r="BV3030" s="105"/>
      <c r="BW3030" s="107" t="s">
        <v>112</v>
      </c>
      <c r="BX3030" s="108" t="s">
        <v>6708</v>
      </c>
      <c r="BY3030" s="109"/>
      <c r="BZ3030" s="109"/>
      <c r="CA3030" s="110"/>
      <c r="CB3030" s="111">
        <v>61</v>
      </c>
      <c r="CC3030" s="68">
        <v>0.75409836065573799</v>
      </c>
      <c r="CD3030" s="111">
        <v>55</v>
      </c>
      <c r="CE3030" s="68">
        <v>0.70909090909090899</v>
      </c>
      <c r="CF3030" s="67">
        <v>60</v>
      </c>
      <c r="CG3030" s="68">
        <v>0.73333333333333295</v>
      </c>
      <c r="CH3030" s="169"/>
      <c r="CI3030" s="199" t="s">
        <v>2990</v>
      </c>
      <c r="CJ3030" s="199"/>
      <c r="CK3030" s="174" t="s">
        <v>118</v>
      </c>
      <c r="CL3030" s="199" t="s">
        <v>112</v>
      </c>
      <c r="CM3030" s="199"/>
      <c r="CN3030" s="200" t="s">
        <v>6709</v>
      </c>
      <c r="CO3030" s="200"/>
      <c r="CP3030" s="200"/>
      <c r="CQ3030" s="156">
        <v>54</v>
      </c>
      <c r="CR3030" s="157">
        <v>0.77777777777777779</v>
      </c>
      <c r="CS3030" s="156">
        <v>37</v>
      </c>
      <c r="CT3030" s="157">
        <v>0.94594594594594594</v>
      </c>
      <c r="CU3030" s="156">
        <v>48</v>
      </c>
      <c r="CV3030" s="157">
        <v>0.85416666666666663</v>
      </c>
      <c r="CW3030" s="156">
        <v>57</v>
      </c>
      <c r="CX3030" s="157">
        <v>0.80701754385964908</v>
      </c>
    </row>
    <row r="3031" spans="71:102" x14ac:dyDescent="0.2">
      <c r="BS3031" s="105" t="s">
        <v>3357</v>
      </c>
      <c r="BT3031" s="105"/>
      <c r="BU3031" s="105" t="s">
        <v>4063</v>
      </c>
      <c r="BV3031" s="105"/>
      <c r="BW3031" s="107" t="s">
        <v>112</v>
      </c>
      <c r="BX3031" s="108" t="s">
        <v>6710</v>
      </c>
      <c r="BY3031" s="109"/>
      <c r="BZ3031" s="109"/>
      <c r="CA3031" s="110"/>
      <c r="CB3031" s="111">
        <v>43</v>
      </c>
      <c r="CC3031" s="68">
        <v>0.44186046511627902</v>
      </c>
      <c r="CD3031" s="111">
        <v>30</v>
      </c>
      <c r="CE3031" s="68">
        <v>0.46666666666666701</v>
      </c>
      <c r="CF3031" s="67">
        <v>33</v>
      </c>
      <c r="CG3031" s="68">
        <v>0.30303030303030298</v>
      </c>
      <c r="CH3031" s="169"/>
      <c r="CI3031" s="199" t="s">
        <v>2990</v>
      </c>
      <c r="CJ3031" s="199"/>
      <c r="CK3031" s="174" t="s">
        <v>118</v>
      </c>
      <c r="CL3031" s="199" t="s">
        <v>112</v>
      </c>
      <c r="CM3031" s="199"/>
      <c r="CN3031" s="200" t="s">
        <v>6711</v>
      </c>
      <c r="CO3031" s="200"/>
      <c r="CP3031" s="200"/>
      <c r="CQ3031" s="156">
        <v>27</v>
      </c>
      <c r="CR3031" s="157">
        <v>0.66666666666666663</v>
      </c>
      <c r="CS3031" s="156">
        <v>21</v>
      </c>
      <c r="CT3031" s="157">
        <v>0.7142857142857143</v>
      </c>
      <c r="CU3031" s="156">
        <v>20</v>
      </c>
      <c r="CV3031" s="157">
        <v>0.85</v>
      </c>
      <c r="CW3031" s="156">
        <v>20</v>
      </c>
      <c r="CX3031" s="157">
        <v>1</v>
      </c>
    </row>
    <row r="3032" spans="71:102" x14ac:dyDescent="0.2">
      <c r="BS3032" s="105" t="s">
        <v>3357</v>
      </c>
      <c r="BT3032" s="105"/>
      <c r="BU3032" s="105" t="s">
        <v>4063</v>
      </c>
      <c r="BV3032" s="105"/>
      <c r="BW3032" s="107" t="s">
        <v>112</v>
      </c>
      <c r="BX3032" s="108" t="s">
        <v>6712</v>
      </c>
      <c r="BY3032" s="109"/>
      <c r="BZ3032" s="109"/>
      <c r="CA3032" s="110"/>
      <c r="CB3032" s="111">
        <v>128</v>
      </c>
      <c r="CC3032" s="68">
        <v>0.6484375</v>
      </c>
      <c r="CD3032" s="111">
        <v>110</v>
      </c>
      <c r="CE3032" s="68">
        <v>0.6</v>
      </c>
      <c r="CF3032" s="67">
        <v>72</v>
      </c>
      <c r="CG3032" s="68">
        <v>0.65277777777777801</v>
      </c>
      <c r="CH3032" s="169"/>
      <c r="CI3032" s="199" t="s">
        <v>2990</v>
      </c>
      <c r="CJ3032" s="199"/>
      <c r="CK3032" s="174" t="s">
        <v>118</v>
      </c>
      <c r="CL3032" s="199" t="s">
        <v>112</v>
      </c>
      <c r="CM3032" s="199"/>
      <c r="CN3032" s="200" t="s">
        <v>6713</v>
      </c>
      <c r="CO3032" s="200"/>
      <c r="CP3032" s="200"/>
      <c r="CQ3032" s="156">
        <v>24</v>
      </c>
      <c r="CR3032" s="157">
        <v>0.91666666666666663</v>
      </c>
      <c r="CS3032" s="156">
        <v>26</v>
      </c>
      <c r="CT3032" s="157">
        <v>0.88461538461538458</v>
      </c>
      <c r="CU3032" s="156">
        <v>23</v>
      </c>
      <c r="CV3032" s="157">
        <v>0.91304347826086951</v>
      </c>
      <c r="CW3032" s="156">
        <v>22</v>
      </c>
      <c r="CX3032" s="157">
        <v>0.90909090909090906</v>
      </c>
    </row>
    <row r="3033" spans="71:102" x14ac:dyDescent="0.2">
      <c r="BS3033" s="105" t="s">
        <v>3357</v>
      </c>
      <c r="BT3033" s="105"/>
      <c r="BU3033" s="105" t="s">
        <v>4063</v>
      </c>
      <c r="BV3033" s="105"/>
      <c r="BW3033" s="107" t="s">
        <v>112</v>
      </c>
      <c r="BX3033" s="108" t="s">
        <v>6714</v>
      </c>
      <c r="BY3033" s="109"/>
      <c r="BZ3033" s="109"/>
      <c r="CA3033" s="110"/>
      <c r="CB3033" s="111">
        <v>32</v>
      </c>
      <c r="CC3033" s="68">
        <v>0.9375</v>
      </c>
      <c r="CD3033" s="111">
        <v>18</v>
      </c>
      <c r="CE3033" s="68">
        <v>0.88888888888888895</v>
      </c>
      <c r="CF3033" s="67">
        <v>35</v>
      </c>
      <c r="CG3033" s="68">
        <v>0.74285714285714299</v>
      </c>
      <c r="CH3033" s="169"/>
      <c r="CI3033" s="199" t="s">
        <v>2990</v>
      </c>
      <c r="CJ3033" s="199"/>
      <c r="CK3033" s="174" t="s">
        <v>118</v>
      </c>
      <c r="CL3033" s="199" t="s">
        <v>112</v>
      </c>
      <c r="CM3033" s="199"/>
      <c r="CN3033" s="200" t="s">
        <v>6715</v>
      </c>
      <c r="CO3033" s="200"/>
      <c r="CP3033" s="200"/>
      <c r="CQ3033" s="158" t="s">
        <v>151</v>
      </c>
      <c r="CR3033" s="159" t="s">
        <v>151</v>
      </c>
      <c r="CS3033" s="158" t="s">
        <v>151</v>
      </c>
      <c r="CT3033" s="159" t="s">
        <v>151</v>
      </c>
      <c r="CU3033" s="158" t="s">
        <v>151</v>
      </c>
      <c r="CV3033" s="159" t="s">
        <v>151</v>
      </c>
      <c r="CW3033" s="156">
        <v>3</v>
      </c>
      <c r="CX3033" s="157">
        <v>1</v>
      </c>
    </row>
    <row r="3034" spans="71:102" x14ac:dyDescent="0.2">
      <c r="BS3034" s="105" t="s">
        <v>3357</v>
      </c>
      <c r="BT3034" s="105"/>
      <c r="BU3034" s="105" t="s">
        <v>4063</v>
      </c>
      <c r="BV3034" s="105"/>
      <c r="BW3034" s="107" t="s">
        <v>112</v>
      </c>
      <c r="BX3034" s="108" t="s">
        <v>6716</v>
      </c>
      <c r="BY3034" s="109"/>
      <c r="BZ3034" s="109"/>
      <c r="CA3034" s="110"/>
      <c r="CB3034" s="111">
        <v>88</v>
      </c>
      <c r="CC3034" s="68">
        <v>0.625</v>
      </c>
      <c r="CD3034" s="111">
        <v>87</v>
      </c>
      <c r="CE3034" s="68">
        <v>0.63218390804597702</v>
      </c>
      <c r="CF3034" s="67">
        <v>90</v>
      </c>
      <c r="CG3034" s="68">
        <v>0.64444444444444504</v>
      </c>
      <c r="CH3034" s="169"/>
      <c r="CI3034" s="199" t="s">
        <v>2990</v>
      </c>
      <c r="CJ3034" s="199"/>
      <c r="CK3034" s="174" t="s">
        <v>118</v>
      </c>
      <c r="CL3034" s="199" t="s">
        <v>112</v>
      </c>
      <c r="CM3034" s="199"/>
      <c r="CN3034" s="200" t="s">
        <v>6717</v>
      </c>
      <c r="CO3034" s="200"/>
      <c r="CP3034" s="200"/>
      <c r="CQ3034" s="158" t="s">
        <v>151</v>
      </c>
      <c r="CR3034" s="159" t="s">
        <v>151</v>
      </c>
      <c r="CS3034" s="158" t="s">
        <v>151</v>
      </c>
      <c r="CT3034" s="159" t="s">
        <v>151</v>
      </c>
      <c r="CU3034" s="158" t="s">
        <v>151</v>
      </c>
      <c r="CV3034" s="159" t="s">
        <v>151</v>
      </c>
      <c r="CW3034" s="156">
        <v>2</v>
      </c>
      <c r="CX3034" s="157">
        <v>0.5</v>
      </c>
    </row>
    <row r="3035" spans="71:102" x14ac:dyDescent="0.2">
      <c r="BS3035" s="105" t="s">
        <v>3357</v>
      </c>
      <c r="BT3035" s="105"/>
      <c r="BU3035" s="105" t="s">
        <v>4063</v>
      </c>
      <c r="BV3035" s="105"/>
      <c r="BW3035" s="107" t="s">
        <v>112</v>
      </c>
      <c r="BX3035" s="108" t="s">
        <v>6718</v>
      </c>
      <c r="BY3035" s="109"/>
      <c r="BZ3035" s="109"/>
      <c r="CA3035" s="110"/>
      <c r="CB3035" s="111">
        <v>17</v>
      </c>
      <c r="CC3035" s="68">
        <v>0.82352941176470595</v>
      </c>
      <c r="CD3035" s="111">
        <v>9</v>
      </c>
      <c r="CE3035" s="68">
        <v>0.66666666666666696</v>
      </c>
      <c r="CF3035" s="67">
        <v>10</v>
      </c>
      <c r="CG3035" s="68">
        <v>0.5</v>
      </c>
      <c r="CH3035" s="169"/>
      <c r="CI3035" s="199" t="s">
        <v>2990</v>
      </c>
      <c r="CJ3035" s="199"/>
      <c r="CK3035" s="174" t="s">
        <v>118</v>
      </c>
      <c r="CL3035" s="199" t="s">
        <v>112</v>
      </c>
      <c r="CM3035" s="199"/>
      <c r="CN3035" s="200" t="s">
        <v>6719</v>
      </c>
      <c r="CO3035" s="200"/>
      <c r="CP3035" s="200"/>
      <c r="CQ3035" s="156">
        <v>4</v>
      </c>
      <c r="CR3035" s="157">
        <v>1</v>
      </c>
      <c r="CS3035" s="156">
        <v>5</v>
      </c>
      <c r="CT3035" s="157">
        <v>0.6</v>
      </c>
      <c r="CU3035" s="156">
        <v>12</v>
      </c>
      <c r="CV3035" s="157">
        <v>0.58333333333333337</v>
      </c>
      <c r="CW3035" s="156">
        <v>9</v>
      </c>
      <c r="CX3035" s="157">
        <v>0.66666666666666663</v>
      </c>
    </row>
    <row r="3036" spans="71:102" x14ac:dyDescent="0.2">
      <c r="BS3036" s="105" t="s">
        <v>3357</v>
      </c>
      <c r="BT3036" s="105"/>
      <c r="BU3036" s="105" t="s">
        <v>4063</v>
      </c>
      <c r="BV3036" s="105"/>
      <c r="BW3036" s="107" t="s">
        <v>112</v>
      </c>
      <c r="BX3036" s="108" t="s">
        <v>6720</v>
      </c>
      <c r="BY3036" s="109"/>
      <c r="BZ3036" s="109"/>
      <c r="CA3036" s="110"/>
      <c r="CB3036" s="111">
        <v>37</v>
      </c>
      <c r="CC3036" s="68">
        <v>0.78378378378378399</v>
      </c>
      <c r="CD3036" s="111">
        <v>26</v>
      </c>
      <c r="CE3036" s="68">
        <v>0.76923076923076905</v>
      </c>
      <c r="CF3036" s="67">
        <v>41</v>
      </c>
      <c r="CG3036" s="68">
        <v>0.73170731707317105</v>
      </c>
      <c r="CH3036" s="169"/>
      <c r="CI3036" s="201" t="s">
        <v>2990</v>
      </c>
      <c r="CJ3036" s="201"/>
      <c r="CK3036" s="175" t="s">
        <v>118</v>
      </c>
      <c r="CL3036" s="201" t="s">
        <v>115</v>
      </c>
      <c r="CM3036" s="201"/>
      <c r="CN3036" s="201" t="s">
        <v>143</v>
      </c>
      <c r="CO3036" s="201"/>
      <c r="CP3036" s="201"/>
      <c r="CQ3036" s="154">
        <v>151</v>
      </c>
      <c r="CR3036" s="155">
        <v>0.63576158940397354</v>
      </c>
      <c r="CS3036" s="154">
        <v>140</v>
      </c>
      <c r="CT3036" s="155">
        <v>0.58571428571428574</v>
      </c>
      <c r="CU3036" s="154">
        <v>130</v>
      </c>
      <c r="CV3036" s="155">
        <v>0.64615384615384619</v>
      </c>
      <c r="CW3036" s="154">
        <v>134</v>
      </c>
      <c r="CX3036" s="155">
        <v>0.61940298507462688</v>
      </c>
    </row>
    <row r="3037" spans="71:102" x14ac:dyDescent="0.2">
      <c r="BS3037" s="105" t="s">
        <v>3357</v>
      </c>
      <c r="BT3037" s="105"/>
      <c r="BU3037" s="105" t="s">
        <v>4063</v>
      </c>
      <c r="BV3037" s="105"/>
      <c r="BW3037" s="107" t="s">
        <v>112</v>
      </c>
      <c r="BX3037" s="108" t="s">
        <v>6721</v>
      </c>
      <c r="BY3037" s="109"/>
      <c r="BZ3037" s="109"/>
      <c r="CA3037" s="110"/>
      <c r="CB3037" s="111">
        <v>13</v>
      </c>
      <c r="CC3037" s="68">
        <v>0.84615384615384603</v>
      </c>
      <c r="CD3037" s="111">
        <v>16</v>
      </c>
      <c r="CE3037" s="68">
        <v>0.6875</v>
      </c>
      <c r="CF3037" s="116" t="s">
        <v>151</v>
      </c>
      <c r="CG3037" s="115" t="s">
        <v>151</v>
      </c>
      <c r="CH3037" s="169"/>
      <c r="CI3037" s="199" t="s">
        <v>2990</v>
      </c>
      <c r="CJ3037" s="199"/>
      <c r="CK3037" s="174" t="s">
        <v>118</v>
      </c>
      <c r="CL3037" s="199" t="s">
        <v>115</v>
      </c>
      <c r="CM3037" s="199"/>
      <c r="CN3037" s="200" t="s">
        <v>6722</v>
      </c>
      <c r="CO3037" s="200"/>
      <c r="CP3037" s="200"/>
      <c r="CQ3037" s="156">
        <v>17</v>
      </c>
      <c r="CR3037" s="157">
        <v>0.58823529411764708</v>
      </c>
      <c r="CS3037" s="156">
        <v>15</v>
      </c>
      <c r="CT3037" s="157">
        <v>0.46666666666666667</v>
      </c>
      <c r="CU3037" s="156">
        <v>12</v>
      </c>
      <c r="CV3037" s="157">
        <v>0.33333333333333331</v>
      </c>
      <c r="CW3037" s="156">
        <v>13</v>
      </c>
      <c r="CX3037" s="157">
        <v>0.38461538461538464</v>
      </c>
    </row>
    <row r="3038" spans="71:102" x14ac:dyDescent="0.2">
      <c r="BS3038" s="105" t="s">
        <v>3357</v>
      </c>
      <c r="BT3038" s="105"/>
      <c r="BU3038" s="105" t="s">
        <v>4063</v>
      </c>
      <c r="BV3038" s="105"/>
      <c r="BW3038" s="107" t="s">
        <v>112</v>
      </c>
      <c r="BX3038" s="108" t="s">
        <v>5054</v>
      </c>
      <c r="BY3038" s="109"/>
      <c r="BZ3038" s="109"/>
      <c r="CA3038" s="110"/>
      <c r="CB3038" s="111">
        <v>6</v>
      </c>
      <c r="CC3038" s="68">
        <v>0.83333333333333304</v>
      </c>
      <c r="CD3038" s="111">
        <v>10</v>
      </c>
      <c r="CE3038" s="68">
        <v>0.7</v>
      </c>
      <c r="CF3038" s="67">
        <v>5</v>
      </c>
      <c r="CG3038" s="68">
        <v>1</v>
      </c>
      <c r="CH3038" s="169"/>
      <c r="CI3038" s="199" t="s">
        <v>2990</v>
      </c>
      <c r="CJ3038" s="199"/>
      <c r="CK3038" s="174" t="s">
        <v>118</v>
      </c>
      <c r="CL3038" s="199" t="s">
        <v>115</v>
      </c>
      <c r="CM3038" s="199"/>
      <c r="CN3038" s="200" t="s">
        <v>6723</v>
      </c>
      <c r="CO3038" s="200"/>
      <c r="CP3038" s="200"/>
      <c r="CQ3038" s="156">
        <v>8</v>
      </c>
      <c r="CR3038" s="157">
        <v>0.625</v>
      </c>
      <c r="CS3038" s="158" t="s">
        <v>151</v>
      </c>
      <c r="CT3038" s="159" t="s">
        <v>151</v>
      </c>
      <c r="CU3038" s="158" t="s">
        <v>151</v>
      </c>
      <c r="CV3038" s="159" t="s">
        <v>151</v>
      </c>
      <c r="CW3038" s="158" t="s">
        <v>151</v>
      </c>
      <c r="CX3038" s="159" t="s">
        <v>151</v>
      </c>
    </row>
    <row r="3039" spans="71:102" x14ac:dyDescent="0.2">
      <c r="BS3039" s="105" t="s">
        <v>3357</v>
      </c>
      <c r="BT3039" s="105"/>
      <c r="BU3039" s="112" t="s">
        <v>4063</v>
      </c>
      <c r="BV3039" s="112"/>
      <c r="BW3039" s="107" t="s">
        <v>112</v>
      </c>
      <c r="BX3039" s="108" t="s">
        <v>6724</v>
      </c>
      <c r="BY3039" s="109"/>
      <c r="BZ3039" s="109"/>
      <c r="CA3039" s="110"/>
      <c r="CB3039" s="114" t="s">
        <v>151</v>
      </c>
      <c r="CC3039" s="115" t="s">
        <v>151</v>
      </c>
      <c r="CD3039" s="111">
        <v>2</v>
      </c>
      <c r="CE3039" s="68">
        <v>1</v>
      </c>
      <c r="CF3039" s="67">
        <v>4</v>
      </c>
      <c r="CG3039" s="68">
        <v>0.75</v>
      </c>
      <c r="CH3039" s="169"/>
      <c r="CI3039" s="199" t="s">
        <v>2990</v>
      </c>
      <c r="CJ3039" s="199"/>
      <c r="CK3039" s="174" t="s">
        <v>118</v>
      </c>
      <c r="CL3039" s="199" t="s">
        <v>115</v>
      </c>
      <c r="CM3039" s="199"/>
      <c r="CN3039" s="200" t="s">
        <v>6725</v>
      </c>
      <c r="CO3039" s="200"/>
      <c r="CP3039" s="200"/>
      <c r="CQ3039" s="156">
        <v>17</v>
      </c>
      <c r="CR3039" s="157">
        <v>0.52941176470588236</v>
      </c>
      <c r="CS3039" s="156">
        <v>19</v>
      </c>
      <c r="CT3039" s="157">
        <v>0.42105263157894735</v>
      </c>
      <c r="CU3039" s="156">
        <v>15</v>
      </c>
      <c r="CV3039" s="157">
        <v>0.4</v>
      </c>
      <c r="CW3039" s="156">
        <v>15</v>
      </c>
      <c r="CX3039" s="157">
        <v>0.6</v>
      </c>
    </row>
    <row r="3040" spans="71:102" x14ac:dyDescent="0.2">
      <c r="BS3040" s="89" t="s">
        <v>3357</v>
      </c>
      <c r="BT3040" s="97"/>
      <c r="BU3040" s="98" t="s">
        <v>4063</v>
      </c>
      <c r="BV3040" s="99"/>
      <c r="BW3040" s="100" t="s">
        <v>115</v>
      </c>
      <c r="BX3040" s="98" t="s">
        <v>143</v>
      </c>
      <c r="BY3040" s="101"/>
      <c r="BZ3040" s="101"/>
      <c r="CA3040" s="99"/>
      <c r="CB3040" s="113">
        <v>35</v>
      </c>
      <c r="CC3040" s="103">
        <v>0.74285714285714299</v>
      </c>
      <c r="CD3040" s="113">
        <v>16</v>
      </c>
      <c r="CE3040" s="103">
        <v>0.8125</v>
      </c>
      <c r="CF3040" s="104">
        <v>22</v>
      </c>
      <c r="CG3040" s="103">
        <v>0.68181818181818199</v>
      </c>
      <c r="CH3040" s="169"/>
      <c r="CI3040" s="199" t="s">
        <v>2990</v>
      </c>
      <c r="CJ3040" s="199"/>
      <c r="CK3040" s="174" t="s">
        <v>118</v>
      </c>
      <c r="CL3040" s="199" t="s">
        <v>115</v>
      </c>
      <c r="CM3040" s="199"/>
      <c r="CN3040" s="200" t="s">
        <v>6726</v>
      </c>
      <c r="CO3040" s="200"/>
      <c r="CP3040" s="200"/>
      <c r="CQ3040" s="156">
        <v>20</v>
      </c>
      <c r="CR3040" s="157">
        <v>0.65</v>
      </c>
      <c r="CS3040" s="156">
        <v>23</v>
      </c>
      <c r="CT3040" s="157">
        <v>0.69565217391304346</v>
      </c>
      <c r="CU3040" s="156">
        <v>25</v>
      </c>
      <c r="CV3040" s="157">
        <v>0.8</v>
      </c>
      <c r="CW3040" s="156">
        <v>18</v>
      </c>
      <c r="CX3040" s="157">
        <v>0.72222222222222221</v>
      </c>
    </row>
    <row r="3041" spans="71:102" x14ac:dyDescent="0.2">
      <c r="BS3041" s="105" t="s">
        <v>3357</v>
      </c>
      <c r="BT3041" s="105"/>
      <c r="BU3041" s="106" t="s">
        <v>4063</v>
      </c>
      <c r="BV3041" s="106"/>
      <c r="BW3041" s="107" t="s">
        <v>115</v>
      </c>
      <c r="BX3041" s="108" t="s">
        <v>6727</v>
      </c>
      <c r="BY3041" s="109"/>
      <c r="BZ3041" s="109"/>
      <c r="CA3041" s="110"/>
      <c r="CB3041" s="111">
        <v>35</v>
      </c>
      <c r="CC3041" s="68">
        <v>0.74285714285714299</v>
      </c>
      <c r="CD3041" s="111">
        <v>16</v>
      </c>
      <c r="CE3041" s="68">
        <v>0.8125</v>
      </c>
      <c r="CF3041" s="67">
        <v>22</v>
      </c>
      <c r="CG3041" s="68">
        <v>0.68181818181818199</v>
      </c>
      <c r="CH3041" s="169"/>
      <c r="CI3041" s="199" t="s">
        <v>2990</v>
      </c>
      <c r="CJ3041" s="199"/>
      <c r="CK3041" s="174" t="s">
        <v>118</v>
      </c>
      <c r="CL3041" s="199" t="s">
        <v>115</v>
      </c>
      <c r="CM3041" s="199"/>
      <c r="CN3041" s="200" t="s">
        <v>6728</v>
      </c>
      <c r="CO3041" s="200"/>
      <c r="CP3041" s="200"/>
      <c r="CQ3041" s="156">
        <v>30</v>
      </c>
      <c r="CR3041" s="157">
        <v>0.76666666666666672</v>
      </c>
      <c r="CS3041" s="156">
        <v>25</v>
      </c>
      <c r="CT3041" s="157">
        <v>0.8</v>
      </c>
      <c r="CU3041" s="156">
        <v>28</v>
      </c>
      <c r="CV3041" s="157">
        <v>0.75</v>
      </c>
      <c r="CW3041" s="156">
        <v>32</v>
      </c>
      <c r="CX3041" s="157">
        <v>0.65625</v>
      </c>
    </row>
    <row r="3042" spans="71:102" ht="15" x14ac:dyDescent="0.2">
      <c r="BS3042" s="83" t="s">
        <v>133</v>
      </c>
      <c r="BT3042" s="84"/>
      <c r="BU3042" s="83" t="s">
        <v>6729</v>
      </c>
      <c r="BV3042" s="84"/>
      <c r="BW3042" s="84"/>
      <c r="BX3042" s="83"/>
      <c r="BY3042" s="84"/>
      <c r="BZ3042" s="84"/>
      <c r="CA3042" s="85"/>
      <c r="CB3042" s="122">
        <v>7140</v>
      </c>
      <c r="CC3042" s="87">
        <v>0.61232492997198895</v>
      </c>
      <c r="CD3042" s="122">
        <v>6621</v>
      </c>
      <c r="CE3042" s="87">
        <v>0.61440869959220701</v>
      </c>
      <c r="CF3042" s="88">
        <v>6365</v>
      </c>
      <c r="CG3042" s="87">
        <v>0.60628436763550697</v>
      </c>
      <c r="CH3042" s="169"/>
      <c r="CI3042" s="199" t="s">
        <v>2990</v>
      </c>
      <c r="CJ3042" s="199"/>
      <c r="CK3042" s="174" t="s">
        <v>118</v>
      </c>
      <c r="CL3042" s="199" t="s">
        <v>115</v>
      </c>
      <c r="CM3042" s="199"/>
      <c r="CN3042" s="200" t="s">
        <v>6730</v>
      </c>
      <c r="CO3042" s="200"/>
      <c r="CP3042" s="200"/>
      <c r="CQ3042" s="156">
        <v>20</v>
      </c>
      <c r="CR3042" s="157">
        <v>0.65</v>
      </c>
      <c r="CS3042" s="156">
        <v>20</v>
      </c>
      <c r="CT3042" s="157">
        <v>0.5</v>
      </c>
      <c r="CU3042" s="156">
        <v>26</v>
      </c>
      <c r="CV3042" s="157">
        <v>0.80769230769230771</v>
      </c>
      <c r="CW3042" s="156">
        <v>27</v>
      </c>
      <c r="CX3042" s="157">
        <v>0.70370370370370372</v>
      </c>
    </row>
    <row r="3043" spans="71:102" x14ac:dyDescent="0.2">
      <c r="BS3043" s="89" t="s">
        <v>4087</v>
      </c>
      <c r="BT3043" s="90"/>
      <c r="BU3043" s="91" t="s">
        <v>6731</v>
      </c>
      <c r="BV3043" s="92"/>
      <c r="BW3043" s="92"/>
      <c r="BX3043" s="91"/>
      <c r="BY3043" s="92"/>
      <c r="BZ3043" s="92"/>
      <c r="CA3043" s="93"/>
      <c r="CB3043" s="94">
        <v>2181</v>
      </c>
      <c r="CC3043" s="95">
        <v>0.60018340210912402</v>
      </c>
      <c r="CD3043" s="94">
        <v>1688</v>
      </c>
      <c r="CE3043" s="95">
        <v>0.59123222748815196</v>
      </c>
      <c r="CF3043" s="96">
        <v>1748</v>
      </c>
      <c r="CG3043" s="95">
        <v>0.57437070938215096</v>
      </c>
      <c r="CH3043" s="169"/>
      <c r="CI3043" s="199" t="s">
        <v>2990</v>
      </c>
      <c r="CJ3043" s="199"/>
      <c r="CK3043" s="174" t="s">
        <v>118</v>
      </c>
      <c r="CL3043" s="199" t="s">
        <v>115</v>
      </c>
      <c r="CM3043" s="199"/>
      <c r="CN3043" s="200" t="s">
        <v>6732</v>
      </c>
      <c r="CO3043" s="200"/>
      <c r="CP3043" s="200"/>
      <c r="CQ3043" s="156">
        <v>8</v>
      </c>
      <c r="CR3043" s="157">
        <v>0.625</v>
      </c>
      <c r="CS3043" s="156">
        <v>13</v>
      </c>
      <c r="CT3043" s="157">
        <v>0.61538461538461542</v>
      </c>
      <c r="CU3043" s="156">
        <v>2</v>
      </c>
      <c r="CV3043" s="159" t="s">
        <v>151</v>
      </c>
      <c r="CW3043" s="156">
        <v>10</v>
      </c>
      <c r="CX3043" s="157">
        <v>0.4</v>
      </c>
    </row>
    <row r="3044" spans="71:102" x14ac:dyDescent="0.2">
      <c r="BS3044" s="89" t="s">
        <v>4087</v>
      </c>
      <c r="BT3044" s="97"/>
      <c r="BU3044" s="98" t="s">
        <v>4091</v>
      </c>
      <c r="BV3044" s="99"/>
      <c r="BW3044" s="100" t="s">
        <v>91</v>
      </c>
      <c r="BX3044" s="98" t="s">
        <v>143</v>
      </c>
      <c r="BY3044" s="101"/>
      <c r="BZ3044" s="101"/>
      <c r="CA3044" s="99"/>
      <c r="CB3044" s="102">
        <v>1387</v>
      </c>
      <c r="CC3044" s="103">
        <v>0.62004325883201195</v>
      </c>
      <c r="CD3044" s="102">
        <v>1010</v>
      </c>
      <c r="CE3044" s="103">
        <v>0.62277227722772299</v>
      </c>
      <c r="CF3044" s="104">
        <v>1006</v>
      </c>
      <c r="CG3044" s="103">
        <v>0.604373757455268</v>
      </c>
      <c r="CH3044" s="169"/>
      <c r="CI3044" s="199" t="s">
        <v>2990</v>
      </c>
      <c r="CJ3044" s="199"/>
      <c r="CK3044" s="174" t="s">
        <v>118</v>
      </c>
      <c r="CL3044" s="199" t="s">
        <v>115</v>
      </c>
      <c r="CM3044" s="199"/>
      <c r="CN3044" s="200" t="s">
        <v>6733</v>
      </c>
      <c r="CO3044" s="200"/>
      <c r="CP3044" s="200"/>
      <c r="CQ3044" s="156">
        <v>9</v>
      </c>
      <c r="CR3044" s="157">
        <v>0.44444444444444442</v>
      </c>
      <c r="CS3044" s="156">
        <v>3</v>
      </c>
      <c r="CT3044" s="157">
        <v>0.33333333333333331</v>
      </c>
      <c r="CU3044" s="156">
        <v>5</v>
      </c>
      <c r="CV3044" s="157">
        <v>0.4</v>
      </c>
      <c r="CW3044" s="156">
        <v>12</v>
      </c>
      <c r="CX3044" s="157">
        <v>0.58333333333333337</v>
      </c>
    </row>
    <row r="3045" spans="71:102" x14ac:dyDescent="0.2">
      <c r="BS3045" s="105" t="s">
        <v>4087</v>
      </c>
      <c r="BT3045" s="105"/>
      <c r="BU3045" s="106" t="s">
        <v>4091</v>
      </c>
      <c r="BV3045" s="106"/>
      <c r="BW3045" s="107" t="s">
        <v>91</v>
      </c>
      <c r="BX3045" s="108" t="s">
        <v>6734</v>
      </c>
      <c r="BY3045" s="109"/>
      <c r="BZ3045" s="109"/>
      <c r="CA3045" s="110"/>
      <c r="CB3045" s="111">
        <v>63</v>
      </c>
      <c r="CC3045" s="68">
        <v>0.41269841269841301</v>
      </c>
      <c r="CD3045" s="111">
        <v>60</v>
      </c>
      <c r="CE3045" s="68">
        <v>0.483333333333333</v>
      </c>
      <c r="CF3045" s="67">
        <v>64</v>
      </c>
      <c r="CG3045" s="68">
        <v>0.53125</v>
      </c>
      <c r="CH3045" s="169"/>
      <c r="CI3045" s="199" t="s">
        <v>2990</v>
      </c>
      <c r="CJ3045" s="199"/>
      <c r="CK3045" s="174" t="s">
        <v>118</v>
      </c>
      <c r="CL3045" s="199" t="s">
        <v>115</v>
      </c>
      <c r="CM3045" s="199"/>
      <c r="CN3045" s="200" t="s">
        <v>6735</v>
      </c>
      <c r="CO3045" s="200"/>
      <c r="CP3045" s="200"/>
      <c r="CQ3045" s="156">
        <v>22</v>
      </c>
      <c r="CR3045" s="157">
        <v>0.63636363636363635</v>
      </c>
      <c r="CS3045" s="156">
        <v>22</v>
      </c>
      <c r="CT3045" s="157">
        <v>0.54545454545454541</v>
      </c>
      <c r="CU3045" s="156">
        <v>17</v>
      </c>
      <c r="CV3045" s="157">
        <v>0.58823529411764708</v>
      </c>
      <c r="CW3045" s="156">
        <v>7</v>
      </c>
      <c r="CX3045" s="157">
        <v>0.7142857142857143</v>
      </c>
    </row>
    <row r="3046" spans="71:102" ht="25.5" x14ac:dyDescent="0.2">
      <c r="BS3046" s="105" t="s">
        <v>4087</v>
      </c>
      <c r="BT3046" s="105"/>
      <c r="BU3046" s="105" t="s">
        <v>4091</v>
      </c>
      <c r="BV3046" s="105"/>
      <c r="BW3046" s="107" t="s">
        <v>91</v>
      </c>
      <c r="BX3046" s="108" t="s">
        <v>6736</v>
      </c>
      <c r="BY3046" s="109"/>
      <c r="BZ3046" s="109"/>
      <c r="CA3046" s="110"/>
      <c r="CB3046" s="111">
        <v>158</v>
      </c>
      <c r="CC3046" s="68">
        <v>0.132911392405063</v>
      </c>
      <c r="CD3046" s="111">
        <v>137</v>
      </c>
      <c r="CE3046" s="68">
        <v>0.167883211678832</v>
      </c>
      <c r="CF3046" s="67">
        <v>168</v>
      </c>
      <c r="CG3046" s="68">
        <v>0.16666666666666699</v>
      </c>
      <c r="CH3046" s="169"/>
      <c r="CI3046" s="197" t="s">
        <v>2990</v>
      </c>
      <c r="CJ3046" s="197"/>
      <c r="CK3046" s="173" t="s">
        <v>6737</v>
      </c>
      <c r="CL3046" s="197"/>
      <c r="CM3046" s="197"/>
      <c r="CN3046" s="197"/>
      <c r="CO3046" s="197"/>
      <c r="CP3046" s="197"/>
      <c r="CQ3046" s="152">
        <v>1995</v>
      </c>
      <c r="CR3046" s="153">
        <v>0.5909774436090226</v>
      </c>
      <c r="CS3046" s="152">
        <v>1957</v>
      </c>
      <c r="CT3046" s="153">
        <v>0.59836484414920799</v>
      </c>
      <c r="CU3046" s="152">
        <v>1911</v>
      </c>
      <c r="CV3046" s="153">
        <v>0.62166405023547877</v>
      </c>
      <c r="CW3046" s="152">
        <v>1942</v>
      </c>
      <c r="CX3046" s="153">
        <v>0.59886714727085477</v>
      </c>
    </row>
    <row r="3047" spans="71:102" ht="25.5" x14ac:dyDescent="0.2">
      <c r="BS3047" s="105" t="s">
        <v>4087</v>
      </c>
      <c r="BT3047" s="105"/>
      <c r="BU3047" s="105" t="s">
        <v>4091</v>
      </c>
      <c r="BV3047" s="105"/>
      <c r="BW3047" s="107" t="s">
        <v>91</v>
      </c>
      <c r="BX3047" s="108" t="s">
        <v>6738</v>
      </c>
      <c r="BY3047" s="109"/>
      <c r="BZ3047" s="109"/>
      <c r="CA3047" s="110"/>
      <c r="CB3047" s="111">
        <v>34</v>
      </c>
      <c r="CC3047" s="68">
        <v>0.47058823529411797</v>
      </c>
      <c r="CD3047" s="111">
        <v>19</v>
      </c>
      <c r="CE3047" s="68">
        <v>0.47368421052631599</v>
      </c>
      <c r="CF3047" s="67">
        <v>24</v>
      </c>
      <c r="CG3047" s="68">
        <v>0.45833333333333298</v>
      </c>
      <c r="CH3047" s="169"/>
      <c r="CI3047" s="201" t="s">
        <v>2990</v>
      </c>
      <c r="CJ3047" s="201"/>
      <c r="CK3047" s="175" t="s">
        <v>247</v>
      </c>
      <c r="CL3047" s="201" t="s">
        <v>91</v>
      </c>
      <c r="CM3047" s="201"/>
      <c r="CN3047" s="201" t="s">
        <v>143</v>
      </c>
      <c r="CO3047" s="201"/>
      <c r="CP3047" s="201"/>
      <c r="CQ3047" s="154">
        <v>989</v>
      </c>
      <c r="CR3047" s="155">
        <v>0.61375126390293222</v>
      </c>
      <c r="CS3047" s="154">
        <v>998</v>
      </c>
      <c r="CT3047" s="155">
        <v>0.63026052104208419</v>
      </c>
      <c r="CU3047" s="154">
        <v>967</v>
      </c>
      <c r="CV3047" s="155">
        <v>0.64943123061013441</v>
      </c>
      <c r="CW3047" s="154">
        <v>946</v>
      </c>
      <c r="CX3047" s="155">
        <v>0.63002114164904865</v>
      </c>
    </row>
    <row r="3048" spans="71:102" x14ac:dyDescent="0.2">
      <c r="BS3048" s="105" t="s">
        <v>4087</v>
      </c>
      <c r="BT3048" s="105"/>
      <c r="BU3048" s="105" t="s">
        <v>4091</v>
      </c>
      <c r="BV3048" s="105"/>
      <c r="BW3048" s="107" t="s">
        <v>91</v>
      </c>
      <c r="BX3048" s="108" t="s">
        <v>6739</v>
      </c>
      <c r="BY3048" s="109"/>
      <c r="BZ3048" s="109"/>
      <c r="CA3048" s="110"/>
      <c r="CB3048" s="111">
        <v>67</v>
      </c>
      <c r="CC3048" s="68">
        <v>0.28358208955223901</v>
      </c>
      <c r="CD3048" s="111">
        <v>66</v>
      </c>
      <c r="CE3048" s="68">
        <v>0.45454545454545497</v>
      </c>
      <c r="CF3048" s="67">
        <v>69</v>
      </c>
      <c r="CG3048" s="68">
        <v>0.30434782608695699</v>
      </c>
      <c r="CH3048" s="169"/>
      <c r="CI3048" s="199" t="s">
        <v>2990</v>
      </c>
      <c r="CJ3048" s="199"/>
      <c r="CK3048" s="174" t="s">
        <v>247</v>
      </c>
      <c r="CL3048" s="199" t="s">
        <v>91</v>
      </c>
      <c r="CM3048" s="199"/>
      <c r="CN3048" s="200" t="s">
        <v>6740</v>
      </c>
      <c r="CO3048" s="200"/>
      <c r="CP3048" s="200"/>
      <c r="CQ3048" s="156">
        <v>132</v>
      </c>
      <c r="CR3048" s="157">
        <v>0.61363636363636365</v>
      </c>
      <c r="CS3048" s="156">
        <v>141</v>
      </c>
      <c r="CT3048" s="157">
        <v>0.63829787234042556</v>
      </c>
      <c r="CU3048" s="156">
        <v>149</v>
      </c>
      <c r="CV3048" s="157">
        <v>0.68456375838926176</v>
      </c>
      <c r="CW3048" s="156">
        <v>128</v>
      </c>
      <c r="CX3048" s="157">
        <v>0.7109375</v>
      </c>
    </row>
    <row r="3049" spans="71:102" x14ac:dyDescent="0.2">
      <c r="BS3049" s="105" t="s">
        <v>4087</v>
      </c>
      <c r="BT3049" s="105"/>
      <c r="BU3049" s="105" t="s">
        <v>4091</v>
      </c>
      <c r="BV3049" s="105"/>
      <c r="BW3049" s="107" t="s">
        <v>91</v>
      </c>
      <c r="BX3049" s="108" t="s">
        <v>6741</v>
      </c>
      <c r="BY3049" s="109"/>
      <c r="BZ3049" s="109"/>
      <c r="CA3049" s="110"/>
      <c r="CB3049" s="111">
        <v>90</v>
      </c>
      <c r="CC3049" s="68">
        <v>0.55555555555555602</v>
      </c>
      <c r="CD3049" s="111">
        <v>62</v>
      </c>
      <c r="CE3049" s="68">
        <v>0.40322580645161299</v>
      </c>
      <c r="CF3049" s="67">
        <v>51</v>
      </c>
      <c r="CG3049" s="68">
        <v>0.39215686274509798</v>
      </c>
      <c r="CH3049" s="169"/>
      <c r="CI3049" s="199" t="s">
        <v>2990</v>
      </c>
      <c r="CJ3049" s="199"/>
      <c r="CK3049" s="174" t="s">
        <v>247</v>
      </c>
      <c r="CL3049" s="199" t="s">
        <v>91</v>
      </c>
      <c r="CM3049" s="199"/>
      <c r="CN3049" s="200" t="s">
        <v>6742</v>
      </c>
      <c r="CO3049" s="200"/>
      <c r="CP3049" s="200"/>
      <c r="CQ3049" s="158" t="s">
        <v>151</v>
      </c>
      <c r="CR3049" s="159" t="s">
        <v>151</v>
      </c>
      <c r="CS3049" s="158" t="s">
        <v>151</v>
      </c>
      <c r="CT3049" s="159" t="s">
        <v>151</v>
      </c>
      <c r="CU3049" s="156">
        <v>4</v>
      </c>
      <c r="CV3049" s="157">
        <v>0.75</v>
      </c>
      <c r="CW3049" s="156">
        <v>14</v>
      </c>
      <c r="CX3049" s="157">
        <v>0.5</v>
      </c>
    </row>
    <row r="3050" spans="71:102" x14ac:dyDescent="0.2">
      <c r="BS3050" s="105" t="s">
        <v>4087</v>
      </c>
      <c r="BT3050" s="105"/>
      <c r="BU3050" s="105" t="s">
        <v>4091</v>
      </c>
      <c r="BV3050" s="105"/>
      <c r="BW3050" s="107" t="s">
        <v>91</v>
      </c>
      <c r="BX3050" s="108" t="s">
        <v>6743</v>
      </c>
      <c r="BY3050" s="109"/>
      <c r="BZ3050" s="109"/>
      <c r="CA3050" s="110"/>
      <c r="CB3050" s="111">
        <v>215</v>
      </c>
      <c r="CC3050" s="68">
        <v>0.94418604651162796</v>
      </c>
      <c r="CD3050" s="111">
        <v>269</v>
      </c>
      <c r="CE3050" s="68">
        <v>0.95910780669145002</v>
      </c>
      <c r="CF3050" s="67">
        <v>268</v>
      </c>
      <c r="CG3050" s="68">
        <v>0.95895522388059695</v>
      </c>
      <c r="CH3050" s="169"/>
      <c r="CI3050" s="199" t="s">
        <v>2990</v>
      </c>
      <c r="CJ3050" s="199"/>
      <c r="CK3050" s="174" t="s">
        <v>247</v>
      </c>
      <c r="CL3050" s="199" t="s">
        <v>91</v>
      </c>
      <c r="CM3050" s="199"/>
      <c r="CN3050" s="200" t="s">
        <v>6744</v>
      </c>
      <c r="CO3050" s="200"/>
      <c r="CP3050" s="200"/>
      <c r="CQ3050" s="158" t="s">
        <v>151</v>
      </c>
      <c r="CR3050" s="159" t="s">
        <v>151</v>
      </c>
      <c r="CS3050" s="158" t="s">
        <v>151</v>
      </c>
      <c r="CT3050" s="159" t="s">
        <v>151</v>
      </c>
      <c r="CU3050" s="156">
        <v>1</v>
      </c>
      <c r="CV3050" s="157">
        <v>1</v>
      </c>
      <c r="CW3050" s="156">
        <v>6</v>
      </c>
      <c r="CX3050" s="157">
        <v>0.66666666666666663</v>
      </c>
    </row>
    <row r="3051" spans="71:102" x14ac:dyDescent="0.2">
      <c r="BS3051" s="105" t="s">
        <v>4087</v>
      </c>
      <c r="BT3051" s="105"/>
      <c r="BU3051" s="105" t="s">
        <v>4091</v>
      </c>
      <c r="BV3051" s="105"/>
      <c r="BW3051" s="107" t="s">
        <v>91</v>
      </c>
      <c r="BX3051" s="108" t="s">
        <v>6745</v>
      </c>
      <c r="BY3051" s="109"/>
      <c r="BZ3051" s="109"/>
      <c r="CA3051" s="110"/>
      <c r="CB3051" s="111">
        <v>640</v>
      </c>
      <c r="CC3051" s="68">
        <v>0.71875</v>
      </c>
      <c r="CD3051" s="111">
        <v>312</v>
      </c>
      <c r="CE3051" s="68">
        <v>0.62820512820512797</v>
      </c>
      <c r="CF3051" s="67">
        <v>279</v>
      </c>
      <c r="CG3051" s="68">
        <v>0.65591397849462396</v>
      </c>
      <c r="CH3051" s="169"/>
      <c r="CI3051" s="199" t="s">
        <v>2990</v>
      </c>
      <c r="CJ3051" s="199"/>
      <c r="CK3051" s="174" t="s">
        <v>247</v>
      </c>
      <c r="CL3051" s="199" t="s">
        <v>91</v>
      </c>
      <c r="CM3051" s="199"/>
      <c r="CN3051" s="200" t="s">
        <v>6746</v>
      </c>
      <c r="CO3051" s="200"/>
      <c r="CP3051" s="200"/>
      <c r="CQ3051" s="156">
        <v>32</v>
      </c>
      <c r="CR3051" s="157">
        <v>0.4375</v>
      </c>
      <c r="CS3051" s="156">
        <v>37</v>
      </c>
      <c r="CT3051" s="157">
        <v>0.51351351351351349</v>
      </c>
      <c r="CU3051" s="156">
        <v>27</v>
      </c>
      <c r="CV3051" s="157">
        <v>0.37037037037037035</v>
      </c>
      <c r="CW3051" s="156">
        <v>25</v>
      </c>
      <c r="CX3051" s="157">
        <v>0.48</v>
      </c>
    </row>
    <row r="3052" spans="71:102" x14ac:dyDescent="0.2">
      <c r="BS3052" s="105" t="s">
        <v>4087</v>
      </c>
      <c r="BT3052" s="105"/>
      <c r="BU3052" s="105" t="s">
        <v>4091</v>
      </c>
      <c r="BV3052" s="105"/>
      <c r="BW3052" s="107" t="s">
        <v>91</v>
      </c>
      <c r="BX3052" s="108" t="s">
        <v>6747</v>
      </c>
      <c r="BY3052" s="109"/>
      <c r="BZ3052" s="109"/>
      <c r="CA3052" s="110"/>
      <c r="CB3052" s="111">
        <v>10</v>
      </c>
      <c r="CC3052" s="68">
        <v>0.2</v>
      </c>
      <c r="CD3052" s="111">
        <v>5</v>
      </c>
      <c r="CE3052" s="68">
        <v>0.6</v>
      </c>
      <c r="CF3052" s="116" t="s">
        <v>151</v>
      </c>
      <c r="CG3052" s="115" t="s">
        <v>151</v>
      </c>
      <c r="CH3052" s="169"/>
      <c r="CI3052" s="199" t="s">
        <v>2990</v>
      </c>
      <c r="CJ3052" s="199"/>
      <c r="CK3052" s="174" t="s">
        <v>247</v>
      </c>
      <c r="CL3052" s="199" t="s">
        <v>91</v>
      </c>
      <c r="CM3052" s="199"/>
      <c r="CN3052" s="200" t="s">
        <v>6748</v>
      </c>
      <c r="CO3052" s="200"/>
      <c r="CP3052" s="200"/>
      <c r="CQ3052" s="158" t="s">
        <v>151</v>
      </c>
      <c r="CR3052" s="159" t="s">
        <v>151</v>
      </c>
      <c r="CS3052" s="158" t="s">
        <v>151</v>
      </c>
      <c r="CT3052" s="159" t="s">
        <v>151</v>
      </c>
      <c r="CU3052" s="158" t="s">
        <v>151</v>
      </c>
      <c r="CV3052" s="159" t="s">
        <v>151</v>
      </c>
      <c r="CW3052" s="156">
        <v>1</v>
      </c>
      <c r="CX3052" s="159" t="s">
        <v>151</v>
      </c>
    </row>
    <row r="3053" spans="71:102" x14ac:dyDescent="0.2">
      <c r="BS3053" s="105" t="s">
        <v>4087</v>
      </c>
      <c r="BT3053" s="105"/>
      <c r="BU3053" s="105" t="s">
        <v>4091</v>
      </c>
      <c r="BV3053" s="105"/>
      <c r="BW3053" s="107" t="s">
        <v>91</v>
      </c>
      <c r="BX3053" s="108" t="s">
        <v>6749</v>
      </c>
      <c r="BY3053" s="109"/>
      <c r="BZ3053" s="109"/>
      <c r="CA3053" s="110"/>
      <c r="CB3053" s="111">
        <v>23</v>
      </c>
      <c r="CC3053" s="68">
        <v>0.39130434782608697</v>
      </c>
      <c r="CD3053" s="111">
        <v>18</v>
      </c>
      <c r="CE3053" s="68">
        <v>0.77777777777777801</v>
      </c>
      <c r="CF3053" s="67">
        <v>27</v>
      </c>
      <c r="CG3053" s="68">
        <v>0.70370370370370405</v>
      </c>
      <c r="CH3053" s="169"/>
      <c r="CI3053" s="199" t="s">
        <v>2990</v>
      </c>
      <c r="CJ3053" s="199"/>
      <c r="CK3053" s="174" t="s">
        <v>247</v>
      </c>
      <c r="CL3053" s="199" t="s">
        <v>91</v>
      </c>
      <c r="CM3053" s="199"/>
      <c r="CN3053" s="200" t="s">
        <v>6750</v>
      </c>
      <c r="CO3053" s="200"/>
      <c r="CP3053" s="200"/>
      <c r="CQ3053" s="156">
        <v>22</v>
      </c>
      <c r="CR3053" s="157">
        <v>0.86363636363636365</v>
      </c>
      <c r="CS3053" s="156">
        <v>38</v>
      </c>
      <c r="CT3053" s="157">
        <v>0.76315789473684215</v>
      </c>
      <c r="CU3053" s="156">
        <v>27</v>
      </c>
      <c r="CV3053" s="157">
        <v>0.7407407407407407</v>
      </c>
      <c r="CW3053" s="156">
        <v>36</v>
      </c>
      <c r="CX3053" s="157">
        <v>0.69444444444444442</v>
      </c>
    </row>
    <row r="3054" spans="71:102" x14ac:dyDescent="0.2">
      <c r="BS3054" s="105" t="s">
        <v>4087</v>
      </c>
      <c r="BT3054" s="105"/>
      <c r="BU3054" s="105" t="s">
        <v>4091</v>
      </c>
      <c r="BV3054" s="105"/>
      <c r="BW3054" s="107" t="s">
        <v>91</v>
      </c>
      <c r="BX3054" s="108" t="s">
        <v>6751</v>
      </c>
      <c r="BY3054" s="109"/>
      <c r="BZ3054" s="109"/>
      <c r="CA3054" s="110"/>
      <c r="CB3054" s="111">
        <v>14</v>
      </c>
      <c r="CC3054" s="68">
        <v>0.78571428571428603</v>
      </c>
      <c r="CD3054" s="111">
        <v>27</v>
      </c>
      <c r="CE3054" s="68">
        <v>0.51851851851851904</v>
      </c>
      <c r="CF3054" s="67">
        <v>13</v>
      </c>
      <c r="CG3054" s="68">
        <v>0.38461538461538503</v>
      </c>
      <c r="CH3054" s="169"/>
      <c r="CI3054" s="199" t="s">
        <v>2990</v>
      </c>
      <c r="CJ3054" s="199"/>
      <c r="CK3054" s="174" t="s">
        <v>247</v>
      </c>
      <c r="CL3054" s="199" t="s">
        <v>91</v>
      </c>
      <c r="CM3054" s="199"/>
      <c r="CN3054" s="200" t="s">
        <v>6752</v>
      </c>
      <c r="CO3054" s="200"/>
      <c r="CP3054" s="200"/>
      <c r="CQ3054" s="156">
        <v>58</v>
      </c>
      <c r="CR3054" s="157">
        <v>0.46551724137931033</v>
      </c>
      <c r="CS3054" s="156">
        <v>61</v>
      </c>
      <c r="CT3054" s="157">
        <v>0.54098360655737709</v>
      </c>
      <c r="CU3054" s="156">
        <v>68</v>
      </c>
      <c r="CV3054" s="157">
        <v>0.48529411764705882</v>
      </c>
      <c r="CW3054" s="156">
        <v>69</v>
      </c>
      <c r="CX3054" s="157">
        <v>0.50724637681159424</v>
      </c>
    </row>
    <row r="3055" spans="71:102" x14ac:dyDescent="0.2">
      <c r="BS3055" s="105" t="s">
        <v>4087</v>
      </c>
      <c r="BT3055" s="105"/>
      <c r="BU3055" s="105" t="s">
        <v>4091</v>
      </c>
      <c r="BV3055" s="105"/>
      <c r="BW3055" s="107" t="s">
        <v>91</v>
      </c>
      <c r="BX3055" s="108" t="s">
        <v>6753</v>
      </c>
      <c r="BY3055" s="109"/>
      <c r="BZ3055" s="109"/>
      <c r="CA3055" s="110"/>
      <c r="CB3055" s="111">
        <v>11</v>
      </c>
      <c r="CC3055" s="68">
        <v>0.54545454545454497</v>
      </c>
      <c r="CD3055" s="114" t="s">
        <v>151</v>
      </c>
      <c r="CE3055" s="115" t="s">
        <v>151</v>
      </c>
      <c r="CF3055" s="116" t="s">
        <v>151</v>
      </c>
      <c r="CG3055" s="115" t="s">
        <v>151</v>
      </c>
      <c r="CH3055" s="169"/>
      <c r="CI3055" s="199" t="s">
        <v>2990</v>
      </c>
      <c r="CJ3055" s="199"/>
      <c r="CK3055" s="174" t="s">
        <v>247</v>
      </c>
      <c r="CL3055" s="199" t="s">
        <v>91</v>
      </c>
      <c r="CM3055" s="199"/>
      <c r="CN3055" s="200" t="s">
        <v>6754</v>
      </c>
      <c r="CO3055" s="200"/>
      <c r="CP3055" s="200"/>
      <c r="CQ3055" s="156">
        <v>38</v>
      </c>
      <c r="CR3055" s="157">
        <v>0.47368421052631576</v>
      </c>
      <c r="CS3055" s="156">
        <v>42</v>
      </c>
      <c r="CT3055" s="157">
        <v>0.45238095238095238</v>
      </c>
      <c r="CU3055" s="156">
        <v>31</v>
      </c>
      <c r="CV3055" s="157">
        <v>0.45161290322580644</v>
      </c>
      <c r="CW3055" s="156">
        <v>12</v>
      </c>
      <c r="CX3055" s="157">
        <v>0.5</v>
      </c>
    </row>
    <row r="3056" spans="71:102" x14ac:dyDescent="0.2">
      <c r="BS3056" s="105" t="s">
        <v>4087</v>
      </c>
      <c r="BT3056" s="105"/>
      <c r="BU3056" s="112" t="s">
        <v>4091</v>
      </c>
      <c r="BV3056" s="112"/>
      <c r="BW3056" s="107" t="s">
        <v>91</v>
      </c>
      <c r="BX3056" s="108" t="s">
        <v>6755</v>
      </c>
      <c r="BY3056" s="109"/>
      <c r="BZ3056" s="109"/>
      <c r="CA3056" s="110"/>
      <c r="CB3056" s="111">
        <v>62</v>
      </c>
      <c r="CC3056" s="68">
        <v>0.59677419354838701</v>
      </c>
      <c r="CD3056" s="111">
        <v>35</v>
      </c>
      <c r="CE3056" s="68">
        <v>0.8</v>
      </c>
      <c r="CF3056" s="67">
        <v>43</v>
      </c>
      <c r="CG3056" s="68">
        <v>0.69767441860465096</v>
      </c>
      <c r="CH3056" s="169"/>
      <c r="CI3056" s="199" t="s">
        <v>2990</v>
      </c>
      <c r="CJ3056" s="199"/>
      <c r="CK3056" s="174" t="s">
        <v>247</v>
      </c>
      <c r="CL3056" s="199" t="s">
        <v>91</v>
      </c>
      <c r="CM3056" s="199"/>
      <c r="CN3056" s="200" t="s">
        <v>6756</v>
      </c>
      <c r="CO3056" s="200"/>
      <c r="CP3056" s="200"/>
      <c r="CQ3056" s="158" t="s">
        <v>151</v>
      </c>
      <c r="CR3056" s="159" t="s">
        <v>151</v>
      </c>
      <c r="CS3056" s="158" t="s">
        <v>151</v>
      </c>
      <c r="CT3056" s="159" t="s">
        <v>151</v>
      </c>
      <c r="CU3056" s="156">
        <v>7</v>
      </c>
      <c r="CV3056" s="157">
        <v>0.42857142857142855</v>
      </c>
      <c r="CW3056" s="156">
        <v>20</v>
      </c>
      <c r="CX3056" s="157">
        <v>0.55000000000000004</v>
      </c>
    </row>
    <row r="3057" spans="71:102" x14ac:dyDescent="0.2">
      <c r="BS3057" s="89" t="s">
        <v>4087</v>
      </c>
      <c r="BT3057" s="97"/>
      <c r="BU3057" s="98" t="s">
        <v>4091</v>
      </c>
      <c r="BV3057" s="99"/>
      <c r="BW3057" s="100" t="s">
        <v>107</v>
      </c>
      <c r="BX3057" s="98" t="s">
        <v>143</v>
      </c>
      <c r="BY3057" s="101"/>
      <c r="BZ3057" s="101"/>
      <c r="CA3057" s="99"/>
      <c r="CB3057" s="113">
        <v>142</v>
      </c>
      <c r="CC3057" s="103">
        <v>0.26056338028169002</v>
      </c>
      <c r="CD3057" s="113">
        <v>159</v>
      </c>
      <c r="CE3057" s="103">
        <v>0.30817610062893103</v>
      </c>
      <c r="CF3057" s="104">
        <v>225</v>
      </c>
      <c r="CG3057" s="103">
        <v>0.19111111111111101</v>
      </c>
      <c r="CH3057" s="169"/>
      <c r="CI3057" s="199" t="s">
        <v>2990</v>
      </c>
      <c r="CJ3057" s="199"/>
      <c r="CK3057" s="174" t="s">
        <v>247</v>
      </c>
      <c r="CL3057" s="199" t="s">
        <v>91</v>
      </c>
      <c r="CM3057" s="199"/>
      <c r="CN3057" s="200" t="s">
        <v>6624</v>
      </c>
      <c r="CO3057" s="200"/>
      <c r="CP3057" s="200"/>
      <c r="CQ3057" s="156">
        <v>8</v>
      </c>
      <c r="CR3057" s="157">
        <v>0.125</v>
      </c>
      <c r="CS3057" s="158" t="s">
        <v>151</v>
      </c>
      <c r="CT3057" s="159" t="s">
        <v>151</v>
      </c>
      <c r="CU3057" s="158" t="s">
        <v>151</v>
      </c>
      <c r="CV3057" s="159" t="s">
        <v>151</v>
      </c>
      <c r="CW3057" s="158" t="s">
        <v>151</v>
      </c>
      <c r="CX3057" s="159" t="s">
        <v>151</v>
      </c>
    </row>
    <row r="3058" spans="71:102" x14ac:dyDescent="0.2">
      <c r="BS3058" s="105" t="s">
        <v>4087</v>
      </c>
      <c r="BT3058" s="105"/>
      <c r="BU3058" s="106" t="s">
        <v>4091</v>
      </c>
      <c r="BV3058" s="106"/>
      <c r="BW3058" s="107" t="s">
        <v>107</v>
      </c>
      <c r="BX3058" s="108" t="s">
        <v>6757</v>
      </c>
      <c r="BY3058" s="109"/>
      <c r="BZ3058" s="109"/>
      <c r="CA3058" s="110"/>
      <c r="CB3058" s="111">
        <v>53</v>
      </c>
      <c r="CC3058" s="68">
        <v>0.30188679245283001</v>
      </c>
      <c r="CD3058" s="111">
        <v>33</v>
      </c>
      <c r="CE3058" s="68">
        <v>0.66666666666666696</v>
      </c>
      <c r="CF3058" s="67">
        <v>26</v>
      </c>
      <c r="CG3058" s="68">
        <v>0.46153846153846201</v>
      </c>
      <c r="CH3058" s="169"/>
      <c r="CI3058" s="199" t="s">
        <v>2990</v>
      </c>
      <c r="CJ3058" s="199"/>
      <c r="CK3058" s="174" t="s">
        <v>247</v>
      </c>
      <c r="CL3058" s="199" t="s">
        <v>91</v>
      </c>
      <c r="CM3058" s="199"/>
      <c r="CN3058" s="200" t="s">
        <v>6758</v>
      </c>
      <c r="CO3058" s="200"/>
      <c r="CP3058" s="200"/>
      <c r="CQ3058" s="158" t="s">
        <v>151</v>
      </c>
      <c r="CR3058" s="159" t="s">
        <v>151</v>
      </c>
      <c r="CS3058" s="158" t="s">
        <v>151</v>
      </c>
      <c r="CT3058" s="159" t="s">
        <v>151</v>
      </c>
      <c r="CU3058" s="158" t="s">
        <v>151</v>
      </c>
      <c r="CV3058" s="159" t="s">
        <v>151</v>
      </c>
      <c r="CW3058" s="156">
        <v>1</v>
      </c>
      <c r="CX3058" s="157">
        <v>1</v>
      </c>
    </row>
    <row r="3059" spans="71:102" x14ac:dyDescent="0.2">
      <c r="BS3059" s="105" t="s">
        <v>4087</v>
      </c>
      <c r="BT3059" s="105"/>
      <c r="BU3059" s="105" t="s">
        <v>4091</v>
      </c>
      <c r="BV3059" s="105"/>
      <c r="BW3059" s="107" t="s">
        <v>107</v>
      </c>
      <c r="BX3059" s="108" t="s">
        <v>6759</v>
      </c>
      <c r="BY3059" s="109"/>
      <c r="BZ3059" s="109"/>
      <c r="CA3059" s="110"/>
      <c r="CB3059" s="111">
        <v>42</v>
      </c>
      <c r="CC3059" s="68">
        <v>0.35714285714285698</v>
      </c>
      <c r="CD3059" s="111">
        <v>71</v>
      </c>
      <c r="CE3059" s="68">
        <v>0.26760563380281699</v>
      </c>
      <c r="CF3059" s="67">
        <v>78</v>
      </c>
      <c r="CG3059" s="68">
        <v>0.20512820512820501</v>
      </c>
      <c r="CH3059" s="169"/>
      <c r="CI3059" s="199" t="s">
        <v>2990</v>
      </c>
      <c r="CJ3059" s="199"/>
      <c r="CK3059" s="174" t="s">
        <v>247</v>
      </c>
      <c r="CL3059" s="199" t="s">
        <v>91</v>
      </c>
      <c r="CM3059" s="199"/>
      <c r="CN3059" s="200" t="s">
        <v>2190</v>
      </c>
      <c r="CO3059" s="200"/>
      <c r="CP3059" s="200"/>
      <c r="CQ3059" s="156">
        <v>19</v>
      </c>
      <c r="CR3059" s="157">
        <v>0.73684210526315785</v>
      </c>
      <c r="CS3059" s="156">
        <v>11</v>
      </c>
      <c r="CT3059" s="157">
        <v>1</v>
      </c>
      <c r="CU3059" s="156">
        <v>23</v>
      </c>
      <c r="CV3059" s="157">
        <v>1</v>
      </c>
      <c r="CW3059" s="156">
        <v>15</v>
      </c>
      <c r="CX3059" s="157">
        <v>0.8666666666666667</v>
      </c>
    </row>
    <row r="3060" spans="71:102" x14ac:dyDescent="0.2">
      <c r="BS3060" s="105" t="s">
        <v>4087</v>
      </c>
      <c r="BT3060" s="105"/>
      <c r="BU3060" s="105" t="s">
        <v>4091</v>
      </c>
      <c r="BV3060" s="105"/>
      <c r="BW3060" s="107" t="s">
        <v>107</v>
      </c>
      <c r="BX3060" s="108" t="s">
        <v>6760</v>
      </c>
      <c r="BY3060" s="109"/>
      <c r="BZ3060" s="109"/>
      <c r="CA3060" s="110"/>
      <c r="CB3060" s="111">
        <v>9</v>
      </c>
      <c r="CC3060" s="68">
        <v>0.22222222222222199</v>
      </c>
      <c r="CD3060" s="111">
        <v>17</v>
      </c>
      <c r="CE3060" s="68">
        <v>0.23529411764705899</v>
      </c>
      <c r="CF3060" s="67">
        <v>9</v>
      </c>
      <c r="CG3060" s="68">
        <v>0.11111111111111099</v>
      </c>
      <c r="CH3060" s="169"/>
      <c r="CI3060" s="199" t="s">
        <v>2990</v>
      </c>
      <c r="CJ3060" s="199"/>
      <c r="CK3060" s="174" t="s">
        <v>247</v>
      </c>
      <c r="CL3060" s="199" t="s">
        <v>91</v>
      </c>
      <c r="CM3060" s="199"/>
      <c r="CN3060" s="200" t="s">
        <v>6761</v>
      </c>
      <c r="CO3060" s="200"/>
      <c r="CP3060" s="200"/>
      <c r="CQ3060" s="156">
        <v>39</v>
      </c>
      <c r="CR3060" s="157">
        <v>0.66666666666666663</v>
      </c>
      <c r="CS3060" s="156">
        <v>46</v>
      </c>
      <c r="CT3060" s="157">
        <v>0.56521739130434778</v>
      </c>
      <c r="CU3060" s="156">
        <v>38</v>
      </c>
      <c r="CV3060" s="157">
        <v>0.63157894736842102</v>
      </c>
      <c r="CW3060" s="156">
        <v>39</v>
      </c>
      <c r="CX3060" s="157">
        <v>0.5641025641025641</v>
      </c>
    </row>
    <row r="3061" spans="71:102" x14ac:dyDescent="0.2">
      <c r="BS3061" s="105" t="s">
        <v>4087</v>
      </c>
      <c r="BT3061" s="105"/>
      <c r="BU3061" s="105" t="s">
        <v>4091</v>
      </c>
      <c r="BV3061" s="105"/>
      <c r="BW3061" s="107" t="s">
        <v>107</v>
      </c>
      <c r="BX3061" s="108" t="s">
        <v>6762</v>
      </c>
      <c r="BY3061" s="109"/>
      <c r="BZ3061" s="109"/>
      <c r="CA3061" s="110"/>
      <c r="CB3061" s="111">
        <v>9</v>
      </c>
      <c r="CC3061" s="68">
        <v>0.22222222222222199</v>
      </c>
      <c r="CD3061" s="111">
        <v>10</v>
      </c>
      <c r="CE3061" s="68">
        <v>0.2</v>
      </c>
      <c r="CF3061" s="67">
        <v>12</v>
      </c>
      <c r="CG3061" s="68">
        <v>0.16666666666666699</v>
      </c>
      <c r="CH3061" s="169"/>
      <c r="CI3061" s="199" t="s">
        <v>2990</v>
      </c>
      <c r="CJ3061" s="199"/>
      <c r="CK3061" s="174" t="s">
        <v>247</v>
      </c>
      <c r="CL3061" s="199" t="s">
        <v>91</v>
      </c>
      <c r="CM3061" s="199"/>
      <c r="CN3061" s="200" t="s">
        <v>6763</v>
      </c>
      <c r="CO3061" s="200"/>
      <c r="CP3061" s="200"/>
      <c r="CQ3061" s="156">
        <v>20</v>
      </c>
      <c r="CR3061" s="157">
        <v>0.4</v>
      </c>
      <c r="CS3061" s="156">
        <v>16</v>
      </c>
      <c r="CT3061" s="157">
        <v>0.5</v>
      </c>
      <c r="CU3061" s="156">
        <v>1</v>
      </c>
      <c r="CV3061" s="157">
        <v>1</v>
      </c>
      <c r="CW3061" s="156">
        <v>6</v>
      </c>
      <c r="CX3061" s="157">
        <v>0.5</v>
      </c>
    </row>
    <row r="3062" spans="71:102" x14ac:dyDescent="0.2">
      <c r="BS3062" s="105" t="s">
        <v>4087</v>
      </c>
      <c r="BT3062" s="105"/>
      <c r="BU3062" s="112" t="s">
        <v>4091</v>
      </c>
      <c r="BV3062" s="112"/>
      <c r="BW3062" s="107" t="s">
        <v>107</v>
      </c>
      <c r="BX3062" s="108" t="s">
        <v>6764</v>
      </c>
      <c r="BY3062" s="109"/>
      <c r="BZ3062" s="109"/>
      <c r="CA3062" s="110"/>
      <c r="CB3062" s="111">
        <v>29</v>
      </c>
      <c r="CC3062" s="68">
        <v>6.8965517241379296E-2</v>
      </c>
      <c r="CD3062" s="111">
        <v>28</v>
      </c>
      <c r="CE3062" s="68">
        <v>7.1428571428571397E-2</v>
      </c>
      <c r="CF3062" s="67">
        <v>100</v>
      </c>
      <c r="CG3062" s="68">
        <v>0.12</v>
      </c>
      <c r="CH3062" s="169"/>
      <c r="CI3062" s="199" t="s">
        <v>2990</v>
      </c>
      <c r="CJ3062" s="199"/>
      <c r="CK3062" s="174" t="s">
        <v>247</v>
      </c>
      <c r="CL3062" s="199" t="s">
        <v>91</v>
      </c>
      <c r="CM3062" s="199"/>
      <c r="CN3062" s="200" t="s">
        <v>6765</v>
      </c>
      <c r="CO3062" s="200"/>
      <c r="CP3062" s="200"/>
      <c r="CQ3062" s="158" t="s">
        <v>151</v>
      </c>
      <c r="CR3062" s="159" t="s">
        <v>151</v>
      </c>
      <c r="CS3062" s="158" t="s">
        <v>151</v>
      </c>
      <c r="CT3062" s="159" t="s">
        <v>151</v>
      </c>
      <c r="CU3062" s="156">
        <v>2</v>
      </c>
      <c r="CV3062" s="159" t="s">
        <v>151</v>
      </c>
      <c r="CW3062" s="156">
        <v>3</v>
      </c>
      <c r="CX3062" s="157">
        <v>0.66666666666666663</v>
      </c>
    </row>
    <row r="3063" spans="71:102" x14ac:dyDescent="0.2">
      <c r="BS3063" s="89" t="s">
        <v>4087</v>
      </c>
      <c r="BT3063" s="97"/>
      <c r="BU3063" s="98" t="s">
        <v>4091</v>
      </c>
      <c r="BV3063" s="99"/>
      <c r="BW3063" s="100" t="s">
        <v>108</v>
      </c>
      <c r="BX3063" s="98" t="s">
        <v>143</v>
      </c>
      <c r="BY3063" s="101"/>
      <c r="BZ3063" s="101"/>
      <c r="CA3063" s="99"/>
      <c r="CB3063" s="113">
        <v>3</v>
      </c>
      <c r="CC3063" s="103">
        <v>0.66666666666666696</v>
      </c>
      <c r="CD3063" s="121" t="s">
        <v>151</v>
      </c>
      <c r="CE3063" s="119" t="s">
        <v>151</v>
      </c>
      <c r="CF3063" s="118" t="s">
        <v>151</v>
      </c>
      <c r="CG3063" s="119" t="s">
        <v>151</v>
      </c>
      <c r="CH3063" s="169"/>
      <c r="CI3063" s="199" t="s">
        <v>2990</v>
      </c>
      <c r="CJ3063" s="199"/>
      <c r="CK3063" s="174" t="s">
        <v>247</v>
      </c>
      <c r="CL3063" s="199" t="s">
        <v>91</v>
      </c>
      <c r="CM3063" s="199"/>
      <c r="CN3063" s="200" t="s">
        <v>6627</v>
      </c>
      <c r="CO3063" s="200"/>
      <c r="CP3063" s="200"/>
      <c r="CQ3063" s="156">
        <v>39</v>
      </c>
      <c r="CR3063" s="157">
        <v>0.5641025641025641</v>
      </c>
      <c r="CS3063" s="156">
        <v>31</v>
      </c>
      <c r="CT3063" s="157">
        <v>0.70967741935483875</v>
      </c>
      <c r="CU3063" s="156">
        <v>39</v>
      </c>
      <c r="CV3063" s="157">
        <v>0.82051282051282048</v>
      </c>
      <c r="CW3063" s="156">
        <v>38</v>
      </c>
      <c r="CX3063" s="157">
        <v>0.84210526315789469</v>
      </c>
    </row>
    <row r="3064" spans="71:102" x14ac:dyDescent="0.2">
      <c r="BS3064" s="105" t="s">
        <v>4087</v>
      </c>
      <c r="BT3064" s="105"/>
      <c r="BU3064" s="120" t="s">
        <v>4091</v>
      </c>
      <c r="BV3064" s="120"/>
      <c r="BW3064" s="107" t="s">
        <v>108</v>
      </c>
      <c r="BX3064" s="108" t="s">
        <v>6766</v>
      </c>
      <c r="BY3064" s="109"/>
      <c r="BZ3064" s="109"/>
      <c r="CA3064" s="110"/>
      <c r="CB3064" s="111">
        <v>3</v>
      </c>
      <c r="CC3064" s="68">
        <v>0.66666666666666696</v>
      </c>
      <c r="CD3064" s="114" t="s">
        <v>151</v>
      </c>
      <c r="CE3064" s="115" t="s">
        <v>151</v>
      </c>
      <c r="CF3064" s="116" t="s">
        <v>151</v>
      </c>
      <c r="CG3064" s="115" t="s">
        <v>151</v>
      </c>
      <c r="CH3064" s="169"/>
      <c r="CI3064" s="199" t="s">
        <v>2990</v>
      </c>
      <c r="CJ3064" s="199"/>
      <c r="CK3064" s="174" t="s">
        <v>247</v>
      </c>
      <c r="CL3064" s="199" t="s">
        <v>91</v>
      </c>
      <c r="CM3064" s="199"/>
      <c r="CN3064" s="200" t="s">
        <v>6767</v>
      </c>
      <c r="CO3064" s="200"/>
      <c r="CP3064" s="200"/>
      <c r="CQ3064" s="156">
        <v>39</v>
      </c>
      <c r="CR3064" s="157">
        <v>0.89743589743589747</v>
      </c>
      <c r="CS3064" s="156">
        <v>42</v>
      </c>
      <c r="CT3064" s="157">
        <v>0.90476190476190477</v>
      </c>
      <c r="CU3064" s="156">
        <v>22</v>
      </c>
      <c r="CV3064" s="157">
        <v>0.86363636363636365</v>
      </c>
      <c r="CW3064" s="156">
        <v>22</v>
      </c>
      <c r="CX3064" s="157">
        <v>0.86363636363636365</v>
      </c>
    </row>
    <row r="3065" spans="71:102" x14ac:dyDescent="0.2">
      <c r="BS3065" s="89" t="s">
        <v>4087</v>
      </c>
      <c r="BT3065" s="97"/>
      <c r="BU3065" s="98" t="s">
        <v>4091</v>
      </c>
      <c r="BV3065" s="99"/>
      <c r="BW3065" s="100" t="s">
        <v>112</v>
      </c>
      <c r="BX3065" s="98" t="s">
        <v>143</v>
      </c>
      <c r="BY3065" s="101"/>
      <c r="BZ3065" s="101"/>
      <c r="CA3065" s="99"/>
      <c r="CB3065" s="113">
        <v>636</v>
      </c>
      <c r="CC3065" s="103">
        <v>0.63050314465408797</v>
      </c>
      <c r="CD3065" s="113">
        <v>503</v>
      </c>
      <c r="CE3065" s="103">
        <v>0.60834990059642102</v>
      </c>
      <c r="CF3065" s="104">
        <v>507</v>
      </c>
      <c r="CG3065" s="103">
        <v>0.68047337278106501</v>
      </c>
      <c r="CH3065" s="169"/>
      <c r="CI3065" s="199" t="s">
        <v>2990</v>
      </c>
      <c r="CJ3065" s="199"/>
      <c r="CK3065" s="174" t="s">
        <v>247</v>
      </c>
      <c r="CL3065" s="199" t="s">
        <v>91</v>
      </c>
      <c r="CM3065" s="199"/>
      <c r="CN3065" s="200" t="s">
        <v>6629</v>
      </c>
      <c r="CO3065" s="200"/>
      <c r="CP3065" s="200"/>
      <c r="CQ3065" s="156">
        <v>20</v>
      </c>
      <c r="CR3065" s="157">
        <v>0.9</v>
      </c>
      <c r="CS3065" s="158" t="s">
        <v>151</v>
      </c>
      <c r="CT3065" s="159" t="s">
        <v>151</v>
      </c>
      <c r="CU3065" s="158" t="s">
        <v>151</v>
      </c>
      <c r="CV3065" s="159" t="s">
        <v>151</v>
      </c>
      <c r="CW3065" s="158" t="s">
        <v>151</v>
      </c>
      <c r="CX3065" s="159" t="s">
        <v>151</v>
      </c>
    </row>
    <row r="3066" spans="71:102" x14ac:dyDescent="0.2">
      <c r="BS3066" s="105" t="s">
        <v>4087</v>
      </c>
      <c r="BT3066" s="105"/>
      <c r="BU3066" s="106" t="s">
        <v>4091</v>
      </c>
      <c r="BV3066" s="106"/>
      <c r="BW3066" s="107" t="s">
        <v>112</v>
      </c>
      <c r="BX3066" s="108" t="s">
        <v>6768</v>
      </c>
      <c r="BY3066" s="109"/>
      <c r="BZ3066" s="109"/>
      <c r="CA3066" s="110"/>
      <c r="CB3066" s="111">
        <v>215</v>
      </c>
      <c r="CC3066" s="68">
        <v>0.74418604651162801</v>
      </c>
      <c r="CD3066" s="111">
        <v>249</v>
      </c>
      <c r="CE3066" s="68">
        <v>0.67068273092369501</v>
      </c>
      <c r="CF3066" s="67">
        <v>294</v>
      </c>
      <c r="CG3066" s="68">
        <v>0.74829931972789099</v>
      </c>
      <c r="CH3066" s="169"/>
      <c r="CI3066" s="199" t="s">
        <v>2990</v>
      </c>
      <c r="CJ3066" s="199"/>
      <c r="CK3066" s="174" t="s">
        <v>247</v>
      </c>
      <c r="CL3066" s="199" t="s">
        <v>91</v>
      </c>
      <c r="CM3066" s="199"/>
      <c r="CN3066" s="200" t="s">
        <v>6769</v>
      </c>
      <c r="CO3066" s="200"/>
      <c r="CP3066" s="200"/>
      <c r="CQ3066" s="156">
        <v>37</v>
      </c>
      <c r="CR3066" s="157">
        <v>0.81081081081081086</v>
      </c>
      <c r="CS3066" s="156">
        <v>34</v>
      </c>
      <c r="CT3066" s="157">
        <v>0.67647058823529416</v>
      </c>
      <c r="CU3066" s="156">
        <v>29</v>
      </c>
      <c r="CV3066" s="157">
        <v>0.75862068965517238</v>
      </c>
      <c r="CW3066" s="156">
        <v>37</v>
      </c>
      <c r="CX3066" s="157">
        <v>0.59459459459459463</v>
      </c>
    </row>
    <row r="3067" spans="71:102" x14ac:dyDescent="0.2">
      <c r="BS3067" s="105" t="s">
        <v>4087</v>
      </c>
      <c r="BT3067" s="105"/>
      <c r="BU3067" s="105" t="s">
        <v>4091</v>
      </c>
      <c r="BV3067" s="105"/>
      <c r="BW3067" s="107" t="s">
        <v>112</v>
      </c>
      <c r="BX3067" s="108" t="s">
        <v>6770</v>
      </c>
      <c r="BY3067" s="109"/>
      <c r="BZ3067" s="109"/>
      <c r="CA3067" s="110"/>
      <c r="CB3067" s="111">
        <v>27</v>
      </c>
      <c r="CC3067" s="68">
        <v>0.55555555555555602</v>
      </c>
      <c r="CD3067" s="114" t="s">
        <v>151</v>
      </c>
      <c r="CE3067" s="115" t="s">
        <v>151</v>
      </c>
      <c r="CF3067" s="116" t="s">
        <v>151</v>
      </c>
      <c r="CG3067" s="115" t="s">
        <v>151</v>
      </c>
      <c r="CH3067" s="169"/>
      <c r="CI3067" s="199" t="s">
        <v>2990</v>
      </c>
      <c r="CJ3067" s="199"/>
      <c r="CK3067" s="174" t="s">
        <v>247</v>
      </c>
      <c r="CL3067" s="199" t="s">
        <v>91</v>
      </c>
      <c r="CM3067" s="199"/>
      <c r="CN3067" s="200" t="s">
        <v>6771</v>
      </c>
      <c r="CO3067" s="200"/>
      <c r="CP3067" s="200"/>
      <c r="CQ3067" s="158" t="s">
        <v>151</v>
      </c>
      <c r="CR3067" s="159" t="s">
        <v>151</v>
      </c>
      <c r="CS3067" s="158" t="s">
        <v>151</v>
      </c>
      <c r="CT3067" s="159" t="s">
        <v>151</v>
      </c>
      <c r="CU3067" s="158" t="s">
        <v>151</v>
      </c>
      <c r="CV3067" s="159" t="s">
        <v>151</v>
      </c>
      <c r="CW3067" s="156">
        <v>1</v>
      </c>
      <c r="CX3067" s="157">
        <v>1</v>
      </c>
    </row>
    <row r="3068" spans="71:102" x14ac:dyDescent="0.2">
      <c r="BS3068" s="105" t="s">
        <v>4087</v>
      </c>
      <c r="BT3068" s="105"/>
      <c r="BU3068" s="105" t="s">
        <v>4091</v>
      </c>
      <c r="BV3068" s="105"/>
      <c r="BW3068" s="107" t="s">
        <v>112</v>
      </c>
      <c r="BX3068" s="108" t="s">
        <v>6772</v>
      </c>
      <c r="BY3068" s="109"/>
      <c r="BZ3068" s="109"/>
      <c r="CA3068" s="110"/>
      <c r="CB3068" s="111">
        <v>136</v>
      </c>
      <c r="CC3068" s="68">
        <v>0.40441176470588203</v>
      </c>
      <c r="CD3068" s="111">
        <v>108</v>
      </c>
      <c r="CE3068" s="68">
        <v>0.32407407407407401</v>
      </c>
      <c r="CF3068" s="67">
        <v>107</v>
      </c>
      <c r="CG3068" s="68">
        <v>0.42990654205607498</v>
      </c>
      <c r="CH3068" s="169"/>
      <c r="CI3068" s="199" t="s">
        <v>2990</v>
      </c>
      <c r="CJ3068" s="199"/>
      <c r="CK3068" s="174" t="s">
        <v>247</v>
      </c>
      <c r="CL3068" s="199" t="s">
        <v>91</v>
      </c>
      <c r="CM3068" s="199"/>
      <c r="CN3068" s="200" t="s">
        <v>6773</v>
      </c>
      <c r="CO3068" s="200"/>
      <c r="CP3068" s="200"/>
      <c r="CQ3068" s="156">
        <v>40</v>
      </c>
      <c r="CR3068" s="157">
        <v>0.42499999999999999</v>
      </c>
      <c r="CS3068" s="156">
        <v>54</v>
      </c>
      <c r="CT3068" s="157">
        <v>0.51851851851851849</v>
      </c>
      <c r="CU3068" s="156">
        <v>57</v>
      </c>
      <c r="CV3068" s="157">
        <v>0.49122807017543857</v>
      </c>
      <c r="CW3068" s="156">
        <v>81</v>
      </c>
      <c r="CX3068" s="157">
        <v>0.44444444444444442</v>
      </c>
    </row>
    <row r="3069" spans="71:102" x14ac:dyDescent="0.2">
      <c r="BS3069" s="105" t="s">
        <v>4087</v>
      </c>
      <c r="BT3069" s="105"/>
      <c r="BU3069" s="105" t="s">
        <v>4091</v>
      </c>
      <c r="BV3069" s="105"/>
      <c r="BW3069" s="107" t="s">
        <v>112</v>
      </c>
      <c r="BX3069" s="108" t="s">
        <v>6774</v>
      </c>
      <c r="BY3069" s="109"/>
      <c r="BZ3069" s="109"/>
      <c r="CA3069" s="110"/>
      <c r="CB3069" s="111">
        <v>57</v>
      </c>
      <c r="CC3069" s="68">
        <v>0.52631578947368396</v>
      </c>
      <c r="CD3069" s="114" t="s">
        <v>151</v>
      </c>
      <c r="CE3069" s="115" t="s">
        <v>151</v>
      </c>
      <c r="CF3069" s="116" t="s">
        <v>151</v>
      </c>
      <c r="CG3069" s="115" t="s">
        <v>151</v>
      </c>
      <c r="CH3069" s="169"/>
      <c r="CI3069" s="199" t="s">
        <v>2990</v>
      </c>
      <c r="CJ3069" s="199"/>
      <c r="CK3069" s="174" t="s">
        <v>247</v>
      </c>
      <c r="CL3069" s="199" t="s">
        <v>91</v>
      </c>
      <c r="CM3069" s="199"/>
      <c r="CN3069" s="200" t="s">
        <v>6775</v>
      </c>
      <c r="CO3069" s="200"/>
      <c r="CP3069" s="200"/>
      <c r="CQ3069" s="156">
        <v>29</v>
      </c>
      <c r="CR3069" s="157">
        <v>0.72413793103448276</v>
      </c>
      <c r="CS3069" s="156">
        <v>27</v>
      </c>
      <c r="CT3069" s="157">
        <v>0.62962962962962965</v>
      </c>
      <c r="CU3069" s="156">
        <v>20</v>
      </c>
      <c r="CV3069" s="157">
        <v>0.55000000000000004</v>
      </c>
      <c r="CW3069" s="158" t="s">
        <v>151</v>
      </c>
      <c r="CX3069" s="159" t="s">
        <v>151</v>
      </c>
    </row>
    <row r="3070" spans="71:102" x14ac:dyDescent="0.2">
      <c r="BS3070" s="105" t="s">
        <v>4087</v>
      </c>
      <c r="BT3070" s="105"/>
      <c r="BU3070" s="105" t="s">
        <v>4091</v>
      </c>
      <c r="BV3070" s="105"/>
      <c r="BW3070" s="107" t="s">
        <v>112</v>
      </c>
      <c r="BX3070" s="108" t="s">
        <v>6776</v>
      </c>
      <c r="BY3070" s="109"/>
      <c r="BZ3070" s="109"/>
      <c r="CA3070" s="110"/>
      <c r="CB3070" s="111">
        <v>68</v>
      </c>
      <c r="CC3070" s="68">
        <v>0.72058823529411797</v>
      </c>
      <c r="CD3070" s="111">
        <v>53</v>
      </c>
      <c r="CE3070" s="68">
        <v>0.69811320754716999</v>
      </c>
      <c r="CF3070" s="67">
        <v>42</v>
      </c>
      <c r="CG3070" s="68">
        <v>0.80952380952380998</v>
      </c>
      <c r="CH3070" s="169"/>
      <c r="CI3070" s="199" t="s">
        <v>2990</v>
      </c>
      <c r="CJ3070" s="199"/>
      <c r="CK3070" s="174" t="s">
        <v>247</v>
      </c>
      <c r="CL3070" s="199" t="s">
        <v>91</v>
      </c>
      <c r="CM3070" s="199"/>
      <c r="CN3070" s="200" t="s">
        <v>6777</v>
      </c>
      <c r="CO3070" s="200"/>
      <c r="CP3070" s="200"/>
      <c r="CQ3070" s="156">
        <v>14</v>
      </c>
      <c r="CR3070" s="157">
        <v>0.35714285714285715</v>
      </c>
      <c r="CS3070" s="156">
        <v>13</v>
      </c>
      <c r="CT3070" s="157">
        <v>0.38461538461538464</v>
      </c>
      <c r="CU3070" s="156">
        <v>17</v>
      </c>
      <c r="CV3070" s="157">
        <v>0.35294117647058826</v>
      </c>
      <c r="CW3070" s="156">
        <v>11</v>
      </c>
      <c r="CX3070" s="157">
        <v>0.45454545454545453</v>
      </c>
    </row>
    <row r="3071" spans="71:102" x14ac:dyDescent="0.2">
      <c r="BS3071" s="105" t="s">
        <v>4087</v>
      </c>
      <c r="BT3071" s="105"/>
      <c r="BU3071" s="105" t="s">
        <v>4091</v>
      </c>
      <c r="BV3071" s="105"/>
      <c r="BW3071" s="107" t="s">
        <v>112</v>
      </c>
      <c r="BX3071" s="108" t="s">
        <v>6778</v>
      </c>
      <c r="BY3071" s="109"/>
      <c r="BZ3071" s="109"/>
      <c r="CA3071" s="110"/>
      <c r="CB3071" s="111">
        <v>87</v>
      </c>
      <c r="CC3071" s="68">
        <v>0.63218390804597702</v>
      </c>
      <c r="CD3071" s="111">
        <v>68</v>
      </c>
      <c r="CE3071" s="68">
        <v>0.73529411764705899</v>
      </c>
      <c r="CF3071" s="67">
        <v>47</v>
      </c>
      <c r="CG3071" s="68">
        <v>0.76595744680851097</v>
      </c>
      <c r="CH3071" s="169"/>
      <c r="CI3071" s="199" t="s">
        <v>2990</v>
      </c>
      <c r="CJ3071" s="199"/>
      <c r="CK3071" s="174" t="s">
        <v>247</v>
      </c>
      <c r="CL3071" s="199" t="s">
        <v>91</v>
      </c>
      <c r="CM3071" s="199"/>
      <c r="CN3071" s="200" t="s">
        <v>6779</v>
      </c>
      <c r="CO3071" s="200"/>
      <c r="CP3071" s="200"/>
      <c r="CQ3071" s="156">
        <v>22</v>
      </c>
      <c r="CR3071" s="157">
        <v>0.68181818181818177</v>
      </c>
      <c r="CS3071" s="156">
        <v>31</v>
      </c>
      <c r="CT3071" s="157">
        <v>0.61290322580645162</v>
      </c>
      <c r="CU3071" s="156">
        <v>35</v>
      </c>
      <c r="CV3071" s="157">
        <v>0.7142857142857143</v>
      </c>
      <c r="CW3071" s="156">
        <v>33</v>
      </c>
      <c r="CX3071" s="157">
        <v>0.63636363636363635</v>
      </c>
    </row>
    <row r="3072" spans="71:102" x14ac:dyDescent="0.2">
      <c r="BS3072" s="105" t="s">
        <v>4087</v>
      </c>
      <c r="BT3072" s="105"/>
      <c r="BU3072" s="112" t="s">
        <v>4091</v>
      </c>
      <c r="BV3072" s="112"/>
      <c r="BW3072" s="107" t="s">
        <v>112</v>
      </c>
      <c r="BX3072" s="108" t="s">
        <v>6780</v>
      </c>
      <c r="BY3072" s="109"/>
      <c r="BZ3072" s="109"/>
      <c r="CA3072" s="110"/>
      <c r="CB3072" s="111">
        <v>46</v>
      </c>
      <c r="CC3072" s="68">
        <v>0.80434782608695699</v>
      </c>
      <c r="CD3072" s="111">
        <v>25</v>
      </c>
      <c r="CE3072" s="68">
        <v>0.68</v>
      </c>
      <c r="CF3072" s="67">
        <v>17</v>
      </c>
      <c r="CG3072" s="68">
        <v>0.52941176470588203</v>
      </c>
      <c r="CH3072" s="169"/>
      <c r="CI3072" s="199" t="s">
        <v>2990</v>
      </c>
      <c r="CJ3072" s="199"/>
      <c r="CK3072" s="174" t="s">
        <v>247</v>
      </c>
      <c r="CL3072" s="199" t="s">
        <v>91</v>
      </c>
      <c r="CM3072" s="199"/>
      <c r="CN3072" s="200" t="s">
        <v>6781</v>
      </c>
      <c r="CO3072" s="200"/>
      <c r="CP3072" s="200"/>
      <c r="CQ3072" s="156">
        <v>314</v>
      </c>
      <c r="CR3072" s="157">
        <v>0.60191082802547768</v>
      </c>
      <c r="CS3072" s="156">
        <v>316</v>
      </c>
      <c r="CT3072" s="157">
        <v>0.64240506329113922</v>
      </c>
      <c r="CU3072" s="156">
        <v>314</v>
      </c>
      <c r="CV3072" s="157">
        <v>0.6847133757961783</v>
      </c>
      <c r="CW3072" s="156">
        <v>292</v>
      </c>
      <c r="CX3072" s="157">
        <v>0.65410958904109584</v>
      </c>
    </row>
    <row r="3073" spans="71:102" x14ac:dyDescent="0.2">
      <c r="BS3073" s="89" t="s">
        <v>4087</v>
      </c>
      <c r="BT3073" s="97"/>
      <c r="BU3073" s="98" t="s">
        <v>4091</v>
      </c>
      <c r="BV3073" s="99"/>
      <c r="BW3073" s="100" t="s">
        <v>115</v>
      </c>
      <c r="BX3073" s="98" t="s">
        <v>143</v>
      </c>
      <c r="BY3073" s="101"/>
      <c r="BZ3073" s="101"/>
      <c r="CA3073" s="99"/>
      <c r="CB3073" s="113">
        <v>13</v>
      </c>
      <c r="CC3073" s="103">
        <v>0.69230769230769196</v>
      </c>
      <c r="CD3073" s="113">
        <v>16</v>
      </c>
      <c r="CE3073" s="103">
        <v>0.875</v>
      </c>
      <c r="CF3073" s="104">
        <v>10</v>
      </c>
      <c r="CG3073" s="103">
        <v>0.8</v>
      </c>
      <c r="CH3073" s="169"/>
      <c r="CI3073" s="199" t="s">
        <v>2990</v>
      </c>
      <c r="CJ3073" s="199"/>
      <c r="CK3073" s="174" t="s">
        <v>247</v>
      </c>
      <c r="CL3073" s="199" t="s">
        <v>91</v>
      </c>
      <c r="CM3073" s="199"/>
      <c r="CN3073" s="200" t="s">
        <v>6782</v>
      </c>
      <c r="CO3073" s="200"/>
      <c r="CP3073" s="200"/>
      <c r="CQ3073" s="156">
        <v>27</v>
      </c>
      <c r="CR3073" s="157">
        <v>0.7407407407407407</v>
      </c>
      <c r="CS3073" s="156">
        <v>26</v>
      </c>
      <c r="CT3073" s="157">
        <v>0.73076923076923073</v>
      </c>
      <c r="CU3073" s="156">
        <v>23</v>
      </c>
      <c r="CV3073" s="157">
        <v>0.69565217391304346</v>
      </c>
      <c r="CW3073" s="156">
        <v>26</v>
      </c>
      <c r="CX3073" s="157">
        <v>0.73076923076923073</v>
      </c>
    </row>
    <row r="3074" spans="71:102" x14ac:dyDescent="0.2">
      <c r="BS3074" s="105" t="s">
        <v>4087</v>
      </c>
      <c r="BT3074" s="105"/>
      <c r="BU3074" s="106" t="s">
        <v>4091</v>
      </c>
      <c r="BV3074" s="106"/>
      <c r="BW3074" s="107" t="s">
        <v>115</v>
      </c>
      <c r="BX3074" s="108" t="s">
        <v>6783</v>
      </c>
      <c r="BY3074" s="109"/>
      <c r="BZ3074" s="109"/>
      <c r="CA3074" s="110"/>
      <c r="CB3074" s="111">
        <v>13</v>
      </c>
      <c r="CC3074" s="68">
        <v>0.69230769230769196</v>
      </c>
      <c r="CD3074" s="111">
        <v>16</v>
      </c>
      <c r="CE3074" s="68">
        <v>0.875</v>
      </c>
      <c r="CF3074" s="67">
        <v>10</v>
      </c>
      <c r="CG3074" s="68">
        <v>0.8</v>
      </c>
      <c r="CH3074" s="169"/>
      <c r="CI3074" s="199" t="s">
        <v>2990</v>
      </c>
      <c r="CJ3074" s="199"/>
      <c r="CK3074" s="174" t="s">
        <v>247</v>
      </c>
      <c r="CL3074" s="199" t="s">
        <v>91</v>
      </c>
      <c r="CM3074" s="199"/>
      <c r="CN3074" s="200" t="s">
        <v>6784</v>
      </c>
      <c r="CO3074" s="200"/>
      <c r="CP3074" s="200"/>
      <c r="CQ3074" s="156">
        <v>40</v>
      </c>
      <c r="CR3074" s="157">
        <v>0.67500000000000004</v>
      </c>
      <c r="CS3074" s="156">
        <v>32</v>
      </c>
      <c r="CT3074" s="157">
        <v>0.625</v>
      </c>
      <c r="CU3074" s="156">
        <v>33</v>
      </c>
      <c r="CV3074" s="157">
        <v>0.60606060606060608</v>
      </c>
      <c r="CW3074" s="156">
        <v>30</v>
      </c>
      <c r="CX3074" s="157">
        <v>0.6</v>
      </c>
    </row>
    <row r="3075" spans="71:102" ht="25.5" x14ac:dyDescent="0.2">
      <c r="BS3075" s="89" t="s">
        <v>4087</v>
      </c>
      <c r="BT3075" s="90"/>
      <c r="BU3075" s="91" t="s">
        <v>6785</v>
      </c>
      <c r="BV3075" s="92"/>
      <c r="BW3075" s="92"/>
      <c r="BX3075" s="91"/>
      <c r="BY3075" s="92"/>
      <c r="BZ3075" s="92"/>
      <c r="CA3075" s="93"/>
      <c r="CB3075" s="117">
        <v>4423</v>
      </c>
      <c r="CC3075" s="95">
        <v>0.65272439520687298</v>
      </c>
      <c r="CD3075" s="117">
        <v>4374</v>
      </c>
      <c r="CE3075" s="95">
        <v>0.66392318244170101</v>
      </c>
      <c r="CF3075" s="96">
        <v>4135</v>
      </c>
      <c r="CG3075" s="95">
        <v>0.66263603385731595</v>
      </c>
      <c r="CH3075" s="169"/>
      <c r="CI3075" s="201" t="s">
        <v>2990</v>
      </c>
      <c r="CJ3075" s="201"/>
      <c r="CK3075" s="175" t="s">
        <v>247</v>
      </c>
      <c r="CL3075" s="201" t="s">
        <v>107</v>
      </c>
      <c r="CM3075" s="201"/>
      <c r="CN3075" s="201" t="s">
        <v>143</v>
      </c>
      <c r="CO3075" s="201"/>
      <c r="CP3075" s="201"/>
      <c r="CQ3075" s="154">
        <v>228</v>
      </c>
      <c r="CR3075" s="155">
        <v>0.32894736842105265</v>
      </c>
      <c r="CS3075" s="154">
        <v>227</v>
      </c>
      <c r="CT3075" s="155">
        <v>0.3964757709251101</v>
      </c>
      <c r="CU3075" s="154">
        <v>234</v>
      </c>
      <c r="CV3075" s="155">
        <v>0.44444444444444442</v>
      </c>
      <c r="CW3075" s="154">
        <v>253</v>
      </c>
      <c r="CX3075" s="155">
        <v>0.41501976284584979</v>
      </c>
    </row>
    <row r="3076" spans="71:102" x14ac:dyDescent="0.2">
      <c r="BS3076" s="89" t="s">
        <v>4087</v>
      </c>
      <c r="BT3076" s="97"/>
      <c r="BU3076" s="98" t="s">
        <v>200</v>
      </c>
      <c r="BV3076" s="99"/>
      <c r="BW3076" s="100" t="s">
        <v>91</v>
      </c>
      <c r="BX3076" s="98" t="s">
        <v>143</v>
      </c>
      <c r="BY3076" s="101"/>
      <c r="BZ3076" s="101"/>
      <c r="CA3076" s="99"/>
      <c r="CB3076" s="102">
        <v>2175</v>
      </c>
      <c r="CC3076" s="103">
        <v>0.665287356321839</v>
      </c>
      <c r="CD3076" s="102">
        <v>2174</v>
      </c>
      <c r="CE3076" s="103">
        <v>0.67939282428702896</v>
      </c>
      <c r="CF3076" s="104">
        <v>2131</v>
      </c>
      <c r="CG3076" s="103">
        <v>0.68090098545283895</v>
      </c>
      <c r="CH3076" s="169"/>
      <c r="CI3076" s="199" t="s">
        <v>2990</v>
      </c>
      <c r="CJ3076" s="199"/>
      <c r="CK3076" s="174" t="s">
        <v>247</v>
      </c>
      <c r="CL3076" s="199" t="s">
        <v>107</v>
      </c>
      <c r="CM3076" s="199"/>
      <c r="CN3076" s="200" t="s">
        <v>6655</v>
      </c>
      <c r="CO3076" s="200"/>
      <c r="CP3076" s="200"/>
      <c r="CQ3076" s="156">
        <v>4</v>
      </c>
      <c r="CR3076" s="157">
        <v>0.25</v>
      </c>
      <c r="CS3076" s="156">
        <v>5</v>
      </c>
      <c r="CT3076" s="157">
        <v>0.4</v>
      </c>
      <c r="CU3076" s="156">
        <v>6</v>
      </c>
      <c r="CV3076" s="157">
        <v>0.33333333333333331</v>
      </c>
      <c r="CW3076" s="156">
        <v>12</v>
      </c>
      <c r="CX3076" s="157">
        <v>0.5</v>
      </c>
    </row>
    <row r="3077" spans="71:102" x14ac:dyDescent="0.2">
      <c r="BS3077" s="105" t="s">
        <v>4087</v>
      </c>
      <c r="BT3077" s="105"/>
      <c r="BU3077" s="106" t="s">
        <v>200</v>
      </c>
      <c r="BV3077" s="106"/>
      <c r="BW3077" s="107" t="s">
        <v>91</v>
      </c>
      <c r="BX3077" s="108" t="s">
        <v>6786</v>
      </c>
      <c r="BY3077" s="109"/>
      <c r="BZ3077" s="109"/>
      <c r="CA3077" s="110"/>
      <c r="CB3077" s="111">
        <v>202</v>
      </c>
      <c r="CC3077" s="68">
        <v>0.524752475247525</v>
      </c>
      <c r="CD3077" s="111">
        <v>209</v>
      </c>
      <c r="CE3077" s="68">
        <v>0.50239234449760795</v>
      </c>
      <c r="CF3077" s="67">
        <v>204</v>
      </c>
      <c r="CG3077" s="68">
        <v>0.54411764705882404</v>
      </c>
      <c r="CH3077" s="169"/>
      <c r="CI3077" s="199" t="s">
        <v>2990</v>
      </c>
      <c r="CJ3077" s="199"/>
      <c r="CK3077" s="174" t="s">
        <v>247</v>
      </c>
      <c r="CL3077" s="199" t="s">
        <v>107</v>
      </c>
      <c r="CM3077" s="199"/>
      <c r="CN3077" s="200" t="s">
        <v>6662</v>
      </c>
      <c r="CO3077" s="200"/>
      <c r="CP3077" s="200"/>
      <c r="CQ3077" s="156">
        <v>12</v>
      </c>
      <c r="CR3077" s="157">
        <v>0.16666666666666666</v>
      </c>
      <c r="CS3077" s="158" t="s">
        <v>151</v>
      </c>
      <c r="CT3077" s="159" t="s">
        <v>151</v>
      </c>
      <c r="CU3077" s="158" t="s">
        <v>151</v>
      </c>
      <c r="CV3077" s="159" t="s">
        <v>151</v>
      </c>
      <c r="CW3077" s="158" t="s">
        <v>151</v>
      </c>
      <c r="CX3077" s="159" t="s">
        <v>151</v>
      </c>
    </row>
    <row r="3078" spans="71:102" x14ac:dyDescent="0.2">
      <c r="BS3078" s="105" t="s">
        <v>4087</v>
      </c>
      <c r="BT3078" s="105"/>
      <c r="BU3078" s="105" t="s">
        <v>200</v>
      </c>
      <c r="BV3078" s="105"/>
      <c r="BW3078" s="107" t="s">
        <v>91</v>
      </c>
      <c r="BX3078" s="108" t="s">
        <v>6787</v>
      </c>
      <c r="BY3078" s="109"/>
      <c r="BZ3078" s="109"/>
      <c r="CA3078" s="110"/>
      <c r="CB3078" s="111">
        <v>24</v>
      </c>
      <c r="CC3078" s="68">
        <v>0.5</v>
      </c>
      <c r="CD3078" s="111">
        <v>28</v>
      </c>
      <c r="CE3078" s="68">
        <v>0.46428571428571402</v>
      </c>
      <c r="CF3078" s="67">
        <v>33</v>
      </c>
      <c r="CG3078" s="68">
        <v>0.39393939393939398</v>
      </c>
      <c r="CH3078" s="169"/>
      <c r="CI3078" s="199" t="s">
        <v>2990</v>
      </c>
      <c r="CJ3078" s="199"/>
      <c r="CK3078" s="174" t="s">
        <v>247</v>
      </c>
      <c r="CL3078" s="199" t="s">
        <v>107</v>
      </c>
      <c r="CM3078" s="199"/>
      <c r="CN3078" s="200" t="s">
        <v>6664</v>
      </c>
      <c r="CO3078" s="200"/>
      <c r="CP3078" s="200"/>
      <c r="CQ3078" s="158" t="s">
        <v>151</v>
      </c>
      <c r="CR3078" s="159" t="s">
        <v>151</v>
      </c>
      <c r="CS3078" s="158" t="s">
        <v>151</v>
      </c>
      <c r="CT3078" s="159" t="s">
        <v>151</v>
      </c>
      <c r="CU3078" s="156">
        <v>2</v>
      </c>
      <c r="CV3078" s="159" t="s">
        <v>151</v>
      </c>
      <c r="CW3078" s="156">
        <v>3</v>
      </c>
      <c r="CX3078" s="159" t="s">
        <v>151</v>
      </c>
    </row>
    <row r="3079" spans="71:102" x14ac:dyDescent="0.2">
      <c r="BS3079" s="105" t="s">
        <v>4087</v>
      </c>
      <c r="BT3079" s="105"/>
      <c r="BU3079" s="105" t="s">
        <v>200</v>
      </c>
      <c r="BV3079" s="105"/>
      <c r="BW3079" s="107" t="s">
        <v>91</v>
      </c>
      <c r="BX3079" s="108" t="s">
        <v>6788</v>
      </c>
      <c r="BY3079" s="109"/>
      <c r="BZ3079" s="109"/>
      <c r="CA3079" s="110"/>
      <c r="CB3079" s="111">
        <v>104</v>
      </c>
      <c r="CC3079" s="68">
        <v>0.240384615384615</v>
      </c>
      <c r="CD3079" s="111">
        <v>76</v>
      </c>
      <c r="CE3079" s="68">
        <v>0.26315789473684198</v>
      </c>
      <c r="CF3079" s="67">
        <v>94</v>
      </c>
      <c r="CG3079" s="68">
        <v>0.19148936170212799</v>
      </c>
      <c r="CH3079" s="169"/>
      <c r="CI3079" s="199" t="s">
        <v>2990</v>
      </c>
      <c r="CJ3079" s="199"/>
      <c r="CK3079" s="174" t="s">
        <v>247</v>
      </c>
      <c r="CL3079" s="199" t="s">
        <v>107</v>
      </c>
      <c r="CM3079" s="199"/>
      <c r="CN3079" s="200" t="s">
        <v>6789</v>
      </c>
      <c r="CO3079" s="200"/>
      <c r="CP3079" s="200"/>
      <c r="CQ3079" s="156">
        <v>21</v>
      </c>
      <c r="CR3079" s="157">
        <v>0.2857142857142857</v>
      </c>
      <c r="CS3079" s="156">
        <v>20</v>
      </c>
      <c r="CT3079" s="157">
        <v>0.25</v>
      </c>
      <c r="CU3079" s="156">
        <v>25</v>
      </c>
      <c r="CV3079" s="157">
        <v>0.28000000000000003</v>
      </c>
      <c r="CW3079" s="156">
        <v>25</v>
      </c>
      <c r="CX3079" s="157">
        <v>0.36</v>
      </c>
    </row>
    <row r="3080" spans="71:102" x14ac:dyDescent="0.2">
      <c r="BS3080" s="105" t="s">
        <v>4087</v>
      </c>
      <c r="BT3080" s="105"/>
      <c r="BU3080" s="105" t="s">
        <v>200</v>
      </c>
      <c r="BV3080" s="105"/>
      <c r="BW3080" s="107" t="s">
        <v>91</v>
      </c>
      <c r="BX3080" s="108" t="s">
        <v>6790</v>
      </c>
      <c r="BY3080" s="109"/>
      <c r="BZ3080" s="109"/>
      <c r="CA3080" s="110"/>
      <c r="CB3080" s="111">
        <v>67</v>
      </c>
      <c r="CC3080" s="68">
        <v>0.43283582089552203</v>
      </c>
      <c r="CD3080" s="111">
        <v>47</v>
      </c>
      <c r="CE3080" s="68">
        <v>0.44680851063829802</v>
      </c>
      <c r="CF3080" s="67">
        <v>50</v>
      </c>
      <c r="CG3080" s="68">
        <v>0.54</v>
      </c>
      <c r="CH3080" s="169"/>
      <c r="CI3080" s="199" t="s">
        <v>2990</v>
      </c>
      <c r="CJ3080" s="199"/>
      <c r="CK3080" s="174" t="s">
        <v>247</v>
      </c>
      <c r="CL3080" s="199" t="s">
        <v>107</v>
      </c>
      <c r="CM3080" s="199"/>
      <c r="CN3080" s="200" t="s">
        <v>6671</v>
      </c>
      <c r="CO3080" s="200"/>
      <c r="CP3080" s="200"/>
      <c r="CQ3080" s="158" t="s">
        <v>151</v>
      </c>
      <c r="CR3080" s="159" t="s">
        <v>151</v>
      </c>
      <c r="CS3080" s="158" t="s">
        <v>151</v>
      </c>
      <c r="CT3080" s="159" t="s">
        <v>151</v>
      </c>
      <c r="CU3080" s="156">
        <v>1</v>
      </c>
      <c r="CV3080" s="159" t="s">
        <v>151</v>
      </c>
      <c r="CW3080" s="156">
        <v>3</v>
      </c>
      <c r="CX3080" s="159" t="s">
        <v>151</v>
      </c>
    </row>
    <row r="3081" spans="71:102" x14ac:dyDescent="0.2">
      <c r="BS3081" s="105" t="s">
        <v>4087</v>
      </c>
      <c r="BT3081" s="105"/>
      <c r="BU3081" s="105" t="s">
        <v>200</v>
      </c>
      <c r="BV3081" s="105"/>
      <c r="BW3081" s="107" t="s">
        <v>91</v>
      </c>
      <c r="BX3081" s="108" t="s">
        <v>6791</v>
      </c>
      <c r="BY3081" s="109"/>
      <c r="BZ3081" s="109"/>
      <c r="CA3081" s="110"/>
      <c r="CB3081" s="111">
        <v>35</v>
      </c>
      <c r="CC3081" s="68">
        <v>0.57142857142857095</v>
      </c>
      <c r="CD3081" s="111">
        <v>51</v>
      </c>
      <c r="CE3081" s="68">
        <v>0.54901960784313697</v>
      </c>
      <c r="CF3081" s="67">
        <v>46</v>
      </c>
      <c r="CG3081" s="68">
        <v>0.69565217391304301</v>
      </c>
      <c r="CH3081" s="169"/>
      <c r="CI3081" s="199" t="s">
        <v>2990</v>
      </c>
      <c r="CJ3081" s="199"/>
      <c r="CK3081" s="174" t="s">
        <v>247</v>
      </c>
      <c r="CL3081" s="199" t="s">
        <v>107</v>
      </c>
      <c r="CM3081" s="199"/>
      <c r="CN3081" s="200" t="s">
        <v>6673</v>
      </c>
      <c r="CO3081" s="200"/>
      <c r="CP3081" s="200"/>
      <c r="CQ3081" s="156">
        <v>3</v>
      </c>
      <c r="CR3081" s="157">
        <v>0.33333333333333331</v>
      </c>
      <c r="CS3081" s="158" t="s">
        <v>151</v>
      </c>
      <c r="CT3081" s="159" t="s">
        <v>151</v>
      </c>
      <c r="CU3081" s="158" t="s">
        <v>151</v>
      </c>
      <c r="CV3081" s="159" t="s">
        <v>151</v>
      </c>
      <c r="CW3081" s="158" t="s">
        <v>151</v>
      </c>
      <c r="CX3081" s="159" t="s">
        <v>151</v>
      </c>
    </row>
    <row r="3082" spans="71:102" x14ac:dyDescent="0.2">
      <c r="BS3082" s="105" t="s">
        <v>4087</v>
      </c>
      <c r="BT3082" s="105"/>
      <c r="BU3082" s="105" t="s">
        <v>200</v>
      </c>
      <c r="BV3082" s="105"/>
      <c r="BW3082" s="107" t="s">
        <v>91</v>
      </c>
      <c r="BX3082" s="108" t="s">
        <v>6792</v>
      </c>
      <c r="BY3082" s="109"/>
      <c r="BZ3082" s="109"/>
      <c r="CA3082" s="110"/>
      <c r="CB3082" s="111">
        <v>241</v>
      </c>
      <c r="CC3082" s="68">
        <v>0.62240663900414905</v>
      </c>
      <c r="CD3082" s="111">
        <v>250</v>
      </c>
      <c r="CE3082" s="68">
        <v>0.69599999999999995</v>
      </c>
      <c r="CF3082" s="67">
        <v>214</v>
      </c>
      <c r="CG3082" s="68">
        <v>0.65887850467289699</v>
      </c>
      <c r="CH3082" s="169"/>
      <c r="CI3082" s="199" t="s">
        <v>2990</v>
      </c>
      <c r="CJ3082" s="199"/>
      <c r="CK3082" s="174" t="s">
        <v>247</v>
      </c>
      <c r="CL3082" s="199" t="s">
        <v>107</v>
      </c>
      <c r="CM3082" s="199"/>
      <c r="CN3082" s="200" t="s">
        <v>6793</v>
      </c>
      <c r="CO3082" s="200"/>
      <c r="CP3082" s="200"/>
      <c r="CQ3082" s="156">
        <v>12</v>
      </c>
      <c r="CR3082" s="157">
        <v>0.41666666666666669</v>
      </c>
      <c r="CS3082" s="156">
        <v>18</v>
      </c>
      <c r="CT3082" s="157">
        <v>0.5</v>
      </c>
      <c r="CU3082" s="156">
        <v>14</v>
      </c>
      <c r="CV3082" s="157">
        <v>0.6428571428571429</v>
      </c>
      <c r="CW3082" s="156">
        <v>16</v>
      </c>
      <c r="CX3082" s="157">
        <v>0.625</v>
      </c>
    </row>
    <row r="3083" spans="71:102" x14ac:dyDescent="0.2">
      <c r="BS3083" s="105" t="s">
        <v>4087</v>
      </c>
      <c r="BT3083" s="105"/>
      <c r="BU3083" s="105" t="s">
        <v>200</v>
      </c>
      <c r="BV3083" s="105"/>
      <c r="BW3083" s="107" t="s">
        <v>91</v>
      </c>
      <c r="BX3083" s="108" t="s">
        <v>6794</v>
      </c>
      <c r="BY3083" s="109"/>
      <c r="BZ3083" s="109"/>
      <c r="CA3083" s="110"/>
      <c r="CB3083" s="111">
        <v>65</v>
      </c>
      <c r="CC3083" s="68">
        <v>0.47692307692307701</v>
      </c>
      <c r="CD3083" s="111">
        <v>63</v>
      </c>
      <c r="CE3083" s="68">
        <v>0.49206349206349198</v>
      </c>
      <c r="CF3083" s="67">
        <v>78</v>
      </c>
      <c r="CG3083" s="68">
        <v>0.42307692307692302</v>
      </c>
      <c r="CH3083" s="169"/>
      <c r="CI3083" s="199" t="s">
        <v>2990</v>
      </c>
      <c r="CJ3083" s="199"/>
      <c r="CK3083" s="174" t="s">
        <v>247</v>
      </c>
      <c r="CL3083" s="199" t="s">
        <v>107</v>
      </c>
      <c r="CM3083" s="199"/>
      <c r="CN3083" s="200" t="s">
        <v>6795</v>
      </c>
      <c r="CO3083" s="200"/>
      <c r="CP3083" s="200"/>
      <c r="CQ3083" s="156">
        <v>21</v>
      </c>
      <c r="CR3083" s="157">
        <v>0.5714285714285714</v>
      </c>
      <c r="CS3083" s="156">
        <v>19</v>
      </c>
      <c r="CT3083" s="157">
        <v>0.47368421052631576</v>
      </c>
      <c r="CU3083" s="156">
        <v>25</v>
      </c>
      <c r="CV3083" s="157">
        <v>0.6</v>
      </c>
      <c r="CW3083" s="156">
        <v>33</v>
      </c>
      <c r="CX3083" s="157">
        <v>0.60606060606060608</v>
      </c>
    </row>
    <row r="3084" spans="71:102" x14ac:dyDescent="0.2">
      <c r="BS3084" s="105" t="s">
        <v>4087</v>
      </c>
      <c r="BT3084" s="105"/>
      <c r="BU3084" s="105" t="s">
        <v>200</v>
      </c>
      <c r="BV3084" s="105"/>
      <c r="BW3084" s="107" t="s">
        <v>91</v>
      </c>
      <c r="BX3084" s="108" t="s">
        <v>6796</v>
      </c>
      <c r="BY3084" s="109"/>
      <c r="BZ3084" s="109"/>
      <c r="CA3084" s="110"/>
      <c r="CB3084" s="111">
        <v>203</v>
      </c>
      <c r="CC3084" s="68">
        <v>0.97044334975369495</v>
      </c>
      <c r="CD3084" s="111">
        <v>221</v>
      </c>
      <c r="CE3084" s="68">
        <v>0.97737556561086003</v>
      </c>
      <c r="CF3084" s="67">
        <v>224</v>
      </c>
      <c r="CG3084" s="68">
        <v>0.95982142857142905</v>
      </c>
      <c r="CH3084" s="169"/>
      <c r="CI3084" s="199" t="s">
        <v>2990</v>
      </c>
      <c r="CJ3084" s="199"/>
      <c r="CK3084" s="174" t="s">
        <v>247</v>
      </c>
      <c r="CL3084" s="199" t="s">
        <v>107</v>
      </c>
      <c r="CM3084" s="199"/>
      <c r="CN3084" s="200" t="s">
        <v>6797</v>
      </c>
      <c r="CO3084" s="200"/>
      <c r="CP3084" s="200"/>
      <c r="CQ3084" s="156">
        <v>51</v>
      </c>
      <c r="CR3084" s="157">
        <v>0.45098039215686275</v>
      </c>
      <c r="CS3084" s="156">
        <v>59</v>
      </c>
      <c r="CT3084" s="157">
        <v>0.52542372881355937</v>
      </c>
      <c r="CU3084" s="156">
        <v>56</v>
      </c>
      <c r="CV3084" s="157">
        <v>0.5535714285714286</v>
      </c>
      <c r="CW3084" s="156">
        <v>58</v>
      </c>
      <c r="CX3084" s="157">
        <v>0.55172413793103448</v>
      </c>
    </row>
    <row r="3085" spans="71:102" x14ac:dyDescent="0.2">
      <c r="BS3085" s="105" t="s">
        <v>4087</v>
      </c>
      <c r="BT3085" s="105"/>
      <c r="BU3085" s="105" t="s">
        <v>200</v>
      </c>
      <c r="BV3085" s="105"/>
      <c r="BW3085" s="107" t="s">
        <v>91</v>
      </c>
      <c r="BX3085" s="108" t="s">
        <v>6798</v>
      </c>
      <c r="BY3085" s="109"/>
      <c r="BZ3085" s="109"/>
      <c r="CA3085" s="110"/>
      <c r="CB3085" s="111">
        <v>457</v>
      </c>
      <c r="CC3085" s="68">
        <v>0.71553610503282306</v>
      </c>
      <c r="CD3085" s="111">
        <v>437</v>
      </c>
      <c r="CE3085" s="68">
        <v>0.709382151029748</v>
      </c>
      <c r="CF3085" s="67">
        <v>428</v>
      </c>
      <c r="CG3085" s="68">
        <v>0.75233644859813098</v>
      </c>
      <c r="CH3085" s="169"/>
      <c r="CI3085" s="199" t="s">
        <v>2990</v>
      </c>
      <c r="CJ3085" s="199"/>
      <c r="CK3085" s="174" t="s">
        <v>247</v>
      </c>
      <c r="CL3085" s="199" t="s">
        <v>107</v>
      </c>
      <c r="CM3085" s="199"/>
      <c r="CN3085" s="200" t="s">
        <v>6799</v>
      </c>
      <c r="CO3085" s="200"/>
      <c r="CP3085" s="200"/>
      <c r="CQ3085" s="156">
        <v>15</v>
      </c>
      <c r="CR3085" s="157">
        <v>0.13333333333333333</v>
      </c>
      <c r="CS3085" s="156">
        <v>17</v>
      </c>
      <c r="CT3085" s="157">
        <v>0.29411764705882354</v>
      </c>
      <c r="CU3085" s="156">
        <v>10</v>
      </c>
      <c r="CV3085" s="157">
        <v>0.3</v>
      </c>
      <c r="CW3085" s="156">
        <v>14</v>
      </c>
      <c r="CX3085" s="157">
        <v>0.35714285714285715</v>
      </c>
    </row>
    <row r="3086" spans="71:102" x14ac:dyDescent="0.2">
      <c r="BS3086" s="105" t="s">
        <v>4087</v>
      </c>
      <c r="BT3086" s="105"/>
      <c r="BU3086" s="105" t="s">
        <v>200</v>
      </c>
      <c r="BV3086" s="105"/>
      <c r="BW3086" s="107" t="s">
        <v>91</v>
      </c>
      <c r="BX3086" s="108" t="s">
        <v>6800</v>
      </c>
      <c r="BY3086" s="109"/>
      <c r="BZ3086" s="109"/>
      <c r="CA3086" s="110"/>
      <c r="CB3086" s="111">
        <v>90</v>
      </c>
      <c r="CC3086" s="68">
        <v>0.86666666666666703</v>
      </c>
      <c r="CD3086" s="111">
        <v>89</v>
      </c>
      <c r="CE3086" s="68">
        <v>0.74157303370786498</v>
      </c>
      <c r="CF3086" s="67">
        <v>90</v>
      </c>
      <c r="CG3086" s="68">
        <v>0.8</v>
      </c>
      <c r="CH3086" s="169"/>
      <c r="CI3086" s="199" t="s">
        <v>2990</v>
      </c>
      <c r="CJ3086" s="199"/>
      <c r="CK3086" s="174" t="s">
        <v>247</v>
      </c>
      <c r="CL3086" s="199" t="s">
        <v>107</v>
      </c>
      <c r="CM3086" s="199"/>
      <c r="CN3086" s="200" t="s">
        <v>6801</v>
      </c>
      <c r="CO3086" s="200"/>
      <c r="CP3086" s="200"/>
      <c r="CQ3086" s="156">
        <v>31</v>
      </c>
      <c r="CR3086" s="157">
        <v>0.35483870967741937</v>
      </c>
      <c r="CS3086" s="156">
        <v>42</v>
      </c>
      <c r="CT3086" s="157">
        <v>0.52380952380952384</v>
      </c>
      <c r="CU3086" s="156">
        <v>42</v>
      </c>
      <c r="CV3086" s="157">
        <v>0.54761904761904767</v>
      </c>
      <c r="CW3086" s="156">
        <v>35</v>
      </c>
      <c r="CX3086" s="157">
        <v>0.37142857142857144</v>
      </c>
    </row>
    <row r="3087" spans="71:102" x14ac:dyDescent="0.2">
      <c r="BS3087" s="105" t="s">
        <v>4087</v>
      </c>
      <c r="BT3087" s="105"/>
      <c r="BU3087" s="105" t="s">
        <v>200</v>
      </c>
      <c r="BV3087" s="105"/>
      <c r="BW3087" s="107" t="s">
        <v>91</v>
      </c>
      <c r="BX3087" s="108" t="s">
        <v>6802</v>
      </c>
      <c r="BY3087" s="109"/>
      <c r="BZ3087" s="109"/>
      <c r="CA3087" s="110"/>
      <c r="CB3087" s="111">
        <v>11</v>
      </c>
      <c r="CC3087" s="68">
        <v>0.45454545454545497</v>
      </c>
      <c r="CD3087" s="111">
        <v>15</v>
      </c>
      <c r="CE3087" s="68">
        <v>0.66666666666666696</v>
      </c>
      <c r="CF3087" s="67">
        <v>10</v>
      </c>
      <c r="CG3087" s="68">
        <v>0.8</v>
      </c>
      <c r="CH3087" s="169"/>
      <c r="CI3087" s="199" t="s">
        <v>2990</v>
      </c>
      <c r="CJ3087" s="199"/>
      <c r="CK3087" s="174" t="s">
        <v>247</v>
      </c>
      <c r="CL3087" s="199" t="s">
        <v>107</v>
      </c>
      <c r="CM3087" s="199"/>
      <c r="CN3087" s="200" t="s">
        <v>6689</v>
      </c>
      <c r="CO3087" s="200"/>
      <c r="CP3087" s="200"/>
      <c r="CQ3087" s="156">
        <v>27</v>
      </c>
      <c r="CR3087" s="157">
        <v>0.18518518518518517</v>
      </c>
      <c r="CS3087" s="156">
        <v>29</v>
      </c>
      <c r="CT3087" s="157">
        <v>0.20689655172413793</v>
      </c>
      <c r="CU3087" s="156">
        <v>34</v>
      </c>
      <c r="CV3087" s="157">
        <v>0.3235294117647059</v>
      </c>
      <c r="CW3087" s="156">
        <v>35</v>
      </c>
      <c r="CX3087" s="157">
        <v>0.25714285714285712</v>
      </c>
    </row>
    <row r="3088" spans="71:102" x14ac:dyDescent="0.2">
      <c r="BS3088" s="105" t="s">
        <v>4087</v>
      </c>
      <c r="BT3088" s="105"/>
      <c r="BU3088" s="105" t="s">
        <v>200</v>
      </c>
      <c r="BV3088" s="105"/>
      <c r="BW3088" s="107" t="s">
        <v>91</v>
      </c>
      <c r="BX3088" s="108" t="s">
        <v>6803</v>
      </c>
      <c r="BY3088" s="109"/>
      <c r="BZ3088" s="109"/>
      <c r="CA3088" s="110"/>
      <c r="CB3088" s="111">
        <v>49</v>
      </c>
      <c r="CC3088" s="68">
        <v>0.61224489795918402</v>
      </c>
      <c r="CD3088" s="111">
        <v>41</v>
      </c>
      <c r="CE3088" s="68">
        <v>0.48780487804878098</v>
      </c>
      <c r="CF3088" s="67">
        <v>32</v>
      </c>
      <c r="CG3088" s="68">
        <v>0.65625</v>
      </c>
      <c r="CH3088" s="169"/>
      <c r="CI3088" s="199" t="s">
        <v>2990</v>
      </c>
      <c r="CJ3088" s="199"/>
      <c r="CK3088" s="174" t="s">
        <v>247</v>
      </c>
      <c r="CL3088" s="199" t="s">
        <v>107</v>
      </c>
      <c r="CM3088" s="199"/>
      <c r="CN3088" s="200" t="s">
        <v>6804</v>
      </c>
      <c r="CO3088" s="200"/>
      <c r="CP3088" s="200"/>
      <c r="CQ3088" s="156">
        <v>8</v>
      </c>
      <c r="CR3088" s="157">
        <v>0.25</v>
      </c>
      <c r="CS3088" s="158" t="s">
        <v>151</v>
      </c>
      <c r="CT3088" s="159" t="s">
        <v>151</v>
      </c>
      <c r="CU3088" s="158" t="s">
        <v>151</v>
      </c>
      <c r="CV3088" s="159" t="s">
        <v>151</v>
      </c>
      <c r="CW3088" s="158" t="s">
        <v>151</v>
      </c>
      <c r="CX3088" s="159" t="s">
        <v>151</v>
      </c>
    </row>
    <row r="3089" spans="71:102" x14ac:dyDescent="0.2">
      <c r="BS3089" s="105" t="s">
        <v>4087</v>
      </c>
      <c r="BT3089" s="105"/>
      <c r="BU3089" s="105" t="s">
        <v>200</v>
      </c>
      <c r="BV3089" s="105"/>
      <c r="BW3089" s="107" t="s">
        <v>91</v>
      </c>
      <c r="BX3089" s="108" t="s">
        <v>6805</v>
      </c>
      <c r="BY3089" s="109"/>
      <c r="BZ3089" s="109"/>
      <c r="CA3089" s="110"/>
      <c r="CB3089" s="111">
        <v>79</v>
      </c>
      <c r="CC3089" s="68">
        <v>0.886075949367089</v>
      </c>
      <c r="CD3089" s="111">
        <v>110</v>
      </c>
      <c r="CE3089" s="68">
        <v>0.83636363636363598</v>
      </c>
      <c r="CF3089" s="67">
        <v>103</v>
      </c>
      <c r="CG3089" s="68">
        <v>0.74757281553398103</v>
      </c>
      <c r="CH3089" s="169"/>
      <c r="CI3089" s="199" t="s">
        <v>2990</v>
      </c>
      <c r="CJ3089" s="199"/>
      <c r="CK3089" s="174" t="s">
        <v>247</v>
      </c>
      <c r="CL3089" s="199" t="s">
        <v>107</v>
      </c>
      <c r="CM3089" s="199"/>
      <c r="CN3089" s="200" t="s">
        <v>6806</v>
      </c>
      <c r="CO3089" s="200"/>
      <c r="CP3089" s="200"/>
      <c r="CQ3089" s="156">
        <v>23</v>
      </c>
      <c r="CR3089" s="157">
        <v>0.21739130434782608</v>
      </c>
      <c r="CS3089" s="156">
        <v>18</v>
      </c>
      <c r="CT3089" s="157">
        <v>5.5555555555555552E-2</v>
      </c>
      <c r="CU3089" s="156">
        <v>19</v>
      </c>
      <c r="CV3089" s="157">
        <v>0.15789473684210525</v>
      </c>
      <c r="CW3089" s="156">
        <v>17</v>
      </c>
      <c r="CX3089" s="157">
        <v>5.8823529411764705E-2</v>
      </c>
    </row>
    <row r="3090" spans="71:102" x14ac:dyDescent="0.2">
      <c r="BS3090" s="105" t="s">
        <v>4087</v>
      </c>
      <c r="BT3090" s="105"/>
      <c r="BU3090" s="105" t="s">
        <v>200</v>
      </c>
      <c r="BV3090" s="105"/>
      <c r="BW3090" s="107" t="s">
        <v>91</v>
      </c>
      <c r="BX3090" s="108" t="s">
        <v>6807</v>
      </c>
      <c r="BY3090" s="109"/>
      <c r="BZ3090" s="109"/>
      <c r="CA3090" s="110"/>
      <c r="CB3090" s="111">
        <v>46</v>
      </c>
      <c r="CC3090" s="68">
        <v>0.54347826086956497</v>
      </c>
      <c r="CD3090" s="111">
        <v>67</v>
      </c>
      <c r="CE3090" s="68">
        <v>0.55223880597014896</v>
      </c>
      <c r="CF3090" s="67">
        <v>75</v>
      </c>
      <c r="CG3090" s="68">
        <v>0.69333333333333302</v>
      </c>
      <c r="CH3090" s="169"/>
      <c r="CI3090" s="199" t="s">
        <v>2990</v>
      </c>
      <c r="CJ3090" s="199"/>
      <c r="CK3090" s="174" t="s">
        <v>247</v>
      </c>
      <c r="CL3090" s="199" t="s">
        <v>107</v>
      </c>
      <c r="CM3090" s="199"/>
      <c r="CN3090" s="200" t="s">
        <v>6808</v>
      </c>
      <c r="CO3090" s="200"/>
      <c r="CP3090" s="200"/>
      <c r="CQ3090" s="158" t="s">
        <v>151</v>
      </c>
      <c r="CR3090" s="159" t="s">
        <v>151</v>
      </c>
      <c r="CS3090" s="158" t="s">
        <v>151</v>
      </c>
      <c r="CT3090" s="159" t="s">
        <v>151</v>
      </c>
      <c r="CU3090" s="158" t="s">
        <v>151</v>
      </c>
      <c r="CV3090" s="159" t="s">
        <v>151</v>
      </c>
      <c r="CW3090" s="156">
        <v>2</v>
      </c>
      <c r="CX3090" s="159" t="s">
        <v>151</v>
      </c>
    </row>
    <row r="3091" spans="71:102" ht="25.5" x14ac:dyDescent="0.2">
      <c r="BS3091" s="105" t="s">
        <v>4087</v>
      </c>
      <c r="BT3091" s="105"/>
      <c r="BU3091" s="105" t="s">
        <v>200</v>
      </c>
      <c r="BV3091" s="105"/>
      <c r="BW3091" s="107" t="s">
        <v>91</v>
      </c>
      <c r="BX3091" s="108" t="s">
        <v>6809</v>
      </c>
      <c r="BY3091" s="109"/>
      <c r="BZ3091" s="109"/>
      <c r="CA3091" s="110"/>
      <c r="CB3091" s="111">
        <v>70</v>
      </c>
      <c r="CC3091" s="68">
        <v>0.65714285714285703</v>
      </c>
      <c r="CD3091" s="111">
        <v>51</v>
      </c>
      <c r="CE3091" s="68">
        <v>0.68627450980392202</v>
      </c>
      <c r="CF3091" s="67">
        <v>48</v>
      </c>
      <c r="CG3091" s="68">
        <v>0.64583333333333304</v>
      </c>
      <c r="CH3091" s="169"/>
      <c r="CI3091" s="201" t="s">
        <v>2990</v>
      </c>
      <c r="CJ3091" s="201"/>
      <c r="CK3091" s="175" t="s">
        <v>247</v>
      </c>
      <c r="CL3091" s="201" t="s">
        <v>108</v>
      </c>
      <c r="CM3091" s="201"/>
      <c r="CN3091" s="201" t="s">
        <v>143</v>
      </c>
      <c r="CO3091" s="201"/>
      <c r="CP3091" s="201"/>
      <c r="CQ3091" s="154">
        <v>260</v>
      </c>
      <c r="CR3091" s="155">
        <v>0.63076923076923075</v>
      </c>
      <c r="CS3091" s="154">
        <v>233</v>
      </c>
      <c r="CT3091" s="155">
        <v>0.59227467811158796</v>
      </c>
      <c r="CU3091" s="154">
        <v>236</v>
      </c>
      <c r="CV3091" s="155">
        <v>0.61440677966101698</v>
      </c>
      <c r="CW3091" s="154">
        <v>231</v>
      </c>
      <c r="CX3091" s="155">
        <v>0.60173160173160178</v>
      </c>
    </row>
    <row r="3092" spans="71:102" x14ac:dyDescent="0.2">
      <c r="BS3092" s="105" t="s">
        <v>4087</v>
      </c>
      <c r="BT3092" s="105"/>
      <c r="BU3092" s="105" t="s">
        <v>200</v>
      </c>
      <c r="BV3092" s="105"/>
      <c r="BW3092" s="107" t="s">
        <v>91</v>
      </c>
      <c r="BX3092" s="108" t="s">
        <v>6810</v>
      </c>
      <c r="BY3092" s="109"/>
      <c r="BZ3092" s="109"/>
      <c r="CA3092" s="110"/>
      <c r="CB3092" s="111">
        <v>188</v>
      </c>
      <c r="CC3092" s="68">
        <v>0.58510638297872297</v>
      </c>
      <c r="CD3092" s="111">
        <v>174</v>
      </c>
      <c r="CE3092" s="68">
        <v>0.58045977011494299</v>
      </c>
      <c r="CF3092" s="67">
        <v>167</v>
      </c>
      <c r="CG3092" s="68">
        <v>0.62275449101796398</v>
      </c>
      <c r="CH3092" s="169"/>
      <c r="CI3092" s="199" t="s">
        <v>2990</v>
      </c>
      <c r="CJ3092" s="199"/>
      <c r="CK3092" s="174" t="s">
        <v>247</v>
      </c>
      <c r="CL3092" s="199" t="s">
        <v>108</v>
      </c>
      <c r="CM3092" s="199"/>
      <c r="CN3092" s="200" t="s">
        <v>6811</v>
      </c>
      <c r="CO3092" s="200"/>
      <c r="CP3092" s="200"/>
      <c r="CQ3092" s="158" t="s">
        <v>151</v>
      </c>
      <c r="CR3092" s="159" t="s">
        <v>151</v>
      </c>
      <c r="CS3092" s="158" t="s">
        <v>151</v>
      </c>
      <c r="CT3092" s="159" t="s">
        <v>151</v>
      </c>
      <c r="CU3092" s="158" t="s">
        <v>151</v>
      </c>
      <c r="CV3092" s="159" t="s">
        <v>151</v>
      </c>
      <c r="CW3092" s="156">
        <v>1</v>
      </c>
      <c r="CX3092" s="157">
        <v>1</v>
      </c>
    </row>
    <row r="3093" spans="71:102" x14ac:dyDescent="0.2">
      <c r="BS3093" s="105" t="s">
        <v>4087</v>
      </c>
      <c r="BT3093" s="105"/>
      <c r="BU3093" s="105" t="s">
        <v>200</v>
      </c>
      <c r="BV3093" s="105"/>
      <c r="BW3093" s="107" t="s">
        <v>91</v>
      </c>
      <c r="BX3093" s="108" t="s">
        <v>6812</v>
      </c>
      <c r="BY3093" s="109"/>
      <c r="BZ3093" s="109"/>
      <c r="CA3093" s="110"/>
      <c r="CB3093" s="111">
        <v>125</v>
      </c>
      <c r="CC3093" s="68">
        <v>0.80800000000000005</v>
      </c>
      <c r="CD3093" s="111">
        <v>119</v>
      </c>
      <c r="CE3093" s="68">
        <v>0.88235294117647101</v>
      </c>
      <c r="CF3093" s="67">
        <v>142</v>
      </c>
      <c r="CG3093" s="68">
        <v>0.78873239436619702</v>
      </c>
      <c r="CH3093" s="169"/>
      <c r="CI3093" s="199" t="s">
        <v>2990</v>
      </c>
      <c r="CJ3093" s="199"/>
      <c r="CK3093" s="174" t="s">
        <v>247</v>
      </c>
      <c r="CL3093" s="199" t="s">
        <v>108</v>
      </c>
      <c r="CM3093" s="199"/>
      <c r="CN3093" s="200" t="s">
        <v>6813</v>
      </c>
      <c r="CO3093" s="200"/>
      <c r="CP3093" s="200"/>
      <c r="CQ3093" s="156">
        <v>27</v>
      </c>
      <c r="CR3093" s="157">
        <v>0.48148148148148145</v>
      </c>
      <c r="CS3093" s="156">
        <v>25</v>
      </c>
      <c r="CT3093" s="157">
        <v>0.64</v>
      </c>
      <c r="CU3093" s="156">
        <v>26</v>
      </c>
      <c r="CV3093" s="157">
        <v>0.30769230769230771</v>
      </c>
      <c r="CW3093" s="156">
        <v>27</v>
      </c>
      <c r="CX3093" s="157">
        <v>0.44444444444444442</v>
      </c>
    </row>
    <row r="3094" spans="71:102" x14ac:dyDescent="0.2">
      <c r="BS3094" s="105" t="s">
        <v>4087</v>
      </c>
      <c r="BT3094" s="105"/>
      <c r="BU3094" s="105" t="s">
        <v>200</v>
      </c>
      <c r="BV3094" s="105"/>
      <c r="BW3094" s="107" t="s">
        <v>91</v>
      </c>
      <c r="BX3094" s="108" t="s">
        <v>6814</v>
      </c>
      <c r="BY3094" s="109"/>
      <c r="BZ3094" s="109"/>
      <c r="CA3094" s="110"/>
      <c r="CB3094" s="111">
        <v>55</v>
      </c>
      <c r="CC3094" s="68">
        <v>0.83636363636363598</v>
      </c>
      <c r="CD3094" s="111">
        <v>64</v>
      </c>
      <c r="CE3094" s="68">
        <v>0.796875</v>
      </c>
      <c r="CF3094" s="67">
        <v>60</v>
      </c>
      <c r="CG3094" s="68">
        <v>0.75</v>
      </c>
      <c r="CH3094" s="169"/>
      <c r="CI3094" s="199" t="s">
        <v>2990</v>
      </c>
      <c r="CJ3094" s="199"/>
      <c r="CK3094" s="174" t="s">
        <v>247</v>
      </c>
      <c r="CL3094" s="199" t="s">
        <v>108</v>
      </c>
      <c r="CM3094" s="199"/>
      <c r="CN3094" s="200" t="s">
        <v>6815</v>
      </c>
      <c r="CO3094" s="200"/>
      <c r="CP3094" s="200"/>
      <c r="CQ3094" s="156">
        <v>33</v>
      </c>
      <c r="CR3094" s="157">
        <v>0.78787878787878785</v>
      </c>
      <c r="CS3094" s="156">
        <v>25</v>
      </c>
      <c r="CT3094" s="157">
        <v>0.76</v>
      </c>
      <c r="CU3094" s="156">
        <v>27</v>
      </c>
      <c r="CV3094" s="157">
        <v>0.7407407407407407</v>
      </c>
      <c r="CW3094" s="156">
        <v>24</v>
      </c>
      <c r="CX3094" s="157">
        <v>0.66666666666666663</v>
      </c>
    </row>
    <row r="3095" spans="71:102" x14ac:dyDescent="0.2">
      <c r="BS3095" s="105" t="s">
        <v>4087</v>
      </c>
      <c r="BT3095" s="105"/>
      <c r="BU3095" s="112" t="s">
        <v>200</v>
      </c>
      <c r="BV3095" s="112"/>
      <c r="BW3095" s="107" t="s">
        <v>91</v>
      </c>
      <c r="BX3095" s="108" t="s">
        <v>6816</v>
      </c>
      <c r="BY3095" s="109"/>
      <c r="BZ3095" s="109"/>
      <c r="CA3095" s="110"/>
      <c r="CB3095" s="111">
        <v>64</v>
      </c>
      <c r="CC3095" s="68">
        <v>0.609375</v>
      </c>
      <c r="CD3095" s="111">
        <v>62</v>
      </c>
      <c r="CE3095" s="68">
        <v>0.67741935483870996</v>
      </c>
      <c r="CF3095" s="67">
        <v>33</v>
      </c>
      <c r="CG3095" s="68">
        <v>0.51515151515151503</v>
      </c>
      <c r="CH3095" s="169"/>
      <c r="CI3095" s="199" t="s">
        <v>2990</v>
      </c>
      <c r="CJ3095" s="199"/>
      <c r="CK3095" s="174" t="s">
        <v>247</v>
      </c>
      <c r="CL3095" s="199" t="s">
        <v>108</v>
      </c>
      <c r="CM3095" s="199"/>
      <c r="CN3095" s="200" t="s">
        <v>6701</v>
      </c>
      <c r="CO3095" s="200"/>
      <c r="CP3095" s="200"/>
      <c r="CQ3095" s="156">
        <v>25</v>
      </c>
      <c r="CR3095" s="157">
        <v>0.76</v>
      </c>
      <c r="CS3095" s="156">
        <v>23</v>
      </c>
      <c r="CT3095" s="157">
        <v>0.78260869565217395</v>
      </c>
      <c r="CU3095" s="156">
        <v>22</v>
      </c>
      <c r="CV3095" s="157">
        <v>0.72727272727272729</v>
      </c>
      <c r="CW3095" s="156">
        <v>16</v>
      </c>
      <c r="CX3095" s="157">
        <v>0.6875</v>
      </c>
    </row>
    <row r="3096" spans="71:102" x14ac:dyDescent="0.2">
      <c r="BS3096" s="89" t="s">
        <v>4087</v>
      </c>
      <c r="BT3096" s="97"/>
      <c r="BU3096" s="98" t="s">
        <v>200</v>
      </c>
      <c r="BV3096" s="99"/>
      <c r="BW3096" s="100" t="s">
        <v>107</v>
      </c>
      <c r="BX3096" s="98" t="s">
        <v>143</v>
      </c>
      <c r="BY3096" s="101"/>
      <c r="BZ3096" s="101"/>
      <c r="CA3096" s="99"/>
      <c r="CB3096" s="113">
        <v>126</v>
      </c>
      <c r="CC3096" s="103">
        <v>0.182539682539683</v>
      </c>
      <c r="CD3096" s="113">
        <v>92</v>
      </c>
      <c r="CE3096" s="103">
        <v>0.26086956521739102</v>
      </c>
      <c r="CF3096" s="104">
        <v>88</v>
      </c>
      <c r="CG3096" s="103">
        <v>0.23863636363636401</v>
      </c>
      <c r="CH3096" s="169"/>
      <c r="CI3096" s="199" t="s">
        <v>2990</v>
      </c>
      <c r="CJ3096" s="199"/>
      <c r="CK3096" s="174" t="s">
        <v>247</v>
      </c>
      <c r="CL3096" s="199" t="s">
        <v>108</v>
      </c>
      <c r="CM3096" s="199"/>
      <c r="CN3096" s="200" t="s">
        <v>6817</v>
      </c>
      <c r="CO3096" s="200"/>
      <c r="CP3096" s="200"/>
      <c r="CQ3096" s="156">
        <v>19</v>
      </c>
      <c r="CR3096" s="157">
        <v>0.78947368421052633</v>
      </c>
      <c r="CS3096" s="156">
        <v>15</v>
      </c>
      <c r="CT3096" s="157">
        <v>0.46666666666666667</v>
      </c>
      <c r="CU3096" s="156">
        <v>16</v>
      </c>
      <c r="CV3096" s="157">
        <v>0.4375</v>
      </c>
      <c r="CW3096" s="156">
        <v>23</v>
      </c>
      <c r="CX3096" s="157">
        <v>0.52173913043478259</v>
      </c>
    </row>
    <row r="3097" spans="71:102" x14ac:dyDescent="0.2">
      <c r="BS3097" s="105" t="s">
        <v>4087</v>
      </c>
      <c r="BT3097" s="105"/>
      <c r="BU3097" s="106" t="s">
        <v>200</v>
      </c>
      <c r="BV3097" s="106"/>
      <c r="BW3097" s="107" t="s">
        <v>107</v>
      </c>
      <c r="BX3097" s="108" t="s">
        <v>6818</v>
      </c>
      <c r="BY3097" s="109"/>
      <c r="BZ3097" s="109"/>
      <c r="CA3097" s="110"/>
      <c r="CB3097" s="111">
        <v>74</v>
      </c>
      <c r="CC3097" s="68">
        <v>8.1081081081081099E-2</v>
      </c>
      <c r="CD3097" s="111">
        <v>52</v>
      </c>
      <c r="CE3097" s="68">
        <v>9.6153846153846201E-2</v>
      </c>
      <c r="CF3097" s="67">
        <v>44</v>
      </c>
      <c r="CG3097" s="68">
        <v>9.0909090909090898E-2</v>
      </c>
      <c r="CH3097" s="169"/>
      <c r="CI3097" s="199" t="s">
        <v>2990</v>
      </c>
      <c r="CJ3097" s="199"/>
      <c r="CK3097" s="174" t="s">
        <v>247</v>
      </c>
      <c r="CL3097" s="199" t="s">
        <v>108</v>
      </c>
      <c r="CM3097" s="199"/>
      <c r="CN3097" s="200" t="s">
        <v>6819</v>
      </c>
      <c r="CO3097" s="200"/>
      <c r="CP3097" s="200"/>
      <c r="CQ3097" s="156">
        <v>15</v>
      </c>
      <c r="CR3097" s="157">
        <v>0.4</v>
      </c>
      <c r="CS3097" s="156">
        <v>15</v>
      </c>
      <c r="CT3097" s="157">
        <v>0.33333333333333331</v>
      </c>
      <c r="CU3097" s="156">
        <v>7</v>
      </c>
      <c r="CV3097" s="157">
        <v>0.2857142857142857</v>
      </c>
      <c r="CW3097" s="158" t="s">
        <v>151</v>
      </c>
      <c r="CX3097" s="159" t="s">
        <v>151</v>
      </c>
    </row>
    <row r="3098" spans="71:102" x14ac:dyDescent="0.2">
      <c r="BS3098" s="105" t="s">
        <v>4087</v>
      </c>
      <c r="BT3098" s="105"/>
      <c r="BU3098" s="112" t="s">
        <v>200</v>
      </c>
      <c r="BV3098" s="112"/>
      <c r="BW3098" s="107" t="s">
        <v>107</v>
      </c>
      <c r="BX3098" s="108" t="s">
        <v>6820</v>
      </c>
      <c r="BY3098" s="109"/>
      <c r="BZ3098" s="109"/>
      <c r="CA3098" s="110"/>
      <c r="CB3098" s="111">
        <v>52</v>
      </c>
      <c r="CC3098" s="68">
        <v>0.32692307692307698</v>
      </c>
      <c r="CD3098" s="111">
        <v>40</v>
      </c>
      <c r="CE3098" s="68">
        <v>0.47499999999999998</v>
      </c>
      <c r="CF3098" s="67">
        <v>44</v>
      </c>
      <c r="CG3098" s="68">
        <v>0.38636363636363602</v>
      </c>
      <c r="CH3098" s="169"/>
      <c r="CI3098" s="199" t="s">
        <v>2990</v>
      </c>
      <c r="CJ3098" s="199"/>
      <c r="CK3098" s="174" t="s">
        <v>247</v>
      </c>
      <c r="CL3098" s="199" t="s">
        <v>108</v>
      </c>
      <c r="CM3098" s="199"/>
      <c r="CN3098" s="200" t="s">
        <v>6821</v>
      </c>
      <c r="CO3098" s="200"/>
      <c r="CP3098" s="200"/>
      <c r="CQ3098" s="158" t="s">
        <v>151</v>
      </c>
      <c r="CR3098" s="159" t="s">
        <v>151</v>
      </c>
      <c r="CS3098" s="158" t="s">
        <v>151</v>
      </c>
      <c r="CT3098" s="159" t="s">
        <v>151</v>
      </c>
      <c r="CU3098" s="158" t="s">
        <v>151</v>
      </c>
      <c r="CV3098" s="159" t="s">
        <v>151</v>
      </c>
      <c r="CW3098" s="156">
        <v>3</v>
      </c>
      <c r="CX3098" s="157">
        <v>0.33333333333333331</v>
      </c>
    </row>
    <row r="3099" spans="71:102" x14ac:dyDescent="0.2">
      <c r="BS3099" s="89" t="s">
        <v>4087</v>
      </c>
      <c r="BT3099" s="97"/>
      <c r="BU3099" s="98" t="s">
        <v>200</v>
      </c>
      <c r="BV3099" s="99"/>
      <c r="BW3099" s="100" t="s">
        <v>108</v>
      </c>
      <c r="BX3099" s="98" t="s">
        <v>143</v>
      </c>
      <c r="BY3099" s="101"/>
      <c r="BZ3099" s="101"/>
      <c r="CA3099" s="99"/>
      <c r="CB3099" s="113">
        <v>624</v>
      </c>
      <c r="CC3099" s="103">
        <v>0.63942307692307698</v>
      </c>
      <c r="CD3099" s="113">
        <v>648</v>
      </c>
      <c r="CE3099" s="103">
        <v>0.66820987654320996</v>
      </c>
      <c r="CF3099" s="104">
        <v>553</v>
      </c>
      <c r="CG3099" s="103">
        <v>0.63652802893309202</v>
      </c>
      <c r="CH3099" s="169"/>
      <c r="CI3099" s="199" t="s">
        <v>2990</v>
      </c>
      <c r="CJ3099" s="199"/>
      <c r="CK3099" s="174" t="s">
        <v>247</v>
      </c>
      <c r="CL3099" s="199" t="s">
        <v>108</v>
      </c>
      <c r="CM3099" s="199"/>
      <c r="CN3099" s="200" t="s">
        <v>2910</v>
      </c>
      <c r="CO3099" s="200"/>
      <c r="CP3099" s="200"/>
      <c r="CQ3099" s="156">
        <v>39</v>
      </c>
      <c r="CR3099" s="157">
        <v>0.74358974358974361</v>
      </c>
      <c r="CS3099" s="156">
        <v>40</v>
      </c>
      <c r="CT3099" s="157">
        <v>0.625</v>
      </c>
      <c r="CU3099" s="156">
        <v>44</v>
      </c>
      <c r="CV3099" s="157">
        <v>0.79545454545454541</v>
      </c>
      <c r="CW3099" s="156">
        <v>41</v>
      </c>
      <c r="CX3099" s="157">
        <v>0.78048780487804881</v>
      </c>
    </row>
    <row r="3100" spans="71:102" x14ac:dyDescent="0.2">
      <c r="BS3100" s="105" t="s">
        <v>4087</v>
      </c>
      <c r="BT3100" s="105"/>
      <c r="BU3100" s="106" t="s">
        <v>200</v>
      </c>
      <c r="BV3100" s="106"/>
      <c r="BW3100" s="107" t="s">
        <v>108</v>
      </c>
      <c r="BX3100" s="108" t="s">
        <v>6822</v>
      </c>
      <c r="BY3100" s="109"/>
      <c r="BZ3100" s="109"/>
      <c r="CA3100" s="110"/>
      <c r="CB3100" s="111">
        <v>51</v>
      </c>
      <c r="CC3100" s="68">
        <v>0.68627450980392202</v>
      </c>
      <c r="CD3100" s="111">
        <v>69</v>
      </c>
      <c r="CE3100" s="68">
        <v>0.75362318840579701</v>
      </c>
      <c r="CF3100" s="67">
        <v>73</v>
      </c>
      <c r="CG3100" s="68">
        <v>0.52054794520547898</v>
      </c>
      <c r="CH3100" s="169"/>
      <c r="CI3100" s="199" t="s">
        <v>2990</v>
      </c>
      <c r="CJ3100" s="199"/>
      <c r="CK3100" s="174" t="s">
        <v>247</v>
      </c>
      <c r="CL3100" s="199" t="s">
        <v>108</v>
      </c>
      <c r="CM3100" s="199"/>
      <c r="CN3100" s="202" t="s">
        <v>2273</v>
      </c>
      <c r="CO3100" s="202"/>
      <c r="CP3100" s="202"/>
      <c r="CQ3100" s="156">
        <v>27</v>
      </c>
      <c r="CR3100" s="157">
        <v>0.14814814814814814</v>
      </c>
      <c r="CS3100" s="156">
        <v>26</v>
      </c>
      <c r="CT3100" s="157">
        <v>0.34615384615384615</v>
      </c>
      <c r="CU3100" s="156">
        <v>25</v>
      </c>
      <c r="CV3100" s="157">
        <v>0.36</v>
      </c>
      <c r="CW3100" s="156">
        <v>27</v>
      </c>
      <c r="CX3100" s="157">
        <v>0.22222222222222221</v>
      </c>
    </row>
    <row r="3101" spans="71:102" x14ac:dyDescent="0.2">
      <c r="BS3101" s="105" t="s">
        <v>4087</v>
      </c>
      <c r="BT3101" s="105"/>
      <c r="BU3101" s="105" t="s">
        <v>200</v>
      </c>
      <c r="BV3101" s="105"/>
      <c r="BW3101" s="107" t="s">
        <v>108</v>
      </c>
      <c r="BX3101" s="108" t="s">
        <v>6823</v>
      </c>
      <c r="BY3101" s="109"/>
      <c r="BZ3101" s="109"/>
      <c r="CA3101" s="110"/>
      <c r="CB3101" s="111">
        <v>28</v>
      </c>
      <c r="CC3101" s="68">
        <v>0.85714285714285698</v>
      </c>
      <c r="CD3101" s="111">
        <v>25</v>
      </c>
      <c r="CE3101" s="68">
        <v>0.88</v>
      </c>
      <c r="CF3101" s="67">
        <v>25</v>
      </c>
      <c r="CG3101" s="68">
        <v>0.8</v>
      </c>
      <c r="CH3101" s="169"/>
      <c r="CI3101" s="199" t="s">
        <v>2990</v>
      </c>
      <c r="CJ3101" s="199"/>
      <c r="CK3101" s="174" t="s">
        <v>247</v>
      </c>
      <c r="CL3101" s="199" t="s">
        <v>108</v>
      </c>
      <c r="CM3101" s="199"/>
      <c r="CN3101" s="200" t="s">
        <v>3030</v>
      </c>
      <c r="CO3101" s="200"/>
      <c r="CP3101" s="200"/>
      <c r="CQ3101" s="156">
        <v>6</v>
      </c>
      <c r="CR3101" s="157">
        <v>0.66666666666666663</v>
      </c>
      <c r="CS3101" s="156">
        <v>7</v>
      </c>
      <c r="CT3101" s="157">
        <v>0.42857142857142855</v>
      </c>
      <c r="CU3101" s="156">
        <v>10</v>
      </c>
      <c r="CV3101" s="157">
        <v>0.2</v>
      </c>
      <c r="CW3101" s="156">
        <v>3</v>
      </c>
      <c r="CX3101" s="157">
        <v>0.33333333333333331</v>
      </c>
    </row>
    <row r="3102" spans="71:102" x14ac:dyDescent="0.2">
      <c r="BS3102" s="105" t="s">
        <v>4087</v>
      </c>
      <c r="BT3102" s="105"/>
      <c r="BU3102" s="105" t="s">
        <v>200</v>
      </c>
      <c r="BV3102" s="105"/>
      <c r="BW3102" s="107" t="s">
        <v>108</v>
      </c>
      <c r="BX3102" s="108" t="s">
        <v>6824</v>
      </c>
      <c r="BY3102" s="109"/>
      <c r="BZ3102" s="109"/>
      <c r="CA3102" s="110"/>
      <c r="CB3102" s="111">
        <v>125</v>
      </c>
      <c r="CC3102" s="68">
        <v>0.74399999999999999</v>
      </c>
      <c r="CD3102" s="111">
        <v>115</v>
      </c>
      <c r="CE3102" s="68">
        <v>0.77391304347826095</v>
      </c>
      <c r="CF3102" s="67">
        <v>89</v>
      </c>
      <c r="CG3102" s="68">
        <v>0.70786516853932602</v>
      </c>
      <c r="CH3102" s="169"/>
      <c r="CI3102" s="199" t="s">
        <v>2990</v>
      </c>
      <c r="CJ3102" s="199"/>
      <c r="CK3102" s="174" t="s">
        <v>247</v>
      </c>
      <c r="CL3102" s="199" t="s">
        <v>108</v>
      </c>
      <c r="CM3102" s="199"/>
      <c r="CN3102" s="200" t="s">
        <v>6703</v>
      </c>
      <c r="CO3102" s="200"/>
      <c r="CP3102" s="200"/>
      <c r="CQ3102" s="156">
        <v>20</v>
      </c>
      <c r="CR3102" s="157">
        <v>0.7</v>
      </c>
      <c r="CS3102" s="156">
        <v>17</v>
      </c>
      <c r="CT3102" s="157">
        <v>0.6470588235294118</v>
      </c>
      <c r="CU3102" s="156">
        <v>17</v>
      </c>
      <c r="CV3102" s="157">
        <v>0.76470588235294112</v>
      </c>
      <c r="CW3102" s="156">
        <v>19</v>
      </c>
      <c r="CX3102" s="157">
        <v>0.84210526315789469</v>
      </c>
    </row>
    <row r="3103" spans="71:102" x14ac:dyDescent="0.2">
      <c r="BS3103" s="105" t="s">
        <v>4087</v>
      </c>
      <c r="BT3103" s="105"/>
      <c r="BU3103" s="105" t="s">
        <v>200</v>
      </c>
      <c r="BV3103" s="105"/>
      <c r="BW3103" s="107" t="s">
        <v>108</v>
      </c>
      <c r="BX3103" s="108" t="s">
        <v>6825</v>
      </c>
      <c r="BY3103" s="109"/>
      <c r="BZ3103" s="109"/>
      <c r="CA3103" s="110"/>
      <c r="CB3103" s="111">
        <v>23</v>
      </c>
      <c r="CC3103" s="68">
        <v>0.69565217391304301</v>
      </c>
      <c r="CD3103" s="111">
        <v>24</v>
      </c>
      <c r="CE3103" s="68">
        <v>0.5</v>
      </c>
      <c r="CF3103" s="67">
        <v>14</v>
      </c>
      <c r="CG3103" s="68">
        <v>0.92857142857142905</v>
      </c>
      <c r="CH3103" s="169"/>
      <c r="CI3103" s="199" t="s">
        <v>2990</v>
      </c>
      <c r="CJ3103" s="199"/>
      <c r="CK3103" s="174" t="s">
        <v>247</v>
      </c>
      <c r="CL3103" s="199" t="s">
        <v>108</v>
      </c>
      <c r="CM3103" s="199"/>
      <c r="CN3103" s="202" t="s">
        <v>940</v>
      </c>
      <c r="CO3103" s="202"/>
      <c r="CP3103" s="202"/>
      <c r="CQ3103" s="158" t="s">
        <v>151</v>
      </c>
      <c r="CR3103" s="159" t="s">
        <v>151</v>
      </c>
      <c r="CS3103" s="158" t="s">
        <v>151</v>
      </c>
      <c r="CT3103" s="159" t="s">
        <v>151</v>
      </c>
      <c r="CU3103" s="156">
        <v>3</v>
      </c>
      <c r="CV3103" s="157">
        <v>0.66666666666666663</v>
      </c>
      <c r="CW3103" s="156">
        <v>7</v>
      </c>
      <c r="CX3103" s="157">
        <v>0.5714285714285714</v>
      </c>
    </row>
    <row r="3104" spans="71:102" x14ac:dyDescent="0.2">
      <c r="BS3104" s="105" t="s">
        <v>4087</v>
      </c>
      <c r="BT3104" s="105"/>
      <c r="BU3104" s="105" t="s">
        <v>200</v>
      </c>
      <c r="BV3104" s="105"/>
      <c r="BW3104" s="107" t="s">
        <v>108</v>
      </c>
      <c r="BX3104" s="108" t="s">
        <v>6826</v>
      </c>
      <c r="BY3104" s="109"/>
      <c r="BZ3104" s="109"/>
      <c r="CA3104" s="110"/>
      <c r="CB3104" s="111">
        <v>30</v>
      </c>
      <c r="CC3104" s="68">
        <v>0.43333333333333302</v>
      </c>
      <c r="CD3104" s="111">
        <v>24</v>
      </c>
      <c r="CE3104" s="68">
        <v>0.29166666666666702</v>
      </c>
      <c r="CF3104" s="67">
        <v>18</v>
      </c>
      <c r="CG3104" s="68">
        <v>0.44444444444444398</v>
      </c>
      <c r="CH3104" s="169"/>
      <c r="CI3104" s="199" t="s">
        <v>2990</v>
      </c>
      <c r="CJ3104" s="199"/>
      <c r="CK3104" s="174" t="s">
        <v>247</v>
      </c>
      <c r="CL3104" s="199" t="s">
        <v>108</v>
      </c>
      <c r="CM3104" s="199"/>
      <c r="CN3104" s="200" t="s">
        <v>6827</v>
      </c>
      <c r="CO3104" s="200"/>
      <c r="CP3104" s="200"/>
      <c r="CQ3104" s="156">
        <v>49</v>
      </c>
      <c r="CR3104" s="157">
        <v>0.69387755102040816</v>
      </c>
      <c r="CS3104" s="156">
        <v>40</v>
      </c>
      <c r="CT3104" s="157">
        <v>0.625</v>
      </c>
      <c r="CU3104" s="156">
        <v>39</v>
      </c>
      <c r="CV3104" s="157">
        <v>0.79487179487179482</v>
      </c>
      <c r="CW3104" s="156">
        <v>37</v>
      </c>
      <c r="CX3104" s="157">
        <v>0.67567567567567566</v>
      </c>
    </row>
    <row r="3105" spans="71:102" x14ac:dyDescent="0.2">
      <c r="BS3105" s="105" t="s">
        <v>4087</v>
      </c>
      <c r="BT3105" s="105"/>
      <c r="BU3105" s="105" t="s">
        <v>200</v>
      </c>
      <c r="BV3105" s="105"/>
      <c r="BW3105" s="107" t="s">
        <v>108</v>
      </c>
      <c r="BX3105" s="108" t="s">
        <v>6828</v>
      </c>
      <c r="BY3105" s="109"/>
      <c r="BZ3105" s="109"/>
      <c r="CA3105" s="110"/>
      <c r="CB3105" s="111">
        <v>34</v>
      </c>
      <c r="CC3105" s="68">
        <v>0.32352941176470601</v>
      </c>
      <c r="CD3105" s="111">
        <v>27</v>
      </c>
      <c r="CE3105" s="68">
        <v>0.44444444444444398</v>
      </c>
      <c r="CF3105" s="67">
        <v>23</v>
      </c>
      <c r="CG3105" s="68">
        <v>0.30434782608695699</v>
      </c>
      <c r="CH3105" s="169"/>
      <c r="CI3105" s="199" t="s">
        <v>2990</v>
      </c>
      <c r="CJ3105" s="199"/>
      <c r="CK3105" s="174" t="s">
        <v>247</v>
      </c>
      <c r="CL3105" s="199" t="s">
        <v>108</v>
      </c>
      <c r="CM3105" s="199"/>
      <c r="CN3105" s="202" t="s">
        <v>6829</v>
      </c>
      <c r="CO3105" s="202"/>
      <c r="CP3105" s="202"/>
      <c r="CQ3105" s="158" t="s">
        <v>151</v>
      </c>
      <c r="CR3105" s="159" t="s">
        <v>151</v>
      </c>
      <c r="CS3105" s="158" t="s">
        <v>151</v>
      </c>
      <c r="CT3105" s="159" t="s">
        <v>151</v>
      </c>
      <c r="CU3105" s="158" t="s">
        <v>151</v>
      </c>
      <c r="CV3105" s="159" t="s">
        <v>151</v>
      </c>
      <c r="CW3105" s="156">
        <v>3</v>
      </c>
      <c r="CX3105" s="157">
        <v>0.66666666666666663</v>
      </c>
    </row>
    <row r="3106" spans="71:102" ht="25.5" x14ac:dyDescent="0.2">
      <c r="BS3106" s="105" t="s">
        <v>4087</v>
      </c>
      <c r="BT3106" s="105"/>
      <c r="BU3106" s="105" t="s">
        <v>200</v>
      </c>
      <c r="BV3106" s="105"/>
      <c r="BW3106" s="107" t="s">
        <v>108</v>
      </c>
      <c r="BX3106" s="108" t="s">
        <v>6830</v>
      </c>
      <c r="BY3106" s="109"/>
      <c r="BZ3106" s="109"/>
      <c r="CA3106" s="110"/>
      <c r="CB3106" s="111">
        <v>81</v>
      </c>
      <c r="CC3106" s="68">
        <v>0.65432098765432101</v>
      </c>
      <c r="CD3106" s="111">
        <v>85</v>
      </c>
      <c r="CE3106" s="68">
        <v>0.63529411764705901</v>
      </c>
      <c r="CF3106" s="67">
        <v>64</v>
      </c>
      <c r="CG3106" s="68">
        <v>0.609375</v>
      </c>
      <c r="CH3106" s="169"/>
      <c r="CI3106" s="201" t="s">
        <v>2990</v>
      </c>
      <c r="CJ3106" s="201"/>
      <c r="CK3106" s="175" t="s">
        <v>247</v>
      </c>
      <c r="CL3106" s="201" t="s">
        <v>112</v>
      </c>
      <c r="CM3106" s="201"/>
      <c r="CN3106" s="201" t="s">
        <v>143</v>
      </c>
      <c r="CO3106" s="201"/>
      <c r="CP3106" s="201"/>
      <c r="CQ3106" s="154">
        <v>311</v>
      </c>
      <c r="CR3106" s="155">
        <v>0.72347266881028938</v>
      </c>
      <c r="CS3106" s="154">
        <v>323</v>
      </c>
      <c r="CT3106" s="155">
        <v>0.71207430340557276</v>
      </c>
      <c r="CU3106" s="154">
        <v>310</v>
      </c>
      <c r="CV3106" s="155">
        <v>0.7290322580645161</v>
      </c>
      <c r="CW3106" s="154">
        <v>338</v>
      </c>
      <c r="CX3106" s="155">
        <v>0.73372781065088755</v>
      </c>
    </row>
    <row r="3107" spans="71:102" x14ac:dyDescent="0.2">
      <c r="BS3107" s="105" t="s">
        <v>4087</v>
      </c>
      <c r="BT3107" s="105"/>
      <c r="BU3107" s="105" t="s">
        <v>200</v>
      </c>
      <c r="BV3107" s="105"/>
      <c r="BW3107" s="107" t="s">
        <v>108</v>
      </c>
      <c r="BX3107" s="108" t="s">
        <v>6831</v>
      </c>
      <c r="BY3107" s="109"/>
      <c r="BZ3107" s="109"/>
      <c r="CA3107" s="110"/>
      <c r="CB3107" s="111">
        <v>69</v>
      </c>
      <c r="CC3107" s="68">
        <v>0.26086956521739102</v>
      </c>
      <c r="CD3107" s="111">
        <v>86</v>
      </c>
      <c r="CE3107" s="68">
        <v>0.39534883720930197</v>
      </c>
      <c r="CF3107" s="67">
        <v>84</v>
      </c>
      <c r="CG3107" s="68">
        <v>0.38095238095238099</v>
      </c>
      <c r="CH3107" s="169"/>
      <c r="CI3107" s="199" t="s">
        <v>2990</v>
      </c>
      <c r="CJ3107" s="199"/>
      <c r="CK3107" s="174" t="s">
        <v>247</v>
      </c>
      <c r="CL3107" s="199" t="s">
        <v>112</v>
      </c>
      <c r="CM3107" s="199"/>
      <c r="CN3107" s="200" t="s">
        <v>6832</v>
      </c>
      <c r="CO3107" s="200"/>
      <c r="CP3107" s="200"/>
      <c r="CQ3107" s="156">
        <v>31</v>
      </c>
      <c r="CR3107" s="157">
        <v>0.70967741935483875</v>
      </c>
      <c r="CS3107" s="156">
        <v>32</v>
      </c>
      <c r="CT3107" s="157">
        <v>0.65625</v>
      </c>
      <c r="CU3107" s="156">
        <v>35</v>
      </c>
      <c r="CV3107" s="157">
        <v>0.65714285714285714</v>
      </c>
      <c r="CW3107" s="156">
        <v>39</v>
      </c>
      <c r="CX3107" s="157">
        <v>0.64102564102564108</v>
      </c>
    </row>
    <row r="3108" spans="71:102" x14ac:dyDescent="0.2">
      <c r="BS3108" s="105" t="s">
        <v>4087</v>
      </c>
      <c r="BT3108" s="105"/>
      <c r="BU3108" s="105" t="s">
        <v>200</v>
      </c>
      <c r="BV3108" s="105"/>
      <c r="BW3108" s="107" t="s">
        <v>108</v>
      </c>
      <c r="BX3108" s="108" t="s">
        <v>6833</v>
      </c>
      <c r="BY3108" s="109"/>
      <c r="BZ3108" s="109"/>
      <c r="CA3108" s="110"/>
      <c r="CB3108" s="111">
        <v>102</v>
      </c>
      <c r="CC3108" s="68">
        <v>0.71568627450980404</v>
      </c>
      <c r="CD3108" s="111">
        <v>101</v>
      </c>
      <c r="CE3108" s="68">
        <v>0.76237623762376205</v>
      </c>
      <c r="CF3108" s="67">
        <v>71</v>
      </c>
      <c r="CG3108" s="68">
        <v>0.76056338028169002</v>
      </c>
      <c r="CH3108" s="169"/>
      <c r="CI3108" s="199" t="s">
        <v>2990</v>
      </c>
      <c r="CJ3108" s="199"/>
      <c r="CK3108" s="174" t="s">
        <v>247</v>
      </c>
      <c r="CL3108" s="199" t="s">
        <v>112</v>
      </c>
      <c r="CM3108" s="199"/>
      <c r="CN3108" s="200" t="s">
        <v>6834</v>
      </c>
      <c r="CO3108" s="200"/>
      <c r="CP3108" s="200"/>
      <c r="CQ3108" s="158" t="s">
        <v>151</v>
      </c>
      <c r="CR3108" s="159" t="s">
        <v>151</v>
      </c>
      <c r="CS3108" s="158" t="s">
        <v>151</v>
      </c>
      <c r="CT3108" s="159" t="s">
        <v>151</v>
      </c>
      <c r="CU3108" s="158" t="s">
        <v>151</v>
      </c>
      <c r="CV3108" s="159" t="s">
        <v>151</v>
      </c>
      <c r="CW3108" s="156">
        <v>16</v>
      </c>
      <c r="CX3108" s="157">
        <v>0.6875</v>
      </c>
    </row>
    <row r="3109" spans="71:102" x14ac:dyDescent="0.2">
      <c r="BS3109" s="105" t="s">
        <v>4087</v>
      </c>
      <c r="BT3109" s="105"/>
      <c r="BU3109" s="112" t="s">
        <v>200</v>
      </c>
      <c r="BV3109" s="112"/>
      <c r="BW3109" s="107" t="s">
        <v>108</v>
      </c>
      <c r="BX3109" s="108" t="s">
        <v>6835</v>
      </c>
      <c r="BY3109" s="109"/>
      <c r="BZ3109" s="109"/>
      <c r="CA3109" s="110"/>
      <c r="CB3109" s="111">
        <v>81</v>
      </c>
      <c r="CC3109" s="68">
        <v>0.77777777777777801</v>
      </c>
      <c r="CD3109" s="111">
        <v>92</v>
      </c>
      <c r="CE3109" s="68">
        <v>0.80434782608695699</v>
      </c>
      <c r="CF3109" s="67">
        <v>92</v>
      </c>
      <c r="CG3109" s="68">
        <v>0.84782608695652195</v>
      </c>
      <c r="CH3109" s="169"/>
      <c r="CI3109" s="199" t="s">
        <v>2990</v>
      </c>
      <c r="CJ3109" s="199"/>
      <c r="CK3109" s="174" t="s">
        <v>247</v>
      </c>
      <c r="CL3109" s="199" t="s">
        <v>112</v>
      </c>
      <c r="CM3109" s="199"/>
      <c r="CN3109" s="202" t="s">
        <v>975</v>
      </c>
      <c r="CO3109" s="202"/>
      <c r="CP3109" s="202"/>
      <c r="CQ3109" s="156">
        <v>27</v>
      </c>
      <c r="CR3109" s="157">
        <v>0.77777777777777779</v>
      </c>
      <c r="CS3109" s="156">
        <v>33</v>
      </c>
      <c r="CT3109" s="157">
        <v>0.66666666666666663</v>
      </c>
      <c r="CU3109" s="156">
        <v>27</v>
      </c>
      <c r="CV3109" s="157">
        <v>0.77777777777777779</v>
      </c>
      <c r="CW3109" s="156">
        <v>40</v>
      </c>
      <c r="CX3109" s="157">
        <v>0.77500000000000002</v>
      </c>
    </row>
    <row r="3110" spans="71:102" x14ac:dyDescent="0.2">
      <c r="BS3110" s="89" t="s">
        <v>4087</v>
      </c>
      <c r="BT3110" s="97"/>
      <c r="BU3110" s="98" t="s">
        <v>200</v>
      </c>
      <c r="BV3110" s="99"/>
      <c r="BW3110" s="100" t="s">
        <v>112</v>
      </c>
      <c r="BX3110" s="98" t="s">
        <v>143</v>
      </c>
      <c r="BY3110" s="101"/>
      <c r="BZ3110" s="101"/>
      <c r="CA3110" s="99"/>
      <c r="CB3110" s="113">
        <v>1108</v>
      </c>
      <c r="CC3110" s="103">
        <v>0.71570397111913397</v>
      </c>
      <c r="CD3110" s="113">
        <v>1109</v>
      </c>
      <c r="CE3110" s="103">
        <v>0.69882777276826002</v>
      </c>
      <c r="CF3110" s="104">
        <v>1056</v>
      </c>
      <c r="CG3110" s="103">
        <v>0.69507575757575801</v>
      </c>
      <c r="CH3110" s="169"/>
      <c r="CI3110" s="199" t="s">
        <v>2990</v>
      </c>
      <c r="CJ3110" s="199"/>
      <c r="CK3110" s="174" t="s">
        <v>247</v>
      </c>
      <c r="CL3110" s="199" t="s">
        <v>112</v>
      </c>
      <c r="CM3110" s="199"/>
      <c r="CN3110" s="200" t="s">
        <v>6836</v>
      </c>
      <c r="CO3110" s="200"/>
      <c r="CP3110" s="200"/>
      <c r="CQ3110" s="156">
        <v>16</v>
      </c>
      <c r="CR3110" s="157">
        <v>0.75</v>
      </c>
      <c r="CS3110" s="158" t="s">
        <v>151</v>
      </c>
      <c r="CT3110" s="159" t="s">
        <v>151</v>
      </c>
      <c r="CU3110" s="158" t="s">
        <v>151</v>
      </c>
      <c r="CV3110" s="159" t="s">
        <v>151</v>
      </c>
      <c r="CW3110" s="158" t="s">
        <v>151</v>
      </c>
      <c r="CX3110" s="159" t="s">
        <v>151</v>
      </c>
    </row>
    <row r="3111" spans="71:102" x14ac:dyDescent="0.2">
      <c r="BS3111" s="105" t="s">
        <v>4087</v>
      </c>
      <c r="BT3111" s="105"/>
      <c r="BU3111" s="106" t="s">
        <v>200</v>
      </c>
      <c r="BV3111" s="106"/>
      <c r="BW3111" s="107" t="s">
        <v>112</v>
      </c>
      <c r="BX3111" s="108" t="s">
        <v>6837</v>
      </c>
      <c r="BY3111" s="109"/>
      <c r="BZ3111" s="109"/>
      <c r="CA3111" s="110"/>
      <c r="CB3111" s="111">
        <v>311</v>
      </c>
      <c r="CC3111" s="68">
        <v>0.797427652733119</v>
      </c>
      <c r="CD3111" s="111">
        <v>314</v>
      </c>
      <c r="CE3111" s="68">
        <v>0.75796178343949105</v>
      </c>
      <c r="CF3111" s="67">
        <v>335</v>
      </c>
      <c r="CG3111" s="68">
        <v>0.69850746268656705</v>
      </c>
      <c r="CH3111" s="169"/>
      <c r="CI3111" s="199" t="s">
        <v>2990</v>
      </c>
      <c r="CJ3111" s="199"/>
      <c r="CK3111" s="174" t="s">
        <v>247</v>
      </c>
      <c r="CL3111" s="199" t="s">
        <v>112</v>
      </c>
      <c r="CM3111" s="199"/>
      <c r="CN3111" s="200" t="s">
        <v>6713</v>
      </c>
      <c r="CO3111" s="200"/>
      <c r="CP3111" s="200"/>
      <c r="CQ3111" s="156">
        <v>21</v>
      </c>
      <c r="CR3111" s="157">
        <v>0.66666666666666663</v>
      </c>
      <c r="CS3111" s="156">
        <v>31</v>
      </c>
      <c r="CT3111" s="157">
        <v>0.74193548387096775</v>
      </c>
      <c r="CU3111" s="156">
        <v>33</v>
      </c>
      <c r="CV3111" s="157">
        <v>0.72727272727272729</v>
      </c>
      <c r="CW3111" s="156">
        <v>28</v>
      </c>
      <c r="CX3111" s="157">
        <v>0.75</v>
      </c>
    </row>
    <row r="3112" spans="71:102" x14ac:dyDescent="0.2">
      <c r="BS3112" s="105" t="s">
        <v>4087</v>
      </c>
      <c r="BT3112" s="105"/>
      <c r="BU3112" s="105" t="s">
        <v>200</v>
      </c>
      <c r="BV3112" s="105"/>
      <c r="BW3112" s="107" t="s">
        <v>112</v>
      </c>
      <c r="BX3112" s="108" t="s">
        <v>6838</v>
      </c>
      <c r="BY3112" s="109"/>
      <c r="BZ3112" s="109"/>
      <c r="CA3112" s="110"/>
      <c r="CB3112" s="111">
        <v>41</v>
      </c>
      <c r="CC3112" s="68">
        <v>0.51219512195121997</v>
      </c>
      <c r="CD3112" s="111">
        <v>31</v>
      </c>
      <c r="CE3112" s="68">
        <v>0.74193548387096797</v>
      </c>
      <c r="CF3112" s="67">
        <v>36</v>
      </c>
      <c r="CG3112" s="68">
        <v>0.80555555555555602</v>
      </c>
      <c r="CH3112" s="169"/>
      <c r="CI3112" s="199" t="s">
        <v>2990</v>
      </c>
      <c r="CJ3112" s="199"/>
      <c r="CK3112" s="174" t="s">
        <v>247</v>
      </c>
      <c r="CL3112" s="199" t="s">
        <v>112</v>
      </c>
      <c r="CM3112" s="199"/>
      <c r="CN3112" s="200" t="s">
        <v>6839</v>
      </c>
      <c r="CO3112" s="200"/>
      <c r="CP3112" s="200"/>
      <c r="CQ3112" s="156">
        <v>21</v>
      </c>
      <c r="CR3112" s="157">
        <v>0.95238095238095233</v>
      </c>
      <c r="CS3112" s="156">
        <v>24</v>
      </c>
      <c r="CT3112" s="157">
        <v>0.75</v>
      </c>
      <c r="CU3112" s="156">
        <v>25</v>
      </c>
      <c r="CV3112" s="157">
        <v>0.56000000000000005</v>
      </c>
      <c r="CW3112" s="156">
        <v>16</v>
      </c>
      <c r="CX3112" s="157">
        <v>0.5625</v>
      </c>
    </row>
    <row r="3113" spans="71:102" x14ac:dyDescent="0.2">
      <c r="BS3113" s="105" t="s">
        <v>4087</v>
      </c>
      <c r="BT3113" s="105"/>
      <c r="BU3113" s="105" t="s">
        <v>200</v>
      </c>
      <c r="BV3113" s="105"/>
      <c r="BW3113" s="107" t="s">
        <v>112</v>
      </c>
      <c r="BX3113" s="108" t="s">
        <v>6840</v>
      </c>
      <c r="BY3113" s="109"/>
      <c r="BZ3113" s="109"/>
      <c r="CA3113" s="110"/>
      <c r="CB3113" s="111">
        <v>86</v>
      </c>
      <c r="CC3113" s="68">
        <v>0.51162790697674398</v>
      </c>
      <c r="CD3113" s="111">
        <v>86</v>
      </c>
      <c r="CE3113" s="68">
        <v>0.43023255813953498</v>
      </c>
      <c r="CF3113" s="67">
        <v>89</v>
      </c>
      <c r="CG3113" s="68">
        <v>0.53932584269662898</v>
      </c>
      <c r="CH3113" s="169"/>
      <c r="CI3113" s="199" t="s">
        <v>2990</v>
      </c>
      <c r="CJ3113" s="199"/>
      <c r="CK3113" s="174" t="s">
        <v>247</v>
      </c>
      <c r="CL3113" s="199" t="s">
        <v>112</v>
      </c>
      <c r="CM3113" s="199"/>
      <c r="CN3113" s="200" t="s">
        <v>3990</v>
      </c>
      <c r="CO3113" s="200"/>
      <c r="CP3113" s="200"/>
      <c r="CQ3113" s="156">
        <v>5</v>
      </c>
      <c r="CR3113" s="157">
        <v>0.6</v>
      </c>
      <c r="CS3113" s="156">
        <v>5</v>
      </c>
      <c r="CT3113" s="157">
        <v>0.6</v>
      </c>
      <c r="CU3113" s="156">
        <v>6</v>
      </c>
      <c r="CV3113" s="157">
        <v>0.66666666666666663</v>
      </c>
      <c r="CW3113" s="156">
        <v>3</v>
      </c>
      <c r="CX3113" s="157">
        <v>0.66666666666666663</v>
      </c>
    </row>
    <row r="3114" spans="71:102" x14ac:dyDescent="0.2">
      <c r="BS3114" s="105" t="s">
        <v>4087</v>
      </c>
      <c r="BT3114" s="105"/>
      <c r="BU3114" s="105" t="s">
        <v>200</v>
      </c>
      <c r="BV3114" s="105"/>
      <c r="BW3114" s="107" t="s">
        <v>112</v>
      </c>
      <c r="BX3114" s="108" t="s">
        <v>6841</v>
      </c>
      <c r="BY3114" s="109"/>
      <c r="BZ3114" s="109"/>
      <c r="CA3114" s="110"/>
      <c r="CB3114" s="111">
        <v>71</v>
      </c>
      <c r="CC3114" s="68">
        <v>0.90140845070422504</v>
      </c>
      <c r="CD3114" s="111">
        <v>79</v>
      </c>
      <c r="CE3114" s="68">
        <v>0.822784810126582</v>
      </c>
      <c r="CF3114" s="67">
        <v>71</v>
      </c>
      <c r="CG3114" s="68">
        <v>0.94366197183098599</v>
      </c>
      <c r="CH3114" s="169"/>
      <c r="CI3114" s="199" t="s">
        <v>2990</v>
      </c>
      <c r="CJ3114" s="199"/>
      <c r="CK3114" s="174" t="s">
        <v>247</v>
      </c>
      <c r="CL3114" s="199" t="s">
        <v>112</v>
      </c>
      <c r="CM3114" s="199"/>
      <c r="CN3114" s="200" t="s">
        <v>6842</v>
      </c>
      <c r="CO3114" s="200"/>
      <c r="CP3114" s="200"/>
      <c r="CQ3114" s="158" t="s">
        <v>151</v>
      </c>
      <c r="CR3114" s="159" t="s">
        <v>151</v>
      </c>
      <c r="CS3114" s="158" t="s">
        <v>151</v>
      </c>
      <c r="CT3114" s="159" t="s">
        <v>151</v>
      </c>
      <c r="CU3114" s="158" t="s">
        <v>151</v>
      </c>
      <c r="CV3114" s="159" t="s">
        <v>151</v>
      </c>
      <c r="CW3114" s="156">
        <v>2</v>
      </c>
      <c r="CX3114" s="159" t="s">
        <v>151</v>
      </c>
    </row>
    <row r="3115" spans="71:102" x14ac:dyDescent="0.2">
      <c r="BS3115" s="105" t="s">
        <v>4087</v>
      </c>
      <c r="BT3115" s="105"/>
      <c r="BU3115" s="105" t="s">
        <v>200</v>
      </c>
      <c r="BV3115" s="105"/>
      <c r="BW3115" s="107" t="s">
        <v>112</v>
      </c>
      <c r="BX3115" s="108" t="s">
        <v>6843</v>
      </c>
      <c r="BY3115" s="109"/>
      <c r="BZ3115" s="109"/>
      <c r="CA3115" s="110"/>
      <c r="CB3115" s="111">
        <v>206</v>
      </c>
      <c r="CC3115" s="68">
        <v>0.60194174757281604</v>
      </c>
      <c r="CD3115" s="111">
        <v>195</v>
      </c>
      <c r="CE3115" s="68">
        <v>0.55897435897435899</v>
      </c>
      <c r="CF3115" s="67">
        <v>188</v>
      </c>
      <c r="CG3115" s="68">
        <v>0.57978723404255295</v>
      </c>
      <c r="CH3115" s="169"/>
      <c r="CI3115" s="199" t="s">
        <v>2990</v>
      </c>
      <c r="CJ3115" s="199"/>
      <c r="CK3115" s="174" t="s">
        <v>247</v>
      </c>
      <c r="CL3115" s="199" t="s">
        <v>112</v>
      </c>
      <c r="CM3115" s="199"/>
      <c r="CN3115" s="200" t="s">
        <v>6844</v>
      </c>
      <c r="CO3115" s="200"/>
      <c r="CP3115" s="200"/>
      <c r="CQ3115" s="156">
        <v>15</v>
      </c>
      <c r="CR3115" s="157">
        <v>0.33333333333333331</v>
      </c>
      <c r="CS3115" s="156">
        <v>15</v>
      </c>
      <c r="CT3115" s="157">
        <v>0.8</v>
      </c>
      <c r="CU3115" s="156">
        <v>9</v>
      </c>
      <c r="CV3115" s="157">
        <v>0.66666666666666663</v>
      </c>
      <c r="CW3115" s="156">
        <v>12</v>
      </c>
      <c r="CX3115" s="157">
        <v>0.66666666666666663</v>
      </c>
    </row>
    <row r="3116" spans="71:102" x14ac:dyDescent="0.2">
      <c r="BS3116" s="105" t="s">
        <v>4087</v>
      </c>
      <c r="BT3116" s="105"/>
      <c r="BU3116" s="105" t="s">
        <v>200</v>
      </c>
      <c r="BV3116" s="105"/>
      <c r="BW3116" s="107" t="s">
        <v>112</v>
      </c>
      <c r="BX3116" s="108" t="s">
        <v>6845</v>
      </c>
      <c r="BY3116" s="109"/>
      <c r="BZ3116" s="109"/>
      <c r="CA3116" s="110"/>
      <c r="CB3116" s="111">
        <v>36</v>
      </c>
      <c r="CC3116" s="68">
        <v>0.75</v>
      </c>
      <c r="CD3116" s="111">
        <v>44</v>
      </c>
      <c r="CE3116" s="68">
        <v>0.79545454545454497</v>
      </c>
      <c r="CF3116" s="67">
        <v>29</v>
      </c>
      <c r="CG3116" s="68">
        <v>0.79310344827586199</v>
      </c>
      <c r="CH3116" s="169"/>
      <c r="CI3116" s="199" t="s">
        <v>2990</v>
      </c>
      <c r="CJ3116" s="199"/>
      <c r="CK3116" s="174" t="s">
        <v>247</v>
      </c>
      <c r="CL3116" s="199" t="s">
        <v>112</v>
      </c>
      <c r="CM3116" s="199"/>
      <c r="CN3116" s="200" t="s">
        <v>6719</v>
      </c>
      <c r="CO3116" s="200"/>
      <c r="CP3116" s="200"/>
      <c r="CQ3116" s="156">
        <v>27</v>
      </c>
      <c r="CR3116" s="157">
        <v>0.62962962962962965</v>
      </c>
      <c r="CS3116" s="156">
        <v>24</v>
      </c>
      <c r="CT3116" s="157">
        <v>0.79166666666666663</v>
      </c>
      <c r="CU3116" s="156">
        <v>25</v>
      </c>
      <c r="CV3116" s="157">
        <v>0.64</v>
      </c>
      <c r="CW3116" s="156">
        <v>26</v>
      </c>
      <c r="CX3116" s="157">
        <v>0.53846153846153844</v>
      </c>
    </row>
    <row r="3117" spans="71:102" x14ac:dyDescent="0.2">
      <c r="BS3117" s="105" t="s">
        <v>4087</v>
      </c>
      <c r="BT3117" s="105"/>
      <c r="BU3117" s="105" t="s">
        <v>200</v>
      </c>
      <c r="BV3117" s="105"/>
      <c r="BW3117" s="107" t="s">
        <v>112</v>
      </c>
      <c r="BX3117" s="108" t="s">
        <v>6846</v>
      </c>
      <c r="BY3117" s="109"/>
      <c r="BZ3117" s="109"/>
      <c r="CA3117" s="110"/>
      <c r="CB3117" s="111">
        <v>34</v>
      </c>
      <c r="CC3117" s="68">
        <v>0.67647058823529405</v>
      </c>
      <c r="CD3117" s="111">
        <v>34</v>
      </c>
      <c r="CE3117" s="68">
        <v>0.67647058823529405</v>
      </c>
      <c r="CF3117" s="67">
        <v>31</v>
      </c>
      <c r="CG3117" s="68">
        <v>0.61290322580645196</v>
      </c>
      <c r="CH3117" s="169"/>
      <c r="CI3117" s="199" t="s">
        <v>2990</v>
      </c>
      <c r="CJ3117" s="199"/>
      <c r="CK3117" s="174" t="s">
        <v>247</v>
      </c>
      <c r="CL3117" s="199" t="s">
        <v>112</v>
      </c>
      <c r="CM3117" s="199"/>
      <c r="CN3117" s="200" t="s">
        <v>6847</v>
      </c>
      <c r="CO3117" s="200"/>
      <c r="CP3117" s="200"/>
      <c r="CQ3117" s="156">
        <v>19</v>
      </c>
      <c r="CR3117" s="157">
        <v>0.89473684210526316</v>
      </c>
      <c r="CS3117" s="158" t="s">
        <v>151</v>
      </c>
      <c r="CT3117" s="159" t="s">
        <v>151</v>
      </c>
      <c r="CU3117" s="158" t="s">
        <v>151</v>
      </c>
      <c r="CV3117" s="159" t="s">
        <v>151</v>
      </c>
      <c r="CW3117" s="158" t="s">
        <v>151</v>
      </c>
      <c r="CX3117" s="159" t="s">
        <v>151</v>
      </c>
    </row>
    <row r="3118" spans="71:102" x14ac:dyDescent="0.2">
      <c r="BS3118" s="105" t="s">
        <v>4087</v>
      </c>
      <c r="BT3118" s="105"/>
      <c r="BU3118" s="105" t="s">
        <v>200</v>
      </c>
      <c r="BV3118" s="105"/>
      <c r="BW3118" s="107" t="s">
        <v>112</v>
      </c>
      <c r="BX3118" s="108" t="s">
        <v>6848</v>
      </c>
      <c r="BY3118" s="109"/>
      <c r="BZ3118" s="109"/>
      <c r="CA3118" s="110"/>
      <c r="CB3118" s="111">
        <v>92</v>
      </c>
      <c r="CC3118" s="68">
        <v>0.684782608695652</v>
      </c>
      <c r="CD3118" s="111">
        <v>47</v>
      </c>
      <c r="CE3118" s="68">
        <v>0.76595744680851097</v>
      </c>
      <c r="CF3118" s="67">
        <v>49</v>
      </c>
      <c r="CG3118" s="68">
        <v>0.71428571428571397</v>
      </c>
      <c r="CH3118" s="169"/>
      <c r="CI3118" s="199" t="s">
        <v>2990</v>
      </c>
      <c r="CJ3118" s="199"/>
      <c r="CK3118" s="174" t="s">
        <v>247</v>
      </c>
      <c r="CL3118" s="199" t="s">
        <v>112</v>
      </c>
      <c r="CM3118" s="199"/>
      <c r="CN3118" s="200" t="s">
        <v>6849</v>
      </c>
      <c r="CO3118" s="200"/>
      <c r="CP3118" s="200"/>
      <c r="CQ3118" s="156">
        <v>22</v>
      </c>
      <c r="CR3118" s="157">
        <v>0.63636363636363635</v>
      </c>
      <c r="CS3118" s="156">
        <v>34</v>
      </c>
      <c r="CT3118" s="157">
        <v>0.5</v>
      </c>
      <c r="CU3118" s="156">
        <v>37</v>
      </c>
      <c r="CV3118" s="157">
        <v>0.51351351351351349</v>
      </c>
      <c r="CW3118" s="156">
        <v>45</v>
      </c>
      <c r="CX3118" s="157">
        <v>0.55555555555555558</v>
      </c>
    </row>
    <row r="3119" spans="71:102" x14ac:dyDescent="0.2">
      <c r="BS3119" s="105" t="s">
        <v>4087</v>
      </c>
      <c r="BT3119" s="105"/>
      <c r="BU3119" s="105" t="s">
        <v>200</v>
      </c>
      <c r="BV3119" s="105"/>
      <c r="BW3119" s="107" t="s">
        <v>112</v>
      </c>
      <c r="BX3119" s="108" t="s">
        <v>6850</v>
      </c>
      <c r="BY3119" s="109"/>
      <c r="BZ3119" s="109"/>
      <c r="CA3119" s="110"/>
      <c r="CB3119" s="111">
        <v>144</v>
      </c>
      <c r="CC3119" s="68">
        <v>0.78472222222222199</v>
      </c>
      <c r="CD3119" s="111">
        <v>189</v>
      </c>
      <c r="CE3119" s="68">
        <v>0.75661375661375696</v>
      </c>
      <c r="CF3119" s="67">
        <v>165</v>
      </c>
      <c r="CG3119" s="68">
        <v>0.75151515151515202</v>
      </c>
      <c r="CH3119" s="169"/>
      <c r="CI3119" s="199" t="s">
        <v>2990</v>
      </c>
      <c r="CJ3119" s="199"/>
      <c r="CK3119" s="174" t="s">
        <v>247</v>
      </c>
      <c r="CL3119" s="199" t="s">
        <v>112</v>
      </c>
      <c r="CM3119" s="199"/>
      <c r="CN3119" s="200" t="s">
        <v>3756</v>
      </c>
      <c r="CO3119" s="200"/>
      <c r="CP3119" s="200"/>
      <c r="CQ3119" s="156">
        <v>2</v>
      </c>
      <c r="CR3119" s="157">
        <v>1</v>
      </c>
      <c r="CS3119" s="156">
        <v>9</v>
      </c>
      <c r="CT3119" s="157">
        <v>0.88888888888888884</v>
      </c>
      <c r="CU3119" s="156">
        <v>1</v>
      </c>
      <c r="CV3119" s="157">
        <v>1</v>
      </c>
      <c r="CW3119" s="156">
        <v>11</v>
      </c>
      <c r="CX3119" s="157">
        <v>1</v>
      </c>
    </row>
    <row r="3120" spans="71:102" x14ac:dyDescent="0.2">
      <c r="BS3120" s="105" t="s">
        <v>4087</v>
      </c>
      <c r="BT3120" s="105"/>
      <c r="BU3120" s="112" t="s">
        <v>200</v>
      </c>
      <c r="BV3120" s="112"/>
      <c r="BW3120" s="107" t="s">
        <v>112</v>
      </c>
      <c r="BX3120" s="108" t="s">
        <v>6851</v>
      </c>
      <c r="BY3120" s="109"/>
      <c r="BZ3120" s="109"/>
      <c r="CA3120" s="110"/>
      <c r="CB3120" s="111">
        <v>87</v>
      </c>
      <c r="CC3120" s="68">
        <v>0.75862068965517204</v>
      </c>
      <c r="CD3120" s="111">
        <v>90</v>
      </c>
      <c r="CE3120" s="68">
        <v>0.73333333333333295</v>
      </c>
      <c r="CF3120" s="67">
        <v>63</v>
      </c>
      <c r="CG3120" s="68">
        <v>0.73015873015873001</v>
      </c>
      <c r="CH3120" s="169"/>
      <c r="CI3120" s="199" t="s">
        <v>2990</v>
      </c>
      <c r="CJ3120" s="199"/>
      <c r="CK3120" s="174" t="s">
        <v>247</v>
      </c>
      <c r="CL3120" s="199" t="s">
        <v>112</v>
      </c>
      <c r="CM3120" s="199"/>
      <c r="CN3120" s="200" t="s">
        <v>6852</v>
      </c>
      <c r="CO3120" s="200"/>
      <c r="CP3120" s="200"/>
      <c r="CQ3120" s="156">
        <v>11</v>
      </c>
      <c r="CR3120" s="157">
        <v>0.45454545454545453</v>
      </c>
      <c r="CS3120" s="156">
        <v>22</v>
      </c>
      <c r="CT3120" s="157">
        <v>0.72727272727272729</v>
      </c>
      <c r="CU3120" s="156">
        <v>27</v>
      </c>
      <c r="CV3120" s="157">
        <v>0.88888888888888884</v>
      </c>
      <c r="CW3120" s="156">
        <v>15</v>
      </c>
      <c r="CX3120" s="157">
        <v>0.93333333333333335</v>
      </c>
    </row>
    <row r="3121" spans="71:102" x14ac:dyDescent="0.2">
      <c r="BS3121" s="89" t="s">
        <v>4087</v>
      </c>
      <c r="BT3121" s="97"/>
      <c r="BU3121" s="98" t="s">
        <v>200</v>
      </c>
      <c r="BV3121" s="99"/>
      <c r="BW3121" s="100" t="s">
        <v>115</v>
      </c>
      <c r="BX3121" s="98" t="s">
        <v>143</v>
      </c>
      <c r="BY3121" s="101"/>
      <c r="BZ3121" s="101"/>
      <c r="CA3121" s="99"/>
      <c r="CB3121" s="113">
        <v>390</v>
      </c>
      <c r="CC3121" s="103">
        <v>0.57692307692307698</v>
      </c>
      <c r="CD3121" s="113">
        <v>351</v>
      </c>
      <c r="CE3121" s="103">
        <v>0.55555555555555602</v>
      </c>
      <c r="CF3121" s="104">
        <v>307</v>
      </c>
      <c r="CG3121" s="103">
        <v>0.59283387622149797</v>
      </c>
      <c r="CH3121" s="169"/>
      <c r="CI3121" s="199" t="s">
        <v>2990</v>
      </c>
      <c r="CJ3121" s="199"/>
      <c r="CK3121" s="174" t="s">
        <v>247</v>
      </c>
      <c r="CL3121" s="199" t="s">
        <v>112</v>
      </c>
      <c r="CM3121" s="199"/>
      <c r="CN3121" s="200" t="s">
        <v>6853</v>
      </c>
      <c r="CO3121" s="200"/>
      <c r="CP3121" s="200"/>
      <c r="CQ3121" s="156">
        <v>66</v>
      </c>
      <c r="CR3121" s="157">
        <v>0.83333333333333337</v>
      </c>
      <c r="CS3121" s="156">
        <v>69</v>
      </c>
      <c r="CT3121" s="157">
        <v>0.84057971014492749</v>
      </c>
      <c r="CU3121" s="156">
        <v>68</v>
      </c>
      <c r="CV3121" s="157">
        <v>0.8970588235294118</v>
      </c>
      <c r="CW3121" s="156">
        <v>70</v>
      </c>
      <c r="CX3121" s="157">
        <v>0.94285714285714284</v>
      </c>
    </row>
    <row r="3122" spans="71:102" x14ac:dyDescent="0.2">
      <c r="BS3122" s="105" t="s">
        <v>4087</v>
      </c>
      <c r="BT3122" s="105"/>
      <c r="BU3122" s="106" t="s">
        <v>200</v>
      </c>
      <c r="BV3122" s="106"/>
      <c r="BW3122" s="107" t="s">
        <v>115</v>
      </c>
      <c r="BX3122" s="108" t="s">
        <v>6854</v>
      </c>
      <c r="BY3122" s="109"/>
      <c r="BZ3122" s="109"/>
      <c r="CA3122" s="110"/>
      <c r="CB3122" s="111">
        <v>85</v>
      </c>
      <c r="CC3122" s="68">
        <v>0.63529411764705901</v>
      </c>
      <c r="CD3122" s="111">
        <v>71</v>
      </c>
      <c r="CE3122" s="68">
        <v>0.61971830985915499</v>
      </c>
      <c r="CF3122" s="67">
        <v>60</v>
      </c>
      <c r="CG3122" s="68">
        <v>0.61666666666666703</v>
      </c>
      <c r="CH3122" s="169"/>
      <c r="CI3122" s="199" t="s">
        <v>2990</v>
      </c>
      <c r="CJ3122" s="199"/>
      <c r="CK3122" s="174" t="s">
        <v>247</v>
      </c>
      <c r="CL3122" s="199" t="s">
        <v>112</v>
      </c>
      <c r="CM3122" s="199"/>
      <c r="CN3122" s="200" t="s">
        <v>6855</v>
      </c>
      <c r="CO3122" s="200"/>
      <c r="CP3122" s="200"/>
      <c r="CQ3122" s="156">
        <v>28</v>
      </c>
      <c r="CR3122" s="157">
        <v>0.6428571428571429</v>
      </c>
      <c r="CS3122" s="156">
        <v>25</v>
      </c>
      <c r="CT3122" s="157">
        <v>0.52</v>
      </c>
      <c r="CU3122" s="156">
        <v>17</v>
      </c>
      <c r="CV3122" s="157">
        <v>0.76470588235294112</v>
      </c>
      <c r="CW3122" s="156">
        <v>15</v>
      </c>
      <c r="CX3122" s="157">
        <v>0.73333333333333328</v>
      </c>
    </row>
    <row r="3123" spans="71:102" ht="25.5" x14ac:dyDescent="0.2">
      <c r="BS3123" s="105" t="s">
        <v>4087</v>
      </c>
      <c r="BT3123" s="105"/>
      <c r="BU3123" s="105" t="s">
        <v>200</v>
      </c>
      <c r="BV3123" s="105"/>
      <c r="BW3123" s="107" t="s">
        <v>115</v>
      </c>
      <c r="BX3123" s="108" t="s">
        <v>6856</v>
      </c>
      <c r="BY3123" s="109"/>
      <c r="BZ3123" s="109"/>
      <c r="CA3123" s="110"/>
      <c r="CB3123" s="111">
        <v>67</v>
      </c>
      <c r="CC3123" s="68">
        <v>0.65671641791044799</v>
      </c>
      <c r="CD3123" s="111">
        <v>69</v>
      </c>
      <c r="CE3123" s="68">
        <v>0.59420289855072495</v>
      </c>
      <c r="CF3123" s="67">
        <v>78</v>
      </c>
      <c r="CG3123" s="68">
        <v>0.70512820512820495</v>
      </c>
      <c r="CH3123" s="169"/>
      <c r="CI3123" s="201" t="s">
        <v>2990</v>
      </c>
      <c r="CJ3123" s="201"/>
      <c r="CK3123" s="175" t="s">
        <v>247</v>
      </c>
      <c r="CL3123" s="201" t="s">
        <v>115</v>
      </c>
      <c r="CM3123" s="201"/>
      <c r="CN3123" s="201" t="s">
        <v>143</v>
      </c>
      <c r="CO3123" s="201"/>
      <c r="CP3123" s="201"/>
      <c r="CQ3123" s="154">
        <v>207</v>
      </c>
      <c r="CR3123" s="155">
        <v>0.52173913043478259</v>
      </c>
      <c r="CS3123" s="154">
        <v>176</v>
      </c>
      <c r="CT3123" s="155">
        <v>0.47727272727272729</v>
      </c>
      <c r="CU3123" s="154">
        <v>164</v>
      </c>
      <c r="CV3123" s="155">
        <v>0.51829268292682928</v>
      </c>
      <c r="CW3123" s="154">
        <v>174</v>
      </c>
      <c r="CX3123" s="155">
        <v>0.43103448275862066</v>
      </c>
    </row>
    <row r="3124" spans="71:102" x14ac:dyDescent="0.2">
      <c r="BS3124" s="105" t="s">
        <v>4087</v>
      </c>
      <c r="BT3124" s="105"/>
      <c r="BU3124" s="105" t="s">
        <v>200</v>
      </c>
      <c r="BV3124" s="105"/>
      <c r="BW3124" s="107" t="s">
        <v>115</v>
      </c>
      <c r="BX3124" s="108" t="s">
        <v>6857</v>
      </c>
      <c r="BY3124" s="109"/>
      <c r="BZ3124" s="109"/>
      <c r="CA3124" s="110"/>
      <c r="CB3124" s="111">
        <v>43</v>
      </c>
      <c r="CC3124" s="68">
        <v>0.48837209302325602</v>
      </c>
      <c r="CD3124" s="111">
        <v>47</v>
      </c>
      <c r="CE3124" s="68">
        <v>0.680851063829787</v>
      </c>
      <c r="CF3124" s="67">
        <v>41</v>
      </c>
      <c r="CG3124" s="68">
        <v>0.68292682926829296</v>
      </c>
      <c r="CH3124" s="169"/>
      <c r="CI3124" s="199" t="s">
        <v>2990</v>
      </c>
      <c r="CJ3124" s="199"/>
      <c r="CK3124" s="174" t="s">
        <v>247</v>
      </c>
      <c r="CL3124" s="199" t="s">
        <v>115</v>
      </c>
      <c r="CM3124" s="199"/>
      <c r="CN3124" s="200" t="s">
        <v>6722</v>
      </c>
      <c r="CO3124" s="200"/>
      <c r="CP3124" s="200"/>
      <c r="CQ3124" s="156">
        <v>16</v>
      </c>
      <c r="CR3124" s="157">
        <v>0.5625</v>
      </c>
      <c r="CS3124" s="156">
        <v>18</v>
      </c>
      <c r="CT3124" s="157">
        <v>0.5</v>
      </c>
      <c r="CU3124" s="156">
        <v>17</v>
      </c>
      <c r="CV3124" s="157">
        <v>0.58823529411764708</v>
      </c>
      <c r="CW3124" s="156">
        <v>20</v>
      </c>
      <c r="CX3124" s="157">
        <v>0.65</v>
      </c>
    </row>
    <row r="3125" spans="71:102" x14ac:dyDescent="0.2">
      <c r="BS3125" s="105" t="s">
        <v>4087</v>
      </c>
      <c r="BT3125" s="105"/>
      <c r="BU3125" s="105" t="s">
        <v>200</v>
      </c>
      <c r="BV3125" s="105"/>
      <c r="BW3125" s="107" t="s">
        <v>115</v>
      </c>
      <c r="BX3125" s="108" t="s">
        <v>6858</v>
      </c>
      <c r="BY3125" s="109"/>
      <c r="BZ3125" s="109"/>
      <c r="CA3125" s="110"/>
      <c r="CB3125" s="111">
        <v>62</v>
      </c>
      <c r="CC3125" s="68">
        <v>0.59677419354838701</v>
      </c>
      <c r="CD3125" s="111">
        <v>31</v>
      </c>
      <c r="CE3125" s="68">
        <v>0.54838709677419395</v>
      </c>
      <c r="CF3125" s="67">
        <v>37</v>
      </c>
      <c r="CG3125" s="68">
        <v>0.40540540540540498</v>
      </c>
      <c r="CH3125" s="169"/>
      <c r="CI3125" s="199" t="s">
        <v>2990</v>
      </c>
      <c r="CJ3125" s="199"/>
      <c r="CK3125" s="174" t="s">
        <v>247</v>
      </c>
      <c r="CL3125" s="199" t="s">
        <v>115</v>
      </c>
      <c r="CM3125" s="199"/>
      <c r="CN3125" s="200" t="s">
        <v>6723</v>
      </c>
      <c r="CO3125" s="200"/>
      <c r="CP3125" s="200"/>
      <c r="CQ3125" s="156">
        <v>10</v>
      </c>
      <c r="CR3125" s="157">
        <v>0.6</v>
      </c>
      <c r="CS3125" s="158" t="s">
        <v>151</v>
      </c>
      <c r="CT3125" s="159" t="s">
        <v>151</v>
      </c>
      <c r="CU3125" s="158" t="s">
        <v>151</v>
      </c>
      <c r="CV3125" s="159" t="s">
        <v>151</v>
      </c>
      <c r="CW3125" s="158" t="s">
        <v>151</v>
      </c>
      <c r="CX3125" s="159" t="s">
        <v>151</v>
      </c>
    </row>
    <row r="3126" spans="71:102" x14ac:dyDescent="0.2">
      <c r="BS3126" s="105" t="s">
        <v>4087</v>
      </c>
      <c r="BT3126" s="105"/>
      <c r="BU3126" s="105" t="s">
        <v>200</v>
      </c>
      <c r="BV3126" s="105"/>
      <c r="BW3126" s="107" t="s">
        <v>115</v>
      </c>
      <c r="BX3126" s="108" t="s">
        <v>6859</v>
      </c>
      <c r="BY3126" s="109"/>
      <c r="BZ3126" s="109"/>
      <c r="CA3126" s="110"/>
      <c r="CB3126" s="111">
        <v>34</v>
      </c>
      <c r="CC3126" s="68">
        <v>0.73529411764705899</v>
      </c>
      <c r="CD3126" s="111">
        <v>49</v>
      </c>
      <c r="CE3126" s="68">
        <v>0.530612244897959</v>
      </c>
      <c r="CF3126" s="67">
        <v>33</v>
      </c>
      <c r="CG3126" s="68">
        <v>0.69696969696969702</v>
      </c>
      <c r="CH3126" s="169"/>
      <c r="CI3126" s="199" t="s">
        <v>2990</v>
      </c>
      <c r="CJ3126" s="199"/>
      <c r="CK3126" s="174" t="s">
        <v>247</v>
      </c>
      <c r="CL3126" s="199" t="s">
        <v>115</v>
      </c>
      <c r="CM3126" s="199"/>
      <c r="CN3126" s="200" t="s">
        <v>6725</v>
      </c>
      <c r="CO3126" s="200"/>
      <c r="CP3126" s="200"/>
      <c r="CQ3126" s="156">
        <v>20</v>
      </c>
      <c r="CR3126" s="157">
        <v>0.55000000000000004</v>
      </c>
      <c r="CS3126" s="156">
        <v>22</v>
      </c>
      <c r="CT3126" s="157">
        <v>0.5</v>
      </c>
      <c r="CU3126" s="156">
        <v>14</v>
      </c>
      <c r="CV3126" s="157">
        <v>0.5</v>
      </c>
      <c r="CW3126" s="156">
        <v>11</v>
      </c>
      <c r="CX3126" s="157">
        <v>0.54545454545454541</v>
      </c>
    </row>
    <row r="3127" spans="71:102" x14ac:dyDescent="0.2">
      <c r="BS3127" s="105" t="s">
        <v>4087</v>
      </c>
      <c r="BT3127" s="105"/>
      <c r="BU3127" s="105" t="s">
        <v>200</v>
      </c>
      <c r="BV3127" s="105"/>
      <c r="BW3127" s="107" t="s">
        <v>115</v>
      </c>
      <c r="BX3127" s="108" t="s">
        <v>6860</v>
      </c>
      <c r="BY3127" s="109"/>
      <c r="BZ3127" s="109"/>
      <c r="CA3127" s="110"/>
      <c r="CB3127" s="111">
        <v>22</v>
      </c>
      <c r="CC3127" s="68">
        <v>0.31818181818181801</v>
      </c>
      <c r="CD3127" s="111">
        <v>20</v>
      </c>
      <c r="CE3127" s="68">
        <v>0.1</v>
      </c>
      <c r="CF3127" s="67">
        <v>15</v>
      </c>
      <c r="CG3127" s="68">
        <v>0.2</v>
      </c>
      <c r="CH3127" s="169"/>
      <c r="CI3127" s="199" t="s">
        <v>2990</v>
      </c>
      <c r="CJ3127" s="199"/>
      <c r="CK3127" s="174" t="s">
        <v>247</v>
      </c>
      <c r="CL3127" s="199" t="s">
        <v>115</v>
      </c>
      <c r="CM3127" s="199"/>
      <c r="CN3127" s="200" t="s">
        <v>6861</v>
      </c>
      <c r="CO3127" s="200"/>
      <c r="CP3127" s="200"/>
      <c r="CQ3127" s="158" t="s">
        <v>151</v>
      </c>
      <c r="CR3127" s="159" t="s">
        <v>151</v>
      </c>
      <c r="CS3127" s="158" t="s">
        <v>151</v>
      </c>
      <c r="CT3127" s="159" t="s">
        <v>151</v>
      </c>
      <c r="CU3127" s="158" t="s">
        <v>151</v>
      </c>
      <c r="CV3127" s="159" t="s">
        <v>151</v>
      </c>
      <c r="CW3127" s="156">
        <v>2</v>
      </c>
      <c r="CX3127" s="157">
        <v>1</v>
      </c>
    </row>
    <row r="3128" spans="71:102" x14ac:dyDescent="0.2">
      <c r="BS3128" s="105" t="s">
        <v>4087</v>
      </c>
      <c r="BT3128" s="105"/>
      <c r="BU3128" s="105" t="s">
        <v>200</v>
      </c>
      <c r="BV3128" s="105"/>
      <c r="BW3128" s="107" t="s">
        <v>115</v>
      </c>
      <c r="BX3128" s="108" t="s">
        <v>6862</v>
      </c>
      <c r="BY3128" s="109"/>
      <c r="BZ3128" s="109"/>
      <c r="CA3128" s="110"/>
      <c r="CB3128" s="111">
        <v>25</v>
      </c>
      <c r="CC3128" s="68">
        <v>0.36</v>
      </c>
      <c r="CD3128" s="111">
        <v>27</v>
      </c>
      <c r="CE3128" s="68">
        <v>0.48148148148148101</v>
      </c>
      <c r="CF3128" s="67">
        <v>24</v>
      </c>
      <c r="CG3128" s="68">
        <v>0.5</v>
      </c>
      <c r="CH3128" s="169"/>
      <c r="CI3128" s="199" t="s">
        <v>2990</v>
      </c>
      <c r="CJ3128" s="199"/>
      <c r="CK3128" s="174" t="s">
        <v>247</v>
      </c>
      <c r="CL3128" s="199" t="s">
        <v>115</v>
      </c>
      <c r="CM3128" s="199"/>
      <c r="CN3128" s="200" t="s">
        <v>6863</v>
      </c>
      <c r="CO3128" s="200"/>
      <c r="CP3128" s="200"/>
      <c r="CQ3128" s="158" t="s">
        <v>151</v>
      </c>
      <c r="CR3128" s="159" t="s">
        <v>151</v>
      </c>
      <c r="CS3128" s="158" t="s">
        <v>151</v>
      </c>
      <c r="CT3128" s="159" t="s">
        <v>151</v>
      </c>
      <c r="CU3128" s="156">
        <v>1</v>
      </c>
      <c r="CV3128" s="157">
        <v>1</v>
      </c>
      <c r="CW3128" s="156">
        <v>11</v>
      </c>
      <c r="CX3128" s="157">
        <v>0.54545454545454541</v>
      </c>
    </row>
    <row r="3129" spans="71:102" x14ac:dyDescent="0.2">
      <c r="BS3129" s="105" t="s">
        <v>4087</v>
      </c>
      <c r="BT3129" s="105"/>
      <c r="BU3129" s="105" t="s">
        <v>200</v>
      </c>
      <c r="BV3129" s="105"/>
      <c r="BW3129" s="107" t="s">
        <v>115</v>
      </c>
      <c r="BX3129" s="108" t="s">
        <v>6864</v>
      </c>
      <c r="BY3129" s="109"/>
      <c r="BZ3129" s="109"/>
      <c r="CA3129" s="110"/>
      <c r="CB3129" s="111">
        <v>49</v>
      </c>
      <c r="CC3129" s="68">
        <v>0.57142857142857095</v>
      </c>
      <c r="CD3129" s="111">
        <v>35</v>
      </c>
      <c r="CE3129" s="68">
        <v>0.54285714285714304</v>
      </c>
      <c r="CF3129" s="67">
        <v>19</v>
      </c>
      <c r="CG3129" s="68">
        <v>0.47368421052631599</v>
      </c>
      <c r="CH3129" s="169"/>
      <c r="CI3129" s="199" t="s">
        <v>2990</v>
      </c>
      <c r="CJ3129" s="199"/>
      <c r="CK3129" s="174" t="s">
        <v>247</v>
      </c>
      <c r="CL3129" s="199" t="s">
        <v>115</v>
      </c>
      <c r="CM3129" s="199"/>
      <c r="CN3129" s="200" t="s">
        <v>6865</v>
      </c>
      <c r="CO3129" s="200"/>
      <c r="CP3129" s="200"/>
      <c r="CQ3129" s="156">
        <v>7</v>
      </c>
      <c r="CR3129" s="157">
        <v>0.5714285714285714</v>
      </c>
      <c r="CS3129" s="158" t="s">
        <v>151</v>
      </c>
      <c r="CT3129" s="159" t="s">
        <v>151</v>
      </c>
      <c r="CU3129" s="158" t="s">
        <v>151</v>
      </c>
      <c r="CV3129" s="159" t="s">
        <v>151</v>
      </c>
      <c r="CW3129" s="158" t="s">
        <v>151</v>
      </c>
      <c r="CX3129" s="159" t="s">
        <v>151</v>
      </c>
    </row>
    <row r="3130" spans="71:102" x14ac:dyDescent="0.2">
      <c r="BS3130" s="105" t="s">
        <v>4087</v>
      </c>
      <c r="BT3130" s="105"/>
      <c r="BU3130" s="105" t="s">
        <v>200</v>
      </c>
      <c r="BV3130" s="105"/>
      <c r="BW3130" s="107" t="s">
        <v>115</v>
      </c>
      <c r="BX3130" s="108" t="s">
        <v>6866</v>
      </c>
      <c r="BY3130" s="109"/>
      <c r="BZ3130" s="109"/>
      <c r="CA3130" s="110"/>
      <c r="CB3130" s="111">
        <v>3</v>
      </c>
      <c r="CC3130" s="68">
        <v>0</v>
      </c>
      <c r="CD3130" s="111">
        <v>2</v>
      </c>
      <c r="CE3130" s="68">
        <v>0.5</v>
      </c>
      <c r="CF3130" s="116" t="s">
        <v>151</v>
      </c>
      <c r="CG3130" s="115" t="s">
        <v>151</v>
      </c>
      <c r="CH3130" s="169"/>
      <c r="CI3130" s="199" t="s">
        <v>2990</v>
      </c>
      <c r="CJ3130" s="199"/>
      <c r="CK3130" s="174" t="s">
        <v>247</v>
      </c>
      <c r="CL3130" s="199" t="s">
        <v>115</v>
      </c>
      <c r="CM3130" s="199"/>
      <c r="CN3130" s="200" t="s">
        <v>6867</v>
      </c>
      <c r="CO3130" s="200"/>
      <c r="CP3130" s="200"/>
      <c r="CQ3130" s="158" t="s">
        <v>151</v>
      </c>
      <c r="CR3130" s="159" t="s">
        <v>151</v>
      </c>
      <c r="CS3130" s="158" t="s">
        <v>151</v>
      </c>
      <c r="CT3130" s="159" t="s">
        <v>151</v>
      </c>
      <c r="CU3130" s="156">
        <v>9</v>
      </c>
      <c r="CV3130" s="157">
        <v>0.33333333333333331</v>
      </c>
      <c r="CW3130" s="156">
        <v>29</v>
      </c>
      <c r="CX3130" s="157">
        <v>0.27586206896551724</v>
      </c>
    </row>
    <row r="3131" spans="71:102" x14ac:dyDescent="0.2">
      <c r="BS3131" s="89" t="s">
        <v>4087</v>
      </c>
      <c r="BT3131" s="90"/>
      <c r="BU3131" s="91" t="s">
        <v>6868</v>
      </c>
      <c r="BV3131" s="92"/>
      <c r="BW3131" s="92"/>
      <c r="BX3131" s="91"/>
      <c r="BY3131" s="92"/>
      <c r="BZ3131" s="92"/>
      <c r="CA3131" s="93"/>
      <c r="CB3131" s="117">
        <v>536</v>
      </c>
      <c r="CC3131" s="95">
        <v>0.328358208955224</v>
      </c>
      <c r="CD3131" s="117">
        <v>559</v>
      </c>
      <c r="CE3131" s="95">
        <v>0.29695885509838998</v>
      </c>
      <c r="CF3131" s="96">
        <v>482</v>
      </c>
      <c r="CG3131" s="95">
        <v>0.238589211618257</v>
      </c>
      <c r="CH3131" s="169"/>
      <c r="CI3131" s="199" t="s">
        <v>2990</v>
      </c>
      <c r="CJ3131" s="199"/>
      <c r="CK3131" s="174" t="s">
        <v>247</v>
      </c>
      <c r="CL3131" s="199" t="s">
        <v>115</v>
      </c>
      <c r="CM3131" s="199"/>
      <c r="CN3131" s="200" t="s">
        <v>6869</v>
      </c>
      <c r="CO3131" s="200"/>
      <c r="CP3131" s="200"/>
      <c r="CQ3131" s="156">
        <v>15</v>
      </c>
      <c r="CR3131" s="157">
        <v>0.13333333333333333</v>
      </c>
      <c r="CS3131" s="156">
        <v>21</v>
      </c>
      <c r="CT3131" s="157">
        <v>0.19047619047619047</v>
      </c>
      <c r="CU3131" s="156">
        <v>13</v>
      </c>
      <c r="CV3131" s="157">
        <v>0.38461538461538464</v>
      </c>
      <c r="CW3131" s="156">
        <v>9</v>
      </c>
      <c r="CX3131" s="157">
        <v>0.22222222222222221</v>
      </c>
    </row>
    <row r="3132" spans="71:102" x14ac:dyDescent="0.2">
      <c r="BS3132" s="89" t="s">
        <v>4087</v>
      </c>
      <c r="BT3132" s="97"/>
      <c r="BU3132" s="98" t="s">
        <v>216</v>
      </c>
      <c r="BV3132" s="99"/>
      <c r="BW3132" s="100" t="s">
        <v>91</v>
      </c>
      <c r="BX3132" s="98" t="s">
        <v>143</v>
      </c>
      <c r="BY3132" s="101"/>
      <c r="BZ3132" s="101"/>
      <c r="CA3132" s="99"/>
      <c r="CB3132" s="102">
        <v>64</v>
      </c>
      <c r="CC3132" s="103">
        <v>0.5625</v>
      </c>
      <c r="CD3132" s="102">
        <v>84</v>
      </c>
      <c r="CE3132" s="103">
        <v>0.58333333333333304</v>
      </c>
      <c r="CF3132" s="104">
        <v>74</v>
      </c>
      <c r="CG3132" s="103">
        <v>0.56756756756756799</v>
      </c>
      <c r="CH3132" s="169"/>
      <c r="CI3132" s="199" t="s">
        <v>2990</v>
      </c>
      <c r="CJ3132" s="199"/>
      <c r="CK3132" s="174" t="s">
        <v>247</v>
      </c>
      <c r="CL3132" s="199" t="s">
        <v>115</v>
      </c>
      <c r="CM3132" s="199"/>
      <c r="CN3132" s="200" t="s">
        <v>6870</v>
      </c>
      <c r="CO3132" s="200"/>
      <c r="CP3132" s="200"/>
      <c r="CQ3132" s="156">
        <v>36</v>
      </c>
      <c r="CR3132" s="157">
        <v>0.83333333333333337</v>
      </c>
      <c r="CS3132" s="156">
        <v>19</v>
      </c>
      <c r="CT3132" s="157">
        <v>0.94736842105263153</v>
      </c>
      <c r="CU3132" s="158" t="s">
        <v>151</v>
      </c>
      <c r="CV3132" s="159" t="s">
        <v>151</v>
      </c>
      <c r="CW3132" s="158" t="s">
        <v>151</v>
      </c>
      <c r="CX3132" s="159" t="s">
        <v>151</v>
      </c>
    </row>
    <row r="3133" spans="71:102" x14ac:dyDescent="0.2">
      <c r="BS3133" s="105" t="s">
        <v>4087</v>
      </c>
      <c r="BT3133" s="105"/>
      <c r="BU3133" s="106" t="s">
        <v>216</v>
      </c>
      <c r="BV3133" s="106"/>
      <c r="BW3133" s="107" t="s">
        <v>91</v>
      </c>
      <c r="BX3133" s="108" t="s">
        <v>6871</v>
      </c>
      <c r="BY3133" s="109"/>
      <c r="BZ3133" s="109"/>
      <c r="CA3133" s="110"/>
      <c r="CB3133" s="111">
        <v>59</v>
      </c>
      <c r="CC3133" s="68">
        <v>0.57627118644067798</v>
      </c>
      <c r="CD3133" s="111">
        <v>76</v>
      </c>
      <c r="CE3133" s="68">
        <v>0.56578947368421095</v>
      </c>
      <c r="CF3133" s="67">
        <v>71</v>
      </c>
      <c r="CG3133" s="68">
        <v>0.56338028169014098</v>
      </c>
      <c r="CH3133" s="169"/>
      <c r="CI3133" s="199" t="s">
        <v>2990</v>
      </c>
      <c r="CJ3133" s="199"/>
      <c r="CK3133" s="174" t="s">
        <v>247</v>
      </c>
      <c r="CL3133" s="199" t="s">
        <v>115</v>
      </c>
      <c r="CM3133" s="199"/>
      <c r="CN3133" s="200" t="s">
        <v>6872</v>
      </c>
      <c r="CO3133" s="200"/>
      <c r="CP3133" s="200"/>
      <c r="CQ3133" s="158" t="s">
        <v>151</v>
      </c>
      <c r="CR3133" s="159" t="s">
        <v>151</v>
      </c>
      <c r="CS3133" s="158" t="s">
        <v>151</v>
      </c>
      <c r="CT3133" s="159" t="s">
        <v>151</v>
      </c>
      <c r="CU3133" s="156">
        <v>21</v>
      </c>
      <c r="CV3133" s="157">
        <v>0.76190476190476186</v>
      </c>
      <c r="CW3133" s="156">
        <v>2</v>
      </c>
      <c r="CX3133" s="157">
        <v>1</v>
      </c>
    </row>
    <row r="3134" spans="71:102" x14ac:dyDescent="0.2">
      <c r="BS3134" s="105" t="s">
        <v>4087</v>
      </c>
      <c r="BT3134" s="105"/>
      <c r="BU3134" s="112" t="s">
        <v>216</v>
      </c>
      <c r="BV3134" s="112"/>
      <c r="BW3134" s="107" t="s">
        <v>91</v>
      </c>
      <c r="BX3134" s="108" t="s">
        <v>6873</v>
      </c>
      <c r="BY3134" s="109"/>
      <c r="BZ3134" s="109"/>
      <c r="CA3134" s="110"/>
      <c r="CB3134" s="111">
        <v>5</v>
      </c>
      <c r="CC3134" s="68">
        <v>0.4</v>
      </c>
      <c r="CD3134" s="111">
        <v>8</v>
      </c>
      <c r="CE3134" s="68">
        <v>0.75</v>
      </c>
      <c r="CF3134" s="67">
        <v>3</v>
      </c>
      <c r="CG3134" s="68">
        <v>0.66666666666666696</v>
      </c>
      <c r="CH3134" s="169"/>
      <c r="CI3134" s="199" t="s">
        <v>2990</v>
      </c>
      <c r="CJ3134" s="199"/>
      <c r="CK3134" s="174" t="s">
        <v>247</v>
      </c>
      <c r="CL3134" s="199" t="s">
        <v>115</v>
      </c>
      <c r="CM3134" s="199"/>
      <c r="CN3134" s="200" t="s">
        <v>6732</v>
      </c>
      <c r="CO3134" s="200"/>
      <c r="CP3134" s="200"/>
      <c r="CQ3134" s="156">
        <v>24</v>
      </c>
      <c r="CR3134" s="157">
        <v>0.66666666666666663</v>
      </c>
      <c r="CS3134" s="156">
        <v>18</v>
      </c>
      <c r="CT3134" s="157">
        <v>0.44444444444444442</v>
      </c>
      <c r="CU3134" s="156">
        <v>16</v>
      </c>
      <c r="CV3134" s="157">
        <v>0.5625</v>
      </c>
      <c r="CW3134" s="156">
        <v>28</v>
      </c>
      <c r="CX3134" s="157">
        <v>0.6071428571428571</v>
      </c>
    </row>
    <row r="3135" spans="71:102" x14ac:dyDescent="0.2">
      <c r="BS3135" s="89" t="s">
        <v>4087</v>
      </c>
      <c r="BT3135" s="97"/>
      <c r="BU3135" s="98" t="s">
        <v>216</v>
      </c>
      <c r="BV3135" s="99"/>
      <c r="BW3135" s="100" t="s">
        <v>107</v>
      </c>
      <c r="BX3135" s="98" t="s">
        <v>143</v>
      </c>
      <c r="BY3135" s="101"/>
      <c r="BZ3135" s="101"/>
      <c r="CA3135" s="99"/>
      <c r="CB3135" s="113">
        <v>472</v>
      </c>
      <c r="CC3135" s="103">
        <v>0.29661016949152502</v>
      </c>
      <c r="CD3135" s="113">
        <v>475</v>
      </c>
      <c r="CE3135" s="103">
        <v>0.24631578947368399</v>
      </c>
      <c r="CF3135" s="104">
        <v>408</v>
      </c>
      <c r="CG3135" s="103">
        <v>0.17892156862745101</v>
      </c>
      <c r="CH3135" s="169"/>
      <c r="CI3135" s="199" t="s">
        <v>2990</v>
      </c>
      <c r="CJ3135" s="199"/>
      <c r="CK3135" s="174" t="s">
        <v>247</v>
      </c>
      <c r="CL3135" s="199" t="s">
        <v>115</v>
      </c>
      <c r="CM3135" s="199"/>
      <c r="CN3135" s="200" t="s">
        <v>6874</v>
      </c>
      <c r="CO3135" s="200"/>
      <c r="CP3135" s="200"/>
      <c r="CQ3135" s="156">
        <v>6</v>
      </c>
      <c r="CR3135" s="157">
        <v>0.16666666666666666</v>
      </c>
      <c r="CS3135" s="156">
        <v>7</v>
      </c>
      <c r="CT3135" s="157">
        <v>0.42857142857142855</v>
      </c>
      <c r="CU3135" s="156">
        <v>12</v>
      </c>
      <c r="CV3135" s="157">
        <v>0.41666666666666669</v>
      </c>
      <c r="CW3135" s="156">
        <v>12</v>
      </c>
      <c r="CX3135" s="157">
        <v>0.16666666666666666</v>
      </c>
    </row>
    <row r="3136" spans="71:102" x14ac:dyDescent="0.2">
      <c r="BS3136" s="105" t="s">
        <v>4087</v>
      </c>
      <c r="BT3136" s="105"/>
      <c r="BU3136" s="106" t="s">
        <v>216</v>
      </c>
      <c r="BV3136" s="106"/>
      <c r="BW3136" s="107" t="s">
        <v>107</v>
      </c>
      <c r="BX3136" s="108" t="s">
        <v>6875</v>
      </c>
      <c r="BY3136" s="109"/>
      <c r="BZ3136" s="109"/>
      <c r="CA3136" s="110"/>
      <c r="CB3136" s="111">
        <v>12</v>
      </c>
      <c r="CC3136" s="68">
        <v>0.33333333333333298</v>
      </c>
      <c r="CD3136" s="111">
        <v>15</v>
      </c>
      <c r="CE3136" s="68">
        <v>0.33333333333333298</v>
      </c>
      <c r="CF3136" s="67">
        <v>16</v>
      </c>
      <c r="CG3136" s="68">
        <v>6.25E-2</v>
      </c>
      <c r="CH3136" s="169"/>
      <c r="CI3136" s="199" t="s">
        <v>2990</v>
      </c>
      <c r="CJ3136" s="199"/>
      <c r="CK3136" s="174" t="s">
        <v>247</v>
      </c>
      <c r="CL3136" s="199" t="s">
        <v>115</v>
      </c>
      <c r="CM3136" s="199"/>
      <c r="CN3136" s="200" t="s">
        <v>6876</v>
      </c>
      <c r="CO3136" s="200"/>
      <c r="CP3136" s="200"/>
      <c r="CQ3136" s="156">
        <v>20</v>
      </c>
      <c r="CR3136" s="157">
        <v>0.25</v>
      </c>
      <c r="CS3136" s="156">
        <v>15</v>
      </c>
      <c r="CT3136" s="157">
        <v>0.53333333333333333</v>
      </c>
      <c r="CU3136" s="156">
        <v>17</v>
      </c>
      <c r="CV3136" s="157">
        <v>0.6470588235294118</v>
      </c>
      <c r="CW3136" s="156">
        <v>11</v>
      </c>
      <c r="CX3136" s="157">
        <v>0.45454545454545453</v>
      </c>
    </row>
    <row r="3137" spans="71:102" x14ac:dyDescent="0.2">
      <c r="BS3137" s="105" t="s">
        <v>4087</v>
      </c>
      <c r="BT3137" s="105"/>
      <c r="BU3137" s="105" t="s">
        <v>216</v>
      </c>
      <c r="BV3137" s="105"/>
      <c r="BW3137" s="107" t="s">
        <v>107</v>
      </c>
      <c r="BX3137" s="108" t="s">
        <v>6877</v>
      </c>
      <c r="BY3137" s="109"/>
      <c r="BZ3137" s="109"/>
      <c r="CA3137" s="110"/>
      <c r="CB3137" s="111">
        <v>88</v>
      </c>
      <c r="CC3137" s="68">
        <v>0.54545454545454497</v>
      </c>
      <c r="CD3137" s="111">
        <v>34</v>
      </c>
      <c r="CE3137" s="68">
        <v>0.38235294117647101</v>
      </c>
      <c r="CF3137" s="67">
        <v>14</v>
      </c>
      <c r="CG3137" s="68">
        <v>0.28571428571428598</v>
      </c>
      <c r="CH3137" s="169"/>
      <c r="CI3137" s="199" t="s">
        <v>2990</v>
      </c>
      <c r="CJ3137" s="199"/>
      <c r="CK3137" s="174" t="s">
        <v>247</v>
      </c>
      <c r="CL3137" s="199" t="s">
        <v>115</v>
      </c>
      <c r="CM3137" s="199"/>
      <c r="CN3137" s="202" t="s">
        <v>2497</v>
      </c>
      <c r="CO3137" s="202"/>
      <c r="CP3137" s="202"/>
      <c r="CQ3137" s="156">
        <v>2</v>
      </c>
      <c r="CR3137" s="159" t="s">
        <v>151</v>
      </c>
      <c r="CS3137" s="156">
        <v>1</v>
      </c>
      <c r="CT3137" s="159" t="s">
        <v>151</v>
      </c>
      <c r="CU3137" s="156">
        <v>2</v>
      </c>
      <c r="CV3137" s="159" t="s">
        <v>151</v>
      </c>
      <c r="CW3137" s="156">
        <v>2</v>
      </c>
      <c r="CX3137" s="159" t="s">
        <v>151</v>
      </c>
    </row>
    <row r="3138" spans="71:102" x14ac:dyDescent="0.2">
      <c r="BS3138" s="105" t="s">
        <v>4087</v>
      </c>
      <c r="BT3138" s="105"/>
      <c r="BU3138" s="105" t="s">
        <v>216</v>
      </c>
      <c r="BV3138" s="105"/>
      <c r="BW3138" s="107" t="s">
        <v>107</v>
      </c>
      <c r="BX3138" s="108" t="s">
        <v>6878</v>
      </c>
      <c r="BY3138" s="109"/>
      <c r="BZ3138" s="109"/>
      <c r="CA3138" s="110"/>
      <c r="CB3138" s="111">
        <v>1</v>
      </c>
      <c r="CC3138" s="68">
        <v>0</v>
      </c>
      <c r="CD3138" s="114" t="s">
        <v>151</v>
      </c>
      <c r="CE3138" s="115" t="s">
        <v>151</v>
      </c>
      <c r="CF3138" s="116" t="s">
        <v>151</v>
      </c>
      <c r="CG3138" s="115" t="s">
        <v>151</v>
      </c>
      <c r="CH3138" s="169"/>
      <c r="CI3138" s="199" t="s">
        <v>2990</v>
      </c>
      <c r="CJ3138" s="199"/>
      <c r="CK3138" s="174" t="s">
        <v>247</v>
      </c>
      <c r="CL3138" s="199" t="s">
        <v>115</v>
      </c>
      <c r="CM3138" s="199"/>
      <c r="CN3138" s="200" t="s">
        <v>6735</v>
      </c>
      <c r="CO3138" s="200"/>
      <c r="CP3138" s="200"/>
      <c r="CQ3138" s="156">
        <v>51</v>
      </c>
      <c r="CR3138" s="157">
        <v>0.47058823529411764</v>
      </c>
      <c r="CS3138" s="156">
        <v>55</v>
      </c>
      <c r="CT3138" s="157">
        <v>0.41818181818181815</v>
      </c>
      <c r="CU3138" s="156">
        <v>42</v>
      </c>
      <c r="CV3138" s="157">
        <v>0.42857142857142855</v>
      </c>
      <c r="CW3138" s="156">
        <v>37</v>
      </c>
      <c r="CX3138" s="157">
        <v>0.32432432432432434</v>
      </c>
    </row>
    <row r="3139" spans="71:102" x14ac:dyDescent="0.2">
      <c r="BS3139" s="105" t="s">
        <v>4087</v>
      </c>
      <c r="BT3139" s="105"/>
      <c r="BU3139" s="105" t="s">
        <v>216</v>
      </c>
      <c r="BV3139" s="105"/>
      <c r="BW3139" s="107" t="s">
        <v>107</v>
      </c>
      <c r="BX3139" s="108" t="s">
        <v>6879</v>
      </c>
      <c r="BY3139" s="109"/>
      <c r="BZ3139" s="109"/>
      <c r="CA3139" s="110"/>
      <c r="CB3139" s="111">
        <v>22</v>
      </c>
      <c r="CC3139" s="68">
        <v>0.68181818181818199</v>
      </c>
      <c r="CD3139" s="111">
        <v>25</v>
      </c>
      <c r="CE3139" s="68">
        <v>0.36</v>
      </c>
      <c r="CF3139" s="67">
        <v>19</v>
      </c>
      <c r="CG3139" s="68">
        <v>0.31578947368421101</v>
      </c>
      <c r="CH3139" s="169"/>
      <c r="CI3139" s="197" t="s">
        <v>2990</v>
      </c>
      <c r="CJ3139" s="197"/>
      <c r="CK3139" s="173" t="s">
        <v>6880</v>
      </c>
      <c r="CL3139" s="197"/>
      <c r="CM3139" s="197"/>
      <c r="CN3139" s="197"/>
      <c r="CO3139" s="197"/>
      <c r="CP3139" s="197"/>
      <c r="CQ3139" s="152">
        <v>2045</v>
      </c>
      <c r="CR3139" s="153">
        <v>0.54132029339853305</v>
      </c>
      <c r="CS3139" s="152">
        <v>2076</v>
      </c>
      <c r="CT3139" s="153">
        <v>0.54768786127167635</v>
      </c>
      <c r="CU3139" s="152">
        <v>2020</v>
      </c>
      <c r="CV3139" s="153">
        <v>0.53514851485148518</v>
      </c>
      <c r="CW3139" s="152">
        <v>2098</v>
      </c>
      <c r="CX3139" s="153">
        <v>0.55767397521449003</v>
      </c>
    </row>
    <row r="3140" spans="71:102" x14ac:dyDescent="0.2">
      <c r="BS3140" s="105" t="s">
        <v>4087</v>
      </c>
      <c r="BT3140" s="105"/>
      <c r="BU3140" s="105" t="s">
        <v>216</v>
      </c>
      <c r="BV3140" s="105"/>
      <c r="BW3140" s="107" t="s">
        <v>107</v>
      </c>
      <c r="BX3140" s="108" t="s">
        <v>6881</v>
      </c>
      <c r="BY3140" s="109"/>
      <c r="BZ3140" s="109"/>
      <c r="CA3140" s="110"/>
      <c r="CB3140" s="111">
        <v>38</v>
      </c>
      <c r="CC3140" s="68">
        <v>0.394736842105263</v>
      </c>
      <c r="CD3140" s="111">
        <v>58</v>
      </c>
      <c r="CE3140" s="68">
        <v>0.25862068965517199</v>
      </c>
      <c r="CF3140" s="67">
        <v>44</v>
      </c>
      <c r="CG3140" s="68">
        <v>0.22727272727272699</v>
      </c>
      <c r="CH3140" s="169"/>
      <c r="CI3140" s="201" t="s">
        <v>2990</v>
      </c>
      <c r="CJ3140" s="201"/>
      <c r="CK3140" s="175" t="s">
        <v>261</v>
      </c>
      <c r="CL3140" s="201" t="s">
        <v>91</v>
      </c>
      <c r="CM3140" s="201"/>
      <c r="CN3140" s="201" t="s">
        <v>143</v>
      </c>
      <c r="CO3140" s="201"/>
      <c r="CP3140" s="201"/>
      <c r="CQ3140" s="154">
        <v>1160</v>
      </c>
      <c r="CR3140" s="155">
        <v>0.6344827586206897</v>
      </c>
      <c r="CS3140" s="154">
        <v>1136</v>
      </c>
      <c r="CT3140" s="155">
        <v>0.6505281690140845</v>
      </c>
      <c r="CU3140" s="154">
        <v>1127</v>
      </c>
      <c r="CV3140" s="155">
        <v>0.6193433895297249</v>
      </c>
      <c r="CW3140" s="154">
        <v>1144</v>
      </c>
      <c r="CX3140" s="155">
        <v>0.6424825174825175</v>
      </c>
    </row>
    <row r="3141" spans="71:102" x14ac:dyDescent="0.2">
      <c r="BS3141" s="105" t="s">
        <v>4087</v>
      </c>
      <c r="BT3141" s="105"/>
      <c r="BU3141" s="105" t="s">
        <v>216</v>
      </c>
      <c r="BV3141" s="105"/>
      <c r="BW3141" s="107" t="s">
        <v>107</v>
      </c>
      <c r="BX3141" s="108" t="s">
        <v>6882</v>
      </c>
      <c r="BY3141" s="109"/>
      <c r="BZ3141" s="109"/>
      <c r="CA3141" s="110"/>
      <c r="CB3141" s="111">
        <v>21</v>
      </c>
      <c r="CC3141" s="68">
        <v>0.52380952380952395</v>
      </c>
      <c r="CD3141" s="111">
        <v>30</v>
      </c>
      <c r="CE3141" s="68">
        <v>0.56666666666666698</v>
      </c>
      <c r="CF3141" s="67">
        <v>30</v>
      </c>
      <c r="CG3141" s="68">
        <v>0.4</v>
      </c>
      <c r="CH3141" s="169"/>
      <c r="CI3141" s="199" t="s">
        <v>2990</v>
      </c>
      <c r="CJ3141" s="199"/>
      <c r="CK3141" s="174" t="s">
        <v>261</v>
      </c>
      <c r="CL3141" s="199" t="s">
        <v>91</v>
      </c>
      <c r="CM3141" s="199"/>
      <c r="CN3141" s="200" t="s">
        <v>6883</v>
      </c>
      <c r="CO3141" s="200"/>
      <c r="CP3141" s="200"/>
      <c r="CQ3141" s="156">
        <v>143</v>
      </c>
      <c r="CR3141" s="157">
        <v>0.64335664335664333</v>
      </c>
      <c r="CS3141" s="156">
        <v>152</v>
      </c>
      <c r="CT3141" s="157">
        <v>0.65131578947368418</v>
      </c>
      <c r="CU3141" s="156">
        <v>164</v>
      </c>
      <c r="CV3141" s="157">
        <v>0.6097560975609756</v>
      </c>
      <c r="CW3141" s="156">
        <v>170</v>
      </c>
      <c r="CX3141" s="157">
        <v>0.63529411764705879</v>
      </c>
    </row>
    <row r="3142" spans="71:102" x14ac:dyDescent="0.2">
      <c r="BS3142" s="105" t="s">
        <v>4087</v>
      </c>
      <c r="BT3142" s="105"/>
      <c r="BU3142" s="105" t="s">
        <v>216</v>
      </c>
      <c r="BV3142" s="105"/>
      <c r="BW3142" s="107" t="s">
        <v>107</v>
      </c>
      <c r="BX3142" s="108" t="s">
        <v>6884</v>
      </c>
      <c r="BY3142" s="109"/>
      <c r="BZ3142" s="109"/>
      <c r="CA3142" s="110"/>
      <c r="CB3142" s="111">
        <v>1</v>
      </c>
      <c r="CC3142" s="68">
        <v>0</v>
      </c>
      <c r="CD3142" s="111">
        <v>3</v>
      </c>
      <c r="CE3142" s="68">
        <v>0.33333333333333298</v>
      </c>
      <c r="CF3142" s="67">
        <v>4</v>
      </c>
      <c r="CG3142" s="68">
        <v>0.25</v>
      </c>
      <c r="CH3142" s="169"/>
      <c r="CI3142" s="199" t="s">
        <v>2990</v>
      </c>
      <c r="CJ3142" s="199"/>
      <c r="CK3142" s="174" t="s">
        <v>261</v>
      </c>
      <c r="CL3142" s="199" t="s">
        <v>91</v>
      </c>
      <c r="CM3142" s="199"/>
      <c r="CN3142" s="200" t="s">
        <v>6885</v>
      </c>
      <c r="CO3142" s="200"/>
      <c r="CP3142" s="200"/>
      <c r="CQ3142" s="156">
        <v>16</v>
      </c>
      <c r="CR3142" s="157">
        <v>0.75</v>
      </c>
      <c r="CS3142" s="156">
        <v>21</v>
      </c>
      <c r="CT3142" s="157">
        <v>0.5714285714285714</v>
      </c>
      <c r="CU3142" s="156">
        <v>24</v>
      </c>
      <c r="CV3142" s="157">
        <v>0.70833333333333337</v>
      </c>
      <c r="CW3142" s="156">
        <v>21</v>
      </c>
      <c r="CX3142" s="157">
        <v>0.8571428571428571</v>
      </c>
    </row>
    <row r="3143" spans="71:102" x14ac:dyDescent="0.2">
      <c r="BS3143" s="105" t="s">
        <v>4087</v>
      </c>
      <c r="BT3143" s="105"/>
      <c r="BU3143" s="105" t="s">
        <v>216</v>
      </c>
      <c r="BV3143" s="105"/>
      <c r="BW3143" s="107" t="s">
        <v>107</v>
      </c>
      <c r="BX3143" s="108" t="s">
        <v>6886</v>
      </c>
      <c r="BY3143" s="109"/>
      <c r="BZ3143" s="109"/>
      <c r="CA3143" s="110"/>
      <c r="CB3143" s="111">
        <v>1</v>
      </c>
      <c r="CC3143" s="68">
        <v>0</v>
      </c>
      <c r="CD3143" s="111">
        <v>4</v>
      </c>
      <c r="CE3143" s="68">
        <v>0.25</v>
      </c>
      <c r="CF3143" s="67">
        <v>2</v>
      </c>
      <c r="CG3143" s="68">
        <v>0</v>
      </c>
      <c r="CH3143" s="169"/>
      <c r="CI3143" s="199" t="s">
        <v>2990</v>
      </c>
      <c r="CJ3143" s="199"/>
      <c r="CK3143" s="174" t="s">
        <v>261</v>
      </c>
      <c r="CL3143" s="199" t="s">
        <v>91</v>
      </c>
      <c r="CM3143" s="199"/>
      <c r="CN3143" s="200" t="s">
        <v>6887</v>
      </c>
      <c r="CO3143" s="200"/>
      <c r="CP3143" s="200"/>
      <c r="CQ3143" s="156">
        <v>65</v>
      </c>
      <c r="CR3143" s="157">
        <v>0.69230769230769229</v>
      </c>
      <c r="CS3143" s="156">
        <v>69</v>
      </c>
      <c r="CT3143" s="157">
        <v>0.60869565217391308</v>
      </c>
      <c r="CU3143" s="156">
        <v>69</v>
      </c>
      <c r="CV3143" s="157">
        <v>0.65217391304347827</v>
      </c>
      <c r="CW3143" s="156">
        <v>54</v>
      </c>
      <c r="CX3143" s="157">
        <v>0.77777777777777779</v>
      </c>
    </row>
    <row r="3144" spans="71:102" x14ac:dyDescent="0.2">
      <c r="BS3144" s="105" t="s">
        <v>4087</v>
      </c>
      <c r="BT3144" s="105"/>
      <c r="BU3144" s="105" t="s">
        <v>216</v>
      </c>
      <c r="BV3144" s="105"/>
      <c r="BW3144" s="107" t="s">
        <v>107</v>
      </c>
      <c r="BX3144" s="108" t="s">
        <v>6888</v>
      </c>
      <c r="BY3144" s="109"/>
      <c r="BZ3144" s="109"/>
      <c r="CA3144" s="110"/>
      <c r="CB3144" s="111">
        <v>13</v>
      </c>
      <c r="CC3144" s="68">
        <v>7.69230769230769E-2</v>
      </c>
      <c r="CD3144" s="111">
        <v>12</v>
      </c>
      <c r="CE3144" s="68">
        <v>8.3333333333333301E-2</v>
      </c>
      <c r="CF3144" s="67">
        <v>11</v>
      </c>
      <c r="CG3144" s="68">
        <v>9.0909090909090898E-2</v>
      </c>
      <c r="CH3144" s="169"/>
      <c r="CI3144" s="199" t="s">
        <v>2990</v>
      </c>
      <c r="CJ3144" s="199"/>
      <c r="CK3144" s="174" t="s">
        <v>261</v>
      </c>
      <c r="CL3144" s="199" t="s">
        <v>91</v>
      </c>
      <c r="CM3144" s="199"/>
      <c r="CN3144" s="200" t="s">
        <v>6889</v>
      </c>
      <c r="CO3144" s="200"/>
      <c r="CP3144" s="200"/>
      <c r="CQ3144" s="156">
        <v>21</v>
      </c>
      <c r="CR3144" s="157">
        <v>0.80952380952380953</v>
      </c>
      <c r="CS3144" s="158" t="s">
        <v>151</v>
      </c>
      <c r="CT3144" s="159" t="s">
        <v>151</v>
      </c>
      <c r="CU3144" s="158" t="s">
        <v>151</v>
      </c>
      <c r="CV3144" s="159" t="s">
        <v>151</v>
      </c>
      <c r="CW3144" s="158" t="s">
        <v>151</v>
      </c>
      <c r="CX3144" s="159" t="s">
        <v>151</v>
      </c>
    </row>
    <row r="3145" spans="71:102" x14ac:dyDescent="0.2">
      <c r="BS3145" s="105" t="s">
        <v>4087</v>
      </c>
      <c r="BT3145" s="105"/>
      <c r="BU3145" s="105" t="s">
        <v>216</v>
      </c>
      <c r="BV3145" s="105"/>
      <c r="BW3145" s="107" t="s">
        <v>107</v>
      </c>
      <c r="BX3145" s="108" t="s">
        <v>6890</v>
      </c>
      <c r="BY3145" s="109"/>
      <c r="BZ3145" s="109"/>
      <c r="CA3145" s="110"/>
      <c r="CB3145" s="111">
        <v>26</v>
      </c>
      <c r="CC3145" s="68">
        <v>3.8461538461538498E-2</v>
      </c>
      <c r="CD3145" s="111">
        <v>24</v>
      </c>
      <c r="CE3145" s="68">
        <v>4.1666666666666699E-2</v>
      </c>
      <c r="CF3145" s="67">
        <v>18</v>
      </c>
      <c r="CG3145" s="68">
        <v>0.16666666666666699</v>
      </c>
      <c r="CH3145" s="169"/>
      <c r="CI3145" s="199" t="s">
        <v>2990</v>
      </c>
      <c r="CJ3145" s="199"/>
      <c r="CK3145" s="174" t="s">
        <v>261</v>
      </c>
      <c r="CL3145" s="199" t="s">
        <v>91</v>
      </c>
      <c r="CM3145" s="199"/>
      <c r="CN3145" s="200" t="s">
        <v>6891</v>
      </c>
      <c r="CO3145" s="200"/>
      <c r="CP3145" s="200"/>
      <c r="CQ3145" s="156">
        <v>27</v>
      </c>
      <c r="CR3145" s="157">
        <v>0.51851851851851849</v>
      </c>
      <c r="CS3145" s="156">
        <v>24</v>
      </c>
      <c r="CT3145" s="157">
        <v>0.54166666666666663</v>
      </c>
      <c r="CU3145" s="156">
        <v>29</v>
      </c>
      <c r="CV3145" s="157">
        <v>0.55172413793103448</v>
      </c>
      <c r="CW3145" s="156">
        <v>31</v>
      </c>
      <c r="CX3145" s="157">
        <v>0.38709677419354838</v>
      </c>
    </row>
    <row r="3146" spans="71:102" x14ac:dyDescent="0.2">
      <c r="BS3146" s="105" t="s">
        <v>4087</v>
      </c>
      <c r="BT3146" s="105"/>
      <c r="BU3146" s="105" t="s">
        <v>216</v>
      </c>
      <c r="BV3146" s="105"/>
      <c r="BW3146" s="107" t="s">
        <v>107</v>
      </c>
      <c r="BX3146" s="108" t="s">
        <v>6892</v>
      </c>
      <c r="BY3146" s="109"/>
      <c r="BZ3146" s="109"/>
      <c r="CA3146" s="110"/>
      <c r="CB3146" s="111">
        <v>23</v>
      </c>
      <c r="CC3146" s="68">
        <v>0.217391304347826</v>
      </c>
      <c r="CD3146" s="111">
        <v>31</v>
      </c>
      <c r="CE3146" s="68">
        <v>0.29032258064516098</v>
      </c>
      <c r="CF3146" s="67">
        <v>20</v>
      </c>
      <c r="CG3146" s="68">
        <v>0.05</v>
      </c>
      <c r="CH3146" s="169"/>
      <c r="CI3146" s="199" t="s">
        <v>2990</v>
      </c>
      <c r="CJ3146" s="199"/>
      <c r="CK3146" s="174" t="s">
        <v>261</v>
      </c>
      <c r="CL3146" s="199" t="s">
        <v>91</v>
      </c>
      <c r="CM3146" s="199"/>
      <c r="CN3146" s="200" t="s">
        <v>6893</v>
      </c>
      <c r="CO3146" s="200"/>
      <c r="CP3146" s="200"/>
      <c r="CQ3146" s="156">
        <v>3</v>
      </c>
      <c r="CR3146" s="157">
        <v>0.66666666666666663</v>
      </c>
      <c r="CS3146" s="156">
        <v>6</v>
      </c>
      <c r="CT3146" s="157">
        <v>0.5</v>
      </c>
      <c r="CU3146" s="156">
        <v>13</v>
      </c>
      <c r="CV3146" s="157">
        <v>0.61538461538461542</v>
      </c>
      <c r="CW3146" s="156">
        <v>31</v>
      </c>
      <c r="CX3146" s="157">
        <v>0.67741935483870963</v>
      </c>
    </row>
    <row r="3147" spans="71:102" x14ac:dyDescent="0.2">
      <c r="BS3147" s="105" t="s">
        <v>4087</v>
      </c>
      <c r="BT3147" s="105"/>
      <c r="BU3147" s="105" t="s">
        <v>216</v>
      </c>
      <c r="BV3147" s="105"/>
      <c r="BW3147" s="107" t="s">
        <v>107</v>
      </c>
      <c r="BX3147" s="108" t="s">
        <v>6894</v>
      </c>
      <c r="BY3147" s="109"/>
      <c r="BZ3147" s="109"/>
      <c r="CA3147" s="110"/>
      <c r="CB3147" s="111">
        <v>59</v>
      </c>
      <c r="CC3147" s="68">
        <v>0.101694915254237</v>
      </c>
      <c r="CD3147" s="111">
        <v>50</v>
      </c>
      <c r="CE3147" s="68">
        <v>0.1</v>
      </c>
      <c r="CF3147" s="67">
        <v>62</v>
      </c>
      <c r="CG3147" s="68">
        <v>0</v>
      </c>
      <c r="CH3147" s="169"/>
      <c r="CI3147" s="199" t="s">
        <v>2990</v>
      </c>
      <c r="CJ3147" s="199"/>
      <c r="CK3147" s="174" t="s">
        <v>261</v>
      </c>
      <c r="CL3147" s="199" t="s">
        <v>91</v>
      </c>
      <c r="CM3147" s="199"/>
      <c r="CN3147" s="200" t="s">
        <v>6895</v>
      </c>
      <c r="CO3147" s="200"/>
      <c r="CP3147" s="200"/>
      <c r="CQ3147" s="156">
        <v>19</v>
      </c>
      <c r="CR3147" s="157">
        <v>0.57894736842105265</v>
      </c>
      <c r="CS3147" s="156">
        <v>35</v>
      </c>
      <c r="CT3147" s="157">
        <v>0.82857142857142863</v>
      </c>
      <c r="CU3147" s="156">
        <v>28</v>
      </c>
      <c r="CV3147" s="157">
        <v>0.8928571428571429</v>
      </c>
      <c r="CW3147" s="156">
        <v>26</v>
      </c>
      <c r="CX3147" s="157">
        <v>0.84615384615384615</v>
      </c>
    </row>
    <row r="3148" spans="71:102" x14ac:dyDescent="0.2">
      <c r="BS3148" s="105" t="s">
        <v>4087</v>
      </c>
      <c r="BT3148" s="105"/>
      <c r="BU3148" s="105" t="s">
        <v>216</v>
      </c>
      <c r="BV3148" s="105"/>
      <c r="BW3148" s="107" t="s">
        <v>107</v>
      </c>
      <c r="BX3148" s="108" t="s">
        <v>6896</v>
      </c>
      <c r="BY3148" s="109"/>
      <c r="BZ3148" s="109"/>
      <c r="CA3148" s="110"/>
      <c r="CB3148" s="111">
        <v>21</v>
      </c>
      <c r="CC3148" s="68">
        <v>0.19047619047618999</v>
      </c>
      <c r="CD3148" s="111">
        <v>24</v>
      </c>
      <c r="CE3148" s="68">
        <v>0.41666666666666702</v>
      </c>
      <c r="CF3148" s="67">
        <v>14</v>
      </c>
      <c r="CG3148" s="68">
        <v>0.214285714285714</v>
      </c>
      <c r="CH3148" s="169"/>
      <c r="CI3148" s="199" t="s">
        <v>2990</v>
      </c>
      <c r="CJ3148" s="199"/>
      <c r="CK3148" s="174" t="s">
        <v>261</v>
      </c>
      <c r="CL3148" s="199" t="s">
        <v>91</v>
      </c>
      <c r="CM3148" s="199"/>
      <c r="CN3148" s="200" t="s">
        <v>5340</v>
      </c>
      <c r="CO3148" s="200"/>
      <c r="CP3148" s="200"/>
      <c r="CQ3148" s="156">
        <v>36</v>
      </c>
      <c r="CR3148" s="157">
        <v>0.86111111111111116</v>
      </c>
      <c r="CS3148" s="156">
        <v>45</v>
      </c>
      <c r="CT3148" s="157">
        <v>0.75555555555555554</v>
      </c>
      <c r="CU3148" s="156">
        <v>37</v>
      </c>
      <c r="CV3148" s="157">
        <v>0.67567567567567566</v>
      </c>
      <c r="CW3148" s="156">
        <v>40</v>
      </c>
      <c r="CX3148" s="157">
        <v>0.82499999999999996</v>
      </c>
    </row>
    <row r="3149" spans="71:102" x14ac:dyDescent="0.2">
      <c r="BS3149" s="105" t="s">
        <v>4087</v>
      </c>
      <c r="BT3149" s="105"/>
      <c r="BU3149" s="105" t="s">
        <v>216</v>
      </c>
      <c r="BV3149" s="105"/>
      <c r="BW3149" s="107" t="s">
        <v>107</v>
      </c>
      <c r="BX3149" s="108" t="s">
        <v>6897</v>
      </c>
      <c r="BY3149" s="109"/>
      <c r="BZ3149" s="109"/>
      <c r="CA3149" s="110"/>
      <c r="CB3149" s="111">
        <v>67</v>
      </c>
      <c r="CC3149" s="68">
        <v>0.19402985074626899</v>
      </c>
      <c r="CD3149" s="111">
        <v>53</v>
      </c>
      <c r="CE3149" s="68">
        <v>0.22641509433962301</v>
      </c>
      <c r="CF3149" s="67">
        <v>52</v>
      </c>
      <c r="CG3149" s="68">
        <v>0.230769230769231</v>
      </c>
      <c r="CH3149" s="169"/>
      <c r="CI3149" s="199" t="s">
        <v>2990</v>
      </c>
      <c r="CJ3149" s="199"/>
      <c r="CK3149" s="174" t="s">
        <v>261</v>
      </c>
      <c r="CL3149" s="199" t="s">
        <v>91</v>
      </c>
      <c r="CM3149" s="199"/>
      <c r="CN3149" s="200" t="s">
        <v>6898</v>
      </c>
      <c r="CO3149" s="200"/>
      <c r="CP3149" s="200"/>
      <c r="CQ3149" s="156">
        <v>31</v>
      </c>
      <c r="CR3149" s="157">
        <v>0.54838709677419351</v>
      </c>
      <c r="CS3149" s="156">
        <v>35</v>
      </c>
      <c r="CT3149" s="157">
        <v>0.45714285714285713</v>
      </c>
      <c r="CU3149" s="156">
        <v>43</v>
      </c>
      <c r="CV3149" s="157">
        <v>0.58139534883720934</v>
      </c>
      <c r="CW3149" s="156">
        <v>35</v>
      </c>
      <c r="CX3149" s="157">
        <v>0.6</v>
      </c>
    </row>
    <row r="3150" spans="71:102" x14ac:dyDescent="0.2">
      <c r="BS3150" s="105" t="s">
        <v>4087</v>
      </c>
      <c r="BT3150" s="105"/>
      <c r="BU3150" s="105" t="s">
        <v>216</v>
      </c>
      <c r="BV3150" s="105"/>
      <c r="BW3150" s="107" t="s">
        <v>107</v>
      </c>
      <c r="BX3150" s="108" t="s">
        <v>6899</v>
      </c>
      <c r="BY3150" s="109"/>
      <c r="BZ3150" s="109"/>
      <c r="CA3150" s="110"/>
      <c r="CB3150" s="111">
        <v>42</v>
      </c>
      <c r="CC3150" s="68">
        <v>9.5238095238095205E-2</v>
      </c>
      <c r="CD3150" s="111">
        <v>73</v>
      </c>
      <c r="CE3150" s="68">
        <v>0.123287671232877</v>
      </c>
      <c r="CF3150" s="67">
        <v>67</v>
      </c>
      <c r="CG3150" s="68">
        <v>8.9552238805970102E-2</v>
      </c>
      <c r="CH3150" s="169"/>
      <c r="CI3150" s="199" t="s">
        <v>2990</v>
      </c>
      <c r="CJ3150" s="199"/>
      <c r="CK3150" s="174" t="s">
        <v>261</v>
      </c>
      <c r="CL3150" s="199" t="s">
        <v>91</v>
      </c>
      <c r="CM3150" s="199"/>
      <c r="CN3150" s="200" t="s">
        <v>6900</v>
      </c>
      <c r="CO3150" s="200"/>
      <c r="CP3150" s="200"/>
      <c r="CQ3150" s="156">
        <v>36</v>
      </c>
      <c r="CR3150" s="157">
        <v>0.5</v>
      </c>
      <c r="CS3150" s="156">
        <v>34</v>
      </c>
      <c r="CT3150" s="157">
        <v>0.55882352941176472</v>
      </c>
      <c r="CU3150" s="156">
        <v>31</v>
      </c>
      <c r="CV3150" s="157">
        <v>0.38709677419354838</v>
      </c>
      <c r="CW3150" s="156">
        <v>40</v>
      </c>
      <c r="CX3150" s="157">
        <v>0.32500000000000001</v>
      </c>
    </row>
    <row r="3151" spans="71:102" x14ac:dyDescent="0.2">
      <c r="BS3151" s="105" t="s">
        <v>4087</v>
      </c>
      <c r="BT3151" s="105"/>
      <c r="BU3151" s="105" t="s">
        <v>216</v>
      </c>
      <c r="BV3151" s="105"/>
      <c r="BW3151" s="107" t="s">
        <v>107</v>
      </c>
      <c r="BX3151" s="108" t="s">
        <v>6901</v>
      </c>
      <c r="BY3151" s="109"/>
      <c r="BZ3151" s="109"/>
      <c r="CA3151" s="110"/>
      <c r="CB3151" s="111">
        <v>20</v>
      </c>
      <c r="CC3151" s="68">
        <v>0.55000000000000004</v>
      </c>
      <c r="CD3151" s="111">
        <v>21</v>
      </c>
      <c r="CE3151" s="68">
        <v>0.38095238095238099</v>
      </c>
      <c r="CF3151" s="67">
        <v>18</v>
      </c>
      <c r="CG3151" s="68">
        <v>0.61111111111111105</v>
      </c>
      <c r="CH3151" s="169"/>
      <c r="CI3151" s="199" t="s">
        <v>2990</v>
      </c>
      <c r="CJ3151" s="199"/>
      <c r="CK3151" s="174" t="s">
        <v>261</v>
      </c>
      <c r="CL3151" s="199" t="s">
        <v>91</v>
      </c>
      <c r="CM3151" s="199"/>
      <c r="CN3151" s="200" t="s">
        <v>6902</v>
      </c>
      <c r="CO3151" s="200"/>
      <c r="CP3151" s="200"/>
      <c r="CQ3151" s="156">
        <v>107</v>
      </c>
      <c r="CR3151" s="157">
        <v>0.41121495327102803</v>
      </c>
      <c r="CS3151" s="156">
        <v>97</v>
      </c>
      <c r="CT3151" s="157">
        <v>0.44329896907216493</v>
      </c>
      <c r="CU3151" s="156">
        <v>101</v>
      </c>
      <c r="CV3151" s="157">
        <v>0.51485148514851486</v>
      </c>
      <c r="CW3151" s="156">
        <v>90</v>
      </c>
      <c r="CX3151" s="157">
        <v>0.53333333333333333</v>
      </c>
    </row>
    <row r="3152" spans="71:102" x14ac:dyDescent="0.2">
      <c r="BS3152" s="105" t="s">
        <v>4087</v>
      </c>
      <c r="BT3152" s="105"/>
      <c r="BU3152" s="105" t="s">
        <v>216</v>
      </c>
      <c r="BV3152" s="105"/>
      <c r="BW3152" s="107" t="s">
        <v>107</v>
      </c>
      <c r="BX3152" s="108" t="s">
        <v>6903</v>
      </c>
      <c r="BY3152" s="109"/>
      <c r="BZ3152" s="109"/>
      <c r="CA3152" s="110"/>
      <c r="CB3152" s="111">
        <v>17</v>
      </c>
      <c r="CC3152" s="68">
        <v>0.11764705882352899</v>
      </c>
      <c r="CD3152" s="111">
        <v>18</v>
      </c>
      <c r="CE3152" s="68">
        <v>5.5555555555555601E-2</v>
      </c>
      <c r="CF3152" s="67">
        <v>17</v>
      </c>
      <c r="CG3152" s="68">
        <v>0.11764705882352899</v>
      </c>
      <c r="CH3152" s="169"/>
      <c r="CI3152" s="199" t="s">
        <v>2990</v>
      </c>
      <c r="CJ3152" s="199"/>
      <c r="CK3152" s="174" t="s">
        <v>261</v>
      </c>
      <c r="CL3152" s="199" t="s">
        <v>91</v>
      </c>
      <c r="CM3152" s="199"/>
      <c r="CN3152" s="200" t="s">
        <v>6904</v>
      </c>
      <c r="CO3152" s="200"/>
      <c r="CP3152" s="200"/>
      <c r="CQ3152" s="156">
        <v>40</v>
      </c>
      <c r="CR3152" s="157">
        <v>0.55000000000000004</v>
      </c>
      <c r="CS3152" s="156">
        <v>38</v>
      </c>
      <c r="CT3152" s="157">
        <v>0.57894736842105265</v>
      </c>
      <c r="CU3152" s="156">
        <v>44</v>
      </c>
      <c r="CV3152" s="157">
        <v>0.63636363636363635</v>
      </c>
      <c r="CW3152" s="156">
        <v>42</v>
      </c>
      <c r="CX3152" s="157">
        <v>0.69047619047619047</v>
      </c>
    </row>
    <row r="3153" spans="71:102" ht="15" x14ac:dyDescent="0.2">
      <c r="BS3153" s="83" t="s">
        <v>133</v>
      </c>
      <c r="BT3153" s="84"/>
      <c r="BU3153" s="83" t="s">
        <v>6905</v>
      </c>
      <c r="BV3153" s="84"/>
      <c r="BW3153" s="84"/>
      <c r="BX3153" s="83"/>
      <c r="BY3153" s="84"/>
      <c r="BZ3153" s="84"/>
      <c r="CA3153" s="85"/>
      <c r="CB3153" s="122">
        <v>2684</v>
      </c>
      <c r="CC3153" s="87">
        <v>0.57339791356184799</v>
      </c>
      <c r="CD3153" s="122">
        <v>2572</v>
      </c>
      <c r="CE3153" s="87">
        <v>0.56726283048211501</v>
      </c>
      <c r="CF3153" s="88">
        <v>2622</v>
      </c>
      <c r="CG3153" s="87">
        <v>0.570175438596491</v>
      </c>
      <c r="CH3153" s="169"/>
      <c r="CI3153" s="199" t="s">
        <v>2990</v>
      </c>
      <c r="CJ3153" s="199"/>
      <c r="CK3153" s="174" t="s">
        <v>261</v>
      </c>
      <c r="CL3153" s="199" t="s">
        <v>91</v>
      </c>
      <c r="CM3153" s="199"/>
      <c r="CN3153" s="200" t="s">
        <v>6906</v>
      </c>
      <c r="CO3153" s="200"/>
      <c r="CP3153" s="200"/>
      <c r="CQ3153" s="158" t="s">
        <v>151</v>
      </c>
      <c r="CR3153" s="159" t="s">
        <v>151</v>
      </c>
      <c r="CS3153" s="158" t="s">
        <v>151</v>
      </c>
      <c r="CT3153" s="159" t="s">
        <v>151</v>
      </c>
      <c r="CU3153" s="158" t="s">
        <v>151</v>
      </c>
      <c r="CV3153" s="159" t="s">
        <v>151</v>
      </c>
      <c r="CW3153" s="156">
        <v>2</v>
      </c>
      <c r="CX3153" s="159" t="s">
        <v>151</v>
      </c>
    </row>
    <row r="3154" spans="71:102" x14ac:dyDescent="0.2">
      <c r="BS3154" s="89" t="s">
        <v>4237</v>
      </c>
      <c r="BT3154" s="90"/>
      <c r="BU3154" s="91" t="s">
        <v>6907</v>
      </c>
      <c r="BV3154" s="92"/>
      <c r="BW3154" s="92"/>
      <c r="BX3154" s="91"/>
      <c r="BY3154" s="92"/>
      <c r="BZ3154" s="92"/>
      <c r="CA3154" s="93"/>
      <c r="CB3154" s="94">
        <v>1444</v>
      </c>
      <c r="CC3154" s="95">
        <v>0.578254847645429</v>
      </c>
      <c r="CD3154" s="94">
        <v>1401</v>
      </c>
      <c r="CE3154" s="95">
        <v>0.57958600999286203</v>
      </c>
      <c r="CF3154" s="96">
        <v>1474</v>
      </c>
      <c r="CG3154" s="95">
        <v>0.60040705563093599</v>
      </c>
      <c r="CH3154" s="169"/>
      <c r="CI3154" s="199" t="s">
        <v>2990</v>
      </c>
      <c r="CJ3154" s="199"/>
      <c r="CK3154" s="174" t="s">
        <v>261</v>
      </c>
      <c r="CL3154" s="199" t="s">
        <v>91</v>
      </c>
      <c r="CM3154" s="199"/>
      <c r="CN3154" s="200" t="s">
        <v>6624</v>
      </c>
      <c r="CO3154" s="200"/>
      <c r="CP3154" s="200"/>
      <c r="CQ3154" s="156">
        <v>4</v>
      </c>
      <c r="CR3154" s="157">
        <v>0.5</v>
      </c>
      <c r="CS3154" s="158" t="s">
        <v>151</v>
      </c>
      <c r="CT3154" s="159" t="s">
        <v>151</v>
      </c>
      <c r="CU3154" s="158" t="s">
        <v>151</v>
      </c>
      <c r="CV3154" s="159" t="s">
        <v>151</v>
      </c>
      <c r="CW3154" s="158" t="s">
        <v>151</v>
      </c>
      <c r="CX3154" s="159" t="s">
        <v>151</v>
      </c>
    </row>
    <row r="3155" spans="71:102" x14ac:dyDescent="0.2">
      <c r="BS3155" s="89" t="s">
        <v>4237</v>
      </c>
      <c r="BT3155" s="97"/>
      <c r="BU3155" s="98" t="s">
        <v>4241</v>
      </c>
      <c r="BV3155" s="99"/>
      <c r="BW3155" s="100" t="s">
        <v>91</v>
      </c>
      <c r="BX3155" s="98" t="s">
        <v>143</v>
      </c>
      <c r="BY3155" s="101"/>
      <c r="BZ3155" s="101"/>
      <c r="CA3155" s="99"/>
      <c r="CB3155" s="102">
        <v>552</v>
      </c>
      <c r="CC3155" s="103">
        <v>0.60869565217391297</v>
      </c>
      <c r="CD3155" s="102">
        <v>490</v>
      </c>
      <c r="CE3155" s="103">
        <v>0.575510204081633</v>
      </c>
      <c r="CF3155" s="104">
        <v>514</v>
      </c>
      <c r="CG3155" s="103">
        <v>0.64007782101167299</v>
      </c>
      <c r="CH3155" s="169"/>
      <c r="CI3155" s="199" t="s">
        <v>2990</v>
      </c>
      <c r="CJ3155" s="199"/>
      <c r="CK3155" s="174" t="s">
        <v>261</v>
      </c>
      <c r="CL3155" s="199" t="s">
        <v>91</v>
      </c>
      <c r="CM3155" s="199"/>
      <c r="CN3155" s="200" t="s">
        <v>6908</v>
      </c>
      <c r="CO3155" s="200"/>
      <c r="CP3155" s="200"/>
      <c r="CQ3155" s="156">
        <v>33</v>
      </c>
      <c r="CR3155" s="157">
        <v>0.45454545454545453</v>
      </c>
      <c r="CS3155" s="156">
        <v>37</v>
      </c>
      <c r="CT3155" s="157">
        <v>0.43243243243243246</v>
      </c>
      <c r="CU3155" s="156">
        <v>40</v>
      </c>
      <c r="CV3155" s="157">
        <v>0.52500000000000002</v>
      </c>
      <c r="CW3155" s="156">
        <v>36</v>
      </c>
      <c r="CX3155" s="157">
        <v>0.61111111111111116</v>
      </c>
    </row>
    <row r="3156" spans="71:102" x14ac:dyDescent="0.2">
      <c r="BS3156" s="105" t="s">
        <v>4237</v>
      </c>
      <c r="BT3156" s="105"/>
      <c r="BU3156" s="106" t="s">
        <v>4241</v>
      </c>
      <c r="BV3156" s="106"/>
      <c r="BW3156" s="107" t="s">
        <v>91</v>
      </c>
      <c r="BX3156" s="108" t="s">
        <v>6909</v>
      </c>
      <c r="BY3156" s="109"/>
      <c r="BZ3156" s="109"/>
      <c r="CA3156" s="110"/>
      <c r="CB3156" s="111">
        <v>85</v>
      </c>
      <c r="CC3156" s="68">
        <v>0.4</v>
      </c>
      <c r="CD3156" s="111">
        <v>71</v>
      </c>
      <c r="CE3156" s="68">
        <v>0.39436619718309901</v>
      </c>
      <c r="CF3156" s="67">
        <v>81</v>
      </c>
      <c r="CG3156" s="68">
        <v>0.45679012345678999</v>
      </c>
      <c r="CH3156" s="169"/>
      <c r="CI3156" s="199" t="s">
        <v>2990</v>
      </c>
      <c r="CJ3156" s="199"/>
      <c r="CK3156" s="174" t="s">
        <v>261</v>
      </c>
      <c r="CL3156" s="199" t="s">
        <v>91</v>
      </c>
      <c r="CM3156" s="199"/>
      <c r="CN3156" s="200" t="s">
        <v>6910</v>
      </c>
      <c r="CO3156" s="200"/>
      <c r="CP3156" s="200"/>
      <c r="CQ3156" s="156">
        <v>31</v>
      </c>
      <c r="CR3156" s="157">
        <v>0.5161290322580645</v>
      </c>
      <c r="CS3156" s="156">
        <v>22</v>
      </c>
      <c r="CT3156" s="157">
        <v>0.59090909090909094</v>
      </c>
      <c r="CU3156" s="156">
        <v>9</v>
      </c>
      <c r="CV3156" s="157">
        <v>0.55555555555555558</v>
      </c>
      <c r="CW3156" s="156">
        <v>24</v>
      </c>
      <c r="CX3156" s="157">
        <v>0.375</v>
      </c>
    </row>
    <row r="3157" spans="71:102" x14ac:dyDescent="0.2">
      <c r="BS3157" s="105" t="s">
        <v>4237</v>
      </c>
      <c r="BT3157" s="105"/>
      <c r="BU3157" s="105" t="s">
        <v>4241</v>
      </c>
      <c r="BV3157" s="105"/>
      <c r="BW3157" s="107" t="s">
        <v>91</v>
      </c>
      <c r="BX3157" s="108" t="s">
        <v>6911</v>
      </c>
      <c r="BY3157" s="109"/>
      <c r="BZ3157" s="109"/>
      <c r="CA3157" s="110"/>
      <c r="CB3157" s="111">
        <v>35</v>
      </c>
      <c r="CC3157" s="68">
        <v>0.88571428571428601</v>
      </c>
      <c r="CD3157" s="111">
        <v>40</v>
      </c>
      <c r="CE3157" s="68">
        <v>1</v>
      </c>
      <c r="CF3157" s="67">
        <v>32</v>
      </c>
      <c r="CG3157" s="68">
        <v>1</v>
      </c>
      <c r="CH3157" s="169"/>
      <c r="CI3157" s="199" t="s">
        <v>2990</v>
      </c>
      <c r="CJ3157" s="199"/>
      <c r="CK3157" s="174" t="s">
        <v>261</v>
      </c>
      <c r="CL3157" s="199" t="s">
        <v>91</v>
      </c>
      <c r="CM3157" s="199"/>
      <c r="CN3157" s="200" t="s">
        <v>6912</v>
      </c>
      <c r="CO3157" s="200"/>
      <c r="CP3157" s="200"/>
      <c r="CQ3157" s="156">
        <v>29</v>
      </c>
      <c r="CR3157" s="157">
        <v>0.27586206896551724</v>
      </c>
      <c r="CS3157" s="156">
        <v>29</v>
      </c>
      <c r="CT3157" s="157">
        <v>0.27586206896551724</v>
      </c>
      <c r="CU3157" s="156">
        <v>30</v>
      </c>
      <c r="CV3157" s="157">
        <v>0.23333333333333334</v>
      </c>
      <c r="CW3157" s="156">
        <v>27</v>
      </c>
      <c r="CX3157" s="157">
        <v>0.29629629629629628</v>
      </c>
    </row>
    <row r="3158" spans="71:102" x14ac:dyDescent="0.2">
      <c r="BS3158" s="105" t="s">
        <v>4237</v>
      </c>
      <c r="BT3158" s="105"/>
      <c r="BU3158" s="105" t="s">
        <v>4241</v>
      </c>
      <c r="BV3158" s="105"/>
      <c r="BW3158" s="107" t="s">
        <v>91</v>
      </c>
      <c r="BX3158" s="108" t="s">
        <v>6913</v>
      </c>
      <c r="BY3158" s="109"/>
      <c r="BZ3158" s="109"/>
      <c r="CA3158" s="110"/>
      <c r="CB3158" s="111">
        <v>52</v>
      </c>
      <c r="CC3158" s="68">
        <v>0.63461538461538503</v>
      </c>
      <c r="CD3158" s="111">
        <v>41</v>
      </c>
      <c r="CE3158" s="68">
        <v>0.46341463414634199</v>
      </c>
      <c r="CF3158" s="67">
        <v>38</v>
      </c>
      <c r="CG3158" s="68">
        <v>0.63157894736842102</v>
      </c>
      <c r="CH3158" s="169"/>
      <c r="CI3158" s="199" t="s">
        <v>2990</v>
      </c>
      <c r="CJ3158" s="199"/>
      <c r="CK3158" s="174" t="s">
        <v>261</v>
      </c>
      <c r="CL3158" s="199" t="s">
        <v>91</v>
      </c>
      <c r="CM3158" s="199"/>
      <c r="CN3158" s="200" t="s">
        <v>6627</v>
      </c>
      <c r="CO3158" s="200"/>
      <c r="CP3158" s="200"/>
      <c r="CQ3158" s="156">
        <v>41</v>
      </c>
      <c r="CR3158" s="157">
        <v>0.73170731707317072</v>
      </c>
      <c r="CS3158" s="156">
        <v>39</v>
      </c>
      <c r="CT3158" s="157">
        <v>0.76923076923076927</v>
      </c>
      <c r="CU3158" s="156">
        <v>30</v>
      </c>
      <c r="CV3158" s="157">
        <v>0.66666666666666663</v>
      </c>
      <c r="CW3158" s="156">
        <v>30</v>
      </c>
      <c r="CX3158" s="157">
        <v>0.76666666666666672</v>
      </c>
    </row>
    <row r="3159" spans="71:102" x14ac:dyDescent="0.2">
      <c r="BS3159" s="105" t="s">
        <v>4237</v>
      </c>
      <c r="BT3159" s="105"/>
      <c r="BU3159" s="105" t="s">
        <v>4241</v>
      </c>
      <c r="BV3159" s="105"/>
      <c r="BW3159" s="107" t="s">
        <v>91</v>
      </c>
      <c r="BX3159" s="108" t="s">
        <v>6914</v>
      </c>
      <c r="BY3159" s="109"/>
      <c r="BZ3159" s="109"/>
      <c r="CA3159" s="110"/>
      <c r="CB3159" s="111">
        <v>65</v>
      </c>
      <c r="CC3159" s="68">
        <v>0.56923076923076898</v>
      </c>
      <c r="CD3159" s="111">
        <v>92</v>
      </c>
      <c r="CE3159" s="68">
        <v>0.48913043478260898</v>
      </c>
      <c r="CF3159" s="67">
        <v>85</v>
      </c>
      <c r="CG3159" s="68">
        <v>0.52941176470588203</v>
      </c>
      <c r="CH3159" s="169"/>
      <c r="CI3159" s="199" t="s">
        <v>2990</v>
      </c>
      <c r="CJ3159" s="199"/>
      <c r="CK3159" s="174" t="s">
        <v>261</v>
      </c>
      <c r="CL3159" s="199" t="s">
        <v>91</v>
      </c>
      <c r="CM3159" s="199"/>
      <c r="CN3159" s="200" t="s">
        <v>6915</v>
      </c>
      <c r="CO3159" s="200"/>
      <c r="CP3159" s="200"/>
      <c r="CQ3159" s="158" t="s">
        <v>151</v>
      </c>
      <c r="CR3159" s="159" t="s">
        <v>151</v>
      </c>
      <c r="CS3159" s="158" t="s">
        <v>151</v>
      </c>
      <c r="CT3159" s="159" t="s">
        <v>151</v>
      </c>
      <c r="CU3159" s="158" t="s">
        <v>151</v>
      </c>
      <c r="CV3159" s="159" t="s">
        <v>151</v>
      </c>
      <c r="CW3159" s="156">
        <v>6</v>
      </c>
      <c r="CX3159" s="157">
        <v>0.83333333333333337</v>
      </c>
    </row>
    <row r="3160" spans="71:102" x14ac:dyDescent="0.2">
      <c r="BS3160" s="105" t="s">
        <v>4237</v>
      </c>
      <c r="BT3160" s="105"/>
      <c r="BU3160" s="105" t="s">
        <v>4241</v>
      </c>
      <c r="BV3160" s="105"/>
      <c r="BW3160" s="107" t="s">
        <v>91</v>
      </c>
      <c r="BX3160" s="108" t="s">
        <v>6916</v>
      </c>
      <c r="BY3160" s="109"/>
      <c r="BZ3160" s="109"/>
      <c r="CA3160" s="110"/>
      <c r="CB3160" s="111">
        <v>33</v>
      </c>
      <c r="CC3160" s="68">
        <v>0.30303030303030298</v>
      </c>
      <c r="CD3160" s="111">
        <v>20</v>
      </c>
      <c r="CE3160" s="68">
        <v>0.3</v>
      </c>
      <c r="CF3160" s="67">
        <v>20</v>
      </c>
      <c r="CG3160" s="68">
        <v>0.35</v>
      </c>
      <c r="CH3160" s="169"/>
      <c r="CI3160" s="199" t="s">
        <v>2990</v>
      </c>
      <c r="CJ3160" s="199"/>
      <c r="CK3160" s="174" t="s">
        <v>261</v>
      </c>
      <c r="CL3160" s="199" t="s">
        <v>91</v>
      </c>
      <c r="CM3160" s="199"/>
      <c r="CN3160" s="200" t="s">
        <v>6917</v>
      </c>
      <c r="CO3160" s="200"/>
      <c r="CP3160" s="200"/>
      <c r="CQ3160" s="158" t="s">
        <v>151</v>
      </c>
      <c r="CR3160" s="159" t="s">
        <v>151</v>
      </c>
      <c r="CS3160" s="158" t="s">
        <v>151</v>
      </c>
      <c r="CT3160" s="159" t="s">
        <v>151</v>
      </c>
      <c r="CU3160" s="156">
        <v>2</v>
      </c>
      <c r="CV3160" s="157">
        <v>0.5</v>
      </c>
      <c r="CW3160" s="156">
        <v>3</v>
      </c>
      <c r="CX3160" s="157">
        <v>0.66666666666666663</v>
      </c>
    </row>
    <row r="3161" spans="71:102" x14ac:dyDescent="0.2">
      <c r="BS3161" s="105" t="s">
        <v>4237</v>
      </c>
      <c r="BT3161" s="105"/>
      <c r="BU3161" s="105" t="s">
        <v>4241</v>
      </c>
      <c r="BV3161" s="105"/>
      <c r="BW3161" s="107" t="s">
        <v>91</v>
      </c>
      <c r="BX3161" s="108" t="s">
        <v>6918</v>
      </c>
      <c r="BY3161" s="109"/>
      <c r="BZ3161" s="109"/>
      <c r="CA3161" s="110"/>
      <c r="CB3161" s="111">
        <v>6</v>
      </c>
      <c r="CC3161" s="68">
        <v>1</v>
      </c>
      <c r="CD3161" s="111">
        <v>11</v>
      </c>
      <c r="CE3161" s="68">
        <v>0.81818181818181801</v>
      </c>
      <c r="CF3161" s="67">
        <v>17</v>
      </c>
      <c r="CG3161" s="68">
        <v>0.88235294117647101</v>
      </c>
      <c r="CH3161" s="169"/>
      <c r="CI3161" s="199" t="s">
        <v>2990</v>
      </c>
      <c r="CJ3161" s="199"/>
      <c r="CK3161" s="174" t="s">
        <v>261</v>
      </c>
      <c r="CL3161" s="199" t="s">
        <v>91</v>
      </c>
      <c r="CM3161" s="199"/>
      <c r="CN3161" s="200" t="s">
        <v>6919</v>
      </c>
      <c r="CO3161" s="200"/>
      <c r="CP3161" s="200"/>
      <c r="CQ3161" s="156">
        <v>52</v>
      </c>
      <c r="CR3161" s="157">
        <v>0.82692307692307687</v>
      </c>
      <c r="CS3161" s="156">
        <v>51</v>
      </c>
      <c r="CT3161" s="157">
        <v>0.92156862745098034</v>
      </c>
      <c r="CU3161" s="156">
        <v>46</v>
      </c>
      <c r="CV3161" s="157">
        <v>0.86956521739130432</v>
      </c>
      <c r="CW3161" s="156">
        <v>47</v>
      </c>
      <c r="CX3161" s="157">
        <v>0.80851063829787229</v>
      </c>
    </row>
    <row r="3162" spans="71:102" x14ac:dyDescent="0.2">
      <c r="BS3162" s="105" t="s">
        <v>4237</v>
      </c>
      <c r="BT3162" s="105"/>
      <c r="BU3162" s="105" t="s">
        <v>4241</v>
      </c>
      <c r="BV3162" s="105"/>
      <c r="BW3162" s="107" t="s">
        <v>91</v>
      </c>
      <c r="BX3162" s="108" t="s">
        <v>6920</v>
      </c>
      <c r="BY3162" s="109"/>
      <c r="BZ3162" s="109"/>
      <c r="CA3162" s="110"/>
      <c r="CB3162" s="111">
        <v>17</v>
      </c>
      <c r="CC3162" s="68">
        <v>0.76470588235294101</v>
      </c>
      <c r="CD3162" s="111">
        <v>19</v>
      </c>
      <c r="CE3162" s="68">
        <v>0.73684210526315796</v>
      </c>
      <c r="CF3162" s="67">
        <v>17</v>
      </c>
      <c r="CG3162" s="68">
        <v>0.52941176470588203</v>
      </c>
      <c r="CH3162" s="169"/>
      <c r="CI3162" s="199" t="s">
        <v>2990</v>
      </c>
      <c r="CJ3162" s="199"/>
      <c r="CK3162" s="174" t="s">
        <v>261</v>
      </c>
      <c r="CL3162" s="199" t="s">
        <v>91</v>
      </c>
      <c r="CM3162" s="199"/>
      <c r="CN3162" s="200" t="s">
        <v>6629</v>
      </c>
      <c r="CO3162" s="200"/>
      <c r="CP3162" s="200"/>
      <c r="CQ3162" s="156">
        <v>15</v>
      </c>
      <c r="CR3162" s="157">
        <v>0.8</v>
      </c>
      <c r="CS3162" s="158" t="s">
        <v>151</v>
      </c>
      <c r="CT3162" s="159" t="s">
        <v>151</v>
      </c>
      <c r="CU3162" s="158" t="s">
        <v>151</v>
      </c>
      <c r="CV3162" s="159" t="s">
        <v>151</v>
      </c>
      <c r="CW3162" s="158" t="s">
        <v>151</v>
      </c>
      <c r="CX3162" s="159" t="s">
        <v>151</v>
      </c>
    </row>
    <row r="3163" spans="71:102" x14ac:dyDescent="0.2">
      <c r="BS3163" s="105" t="s">
        <v>4237</v>
      </c>
      <c r="BT3163" s="105"/>
      <c r="BU3163" s="105" t="s">
        <v>4241</v>
      </c>
      <c r="BV3163" s="105"/>
      <c r="BW3163" s="107" t="s">
        <v>91</v>
      </c>
      <c r="BX3163" s="108" t="s">
        <v>6921</v>
      </c>
      <c r="BY3163" s="109"/>
      <c r="BZ3163" s="109"/>
      <c r="CA3163" s="110"/>
      <c r="CB3163" s="111">
        <v>4</v>
      </c>
      <c r="CC3163" s="68">
        <v>0.75</v>
      </c>
      <c r="CD3163" s="111">
        <v>12</v>
      </c>
      <c r="CE3163" s="68">
        <v>0.91666666666666696</v>
      </c>
      <c r="CF3163" s="67">
        <v>4</v>
      </c>
      <c r="CG3163" s="68">
        <v>0.5</v>
      </c>
      <c r="CH3163" s="169"/>
      <c r="CI3163" s="199" t="s">
        <v>2990</v>
      </c>
      <c r="CJ3163" s="199"/>
      <c r="CK3163" s="174" t="s">
        <v>261</v>
      </c>
      <c r="CL3163" s="199" t="s">
        <v>91</v>
      </c>
      <c r="CM3163" s="199"/>
      <c r="CN3163" s="200" t="s">
        <v>6922</v>
      </c>
      <c r="CO3163" s="200"/>
      <c r="CP3163" s="200"/>
      <c r="CQ3163" s="158" t="s">
        <v>151</v>
      </c>
      <c r="CR3163" s="159" t="s">
        <v>151</v>
      </c>
      <c r="CS3163" s="158" t="s">
        <v>151</v>
      </c>
      <c r="CT3163" s="159" t="s">
        <v>151</v>
      </c>
      <c r="CU3163" s="158" t="s">
        <v>151</v>
      </c>
      <c r="CV3163" s="159" t="s">
        <v>151</v>
      </c>
      <c r="CW3163" s="156">
        <v>4</v>
      </c>
      <c r="CX3163" s="157">
        <v>0.25</v>
      </c>
    </row>
    <row r="3164" spans="71:102" x14ac:dyDescent="0.2">
      <c r="BS3164" s="105" t="s">
        <v>4237</v>
      </c>
      <c r="BT3164" s="105"/>
      <c r="BU3164" s="105" t="s">
        <v>4241</v>
      </c>
      <c r="BV3164" s="105"/>
      <c r="BW3164" s="107" t="s">
        <v>91</v>
      </c>
      <c r="BX3164" s="108" t="s">
        <v>6923</v>
      </c>
      <c r="BY3164" s="109"/>
      <c r="BZ3164" s="109"/>
      <c r="CA3164" s="110"/>
      <c r="CB3164" s="111">
        <v>44</v>
      </c>
      <c r="CC3164" s="68">
        <v>0.65909090909090895</v>
      </c>
      <c r="CD3164" s="111">
        <v>38</v>
      </c>
      <c r="CE3164" s="68">
        <v>0.68421052631579005</v>
      </c>
      <c r="CF3164" s="67">
        <v>53</v>
      </c>
      <c r="CG3164" s="68">
        <v>0.79245283018867896</v>
      </c>
      <c r="CH3164" s="169"/>
      <c r="CI3164" s="199" t="s">
        <v>2990</v>
      </c>
      <c r="CJ3164" s="199"/>
      <c r="CK3164" s="174" t="s">
        <v>261</v>
      </c>
      <c r="CL3164" s="199" t="s">
        <v>91</v>
      </c>
      <c r="CM3164" s="199"/>
      <c r="CN3164" s="200" t="s">
        <v>6630</v>
      </c>
      <c r="CO3164" s="200"/>
      <c r="CP3164" s="200"/>
      <c r="CQ3164" s="156">
        <v>13</v>
      </c>
      <c r="CR3164" s="157">
        <v>0.23076923076923078</v>
      </c>
      <c r="CS3164" s="156">
        <v>17</v>
      </c>
      <c r="CT3164" s="157">
        <v>0.58823529411764708</v>
      </c>
      <c r="CU3164" s="156">
        <v>17</v>
      </c>
      <c r="CV3164" s="157">
        <v>0.35294117647058826</v>
      </c>
      <c r="CW3164" s="156">
        <v>12</v>
      </c>
      <c r="CX3164" s="157">
        <v>0.33333333333333331</v>
      </c>
    </row>
    <row r="3165" spans="71:102" x14ac:dyDescent="0.2">
      <c r="BS3165" s="105" t="s">
        <v>4237</v>
      </c>
      <c r="BT3165" s="105"/>
      <c r="BU3165" s="105" t="s">
        <v>4241</v>
      </c>
      <c r="BV3165" s="105"/>
      <c r="BW3165" s="107" t="s">
        <v>91</v>
      </c>
      <c r="BX3165" s="108" t="s">
        <v>6924</v>
      </c>
      <c r="BY3165" s="109"/>
      <c r="BZ3165" s="109"/>
      <c r="CA3165" s="110"/>
      <c r="CB3165" s="111">
        <v>48</v>
      </c>
      <c r="CC3165" s="68">
        <v>0.79166666666666696</v>
      </c>
      <c r="CD3165" s="114" t="s">
        <v>151</v>
      </c>
      <c r="CE3165" s="115" t="s">
        <v>151</v>
      </c>
      <c r="CF3165" s="116" t="s">
        <v>151</v>
      </c>
      <c r="CG3165" s="115" t="s">
        <v>151</v>
      </c>
      <c r="CH3165" s="169"/>
      <c r="CI3165" s="199" t="s">
        <v>2990</v>
      </c>
      <c r="CJ3165" s="199"/>
      <c r="CK3165" s="174" t="s">
        <v>261</v>
      </c>
      <c r="CL3165" s="199" t="s">
        <v>91</v>
      </c>
      <c r="CM3165" s="199"/>
      <c r="CN3165" s="200" t="s">
        <v>6925</v>
      </c>
      <c r="CO3165" s="200"/>
      <c r="CP3165" s="200"/>
      <c r="CQ3165" s="158" t="s">
        <v>151</v>
      </c>
      <c r="CR3165" s="159" t="s">
        <v>151</v>
      </c>
      <c r="CS3165" s="158" t="s">
        <v>151</v>
      </c>
      <c r="CT3165" s="159" t="s">
        <v>151</v>
      </c>
      <c r="CU3165" s="156">
        <v>2</v>
      </c>
      <c r="CV3165" s="157">
        <v>1</v>
      </c>
      <c r="CW3165" s="156">
        <v>3</v>
      </c>
      <c r="CX3165" s="157">
        <v>0.66666666666666663</v>
      </c>
    </row>
    <row r="3166" spans="71:102" x14ac:dyDescent="0.2">
      <c r="BS3166" s="105" t="s">
        <v>4237</v>
      </c>
      <c r="BT3166" s="105"/>
      <c r="BU3166" s="105" t="s">
        <v>4241</v>
      </c>
      <c r="BV3166" s="105"/>
      <c r="BW3166" s="107" t="s">
        <v>91</v>
      </c>
      <c r="BX3166" s="108" t="s">
        <v>6926</v>
      </c>
      <c r="BY3166" s="109"/>
      <c r="BZ3166" s="109"/>
      <c r="CA3166" s="110"/>
      <c r="CB3166" s="111">
        <v>70</v>
      </c>
      <c r="CC3166" s="68">
        <v>0.68571428571428605</v>
      </c>
      <c r="CD3166" s="111">
        <v>54</v>
      </c>
      <c r="CE3166" s="68">
        <v>0.68518518518518501</v>
      </c>
      <c r="CF3166" s="67">
        <v>72</v>
      </c>
      <c r="CG3166" s="68">
        <v>0.72222222222222199</v>
      </c>
      <c r="CH3166" s="169"/>
      <c r="CI3166" s="199" t="s">
        <v>2990</v>
      </c>
      <c r="CJ3166" s="199"/>
      <c r="CK3166" s="174" t="s">
        <v>261</v>
      </c>
      <c r="CL3166" s="199" t="s">
        <v>91</v>
      </c>
      <c r="CM3166" s="199"/>
      <c r="CN3166" s="200" t="s">
        <v>6927</v>
      </c>
      <c r="CO3166" s="200"/>
      <c r="CP3166" s="200"/>
      <c r="CQ3166" s="156">
        <v>35</v>
      </c>
      <c r="CR3166" s="157">
        <v>0.88571428571428568</v>
      </c>
      <c r="CS3166" s="156">
        <v>35</v>
      </c>
      <c r="CT3166" s="157">
        <v>0.97142857142857142</v>
      </c>
      <c r="CU3166" s="156">
        <v>33</v>
      </c>
      <c r="CV3166" s="157">
        <v>0.78787878787878785</v>
      </c>
      <c r="CW3166" s="156">
        <v>33</v>
      </c>
      <c r="CX3166" s="157">
        <v>0.84848484848484851</v>
      </c>
    </row>
    <row r="3167" spans="71:102" x14ac:dyDescent="0.2">
      <c r="BS3167" s="105" t="s">
        <v>4237</v>
      </c>
      <c r="BT3167" s="105"/>
      <c r="BU3167" s="105" t="s">
        <v>4241</v>
      </c>
      <c r="BV3167" s="105"/>
      <c r="BW3167" s="107" t="s">
        <v>91</v>
      </c>
      <c r="BX3167" s="108" t="s">
        <v>1144</v>
      </c>
      <c r="BY3167" s="109"/>
      <c r="BZ3167" s="109"/>
      <c r="CA3167" s="110"/>
      <c r="CB3167" s="111">
        <v>48</v>
      </c>
      <c r="CC3167" s="68">
        <v>0.5</v>
      </c>
      <c r="CD3167" s="111">
        <v>47</v>
      </c>
      <c r="CE3167" s="68">
        <v>0.42553191489361702</v>
      </c>
      <c r="CF3167" s="67">
        <v>42</v>
      </c>
      <c r="CG3167" s="68">
        <v>0.61904761904761896</v>
      </c>
      <c r="CH3167" s="169"/>
      <c r="CI3167" s="199" t="s">
        <v>2990</v>
      </c>
      <c r="CJ3167" s="199"/>
      <c r="CK3167" s="174" t="s">
        <v>261</v>
      </c>
      <c r="CL3167" s="199" t="s">
        <v>91</v>
      </c>
      <c r="CM3167" s="199"/>
      <c r="CN3167" s="200" t="s">
        <v>6928</v>
      </c>
      <c r="CO3167" s="200"/>
      <c r="CP3167" s="200"/>
      <c r="CQ3167" s="156">
        <v>40</v>
      </c>
      <c r="CR3167" s="157">
        <v>0.9</v>
      </c>
      <c r="CS3167" s="156">
        <v>36</v>
      </c>
      <c r="CT3167" s="157">
        <v>0.97222222222222221</v>
      </c>
      <c r="CU3167" s="156">
        <v>36</v>
      </c>
      <c r="CV3167" s="157">
        <v>0.91666666666666663</v>
      </c>
      <c r="CW3167" s="156">
        <v>37</v>
      </c>
      <c r="CX3167" s="157">
        <v>0.94594594594594594</v>
      </c>
    </row>
    <row r="3168" spans="71:102" x14ac:dyDescent="0.2">
      <c r="BS3168" s="105" t="s">
        <v>4237</v>
      </c>
      <c r="BT3168" s="105"/>
      <c r="BU3168" s="105" t="s">
        <v>4241</v>
      </c>
      <c r="BV3168" s="105"/>
      <c r="BW3168" s="107" t="s">
        <v>91</v>
      </c>
      <c r="BX3168" s="108" t="s">
        <v>6929</v>
      </c>
      <c r="BY3168" s="109"/>
      <c r="BZ3168" s="109"/>
      <c r="CA3168" s="110"/>
      <c r="CB3168" s="111">
        <v>19</v>
      </c>
      <c r="CC3168" s="68">
        <v>0.47368421052631599</v>
      </c>
      <c r="CD3168" s="111">
        <v>21</v>
      </c>
      <c r="CE3168" s="68">
        <v>0.28571428571428598</v>
      </c>
      <c r="CF3168" s="67">
        <v>19</v>
      </c>
      <c r="CG3168" s="68">
        <v>0.26315789473684198</v>
      </c>
      <c r="CH3168" s="169"/>
      <c r="CI3168" s="199" t="s">
        <v>2990</v>
      </c>
      <c r="CJ3168" s="199"/>
      <c r="CK3168" s="174" t="s">
        <v>261</v>
      </c>
      <c r="CL3168" s="199" t="s">
        <v>91</v>
      </c>
      <c r="CM3168" s="199"/>
      <c r="CN3168" s="200" t="s">
        <v>6930</v>
      </c>
      <c r="CO3168" s="200"/>
      <c r="CP3168" s="200"/>
      <c r="CQ3168" s="158" t="s">
        <v>151</v>
      </c>
      <c r="CR3168" s="159" t="s">
        <v>151</v>
      </c>
      <c r="CS3168" s="158" t="s">
        <v>151</v>
      </c>
      <c r="CT3168" s="159" t="s">
        <v>151</v>
      </c>
      <c r="CU3168" s="156">
        <v>1</v>
      </c>
      <c r="CV3168" s="157">
        <v>1</v>
      </c>
      <c r="CW3168" s="156">
        <v>2</v>
      </c>
      <c r="CX3168" s="157">
        <v>1</v>
      </c>
    </row>
    <row r="3169" spans="71:102" x14ac:dyDescent="0.2">
      <c r="BS3169" s="105" t="s">
        <v>4237</v>
      </c>
      <c r="BT3169" s="105"/>
      <c r="BU3169" s="105" t="s">
        <v>4241</v>
      </c>
      <c r="BV3169" s="105"/>
      <c r="BW3169" s="107" t="s">
        <v>91</v>
      </c>
      <c r="BX3169" s="108" t="s">
        <v>6931</v>
      </c>
      <c r="BY3169" s="109"/>
      <c r="BZ3169" s="109"/>
      <c r="CA3169" s="110"/>
      <c r="CB3169" s="111">
        <v>9</v>
      </c>
      <c r="CC3169" s="68">
        <v>0.88888888888888895</v>
      </c>
      <c r="CD3169" s="111">
        <v>12</v>
      </c>
      <c r="CE3169" s="68">
        <v>1</v>
      </c>
      <c r="CF3169" s="67">
        <v>18</v>
      </c>
      <c r="CG3169" s="68">
        <v>1</v>
      </c>
      <c r="CH3169" s="169"/>
      <c r="CI3169" s="199" t="s">
        <v>2990</v>
      </c>
      <c r="CJ3169" s="199"/>
      <c r="CK3169" s="174" t="s">
        <v>261</v>
      </c>
      <c r="CL3169" s="199" t="s">
        <v>91</v>
      </c>
      <c r="CM3169" s="199"/>
      <c r="CN3169" s="200" t="s">
        <v>6932</v>
      </c>
      <c r="CO3169" s="200"/>
      <c r="CP3169" s="200"/>
      <c r="CQ3169" s="156">
        <v>323</v>
      </c>
      <c r="CR3169" s="157">
        <v>0.66563467492260064</v>
      </c>
      <c r="CS3169" s="156">
        <v>314</v>
      </c>
      <c r="CT3169" s="157">
        <v>0.68152866242038213</v>
      </c>
      <c r="CU3169" s="156">
        <v>298</v>
      </c>
      <c r="CV3169" s="157">
        <v>0.61409395973154357</v>
      </c>
      <c r="CW3169" s="156">
        <v>298</v>
      </c>
      <c r="CX3169" s="157">
        <v>0.63422818791946312</v>
      </c>
    </row>
    <row r="3170" spans="71:102" x14ac:dyDescent="0.2">
      <c r="BS3170" s="105" t="s">
        <v>4237</v>
      </c>
      <c r="BT3170" s="105"/>
      <c r="BU3170" s="105" t="s">
        <v>4241</v>
      </c>
      <c r="BV3170" s="105"/>
      <c r="BW3170" s="107" t="s">
        <v>91</v>
      </c>
      <c r="BX3170" s="108" t="s">
        <v>6933</v>
      </c>
      <c r="BY3170" s="109"/>
      <c r="BZ3170" s="109"/>
      <c r="CA3170" s="110"/>
      <c r="CB3170" s="111">
        <v>14</v>
      </c>
      <c r="CC3170" s="68">
        <v>0.92857142857142905</v>
      </c>
      <c r="CD3170" s="111">
        <v>10</v>
      </c>
      <c r="CE3170" s="68">
        <v>0.8</v>
      </c>
      <c r="CF3170" s="67">
        <v>16</v>
      </c>
      <c r="CG3170" s="68">
        <v>0.9375</v>
      </c>
      <c r="CH3170" s="169"/>
      <c r="CI3170" s="201" t="s">
        <v>2990</v>
      </c>
      <c r="CJ3170" s="201"/>
      <c r="CK3170" s="175" t="s">
        <v>261</v>
      </c>
      <c r="CL3170" s="201" t="s">
        <v>107</v>
      </c>
      <c r="CM3170" s="201"/>
      <c r="CN3170" s="201" t="s">
        <v>143</v>
      </c>
      <c r="CO3170" s="201"/>
      <c r="CP3170" s="201"/>
      <c r="CQ3170" s="154">
        <v>452</v>
      </c>
      <c r="CR3170" s="155">
        <v>0.21460176991150443</v>
      </c>
      <c r="CS3170" s="154">
        <v>498</v>
      </c>
      <c r="CT3170" s="155">
        <v>0.20682730923694778</v>
      </c>
      <c r="CU3170" s="154">
        <v>485</v>
      </c>
      <c r="CV3170" s="155">
        <v>0.22886597938144329</v>
      </c>
      <c r="CW3170" s="154">
        <v>520</v>
      </c>
      <c r="CX3170" s="155">
        <v>0.25576923076923075</v>
      </c>
    </row>
    <row r="3171" spans="71:102" x14ac:dyDescent="0.2">
      <c r="BS3171" s="105" t="s">
        <v>4237</v>
      </c>
      <c r="BT3171" s="105"/>
      <c r="BU3171" s="112" t="s">
        <v>4241</v>
      </c>
      <c r="BV3171" s="112"/>
      <c r="BW3171" s="107" t="s">
        <v>91</v>
      </c>
      <c r="BX3171" s="108" t="s">
        <v>6934</v>
      </c>
      <c r="BY3171" s="109"/>
      <c r="BZ3171" s="109"/>
      <c r="CA3171" s="110"/>
      <c r="CB3171" s="111">
        <v>3</v>
      </c>
      <c r="CC3171" s="68">
        <v>0</v>
      </c>
      <c r="CD3171" s="111">
        <v>2</v>
      </c>
      <c r="CE3171" s="68">
        <v>0.5</v>
      </c>
      <c r="CF3171" s="116" t="s">
        <v>151</v>
      </c>
      <c r="CG3171" s="115" t="s">
        <v>151</v>
      </c>
      <c r="CH3171" s="169"/>
      <c r="CI3171" s="199" t="s">
        <v>2990</v>
      </c>
      <c r="CJ3171" s="199"/>
      <c r="CK3171" s="174" t="s">
        <v>261</v>
      </c>
      <c r="CL3171" s="199" t="s">
        <v>107</v>
      </c>
      <c r="CM3171" s="199"/>
      <c r="CN3171" s="200" t="s">
        <v>6660</v>
      </c>
      <c r="CO3171" s="200"/>
      <c r="CP3171" s="200"/>
      <c r="CQ3171" s="156">
        <v>11</v>
      </c>
      <c r="CR3171" s="159" t="s">
        <v>151</v>
      </c>
      <c r="CS3171" s="158" t="s">
        <v>151</v>
      </c>
      <c r="CT3171" s="159" t="s">
        <v>151</v>
      </c>
      <c r="CU3171" s="158" t="s">
        <v>151</v>
      </c>
      <c r="CV3171" s="159" t="s">
        <v>151</v>
      </c>
      <c r="CW3171" s="158" t="s">
        <v>151</v>
      </c>
      <c r="CX3171" s="159" t="s">
        <v>151</v>
      </c>
    </row>
    <row r="3172" spans="71:102" x14ac:dyDescent="0.2">
      <c r="BS3172" s="89" t="s">
        <v>4237</v>
      </c>
      <c r="BT3172" s="97"/>
      <c r="BU3172" s="98" t="s">
        <v>4241</v>
      </c>
      <c r="BV3172" s="99"/>
      <c r="BW3172" s="100" t="s">
        <v>107</v>
      </c>
      <c r="BX3172" s="98" t="s">
        <v>143</v>
      </c>
      <c r="BY3172" s="101"/>
      <c r="BZ3172" s="101"/>
      <c r="CA3172" s="99"/>
      <c r="CB3172" s="113">
        <v>319</v>
      </c>
      <c r="CC3172" s="103">
        <v>0.40752351097178702</v>
      </c>
      <c r="CD3172" s="113">
        <v>293</v>
      </c>
      <c r="CE3172" s="103">
        <v>0.37883959044368598</v>
      </c>
      <c r="CF3172" s="104">
        <v>322</v>
      </c>
      <c r="CG3172" s="103">
        <v>0.39751552795031098</v>
      </c>
      <c r="CH3172" s="169"/>
      <c r="CI3172" s="199" t="s">
        <v>2990</v>
      </c>
      <c r="CJ3172" s="199"/>
      <c r="CK3172" s="174" t="s">
        <v>261</v>
      </c>
      <c r="CL3172" s="199" t="s">
        <v>107</v>
      </c>
      <c r="CM3172" s="199"/>
      <c r="CN3172" s="200" t="s">
        <v>6935</v>
      </c>
      <c r="CO3172" s="200"/>
      <c r="CP3172" s="200"/>
      <c r="CQ3172" s="158" t="s">
        <v>151</v>
      </c>
      <c r="CR3172" s="159" t="s">
        <v>151</v>
      </c>
      <c r="CS3172" s="156">
        <v>1</v>
      </c>
      <c r="CT3172" s="157">
        <v>1</v>
      </c>
      <c r="CU3172" s="156">
        <v>9</v>
      </c>
      <c r="CV3172" s="157">
        <v>0.33333333333333331</v>
      </c>
      <c r="CW3172" s="156">
        <v>14</v>
      </c>
      <c r="CX3172" s="157">
        <v>0.5</v>
      </c>
    </row>
    <row r="3173" spans="71:102" x14ac:dyDescent="0.2">
      <c r="BS3173" s="105" t="s">
        <v>4237</v>
      </c>
      <c r="BT3173" s="105"/>
      <c r="BU3173" s="106" t="s">
        <v>4241</v>
      </c>
      <c r="BV3173" s="106"/>
      <c r="BW3173" s="107" t="s">
        <v>107</v>
      </c>
      <c r="BX3173" s="108" t="s">
        <v>6936</v>
      </c>
      <c r="BY3173" s="109"/>
      <c r="BZ3173" s="109"/>
      <c r="CA3173" s="110"/>
      <c r="CB3173" s="111">
        <v>97</v>
      </c>
      <c r="CC3173" s="68">
        <v>0.48453608247422703</v>
      </c>
      <c r="CD3173" s="111">
        <v>80</v>
      </c>
      <c r="CE3173" s="68">
        <v>0.45</v>
      </c>
      <c r="CF3173" s="67">
        <v>99</v>
      </c>
      <c r="CG3173" s="68">
        <v>0.58585858585858597</v>
      </c>
      <c r="CH3173" s="169"/>
      <c r="CI3173" s="199" t="s">
        <v>2990</v>
      </c>
      <c r="CJ3173" s="199"/>
      <c r="CK3173" s="174" t="s">
        <v>261</v>
      </c>
      <c r="CL3173" s="199" t="s">
        <v>107</v>
      </c>
      <c r="CM3173" s="199"/>
      <c r="CN3173" s="200" t="s">
        <v>6666</v>
      </c>
      <c r="CO3173" s="200"/>
      <c r="CP3173" s="200"/>
      <c r="CQ3173" s="156">
        <v>3</v>
      </c>
      <c r="CR3173" s="157">
        <v>0.33333333333333331</v>
      </c>
      <c r="CS3173" s="156">
        <v>10</v>
      </c>
      <c r="CT3173" s="157">
        <v>0.2</v>
      </c>
      <c r="CU3173" s="156">
        <v>2</v>
      </c>
      <c r="CV3173" s="159" t="s">
        <v>151</v>
      </c>
      <c r="CW3173" s="156">
        <v>12</v>
      </c>
      <c r="CX3173" s="157">
        <v>0.41666666666666669</v>
      </c>
    </row>
    <row r="3174" spans="71:102" x14ac:dyDescent="0.2">
      <c r="BS3174" s="105" t="s">
        <v>4237</v>
      </c>
      <c r="BT3174" s="105"/>
      <c r="BU3174" s="105" t="s">
        <v>4241</v>
      </c>
      <c r="BV3174" s="105"/>
      <c r="BW3174" s="107" t="s">
        <v>107</v>
      </c>
      <c r="BX3174" s="108" t="s">
        <v>6937</v>
      </c>
      <c r="BY3174" s="109"/>
      <c r="BZ3174" s="109"/>
      <c r="CA3174" s="110"/>
      <c r="CB3174" s="111">
        <v>1</v>
      </c>
      <c r="CC3174" s="115" t="s">
        <v>151</v>
      </c>
      <c r="CD3174" s="111">
        <v>4</v>
      </c>
      <c r="CE3174" s="115" t="s">
        <v>151</v>
      </c>
      <c r="CF3174" s="67">
        <v>12</v>
      </c>
      <c r="CG3174" s="68">
        <v>0.33333333333333298</v>
      </c>
      <c r="CH3174" s="169"/>
      <c r="CI3174" s="199" t="s">
        <v>2990</v>
      </c>
      <c r="CJ3174" s="199"/>
      <c r="CK3174" s="174" t="s">
        <v>261</v>
      </c>
      <c r="CL3174" s="199" t="s">
        <v>107</v>
      </c>
      <c r="CM3174" s="199"/>
      <c r="CN3174" s="200" t="s">
        <v>6938</v>
      </c>
      <c r="CO3174" s="200"/>
      <c r="CP3174" s="200"/>
      <c r="CQ3174" s="158" t="s">
        <v>151</v>
      </c>
      <c r="CR3174" s="159" t="s">
        <v>151</v>
      </c>
      <c r="CS3174" s="158" t="s">
        <v>151</v>
      </c>
      <c r="CT3174" s="159" t="s">
        <v>151</v>
      </c>
      <c r="CU3174" s="158" t="s">
        <v>151</v>
      </c>
      <c r="CV3174" s="159" t="s">
        <v>151</v>
      </c>
      <c r="CW3174" s="156">
        <v>9</v>
      </c>
      <c r="CX3174" s="157">
        <v>0.55555555555555558</v>
      </c>
    </row>
    <row r="3175" spans="71:102" x14ac:dyDescent="0.2">
      <c r="BS3175" s="105" t="s">
        <v>4237</v>
      </c>
      <c r="BT3175" s="105"/>
      <c r="BU3175" s="105" t="s">
        <v>4241</v>
      </c>
      <c r="BV3175" s="105"/>
      <c r="BW3175" s="107" t="s">
        <v>107</v>
      </c>
      <c r="BX3175" s="108" t="s">
        <v>6939</v>
      </c>
      <c r="BY3175" s="109"/>
      <c r="BZ3175" s="109"/>
      <c r="CA3175" s="110"/>
      <c r="CB3175" s="111">
        <v>19</v>
      </c>
      <c r="CC3175" s="68">
        <v>0.57894736842105299</v>
      </c>
      <c r="CD3175" s="114" t="s">
        <v>151</v>
      </c>
      <c r="CE3175" s="115" t="s">
        <v>151</v>
      </c>
      <c r="CF3175" s="116" t="s">
        <v>151</v>
      </c>
      <c r="CG3175" s="115" t="s">
        <v>151</v>
      </c>
      <c r="CH3175" s="169"/>
      <c r="CI3175" s="199" t="s">
        <v>2990</v>
      </c>
      <c r="CJ3175" s="199"/>
      <c r="CK3175" s="174" t="s">
        <v>261</v>
      </c>
      <c r="CL3175" s="199" t="s">
        <v>107</v>
      </c>
      <c r="CM3175" s="199"/>
      <c r="CN3175" s="200" t="s">
        <v>6940</v>
      </c>
      <c r="CO3175" s="200"/>
      <c r="CP3175" s="200"/>
      <c r="CQ3175" s="156">
        <v>24</v>
      </c>
      <c r="CR3175" s="157">
        <v>0.33333333333333331</v>
      </c>
      <c r="CS3175" s="156">
        <v>5</v>
      </c>
      <c r="CT3175" s="157">
        <v>0.2</v>
      </c>
      <c r="CU3175" s="156">
        <v>27</v>
      </c>
      <c r="CV3175" s="157">
        <v>0.22222222222222221</v>
      </c>
      <c r="CW3175" s="156">
        <v>38</v>
      </c>
      <c r="CX3175" s="157">
        <v>0.18421052631578946</v>
      </c>
    </row>
    <row r="3176" spans="71:102" x14ac:dyDescent="0.2">
      <c r="BS3176" s="105" t="s">
        <v>4237</v>
      </c>
      <c r="BT3176" s="105"/>
      <c r="BU3176" s="105" t="s">
        <v>4241</v>
      </c>
      <c r="BV3176" s="105"/>
      <c r="BW3176" s="107" t="s">
        <v>107</v>
      </c>
      <c r="BX3176" s="108" t="s">
        <v>6941</v>
      </c>
      <c r="BY3176" s="109"/>
      <c r="BZ3176" s="109"/>
      <c r="CA3176" s="110"/>
      <c r="CB3176" s="111">
        <v>27</v>
      </c>
      <c r="CC3176" s="68">
        <v>0.55555555555555602</v>
      </c>
      <c r="CD3176" s="111">
        <v>23</v>
      </c>
      <c r="CE3176" s="68">
        <v>0.52173913043478304</v>
      </c>
      <c r="CF3176" s="67">
        <v>26</v>
      </c>
      <c r="CG3176" s="68">
        <v>0.65384615384615397</v>
      </c>
      <c r="CH3176" s="169"/>
      <c r="CI3176" s="199" t="s">
        <v>2990</v>
      </c>
      <c r="CJ3176" s="199"/>
      <c r="CK3176" s="174" t="s">
        <v>261</v>
      </c>
      <c r="CL3176" s="199" t="s">
        <v>107</v>
      </c>
      <c r="CM3176" s="199"/>
      <c r="CN3176" s="200" t="s">
        <v>6671</v>
      </c>
      <c r="CO3176" s="200"/>
      <c r="CP3176" s="200"/>
      <c r="CQ3176" s="158" t="s">
        <v>151</v>
      </c>
      <c r="CR3176" s="159" t="s">
        <v>151</v>
      </c>
      <c r="CS3176" s="158" t="s">
        <v>151</v>
      </c>
      <c r="CT3176" s="159" t="s">
        <v>151</v>
      </c>
      <c r="CU3176" s="158" t="s">
        <v>151</v>
      </c>
      <c r="CV3176" s="159" t="s">
        <v>151</v>
      </c>
      <c r="CW3176" s="156">
        <v>10</v>
      </c>
      <c r="CX3176" s="157">
        <v>0.3</v>
      </c>
    </row>
    <row r="3177" spans="71:102" x14ac:dyDescent="0.2">
      <c r="BS3177" s="105" t="s">
        <v>4237</v>
      </c>
      <c r="BT3177" s="105"/>
      <c r="BU3177" s="105" t="s">
        <v>4241</v>
      </c>
      <c r="BV3177" s="105"/>
      <c r="BW3177" s="107" t="s">
        <v>107</v>
      </c>
      <c r="BX3177" s="108" t="s">
        <v>6942</v>
      </c>
      <c r="BY3177" s="109"/>
      <c r="BZ3177" s="109"/>
      <c r="CA3177" s="110"/>
      <c r="CB3177" s="111">
        <v>51</v>
      </c>
      <c r="CC3177" s="68">
        <v>0.19607843137254899</v>
      </c>
      <c r="CD3177" s="111">
        <v>53</v>
      </c>
      <c r="CE3177" s="68">
        <v>0.28301886792452802</v>
      </c>
      <c r="CF3177" s="67">
        <v>66</v>
      </c>
      <c r="CG3177" s="68">
        <v>0.13636363636363599</v>
      </c>
      <c r="CH3177" s="169"/>
      <c r="CI3177" s="199" t="s">
        <v>2990</v>
      </c>
      <c r="CJ3177" s="199"/>
      <c r="CK3177" s="174" t="s">
        <v>261</v>
      </c>
      <c r="CL3177" s="199" t="s">
        <v>107</v>
      </c>
      <c r="CM3177" s="199"/>
      <c r="CN3177" s="200" t="s">
        <v>6674</v>
      </c>
      <c r="CO3177" s="200"/>
      <c r="CP3177" s="200"/>
      <c r="CQ3177" s="156">
        <v>3</v>
      </c>
      <c r="CR3177" s="157">
        <v>0.33333333333333331</v>
      </c>
      <c r="CS3177" s="156">
        <v>10</v>
      </c>
      <c r="CT3177" s="157">
        <v>0.5</v>
      </c>
      <c r="CU3177" s="156">
        <v>14</v>
      </c>
      <c r="CV3177" s="157">
        <v>0.21428571428571427</v>
      </c>
      <c r="CW3177" s="156">
        <v>12</v>
      </c>
      <c r="CX3177" s="157">
        <v>0.16666666666666666</v>
      </c>
    </row>
    <row r="3178" spans="71:102" x14ac:dyDescent="0.2">
      <c r="BS3178" s="105" t="s">
        <v>4237</v>
      </c>
      <c r="BT3178" s="105"/>
      <c r="BU3178" s="105" t="s">
        <v>4241</v>
      </c>
      <c r="BV3178" s="105"/>
      <c r="BW3178" s="107" t="s">
        <v>107</v>
      </c>
      <c r="BX3178" s="108" t="s">
        <v>6943</v>
      </c>
      <c r="BY3178" s="109"/>
      <c r="BZ3178" s="109"/>
      <c r="CA3178" s="110"/>
      <c r="CB3178" s="111">
        <v>3</v>
      </c>
      <c r="CC3178" s="68">
        <v>0.33333333333333298</v>
      </c>
      <c r="CD3178" s="111">
        <v>9</v>
      </c>
      <c r="CE3178" s="68">
        <v>0.22222222222222199</v>
      </c>
      <c r="CF3178" s="67">
        <v>2</v>
      </c>
      <c r="CG3178" s="68">
        <v>0</v>
      </c>
      <c r="CH3178" s="169"/>
      <c r="CI3178" s="199" t="s">
        <v>2990</v>
      </c>
      <c r="CJ3178" s="199"/>
      <c r="CK3178" s="174" t="s">
        <v>261</v>
      </c>
      <c r="CL3178" s="199" t="s">
        <v>107</v>
      </c>
      <c r="CM3178" s="199"/>
      <c r="CN3178" s="200" t="s">
        <v>6944</v>
      </c>
      <c r="CO3178" s="200"/>
      <c r="CP3178" s="200"/>
      <c r="CQ3178" s="156">
        <v>1</v>
      </c>
      <c r="CR3178" s="159" t="s">
        <v>151</v>
      </c>
      <c r="CS3178" s="156">
        <v>24</v>
      </c>
      <c r="CT3178" s="157">
        <v>0.125</v>
      </c>
      <c r="CU3178" s="156">
        <v>3</v>
      </c>
      <c r="CV3178" s="157">
        <v>0.33333333333333331</v>
      </c>
      <c r="CW3178" s="156">
        <v>24</v>
      </c>
      <c r="CX3178" s="157">
        <v>0.29166666666666669</v>
      </c>
    </row>
    <row r="3179" spans="71:102" x14ac:dyDescent="0.2">
      <c r="BS3179" s="105" t="s">
        <v>4237</v>
      </c>
      <c r="BT3179" s="105"/>
      <c r="BU3179" s="105" t="s">
        <v>4241</v>
      </c>
      <c r="BV3179" s="105"/>
      <c r="BW3179" s="107" t="s">
        <v>107</v>
      </c>
      <c r="BX3179" s="108" t="s">
        <v>6945</v>
      </c>
      <c r="BY3179" s="109"/>
      <c r="BZ3179" s="109"/>
      <c r="CA3179" s="110"/>
      <c r="CB3179" s="111">
        <v>5</v>
      </c>
      <c r="CC3179" s="68">
        <v>0.8</v>
      </c>
      <c r="CD3179" s="111">
        <v>4</v>
      </c>
      <c r="CE3179" s="68">
        <v>0.5</v>
      </c>
      <c r="CF3179" s="67">
        <v>6</v>
      </c>
      <c r="CG3179" s="68">
        <v>0.33333333333333298</v>
      </c>
      <c r="CH3179" s="169"/>
      <c r="CI3179" s="199" t="s">
        <v>2990</v>
      </c>
      <c r="CJ3179" s="199"/>
      <c r="CK3179" s="174" t="s">
        <v>261</v>
      </c>
      <c r="CL3179" s="199" t="s">
        <v>107</v>
      </c>
      <c r="CM3179" s="199"/>
      <c r="CN3179" s="200" t="s">
        <v>6946</v>
      </c>
      <c r="CO3179" s="200"/>
      <c r="CP3179" s="200"/>
      <c r="CQ3179" s="156">
        <v>27</v>
      </c>
      <c r="CR3179" s="157">
        <v>0.29629629629629628</v>
      </c>
      <c r="CS3179" s="156">
        <v>48</v>
      </c>
      <c r="CT3179" s="157">
        <v>0.16666666666666666</v>
      </c>
      <c r="CU3179" s="156">
        <v>55</v>
      </c>
      <c r="CV3179" s="157">
        <v>0.23636363636363636</v>
      </c>
      <c r="CW3179" s="156">
        <v>50</v>
      </c>
      <c r="CX3179" s="157">
        <v>0.16</v>
      </c>
    </row>
    <row r="3180" spans="71:102" x14ac:dyDescent="0.2">
      <c r="BS3180" s="105" t="s">
        <v>4237</v>
      </c>
      <c r="BT3180" s="105"/>
      <c r="BU3180" s="105" t="s">
        <v>4241</v>
      </c>
      <c r="BV3180" s="105"/>
      <c r="BW3180" s="107" t="s">
        <v>107</v>
      </c>
      <c r="BX3180" s="108" t="s">
        <v>6947</v>
      </c>
      <c r="BY3180" s="109"/>
      <c r="BZ3180" s="109"/>
      <c r="CA3180" s="110"/>
      <c r="CB3180" s="111">
        <v>20</v>
      </c>
      <c r="CC3180" s="68">
        <v>0.65</v>
      </c>
      <c r="CD3180" s="111">
        <v>18</v>
      </c>
      <c r="CE3180" s="68">
        <v>0.61111111111111105</v>
      </c>
      <c r="CF3180" s="67">
        <v>20</v>
      </c>
      <c r="CG3180" s="68">
        <v>0.65</v>
      </c>
      <c r="CH3180" s="169"/>
      <c r="CI3180" s="199" t="s">
        <v>2990</v>
      </c>
      <c r="CJ3180" s="199"/>
      <c r="CK3180" s="174" t="s">
        <v>261</v>
      </c>
      <c r="CL3180" s="199" t="s">
        <v>107</v>
      </c>
      <c r="CM3180" s="199"/>
      <c r="CN3180" s="200" t="s">
        <v>6948</v>
      </c>
      <c r="CO3180" s="200"/>
      <c r="CP3180" s="200"/>
      <c r="CQ3180" s="156">
        <v>28</v>
      </c>
      <c r="CR3180" s="157">
        <v>0.14285714285714285</v>
      </c>
      <c r="CS3180" s="156">
        <v>41</v>
      </c>
      <c r="CT3180" s="157">
        <v>0.17073170731707318</v>
      </c>
      <c r="CU3180" s="156">
        <v>43</v>
      </c>
      <c r="CV3180" s="157">
        <v>0.23255813953488372</v>
      </c>
      <c r="CW3180" s="156">
        <v>30</v>
      </c>
      <c r="CX3180" s="157">
        <v>0.3</v>
      </c>
    </row>
    <row r="3181" spans="71:102" x14ac:dyDescent="0.2">
      <c r="BS3181" s="105" t="s">
        <v>4237</v>
      </c>
      <c r="BT3181" s="105"/>
      <c r="BU3181" s="105" t="s">
        <v>4241</v>
      </c>
      <c r="BV3181" s="105"/>
      <c r="BW3181" s="107" t="s">
        <v>107</v>
      </c>
      <c r="BX3181" s="108" t="s">
        <v>6949</v>
      </c>
      <c r="BY3181" s="109"/>
      <c r="BZ3181" s="109"/>
      <c r="CA3181" s="110"/>
      <c r="CB3181" s="111">
        <v>9</v>
      </c>
      <c r="CC3181" s="68">
        <v>0.11111111111111099</v>
      </c>
      <c r="CD3181" s="111">
        <v>4</v>
      </c>
      <c r="CE3181" s="68">
        <v>0</v>
      </c>
      <c r="CF3181" s="67">
        <v>7</v>
      </c>
      <c r="CG3181" s="68">
        <v>0</v>
      </c>
      <c r="CH3181" s="169"/>
      <c r="CI3181" s="199" t="s">
        <v>2990</v>
      </c>
      <c r="CJ3181" s="199"/>
      <c r="CK3181" s="174" t="s">
        <v>261</v>
      </c>
      <c r="CL3181" s="199" t="s">
        <v>107</v>
      </c>
      <c r="CM3181" s="199"/>
      <c r="CN3181" s="200" t="s">
        <v>6950</v>
      </c>
      <c r="CO3181" s="200"/>
      <c r="CP3181" s="200"/>
      <c r="CQ3181" s="156">
        <v>12</v>
      </c>
      <c r="CR3181" s="157">
        <v>0.5</v>
      </c>
      <c r="CS3181" s="156">
        <v>12</v>
      </c>
      <c r="CT3181" s="157">
        <v>0.41666666666666669</v>
      </c>
      <c r="CU3181" s="156">
        <v>4</v>
      </c>
      <c r="CV3181" s="157">
        <v>0.75</v>
      </c>
      <c r="CW3181" s="156">
        <v>4</v>
      </c>
      <c r="CX3181" s="157">
        <v>0.75</v>
      </c>
    </row>
    <row r="3182" spans="71:102" x14ac:dyDescent="0.2">
      <c r="BS3182" s="105" t="s">
        <v>4237</v>
      </c>
      <c r="BT3182" s="105"/>
      <c r="BU3182" s="105" t="s">
        <v>4241</v>
      </c>
      <c r="BV3182" s="105"/>
      <c r="BW3182" s="107" t="s">
        <v>107</v>
      </c>
      <c r="BX3182" s="108" t="s">
        <v>6951</v>
      </c>
      <c r="BY3182" s="109"/>
      <c r="BZ3182" s="109"/>
      <c r="CA3182" s="110"/>
      <c r="CB3182" s="111">
        <v>32</v>
      </c>
      <c r="CC3182" s="68">
        <v>0.40625</v>
      </c>
      <c r="CD3182" s="111">
        <v>29</v>
      </c>
      <c r="CE3182" s="68">
        <v>0.34482758620689702</v>
      </c>
      <c r="CF3182" s="67">
        <v>24</v>
      </c>
      <c r="CG3182" s="68">
        <v>0.45833333333333298</v>
      </c>
      <c r="CH3182" s="169"/>
      <c r="CI3182" s="199" t="s">
        <v>2990</v>
      </c>
      <c r="CJ3182" s="199"/>
      <c r="CK3182" s="174" t="s">
        <v>261</v>
      </c>
      <c r="CL3182" s="199" t="s">
        <v>107</v>
      </c>
      <c r="CM3182" s="199"/>
      <c r="CN3182" s="200" t="s">
        <v>6952</v>
      </c>
      <c r="CO3182" s="200"/>
      <c r="CP3182" s="200"/>
      <c r="CQ3182" s="156">
        <v>58</v>
      </c>
      <c r="CR3182" s="157">
        <v>0.2413793103448276</v>
      </c>
      <c r="CS3182" s="156">
        <v>62</v>
      </c>
      <c r="CT3182" s="157">
        <v>0.20967741935483872</v>
      </c>
      <c r="CU3182" s="156">
        <v>46</v>
      </c>
      <c r="CV3182" s="157">
        <v>0.10869565217391304</v>
      </c>
      <c r="CW3182" s="156">
        <v>35</v>
      </c>
      <c r="CX3182" s="157">
        <v>0.2</v>
      </c>
    </row>
    <row r="3183" spans="71:102" x14ac:dyDescent="0.2">
      <c r="BS3183" s="105" t="s">
        <v>4237</v>
      </c>
      <c r="BT3183" s="105"/>
      <c r="BU3183" s="105" t="s">
        <v>4241</v>
      </c>
      <c r="BV3183" s="105"/>
      <c r="BW3183" s="107" t="s">
        <v>107</v>
      </c>
      <c r="BX3183" s="108" t="s">
        <v>6953</v>
      </c>
      <c r="BY3183" s="109"/>
      <c r="BZ3183" s="109"/>
      <c r="CA3183" s="110"/>
      <c r="CB3183" s="111">
        <v>11</v>
      </c>
      <c r="CC3183" s="68">
        <v>0.27272727272727298</v>
      </c>
      <c r="CD3183" s="111">
        <v>17</v>
      </c>
      <c r="CE3183" s="68">
        <v>0.52941176470588203</v>
      </c>
      <c r="CF3183" s="67">
        <v>9</v>
      </c>
      <c r="CG3183" s="68">
        <v>0.11111111111111099</v>
      </c>
      <c r="CH3183" s="169"/>
      <c r="CI3183" s="199" t="s">
        <v>2990</v>
      </c>
      <c r="CJ3183" s="199"/>
      <c r="CK3183" s="174" t="s">
        <v>261</v>
      </c>
      <c r="CL3183" s="199" t="s">
        <v>107</v>
      </c>
      <c r="CM3183" s="199"/>
      <c r="CN3183" s="200" t="s">
        <v>6954</v>
      </c>
      <c r="CO3183" s="200"/>
      <c r="CP3183" s="200"/>
      <c r="CQ3183" s="156">
        <v>122</v>
      </c>
      <c r="CR3183" s="157">
        <v>0.20491803278688525</v>
      </c>
      <c r="CS3183" s="156">
        <v>119</v>
      </c>
      <c r="CT3183" s="157">
        <v>0.22689075630252101</v>
      </c>
      <c r="CU3183" s="156">
        <v>97</v>
      </c>
      <c r="CV3183" s="157">
        <v>0.22680412371134021</v>
      </c>
      <c r="CW3183" s="156">
        <v>78</v>
      </c>
      <c r="CX3183" s="157">
        <v>0.28205128205128205</v>
      </c>
    </row>
    <row r="3184" spans="71:102" x14ac:dyDescent="0.2">
      <c r="BS3184" s="105" t="s">
        <v>4237</v>
      </c>
      <c r="BT3184" s="105"/>
      <c r="BU3184" s="112" t="s">
        <v>4241</v>
      </c>
      <c r="BV3184" s="112"/>
      <c r="BW3184" s="107" t="s">
        <v>107</v>
      </c>
      <c r="BX3184" s="108" t="s">
        <v>6955</v>
      </c>
      <c r="BY3184" s="109"/>
      <c r="BZ3184" s="109"/>
      <c r="CA3184" s="110"/>
      <c r="CB3184" s="111">
        <v>44</v>
      </c>
      <c r="CC3184" s="68">
        <v>0.27272727272727298</v>
      </c>
      <c r="CD3184" s="111">
        <v>52</v>
      </c>
      <c r="CE3184" s="68">
        <v>0.269230769230769</v>
      </c>
      <c r="CF3184" s="67">
        <v>51</v>
      </c>
      <c r="CG3184" s="68">
        <v>0.25490196078431399</v>
      </c>
      <c r="CH3184" s="169"/>
      <c r="CI3184" s="199" t="s">
        <v>2990</v>
      </c>
      <c r="CJ3184" s="199"/>
      <c r="CK3184" s="174" t="s">
        <v>261</v>
      </c>
      <c r="CL3184" s="199" t="s">
        <v>107</v>
      </c>
      <c r="CM3184" s="199"/>
      <c r="CN3184" s="200" t="s">
        <v>6956</v>
      </c>
      <c r="CO3184" s="200"/>
      <c r="CP3184" s="200"/>
      <c r="CQ3184" s="156">
        <v>42</v>
      </c>
      <c r="CR3184" s="157">
        <v>4.7619047619047616E-2</v>
      </c>
      <c r="CS3184" s="156">
        <v>47</v>
      </c>
      <c r="CT3184" s="157">
        <v>0.10638297872340426</v>
      </c>
      <c r="CU3184" s="156">
        <v>52</v>
      </c>
      <c r="CV3184" s="157">
        <v>0.13461538461538461</v>
      </c>
      <c r="CW3184" s="156">
        <v>33</v>
      </c>
      <c r="CX3184" s="157">
        <v>0.12121212121212122</v>
      </c>
    </row>
    <row r="3185" spans="71:102" x14ac:dyDescent="0.2">
      <c r="BS3185" s="89" t="s">
        <v>4237</v>
      </c>
      <c r="BT3185" s="97"/>
      <c r="BU3185" s="98" t="s">
        <v>4241</v>
      </c>
      <c r="BV3185" s="99"/>
      <c r="BW3185" s="100" t="s">
        <v>108</v>
      </c>
      <c r="BX3185" s="98" t="s">
        <v>143</v>
      </c>
      <c r="BY3185" s="101"/>
      <c r="BZ3185" s="101"/>
      <c r="CA3185" s="99"/>
      <c r="CB3185" s="113">
        <v>85</v>
      </c>
      <c r="CC3185" s="103">
        <v>0.38823529411764701</v>
      </c>
      <c r="CD3185" s="113">
        <v>86</v>
      </c>
      <c r="CE3185" s="103">
        <v>0.43023255813953498</v>
      </c>
      <c r="CF3185" s="104">
        <v>105</v>
      </c>
      <c r="CG3185" s="103">
        <v>0.371428571428571</v>
      </c>
      <c r="CH3185" s="169"/>
      <c r="CI3185" s="199" t="s">
        <v>2990</v>
      </c>
      <c r="CJ3185" s="199"/>
      <c r="CK3185" s="174" t="s">
        <v>261</v>
      </c>
      <c r="CL3185" s="199" t="s">
        <v>107</v>
      </c>
      <c r="CM3185" s="199"/>
      <c r="CN3185" s="200" t="s">
        <v>6957</v>
      </c>
      <c r="CO3185" s="200"/>
      <c r="CP3185" s="200"/>
      <c r="CQ3185" s="158" t="s">
        <v>151</v>
      </c>
      <c r="CR3185" s="159" t="s">
        <v>151</v>
      </c>
      <c r="CS3185" s="158" t="s">
        <v>151</v>
      </c>
      <c r="CT3185" s="159" t="s">
        <v>151</v>
      </c>
      <c r="CU3185" s="158" t="s">
        <v>151</v>
      </c>
      <c r="CV3185" s="159" t="s">
        <v>151</v>
      </c>
      <c r="CW3185" s="156">
        <v>1</v>
      </c>
      <c r="CX3185" s="159" t="s">
        <v>151</v>
      </c>
    </row>
    <row r="3186" spans="71:102" x14ac:dyDescent="0.2">
      <c r="BS3186" s="105" t="s">
        <v>4237</v>
      </c>
      <c r="BT3186" s="105"/>
      <c r="BU3186" s="106" t="s">
        <v>4241</v>
      </c>
      <c r="BV3186" s="106"/>
      <c r="BW3186" s="107" t="s">
        <v>108</v>
      </c>
      <c r="BX3186" s="108" t="s">
        <v>6958</v>
      </c>
      <c r="BY3186" s="109"/>
      <c r="BZ3186" s="109"/>
      <c r="CA3186" s="110"/>
      <c r="CB3186" s="111">
        <v>28</v>
      </c>
      <c r="CC3186" s="68">
        <v>0</v>
      </c>
      <c r="CD3186" s="111">
        <v>22</v>
      </c>
      <c r="CE3186" s="68">
        <v>0</v>
      </c>
      <c r="CF3186" s="67">
        <v>33</v>
      </c>
      <c r="CG3186" s="68">
        <v>0</v>
      </c>
      <c r="CH3186" s="169"/>
      <c r="CI3186" s="199" t="s">
        <v>2990</v>
      </c>
      <c r="CJ3186" s="199"/>
      <c r="CK3186" s="174" t="s">
        <v>261</v>
      </c>
      <c r="CL3186" s="199" t="s">
        <v>107</v>
      </c>
      <c r="CM3186" s="199"/>
      <c r="CN3186" s="200" t="s">
        <v>6959</v>
      </c>
      <c r="CO3186" s="200"/>
      <c r="CP3186" s="200"/>
      <c r="CQ3186" s="158" t="s">
        <v>151</v>
      </c>
      <c r="CR3186" s="159" t="s">
        <v>151</v>
      </c>
      <c r="CS3186" s="158" t="s">
        <v>151</v>
      </c>
      <c r="CT3186" s="159" t="s">
        <v>151</v>
      </c>
      <c r="CU3186" s="158" t="s">
        <v>151</v>
      </c>
      <c r="CV3186" s="159" t="s">
        <v>151</v>
      </c>
      <c r="CW3186" s="156">
        <v>2</v>
      </c>
      <c r="CX3186" s="157">
        <v>0.5</v>
      </c>
    </row>
    <row r="3187" spans="71:102" x14ac:dyDescent="0.2">
      <c r="BS3187" s="105" t="s">
        <v>4237</v>
      </c>
      <c r="BT3187" s="105"/>
      <c r="BU3187" s="105" t="s">
        <v>4241</v>
      </c>
      <c r="BV3187" s="105"/>
      <c r="BW3187" s="107" t="s">
        <v>108</v>
      </c>
      <c r="BX3187" s="108" t="s">
        <v>6960</v>
      </c>
      <c r="BY3187" s="109"/>
      <c r="BZ3187" s="109"/>
      <c r="CA3187" s="110"/>
      <c r="CB3187" s="111">
        <v>6</v>
      </c>
      <c r="CC3187" s="68">
        <v>1</v>
      </c>
      <c r="CD3187" s="111">
        <v>9</v>
      </c>
      <c r="CE3187" s="68">
        <v>0.44444444444444398</v>
      </c>
      <c r="CF3187" s="67">
        <v>7</v>
      </c>
      <c r="CG3187" s="68">
        <v>0.85714285714285698</v>
      </c>
      <c r="CH3187" s="169"/>
      <c r="CI3187" s="199" t="s">
        <v>2990</v>
      </c>
      <c r="CJ3187" s="199"/>
      <c r="CK3187" s="174" t="s">
        <v>261</v>
      </c>
      <c r="CL3187" s="199" t="s">
        <v>107</v>
      </c>
      <c r="CM3187" s="199"/>
      <c r="CN3187" s="200" t="s">
        <v>6961</v>
      </c>
      <c r="CO3187" s="200"/>
      <c r="CP3187" s="200"/>
      <c r="CQ3187" s="158" t="s">
        <v>151</v>
      </c>
      <c r="CR3187" s="159" t="s">
        <v>151</v>
      </c>
      <c r="CS3187" s="158" t="s">
        <v>151</v>
      </c>
      <c r="CT3187" s="159" t="s">
        <v>151</v>
      </c>
      <c r="CU3187" s="158" t="s">
        <v>151</v>
      </c>
      <c r="CV3187" s="159" t="s">
        <v>151</v>
      </c>
      <c r="CW3187" s="156">
        <v>4</v>
      </c>
      <c r="CX3187" s="157">
        <v>0.25</v>
      </c>
    </row>
    <row r="3188" spans="71:102" x14ac:dyDescent="0.2">
      <c r="BS3188" s="105" t="s">
        <v>4237</v>
      </c>
      <c r="BT3188" s="105"/>
      <c r="BU3188" s="105" t="s">
        <v>4241</v>
      </c>
      <c r="BV3188" s="105"/>
      <c r="BW3188" s="107" t="s">
        <v>108</v>
      </c>
      <c r="BX3188" s="108" t="s">
        <v>6962</v>
      </c>
      <c r="BY3188" s="109"/>
      <c r="BZ3188" s="109"/>
      <c r="CA3188" s="110"/>
      <c r="CB3188" s="111">
        <v>10</v>
      </c>
      <c r="CC3188" s="68">
        <v>0.6</v>
      </c>
      <c r="CD3188" s="111">
        <v>9</v>
      </c>
      <c r="CE3188" s="68">
        <v>0.33333333333333298</v>
      </c>
      <c r="CF3188" s="67">
        <v>12</v>
      </c>
      <c r="CG3188" s="68">
        <v>0.25</v>
      </c>
      <c r="CH3188" s="169"/>
      <c r="CI3188" s="199" t="s">
        <v>2990</v>
      </c>
      <c r="CJ3188" s="199"/>
      <c r="CK3188" s="174" t="s">
        <v>261</v>
      </c>
      <c r="CL3188" s="199" t="s">
        <v>107</v>
      </c>
      <c r="CM3188" s="199"/>
      <c r="CN3188" s="200" t="s">
        <v>6963</v>
      </c>
      <c r="CO3188" s="200"/>
      <c r="CP3188" s="200"/>
      <c r="CQ3188" s="158" t="s">
        <v>151</v>
      </c>
      <c r="CR3188" s="159" t="s">
        <v>151</v>
      </c>
      <c r="CS3188" s="158" t="s">
        <v>151</v>
      </c>
      <c r="CT3188" s="159" t="s">
        <v>151</v>
      </c>
      <c r="CU3188" s="158" t="s">
        <v>151</v>
      </c>
      <c r="CV3188" s="159" t="s">
        <v>151</v>
      </c>
      <c r="CW3188" s="156">
        <v>1</v>
      </c>
      <c r="CX3188" s="159" t="s">
        <v>151</v>
      </c>
    </row>
    <row r="3189" spans="71:102" x14ac:dyDescent="0.2">
      <c r="BS3189" s="105" t="s">
        <v>4237</v>
      </c>
      <c r="BT3189" s="105"/>
      <c r="BU3189" s="105" t="s">
        <v>4241</v>
      </c>
      <c r="BV3189" s="105"/>
      <c r="BW3189" s="107" t="s">
        <v>108</v>
      </c>
      <c r="BX3189" s="108" t="s">
        <v>6964</v>
      </c>
      <c r="BY3189" s="109"/>
      <c r="BZ3189" s="109"/>
      <c r="CA3189" s="110"/>
      <c r="CB3189" s="111">
        <v>16</v>
      </c>
      <c r="CC3189" s="68">
        <v>0.25</v>
      </c>
      <c r="CD3189" s="111">
        <v>12</v>
      </c>
      <c r="CE3189" s="68">
        <v>0.5</v>
      </c>
      <c r="CF3189" s="67">
        <v>7</v>
      </c>
      <c r="CG3189" s="68">
        <v>0.28571428571428598</v>
      </c>
      <c r="CH3189" s="169"/>
      <c r="CI3189" s="199" t="s">
        <v>2990</v>
      </c>
      <c r="CJ3189" s="199"/>
      <c r="CK3189" s="174" t="s">
        <v>261</v>
      </c>
      <c r="CL3189" s="199" t="s">
        <v>107</v>
      </c>
      <c r="CM3189" s="199"/>
      <c r="CN3189" s="200" t="s">
        <v>6965</v>
      </c>
      <c r="CO3189" s="200"/>
      <c r="CP3189" s="200"/>
      <c r="CQ3189" s="158" t="s">
        <v>151</v>
      </c>
      <c r="CR3189" s="159" t="s">
        <v>151</v>
      </c>
      <c r="CS3189" s="158" t="s">
        <v>151</v>
      </c>
      <c r="CT3189" s="159" t="s">
        <v>151</v>
      </c>
      <c r="CU3189" s="158" t="s">
        <v>151</v>
      </c>
      <c r="CV3189" s="159" t="s">
        <v>151</v>
      </c>
      <c r="CW3189" s="156">
        <v>3</v>
      </c>
      <c r="CX3189" s="157">
        <v>0.33333333333333331</v>
      </c>
    </row>
    <row r="3190" spans="71:102" x14ac:dyDescent="0.2">
      <c r="BS3190" s="105" t="s">
        <v>4237</v>
      </c>
      <c r="BT3190" s="105"/>
      <c r="BU3190" s="105" t="s">
        <v>4241</v>
      </c>
      <c r="BV3190" s="105"/>
      <c r="BW3190" s="107" t="s">
        <v>108</v>
      </c>
      <c r="BX3190" s="108" t="s">
        <v>6966</v>
      </c>
      <c r="BY3190" s="109"/>
      <c r="BZ3190" s="109"/>
      <c r="CA3190" s="110"/>
      <c r="CB3190" s="111">
        <v>7</v>
      </c>
      <c r="CC3190" s="68">
        <v>0.85714285714285698</v>
      </c>
      <c r="CD3190" s="111">
        <v>8</v>
      </c>
      <c r="CE3190" s="68">
        <v>0.625</v>
      </c>
      <c r="CF3190" s="67">
        <v>10</v>
      </c>
      <c r="CG3190" s="68">
        <v>0.5</v>
      </c>
      <c r="CH3190" s="169"/>
      <c r="CI3190" s="199" t="s">
        <v>2990</v>
      </c>
      <c r="CJ3190" s="199"/>
      <c r="CK3190" s="174" t="s">
        <v>261</v>
      </c>
      <c r="CL3190" s="199" t="s">
        <v>107</v>
      </c>
      <c r="CM3190" s="199"/>
      <c r="CN3190" s="200" t="s">
        <v>6689</v>
      </c>
      <c r="CO3190" s="200"/>
      <c r="CP3190" s="200"/>
      <c r="CQ3190" s="156">
        <v>14</v>
      </c>
      <c r="CR3190" s="157">
        <v>0.21428571428571427</v>
      </c>
      <c r="CS3190" s="156">
        <v>12</v>
      </c>
      <c r="CT3190" s="157">
        <v>0.25</v>
      </c>
      <c r="CU3190" s="156">
        <v>23</v>
      </c>
      <c r="CV3190" s="157">
        <v>0.39130434782608697</v>
      </c>
      <c r="CW3190" s="156">
        <v>23</v>
      </c>
      <c r="CX3190" s="157">
        <v>0.17391304347826086</v>
      </c>
    </row>
    <row r="3191" spans="71:102" x14ac:dyDescent="0.2">
      <c r="BS3191" s="105" t="s">
        <v>4237</v>
      </c>
      <c r="BT3191" s="105"/>
      <c r="BU3191" s="105" t="s">
        <v>4241</v>
      </c>
      <c r="BV3191" s="105"/>
      <c r="BW3191" s="107" t="s">
        <v>108</v>
      </c>
      <c r="BX3191" s="108" t="s">
        <v>6967</v>
      </c>
      <c r="BY3191" s="109"/>
      <c r="BZ3191" s="109"/>
      <c r="CA3191" s="110"/>
      <c r="CB3191" s="111">
        <v>3</v>
      </c>
      <c r="CC3191" s="68">
        <v>1</v>
      </c>
      <c r="CD3191" s="111">
        <v>3</v>
      </c>
      <c r="CE3191" s="68">
        <v>1</v>
      </c>
      <c r="CF3191" s="67">
        <v>5</v>
      </c>
      <c r="CG3191" s="68">
        <v>0.8</v>
      </c>
      <c r="CH3191" s="169"/>
      <c r="CI3191" s="199" t="s">
        <v>2990</v>
      </c>
      <c r="CJ3191" s="199"/>
      <c r="CK3191" s="174" t="s">
        <v>261</v>
      </c>
      <c r="CL3191" s="199" t="s">
        <v>107</v>
      </c>
      <c r="CM3191" s="199"/>
      <c r="CN3191" s="200" t="s">
        <v>6968</v>
      </c>
      <c r="CO3191" s="200"/>
      <c r="CP3191" s="200"/>
      <c r="CQ3191" s="156">
        <v>42</v>
      </c>
      <c r="CR3191" s="157">
        <v>2.3809523809523808E-2</v>
      </c>
      <c r="CS3191" s="156">
        <v>51</v>
      </c>
      <c r="CT3191" s="157">
        <v>7.8431372549019607E-2</v>
      </c>
      <c r="CU3191" s="156">
        <v>48</v>
      </c>
      <c r="CV3191" s="157">
        <v>8.3333333333333329E-2</v>
      </c>
      <c r="CW3191" s="156">
        <v>54</v>
      </c>
      <c r="CX3191" s="157">
        <v>0.1111111111111111</v>
      </c>
    </row>
    <row r="3192" spans="71:102" x14ac:dyDescent="0.2">
      <c r="BS3192" s="105" t="s">
        <v>4237</v>
      </c>
      <c r="BT3192" s="105"/>
      <c r="BU3192" s="105" t="s">
        <v>4241</v>
      </c>
      <c r="BV3192" s="105"/>
      <c r="BW3192" s="107" t="s">
        <v>108</v>
      </c>
      <c r="BX3192" s="108" t="s">
        <v>6969</v>
      </c>
      <c r="BY3192" s="109"/>
      <c r="BZ3192" s="109"/>
      <c r="CA3192" s="110"/>
      <c r="CB3192" s="111">
        <v>5</v>
      </c>
      <c r="CC3192" s="68">
        <v>0.8</v>
      </c>
      <c r="CD3192" s="111">
        <v>6</v>
      </c>
      <c r="CE3192" s="68">
        <v>1</v>
      </c>
      <c r="CF3192" s="67">
        <v>8</v>
      </c>
      <c r="CG3192" s="68">
        <v>0.875</v>
      </c>
      <c r="CH3192" s="169"/>
      <c r="CI3192" s="199" t="s">
        <v>2990</v>
      </c>
      <c r="CJ3192" s="199"/>
      <c r="CK3192" s="174" t="s">
        <v>261</v>
      </c>
      <c r="CL3192" s="199" t="s">
        <v>107</v>
      </c>
      <c r="CM3192" s="199"/>
      <c r="CN3192" s="200" t="s">
        <v>6804</v>
      </c>
      <c r="CO3192" s="200"/>
      <c r="CP3192" s="200"/>
      <c r="CQ3192" s="156">
        <v>7</v>
      </c>
      <c r="CR3192" s="159" t="s">
        <v>151</v>
      </c>
      <c r="CS3192" s="158" t="s">
        <v>151</v>
      </c>
      <c r="CT3192" s="159" t="s">
        <v>151</v>
      </c>
      <c r="CU3192" s="158" t="s">
        <v>151</v>
      </c>
      <c r="CV3192" s="159" t="s">
        <v>151</v>
      </c>
      <c r="CW3192" s="158" t="s">
        <v>151</v>
      </c>
      <c r="CX3192" s="159" t="s">
        <v>151</v>
      </c>
    </row>
    <row r="3193" spans="71:102" x14ac:dyDescent="0.2">
      <c r="BS3193" s="105" t="s">
        <v>4237</v>
      </c>
      <c r="BT3193" s="105"/>
      <c r="BU3193" s="105" t="s">
        <v>4241</v>
      </c>
      <c r="BV3193" s="105"/>
      <c r="BW3193" s="107" t="s">
        <v>108</v>
      </c>
      <c r="BX3193" s="108" t="s">
        <v>6970</v>
      </c>
      <c r="BY3193" s="109"/>
      <c r="BZ3193" s="109"/>
      <c r="CA3193" s="110"/>
      <c r="CB3193" s="111">
        <v>1</v>
      </c>
      <c r="CC3193" s="68">
        <v>1</v>
      </c>
      <c r="CD3193" s="111">
        <v>5</v>
      </c>
      <c r="CE3193" s="68">
        <v>0.6</v>
      </c>
      <c r="CF3193" s="67">
        <v>8</v>
      </c>
      <c r="CG3193" s="68">
        <v>0.625</v>
      </c>
      <c r="CH3193" s="169"/>
      <c r="CI3193" s="199" t="s">
        <v>2990</v>
      </c>
      <c r="CJ3193" s="199"/>
      <c r="CK3193" s="174" t="s">
        <v>261</v>
      </c>
      <c r="CL3193" s="199" t="s">
        <v>107</v>
      </c>
      <c r="CM3193" s="199"/>
      <c r="CN3193" s="200" t="s">
        <v>6971</v>
      </c>
      <c r="CO3193" s="200"/>
      <c r="CP3193" s="200"/>
      <c r="CQ3193" s="156">
        <v>42</v>
      </c>
      <c r="CR3193" s="157">
        <v>0.45238095238095238</v>
      </c>
      <c r="CS3193" s="156">
        <v>39</v>
      </c>
      <c r="CT3193" s="157">
        <v>0.4358974358974359</v>
      </c>
      <c r="CU3193" s="156">
        <v>53</v>
      </c>
      <c r="CV3193" s="157">
        <v>0.45283018867924529</v>
      </c>
      <c r="CW3193" s="156">
        <v>48</v>
      </c>
      <c r="CX3193" s="157">
        <v>0.54166666666666663</v>
      </c>
    </row>
    <row r="3194" spans="71:102" x14ac:dyDescent="0.2">
      <c r="BS3194" s="105" t="s">
        <v>4237</v>
      </c>
      <c r="BT3194" s="105"/>
      <c r="BU3194" s="112" t="s">
        <v>4241</v>
      </c>
      <c r="BV3194" s="112"/>
      <c r="BW3194" s="107" t="s">
        <v>108</v>
      </c>
      <c r="BX3194" s="108" t="s">
        <v>6972</v>
      </c>
      <c r="BY3194" s="109"/>
      <c r="BZ3194" s="109"/>
      <c r="CA3194" s="110"/>
      <c r="CB3194" s="111">
        <v>9</v>
      </c>
      <c r="CC3194" s="68">
        <v>0.33333333333333298</v>
      </c>
      <c r="CD3194" s="111">
        <v>12</v>
      </c>
      <c r="CE3194" s="68">
        <v>0.58333333333333304</v>
      </c>
      <c r="CF3194" s="67">
        <v>15</v>
      </c>
      <c r="CG3194" s="68">
        <v>0.46666666666666701</v>
      </c>
      <c r="CH3194" s="169"/>
      <c r="CI3194" s="199" t="s">
        <v>2990</v>
      </c>
      <c r="CJ3194" s="199"/>
      <c r="CK3194" s="174" t="s">
        <v>261</v>
      </c>
      <c r="CL3194" s="199" t="s">
        <v>107</v>
      </c>
      <c r="CM3194" s="199"/>
      <c r="CN3194" s="200" t="s">
        <v>6973</v>
      </c>
      <c r="CO3194" s="200"/>
      <c r="CP3194" s="200"/>
      <c r="CQ3194" s="156">
        <v>16</v>
      </c>
      <c r="CR3194" s="157">
        <v>0.3125</v>
      </c>
      <c r="CS3194" s="156">
        <v>17</v>
      </c>
      <c r="CT3194" s="157">
        <v>0.11764705882352941</v>
      </c>
      <c r="CU3194" s="156">
        <v>9</v>
      </c>
      <c r="CV3194" s="157">
        <v>0.1111111111111111</v>
      </c>
      <c r="CW3194" s="156">
        <v>34</v>
      </c>
      <c r="CX3194" s="157">
        <v>0.14705882352941177</v>
      </c>
    </row>
    <row r="3195" spans="71:102" x14ac:dyDescent="0.2">
      <c r="BS3195" s="89" t="s">
        <v>4237</v>
      </c>
      <c r="BT3195" s="97"/>
      <c r="BU3195" s="98" t="s">
        <v>4241</v>
      </c>
      <c r="BV3195" s="99"/>
      <c r="BW3195" s="100" t="s">
        <v>112</v>
      </c>
      <c r="BX3195" s="98" t="s">
        <v>143</v>
      </c>
      <c r="BY3195" s="101"/>
      <c r="BZ3195" s="101"/>
      <c r="CA3195" s="99"/>
      <c r="CB3195" s="113">
        <v>390</v>
      </c>
      <c r="CC3195" s="103">
        <v>0.70256410256410295</v>
      </c>
      <c r="CD3195" s="113">
        <v>437</v>
      </c>
      <c r="CE3195" s="103">
        <v>0.73684210526315796</v>
      </c>
      <c r="CF3195" s="104">
        <v>425</v>
      </c>
      <c r="CG3195" s="103">
        <v>0.755294117647059</v>
      </c>
      <c r="CH3195" s="169"/>
      <c r="CI3195" s="199" t="s">
        <v>2990</v>
      </c>
      <c r="CJ3195" s="199"/>
      <c r="CK3195" s="174" t="s">
        <v>261</v>
      </c>
      <c r="CL3195" s="199" t="s">
        <v>107</v>
      </c>
      <c r="CM3195" s="199"/>
      <c r="CN3195" s="200" t="s">
        <v>6974</v>
      </c>
      <c r="CO3195" s="200"/>
      <c r="CP3195" s="200"/>
      <c r="CQ3195" s="158" t="s">
        <v>151</v>
      </c>
      <c r="CR3195" s="159" t="s">
        <v>151</v>
      </c>
      <c r="CS3195" s="158" t="s">
        <v>151</v>
      </c>
      <c r="CT3195" s="159" t="s">
        <v>151</v>
      </c>
      <c r="CU3195" s="158" t="s">
        <v>151</v>
      </c>
      <c r="CV3195" s="159" t="s">
        <v>151</v>
      </c>
      <c r="CW3195" s="156">
        <v>1</v>
      </c>
      <c r="CX3195" s="159" t="s">
        <v>151</v>
      </c>
    </row>
    <row r="3196" spans="71:102" x14ac:dyDescent="0.2">
      <c r="BS3196" s="105" t="s">
        <v>4237</v>
      </c>
      <c r="BT3196" s="105"/>
      <c r="BU3196" s="106" t="s">
        <v>4241</v>
      </c>
      <c r="BV3196" s="106"/>
      <c r="BW3196" s="107" t="s">
        <v>112</v>
      </c>
      <c r="BX3196" s="108" t="s">
        <v>6975</v>
      </c>
      <c r="BY3196" s="109"/>
      <c r="BZ3196" s="109"/>
      <c r="CA3196" s="110"/>
      <c r="CB3196" s="111">
        <v>102</v>
      </c>
      <c r="CC3196" s="68">
        <v>0.87254901960784303</v>
      </c>
      <c r="CD3196" s="111">
        <v>119</v>
      </c>
      <c r="CE3196" s="68">
        <v>0.97478991596638698</v>
      </c>
      <c r="CF3196" s="67">
        <v>108</v>
      </c>
      <c r="CG3196" s="68">
        <v>0.89814814814814803</v>
      </c>
      <c r="CH3196" s="169"/>
      <c r="CI3196" s="201" t="s">
        <v>2990</v>
      </c>
      <c r="CJ3196" s="201"/>
      <c r="CK3196" s="175" t="s">
        <v>261</v>
      </c>
      <c r="CL3196" s="201" t="s">
        <v>108</v>
      </c>
      <c r="CM3196" s="201"/>
      <c r="CN3196" s="201" t="s">
        <v>143</v>
      </c>
      <c r="CO3196" s="201"/>
      <c r="CP3196" s="201"/>
      <c r="CQ3196" s="154">
        <v>217</v>
      </c>
      <c r="CR3196" s="155">
        <v>0.70967741935483875</v>
      </c>
      <c r="CS3196" s="154">
        <v>246</v>
      </c>
      <c r="CT3196" s="155">
        <v>0.70731707317073167</v>
      </c>
      <c r="CU3196" s="154">
        <v>216</v>
      </c>
      <c r="CV3196" s="155">
        <v>0.75</v>
      </c>
      <c r="CW3196" s="154">
        <v>225</v>
      </c>
      <c r="CX3196" s="155">
        <v>0.73777777777777775</v>
      </c>
    </row>
    <row r="3197" spans="71:102" x14ac:dyDescent="0.2">
      <c r="BS3197" s="105" t="s">
        <v>4237</v>
      </c>
      <c r="BT3197" s="105"/>
      <c r="BU3197" s="105" t="s">
        <v>4241</v>
      </c>
      <c r="BV3197" s="105"/>
      <c r="BW3197" s="107" t="s">
        <v>112</v>
      </c>
      <c r="BX3197" s="108" t="s">
        <v>6976</v>
      </c>
      <c r="BY3197" s="109"/>
      <c r="BZ3197" s="109"/>
      <c r="CA3197" s="110"/>
      <c r="CB3197" s="111">
        <v>44</v>
      </c>
      <c r="CC3197" s="68">
        <v>0.70454545454545503</v>
      </c>
      <c r="CD3197" s="111">
        <v>52</v>
      </c>
      <c r="CE3197" s="68">
        <v>0.73076923076923095</v>
      </c>
      <c r="CF3197" s="67">
        <v>67</v>
      </c>
      <c r="CG3197" s="68">
        <v>0.74626865671641796</v>
      </c>
      <c r="CH3197" s="169"/>
      <c r="CI3197" s="199" t="s">
        <v>2990</v>
      </c>
      <c r="CJ3197" s="199"/>
      <c r="CK3197" s="174" t="s">
        <v>261</v>
      </c>
      <c r="CL3197" s="199" t="s">
        <v>108</v>
      </c>
      <c r="CM3197" s="199"/>
      <c r="CN3197" s="200" t="s">
        <v>6813</v>
      </c>
      <c r="CO3197" s="200"/>
      <c r="CP3197" s="200"/>
      <c r="CQ3197" s="156">
        <v>2</v>
      </c>
      <c r="CR3197" s="159" t="s">
        <v>151</v>
      </c>
      <c r="CS3197" s="156">
        <v>2</v>
      </c>
      <c r="CT3197" s="157">
        <v>0.5</v>
      </c>
      <c r="CU3197" s="156">
        <v>4</v>
      </c>
      <c r="CV3197" s="157">
        <v>0.25</v>
      </c>
      <c r="CW3197" s="156">
        <v>4</v>
      </c>
      <c r="CX3197" s="157">
        <v>0.25</v>
      </c>
    </row>
    <row r="3198" spans="71:102" x14ac:dyDescent="0.2">
      <c r="BS3198" s="105" t="s">
        <v>4237</v>
      </c>
      <c r="BT3198" s="105"/>
      <c r="BU3198" s="105" t="s">
        <v>4241</v>
      </c>
      <c r="BV3198" s="105"/>
      <c r="BW3198" s="107" t="s">
        <v>112</v>
      </c>
      <c r="BX3198" s="108" t="s">
        <v>6977</v>
      </c>
      <c r="BY3198" s="109"/>
      <c r="BZ3198" s="109"/>
      <c r="CA3198" s="110"/>
      <c r="CB3198" s="111">
        <v>196</v>
      </c>
      <c r="CC3198" s="68">
        <v>0.60204081632653095</v>
      </c>
      <c r="CD3198" s="111">
        <v>197</v>
      </c>
      <c r="CE3198" s="68">
        <v>0.60913705583756395</v>
      </c>
      <c r="CF3198" s="67">
        <v>198</v>
      </c>
      <c r="CG3198" s="68">
        <v>0.65656565656565702</v>
      </c>
      <c r="CH3198" s="169"/>
      <c r="CI3198" s="199" t="s">
        <v>2990</v>
      </c>
      <c r="CJ3198" s="199"/>
      <c r="CK3198" s="174" t="s">
        <v>261</v>
      </c>
      <c r="CL3198" s="199" t="s">
        <v>108</v>
      </c>
      <c r="CM3198" s="199"/>
      <c r="CN3198" s="200" t="s">
        <v>6978</v>
      </c>
      <c r="CO3198" s="200"/>
      <c r="CP3198" s="200"/>
      <c r="CQ3198" s="156">
        <v>22</v>
      </c>
      <c r="CR3198" s="157">
        <v>0.59090909090909094</v>
      </c>
      <c r="CS3198" s="156">
        <v>26</v>
      </c>
      <c r="CT3198" s="157">
        <v>0.57692307692307687</v>
      </c>
      <c r="CU3198" s="156">
        <v>30</v>
      </c>
      <c r="CV3198" s="157">
        <v>0.7</v>
      </c>
      <c r="CW3198" s="156">
        <v>35</v>
      </c>
      <c r="CX3198" s="157">
        <v>0.7142857142857143</v>
      </c>
    </row>
    <row r="3199" spans="71:102" x14ac:dyDescent="0.2">
      <c r="BS3199" s="105" t="s">
        <v>4237</v>
      </c>
      <c r="BT3199" s="105"/>
      <c r="BU3199" s="105" t="s">
        <v>4241</v>
      </c>
      <c r="BV3199" s="105"/>
      <c r="BW3199" s="107" t="s">
        <v>112</v>
      </c>
      <c r="BX3199" s="108" t="s">
        <v>6979</v>
      </c>
      <c r="BY3199" s="109"/>
      <c r="BZ3199" s="109"/>
      <c r="CA3199" s="110"/>
      <c r="CB3199" s="111">
        <v>29</v>
      </c>
      <c r="CC3199" s="68">
        <v>0.72413793103448298</v>
      </c>
      <c r="CD3199" s="111">
        <v>22</v>
      </c>
      <c r="CE3199" s="68">
        <v>0.72727272727272696</v>
      </c>
      <c r="CF3199" s="67">
        <v>16</v>
      </c>
      <c r="CG3199" s="68">
        <v>0.875</v>
      </c>
      <c r="CH3199" s="169"/>
      <c r="CI3199" s="199" t="s">
        <v>2990</v>
      </c>
      <c r="CJ3199" s="199"/>
      <c r="CK3199" s="174" t="s">
        <v>261</v>
      </c>
      <c r="CL3199" s="199" t="s">
        <v>108</v>
      </c>
      <c r="CM3199" s="199"/>
      <c r="CN3199" s="200" t="s">
        <v>6980</v>
      </c>
      <c r="CO3199" s="200"/>
      <c r="CP3199" s="200"/>
      <c r="CQ3199" s="156">
        <v>40</v>
      </c>
      <c r="CR3199" s="157">
        <v>0.7</v>
      </c>
      <c r="CS3199" s="156">
        <v>24</v>
      </c>
      <c r="CT3199" s="157">
        <v>0.83333333333333337</v>
      </c>
      <c r="CU3199" s="158" t="s">
        <v>151</v>
      </c>
      <c r="CV3199" s="159" t="s">
        <v>151</v>
      </c>
      <c r="CW3199" s="158" t="s">
        <v>151</v>
      </c>
      <c r="CX3199" s="159" t="s">
        <v>151</v>
      </c>
    </row>
    <row r="3200" spans="71:102" x14ac:dyDescent="0.2">
      <c r="BS3200" s="105" t="s">
        <v>4237</v>
      </c>
      <c r="BT3200" s="105"/>
      <c r="BU3200" s="112" t="s">
        <v>4241</v>
      </c>
      <c r="BV3200" s="112"/>
      <c r="BW3200" s="107" t="s">
        <v>112</v>
      </c>
      <c r="BX3200" s="108" t="s">
        <v>6981</v>
      </c>
      <c r="BY3200" s="109"/>
      <c r="BZ3200" s="109"/>
      <c r="CA3200" s="110"/>
      <c r="CB3200" s="111">
        <v>19</v>
      </c>
      <c r="CC3200" s="68">
        <v>0.78947368421052599</v>
      </c>
      <c r="CD3200" s="111">
        <v>47</v>
      </c>
      <c r="CE3200" s="68">
        <v>0.680851063829787</v>
      </c>
      <c r="CF3200" s="67">
        <v>36</v>
      </c>
      <c r="CG3200" s="68">
        <v>0.83333333333333304</v>
      </c>
      <c r="CH3200" s="169"/>
      <c r="CI3200" s="199" t="s">
        <v>2990</v>
      </c>
      <c r="CJ3200" s="199"/>
      <c r="CK3200" s="174" t="s">
        <v>261</v>
      </c>
      <c r="CL3200" s="199" t="s">
        <v>108</v>
      </c>
      <c r="CM3200" s="199"/>
      <c r="CN3200" s="200" t="s">
        <v>6701</v>
      </c>
      <c r="CO3200" s="200"/>
      <c r="CP3200" s="200"/>
      <c r="CQ3200" s="156">
        <v>13</v>
      </c>
      <c r="CR3200" s="157">
        <v>0.92307692307692313</v>
      </c>
      <c r="CS3200" s="156">
        <v>9</v>
      </c>
      <c r="CT3200" s="157">
        <v>0.66666666666666663</v>
      </c>
      <c r="CU3200" s="156">
        <v>10</v>
      </c>
      <c r="CV3200" s="157">
        <v>0.9</v>
      </c>
      <c r="CW3200" s="156">
        <v>5</v>
      </c>
      <c r="CX3200" s="157">
        <v>0.6</v>
      </c>
    </row>
    <row r="3201" spans="71:102" x14ac:dyDescent="0.2">
      <c r="BS3201" s="89" t="s">
        <v>4237</v>
      </c>
      <c r="BT3201" s="97"/>
      <c r="BU3201" s="98" t="s">
        <v>4241</v>
      </c>
      <c r="BV3201" s="99"/>
      <c r="BW3201" s="100" t="s">
        <v>115</v>
      </c>
      <c r="BX3201" s="98" t="s">
        <v>143</v>
      </c>
      <c r="BY3201" s="101"/>
      <c r="BZ3201" s="101"/>
      <c r="CA3201" s="99"/>
      <c r="CB3201" s="113">
        <v>98</v>
      </c>
      <c r="CC3201" s="103">
        <v>0.63265306122449005</v>
      </c>
      <c r="CD3201" s="113">
        <v>95</v>
      </c>
      <c r="CE3201" s="103">
        <v>0.63157894736842102</v>
      </c>
      <c r="CF3201" s="104">
        <v>108</v>
      </c>
      <c r="CG3201" s="103">
        <v>0.62962962962962998</v>
      </c>
      <c r="CH3201" s="169"/>
      <c r="CI3201" s="199" t="s">
        <v>2990</v>
      </c>
      <c r="CJ3201" s="199"/>
      <c r="CK3201" s="174" t="s">
        <v>261</v>
      </c>
      <c r="CL3201" s="199" t="s">
        <v>108</v>
      </c>
      <c r="CM3201" s="199"/>
      <c r="CN3201" s="200" t="s">
        <v>6982</v>
      </c>
      <c r="CO3201" s="200"/>
      <c r="CP3201" s="200"/>
      <c r="CQ3201" s="158" t="s">
        <v>151</v>
      </c>
      <c r="CR3201" s="159" t="s">
        <v>151</v>
      </c>
      <c r="CS3201" s="158" t="s">
        <v>151</v>
      </c>
      <c r="CT3201" s="159" t="s">
        <v>151</v>
      </c>
      <c r="CU3201" s="158" t="s">
        <v>151</v>
      </c>
      <c r="CV3201" s="159" t="s">
        <v>151</v>
      </c>
      <c r="CW3201" s="156">
        <v>4</v>
      </c>
      <c r="CX3201" s="157">
        <v>0.25</v>
      </c>
    </row>
    <row r="3202" spans="71:102" x14ac:dyDescent="0.2">
      <c r="BS3202" s="105" t="s">
        <v>4237</v>
      </c>
      <c r="BT3202" s="105"/>
      <c r="BU3202" s="106" t="s">
        <v>4241</v>
      </c>
      <c r="BV3202" s="106"/>
      <c r="BW3202" s="107" t="s">
        <v>115</v>
      </c>
      <c r="BX3202" s="108" t="s">
        <v>6983</v>
      </c>
      <c r="BY3202" s="109"/>
      <c r="BZ3202" s="109"/>
      <c r="CA3202" s="110"/>
      <c r="CB3202" s="111">
        <v>25</v>
      </c>
      <c r="CC3202" s="68">
        <v>0.56000000000000005</v>
      </c>
      <c r="CD3202" s="111">
        <v>21</v>
      </c>
      <c r="CE3202" s="68">
        <v>0.52380952380952395</v>
      </c>
      <c r="CF3202" s="67">
        <v>34</v>
      </c>
      <c r="CG3202" s="68">
        <v>0.58823529411764697</v>
      </c>
      <c r="CH3202" s="169"/>
      <c r="CI3202" s="199" t="s">
        <v>2990</v>
      </c>
      <c r="CJ3202" s="199"/>
      <c r="CK3202" s="174" t="s">
        <v>261</v>
      </c>
      <c r="CL3202" s="199" t="s">
        <v>108</v>
      </c>
      <c r="CM3202" s="199"/>
      <c r="CN3202" s="200" t="s">
        <v>6984</v>
      </c>
      <c r="CO3202" s="200"/>
      <c r="CP3202" s="200"/>
      <c r="CQ3202" s="156">
        <v>31</v>
      </c>
      <c r="CR3202" s="157">
        <v>0.74193548387096775</v>
      </c>
      <c r="CS3202" s="156">
        <v>37</v>
      </c>
      <c r="CT3202" s="157">
        <v>0.70270270270270274</v>
      </c>
      <c r="CU3202" s="156">
        <v>38</v>
      </c>
      <c r="CV3202" s="157">
        <v>0.76315789473684215</v>
      </c>
      <c r="CW3202" s="156">
        <v>36</v>
      </c>
      <c r="CX3202" s="157">
        <v>0.80555555555555558</v>
      </c>
    </row>
    <row r="3203" spans="71:102" x14ac:dyDescent="0.2">
      <c r="BS3203" s="105" t="s">
        <v>4237</v>
      </c>
      <c r="BT3203" s="105"/>
      <c r="BU3203" s="105" t="s">
        <v>4241</v>
      </c>
      <c r="BV3203" s="105"/>
      <c r="BW3203" s="107" t="s">
        <v>115</v>
      </c>
      <c r="BX3203" s="108" t="s">
        <v>6985</v>
      </c>
      <c r="BY3203" s="109"/>
      <c r="BZ3203" s="109"/>
      <c r="CA3203" s="110"/>
      <c r="CB3203" s="111">
        <v>53</v>
      </c>
      <c r="CC3203" s="68">
        <v>0.71698113207547198</v>
      </c>
      <c r="CD3203" s="111">
        <v>65</v>
      </c>
      <c r="CE3203" s="68">
        <v>0.67692307692307696</v>
      </c>
      <c r="CF3203" s="67">
        <v>63</v>
      </c>
      <c r="CG3203" s="68">
        <v>0.73015873015873001</v>
      </c>
      <c r="CH3203" s="169"/>
      <c r="CI3203" s="199" t="s">
        <v>2990</v>
      </c>
      <c r="CJ3203" s="199"/>
      <c r="CK3203" s="174" t="s">
        <v>261</v>
      </c>
      <c r="CL3203" s="199" t="s">
        <v>108</v>
      </c>
      <c r="CM3203" s="199"/>
      <c r="CN3203" s="200" t="s">
        <v>6703</v>
      </c>
      <c r="CO3203" s="200"/>
      <c r="CP3203" s="200"/>
      <c r="CQ3203" s="156">
        <v>6</v>
      </c>
      <c r="CR3203" s="157">
        <v>0.66666666666666663</v>
      </c>
      <c r="CS3203" s="156">
        <v>13</v>
      </c>
      <c r="CT3203" s="157">
        <v>0.84615384615384615</v>
      </c>
      <c r="CU3203" s="156">
        <v>11</v>
      </c>
      <c r="CV3203" s="157">
        <v>0.90909090909090906</v>
      </c>
      <c r="CW3203" s="156">
        <v>9</v>
      </c>
      <c r="CX3203" s="157">
        <v>0.88888888888888884</v>
      </c>
    </row>
    <row r="3204" spans="71:102" x14ac:dyDescent="0.2">
      <c r="BS3204" s="105" t="s">
        <v>4237</v>
      </c>
      <c r="BT3204" s="105"/>
      <c r="BU3204" s="105" t="s">
        <v>4241</v>
      </c>
      <c r="BV3204" s="105"/>
      <c r="BW3204" s="107" t="s">
        <v>115</v>
      </c>
      <c r="BX3204" s="108" t="s">
        <v>6986</v>
      </c>
      <c r="BY3204" s="109"/>
      <c r="BZ3204" s="109"/>
      <c r="CA3204" s="110"/>
      <c r="CB3204" s="111">
        <v>10</v>
      </c>
      <c r="CC3204" s="68">
        <v>0.5</v>
      </c>
      <c r="CD3204" s="111">
        <v>4</v>
      </c>
      <c r="CE3204" s="68">
        <v>0.25</v>
      </c>
      <c r="CF3204" s="67">
        <v>11</v>
      </c>
      <c r="CG3204" s="68">
        <v>0.18181818181818199</v>
      </c>
      <c r="CH3204" s="169"/>
      <c r="CI3204" s="199" t="s">
        <v>2990</v>
      </c>
      <c r="CJ3204" s="199"/>
      <c r="CK3204" s="174" t="s">
        <v>261</v>
      </c>
      <c r="CL3204" s="199" t="s">
        <v>108</v>
      </c>
      <c r="CM3204" s="199"/>
      <c r="CN3204" s="200" t="s">
        <v>6987</v>
      </c>
      <c r="CO3204" s="200"/>
      <c r="CP3204" s="200"/>
      <c r="CQ3204" s="158" t="s">
        <v>151</v>
      </c>
      <c r="CR3204" s="159" t="s">
        <v>151</v>
      </c>
      <c r="CS3204" s="156">
        <v>9</v>
      </c>
      <c r="CT3204" s="157">
        <v>0.55555555555555558</v>
      </c>
      <c r="CU3204" s="156">
        <v>18</v>
      </c>
      <c r="CV3204" s="157">
        <v>0.55555555555555558</v>
      </c>
      <c r="CW3204" s="156">
        <v>34</v>
      </c>
      <c r="CX3204" s="157">
        <v>0.6470588235294118</v>
      </c>
    </row>
    <row r="3205" spans="71:102" x14ac:dyDescent="0.2">
      <c r="BS3205" s="105" t="s">
        <v>4237</v>
      </c>
      <c r="BT3205" s="105"/>
      <c r="BU3205" s="105" t="s">
        <v>4241</v>
      </c>
      <c r="BV3205" s="105"/>
      <c r="BW3205" s="107" t="s">
        <v>115</v>
      </c>
      <c r="BX3205" s="108" t="s">
        <v>6988</v>
      </c>
      <c r="BY3205" s="109"/>
      <c r="BZ3205" s="109"/>
      <c r="CA3205" s="110"/>
      <c r="CB3205" s="111">
        <v>10</v>
      </c>
      <c r="CC3205" s="68">
        <v>0.5</v>
      </c>
      <c r="CD3205" s="111">
        <v>5</v>
      </c>
      <c r="CE3205" s="68">
        <v>0.8</v>
      </c>
      <c r="CF3205" s="116" t="s">
        <v>151</v>
      </c>
      <c r="CG3205" s="115" t="s">
        <v>151</v>
      </c>
      <c r="CH3205" s="169"/>
      <c r="CI3205" s="199" t="s">
        <v>2990</v>
      </c>
      <c r="CJ3205" s="199"/>
      <c r="CK3205" s="174" t="s">
        <v>261</v>
      </c>
      <c r="CL3205" s="199" t="s">
        <v>108</v>
      </c>
      <c r="CM3205" s="199"/>
      <c r="CN3205" s="200" t="s">
        <v>6989</v>
      </c>
      <c r="CO3205" s="200"/>
      <c r="CP3205" s="200"/>
      <c r="CQ3205" s="156">
        <v>39</v>
      </c>
      <c r="CR3205" s="157">
        <v>0.74358974358974361</v>
      </c>
      <c r="CS3205" s="156">
        <v>46</v>
      </c>
      <c r="CT3205" s="157">
        <v>0.71739130434782605</v>
      </c>
      <c r="CU3205" s="156">
        <v>34</v>
      </c>
      <c r="CV3205" s="157">
        <v>0.79411764705882348</v>
      </c>
      <c r="CW3205" s="156">
        <v>30</v>
      </c>
      <c r="CX3205" s="157">
        <v>0.76666666666666672</v>
      </c>
    </row>
    <row r="3206" spans="71:102" x14ac:dyDescent="0.2">
      <c r="BS3206" s="89" t="s">
        <v>4237</v>
      </c>
      <c r="BT3206" s="90"/>
      <c r="BU3206" s="91" t="s">
        <v>6990</v>
      </c>
      <c r="BV3206" s="92"/>
      <c r="BW3206" s="92"/>
      <c r="BX3206" s="91"/>
      <c r="BY3206" s="92"/>
      <c r="BZ3206" s="92"/>
      <c r="CA3206" s="93"/>
      <c r="CB3206" s="117">
        <v>1240</v>
      </c>
      <c r="CC3206" s="95">
        <v>0.56774193548387097</v>
      </c>
      <c r="CD3206" s="117">
        <v>1171</v>
      </c>
      <c r="CE3206" s="95">
        <v>0.55251921434671203</v>
      </c>
      <c r="CF3206" s="96">
        <v>1148</v>
      </c>
      <c r="CG3206" s="95">
        <v>0.53135888501742201</v>
      </c>
      <c r="CH3206" s="169"/>
      <c r="CI3206" s="199" t="s">
        <v>2990</v>
      </c>
      <c r="CJ3206" s="199"/>
      <c r="CK3206" s="174" t="s">
        <v>261</v>
      </c>
      <c r="CL3206" s="199" t="s">
        <v>108</v>
      </c>
      <c r="CM3206" s="199"/>
      <c r="CN3206" s="200" t="s">
        <v>6991</v>
      </c>
      <c r="CO3206" s="200"/>
      <c r="CP3206" s="200"/>
      <c r="CQ3206" s="156">
        <v>36</v>
      </c>
      <c r="CR3206" s="157">
        <v>0.77777777777777779</v>
      </c>
      <c r="CS3206" s="156">
        <v>43</v>
      </c>
      <c r="CT3206" s="157">
        <v>0.76744186046511631</v>
      </c>
      <c r="CU3206" s="156">
        <v>37</v>
      </c>
      <c r="CV3206" s="157">
        <v>0.86486486486486491</v>
      </c>
      <c r="CW3206" s="156">
        <v>34</v>
      </c>
      <c r="CX3206" s="157">
        <v>0.88235294117647056</v>
      </c>
    </row>
    <row r="3207" spans="71:102" x14ac:dyDescent="0.2">
      <c r="BS3207" s="89" t="s">
        <v>4237</v>
      </c>
      <c r="BT3207" s="97"/>
      <c r="BU3207" s="98" t="s">
        <v>233</v>
      </c>
      <c r="BV3207" s="99"/>
      <c r="BW3207" s="100" t="s">
        <v>91</v>
      </c>
      <c r="BX3207" s="98" t="s">
        <v>143</v>
      </c>
      <c r="BY3207" s="101"/>
      <c r="BZ3207" s="101"/>
      <c r="CA3207" s="99"/>
      <c r="CB3207" s="102">
        <v>734</v>
      </c>
      <c r="CC3207" s="103">
        <v>0.67574931880109002</v>
      </c>
      <c r="CD3207" s="102">
        <v>652</v>
      </c>
      <c r="CE3207" s="103">
        <v>0.69938650306748495</v>
      </c>
      <c r="CF3207" s="104">
        <v>664</v>
      </c>
      <c r="CG3207" s="103">
        <v>0.65813253012048201</v>
      </c>
      <c r="CH3207" s="169"/>
      <c r="CI3207" s="199" t="s">
        <v>2990</v>
      </c>
      <c r="CJ3207" s="199"/>
      <c r="CK3207" s="174" t="s">
        <v>261</v>
      </c>
      <c r="CL3207" s="199" t="s">
        <v>108</v>
      </c>
      <c r="CM3207" s="199"/>
      <c r="CN3207" s="200" t="s">
        <v>6992</v>
      </c>
      <c r="CO3207" s="200"/>
      <c r="CP3207" s="200"/>
      <c r="CQ3207" s="156">
        <v>28</v>
      </c>
      <c r="CR3207" s="157">
        <v>0.6071428571428571</v>
      </c>
      <c r="CS3207" s="156">
        <v>37</v>
      </c>
      <c r="CT3207" s="157">
        <v>0.64864864864864868</v>
      </c>
      <c r="CU3207" s="156">
        <v>34</v>
      </c>
      <c r="CV3207" s="157">
        <v>0.67647058823529416</v>
      </c>
      <c r="CW3207" s="156">
        <v>34</v>
      </c>
      <c r="CX3207" s="157">
        <v>0.70588235294117652</v>
      </c>
    </row>
    <row r="3208" spans="71:102" x14ac:dyDescent="0.2">
      <c r="BS3208" s="105" t="s">
        <v>4237</v>
      </c>
      <c r="BT3208" s="105"/>
      <c r="BU3208" s="106" t="s">
        <v>233</v>
      </c>
      <c r="BV3208" s="106"/>
      <c r="BW3208" s="107" t="s">
        <v>91</v>
      </c>
      <c r="BX3208" s="108" t="s">
        <v>6993</v>
      </c>
      <c r="BY3208" s="109"/>
      <c r="BZ3208" s="109"/>
      <c r="CA3208" s="110"/>
      <c r="CB3208" s="111">
        <v>164</v>
      </c>
      <c r="CC3208" s="68">
        <v>0.59756097560975596</v>
      </c>
      <c r="CD3208" s="111">
        <v>151</v>
      </c>
      <c r="CE3208" s="68">
        <v>0.54966887417218502</v>
      </c>
      <c r="CF3208" s="67">
        <v>157</v>
      </c>
      <c r="CG3208" s="68">
        <v>0.56687898089171995</v>
      </c>
      <c r="CH3208" s="169"/>
      <c r="CI3208" s="201" t="s">
        <v>2990</v>
      </c>
      <c r="CJ3208" s="201"/>
      <c r="CK3208" s="175" t="s">
        <v>261</v>
      </c>
      <c r="CL3208" s="201" t="s">
        <v>112</v>
      </c>
      <c r="CM3208" s="201"/>
      <c r="CN3208" s="201" t="s">
        <v>143</v>
      </c>
      <c r="CO3208" s="201"/>
      <c r="CP3208" s="201"/>
      <c r="CQ3208" s="154">
        <v>48</v>
      </c>
      <c r="CR3208" s="155">
        <v>0.60416666666666663</v>
      </c>
      <c r="CS3208" s="154">
        <v>34</v>
      </c>
      <c r="CT3208" s="155">
        <v>0.82352941176470584</v>
      </c>
      <c r="CU3208" s="154">
        <v>35</v>
      </c>
      <c r="CV3208" s="155">
        <v>0.68571428571428572</v>
      </c>
      <c r="CW3208" s="154">
        <v>37</v>
      </c>
      <c r="CX3208" s="155">
        <v>0.78378378378378377</v>
      </c>
    </row>
    <row r="3209" spans="71:102" x14ac:dyDescent="0.2">
      <c r="BS3209" s="105" t="s">
        <v>4237</v>
      </c>
      <c r="BT3209" s="105"/>
      <c r="BU3209" s="105" t="s">
        <v>233</v>
      </c>
      <c r="BV3209" s="105"/>
      <c r="BW3209" s="107" t="s">
        <v>91</v>
      </c>
      <c r="BX3209" s="108" t="s">
        <v>6994</v>
      </c>
      <c r="BY3209" s="109"/>
      <c r="BZ3209" s="109"/>
      <c r="CA3209" s="110"/>
      <c r="CB3209" s="111">
        <v>82</v>
      </c>
      <c r="CC3209" s="68">
        <v>0.67073170731707299</v>
      </c>
      <c r="CD3209" s="111">
        <v>55</v>
      </c>
      <c r="CE3209" s="68">
        <v>0.70909090909090899</v>
      </c>
      <c r="CF3209" s="67">
        <v>44</v>
      </c>
      <c r="CG3209" s="68">
        <v>0.68181818181818199</v>
      </c>
      <c r="CH3209" s="169"/>
      <c r="CI3209" s="199" t="s">
        <v>2990</v>
      </c>
      <c r="CJ3209" s="199"/>
      <c r="CK3209" s="174" t="s">
        <v>261</v>
      </c>
      <c r="CL3209" s="199" t="s">
        <v>112</v>
      </c>
      <c r="CM3209" s="199"/>
      <c r="CN3209" s="200" t="s">
        <v>6836</v>
      </c>
      <c r="CO3209" s="200"/>
      <c r="CP3209" s="200"/>
      <c r="CQ3209" s="156">
        <v>13</v>
      </c>
      <c r="CR3209" s="157">
        <v>0.46153846153846156</v>
      </c>
      <c r="CS3209" s="158" t="s">
        <v>151</v>
      </c>
      <c r="CT3209" s="159" t="s">
        <v>151</v>
      </c>
      <c r="CU3209" s="158" t="s">
        <v>151</v>
      </c>
      <c r="CV3209" s="159" t="s">
        <v>151</v>
      </c>
      <c r="CW3209" s="158" t="s">
        <v>151</v>
      </c>
      <c r="CX3209" s="159" t="s">
        <v>151</v>
      </c>
    </row>
    <row r="3210" spans="71:102" x14ac:dyDescent="0.2">
      <c r="BS3210" s="105" t="s">
        <v>4237</v>
      </c>
      <c r="BT3210" s="105"/>
      <c r="BU3210" s="105" t="s">
        <v>233</v>
      </c>
      <c r="BV3210" s="105"/>
      <c r="BW3210" s="107" t="s">
        <v>91</v>
      </c>
      <c r="BX3210" s="108" t="s">
        <v>6995</v>
      </c>
      <c r="BY3210" s="109"/>
      <c r="BZ3210" s="109"/>
      <c r="CA3210" s="110"/>
      <c r="CB3210" s="111">
        <v>35</v>
      </c>
      <c r="CC3210" s="68">
        <v>0.4</v>
      </c>
      <c r="CD3210" s="111">
        <v>46</v>
      </c>
      <c r="CE3210" s="68">
        <v>0.54347826086956497</v>
      </c>
      <c r="CF3210" s="67">
        <v>43</v>
      </c>
      <c r="CG3210" s="68">
        <v>0.232558139534884</v>
      </c>
      <c r="CH3210" s="169"/>
      <c r="CI3210" s="199" t="s">
        <v>2990</v>
      </c>
      <c r="CJ3210" s="199"/>
      <c r="CK3210" s="174" t="s">
        <v>261</v>
      </c>
      <c r="CL3210" s="199" t="s">
        <v>112</v>
      </c>
      <c r="CM3210" s="199"/>
      <c r="CN3210" s="200" t="s">
        <v>6719</v>
      </c>
      <c r="CO3210" s="200"/>
      <c r="CP3210" s="200"/>
      <c r="CQ3210" s="156">
        <v>11</v>
      </c>
      <c r="CR3210" s="157">
        <v>0.54545454545454541</v>
      </c>
      <c r="CS3210" s="156">
        <v>6</v>
      </c>
      <c r="CT3210" s="157">
        <v>0.66666666666666663</v>
      </c>
      <c r="CU3210" s="156">
        <v>9</v>
      </c>
      <c r="CV3210" s="157">
        <v>0.55555555555555558</v>
      </c>
      <c r="CW3210" s="156">
        <v>5</v>
      </c>
      <c r="CX3210" s="157">
        <v>0.8</v>
      </c>
    </row>
    <row r="3211" spans="71:102" x14ac:dyDescent="0.2">
      <c r="BS3211" s="105" t="s">
        <v>4237</v>
      </c>
      <c r="BT3211" s="105"/>
      <c r="BU3211" s="105" t="s">
        <v>233</v>
      </c>
      <c r="BV3211" s="105"/>
      <c r="BW3211" s="107" t="s">
        <v>91</v>
      </c>
      <c r="BX3211" s="108" t="s">
        <v>6996</v>
      </c>
      <c r="BY3211" s="109"/>
      <c r="BZ3211" s="109"/>
      <c r="CA3211" s="110"/>
      <c r="CB3211" s="111">
        <v>95</v>
      </c>
      <c r="CC3211" s="68">
        <v>0.94736842105263197</v>
      </c>
      <c r="CD3211" s="111">
        <v>81</v>
      </c>
      <c r="CE3211" s="68">
        <v>0.95061728395061695</v>
      </c>
      <c r="CF3211" s="67">
        <v>89</v>
      </c>
      <c r="CG3211" s="68">
        <v>0.92134831460674205</v>
      </c>
      <c r="CH3211" s="169"/>
      <c r="CI3211" s="199" t="s">
        <v>2990</v>
      </c>
      <c r="CJ3211" s="199"/>
      <c r="CK3211" s="174" t="s">
        <v>261</v>
      </c>
      <c r="CL3211" s="199" t="s">
        <v>112</v>
      </c>
      <c r="CM3211" s="199"/>
      <c r="CN3211" s="200" t="s">
        <v>6997</v>
      </c>
      <c r="CO3211" s="200"/>
      <c r="CP3211" s="200"/>
      <c r="CQ3211" s="156">
        <v>24</v>
      </c>
      <c r="CR3211" s="157">
        <v>0.70833333333333337</v>
      </c>
      <c r="CS3211" s="156">
        <v>28</v>
      </c>
      <c r="CT3211" s="157">
        <v>0.8571428571428571</v>
      </c>
      <c r="CU3211" s="156">
        <v>26</v>
      </c>
      <c r="CV3211" s="157">
        <v>0.73076923076923073</v>
      </c>
      <c r="CW3211" s="156">
        <v>32</v>
      </c>
      <c r="CX3211" s="157">
        <v>0.78125</v>
      </c>
    </row>
    <row r="3212" spans="71:102" x14ac:dyDescent="0.2">
      <c r="BS3212" s="105" t="s">
        <v>4237</v>
      </c>
      <c r="BT3212" s="105"/>
      <c r="BU3212" s="105" t="s">
        <v>233</v>
      </c>
      <c r="BV3212" s="105"/>
      <c r="BW3212" s="107" t="s">
        <v>91</v>
      </c>
      <c r="BX3212" s="108" t="s">
        <v>6998</v>
      </c>
      <c r="BY3212" s="109"/>
      <c r="BZ3212" s="109"/>
      <c r="CA3212" s="110"/>
      <c r="CB3212" s="111">
        <v>166</v>
      </c>
      <c r="CC3212" s="68">
        <v>0.67469879518072295</v>
      </c>
      <c r="CD3212" s="111">
        <v>126</v>
      </c>
      <c r="CE3212" s="68">
        <v>0.71428571428571397</v>
      </c>
      <c r="CF3212" s="67">
        <v>155</v>
      </c>
      <c r="CG3212" s="68">
        <v>0.67741935483870996</v>
      </c>
      <c r="CH3212" s="169"/>
      <c r="CI3212" s="201" t="s">
        <v>2990</v>
      </c>
      <c r="CJ3212" s="201"/>
      <c r="CK3212" s="175" t="s">
        <v>261</v>
      </c>
      <c r="CL3212" s="201" t="s">
        <v>115</v>
      </c>
      <c r="CM3212" s="201"/>
      <c r="CN3212" s="201" t="s">
        <v>143</v>
      </c>
      <c r="CO3212" s="201"/>
      <c r="CP3212" s="201"/>
      <c r="CQ3212" s="154">
        <v>168</v>
      </c>
      <c r="CR3212" s="155">
        <v>0.54166666666666663</v>
      </c>
      <c r="CS3212" s="154">
        <v>162</v>
      </c>
      <c r="CT3212" s="155">
        <v>0.57407407407407407</v>
      </c>
      <c r="CU3212" s="154">
        <v>157</v>
      </c>
      <c r="CV3212" s="155">
        <v>0.54777070063694266</v>
      </c>
      <c r="CW3212" s="154">
        <v>172</v>
      </c>
      <c r="CX3212" s="155">
        <v>0.62209302325581395</v>
      </c>
    </row>
    <row r="3213" spans="71:102" x14ac:dyDescent="0.2">
      <c r="BS3213" s="105" t="s">
        <v>4237</v>
      </c>
      <c r="BT3213" s="105"/>
      <c r="BU3213" s="105" t="s">
        <v>233</v>
      </c>
      <c r="BV3213" s="105"/>
      <c r="BW3213" s="107" t="s">
        <v>91</v>
      </c>
      <c r="BX3213" s="108" t="s">
        <v>6999</v>
      </c>
      <c r="BY3213" s="109"/>
      <c r="BZ3213" s="109"/>
      <c r="CA3213" s="110"/>
      <c r="CB3213" s="111">
        <v>43</v>
      </c>
      <c r="CC3213" s="68">
        <v>0.46511627906976699</v>
      </c>
      <c r="CD3213" s="111">
        <v>41</v>
      </c>
      <c r="CE3213" s="68">
        <v>0.56097560975609795</v>
      </c>
      <c r="CF3213" s="67">
        <v>36</v>
      </c>
      <c r="CG3213" s="68">
        <v>0.72222222222222199</v>
      </c>
      <c r="CH3213" s="169"/>
      <c r="CI3213" s="199" t="s">
        <v>2990</v>
      </c>
      <c r="CJ3213" s="199"/>
      <c r="CK3213" s="174" t="s">
        <v>261</v>
      </c>
      <c r="CL3213" s="199" t="s">
        <v>115</v>
      </c>
      <c r="CM3213" s="199"/>
      <c r="CN3213" s="200" t="s">
        <v>6722</v>
      </c>
      <c r="CO3213" s="200"/>
      <c r="CP3213" s="200"/>
      <c r="CQ3213" s="156">
        <v>19</v>
      </c>
      <c r="CR3213" s="157">
        <v>0.68421052631578949</v>
      </c>
      <c r="CS3213" s="156">
        <v>14</v>
      </c>
      <c r="CT3213" s="157">
        <v>0.7142857142857143</v>
      </c>
      <c r="CU3213" s="156">
        <v>12</v>
      </c>
      <c r="CV3213" s="157">
        <v>0.66666666666666663</v>
      </c>
      <c r="CW3213" s="156">
        <v>17</v>
      </c>
      <c r="CX3213" s="157">
        <v>0.6470588235294118</v>
      </c>
    </row>
    <row r="3214" spans="71:102" x14ac:dyDescent="0.2">
      <c r="BS3214" s="105" t="s">
        <v>4237</v>
      </c>
      <c r="BT3214" s="105"/>
      <c r="BU3214" s="105" t="s">
        <v>233</v>
      </c>
      <c r="BV3214" s="105"/>
      <c r="BW3214" s="107" t="s">
        <v>91</v>
      </c>
      <c r="BX3214" s="108" t="s">
        <v>7000</v>
      </c>
      <c r="BY3214" s="109"/>
      <c r="BZ3214" s="109"/>
      <c r="CA3214" s="110"/>
      <c r="CB3214" s="111">
        <v>23</v>
      </c>
      <c r="CC3214" s="68">
        <v>0.565217391304348</v>
      </c>
      <c r="CD3214" s="111">
        <v>16</v>
      </c>
      <c r="CE3214" s="68">
        <v>0.6875</v>
      </c>
      <c r="CF3214" s="67">
        <v>22</v>
      </c>
      <c r="CG3214" s="68">
        <v>0.36363636363636398</v>
      </c>
      <c r="CH3214" s="169"/>
      <c r="CI3214" s="199" t="s">
        <v>2990</v>
      </c>
      <c r="CJ3214" s="199"/>
      <c r="CK3214" s="174" t="s">
        <v>261</v>
      </c>
      <c r="CL3214" s="199" t="s">
        <v>115</v>
      </c>
      <c r="CM3214" s="199"/>
      <c r="CN3214" s="200" t="s">
        <v>6723</v>
      </c>
      <c r="CO3214" s="200"/>
      <c r="CP3214" s="200"/>
      <c r="CQ3214" s="156">
        <v>10</v>
      </c>
      <c r="CR3214" s="157">
        <v>0.3</v>
      </c>
      <c r="CS3214" s="158" t="s">
        <v>151</v>
      </c>
      <c r="CT3214" s="159" t="s">
        <v>151</v>
      </c>
      <c r="CU3214" s="158" t="s">
        <v>151</v>
      </c>
      <c r="CV3214" s="159" t="s">
        <v>151</v>
      </c>
      <c r="CW3214" s="158" t="s">
        <v>151</v>
      </c>
      <c r="CX3214" s="159" t="s">
        <v>151</v>
      </c>
    </row>
    <row r="3215" spans="71:102" x14ac:dyDescent="0.2">
      <c r="BS3215" s="105" t="s">
        <v>4237</v>
      </c>
      <c r="BT3215" s="105"/>
      <c r="BU3215" s="105" t="s">
        <v>233</v>
      </c>
      <c r="BV3215" s="105"/>
      <c r="BW3215" s="107" t="s">
        <v>91</v>
      </c>
      <c r="BX3215" s="108" t="s">
        <v>7001</v>
      </c>
      <c r="BY3215" s="109"/>
      <c r="BZ3215" s="109"/>
      <c r="CA3215" s="110"/>
      <c r="CB3215" s="111">
        <v>80</v>
      </c>
      <c r="CC3215" s="68">
        <v>0.8</v>
      </c>
      <c r="CD3215" s="111">
        <v>87</v>
      </c>
      <c r="CE3215" s="68">
        <v>0.82758620689655205</v>
      </c>
      <c r="CF3215" s="67">
        <v>70</v>
      </c>
      <c r="CG3215" s="68">
        <v>0.81428571428571395</v>
      </c>
      <c r="CH3215" s="169"/>
      <c r="CI3215" s="199" t="s">
        <v>2990</v>
      </c>
      <c r="CJ3215" s="199"/>
      <c r="CK3215" s="174" t="s">
        <v>261</v>
      </c>
      <c r="CL3215" s="199" t="s">
        <v>115</v>
      </c>
      <c r="CM3215" s="199"/>
      <c r="CN3215" s="200" t="s">
        <v>6725</v>
      </c>
      <c r="CO3215" s="200"/>
      <c r="CP3215" s="200"/>
      <c r="CQ3215" s="156">
        <v>20</v>
      </c>
      <c r="CR3215" s="157">
        <v>0.4</v>
      </c>
      <c r="CS3215" s="156">
        <v>22</v>
      </c>
      <c r="CT3215" s="157">
        <v>0.5</v>
      </c>
      <c r="CU3215" s="156">
        <v>21</v>
      </c>
      <c r="CV3215" s="157">
        <v>0.5714285714285714</v>
      </c>
      <c r="CW3215" s="156">
        <v>20</v>
      </c>
      <c r="CX3215" s="157">
        <v>0.6</v>
      </c>
    </row>
    <row r="3216" spans="71:102" x14ac:dyDescent="0.2">
      <c r="BS3216" s="105" t="s">
        <v>4237</v>
      </c>
      <c r="BT3216" s="105"/>
      <c r="BU3216" s="105" t="s">
        <v>233</v>
      </c>
      <c r="BV3216" s="105"/>
      <c r="BW3216" s="107" t="s">
        <v>91</v>
      </c>
      <c r="BX3216" s="108" t="s">
        <v>3355</v>
      </c>
      <c r="BY3216" s="109"/>
      <c r="BZ3216" s="109"/>
      <c r="CA3216" s="110"/>
      <c r="CB3216" s="111">
        <v>30</v>
      </c>
      <c r="CC3216" s="68">
        <v>0.73333333333333295</v>
      </c>
      <c r="CD3216" s="111">
        <v>30</v>
      </c>
      <c r="CE3216" s="68">
        <v>0.7</v>
      </c>
      <c r="CF3216" s="67">
        <v>29</v>
      </c>
      <c r="CG3216" s="68">
        <v>0.65517241379310298</v>
      </c>
      <c r="CH3216" s="169"/>
      <c r="CI3216" s="199" t="s">
        <v>2990</v>
      </c>
      <c r="CJ3216" s="199"/>
      <c r="CK3216" s="174" t="s">
        <v>261</v>
      </c>
      <c r="CL3216" s="199" t="s">
        <v>115</v>
      </c>
      <c r="CM3216" s="199"/>
      <c r="CN3216" s="200" t="s">
        <v>6728</v>
      </c>
      <c r="CO3216" s="200"/>
      <c r="CP3216" s="200"/>
      <c r="CQ3216" s="156">
        <v>29</v>
      </c>
      <c r="CR3216" s="157">
        <v>0.51724137931034486</v>
      </c>
      <c r="CS3216" s="156">
        <v>31</v>
      </c>
      <c r="CT3216" s="157">
        <v>0.54838709677419351</v>
      </c>
      <c r="CU3216" s="156">
        <v>30</v>
      </c>
      <c r="CV3216" s="157">
        <v>0.56666666666666665</v>
      </c>
      <c r="CW3216" s="156">
        <v>32</v>
      </c>
      <c r="CX3216" s="157">
        <v>0.75</v>
      </c>
    </row>
    <row r="3217" spans="71:102" x14ac:dyDescent="0.2">
      <c r="BS3217" s="105" t="s">
        <v>4237</v>
      </c>
      <c r="BT3217" s="105"/>
      <c r="BU3217" s="112" t="s">
        <v>233</v>
      </c>
      <c r="BV3217" s="112"/>
      <c r="BW3217" s="107" t="s">
        <v>91</v>
      </c>
      <c r="BX3217" s="108" t="s">
        <v>3536</v>
      </c>
      <c r="BY3217" s="109"/>
      <c r="BZ3217" s="109"/>
      <c r="CA3217" s="110"/>
      <c r="CB3217" s="111">
        <v>16</v>
      </c>
      <c r="CC3217" s="68">
        <v>0.5</v>
      </c>
      <c r="CD3217" s="111">
        <v>19</v>
      </c>
      <c r="CE3217" s="68">
        <v>0.78947368421052599</v>
      </c>
      <c r="CF3217" s="67">
        <v>19</v>
      </c>
      <c r="CG3217" s="68">
        <v>0.57894736842105299</v>
      </c>
      <c r="CH3217" s="169"/>
      <c r="CI3217" s="199" t="s">
        <v>2990</v>
      </c>
      <c r="CJ3217" s="199"/>
      <c r="CK3217" s="174" t="s">
        <v>261</v>
      </c>
      <c r="CL3217" s="199" t="s">
        <v>115</v>
      </c>
      <c r="CM3217" s="199"/>
      <c r="CN3217" s="200" t="s">
        <v>7002</v>
      </c>
      <c r="CO3217" s="200"/>
      <c r="CP3217" s="200"/>
      <c r="CQ3217" s="158" t="s">
        <v>151</v>
      </c>
      <c r="CR3217" s="159" t="s">
        <v>151</v>
      </c>
      <c r="CS3217" s="158" t="s">
        <v>151</v>
      </c>
      <c r="CT3217" s="159" t="s">
        <v>151</v>
      </c>
      <c r="CU3217" s="158" t="s">
        <v>151</v>
      </c>
      <c r="CV3217" s="159" t="s">
        <v>151</v>
      </c>
      <c r="CW3217" s="156">
        <v>10</v>
      </c>
      <c r="CX3217" s="157">
        <v>0.5</v>
      </c>
    </row>
    <row r="3218" spans="71:102" x14ac:dyDescent="0.2">
      <c r="BS3218" s="89" t="s">
        <v>4237</v>
      </c>
      <c r="BT3218" s="97"/>
      <c r="BU3218" s="98" t="s">
        <v>233</v>
      </c>
      <c r="BV3218" s="99"/>
      <c r="BW3218" s="100" t="s">
        <v>107</v>
      </c>
      <c r="BX3218" s="98" t="s">
        <v>143</v>
      </c>
      <c r="BY3218" s="101"/>
      <c r="BZ3218" s="101"/>
      <c r="CA3218" s="99"/>
      <c r="CB3218" s="113">
        <v>367</v>
      </c>
      <c r="CC3218" s="103">
        <v>0.269754768392371</v>
      </c>
      <c r="CD3218" s="113">
        <v>383</v>
      </c>
      <c r="CE3218" s="103">
        <v>0.22454308093994799</v>
      </c>
      <c r="CF3218" s="104">
        <v>345</v>
      </c>
      <c r="CG3218" s="103">
        <v>0.19420289855072501</v>
      </c>
      <c r="CH3218" s="169"/>
      <c r="CI3218" s="199" t="s">
        <v>2990</v>
      </c>
      <c r="CJ3218" s="199"/>
      <c r="CK3218" s="174" t="s">
        <v>261</v>
      </c>
      <c r="CL3218" s="199" t="s">
        <v>115</v>
      </c>
      <c r="CM3218" s="199"/>
      <c r="CN3218" s="200" t="s">
        <v>7003</v>
      </c>
      <c r="CO3218" s="200"/>
      <c r="CP3218" s="200"/>
      <c r="CQ3218" s="156">
        <v>19</v>
      </c>
      <c r="CR3218" s="157">
        <v>0.73684210526315785</v>
      </c>
      <c r="CS3218" s="156">
        <v>24</v>
      </c>
      <c r="CT3218" s="157">
        <v>0.75</v>
      </c>
      <c r="CU3218" s="156">
        <v>25</v>
      </c>
      <c r="CV3218" s="157">
        <v>0.56000000000000005</v>
      </c>
      <c r="CW3218" s="156">
        <v>36</v>
      </c>
      <c r="CX3218" s="157">
        <v>0.66666666666666663</v>
      </c>
    </row>
    <row r="3219" spans="71:102" x14ac:dyDescent="0.2">
      <c r="BS3219" s="105" t="s">
        <v>4237</v>
      </c>
      <c r="BT3219" s="105"/>
      <c r="BU3219" s="106" t="s">
        <v>233</v>
      </c>
      <c r="BV3219" s="106"/>
      <c r="BW3219" s="107" t="s">
        <v>107</v>
      </c>
      <c r="BX3219" s="108" t="s">
        <v>7004</v>
      </c>
      <c r="BY3219" s="109"/>
      <c r="BZ3219" s="109"/>
      <c r="CA3219" s="110"/>
      <c r="CB3219" s="111">
        <v>52</v>
      </c>
      <c r="CC3219" s="68">
        <v>0.30769230769230799</v>
      </c>
      <c r="CD3219" s="111">
        <v>48</v>
      </c>
      <c r="CE3219" s="68">
        <v>0.25</v>
      </c>
      <c r="CF3219" s="67">
        <v>31</v>
      </c>
      <c r="CG3219" s="68">
        <v>0.29032258064516098</v>
      </c>
      <c r="CH3219" s="169"/>
      <c r="CI3219" s="199" t="s">
        <v>2990</v>
      </c>
      <c r="CJ3219" s="199"/>
      <c r="CK3219" s="174" t="s">
        <v>261</v>
      </c>
      <c r="CL3219" s="199" t="s">
        <v>115</v>
      </c>
      <c r="CM3219" s="199"/>
      <c r="CN3219" s="200" t="s">
        <v>7005</v>
      </c>
      <c r="CO3219" s="200"/>
      <c r="CP3219" s="200"/>
      <c r="CQ3219" s="156">
        <v>26</v>
      </c>
      <c r="CR3219" s="157">
        <v>0.61538461538461542</v>
      </c>
      <c r="CS3219" s="156">
        <v>23</v>
      </c>
      <c r="CT3219" s="157">
        <v>0.60869565217391308</v>
      </c>
      <c r="CU3219" s="156">
        <v>25</v>
      </c>
      <c r="CV3219" s="157">
        <v>0.6</v>
      </c>
      <c r="CW3219" s="156">
        <v>20</v>
      </c>
      <c r="CX3219" s="157">
        <v>0.65</v>
      </c>
    </row>
    <row r="3220" spans="71:102" x14ac:dyDescent="0.2">
      <c r="BS3220" s="105" t="s">
        <v>4237</v>
      </c>
      <c r="BT3220" s="105"/>
      <c r="BU3220" s="105" t="s">
        <v>233</v>
      </c>
      <c r="BV3220" s="105"/>
      <c r="BW3220" s="107" t="s">
        <v>107</v>
      </c>
      <c r="BX3220" s="108" t="s">
        <v>7006</v>
      </c>
      <c r="BY3220" s="109"/>
      <c r="BZ3220" s="109"/>
      <c r="CA3220" s="110"/>
      <c r="CB3220" s="111">
        <v>33</v>
      </c>
      <c r="CC3220" s="68">
        <v>0.15151515151515199</v>
      </c>
      <c r="CD3220" s="111">
        <v>20</v>
      </c>
      <c r="CE3220" s="68">
        <v>0.05</v>
      </c>
      <c r="CF3220" s="67">
        <v>38</v>
      </c>
      <c r="CG3220" s="68">
        <v>7.8947368421052599E-2</v>
      </c>
      <c r="CH3220" s="169"/>
      <c r="CI3220" s="199" t="s">
        <v>2990</v>
      </c>
      <c r="CJ3220" s="199"/>
      <c r="CK3220" s="174" t="s">
        <v>261</v>
      </c>
      <c r="CL3220" s="199" t="s">
        <v>115</v>
      </c>
      <c r="CM3220" s="199"/>
      <c r="CN3220" s="200" t="s">
        <v>6732</v>
      </c>
      <c r="CO3220" s="200"/>
      <c r="CP3220" s="200"/>
      <c r="CQ3220" s="156">
        <v>11</v>
      </c>
      <c r="CR3220" s="157">
        <v>0.54545454545454541</v>
      </c>
      <c r="CS3220" s="156">
        <v>7</v>
      </c>
      <c r="CT3220" s="157">
        <v>0.42857142857142855</v>
      </c>
      <c r="CU3220" s="156">
        <v>4</v>
      </c>
      <c r="CV3220" s="157">
        <v>0.75</v>
      </c>
      <c r="CW3220" s="156">
        <v>13</v>
      </c>
      <c r="CX3220" s="157">
        <v>0.53846153846153844</v>
      </c>
    </row>
    <row r="3221" spans="71:102" x14ac:dyDescent="0.2">
      <c r="BS3221" s="105" t="s">
        <v>4237</v>
      </c>
      <c r="BT3221" s="105"/>
      <c r="BU3221" s="105" t="s">
        <v>233</v>
      </c>
      <c r="BV3221" s="105"/>
      <c r="BW3221" s="107" t="s">
        <v>107</v>
      </c>
      <c r="BX3221" s="108" t="s">
        <v>7007</v>
      </c>
      <c r="BY3221" s="109"/>
      <c r="BZ3221" s="109"/>
      <c r="CA3221" s="110"/>
      <c r="CB3221" s="111">
        <v>19</v>
      </c>
      <c r="CC3221" s="68">
        <v>0.31578947368421101</v>
      </c>
      <c r="CD3221" s="111">
        <v>21</v>
      </c>
      <c r="CE3221" s="68">
        <v>0.33333333333333298</v>
      </c>
      <c r="CF3221" s="67">
        <v>24</v>
      </c>
      <c r="CG3221" s="68">
        <v>4.1666666666666699E-2</v>
      </c>
      <c r="CH3221" s="169"/>
      <c r="CI3221" s="199" t="s">
        <v>2990</v>
      </c>
      <c r="CJ3221" s="199"/>
      <c r="CK3221" s="174" t="s">
        <v>261</v>
      </c>
      <c r="CL3221" s="199" t="s">
        <v>115</v>
      </c>
      <c r="CM3221" s="199"/>
      <c r="CN3221" s="200" t="s">
        <v>2937</v>
      </c>
      <c r="CO3221" s="200"/>
      <c r="CP3221" s="200"/>
      <c r="CQ3221" s="158" t="s">
        <v>151</v>
      </c>
      <c r="CR3221" s="159" t="s">
        <v>151</v>
      </c>
      <c r="CS3221" s="158" t="s">
        <v>151</v>
      </c>
      <c r="CT3221" s="159" t="s">
        <v>151</v>
      </c>
      <c r="CU3221" s="158" t="s">
        <v>151</v>
      </c>
      <c r="CV3221" s="159" t="s">
        <v>151</v>
      </c>
      <c r="CW3221" s="156">
        <v>1</v>
      </c>
      <c r="CX3221" s="157">
        <v>1</v>
      </c>
    </row>
    <row r="3222" spans="71:102" x14ac:dyDescent="0.2">
      <c r="BS3222" s="105" t="s">
        <v>4237</v>
      </c>
      <c r="BT3222" s="105"/>
      <c r="BU3222" s="105" t="s">
        <v>233</v>
      </c>
      <c r="BV3222" s="105"/>
      <c r="BW3222" s="107" t="s">
        <v>107</v>
      </c>
      <c r="BX3222" s="108" t="s">
        <v>7008</v>
      </c>
      <c r="BY3222" s="109"/>
      <c r="BZ3222" s="109"/>
      <c r="CA3222" s="110"/>
      <c r="CB3222" s="111">
        <v>51</v>
      </c>
      <c r="CC3222" s="68">
        <v>0.25490196078431399</v>
      </c>
      <c r="CD3222" s="111">
        <v>50</v>
      </c>
      <c r="CE3222" s="68">
        <v>0.2</v>
      </c>
      <c r="CF3222" s="67">
        <v>57</v>
      </c>
      <c r="CG3222" s="68">
        <v>0.19298245614035101</v>
      </c>
      <c r="CH3222" s="169"/>
      <c r="CI3222" s="199" t="s">
        <v>2990</v>
      </c>
      <c r="CJ3222" s="199"/>
      <c r="CK3222" s="174" t="s">
        <v>261</v>
      </c>
      <c r="CL3222" s="199" t="s">
        <v>115</v>
      </c>
      <c r="CM3222" s="199"/>
      <c r="CN3222" s="200" t="s">
        <v>487</v>
      </c>
      <c r="CO3222" s="200"/>
      <c r="CP3222" s="200"/>
      <c r="CQ3222" s="156">
        <v>12</v>
      </c>
      <c r="CR3222" s="157">
        <v>0.66666666666666663</v>
      </c>
      <c r="CS3222" s="156">
        <v>14</v>
      </c>
      <c r="CT3222" s="157">
        <v>0.6428571428571429</v>
      </c>
      <c r="CU3222" s="156">
        <v>13</v>
      </c>
      <c r="CV3222" s="157">
        <v>0.46153846153846156</v>
      </c>
      <c r="CW3222" s="156">
        <v>8</v>
      </c>
      <c r="CX3222" s="157">
        <v>0.5</v>
      </c>
    </row>
    <row r="3223" spans="71:102" x14ac:dyDescent="0.2">
      <c r="BS3223" s="105" t="s">
        <v>4237</v>
      </c>
      <c r="BT3223" s="105"/>
      <c r="BU3223" s="105" t="s">
        <v>233</v>
      </c>
      <c r="BV3223" s="105"/>
      <c r="BW3223" s="107" t="s">
        <v>107</v>
      </c>
      <c r="BX3223" s="108" t="s">
        <v>7009</v>
      </c>
      <c r="BY3223" s="109"/>
      <c r="BZ3223" s="109"/>
      <c r="CA3223" s="110"/>
      <c r="CB3223" s="111">
        <v>85</v>
      </c>
      <c r="CC3223" s="68">
        <v>0.23529411764705899</v>
      </c>
      <c r="CD3223" s="111">
        <v>123</v>
      </c>
      <c r="CE3223" s="68">
        <v>0.22764227642276399</v>
      </c>
      <c r="CF3223" s="67">
        <v>93</v>
      </c>
      <c r="CG3223" s="68">
        <v>0.225806451612903</v>
      </c>
      <c r="CH3223" s="169"/>
      <c r="CI3223" s="199" t="s">
        <v>2990</v>
      </c>
      <c r="CJ3223" s="199"/>
      <c r="CK3223" s="174" t="s">
        <v>261</v>
      </c>
      <c r="CL3223" s="199" t="s">
        <v>115</v>
      </c>
      <c r="CM3223" s="199"/>
      <c r="CN3223" s="202" t="s">
        <v>2497</v>
      </c>
      <c r="CO3223" s="202"/>
      <c r="CP3223" s="202"/>
      <c r="CQ3223" s="156">
        <v>4</v>
      </c>
      <c r="CR3223" s="157">
        <v>0.25</v>
      </c>
      <c r="CS3223" s="156">
        <v>5</v>
      </c>
      <c r="CT3223" s="157">
        <v>0.4</v>
      </c>
      <c r="CU3223" s="156">
        <v>5</v>
      </c>
      <c r="CV3223" s="157">
        <v>0.4</v>
      </c>
      <c r="CW3223" s="156">
        <v>1</v>
      </c>
      <c r="CX3223" s="159" t="s">
        <v>151</v>
      </c>
    </row>
    <row r="3224" spans="71:102" x14ac:dyDescent="0.2">
      <c r="BS3224" s="105" t="s">
        <v>4237</v>
      </c>
      <c r="BT3224" s="105"/>
      <c r="BU3224" s="105" t="s">
        <v>233</v>
      </c>
      <c r="BV3224" s="105"/>
      <c r="BW3224" s="107" t="s">
        <v>107</v>
      </c>
      <c r="BX3224" s="108" t="s">
        <v>7010</v>
      </c>
      <c r="BY3224" s="109"/>
      <c r="BZ3224" s="109"/>
      <c r="CA3224" s="110"/>
      <c r="CB3224" s="111">
        <v>42</v>
      </c>
      <c r="CC3224" s="68">
        <v>0.16666666666666699</v>
      </c>
      <c r="CD3224" s="111">
        <v>31</v>
      </c>
      <c r="CE3224" s="68">
        <v>0.16129032258064499</v>
      </c>
      <c r="CF3224" s="67">
        <v>33</v>
      </c>
      <c r="CG3224" s="68">
        <v>0.15151515151515199</v>
      </c>
      <c r="CH3224" s="169"/>
      <c r="CI3224" s="199" t="s">
        <v>2990</v>
      </c>
      <c r="CJ3224" s="199"/>
      <c r="CK3224" s="174" t="s">
        <v>261</v>
      </c>
      <c r="CL3224" s="199" t="s">
        <v>115</v>
      </c>
      <c r="CM3224" s="199"/>
      <c r="CN3224" s="200" t="s">
        <v>6735</v>
      </c>
      <c r="CO3224" s="200"/>
      <c r="CP3224" s="200"/>
      <c r="CQ3224" s="156">
        <v>18</v>
      </c>
      <c r="CR3224" s="157">
        <v>0.3888888888888889</v>
      </c>
      <c r="CS3224" s="156">
        <v>22</v>
      </c>
      <c r="CT3224" s="157">
        <v>0.40909090909090912</v>
      </c>
      <c r="CU3224" s="156">
        <v>22</v>
      </c>
      <c r="CV3224" s="157">
        <v>0.40909090909090912</v>
      </c>
      <c r="CW3224" s="156">
        <v>14</v>
      </c>
      <c r="CX3224" s="157">
        <v>0.42857142857142855</v>
      </c>
    </row>
    <row r="3225" spans="71:102" ht="15" x14ac:dyDescent="0.2">
      <c r="BS3225" s="105" t="s">
        <v>4237</v>
      </c>
      <c r="BT3225" s="105"/>
      <c r="BU3225" s="105" t="s">
        <v>233</v>
      </c>
      <c r="BV3225" s="105"/>
      <c r="BW3225" s="107" t="s">
        <v>107</v>
      </c>
      <c r="BX3225" s="108" t="s">
        <v>7011</v>
      </c>
      <c r="BY3225" s="109"/>
      <c r="BZ3225" s="109"/>
      <c r="CA3225" s="110"/>
      <c r="CB3225" s="111">
        <v>48</v>
      </c>
      <c r="CC3225" s="68">
        <v>6.25E-2</v>
      </c>
      <c r="CD3225" s="111">
        <v>64</v>
      </c>
      <c r="CE3225" s="68">
        <v>0.140625</v>
      </c>
      <c r="CF3225" s="67">
        <v>56</v>
      </c>
      <c r="CG3225" s="68">
        <v>0.107142857142857</v>
      </c>
      <c r="CH3225" s="169"/>
      <c r="CI3225" s="148" t="s">
        <v>3354</v>
      </c>
      <c r="CJ3225" s="148"/>
      <c r="CK3225" s="149"/>
      <c r="CL3225" s="148"/>
      <c r="CM3225" s="148"/>
      <c r="CN3225" s="148"/>
      <c r="CO3225" s="148"/>
      <c r="CP3225" s="162"/>
      <c r="CQ3225" s="150">
        <v>44733</v>
      </c>
      <c r="CR3225" s="151">
        <v>0.52520510585026714</v>
      </c>
      <c r="CS3225" s="150">
        <v>45473</v>
      </c>
      <c r="CT3225" s="151">
        <v>0.53629626371693095</v>
      </c>
      <c r="CU3225" s="150">
        <v>41250</v>
      </c>
      <c r="CV3225" s="151">
        <v>0.52450909090909092</v>
      </c>
      <c r="CW3225" s="150">
        <v>37532</v>
      </c>
      <c r="CX3225" s="151">
        <v>0.53261217094745816</v>
      </c>
    </row>
    <row r="3226" spans="71:102" x14ac:dyDescent="0.2">
      <c r="BS3226" s="105" t="s">
        <v>4237</v>
      </c>
      <c r="BT3226" s="105"/>
      <c r="BU3226" s="112" t="s">
        <v>233</v>
      </c>
      <c r="BV3226" s="112"/>
      <c r="BW3226" s="107" t="s">
        <v>107</v>
      </c>
      <c r="BX3226" s="108" t="s">
        <v>7012</v>
      </c>
      <c r="BY3226" s="109"/>
      <c r="BZ3226" s="109"/>
      <c r="CA3226" s="110"/>
      <c r="CB3226" s="111">
        <v>37</v>
      </c>
      <c r="CC3226" s="68">
        <v>0.78378378378378399</v>
      </c>
      <c r="CD3226" s="111">
        <v>26</v>
      </c>
      <c r="CE3226" s="68">
        <v>0.53846153846153799</v>
      </c>
      <c r="CF3226" s="67">
        <v>13</v>
      </c>
      <c r="CG3226" s="68">
        <v>0.84615384615384603</v>
      </c>
      <c r="CH3226" s="169"/>
      <c r="CI3226" s="197" t="s">
        <v>3357</v>
      </c>
      <c r="CJ3226" s="197"/>
      <c r="CK3226" s="173" t="s">
        <v>7013</v>
      </c>
      <c r="CL3226" s="197"/>
      <c r="CM3226" s="197"/>
      <c r="CN3226" s="197"/>
      <c r="CO3226" s="197"/>
      <c r="CP3226" s="197"/>
      <c r="CQ3226" s="152">
        <v>2673</v>
      </c>
      <c r="CR3226" s="153">
        <v>0.60007482229704456</v>
      </c>
      <c r="CS3226" s="152">
        <v>2607</v>
      </c>
      <c r="CT3226" s="153">
        <v>0.58112773302646725</v>
      </c>
      <c r="CU3226" s="152">
        <v>2481</v>
      </c>
      <c r="CV3226" s="153">
        <v>0.56025796049979848</v>
      </c>
      <c r="CW3226" s="152">
        <v>2141</v>
      </c>
      <c r="CX3226" s="153">
        <v>0.56188696870621202</v>
      </c>
    </row>
    <row r="3227" spans="71:102" x14ac:dyDescent="0.2">
      <c r="BS3227" s="89" t="s">
        <v>4237</v>
      </c>
      <c r="BT3227" s="97"/>
      <c r="BU3227" s="98" t="s">
        <v>233</v>
      </c>
      <c r="BV3227" s="99"/>
      <c r="BW3227" s="100" t="s">
        <v>112</v>
      </c>
      <c r="BX3227" s="98" t="s">
        <v>143</v>
      </c>
      <c r="BY3227" s="101"/>
      <c r="BZ3227" s="101"/>
      <c r="CA3227" s="99"/>
      <c r="CB3227" s="113">
        <v>139</v>
      </c>
      <c r="CC3227" s="103">
        <v>0.78417266187050405</v>
      </c>
      <c r="CD3227" s="113">
        <v>136</v>
      </c>
      <c r="CE3227" s="103">
        <v>0.77205882352941202</v>
      </c>
      <c r="CF3227" s="104">
        <v>139</v>
      </c>
      <c r="CG3227" s="103">
        <v>0.76258992805755399</v>
      </c>
      <c r="CH3227" s="169"/>
      <c r="CI3227" s="201" t="s">
        <v>3357</v>
      </c>
      <c r="CJ3227" s="201"/>
      <c r="CK3227" s="175" t="s">
        <v>119</v>
      </c>
      <c r="CL3227" s="201" t="s">
        <v>91</v>
      </c>
      <c r="CM3227" s="201"/>
      <c r="CN3227" s="201" t="s">
        <v>143</v>
      </c>
      <c r="CO3227" s="201"/>
      <c r="CP3227" s="201"/>
      <c r="CQ3227" s="154">
        <v>1295</v>
      </c>
      <c r="CR3227" s="155">
        <v>0.59459459459459463</v>
      </c>
      <c r="CS3227" s="154">
        <v>1356</v>
      </c>
      <c r="CT3227" s="155">
        <v>0.61061946902654862</v>
      </c>
      <c r="CU3227" s="154">
        <v>1295</v>
      </c>
      <c r="CV3227" s="155">
        <v>0.57837837837837835</v>
      </c>
      <c r="CW3227" s="154">
        <v>1071</v>
      </c>
      <c r="CX3227" s="155">
        <v>0.58263305322128855</v>
      </c>
    </row>
    <row r="3228" spans="71:102" x14ac:dyDescent="0.2">
      <c r="BS3228" s="105" t="s">
        <v>4237</v>
      </c>
      <c r="BT3228" s="105"/>
      <c r="BU3228" s="106" t="s">
        <v>233</v>
      </c>
      <c r="BV3228" s="106"/>
      <c r="BW3228" s="107" t="s">
        <v>112</v>
      </c>
      <c r="BX3228" s="108" t="s">
        <v>7014</v>
      </c>
      <c r="BY3228" s="109"/>
      <c r="BZ3228" s="109"/>
      <c r="CA3228" s="110"/>
      <c r="CB3228" s="111">
        <v>90</v>
      </c>
      <c r="CC3228" s="68">
        <v>0.85555555555555596</v>
      </c>
      <c r="CD3228" s="111">
        <v>90</v>
      </c>
      <c r="CE3228" s="68">
        <v>0.83333333333333304</v>
      </c>
      <c r="CF3228" s="67">
        <v>82</v>
      </c>
      <c r="CG3228" s="68">
        <v>0.87804878048780499</v>
      </c>
      <c r="CH3228" s="169"/>
      <c r="CI3228" s="199" t="s">
        <v>3357</v>
      </c>
      <c r="CJ3228" s="199"/>
      <c r="CK3228" s="174" t="s">
        <v>119</v>
      </c>
      <c r="CL3228" s="199" t="s">
        <v>91</v>
      </c>
      <c r="CM3228" s="199"/>
      <c r="CN3228" s="200" t="s">
        <v>7015</v>
      </c>
      <c r="CO3228" s="200"/>
      <c r="CP3228" s="200"/>
      <c r="CQ3228" s="156">
        <v>1</v>
      </c>
      <c r="CR3228" s="159" t="s">
        <v>151</v>
      </c>
      <c r="CS3228" s="158" t="s">
        <v>151</v>
      </c>
      <c r="CT3228" s="159" t="s">
        <v>151</v>
      </c>
      <c r="CU3228" s="156">
        <v>2</v>
      </c>
      <c r="CV3228" s="157">
        <v>0.5</v>
      </c>
      <c r="CW3228" s="156">
        <v>101</v>
      </c>
      <c r="CX3228" s="157">
        <v>0.6633663366336634</v>
      </c>
    </row>
    <row r="3229" spans="71:102" x14ac:dyDescent="0.2">
      <c r="BS3229" s="105" t="s">
        <v>4237</v>
      </c>
      <c r="BT3229" s="105"/>
      <c r="BU3229" s="105" t="s">
        <v>233</v>
      </c>
      <c r="BV3229" s="105"/>
      <c r="BW3229" s="107" t="s">
        <v>112</v>
      </c>
      <c r="BX3229" s="108" t="s">
        <v>7016</v>
      </c>
      <c r="BY3229" s="109"/>
      <c r="BZ3229" s="109"/>
      <c r="CA3229" s="110"/>
      <c r="CB3229" s="111">
        <v>49</v>
      </c>
      <c r="CC3229" s="68">
        <v>0.65306122448979598</v>
      </c>
      <c r="CD3229" s="111">
        <v>46</v>
      </c>
      <c r="CE3229" s="68">
        <v>0.65217391304347805</v>
      </c>
      <c r="CF3229" s="67">
        <v>57</v>
      </c>
      <c r="CG3229" s="68">
        <v>0.59649122807017496</v>
      </c>
      <c r="CH3229" s="169"/>
      <c r="CI3229" s="199" t="s">
        <v>3357</v>
      </c>
      <c r="CJ3229" s="199"/>
      <c r="CK3229" s="174" t="s">
        <v>119</v>
      </c>
      <c r="CL3229" s="199" t="s">
        <v>91</v>
      </c>
      <c r="CM3229" s="199"/>
      <c r="CN3229" s="200" t="s">
        <v>7017</v>
      </c>
      <c r="CO3229" s="200"/>
      <c r="CP3229" s="200"/>
      <c r="CQ3229" s="156">
        <v>210</v>
      </c>
      <c r="CR3229" s="157">
        <v>0.67142857142857137</v>
      </c>
      <c r="CS3229" s="156">
        <v>214</v>
      </c>
      <c r="CT3229" s="157">
        <v>0.67289719626168221</v>
      </c>
      <c r="CU3229" s="156">
        <v>220</v>
      </c>
      <c r="CV3229" s="157">
        <v>0.66818181818181821</v>
      </c>
      <c r="CW3229" s="156">
        <v>107</v>
      </c>
      <c r="CX3229" s="157">
        <v>0.65420560747663548</v>
      </c>
    </row>
    <row r="3230" spans="71:102" ht="15" x14ac:dyDescent="0.2">
      <c r="BS3230" s="83" t="s">
        <v>133</v>
      </c>
      <c r="BT3230" s="84"/>
      <c r="BU3230" s="83" t="s">
        <v>7018</v>
      </c>
      <c r="BV3230" s="84"/>
      <c r="BW3230" s="84"/>
      <c r="BX3230" s="83"/>
      <c r="BY3230" s="84"/>
      <c r="BZ3230" s="84"/>
      <c r="CA3230" s="85"/>
      <c r="CB3230" s="122">
        <v>8497</v>
      </c>
      <c r="CC3230" s="87">
        <v>0.58149935271272202</v>
      </c>
      <c r="CD3230" s="122">
        <v>8346</v>
      </c>
      <c r="CE3230" s="87">
        <v>0.57836089144500402</v>
      </c>
      <c r="CF3230" s="88">
        <v>8178</v>
      </c>
      <c r="CG3230" s="87">
        <v>0.58156028368794299</v>
      </c>
      <c r="CH3230" s="169"/>
      <c r="CI3230" s="199" t="s">
        <v>3357</v>
      </c>
      <c r="CJ3230" s="199"/>
      <c r="CK3230" s="174" t="s">
        <v>119</v>
      </c>
      <c r="CL3230" s="199" t="s">
        <v>91</v>
      </c>
      <c r="CM3230" s="199"/>
      <c r="CN3230" s="200" t="s">
        <v>7019</v>
      </c>
      <c r="CO3230" s="200"/>
      <c r="CP3230" s="200"/>
      <c r="CQ3230" s="156">
        <v>41</v>
      </c>
      <c r="CR3230" s="157">
        <v>0.48780487804878048</v>
      </c>
      <c r="CS3230" s="156">
        <v>45</v>
      </c>
      <c r="CT3230" s="157">
        <v>0.57777777777777772</v>
      </c>
      <c r="CU3230" s="156">
        <v>32</v>
      </c>
      <c r="CV3230" s="157">
        <v>0.59375</v>
      </c>
      <c r="CW3230" s="156">
        <v>34</v>
      </c>
      <c r="CX3230" s="157">
        <v>0.55882352941176472</v>
      </c>
    </row>
    <row r="3231" spans="71:102" x14ac:dyDescent="0.2">
      <c r="BS3231" s="89" t="s">
        <v>4374</v>
      </c>
      <c r="BT3231" s="90"/>
      <c r="BU3231" s="91" t="s">
        <v>7020</v>
      </c>
      <c r="BV3231" s="92"/>
      <c r="BW3231" s="92"/>
      <c r="BX3231" s="91"/>
      <c r="BY3231" s="92"/>
      <c r="BZ3231" s="92"/>
      <c r="CA3231" s="93"/>
      <c r="CB3231" s="94">
        <v>1561</v>
      </c>
      <c r="CC3231" s="95">
        <v>0.609224855861627</v>
      </c>
      <c r="CD3231" s="94">
        <v>1345</v>
      </c>
      <c r="CE3231" s="95">
        <v>0.61040892193308605</v>
      </c>
      <c r="CF3231" s="96">
        <v>1394</v>
      </c>
      <c r="CG3231" s="95">
        <v>0.61190817790530905</v>
      </c>
      <c r="CH3231" s="169"/>
      <c r="CI3231" s="199" t="s">
        <v>3357</v>
      </c>
      <c r="CJ3231" s="199"/>
      <c r="CK3231" s="174" t="s">
        <v>119</v>
      </c>
      <c r="CL3231" s="199" t="s">
        <v>91</v>
      </c>
      <c r="CM3231" s="199"/>
      <c r="CN3231" s="200" t="s">
        <v>7021</v>
      </c>
      <c r="CO3231" s="200"/>
      <c r="CP3231" s="200"/>
      <c r="CQ3231" s="158" t="s">
        <v>151</v>
      </c>
      <c r="CR3231" s="159" t="s">
        <v>151</v>
      </c>
      <c r="CS3231" s="156">
        <v>2</v>
      </c>
      <c r="CT3231" s="157">
        <v>0.5</v>
      </c>
      <c r="CU3231" s="156">
        <v>3</v>
      </c>
      <c r="CV3231" s="157">
        <v>0.66666666666666663</v>
      </c>
      <c r="CW3231" s="156">
        <v>14</v>
      </c>
      <c r="CX3231" s="157">
        <v>0.21428571428571427</v>
      </c>
    </row>
    <row r="3232" spans="71:102" x14ac:dyDescent="0.2">
      <c r="BS3232" s="89" t="s">
        <v>4374</v>
      </c>
      <c r="BT3232" s="97"/>
      <c r="BU3232" s="98" t="s">
        <v>4378</v>
      </c>
      <c r="BV3232" s="99"/>
      <c r="BW3232" s="100" t="s">
        <v>91</v>
      </c>
      <c r="BX3232" s="98" t="s">
        <v>143</v>
      </c>
      <c r="BY3232" s="101"/>
      <c r="BZ3232" s="101"/>
      <c r="CA3232" s="99"/>
      <c r="CB3232" s="102">
        <v>1237</v>
      </c>
      <c r="CC3232" s="103">
        <v>0.600646725949879</v>
      </c>
      <c r="CD3232" s="102">
        <v>1009</v>
      </c>
      <c r="CE3232" s="103">
        <v>0.61149653121902903</v>
      </c>
      <c r="CF3232" s="104">
        <v>1031</v>
      </c>
      <c r="CG3232" s="103">
        <v>0.60329776915615896</v>
      </c>
      <c r="CH3232" s="169"/>
      <c r="CI3232" s="199" t="s">
        <v>3357</v>
      </c>
      <c r="CJ3232" s="199"/>
      <c r="CK3232" s="174" t="s">
        <v>119</v>
      </c>
      <c r="CL3232" s="199" t="s">
        <v>91</v>
      </c>
      <c r="CM3232" s="199"/>
      <c r="CN3232" s="200" t="s">
        <v>7022</v>
      </c>
      <c r="CO3232" s="200"/>
      <c r="CP3232" s="200"/>
      <c r="CQ3232" s="156">
        <v>29</v>
      </c>
      <c r="CR3232" s="157">
        <v>0.65517241379310343</v>
      </c>
      <c r="CS3232" s="156">
        <v>20</v>
      </c>
      <c r="CT3232" s="157">
        <v>0.65</v>
      </c>
      <c r="CU3232" s="156">
        <v>17</v>
      </c>
      <c r="CV3232" s="157">
        <v>0.41176470588235292</v>
      </c>
      <c r="CW3232" s="156">
        <v>21</v>
      </c>
      <c r="CX3232" s="157">
        <v>0.52380952380952384</v>
      </c>
    </row>
    <row r="3233" spans="71:102" x14ac:dyDescent="0.2">
      <c r="BS3233" s="105" t="s">
        <v>4374</v>
      </c>
      <c r="BT3233" s="105"/>
      <c r="BU3233" s="106" t="s">
        <v>4378</v>
      </c>
      <c r="BV3233" s="106"/>
      <c r="BW3233" s="107" t="s">
        <v>91</v>
      </c>
      <c r="BX3233" s="108" t="s">
        <v>7023</v>
      </c>
      <c r="BY3233" s="109"/>
      <c r="BZ3233" s="109"/>
      <c r="CA3233" s="110"/>
      <c r="CB3233" s="111">
        <v>217</v>
      </c>
      <c r="CC3233" s="68">
        <v>0.55299539170506895</v>
      </c>
      <c r="CD3233" s="111">
        <v>158</v>
      </c>
      <c r="CE3233" s="68">
        <v>0.5</v>
      </c>
      <c r="CF3233" s="67">
        <v>157</v>
      </c>
      <c r="CG3233" s="68">
        <v>0.43949044585987301</v>
      </c>
      <c r="CH3233" s="169"/>
      <c r="CI3233" s="199" t="s">
        <v>3357</v>
      </c>
      <c r="CJ3233" s="199"/>
      <c r="CK3233" s="174" t="s">
        <v>119</v>
      </c>
      <c r="CL3233" s="199" t="s">
        <v>91</v>
      </c>
      <c r="CM3233" s="199"/>
      <c r="CN3233" s="200" t="s">
        <v>7024</v>
      </c>
      <c r="CO3233" s="200"/>
      <c r="CP3233" s="200"/>
      <c r="CQ3233" s="156">
        <v>24</v>
      </c>
      <c r="CR3233" s="157">
        <v>0.83333333333333337</v>
      </c>
      <c r="CS3233" s="156">
        <v>54</v>
      </c>
      <c r="CT3233" s="157">
        <v>0.88888888888888884</v>
      </c>
      <c r="CU3233" s="156">
        <v>49</v>
      </c>
      <c r="CV3233" s="157">
        <v>0.8571428571428571</v>
      </c>
      <c r="CW3233" s="156">
        <v>55</v>
      </c>
      <c r="CX3233" s="157">
        <v>0.89090909090909087</v>
      </c>
    </row>
    <row r="3234" spans="71:102" x14ac:dyDescent="0.2">
      <c r="BS3234" s="105" t="s">
        <v>4374</v>
      </c>
      <c r="BT3234" s="105"/>
      <c r="BU3234" s="105" t="s">
        <v>4378</v>
      </c>
      <c r="BV3234" s="105"/>
      <c r="BW3234" s="107" t="s">
        <v>91</v>
      </c>
      <c r="BX3234" s="108" t="s">
        <v>7025</v>
      </c>
      <c r="BY3234" s="109"/>
      <c r="BZ3234" s="109"/>
      <c r="CA3234" s="110"/>
      <c r="CB3234" s="111">
        <v>67</v>
      </c>
      <c r="CC3234" s="68">
        <v>0.238805970149254</v>
      </c>
      <c r="CD3234" s="114" t="s">
        <v>151</v>
      </c>
      <c r="CE3234" s="115" t="s">
        <v>151</v>
      </c>
      <c r="CF3234" s="116" t="s">
        <v>151</v>
      </c>
      <c r="CG3234" s="115" t="s">
        <v>151</v>
      </c>
      <c r="CH3234" s="169"/>
      <c r="CI3234" s="199" t="s">
        <v>3357</v>
      </c>
      <c r="CJ3234" s="199"/>
      <c r="CK3234" s="174" t="s">
        <v>119</v>
      </c>
      <c r="CL3234" s="199" t="s">
        <v>91</v>
      </c>
      <c r="CM3234" s="199"/>
      <c r="CN3234" s="200" t="s">
        <v>7026</v>
      </c>
      <c r="CO3234" s="200"/>
      <c r="CP3234" s="200"/>
      <c r="CQ3234" s="156">
        <v>282</v>
      </c>
      <c r="CR3234" s="157">
        <v>0.49645390070921985</v>
      </c>
      <c r="CS3234" s="156">
        <v>254</v>
      </c>
      <c r="CT3234" s="157">
        <v>0.51181102362204722</v>
      </c>
      <c r="CU3234" s="156">
        <v>281</v>
      </c>
      <c r="CV3234" s="157">
        <v>0.47686832740213525</v>
      </c>
      <c r="CW3234" s="156">
        <v>142</v>
      </c>
      <c r="CX3234" s="157">
        <v>0.40845070422535212</v>
      </c>
    </row>
    <row r="3235" spans="71:102" x14ac:dyDescent="0.2">
      <c r="BS3235" s="105" t="s">
        <v>4374</v>
      </c>
      <c r="BT3235" s="105"/>
      <c r="BU3235" s="105" t="s">
        <v>4378</v>
      </c>
      <c r="BV3235" s="105"/>
      <c r="BW3235" s="107" t="s">
        <v>91</v>
      </c>
      <c r="BX3235" s="108" t="s">
        <v>7027</v>
      </c>
      <c r="BY3235" s="109"/>
      <c r="BZ3235" s="109"/>
      <c r="CA3235" s="110"/>
      <c r="CB3235" s="111">
        <v>55</v>
      </c>
      <c r="CC3235" s="68">
        <v>0.69090909090909103</v>
      </c>
      <c r="CD3235" s="111">
        <v>44</v>
      </c>
      <c r="CE3235" s="68">
        <v>0.59090909090909105</v>
      </c>
      <c r="CF3235" s="67">
        <v>71</v>
      </c>
      <c r="CG3235" s="68">
        <v>0.54929577464788704</v>
      </c>
      <c r="CH3235" s="169"/>
      <c r="CI3235" s="199" t="s">
        <v>3357</v>
      </c>
      <c r="CJ3235" s="199"/>
      <c r="CK3235" s="174" t="s">
        <v>119</v>
      </c>
      <c r="CL3235" s="199" t="s">
        <v>91</v>
      </c>
      <c r="CM3235" s="199"/>
      <c r="CN3235" s="200" t="s">
        <v>7028</v>
      </c>
      <c r="CO3235" s="200"/>
      <c r="CP3235" s="200"/>
      <c r="CQ3235" s="156">
        <v>20</v>
      </c>
      <c r="CR3235" s="157">
        <v>0.55000000000000004</v>
      </c>
      <c r="CS3235" s="156">
        <v>17</v>
      </c>
      <c r="CT3235" s="157">
        <v>0.52941176470588236</v>
      </c>
      <c r="CU3235" s="156">
        <v>20</v>
      </c>
      <c r="CV3235" s="157">
        <v>0.45</v>
      </c>
      <c r="CW3235" s="156">
        <v>25</v>
      </c>
      <c r="CX3235" s="157">
        <v>0.48</v>
      </c>
    </row>
    <row r="3236" spans="71:102" x14ac:dyDescent="0.2">
      <c r="BS3236" s="105" t="s">
        <v>4374</v>
      </c>
      <c r="BT3236" s="105"/>
      <c r="BU3236" s="105" t="s">
        <v>4378</v>
      </c>
      <c r="BV3236" s="105"/>
      <c r="BW3236" s="107" t="s">
        <v>91</v>
      </c>
      <c r="BX3236" s="108" t="s">
        <v>7029</v>
      </c>
      <c r="BY3236" s="109"/>
      <c r="BZ3236" s="109"/>
      <c r="CA3236" s="110"/>
      <c r="CB3236" s="111">
        <v>188</v>
      </c>
      <c r="CC3236" s="68">
        <v>0.52659574468085102</v>
      </c>
      <c r="CD3236" s="111">
        <v>151</v>
      </c>
      <c r="CE3236" s="68">
        <v>0.54304635761589404</v>
      </c>
      <c r="CF3236" s="67">
        <v>182</v>
      </c>
      <c r="CG3236" s="68">
        <v>0.56593406593406603</v>
      </c>
      <c r="CH3236" s="169"/>
      <c r="CI3236" s="199" t="s">
        <v>3357</v>
      </c>
      <c r="CJ3236" s="199"/>
      <c r="CK3236" s="174" t="s">
        <v>119</v>
      </c>
      <c r="CL3236" s="199" t="s">
        <v>91</v>
      </c>
      <c r="CM3236" s="199"/>
      <c r="CN3236" s="200" t="s">
        <v>7030</v>
      </c>
      <c r="CO3236" s="200"/>
      <c r="CP3236" s="200"/>
      <c r="CQ3236" s="156">
        <v>79</v>
      </c>
      <c r="CR3236" s="157">
        <v>0.44303797468354428</v>
      </c>
      <c r="CS3236" s="156">
        <v>80</v>
      </c>
      <c r="CT3236" s="157">
        <v>0.38750000000000001</v>
      </c>
      <c r="CU3236" s="156">
        <v>85</v>
      </c>
      <c r="CV3236" s="157">
        <v>0.4</v>
      </c>
      <c r="CW3236" s="156">
        <v>76</v>
      </c>
      <c r="CX3236" s="157">
        <v>0.47368421052631576</v>
      </c>
    </row>
    <row r="3237" spans="71:102" x14ac:dyDescent="0.2">
      <c r="BS3237" s="105" t="s">
        <v>4374</v>
      </c>
      <c r="BT3237" s="105"/>
      <c r="BU3237" s="105" t="s">
        <v>4378</v>
      </c>
      <c r="BV3237" s="105"/>
      <c r="BW3237" s="107" t="s">
        <v>91</v>
      </c>
      <c r="BX3237" s="108" t="s">
        <v>7031</v>
      </c>
      <c r="BY3237" s="109"/>
      <c r="BZ3237" s="109"/>
      <c r="CA3237" s="110"/>
      <c r="CB3237" s="111">
        <v>59</v>
      </c>
      <c r="CC3237" s="68">
        <v>0.88135593220339004</v>
      </c>
      <c r="CD3237" s="111">
        <v>54</v>
      </c>
      <c r="CE3237" s="68">
        <v>0.907407407407408</v>
      </c>
      <c r="CF3237" s="67">
        <v>59</v>
      </c>
      <c r="CG3237" s="68">
        <v>0.88135593220339004</v>
      </c>
      <c r="CH3237" s="169"/>
      <c r="CI3237" s="199" t="s">
        <v>3357</v>
      </c>
      <c r="CJ3237" s="199"/>
      <c r="CK3237" s="174" t="s">
        <v>119</v>
      </c>
      <c r="CL3237" s="199" t="s">
        <v>91</v>
      </c>
      <c r="CM3237" s="199"/>
      <c r="CN3237" s="200" t="s">
        <v>7032</v>
      </c>
      <c r="CO3237" s="200"/>
      <c r="CP3237" s="200"/>
      <c r="CQ3237" s="158" t="s">
        <v>151</v>
      </c>
      <c r="CR3237" s="159" t="s">
        <v>151</v>
      </c>
      <c r="CS3237" s="158" t="s">
        <v>151</v>
      </c>
      <c r="CT3237" s="159" t="s">
        <v>151</v>
      </c>
      <c r="CU3237" s="156">
        <v>1</v>
      </c>
      <c r="CV3237" s="159" t="s">
        <v>151</v>
      </c>
      <c r="CW3237" s="156">
        <v>3</v>
      </c>
      <c r="CX3237" s="157">
        <v>0.66666666666666663</v>
      </c>
    </row>
    <row r="3238" spans="71:102" x14ac:dyDescent="0.2">
      <c r="BS3238" s="105" t="s">
        <v>4374</v>
      </c>
      <c r="BT3238" s="105"/>
      <c r="BU3238" s="105" t="s">
        <v>4378</v>
      </c>
      <c r="BV3238" s="105"/>
      <c r="BW3238" s="107" t="s">
        <v>91</v>
      </c>
      <c r="BX3238" s="108" t="s">
        <v>7033</v>
      </c>
      <c r="BY3238" s="109"/>
      <c r="BZ3238" s="109"/>
      <c r="CA3238" s="110"/>
      <c r="CB3238" s="111">
        <v>206</v>
      </c>
      <c r="CC3238" s="68">
        <v>0.529126213592233</v>
      </c>
      <c r="CD3238" s="111">
        <v>227</v>
      </c>
      <c r="CE3238" s="68">
        <v>0.58590308370044097</v>
      </c>
      <c r="CF3238" s="67">
        <v>206</v>
      </c>
      <c r="CG3238" s="68">
        <v>0.61650485436893199</v>
      </c>
      <c r="CH3238" s="169"/>
      <c r="CI3238" s="199" t="s">
        <v>3357</v>
      </c>
      <c r="CJ3238" s="199"/>
      <c r="CK3238" s="174" t="s">
        <v>119</v>
      </c>
      <c r="CL3238" s="199" t="s">
        <v>91</v>
      </c>
      <c r="CM3238" s="199"/>
      <c r="CN3238" s="200" t="s">
        <v>7034</v>
      </c>
      <c r="CO3238" s="200"/>
      <c r="CP3238" s="200"/>
      <c r="CQ3238" s="158" t="s">
        <v>151</v>
      </c>
      <c r="CR3238" s="159" t="s">
        <v>151</v>
      </c>
      <c r="CS3238" s="158" t="s">
        <v>151</v>
      </c>
      <c r="CT3238" s="159" t="s">
        <v>151</v>
      </c>
      <c r="CU3238" s="156">
        <v>2</v>
      </c>
      <c r="CV3238" s="157">
        <v>0.5</v>
      </c>
      <c r="CW3238" s="156">
        <v>3</v>
      </c>
      <c r="CX3238" s="157">
        <v>0.66666666666666663</v>
      </c>
    </row>
    <row r="3239" spans="71:102" x14ac:dyDescent="0.2">
      <c r="BS3239" s="105" t="s">
        <v>4374</v>
      </c>
      <c r="BT3239" s="105"/>
      <c r="BU3239" s="105" t="s">
        <v>4378</v>
      </c>
      <c r="BV3239" s="105"/>
      <c r="BW3239" s="107" t="s">
        <v>91</v>
      </c>
      <c r="BX3239" s="108" t="s">
        <v>7035</v>
      </c>
      <c r="BY3239" s="109"/>
      <c r="BZ3239" s="109"/>
      <c r="CA3239" s="110"/>
      <c r="CB3239" s="111">
        <v>65</v>
      </c>
      <c r="CC3239" s="68">
        <v>0.83076923076923104</v>
      </c>
      <c r="CD3239" s="111">
        <v>54</v>
      </c>
      <c r="CE3239" s="68">
        <v>0.74074074074074103</v>
      </c>
      <c r="CF3239" s="67">
        <v>60</v>
      </c>
      <c r="CG3239" s="68">
        <v>0.83333333333333304</v>
      </c>
      <c r="CH3239" s="169"/>
      <c r="CI3239" s="199" t="s">
        <v>3357</v>
      </c>
      <c r="CJ3239" s="199"/>
      <c r="CK3239" s="174" t="s">
        <v>119</v>
      </c>
      <c r="CL3239" s="199" t="s">
        <v>91</v>
      </c>
      <c r="CM3239" s="199"/>
      <c r="CN3239" s="200" t="s">
        <v>7036</v>
      </c>
      <c r="CO3239" s="200"/>
      <c r="CP3239" s="200"/>
      <c r="CQ3239" s="156">
        <v>50</v>
      </c>
      <c r="CR3239" s="157">
        <v>0.28000000000000003</v>
      </c>
      <c r="CS3239" s="156">
        <v>40</v>
      </c>
      <c r="CT3239" s="157">
        <v>0.125</v>
      </c>
      <c r="CU3239" s="156">
        <v>51</v>
      </c>
      <c r="CV3239" s="157">
        <v>0.23529411764705882</v>
      </c>
      <c r="CW3239" s="156">
        <v>43</v>
      </c>
      <c r="CX3239" s="157">
        <v>0.27906976744186046</v>
      </c>
    </row>
    <row r="3240" spans="71:102" x14ac:dyDescent="0.2">
      <c r="BS3240" s="105" t="s">
        <v>4374</v>
      </c>
      <c r="BT3240" s="105"/>
      <c r="BU3240" s="105" t="s">
        <v>4378</v>
      </c>
      <c r="BV3240" s="105"/>
      <c r="BW3240" s="107" t="s">
        <v>91</v>
      </c>
      <c r="BX3240" s="108" t="s">
        <v>7037</v>
      </c>
      <c r="BY3240" s="109"/>
      <c r="BZ3240" s="109"/>
      <c r="CA3240" s="110"/>
      <c r="CB3240" s="111">
        <v>35</v>
      </c>
      <c r="CC3240" s="68">
        <v>0.77142857142857202</v>
      </c>
      <c r="CD3240" s="111">
        <v>23</v>
      </c>
      <c r="CE3240" s="68">
        <v>0.65217391304347805</v>
      </c>
      <c r="CF3240" s="116" t="s">
        <v>151</v>
      </c>
      <c r="CG3240" s="115" t="s">
        <v>151</v>
      </c>
      <c r="CH3240" s="169"/>
      <c r="CI3240" s="199" t="s">
        <v>3357</v>
      </c>
      <c r="CJ3240" s="199"/>
      <c r="CK3240" s="174" t="s">
        <v>119</v>
      </c>
      <c r="CL3240" s="199" t="s">
        <v>91</v>
      </c>
      <c r="CM3240" s="199"/>
      <c r="CN3240" s="200" t="s">
        <v>7038</v>
      </c>
      <c r="CO3240" s="200"/>
      <c r="CP3240" s="200"/>
      <c r="CQ3240" s="158" t="s">
        <v>151</v>
      </c>
      <c r="CR3240" s="159" t="s">
        <v>151</v>
      </c>
      <c r="CS3240" s="158" t="s">
        <v>151</v>
      </c>
      <c r="CT3240" s="159" t="s">
        <v>151</v>
      </c>
      <c r="CU3240" s="156">
        <v>1</v>
      </c>
      <c r="CV3240" s="159" t="s">
        <v>151</v>
      </c>
      <c r="CW3240" s="156">
        <v>10</v>
      </c>
      <c r="CX3240" s="157">
        <v>0.2</v>
      </c>
    </row>
    <row r="3241" spans="71:102" x14ac:dyDescent="0.2">
      <c r="BS3241" s="105" t="s">
        <v>4374</v>
      </c>
      <c r="BT3241" s="105"/>
      <c r="BU3241" s="105" t="s">
        <v>4378</v>
      </c>
      <c r="BV3241" s="105"/>
      <c r="BW3241" s="107" t="s">
        <v>91</v>
      </c>
      <c r="BX3241" s="108" t="s">
        <v>7039</v>
      </c>
      <c r="BY3241" s="109"/>
      <c r="BZ3241" s="109"/>
      <c r="CA3241" s="110"/>
      <c r="CB3241" s="111">
        <v>82</v>
      </c>
      <c r="CC3241" s="68">
        <v>0.792682926829268</v>
      </c>
      <c r="CD3241" s="111">
        <v>71</v>
      </c>
      <c r="CE3241" s="68">
        <v>0.76056338028169002</v>
      </c>
      <c r="CF3241" s="67">
        <v>76</v>
      </c>
      <c r="CG3241" s="68">
        <v>0.69736842105263197</v>
      </c>
      <c r="CH3241" s="169"/>
      <c r="CI3241" s="199" t="s">
        <v>3357</v>
      </c>
      <c r="CJ3241" s="199"/>
      <c r="CK3241" s="174" t="s">
        <v>119</v>
      </c>
      <c r="CL3241" s="199" t="s">
        <v>91</v>
      </c>
      <c r="CM3241" s="199"/>
      <c r="CN3241" s="200" t="s">
        <v>7040</v>
      </c>
      <c r="CO3241" s="200"/>
      <c r="CP3241" s="200"/>
      <c r="CQ3241" s="158" t="s">
        <v>151</v>
      </c>
      <c r="CR3241" s="159" t="s">
        <v>151</v>
      </c>
      <c r="CS3241" s="158" t="s">
        <v>151</v>
      </c>
      <c r="CT3241" s="159" t="s">
        <v>151</v>
      </c>
      <c r="CU3241" s="156">
        <v>1</v>
      </c>
      <c r="CV3241" s="157">
        <v>1</v>
      </c>
      <c r="CW3241" s="156">
        <v>17</v>
      </c>
      <c r="CX3241" s="157">
        <v>0.70588235294117652</v>
      </c>
    </row>
    <row r="3242" spans="71:102" x14ac:dyDescent="0.2">
      <c r="BS3242" s="105" t="s">
        <v>4374</v>
      </c>
      <c r="BT3242" s="105"/>
      <c r="BU3242" s="105" t="s">
        <v>4378</v>
      </c>
      <c r="BV3242" s="105"/>
      <c r="BW3242" s="107" t="s">
        <v>91</v>
      </c>
      <c r="BX3242" s="108" t="s">
        <v>7041</v>
      </c>
      <c r="BY3242" s="109"/>
      <c r="BZ3242" s="109"/>
      <c r="CA3242" s="110"/>
      <c r="CB3242" s="111">
        <v>75</v>
      </c>
      <c r="CC3242" s="68">
        <v>0.74666666666666703</v>
      </c>
      <c r="CD3242" s="111">
        <v>68</v>
      </c>
      <c r="CE3242" s="68">
        <v>0.75</v>
      </c>
      <c r="CF3242" s="67">
        <v>54</v>
      </c>
      <c r="CG3242" s="68">
        <v>0.79629629629629595</v>
      </c>
      <c r="CH3242" s="169"/>
      <c r="CI3242" s="199" t="s">
        <v>3357</v>
      </c>
      <c r="CJ3242" s="199"/>
      <c r="CK3242" s="174" t="s">
        <v>119</v>
      </c>
      <c r="CL3242" s="199" t="s">
        <v>91</v>
      </c>
      <c r="CM3242" s="199"/>
      <c r="CN3242" s="200" t="s">
        <v>7042</v>
      </c>
      <c r="CO3242" s="200"/>
      <c r="CP3242" s="200"/>
      <c r="CQ3242" s="156">
        <v>27</v>
      </c>
      <c r="CR3242" s="157">
        <v>0.7407407407407407</v>
      </c>
      <c r="CS3242" s="156">
        <v>16</v>
      </c>
      <c r="CT3242" s="157">
        <v>0.6875</v>
      </c>
      <c r="CU3242" s="156">
        <v>24</v>
      </c>
      <c r="CV3242" s="157">
        <v>0.70833333333333337</v>
      </c>
      <c r="CW3242" s="156">
        <v>14</v>
      </c>
      <c r="CX3242" s="157">
        <v>0.7142857142857143</v>
      </c>
    </row>
    <row r="3243" spans="71:102" x14ac:dyDescent="0.2">
      <c r="BS3243" s="105" t="s">
        <v>4374</v>
      </c>
      <c r="BT3243" s="105"/>
      <c r="BU3243" s="105" t="s">
        <v>4378</v>
      </c>
      <c r="BV3243" s="105"/>
      <c r="BW3243" s="107" t="s">
        <v>91</v>
      </c>
      <c r="BX3243" s="108" t="s">
        <v>1144</v>
      </c>
      <c r="BY3243" s="109"/>
      <c r="BZ3243" s="109"/>
      <c r="CA3243" s="110"/>
      <c r="CB3243" s="111">
        <v>86</v>
      </c>
      <c r="CC3243" s="68">
        <v>0.59302325581395399</v>
      </c>
      <c r="CD3243" s="111">
        <v>111</v>
      </c>
      <c r="CE3243" s="68">
        <v>0.63963963963963999</v>
      </c>
      <c r="CF3243" s="67">
        <v>102</v>
      </c>
      <c r="CG3243" s="68">
        <v>0.53921568627451</v>
      </c>
      <c r="CH3243" s="169"/>
      <c r="CI3243" s="199" t="s">
        <v>3357</v>
      </c>
      <c r="CJ3243" s="199"/>
      <c r="CK3243" s="174" t="s">
        <v>119</v>
      </c>
      <c r="CL3243" s="199" t="s">
        <v>91</v>
      </c>
      <c r="CM3243" s="199"/>
      <c r="CN3243" s="200" t="s">
        <v>7043</v>
      </c>
      <c r="CO3243" s="200"/>
      <c r="CP3243" s="200"/>
      <c r="CQ3243" s="156">
        <v>69</v>
      </c>
      <c r="CR3243" s="157">
        <v>0.76811594202898548</v>
      </c>
      <c r="CS3243" s="156">
        <v>71</v>
      </c>
      <c r="CT3243" s="157">
        <v>0.70422535211267601</v>
      </c>
      <c r="CU3243" s="156">
        <v>28</v>
      </c>
      <c r="CV3243" s="157">
        <v>0.6071428571428571</v>
      </c>
      <c r="CW3243" s="158" t="s">
        <v>151</v>
      </c>
      <c r="CX3243" s="159" t="s">
        <v>151</v>
      </c>
    </row>
    <row r="3244" spans="71:102" x14ac:dyDescent="0.2">
      <c r="BS3244" s="105" t="s">
        <v>4374</v>
      </c>
      <c r="BT3244" s="105"/>
      <c r="BU3244" s="105" t="s">
        <v>4378</v>
      </c>
      <c r="BV3244" s="105"/>
      <c r="BW3244" s="107" t="s">
        <v>91</v>
      </c>
      <c r="BX3244" s="108" t="s">
        <v>7044</v>
      </c>
      <c r="BY3244" s="109"/>
      <c r="BZ3244" s="109"/>
      <c r="CA3244" s="110"/>
      <c r="CB3244" s="111">
        <v>14</v>
      </c>
      <c r="CC3244" s="68">
        <v>0.42857142857142899</v>
      </c>
      <c r="CD3244" s="111">
        <v>12</v>
      </c>
      <c r="CE3244" s="68">
        <v>0.5</v>
      </c>
      <c r="CF3244" s="67">
        <v>14</v>
      </c>
      <c r="CG3244" s="68">
        <v>0.5</v>
      </c>
      <c r="CH3244" s="169"/>
      <c r="CI3244" s="199" t="s">
        <v>3357</v>
      </c>
      <c r="CJ3244" s="199"/>
      <c r="CK3244" s="174" t="s">
        <v>119</v>
      </c>
      <c r="CL3244" s="199" t="s">
        <v>91</v>
      </c>
      <c r="CM3244" s="199"/>
      <c r="CN3244" s="200" t="s">
        <v>7045</v>
      </c>
      <c r="CO3244" s="200"/>
      <c r="CP3244" s="200"/>
      <c r="CQ3244" s="156">
        <v>236</v>
      </c>
      <c r="CR3244" s="157">
        <v>0.55932203389830504</v>
      </c>
      <c r="CS3244" s="156">
        <v>261</v>
      </c>
      <c r="CT3244" s="157">
        <v>0.53639846743295017</v>
      </c>
      <c r="CU3244" s="156">
        <v>256</v>
      </c>
      <c r="CV3244" s="157">
        <v>0.55078125</v>
      </c>
      <c r="CW3244" s="156">
        <v>218</v>
      </c>
      <c r="CX3244" s="157">
        <v>0.60550458715596334</v>
      </c>
    </row>
    <row r="3245" spans="71:102" x14ac:dyDescent="0.2">
      <c r="BS3245" s="105" t="s">
        <v>4374</v>
      </c>
      <c r="BT3245" s="105"/>
      <c r="BU3245" s="105" t="s">
        <v>4378</v>
      </c>
      <c r="BV3245" s="105"/>
      <c r="BW3245" s="107" t="s">
        <v>91</v>
      </c>
      <c r="BX3245" s="108" t="s">
        <v>7046</v>
      </c>
      <c r="BY3245" s="109"/>
      <c r="BZ3245" s="109"/>
      <c r="CA3245" s="110"/>
      <c r="CB3245" s="111">
        <v>46</v>
      </c>
      <c r="CC3245" s="68">
        <v>0.39130434782608697</v>
      </c>
      <c r="CD3245" s="114" t="s">
        <v>151</v>
      </c>
      <c r="CE3245" s="115" t="s">
        <v>151</v>
      </c>
      <c r="CF3245" s="116" t="s">
        <v>151</v>
      </c>
      <c r="CG3245" s="115" t="s">
        <v>151</v>
      </c>
      <c r="CH3245" s="169"/>
      <c r="CI3245" s="199" t="s">
        <v>3357</v>
      </c>
      <c r="CJ3245" s="199"/>
      <c r="CK3245" s="174" t="s">
        <v>119</v>
      </c>
      <c r="CL3245" s="199" t="s">
        <v>91</v>
      </c>
      <c r="CM3245" s="199"/>
      <c r="CN3245" s="200" t="s">
        <v>7047</v>
      </c>
      <c r="CO3245" s="200"/>
      <c r="CP3245" s="200"/>
      <c r="CQ3245" s="156">
        <v>99</v>
      </c>
      <c r="CR3245" s="157">
        <v>0.64646464646464652</v>
      </c>
      <c r="CS3245" s="156">
        <v>101</v>
      </c>
      <c r="CT3245" s="157">
        <v>0.67326732673267331</v>
      </c>
      <c r="CU3245" s="156">
        <v>121</v>
      </c>
      <c r="CV3245" s="157">
        <v>0.66942148760330578</v>
      </c>
      <c r="CW3245" s="156">
        <v>93</v>
      </c>
      <c r="CX3245" s="157">
        <v>0.66666666666666663</v>
      </c>
    </row>
    <row r="3246" spans="71:102" x14ac:dyDescent="0.2">
      <c r="BS3246" s="105" t="s">
        <v>4374</v>
      </c>
      <c r="BT3246" s="105"/>
      <c r="BU3246" s="105" t="s">
        <v>4378</v>
      </c>
      <c r="BV3246" s="105"/>
      <c r="BW3246" s="107" t="s">
        <v>91</v>
      </c>
      <c r="BX3246" s="108" t="s">
        <v>7048</v>
      </c>
      <c r="BY3246" s="109"/>
      <c r="BZ3246" s="109"/>
      <c r="CA3246" s="110"/>
      <c r="CB3246" s="111">
        <v>1</v>
      </c>
      <c r="CC3246" s="115" t="s">
        <v>151</v>
      </c>
      <c r="CD3246" s="111">
        <v>36</v>
      </c>
      <c r="CE3246" s="68">
        <v>0.30555555555555602</v>
      </c>
      <c r="CF3246" s="67">
        <v>50</v>
      </c>
      <c r="CG3246" s="68">
        <v>0.48</v>
      </c>
      <c r="CH3246" s="169"/>
      <c r="CI3246" s="199" t="s">
        <v>3357</v>
      </c>
      <c r="CJ3246" s="199"/>
      <c r="CK3246" s="174" t="s">
        <v>119</v>
      </c>
      <c r="CL3246" s="199" t="s">
        <v>91</v>
      </c>
      <c r="CM3246" s="199"/>
      <c r="CN3246" s="200" t="s">
        <v>7049</v>
      </c>
      <c r="CO3246" s="200"/>
      <c r="CP3246" s="200"/>
      <c r="CQ3246" s="156">
        <v>37</v>
      </c>
      <c r="CR3246" s="157">
        <v>0.72972972972972971</v>
      </c>
      <c r="CS3246" s="156">
        <v>45</v>
      </c>
      <c r="CT3246" s="157">
        <v>0.68888888888888888</v>
      </c>
      <c r="CU3246" s="156">
        <v>43</v>
      </c>
      <c r="CV3246" s="157">
        <v>0.81395348837209303</v>
      </c>
      <c r="CW3246" s="156">
        <v>40</v>
      </c>
      <c r="CX3246" s="157">
        <v>0.57499999999999996</v>
      </c>
    </row>
    <row r="3247" spans="71:102" x14ac:dyDescent="0.2">
      <c r="BS3247" s="105" t="s">
        <v>4374</v>
      </c>
      <c r="BT3247" s="105"/>
      <c r="BU3247" s="112" t="s">
        <v>4378</v>
      </c>
      <c r="BV3247" s="112"/>
      <c r="BW3247" s="107" t="s">
        <v>91</v>
      </c>
      <c r="BX3247" s="108" t="s">
        <v>7050</v>
      </c>
      <c r="BY3247" s="109"/>
      <c r="BZ3247" s="109"/>
      <c r="CA3247" s="110"/>
      <c r="CB3247" s="111">
        <v>41</v>
      </c>
      <c r="CC3247" s="68">
        <v>0.78048780487804903</v>
      </c>
      <c r="CD3247" s="114" t="s">
        <v>151</v>
      </c>
      <c r="CE3247" s="115" t="s">
        <v>151</v>
      </c>
      <c r="CF3247" s="116" t="s">
        <v>151</v>
      </c>
      <c r="CG3247" s="115" t="s">
        <v>151</v>
      </c>
      <c r="CH3247" s="169"/>
      <c r="CI3247" s="199" t="s">
        <v>3357</v>
      </c>
      <c r="CJ3247" s="199"/>
      <c r="CK3247" s="174" t="s">
        <v>119</v>
      </c>
      <c r="CL3247" s="199" t="s">
        <v>91</v>
      </c>
      <c r="CM3247" s="199"/>
      <c r="CN3247" s="200" t="s">
        <v>7051</v>
      </c>
      <c r="CO3247" s="200"/>
      <c r="CP3247" s="200"/>
      <c r="CQ3247" s="156">
        <v>91</v>
      </c>
      <c r="CR3247" s="157">
        <v>0.81318681318681318</v>
      </c>
      <c r="CS3247" s="156">
        <v>136</v>
      </c>
      <c r="CT3247" s="157">
        <v>0.88970588235294112</v>
      </c>
      <c r="CU3247" s="156">
        <v>58</v>
      </c>
      <c r="CV3247" s="157">
        <v>0.84482758620689657</v>
      </c>
      <c r="CW3247" s="156">
        <v>55</v>
      </c>
      <c r="CX3247" s="157">
        <v>0.76363636363636367</v>
      </c>
    </row>
    <row r="3248" spans="71:102" x14ac:dyDescent="0.2">
      <c r="BS3248" s="89" t="s">
        <v>4374</v>
      </c>
      <c r="BT3248" s="97"/>
      <c r="BU3248" s="98" t="s">
        <v>4378</v>
      </c>
      <c r="BV3248" s="99"/>
      <c r="BW3248" s="100" t="s">
        <v>107</v>
      </c>
      <c r="BX3248" s="98" t="s">
        <v>143</v>
      </c>
      <c r="BY3248" s="101"/>
      <c r="BZ3248" s="101"/>
      <c r="CA3248" s="99"/>
      <c r="CB3248" s="113">
        <v>82</v>
      </c>
      <c r="CC3248" s="103">
        <v>0.219512195121951</v>
      </c>
      <c r="CD3248" s="113">
        <v>99</v>
      </c>
      <c r="CE3248" s="103">
        <v>0.19191919191919199</v>
      </c>
      <c r="CF3248" s="104">
        <v>109</v>
      </c>
      <c r="CG3248" s="103">
        <v>0.27522935779816499</v>
      </c>
      <c r="CH3248" s="169"/>
      <c r="CI3248" s="201" t="s">
        <v>3357</v>
      </c>
      <c r="CJ3248" s="201"/>
      <c r="CK3248" s="175" t="s">
        <v>119</v>
      </c>
      <c r="CL3248" s="201" t="s">
        <v>107</v>
      </c>
      <c r="CM3248" s="201"/>
      <c r="CN3248" s="201" t="s">
        <v>143</v>
      </c>
      <c r="CO3248" s="201"/>
      <c r="CP3248" s="201"/>
      <c r="CQ3248" s="154">
        <v>467</v>
      </c>
      <c r="CR3248" s="155">
        <v>0.35331905781584583</v>
      </c>
      <c r="CS3248" s="154">
        <v>431</v>
      </c>
      <c r="CT3248" s="155">
        <v>0.3294663573085847</v>
      </c>
      <c r="CU3248" s="154">
        <v>412</v>
      </c>
      <c r="CV3248" s="155">
        <v>0.32281553398058255</v>
      </c>
      <c r="CW3248" s="154">
        <v>358</v>
      </c>
      <c r="CX3248" s="155">
        <v>0.30726256983240224</v>
      </c>
    </row>
    <row r="3249" spans="71:102" x14ac:dyDescent="0.2">
      <c r="BS3249" s="105" t="s">
        <v>4374</v>
      </c>
      <c r="BT3249" s="105"/>
      <c r="BU3249" s="106" t="s">
        <v>4378</v>
      </c>
      <c r="BV3249" s="106"/>
      <c r="BW3249" s="107" t="s">
        <v>107</v>
      </c>
      <c r="BX3249" s="108" t="s">
        <v>7052</v>
      </c>
      <c r="BY3249" s="109"/>
      <c r="BZ3249" s="109"/>
      <c r="CA3249" s="110"/>
      <c r="CB3249" s="111">
        <v>5</v>
      </c>
      <c r="CC3249" s="68">
        <v>0.2</v>
      </c>
      <c r="CD3249" s="114" t="s">
        <v>151</v>
      </c>
      <c r="CE3249" s="115" t="s">
        <v>151</v>
      </c>
      <c r="CF3249" s="116" t="s">
        <v>151</v>
      </c>
      <c r="CG3249" s="115" t="s">
        <v>151</v>
      </c>
      <c r="CH3249" s="169"/>
      <c r="CI3249" s="199" t="s">
        <v>3357</v>
      </c>
      <c r="CJ3249" s="199"/>
      <c r="CK3249" s="174" t="s">
        <v>119</v>
      </c>
      <c r="CL3249" s="199" t="s">
        <v>107</v>
      </c>
      <c r="CM3249" s="199"/>
      <c r="CN3249" s="200" t="s">
        <v>7053</v>
      </c>
      <c r="CO3249" s="200"/>
      <c r="CP3249" s="200"/>
      <c r="CQ3249" s="156">
        <v>75</v>
      </c>
      <c r="CR3249" s="157">
        <v>0.56000000000000005</v>
      </c>
      <c r="CS3249" s="156">
        <v>65</v>
      </c>
      <c r="CT3249" s="157">
        <v>0.53846153846153844</v>
      </c>
      <c r="CU3249" s="156">
        <v>64</v>
      </c>
      <c r="CV3249" s="157">
        <v>0.59375</v>
      </c>
      <c r="CW3249" s="156">
        <v>36</v>
      </c>
      <c r="CX3249" s="157">
        <v>0.58333333333333337</v>
      </c>
    </row>
    <row r="3250" spans="71:102" x14ac:dyDescent="0.2">
      <c r="BS3250" s="105" t="s">
        <v>4374</v>
      </c>
      <c r="BT3250" s="105"/>
      <c r="BU3250" s="105" t="s">
        <v>4378</v>
      </c>
      <c r="BV3250" s="105"/>
      <c r="BW3250" s="107" t="s">
        <v>107</v>
      </c>
      <c r="BX3250" s="108" t="s">
        <v>7054</v>
      </c>
      <c r="BY3250" s="109"/>
      <c r="BZ3250" s="109"/>
      <c r="CA3250" s="110"/>
      <c r="CB3250" s="111">
        <v>1</v>
      </c>
      <c r="CC3250" s="68">
        <v>0</v>
      </c>
      <c r="CD3250" s="111">
        <v>7</v>
      </c>
      <c r="CE3250" s="68">
        <v>0</v>
      </c>
      <c r="CF3250" s="67">
        <v>9</v>
      </c>
      <c r="CG3250" s="68">
        <v>0.33333333333333298</v>
      </c>
      <c r="CH3250" s="169"/>
      <c r="CI3250" s="199" t="s">
        <v>3357</v>
      </c>
      <c r="CJ3250" s="199"/>
      <c r="CK3250" s="174" t="s">
        <v>119</v>
      </c>
      <c r="CL3250" s="199" t="s">
        <v>107</v>
      </c>
      <c r="CM3250" s="199"/>
      <c r="CN3250" s="200" t="s">
        <v>7055</v>
      </c>
      <c r="CO3250" s="200"/>
      <c r="CP3250" s="200"/>
      <c r="CQ3250" s="156">
        <v>32</v>
      </c>
      <c r="CR3250" s="157">
        <v>0.375</v>
      </c>
      <c r="CS3250" s="156">
        <v>17</v>
      </c>
      <c r="CT3250" s="157">
        <v>0.29411764705882354</v>
      </c>
      <c r="CU3250" s="158" t="s">
        <v>151</v>
      </c>
      <c r="CV3250" s="159" t="s">
        <v>151</v>
      </c>
      <c r="CW3250" s="158" t="s">
        <v>151</v>
      </c>
      <c r="CX3250" s="159" t="s">
        <v>151</v>
      </c>
    </row>
    <row r="3251" spans="71:102" x14ac:dyDescent="0.2">
      <c r="BS3251" s="105" t="s">
        <v>4374</v>
      </c>
      <c r="BT3251" s="105"/>
      <c r="BU3251" s="105" t="s">
        <v>4378</v>
      </c>
      <c r="BV3251" s="105"/>
      <c r="BW3251" s="107" t="s">
        <v>107</v>
      </c>
      <c r="BX3251" s="108" t="s">
        <v>7056</v>
      </c>
      <c r="BY3251" s="109"/>
      <c r="BZ3251" s="109"/>
      <c r="CA3251" s="110"/>
      <c r="CB3251" s="111">
        <v>15</v>
      </c>
      <c r="CC3251" s="68">
        <v>0.266666666666667</v>
      </c>
      <c r="CD3251" s="111">
        <v>22</v>
      </c>
      <c r="CE3251" s="68">
        <v>0.27272727272727298</v>
      </c>
      <c r="CF3251" s="67">
        <v>24</v>
      </c>
      <c r="CG3251" s="68">
        <v>0.33333333333333298</v>
      </c>
      <c r="CH3251" s="169"/>
      <c r="CI3251" s="199" t="s">
        <v>3357</v>
      </c>
      <c r="CJ3251" s="199"/>
      <c r="CK3251" s="174" t="s">
        <v>119</v>
      </c>
      <c r="CL3251" s="199" t="s">
        <v>107</v>
      </c>
      <c r="CM3251" s="199"/>
      <c r="CN3251" s="200" t="s">
        <v>7057</v>
      </c>
      <c r="CO3251" s="200"/>
      <c r="CP3251" s="200"/>
      <c r="CQ3251" s="156">
        <v>31</v>
      </c>
      <c r="CR3251" s="157">
        <v>0.25806451612903225</v>
      </c>
      <c r="CS3251" s="156">
        <v>15</v>
      </c>
      <c r="CT3251" s="157">
        <v>0.26666666666666666</v>
      </c>
      <c r="CU3251" s="156">
        <v>11</v>
      </c>
      <c r="CV3251" s="157">
        <v>0.18181818181818182</v>
      </c>
      <c r="CW3251" s="156">
        <v>12</v>
      </c>
      <c r="CX3251" s="157">
        <v>0.25</v>
      </c>
    </row>
    <row r="3252" spans="71:102" x14ac:dyDescent="0.2">
      <c r="BS3252" s="105" t="s">
        <v>4374</v>
      </c>
      <c r="BT3252" s="105"/>
      <c r="BU3252" s="105" t="s">
        <v>4378</v>
      </c>
      <c r="BV3252" s="105"/>
      <c r="BW3252" s="107" t="s">
        <v>107</v>
      </c>
      <c r="BX3252" s="108" t="s">
        <v>7058</v>
      </c>
      <c r="BY3252" s="109"/>
      <c r="BZ3252" s="109"/>
      <c r="CA3252" s="110"/>
      <c r="CB3252" s="111">
        <v>8</v>
      </c>
      <c r="CC3252" s="68">
        <v>0.5</v>
      </c>
      <c r="CD3252" s="111">
        <v>11</v>
      </c>
      <c r="CE3252" s="68">
        <v>0.36363636363636398</v>
      </c>
      <c r="CF3252" s="67">
        <v>19</v>
      </c>
      <c r="CG3252" s="68">
        <v>0.31578947368421101</v>
      </c>
      <c r="CH3252" s="169"/>
      <c r="CI3252" s="199" t="s">
        <v>3357</v>
      </c>
      <c r="CJ3252" s="199"/>
      <c r="CK3252" s="174" t="s">
        <v>119</v>
      </c>
      <c r="CL3252" s="199" t="s">
        <v>107</v>
      </c>
      <c r="CM3252" s="199"/>
      <c r="CN3252" s="200" t="s">
        <v>7059</v>
      </c>
      <c r="CO3252" s="200"/>
      <c r="CP3252" s="200"/>
      <c r="CQ3252" s="156">
        <v>38</v>
      </c>
      <c r="CR3252" s="157">
        <v>0.23684210526315788</v>
      </c>
      <c r="CS3252" s="156">
        <v>36</v>
      </c>
      <c r="CT3252" s="157">
        <v>0.3888888888888889</v>
      </c>
      <c r="CU3252" s="156">
        <v>44</v>
      </c>
      <c r="CV3252" s="157">
        <v>0.22727272727272727</v>
      </c>
      <c r="CW3252" s="156">
        <v>35</v>
      </c>
      <c r="CX3252" s="157">
        <v>0.31428571428571428</v>
      </c>
    </row>
    <row r="3253" spans="71:102" x14ac:dyDescent="0.2">
      <c r="BS3253" s="105" t="s">
        <v>4374</v>
      </c>
      <c r="BT3253" s="105"/>
      <c r="BU3253" s="105" t="s">
        <v>4378</v>
      </c>
      <c r="BV3253" s="105"/>
      <c r="BW3253" s="107" t="s">
        <v>107</v>
      </c>
      <c r="BX3253" s="108" t="s">
        <v>7060</v>
      </c>
      <c r="BY3253" s="109"/>
      <c r="BZ3253" s="109"/>
      <c r="CA3253" s="110"/>
      <c r="CB3253" s="111">
        <v>2</v>
      </c>
      <c r="CC3253" s="68">
        <v>0</v>
      </c>
      <c r="CD3253" s="111">
        <v>25</v>
      </c>
      <c r="CE3253" s="68">
        <v>0.12</v>
      </c>
      <c r="CF3253" s="67">
        <v>22</v>
      </c>
      <c r="CG3253" s="68">
        <v>0.22727272727272699</v>
      </c>
      <c r="CH3253" s="169"/>
      <c r="CI3253" s="199" t="s">
        <v>3357</v>
      </c>
      <c r="CJ3253" s="199"/>
      <c r="CK3253" s="174" t="s">
        <v>119</v>
      </c>
      <c r="CL3253" s="199" t="s">
        <v>107</v>
      </c>
      <c r="CM3253" s="199"/>
      <c r="CN3253" s="200" t="s">
        <v>7061</v>
      </c>
      <c r="CO3253" s="200"/>
      <c r="CP3253" s="200"/>
      <c r="CQ3253" s="156">
        <v>20</v>
      </c>
      <c r="CR3253" s="157">
        <v>0.65</v>
      </c>
      <c r="CS3253" s="156">
        <v>21</v>
      </c>
      <c r="CT3253" s="157">
        <v>0.38095238095238093</v>
      </c>
      <c r="CU3253" s="156">
        <v>22</v>
      </c>
      <c r="CV3253" s="157">
        <v>0.68181818181818177</v>
      </c>
      <c r="CW3253" s="156">
        <v>24</v>
      </c>
      <c r="CX3253" s="157">
        <v>0.45833333333333331</v>
      </c>
    </row>
    <row r="3254" spans="71:102" x14ac:dyDescent="0.2">
      <c r="BS3254" s="105" t="s">
        <v>4374</v>
      </c>
      <c r="BT3254" s="105"/>
      <c r="BU3254" s="105" t="s">
        <v>4378</v>
      </c>
      <c r="BV3254" s="105"/>
      <c r="BW3254" s="107" t="s">
        <v>107</v>
      </c>
      <c r="BX3254" s="108" t="s">
        <v>7062</v>
      </c>
      <c r="BY3254" s="109"/>
      <c r="BZ3254" s="109"/>
      <c r="CA3254" s="110"/>
      <c r="CB3254" s="111">
        <v>11</v>
      </c>
      <c r="CC3254" s="68">
        <v>0.27272727272727298</v>
      </c>
      <c r="CD3254" s="114" t="s">
        <v>151</v>
      </c>
      <c r="CE3254" s="115" t="s">
        <v>151</v>
      </c>
      <c r="CF3254" s="116" t="s">
        <v>151</v>
      </c>
      <c r="CG3254" s="115" t="s">
        <v>151</v>
      </c>
      <c r="CH3254" s="169"/>
      <c r="CI3254" s="199" t="s">
        <v>3357</v>
      </c>
      <c r="CJ3254" s="199"/>
      <c r="CK3254" s="174" t="s">
        <v>119</v>
      </c>
      <c r="CL3254" s="199" t="s">
        <v>107</v>
      </c>
      <c r="CM3254" s="199"/>
      <c r="CN3254" s="200" t="s">
        <v>7063</v>
      </c>
      <c r="CO3254" s="200"/>
      <c r="CP3254" s="200"/>
      <c r="CQ3254" s="156">
        <v>21</v>
      </c>
      <c r="CR3254" s="157">
        <v>0.2857142857142857</v>
      </c>
      <c r="CS3254" s="156">
        <v>30</v>
      </c>
      <c r="CT3254" s="157">
        <v>0.2</v>
      </c>
      <c r="CU3254" s="156">
        <v>41</v>
      </c>
      <c r="CV3254" s="157">
        <v>0.17073170731707318</v>
      </c>
      <c r="CW3254" s="156">
        <v>47</v>
      </c>
      <c r="CX3254" s="157">
        <v>0.1276595744680851</v>
      </c>
    </row>
    <row r="3255" spans="71:102" x14ac:dyDescent="0.2">
      <c r="BS3255" s="105" t="s">
        <v>4374</v>
      </c>
      <c r="BT3255" s="105"/>
      <c r="BU3255" s="105" t="s">
        <v>4378</v>
      </c>
      <c r="BV3255" s="105"/>
      <c r="BW3255" s="107" t="s">
        <v>107</v>
      </c>
      <c r="BX3255" s="108" t="s">
        <v>7064</v>
      </c>
      <c r="BY3255" s="109"/>
      <c r="BZ3255" s="109"/>
      <c r="CA3255" s="110"/>
      <c r="CB3255" s="111">
        <v>34</v>
      </c>
      <c r="CC3255" s="68">
        <v>0.17647058823529399</v>
      </c>
      <c r="CD3255" s="111">
        <v>34</v>
      </c>
      <c r="CE3255" s="68">
        <v>0.17647058823529399</v>
      </c>
      <c r="CF3255" s="67">
        <v>35</v>
      </c>
      <c r="CG3255" s="68">
        <v>0.22857142857142901</v>
      </c>
      <c r="CH3255" s="169"/>
      <c r="CI3255" s="199" t="s">
        <v>3357</v>
      </c>
      <c r="CJ3255" s="199"/>
      <c r="CK3255" s="174" t="s">
        <v>119</v>
      </c>
      <c r="CL3255" s="199" t="s">
        <v>107</v>
      </c>
      <c r="CM3255" s="199"/>
      <c r="CN3255" s="200" t="s">
        <v>7065</v>
      </c>
      <c r="CO3255" s="200"/>
      <c r="CP3255" s="200"/>
      <c r="CQ3255" s="156">
        <v>76</v>
      </c>
      <c r="CR3255" s="157">
        <v>0.26315789473684209</v>
      </c>
      <c r="CS3255" s="156">
        <v>69</v>
      </c>
      <c r="CT3255" s="157">
        <v>0.24637681159420291</v>
      </c>
      <c r="CU3255" s="156">
        <v>67</v>
      </c>
      <c r="CV3255" s="157">
        <v>0.2537313432835821</v>
      </c>
      <c r="CW3255" s="156">
        <v>63</v>
      </c>
      <c r="CX3255" s="157">
        <v>0.2857142857142857</v>
      </c>
    </row>
    <row r="3256" spans="71:102" x14ac:dyDescent="0.2">
      <c r="BS3256" s="105" t="s">
        <v>4374</v>
      </c>
      <c r="BT3256" s="105"/>
      <c r="BU3256" s="112" t="s">
        <v>4378</v>
      </c>
      <c r="BV3256" s="112"/>
      <c r="BW3256" s="107" t="s">
        <v>107</v>
      </c>
      <c r="BX3256" s="108" t="s">
        <v>7066</v>
      </c>
      <c r="BY3256" s="109"/>
      <c r="BZ3256" s="109"/>
      <c r="CA3256" s="110"/>
      <c r="CB3256" s="111">
        <v>6</v>
      </c>
      <c r="CC3256" s="68">
        <v>0</v>
      </c>
      <c r="CD3256" s="114" t="s">
        <v>151</v>
      </c>
      <c r="CE3256" s="115" t="s">
        <v>151</v>
      </c>
      <c r="CF3256" s="116" t="s">
        <v>151</v>
      </c>
      <c r="CG3256" s="115" t="s">
        <v>151</v>
      </c>
      <c r="CH3256" s="169"/>
      <c r="CI3256" s="199" t="s">
        <v>3357</v>
      </c>
      <c r="CJ3256" s="199"/>
      <c r="CK3256" s="174" t="s">
        <v>119</v>
      </c>
      <c r="CL3256" s="199" t="s">
        <v>107</v>
      </c>
      <c r="CM3256" s="199"/>
      <c r="CN3256" s="200" t="s">
        <v>7067</v>
      </c>
      <c r="CO3256" s="200"/>
      <c r="CP3256" s="200"/>
      <c r="CQ3256" s="156">
        <v>114</v>
      </c>
      <c r="CR3256" s="157">
        <v>0.22807017543859648</v>
      </c>
      <c r="CS3256" s="156">
        <v>115</v>
      </c>
      <c r="CT3256" s="157">
        <v>0.22608695652173913</v>
      </c>
      <c r="CU3256" s="156">
        <v>100</v>
      </c>
      <c r="CV3256" s="157">
        <v>0.23</v>
      </c>
      <c r="CW3256" s="156">
        <v>77</v>
      </c>
      <c r="CX3256" s="157">
        <v>0.18181818181818182</v>
      </c>
    </row>
    <row r="3257" spans="71:102" x14ac:dyDescent="0.2">
      <c r="BS3257" s="89" t="s">
        <v>4374</v>
      </c>
      <c r="BT3257" s="97"/>
      <c r="BU3257" s="98" t="s">
        <v>4378</v>
      </c>
      <c r="BV3257" s="99"/>
      <c r="BW3257" s="100" t="s">
        <v>108</v>
      </c>
      <c r="BX3257" s="98" t="s">
        <v>143</v>
      </c>
      <c r="BY3257" s="101"/>
      <c r="BZ3257" s="101"/>
      <c r="CA3257" s="99"/>
      <c r="CB3257" s="113">
        <v>87</v>
      </c>
      <c r="CC3257" s="103">
        <v>0.68965517241379304</v>
      </c>
      <c r="CD3257" s="113">
        <v>108</v>
      </c>
      <c r="CE3257" s="103">
        <v>0.72222222222222199</v>
      </c>
      <c r="CF3257" s="104">
        <v>120</v>
      </c>
      <c r="CG3257" s="103">
        <v>0.77500000000000002</v>
      </c>
      <c r="CH3257" s="169"/>
      <c r="CI3257" s="199" t="s">
        <v>3357</v>
      </c>
      <c r="CJ3257" s="199"/>
      <c r="CK3257" s="174" t="s">
        <v>119</v>
      </c>
      <c r="CL3257" s="199" t="s">
        <v>107</v>
      </c>
      <c r="CM3257" s="199"/>
      <c r="CN3257" s="200" t="s">
        <v>7068</v>
      </c>
      <c r="CO3257" s="200"/>
      <c r="CP3257" s="200"/>
      <c r="CQ3257" s="156">
        <v>24</v>
      </c>
      <c r="CR3257" s="157">
        <v>0.66666666666666663</v>
      </c>
      <c r="CS3257" s="156">
        <v>25</v>
      </c>
      <c r="CT3257" s="157">
        <v>0.64</v>
      </c>
      <c r="CU3257" s="156">
        <v>24</v>
      </c>
      <c r="CV3257" s="157">
        <v>0.375</v>
      </c>
      <c r="CW3257" s="156">
        <v>20</v>
      </c>
      <c r="CX3257" s="157">
        <v>0.55000000000000004</v>
      </c>
    </row>
    <row r="3258" spans="71:102" x14ac:dyDescent="0.2">
      <c r="BS3258" s="105" t="s">
        <v>4374</v>
      </c>
      <c r="BT3258" s="105"/>
      <c r="BU3258" s="106" t="s">
        <v>4378</v>
      </c>
      <c r="BV3258" s="106"/>
      <c r="BW3258" s="107" t="s">
        <v>108</v>
      </c>
      <c r="BX3258" s="108" t="s">
        <v>7069</v>
      </c>
      <c r="BY3258" s="109"/>
      <c r="BZ3258" s="109"/>
      <c r="CA3258" s="110"/>
      <c r="CB3258" s="111">
        <v>1</v>
      </c>
      <c r="CC3258" s="115" t="s">
        <v>151</v>
      </c>
      <c r="CD3258" s="111">
        <v>16</v>
      </c>
      <c r="CE3258" s="68">
        <v>0.6875</v>
      </c>
      <c r="CF3258" s="67">
        <v>12</v>
      </c>
      <c r="CG3258" s="68">
        <v>0.58333333333333304</v>
      </c>
      <c r="CH3258" s="169"/>
      <c r="CI3258" s="199" t="s">
        <v>3357</v>
      </c>
      <c r="CJ3258" s="199"/>
      <c r="CK3258" s="174" t="s">
        <v>119</v>
      </c>
      <c r="CL3258" s="199" t="s">
        <v>107</v>
      </c>
      <c r="CM3258" s="199"/>
      <c r="CN3258" s="200" t="s">
        <v>7070</v>
      </c>
      <c r="CO3258" s="200"/>
      <c r="CP3258" s="200"/>
      <c r="CQ3258" s="158" t="s">
        <v>151</v>
      </c>
      <c r="CR3258" s="159" t="s">
        <v>151</v>
      </c>
      <c r="CS3258" s="156">
        <v>2</v>
      </c>
      <c r="CT3258" s="159" t="s">
        <v>151</v>
      </c>
      <c r="CU3258" s="156">
        <v>3</v>
      </c>
      <c r="CV3258" s="159" t="s">
        <v>151</v>
      </c>
      <c r="CW3258" s="156">
        <v>10</v>
      </c>
      <c r="CX3258" s="159" t="s">
        <v>151</v>
      </c>
    </row>
    <row r="3259" spans="71:102" x14ac:dyDescent="0.2">
      <c r="BS3259" s="105" t="s">
        <v>4374</v>
      </c>
      <c r="BT3259" s="105"/>
      <c r="BU3259" s="105" t="s">
        <v>4378</v>
      </c>
      <c r="BV3259" s="105"/>
      <c r="BW3259" s="107" t="s">
        <v>108</v>
      </c>
      <c r="BX3259" s="108" t="s">
        <v>7071</v>
      </c>
      <c r="BY3259" s="109"/>
      <c r="BZ3259" s="109"/>
      <c r="CA3259" s="110"/>
      <c r="CB3259" s="111">
        <v>14</v>
      </c>
      <c r="CC3259" s="68">
        <v>0.35714285714285698</v>
      </c>
      <c r="CD3259" s="111">
        <v>13</v>
      </c>
      <c r="CE3259" s="68">
        <v>0.230769230769231</v>
      </c>
      <c r="CF3259" s="67">
        <v>17</v>
      </c>
      <c r="CG3259" s="68">
        <v>0.29411764705882398</v>
      </c>
      <c r="CH3259" s="169"/>
      <c r="CI3259" s="199" t="s">
        <v>3357</v>
      </c>
      <c r="CJ3259" s="199"/>
      <c r="CK3259" s="174" t="s">
        <v>119</v>
      </c>
      <c r="CL3259" s="199" t="s">
        <v>107</v>
      </c>
      <c r="CM3259" s="199"/>
      <c r="CN3259" s="200" t="s">
        <v>7072</v>
      </c>
      <c r="CO3259" s="200"/>
      <c r="CP3259" s="200"/>
      <c r="CQ3259" s="156">
        <v>36</v>
      </c>
      <c r="CR3259" s="157">
        <v>0.3611111111111111</v>
      </c>
      <c r="CS3259" s="156">
        <v>36</v>
      </c>
      <c r="CT3259" s="157">
        <v>0.30555555555555558</v>
      </c>
      <c r="CU3259" s="156">
        <v>34</v>
      </c>
      <c r="CV3259" s="157">
        <v>0.29411764705882354</v>
      </c>
      <c r="CW3259" s="156">
        <v>29</v>
      </c>
      <c r="CX3259" s="157">
        <v>0.44827586206896552</v>
      </c>
    </row>
    <row r="3260" spans="71:102" x14ac:dyDescent="0.2">
      <c r="BS3260" s="105" t="s">
        <v>4374</v>
      </c>
      <c r="BT3260" s="105"/>
      <c r="BU3260" s="105" t="s">
        <v>4378</v>
      </c>
      <c r="BV3260" s="105"/>
      <c r="BW3260" s="107" t="s">
        <v>108</v>
      </c>
      <c r="BX3260" s="108" t="s">
        <v>7073</v>
      </c>
      <c r="BY3260" s="109"/>
      <c r="BZ3260" s="109"/>
      <c r="CA3260" s="110"/>
      <c r="CB3260" s="111">
        <v>32</v>
      </c>
      <c r="CC3260" s="68">
        <v>0.65625</v>
      </c>
      <c r="CD3260" s="111">
        <v>38</v>
      </c>
      <c r="CE3260" s="68">
        <v>0.73684210526315796</v>
      </c>
      <c r="CF3260" s="67">
        <v>51</v>
      </c>
      <c r="CG3260" s="68">
        <v>0.82352941176470595</v>
      </c>
      <c r="CH3260" s="169"/>
      <c r="CI3260" s="199" t="s">
        <v>3357</v>
      </c>
      <c r="CJ3260" s="199"/>
      <c r="CK3260" s="174" t="s">
        <v>119</v>
      </c>
      <c r="CL3260" s="199" t="s">
        <v>107</v>
      </c>
      <c r="CM3260" s="199"/>
      <c r="CN3260" s="200" t="s">
        <v>7074</v>
      </c>
      <c r="CO3260" s="200"/>
      <c r="CP3260" s="200"/>
      <c r="CQ3260" s="158" t="s">
        <v>151</v>
      </c>
      <c r="CR3260" s="159" t="s">
        <v>151</v>
      </c>
      <c r="CS3260" s="158" t="s">
        <v>151</v>
      </c>
      <c r="CT3260" s="159" t="s">
        <v>151</v>
      </c>
      <c r="CU3260" s="158" t="s">
        <v>151</v>
      </c>
      <c r="CV3260" s="159" t="s">
        <v>151</v>
      </c>
      <c r="CW3260" s="156">
        <v>1</v>
      </c>
      <c r="CX3260" s="159" t="s">
        <v>151</v>
      </c>
    </row>
    <row r="3261" spans="71:102" x14ac:dyDescent="0.2">
      <c r="BS3261" s="105" t="s">
        <v>4374</v>
      </c>
      <c r="BT3261" s="105"/>
      <c r="BU3261" s="112" t="s">
        <v>4378</v>
      </c>
      <c r="BV3261" s="112"/>
      <c r="BW3261" s="107" t="s">
        <v>108</v>
      </c>
      <c r="BX3261" s="108" t="s">
        <v>7075</v>
      </c>
      <c r="BY3261" s="109"/>
      <c r="BZ3261" s="109"/>
      <c r="CA3261" s="110"/>
      <c r="CB3261" s="111">
        <v>40</v>
      </c>
      <c r="CC3261" s="68">
        <v>0.85</v>
      </c>
      <c r="CD3261" s="111">
        <v>41</v>
      </c>
      <c r="CE3261" s="68">
        <v>0.87804878048780499</v>
      </c>
      <c r="CF3261" s="67">
        <v>40</v>
      </c>
      <c r="CG3261" s="68">
        <v>0.97499999999999998</v>
      </c>
      <c r="CH3261" s="169"/>
      <c r="CI3261" s="199" t="s">
        <v>3357</v>
      </c>
      <c r="CJ3261" s="199"/>
      <c r="CK3261" s="174" t="s">
        <v>119</v>
      </c>
      <c r="CL3261" s="199" t="s">
        <v>107</v>
      </c>
      <c r="CM3261" s="199"/>
      <c r="CN3261" s="200" t="s">
        <v>7076</v>
      </c>
      <c r="CO3261" s="200"/>
      <c r="CP3261" s="200"/>
      <c r="CQ3261" s="158" t="s">
        <v>151</v>
      </c>
      <c r="CR3261" s="159" t="s">
        <v>151</v>
      </c>
      <c r="CS3261" s="158" t="s">
        <v>151</v>
      </c>
      <c r="CT3261" s="159" t="s">
        <v>151</v>
      </c>
      <c r="CU3261" s="156">
        <v>2</v>
      </c>
      <c r="CV3261" s="157">
        <v>1</v>
      </c>
      <c r="CW3261" s="156">
        <v>4</v>
      </c>
      <c r="CX3261" s="157">
        <v>0.5</v>
      </c>
    </row>
    <row r="3262" spans="71:102" x14ac:dyDescent="0.2">
      <c r="BS3262" s="89" t="s">
        <v>4374</v>
      </c>
      <c r="BT3262" s="97"/>
      <c r="BU3262" s="98" t="s">
        <v>4378</v>
      </c>
      <c r="BV3262" s="99"/>
      <c r="BW3262" s="100" t="s">
        <v>112</v>
      </c>
      <c r="BX3262" s="98" t="s">
        <v>143</v>
      </c>
      <c r="BY3262" s="101"/>
      <c r="BZ3262" s="101"/>
      <c r="CA3262" s="99"/>
      <c r="CB3262" s="113">
        <v>155</v>
      </c>
      <c r="CC3262" s="103">
        <v>0.83870967741935498</v>
      </c>
      <c r="CD3262" s="113">
        <v>129</v>
      </c>
      <c r="CE3262" s="103">
        <v>0.82945736434108497</v>
      </c>
      <c r="CF3262" s="104">
        <v>134</v>
      </c>
      <c r="CG3262" s="103">
        <v>0.80597014925373101</v>
      </c>
      <c r="CH3262" s="169"/>
      <c r="CI3262" s="201" t="s">
        <v>3357</v>
      </c>
      <c r="CJ3262" s="201"/>
      <c r="CK3262" s="175" t="s">
        <v>119</v>
      </c>
      <c r="CL3262" s="201" t="s">
        <v>108</v>
      </c>
      <c r="CM3262" s="201"/>
      <c r="CN3262" s="201" t="s">
        <v>143</v>
      </c>
      <c r="CO3262" s="201"/>
      <c r="CP3262" s="201"/>
      <c r="CQ3262" s="154">
        <v>398</v>
      </c>
      <c r="CR3262" s="155">
        <v>0.81155778894472363</v>
      </c>
      <c r="CS3262" s="154">
        <v>361</v>
      </c>
      <c r="CT3262" s="155">
        <v>0.75900277008310246</v>
      </c>
      <c r="CU3262" s="154">
        <v>365</v>
      </c>
      <c r="CV3262" s="155">
        <v>0.75342465753424659</v>
      </c>
      <c r="CW3262" s="154">
        <v>337</v>
      </c>
      <c r="CX3262" s="155">
        <v>0.75667655786350152</v>
      </c>
    </row>
    <row r="3263" spans="71:102" x14ac:dyDescent="0.2">
      <c r="BS3263" s="105" t="s">
        <v>4374</v>
      </c>
      <c r="BT3263" s="105"/>
      <c r="BU3263" s="106" t="s">
        <v>4378</v>
      </c>
      <c r="BV3263" s="106"/>
      <c r="BW3263" s="107" t="s">
        <v>112</v>
      </c>
      <c r="BX3263" s="108" t="s">
        <v>7077</v>
      </c>
      <c r="BY3263" s="109"/>
      <c r="BZ3263" s="109"/>
      <c r="CA3263" s="110"/>
      <c r="CB3263" s="111">
        <v>155</v>
      </c>
      <c r="CC3263" s="68">
        <v>0.83870967741935498</v>
      </c>
      <c r="CD3263" s="111">
        <v>129</v>
      </c>
      <c r="CE3263" s="68">
        <v>0.82945736434108497</v>
      </c>
      <c r="CF3263" s="67">
        <v>134</v>
      </c>
      <c r="CG3263" s="68">
        <v>0.80597014925373101</v>
      </c>
      <c r="CH3263" s="169"/>
      <c r="CI3263" s="199" t="s">
        <v>3357</v>
      </c>
      <c r="CJ3263" s="199"/>
      <c r="CK3263" s="174" t="s">
        <v>119</v>
      </c>
      <c r="CL3263" s="199" t="s">
        <v>108</v>
      </c>
      <c r="CM3263" s="199"/>
      <c r="CN3263" s="200" t="s">
        <v>7078</v>
      </c>
      <c r="CO3263" s="200"/>
      <c r="CP3263" s="200"/>
      <c r="CQ3263" s="156">
        <v>30</v>
      </c>
      <c r="CR3263" s="157">
        <v>0.66666666666666663</v>
      </c>
      <c r="CS3263" s="156">
        <v>32</v>
      </c>
      <c r="CT3263" s="157">
        <v>0.59375</v>
      </c>
      <c r="CU3263" s="156">
        <v>30</v>
      </c>
      <c r="CV3263" s="157">
        <v>0.73333333333333328</v>
      </c>
      <c r="CW3263" s="156">
        <v>31</v>
      </c>
      <c r="CX3263" s="157">
        <v>0.67741935483870963</v>
      </c>
    </row>
    <row r="3264" spans="71:102" x14ac:dyDescent="0.2">
      <c r="BS3264" s="89" t="s">
        <v>4374</v>
      </c>
      <c r="BT3264" s="90"/>
      <c r="BU3264" s="91" t="s">
        <v>7079</v>
      </c>
      <c r="BV3264" s="92"/>
      <c r="BW3264" s="92"/>
      <c r="BX3264" s="91"/>
      <c r="BY3264" s="92"/>
      <c r="BZ3264" s="92"/>
      <c r="CA3264" s="93"/>
      <c r="CB3264" s="117">
        <v>779</v>
      </c>
      <c r="CC3264" s="95">
        <v>0.52246469833119402</v>
      </c>
      <c r="CD3264" s="117">
        <v>860</v>
      </c>
      <c r="CE3264" s="95">
        <v>0.45</v>
      </c>
      <c r="CF3264" s="96">
        <v>748</v>
      </c>
      <c r="CG3264" s="95">
        <v>0.50935828877005396</v>
      </c>
      <c r="CH3264" s="169"/>
      <c r="CI3264" s="199" t="s">
        <v>3357</v>
      </c>
      <c r="CJ3264" s="199"/>
      <c r="CK3264" s="174" t="s">
        <v>119</v>
      </c>
      <c r="CL3264" s="199" t="s">
        <v>108</v>
      </c>
      <c r="CM3264" s="199"/>
      <c r="CN3264" s="200" t="s">
        <v>7080</v>
      </c>
      <c r="CO3264" s="200"/>
      <c r="CP3264" s="200"/>
      <c r="CQ3264" s="156">
        <v>9</v>
      </c>
      <c r="CR3264" s="157">
        <v>0.66666666666666663</v>
      </c>
      <c r="CS3264" s="156">
        <v>6</v>
      </c>
      <c r="CT3264" s="157">
        <v>0.5</v>
      </c>
      <c r="CU3264" s="156">
        <v>8</v>
      </c>
      <c r="CV3264" s="157">
        <v>0.75</v>
      </c>
      <c r="CW3264" s="156">
        <v>12</v>
      </c>
      <c r="CX3264" s="157">
        <v>0.58333333333333337</v>
      </c>
    </row>
    <row r="3265" spans="71:102" x14ac:dyDescent="0.2">
      <c r="BS3265" s="89" t="s">
        <v>4374</v>
      </c>
      <c r="BT3265" s="97"/>
      <c r="BU3265" s="98" t="s">
        <v>4406</v>
      </c>
      <c r="BV3265" s="99"/>
      <c r="BW3265" s="100" t="s">
        <v>91</v>
      </c>
      <c r="BX3265" s="98" t="s">
        <v>143</v>
      </c>
      <c r="BY3265" s="101"/>
      <c r="BZ3265" s="101"/>
      <c r="CA3265" s="99"/>
      <c r="CB3265" s="102">
        <v>518</v>
      </c>
      <c r="CC3265" s="103">
        <v>0.62934362934362897</v>
      </c>
      <c r="CD3265" s="102">
        <v>551</v>
      </c>
      <c r="CE3265" s="103">
        <v>0.55716878402903802</v>
      </c>
      <c r="CF3265" s="104">
        <v>513</v>
      </c>
      <c r="CG3265" s="103">
        <v>0.58869395711501005</v>
      </c>
      <c r="CH3265" s="169"/>
      <c r="CI3265" s="199" t="s">
        <v>3357</v>
      </c>
      <c r="CJ3265" s="199"/>
      <c r="CK3265" s="174" t="s">
        <v>119</v>
      </c>
      <c r="CL3265" s="199" t="s">
        <v>108</v>
      </c>
      <c r="CM3265" s="199"/>
      <c r="CN3265" s="200" t="s">
        <v>7081</v>
      </c>
      <c r="CO3265" s="200"/>
      <c r="CP3265" s="200"/>
      <c r="CQ3265" s="156">
        <v>189</v>
      </c>
      <c r="CR3265" s="157">
        <v>0.85185185185185186</v>
      </c>
      <c r="CS3265" s="156">
        <v>162</v>
      </c>
      <c r="CT3265" s="157">
        <v>0.85185185185185186</v>
      </c>
      <c r="CU3265" s="156">
        <v>142</v>
      </c>
      <c r="CV3265" s="157">
        <v>0.78169014084507038</v>
      </c>
      <c r="CW3265" s="156">
        <v>131</v>
      </c>
      <c r="CX3265" s="157">
        <v>0.7862595419847328</v>
      </c>
    </row>
    <row r="3266" spans="71:102" x14ac:dyDescent="0.2">
      <c r="BS3266" s="105" t="s">
        <v>4374</v>
      </c>
      <c r="BT3266" s="105"/>
      <c r="BU3266" s="106" t="s">
        <v>4406</v>
      </c>
      <c r="BV3266" s="106"/>
      <c r="BW3266" s="107" t="s">
        <v>91</v>
      </c>
      <c r="BX3266" s="108" t="s">
        <v>7082</v>
      </c>
      <c r="BY3266" s="109"/>
      <c r="BZ3266" s="109"/>
      <c r="CA3266" s="110"/>
      <c r="CB3266" s="111">
        <v>68</v>
      </c>
      <c r="CC3266" s="68">
        <v>0.57352941176470595</v>
      </c>
      <c r="CD3266" s="111">
        <v>91</v>
      </c>
      <c r="CE3266" s="68">
        <v>0.43956043956044</v>
      </c>
      <c r="CF3266" s="67">
        <v>76</v>
      </c>
      <c r="CG3266" s="68">
        <v>0.51315789473684204</v>
      </c>
      <c r="CH3266" s="169"/>
      <c r="CI3266" s="199" t="s">
        <v>3357</v>
      </c>
      <c r="CJ3266" s="199"/>
      <c r="CK3266" s="174" t="s">
        <v>119</v>
      </c>
      <c r="CL3266" s="199" t="s">
        <v>108</v>
      </c>
      <c r="CM3266" s="199"/>
      <c r="CN3266" s="200" t="s">
        <v>7083</v>
      </c>
      <c r="CO3266" s="200"/>
      <c r="CP3266" s="200"/>
      <c r="CQ3266" s="156">
        <v>47</v>
      </c>
      <c r="CR3266" s="157">
        <v>0.80851063829787229</v>
      </c>
      <c r="CS3266" s="156">
        <v>51</v>
      </c>
      <c r="CT3266" s="157">
        <v>0.74509803921568629</v>
      </c>
      <c r="CU3266" s="156">
        <v>44</v>
      </c>
      <c r="CV3266" s="157">
        <v>0.68181818181818177</v>
      </c>
      <c r="CW3266" s="156">
        <v>56</v>
      </c>
      <c r="CX3266" s="157">
        <v>0.8035714285714286</v>
      </c>
    </row>
    <row r="3267" spans="71:102" x14ac:dyDescent="0.2">
      <c r="BS3267" s="105" t="s">
        <v>4374</v>
      </c>
      <c r="BT3267" s="105"/>
      <c r="BU3267" s="105" t="s">
        <v>4406</v>
      </c>
      <c r="BV3267" s="105"/>
      <c r="BW3267" s="107" t="s">
        <v>91</v>
      </c>
      <c r="BX3267" s="108" t="s">
        <v>7084</v>
      </c>
      <c r="BY3267" s="109"/>
      <c r="BZ3267" s="109"/>
      <c r="CA3267" s="110"/>
      <c r="CB3267" s="111">
        <v>42</v>
      </c>
      <c r="CC3267" s="68">
        <v>0.547619047619048</v>
      </c>
      <c r="CD3267" s="111">
        <v>49</v>
      </c>
      <c r="CE3267" s="68">
        <v>0.44897959183673503</v>
      </c>
      <c r="CF3267" s="67">
        <v>34</v>
      </c>
      <c r="CG3267" s="68">
        <v>0.41176470588235298</v>
      </c>
      <c r="CH3267" s="169"/>
      <c r="CI3267" s="199" t="s">
        <v>3357</v>
      </c>
      <c r="CJ3267" s="199"/>
      <c r="CK3267" s="174" t="s">
        <v>119</v>
      </c>
      <c r="CL3267" s="199" t="s">
        <v>108</v>
      </c>
      <c r="CM3267" s="199"/>
      <c r="CN3267" s="200" t="s">
        <v>7085</v>
      </c>
      <c r="CO3267" s="200"/>
      <c r="CP3267" s="200"/>
      <c r="CQ3267" s="156">
        <v>29</v>
      </c>
      <c r="CR3267" s="157">
        <v>0.89655172413793105</v>
      </c>
      <c r="CS3267" s="158" t="s">
        <v>151</v>
      </c>
      <c r="CT3267" s="159" t="s">
        <v>151</v>
      </c>
      <c r="CU3267" s="158" t="s">
        <v>151</v>
      </c>
      <c r="CV3267" s="159" t="s">
        <v>151</v>
      </c>
      <c r="CW3267" s="158" t="s">
        <v>151</v>
      </c>
      <c r="CX3267" s="159" t="s">
        <v>151</v>
      </c>
    </row>
    <row r="3268" spans="71:102" x14ac:dyDescent="0.2">
      <c r="BS3268" s="105" t="s">
        <v>4374</v>
      </c>
      <c r="BT3268" s="105"/>
      <c r="BU3268" s="105" t="s">
        <v>4406</v>
      </c>
      <c r="BV3268" s="105"/>
      <c r="BW3268" s="107" t="s">
        <v>91</v>
      </c>
      <c r="BX3268" s="108" t="s">
        <v>7086</v>
      </c>
      <c r="BY3268" s="109"/>
      <c r="BZ3268" s="109"/>
      <c r="CA3268" s="110"/>
      <c r="CB3268" s="111">
        <v>84</v>
      </c>
      <c r="CC3268" s="68">
        <v>0.94047619047619002</v>
      </c>
      <c r="CD3268" s="111">
        <v>83</v>
      </c>
      <c r="CE3268" s="68">
        <v>0.87951807228915702</v>
      </c>
      <c r="CF3268" s="67">
        <v>93</v>
      </c>
      <c r="CG3268" s="68">
        <v>0.88172043010752699</v>
      </c>
      <c r="CH3268" s="169"/>
      <c r="CI3268" s="199" t="s">
        <v>3357</v>
      </c>
      <c r="CJ3268" s="199"/>
      <c r="CK3268" s="174" t="s">
        <v>119</v>
      </c>
      <c r="CL3268" s="199" t="s">
        <v>108</v>
      </c>
      <c r="CM3268" s="199"/>
      <c r="CN3268" s="200" t="s">
        <v>7087</v>
      </c>
      <c r="CO3268" s="200"/>
      <c r="CP3268" s="200"/>
      <c r="CQ3268" s="156">
        <v>12</v>
      </c>
      <c r="CR3268" s="157">
        <v>0.66666666666666663</v>
      </c>
      <c r="CS3268" s="156">
        <v>12</v>
      </c>
      <c r="CT3268" s="157">
        <v>0.5</v>
      </c>
      <c r="CU3268" s="156">
        <v>14</v>
      </c>
      <c r="CV3268" s="157">
        <v>0.5</v>
      </c>
      <c r="CW3268" s="158" t="s">
        <v>151</v>
      </c>
      <c r="CX3268" s="159" t="s">
        <v>151</v>
      </c>
    </row>
    <row r="3269" spans="71:102" x14ac:dyDescent="0.2">
      <c r="BS3269" s="105" t="s">
        <v>4374</v>
      </c>
      <c r="BT3269" s="105"/>
      <c r="BU3269" s="105" t="s">
        <v>4406</v>
      </c>
      <c r="BV3269" s="105"/>
      <c r="BW3269" s="107" t="s">
        <v>91</v>
      </c>
      <c r="BX3269" s="108" t="s">
        <v>7088</v>
      </c>
      <c r="BY3269" s="109"/>
      <c r="BZ3269" s="109"/>
      <c r="CA3269" s="110"/>
      <c r="CB3269" s="111">
        <v>176</v>
      </c>
      <c r="CC3269" s="68">
        <v>0.63068181818181801</v>
      </c>
      <c r="CD3269" s="111">
        <v>168</v>
      </c>
      <c r="CE3269" s="68">
        <v>0.58928571428571397</v>
      </c>
      <c r="CF3269" s="67">
        <v>170</v>
      </c>
      <c r="CG3269" s="68">
        <v>0.61764705882352899</v>
      </c>
      <c r="CH3269" s="169"/>
      <c r="CI3269" s="199" t="s">
        <v>3357</v>
      </c>
      <c r="CJ3269" s="199"/>
      <c r="CK3269" s="174" t="s">
        <v>119</v>
      </c>
      <c r="CL3269" s="199" t="s">
        <v>108</v>
      </c>
      <c r="CM3269" s="199"/>
      <c r="CN3269" s="200" t="s">
        <v>7089</v>
      </c>
      <c r="CO3269" s="200"/>
      <c r="CP3269" s="200"/>
      <c r="CQ3269" s="158" t="s">
        <v>151</v>
      </c>
      <c r="CR3269" s="159" t="s">
        <v>151</v>
      </c>
      <c r="CS3269" s="158" t="s">
        <v>151</v>
      </c>
      <c r="CT3269" s="159" t="s">
        <v>151</v>
      </c>
      <c r="CU3269" s="156">
        <v>1</v>
      </c>
      <c r="CV3269" s="157">
        <v>1</v>
      </c>
      <c r="CW3269" s="156">
        <v>2</v>
      </c>
      <c r="CX3269" s="157">
        <v>1</v>
      </c>
    </row>
    <row r="3270" spans="71:102" x14ac:dyDescent="0.2">
      <c r="BS3270" s="105" t="s">
        <v>4374</v>
      </c>
      <c r="BT3270" s="105"/>
      <c r="BU3270" s="105" t="s">
        <v>4406</v>
      </c>
      <c r="BV3270" s="105"/>
      <c r="BW3270" s="107" t="s">
        <v>91</v>
      </c>
      <c r="BX3270" s="108" t="s">
        <v>7090</v>
      </c>
      <c r="BY3270" s="109"/>
      <c r="BZ3270" s="109"/>
      <c r="CA3270" s="110"/>
      <c r="CB3270" s="111">
        <v>81</v>
      </c>
      <c r="CC3270" s="68">
        <v>0.49382716049382702</v>
      </c>
      <c r="CD3270" s="111">
        <v>87</v>
      </c>
      <c r="CE3270" s="68">
        <v>0.40229885057471299</v>
      </c>
      <c r="CF3270" s="67">
        <v>80</v>
      </c>
      <c r="CG3270" s="68">
        <v>0.42499999999999999</v>
      </c>
      <c r="CH3270" s="169"/>
      <c r="CI3270" s="199" t="s">
        <v>3357</v>
      </c>
      <c r="CJ3270" s="199"/>
      <c r="CK3270" s="174" t="s">
        <v>119</v>
      </c>
      <c r="CL3270" s="199" t="s">
        <v>108</v>
      </c>
      <c r="CM3270" s="199"/>
      <c r="CN3270" s="200" t="s">
        <v>7091</v>
      </c>
      <c r="CO3270" s="200"/>
      <c r="CP3270" s="200"/>
      <c r="CQ3270" s="156">
        <v>42</v>
      </c>
      <c r="CR3270" s="157">
        <v>0.7142857142857143</v>
      </c>
      <c r="CS3270" s="156">
        <v>60</v>
      </c>
      <c r="CT3270" s="157">
        <v>0.66666666666666663</v>
      </c>
      <c r="CU3270" s="156">
        <v>58</v>
      </c>
      <c r="CV3270" s="157">
        <v>0.81034482758620685</v>
      </c>
      <c r="CW3270" s="156">
        <v>57</v>
      </c>
      <c r="CX3270" s="157">
        <v>0.73684210526315785</v>
      </c>
    </row>
    <row r="3271" spans="71:102" x14ac:dyDescent="0.2">
      <c r="BS3271" s="105" t="s">
        <v>4374</v>
      </c>
      <c r="BT3271" s="105"/>
      <c r="BU3271" s="112" t="s">
        <v>4406</v>
      </c>
      <c r="BV3271" s="112"/>
      <c r="BW3271" s="107" t="s">
        <v>91</v>
      </c>
      <c r="BX3271" s="108" t="s">
        <v>7092</v>
      </c>
      <c r="BY3271" s="109"/>
      <c r="BZ3271" s="109"/>
      <c r="CA3271" s="110"/>
      <c r="CB3271" s="111">
        <v>67</v>
      </c>
      <c r="CC3271" s="68">
        <v>0.50746268656716398</v>
      </c>
      <c r="CD3271" s="111">
        <v>73</v>
      </c>
      <c r="CE3271" s="68">
        <v>0.52054794520547898</v>
      </c>
      <c r="CF3271" s="67">
        <v>60</v>
      </c>
      <c r="CG3271" s="68">
        <v>0.46666666666666701</v>
      </c>
      <c r="CH3271" s="169"/>
      <c r="CI3271" s="199" t="s">
        <v>3357</v>
      </c>
      <c r="CJ3271" s="199"/>
      <c r="CK3271" s="174" t="s">
        <v>119</v>
      </c>
      <c r="CL3271" s="199" t="s">
        <v>108</v>
      </c>
      <c r="CM3271" s="199"/>
      <c r="CN3271" s="200" t="s">
        <v>7093</v>
      </c>
      <c r="CO3271" s="200"/>
      <c r="CP3271" s="200"/>
      <c r="CQ3271" s="156">
        <v>35</v>
      </c>
      <c r="CR3271" s="157">
        <v>0.88571428571428568</v>
      </c>
      <c r="CS3271" s="156">
        <v>25</v>
      </c>
      <c r="CT3271" s="157">
        <v>0.88</v>
      </c>
      <c r="CU3271" s="158" t="s">
        <v>151</v>
      </c>
      <c r="CV3271" s="159" t="s">
        <v>151</v>
      </c>
      <c r="CW3271" s="158" t="s">
        <v>151</v>
      </c>
      <c r="CX3271" s="159" t="s">
        <v>151</v>
      </c>
    </row>
    <row r="3272" spans="71:102" x14ac:dyDescent="0.2">
      <c r="BS3272" s="89" t="s">
        <v>4374</v>
      </c>
      <c r="BT3272" s="97"/>
      <c r="BU3272" s="98" t="s">
        <v>4406</v>
      </c>
      <c r="BV3272" s="99"/>
      <c r="BW3272" s="100" t="s">
        <v>107</v>
      </c>
      <c r="BX3272" s="98" t="s">
        <v>143</v>
      </c>
      <c r="BY3272" s="101"/>
      <c r="BZ3272" s="101"/>
      <c r="CA3272" s="99"/>
      <c r="CB3272" s="113">
        <v>261</v>
      </c>
      <c r="CC3272" s="103">
        <v>0.31034482758620702</v>
      </c>
      <c r="CD3272" s="113">
        <v>309</v>
      </c>
      <c r="CE3272" s="103">
        <v>0.25889967637540501</v>
      </c>
      <c r="CF3272" s="104">
        <v>235</v>
      </c>
      <c r="CG3272" s="103">
        <v>0.33617021276595699</v>
      </c>
      <c r="CH3272" s="169"/>
      <c r="CI3272" s="199" t="s">
        <v>3357</v>
      </c>
      <c r="CJ3272" s="199"/>
      <c r="CK3272" s="174" t="s">
        <v>119</v>
      </c>
      <c r="CL3272" s="199" t="s">
        <v>108</v>
      </c>
      <c r="CM3272" s="199"/>
      <c r="CN3272" s="200" t="s">
        <v>7094</v>
      </c>
      <c r="CO3272" s="200"/>
      <c r="CP3272" s="200"/>
      <c r="CQ3272" s="156">
        <v>5</v>
      </c>
      <c r="CR3272" s="157">
        <v>0.6</v>
      </c>
      <c r="CS3272" s="156">
        <v>13</v>
      </c>
      <c r="CT3272" s="157">
        <v>0.61538461538461542</v>
      </c>
      <c r="CU3272" s="156">
        <v>68</v>
      </c>
      <c r="CV3272" s="157">
        <v>0.75</v>
      </c>
      <c r="CW3272" s="156">
        <v>48</v>
      </c>
      <c r="CX3272" s="157">
        <v>0.72916666666666663</v>
      </c>
    </row>
    <row r="3273" spans="71:102" x14ac:dyDescent="0.2">
      <c r="BS3273" s="105" t="s">
        <v>4374</v>
      </c>
      <c r="BT3273" s="105"/>
      <c r="BU3273" s="106" t="s">
        <v>4406</v>
      </c>
      <c r="BV3273" s="106"/>
      <c r="BW3273" s="107" t="s">
        <v>107</v>
      </c>
      <c r="BX3273" s="108" t="s">
        <v>7095</v>
      </c>
      <c r="BY3273" s="109"/>
      <c r="BZ3273" s="109"/>
      <c r="CA3273" s="110"/>
      <c r="CB3273" s="111">
        <v>28</v>
      </c>
      <c r="CC3273" s="68">
        <v>0.64285714285714302</v>
      </c>
      <c r="CD3273" s="111">
        <v>28</v>
      </c>
      <c r="CE3273" s="68">
        <v>0.60714285714285698</v>
      </c>
      <c r="CF3273" s="116" t="s">
        <v>151</v>
      </c>
      <c r="CG3273" s="115" t="s">
        <v>151</v>
      </c>
      <c r="CH3273" s="169"/>
      <c r="CI3273" s="201" t="s">
        <v>3357</v>
      </c>
      <c r="CJ3273" s="201"/>
      <c r="CK3273" s="175" t="s">
        <v>119</v>
      </c>
      <c r="CL3273" s="201" t="s">
        <v>112</v>
      </c>
      <c r="CM3273" s="201"/>
      <c r="CN3273" s="201" t="s">
        <v>143</v>
      </c>
      <c r="CO3273" s="201"/>
      <c r="CP3273" s="201"/>
      <c r="CQ3273" s="154">
        <v>334</v>
      </c>
      <c r="CR3273" s="155">
        <v>0.75149700598802394</v>
      </c>
      <c r="CS3273" s="154">
        <v>266</v>
      </c>
      <c r="CT3273" s="155">
        <v>0.63909774436090228</v>
      </c>
      <c r="CU3273" s="154">
        <v>204</v>
      </c>
      <c r="CV3273" s="155">
        <v>0.60784313725490191</v>
      </c>
      <c r="CW3273" s="154">
        <v>191</v>
      </c>
      <c r="CX3273" s="155">
        <v>0.65445026178010468</v>
      </c>
    </row>
    <row r="3274" spans="71:102" x14ac:dyDescent="0.2">
      <c r="BS3274" s="105" t="s">
        <v>4374</v>
      </c>
      <c r="BT3274" s="105"/>
      <c r="BU3274" s="105" t="s">
        <v>4406</v>
      </c>
      <c r="BV3274" s="105"/>
      <c r="BW3274" s="107" t="s">
        <v>107</v>
      </c>
      <c r="BX3274" s="108" t="s">
        <v>7096</v>
      </c>
      <c r="BY3274" s="109"/>
      <c r="BZ3274" s="109"/>
      <c r="CA3274" s="110"/>
      <c r="CB3274" s="111">
        <v>35</v>
      </c>
      <c r="CC3274" s="68">
        <v>0.22857142857142901</v>
      </c>
      <c r="CD3274" s="111">
        <v>44</v>
      </c>
      <c r="CE3274" s="68">
        <v>0.15909090909090901</v>
      </c>
      <c r="CF3274" s="116" t="s">
        <v>151</v>
      </c>
      <c r="CG3274" s="115" t="s">
        <v>151</v>
      </c>
      <c r="CH3274" s="169"/>
      <c r="CI3274" s="199" t="s">
        <v>3357</v>
      </c>
      <c r="CJ3274" s="199"/>
      <c r="CK3274" s="174" t="s">
        <v>119</v>
      </c>
      <c r="CL3274" s="199" t="s">
        <v>112</v>
      </c>
      <c r="CM3274" s="199"/>
      <c r="CN3274" s="200" t="s">
        <v>7097</v>
      </c>
      <c r="CO3274" s="200"/>
      <c r="CP3274" s="200"/>
      <c r="CQ3274" s="156">
        <v>33</v>
      </c>
      <c r="CR3274" s="157">
        <v>0.78787878787878785</v>
      </c>
      <c r="CS3274" s="156">
        <v>23</v>
      </c>
      <c r="CT3274" s="157">
        <v>0.69565217391304346</v>
      </c>
      <c r="CU3274" s="158" t="s">
        <v>151</v>
      </c>
      <c r="CV3274" s="159" t="s">
        <v>151</v>
      </c>
      <c r="CW3274" s="158" t="s">
        <v>151</v>
      </c>
      <c r="CX3274" s="159" t="s">
        <v>151</v>
      </c>
    </row>
    <row r="3275" spans="71:102" x14ac:dyDescent="0.2">
      <c r="BS3275" s="105" t="s">
        <v>4374</v>
      </c>
      <c r="BT3275" s="105"/>
      <c r="BU3275" s="105" t="s">
        <v>4406</v>
      </c>
      <c r="BV3275" s="105"/>
      <c r="BW3275" s="107" t="s">
        <v>107</v>
      </c>
      <c r="BX3275" s="108" t="s">
        <v>7098</v>
      </c>
      <c r="BY3275" s="109"/>
      <c r="BZ3275" s="109"/>
      <c r="CA3275" s="110"/>
      <c r="CB3275" s="111">
        <v>3</v>
      </c>
      <c r="CC3275" s="68">
        <v>0.66666666666666696</v>
      </c>
      <c r="CD3275" s="111">
        <v>11</v>
      </c>
      <c r="CE3275" s="68">
        <v>0.18181818181818199</v>
      </c>
      <c r="CF3275" s="67">
        <v>7</v>
      </c>
      <c r="CG3275" s="68">
        <v>0.14285714285714299</v>
      </c>
      <c r="CH3275" s="169"/>
      <c r="CI3275" s="199" t="s">
        <v>3357</v>
      </c>
      <c r="CJ3275" s="199"/>
      <c r="CK3275" s="174" t="s">
        <v>119</v>
      </c>
      <c r="CL3275" s="199" t="s">
        <v>112</v>
      </c>
      <c r="CM3275" s="199"/>
      <c r="CN3275" s="200" t="s">
        <v>7099</v>
      </c>
      <c r="CO3275" s="200"/>
      <c r="CP3275" s="200"/>
      <c r="CQ3275" s="156">
        <v>10</v>
      </c>
      <c r="CR3275" s="157">
        <v>0.9</v>
      </c>
      <c r="CS3275" s="156">
        <v>8</v>
      </c>
      <c r="CT3275" s="157">
        <v>0.625</v>
      </c>
      <c r="CU3275" s="156">
        <v>11</v>
      </c>
      <c r="CV3275" s="157">
        <v>0.63636363636363635</v>
      </c>
      <c r="CW3275" s="156">
        <v>9</v>
      </c>
      <c r="CX3275" s="157">
        <v>0.55555555555555558</v>
      </c>
    </row>
    <row r="3276" spans="71:102" x14ac:dyDescent="0.2">
      <c r="BS3276" s="105" t="s">
        <v>4374</v>
      </c>
      <c r="BT3276" s="105"/>
      <c r="BU3276" s="105" t="s">
        <v>4406</v>
      </c>
      <c r="BV3276" s="105"/>
      <c r="BW3276" s="107" t="s">
        <v>107</v>
      </c>
      <c r="BX3276" s="108" t="s">
        <v>7100</v>
      </c>
      <c r="BY3276" s="109"/>
      <c r="BZ3276" s="109"/>
      <c r="CA3276" s="110"/>
      <c r="CB3276" s="111">
        <v>41</v>
      </c>
      <c r="CC3276" s="68">
        <v>0.51219512195121997</v>
      </c>
      <c r="CD3276" s="111">
        <v>42</v>
      </c>
      <c r="CE3276" s="68">
        <v>0.52380952380952395</v>
      </c>
      <c r="CF3276" s="67">
        <v>72</v>
      </c>
      <c r="CG3276" s="68">
        <v>0.55555555555555602</v>
      </c>
      <c r="CH3276" s="169"/>
      <c r="CI3276" s="199" t="s">
        <v>3357</v>
      </c>
      <c r="CJ3276" s="199"/>
      <c r="CK3276" s="174" t="s">
        <v>119</v>
      </c>
      <c r="CL3276" s="199" t="s">
        <v>112</v>
      </c>
      <c r="CM3276" s="199"/>
      <c r="CN3276" s="200" t="s">
        <v>7101</v>
      </c>
      <c r="CO3276" s="200"/>
      <c r="CP3276" s="200"/>
      <c r="CQ3276" s="156">
        <v>22</v>
      </c>
      <c r="CR3276" s="157">
        <v>0.86363636363636365</v>
      </c>
      <c r="CS3276" s="156">
        <v>23</v>
      </c>
      <c r="CT3276" s="157">
        <v>0.60869565217391308</v>
      </c>
      <c r="CU3276" s="156">
        <v>22</v>
      </c>
      <c r="CV3276" s="157">
        <v>0.68181818181818177</v>
      </c>
      <c r="CW3276" s="156">
        <v>24</v>
      </c>
      <c r="CX3276" s="157">
        <v>0.75</v>
      </c>
    </row>
    <row r="3277" spans="71:102" x14ac:dyDescent="0.2">
      <c r="BS3277" s="105" t="s">
        <v>4374</v>
      </c>
      <c r="BT3277" s="105"/>
      <c r="BU3277" s="105" t="s">
        <v>4406</v>
      </c>
      <c r="BV3277" s="105"/>
      <c r="BW3277" s="107" t="s">
        <v>107</v>
      </c>
      <c r="BX3277" s="108" t="s">
        <v>7102</v>
      </c>
      <c r="BY3277" s="109"/>
      <c r="BZ3277" s="109"/>
      <c r="CA3277" s="110"/>
      <c r="CB3277" s="111">
        <v>13</v>
      </c>
      <c r="CC3277" s="68">
        <v>0.15384615384615399</v>
      </c>
      <c r="CD3277" s="111">
        <v>16</v>
      </c>
      <c r="CE3277" s="68">
        <v>0.1875</v>
      </c>
      <c r="CF3277" s="116" t="s">
        <v>151</v>
      </c>
      <c r="CG3277" s="115" t="s">
        <v>151</v>
      </c>
      <c r="CH3277" s="169"/>
      <c r="CI3277" s="199" t="s">
        <v>3357</v>
      </c>
      <c r="CJ3277" s="199"/>
      <c r="CK3277" s="174" t="s">
        <v>119</v>
      </c>
      <c r="CL3277" s="199" t="s">
        <v>112</v>
      </c>
      <c r="CM3277" s="199"/>
      <c r="CN3277" s="200" t="s">
        <v>7103</v>
      </c>
      <c r="CO3277" s="200"/>
      <c r="CP3277" s="200"/>
      <c r="CQ3277" s="156">
        <v>3</v>
      </c>
      <c r="CR3277" s="157">
        <v>1</v>
      </c>
      <c r="CS3277" s="156">
        <v>4</v>
      </c>
      <c r="CT3277" s="157">
        <v>1</v>
      </c>
      <c r="CU3277" s="156">
        <v>4</v>
      </c>
      <c r="CV3277" s="157">
        <v>0.5</v>
      </c>
      <c r="CW3277" s="156">
        <v>3</v>
      </c>
      <c r="CX3277" s="157">
        <v>1</v>
      </c>
    </row>
    <row r="3278" spans="71:102" x14ac:dyDescent="0.2">
      <c r="BS3278" s="105" t="s">
        <v>4374</v>
      </c>
      <c r="BT3278" s="105"/>
      <c r="BU3278" s="105" t="s">
        <v>4406</v>
      </c>
      <c r="BV3278" s="105"/>
      <c r="BW3278" s="107" t="s">
        <v>107</v>
      </c>
      <c r="BX3278" s="108" t="s">
        <v>7104</v>
      </c>
      <c r="BY3278" s="109"/>
      <c r="BZ3278" s="109"/>
      <c r="CA3278" s="110"/>
      <c r="CB3278" s="111">
        <v>42</v>
      </c>
      <c r="CC3278" s="68">
        <v>0.214285714285714</v>
      </c>
      <c r="CD3278" s="111">
        <v>42</v>
      </c>
      <c r="CE3278" s="68">
        <v>4.7619047619047603E-2</v>
      </c>
      <c r="CF3278" s="67">
        <v>35</v>
      </c>
      <c r="CG3278" s="68">
        <v>0.22857142857142901</v>
      </c>
      <c r="CH3278" s="169"/>
      <c r="CI3278" s="199" t="s">
        <v>3357</v>
      </c>
      <c r="CJ3278" s="199"/>
      <c r="CK3278" s="174" t="s">
        <v>119</v>
      </c>
      <c r="CL3278" s="199" t="s">
        <v>112</v>
      </c>
      <c r="CM3278" s="199"/>
      <c r="CN3278" s="200" t="s">
        <v>7105</v>
      </c>
      <c r="CO3278" s="200"/>
      <c r="CP3278" s="200"/>
      <c r="CQ3278" s="156">
        <v>114</v>
      </c>
      <c r="CR3278" s="157">
        <v>0.57894736842105265</v>
      </c>
      <c r="CS3278" s="156">
        <v>117</v>
      </c>
      <c r="CT3278" s="157">
        <v>0.52991452991452992</v>
      </c>
      <c r="CU3278" s="156">
        <v>91</v>
      </c>
      <c r="CV3278" s="157">
        <v>0.49450549450549453</v>
      </c>
      <c r="CW3278" s="156">
        <v>68</v>
      </c>
      <c r="CX3278" s="157">
        <v>0.44117647058823528</v>
      </c>
    </row>
    <row r="3279" spans="71:102" x14ac:dyDescent="0.2">
      <c r="BS3279" s="105" t="s">
        <v>4374</v>
      </c>
      <c r="BT3279" s="105"/>
      <c r="BU3279" s="105" t="s">
        <v>4406</v>
      </c>
      <c r="BV3279" s="105"/>
      <c r="BW3279" s="107" t="s">
        <v>107</v>
      </c>
      <c r="BX3279" s="108" t="s">
        <v>7106</v>
      </c>
      <c r="BY3279" s="109"/>
      <c r="BZ3279" s="109"/>
      <c r="CA3279" s="110"/>
      <c r="CB3279" s="111">
        <v>12</v>
      </c>
      <c r="CC3279" s="68">
        <v>8.3333333333333301E-2</v>
      </c>
      <c r="CD3279" s="111">
        <v>4</v>
      </c>
      <c r="CE3279" s="68">
        <v>0</v>
      </c>
      <c r="CF3279" s="67">
        <v>11</v>
      </c>
      <c r="CG3279" s="68">
        <v>0</v>
      </c>
      <c r="CH3279" s="169"/>
      <c r="CI3279" s="199" t="s">
        <v>3357</v>
      </c>
      <c r="CJ3279" s="199"/>
      <c r="CK3279" s="174" t="s">
        <v>119</v>
      </c>
      <c r="CL3279" s="199" t="s">
        <v>112</v>
      </c>
      <c r="CM3279" s="199"/>
      <c r="CN3279" s="200" t="s">
        <v>7107</v>
      </c>
      <c r="CO3279" s="200"/>
      <c r="CP3279" s="200"/>
      <c r="CQ3279" s="156">
        <v>11</v>
      </c>
      <c r="CR3279" s="157">
        <v>0.63636363636363635</v>
      </c>
      <c r="CS3279" s="156">
        <v>26</v>
      </c>
      <c r="CT3279" s="157">
        <v>0.73076923076923073</v>
      </c>
      <c r="CU3279" s="156">
        <v>30</v>
      </c>
      <c r="CV3279" s="157">
        <v>0.66666666666666663</v>
      </c>
      <c r="CW3279" s="156">
        <v>19</v>
      </c>
      <c r="CX3279" s="157">
        <v>0.73684210526315785</v>
      </c>
    </row>
    <row r="3280" spans="71:102" x14ac:dyDescent="0.2">
      <c r="BS3280" s="105" t="s">
        <v>4374</v>
      </c>
      <c r="BT3280" s="105"/>
      <c r="BU3280" s="105" t="s">
        <v>4406</v>
      </c>
      <c r="BV3280" s="105"/>
      <c r="BW3280" s="107" t="s">
        <v>107</v>
      </c>
      <c r="BX3280" s="108" t="s">
        <v>7108</v>
      </c>
      <c r="BY3280" s="109"/>
      <c r="BZ3280" s="109"/>
      <c r="CA3280" s="110"/>
      <c r="CB3280" s="111">
        <v>18</v>
      </c>
      <c r="CC3280" s="68">
        <v>0.44444444444444398</v>
      </c>
      <c r="CD3280" s="111">
        <v>31</v>
      </c>
      <c r="CE3280" s="68">
        <v>0.32258064516128998</v>
      </c>
      <c r="CF3280" s="67">
        <v>35</v>
      </c>
      <c r="CG3280" s="68">
        <v>0.45714285714285702</v>
      </c>
      <c r="CH3280" s="169"/>
      <c r="CI3280" s="199" t="s">
        <v>3357</v>
      </c>
      <c r="CJ3280" s="199"/>
      <c r="CK3280" s="174" t="s">
        <v>119</v>
      </c>
      <c r="CL3280" s="199" t="s">
        <v>112</v>
      </c>
      <c r="CM3280" s="199"/>
      <c r="CN3280" s="200" t="s">
        <v>3990</v>
      </c>
      <c r="CO3280" s="200"/>
      <c r="CP3280" s="200"/>
      <c r="CQ3280" s="156">
        <v>1</v>
      </c>
      <c r="CR3280" s="157">
        <v>1</v>
      </c>
      <c r="CS3280" s="156">
        <v>4</v>
      </c>
      <c r="CT3280" s="157">
        <v>0.5</v>
      </c>
      <c r="CU3280" s="156">
        <v>10</v>
      </c>
      <c r="CV3280" s="157">
        <v>0.7</v>
      </c>
      <c r="CW3280" s="156">
        <v>3</v>
      </c>
      <c r="CX3280" s="157">
        <v>1</v>
      </c>
    </row>
    <row r="3281" spans="71:102" x14ac:dyDescent="0.2">
      <c r="BS3281" s="105" t="s">
        <v>4374</v>
      </c>
      <c r="BT3281" s="105"/>
      <c r="BU3281" s="105" t="s">
        <v>4406</v>
      </c>
      <c r="BV3281" s="105"/>
      <c r="BW3281" s="107" t="s">
        <v>107</v>
      </c>
      <c r="BX3281" s="108" t="s">
        <v>7109</v>
      </c>
      <c r="BY3281" s="109"/>
      <c r="BZ3281" s="109"/>
      <c r="CA3281" s="110"/>
      <c r="CB3281" s="111">
        <v>69</v>
      </c>
      <c r="CC3281" s="68">
        <v>0.173913043478261</v>
      </c>
      <c r="CD3281" s="111">
        <v>91</v>
      </c>
      <c r="CE3281" s="68">
        <v>0.18681318681318701</v>
      </c>
      <c r="CF3281" s="67">
        <v>75</v>
      </c>
      <c r="CG3281" s="68">
        <v>0.18666666666666701</v>
      </c>
      <c r="CH3281" s="169"/>
      <c r="CI3281" s="199" t="s">
        <v>3357</v>
      </c>
      <c r="CJ3281" s="199"/>
      <c r="CK3281" s="174" t="s">
        <v>119</v>
      </c>
      <c r="CL3281" s="199" t="s">
        <v>112</v>
      </c>
      <c r="CM3281" s="199"/>
      <c r="CN3281" s="200" t="s">
        <v>7110</v>
      </c>
      <c r="CO3281" s="200"/>
      <c r="CP3281" s="200"/>
      <c r="CQ3281" s="156">
        <v>22</v>
      </c>
      <c r="CR3281" s="157">
        <v>0.72727272727272729</v>
      </c>
      <c r="CS3281" s="158" t="s">
        <v>151</v>
      </c>
      <c r="CT3281" s="159" t="s">
        <v>151</v>
      </c>
      <c r="CU3281" s="158" t="s">
        <v>151</v>
      </c>
      <c r="CV3281" s="159" t="s">
        <v>151</v>
      </c>
      <c r="CW3281" s="158" t="s">
        <v>151</v>
      </c>
      <c r="CX3281" s="159" t="s">
        <v>151</v>
      </c>
    </row>
    <row r="3282" spans="71:102" x14ac:dyDescent="0.2">
      <c r="BS3282" s="89" t="s">
        <v>4374</v>
      </c>
      <c r="BT3282" s="90"/>
      <c r="BU3282" s="91" t="s">
        <v>7111</v>
      </c>
      <c r="BV3282" s="92"/>
      <c r="BW3282" s="92"/>
      <c r="BX3282" s="91"/>
      <c r="BY3282" s="92"/>
      <c r="BZ3282" s="92"/>
      <c r="CA3282" s="93"/>
      <c r="CB3282" s="117">
        <v>6157</v>
      </c>
      <c r="CC3282" s="95">
        <v>0.58193925613123298</v>
      </c>
      <c r="CD3282" s="117">
        <v>6141</v>
      </c>
      <c r="CE3282" s="95">
        <v>0.58931770070021205</v>
      </c>
      <c r="CF3282" s="96">
        <v>6036</v>
      </c>
      <c r="CG3282" s="95">
        <v>0.583499005964215</v>
      </c>
      <c r="CH3282" s="169"/>
      <c r="CI3282" s="199" t="s">
        <v>3357</v>
      </c>
      <c r="CJ3282" s="199"/>
      <c r="CK3282" s="174" t="s">
        <v>119</v>
      </c>
      <c r="CL3282" s="199" t="s">
        <v>112</v>
      </c>
      <c r="CM3282" s="199"/>
      <c r="CN3282" s="200" t="s">
        <v>7112</v>
      </c>
      <c r="CO3282" s="200"/>
      <c r="CP3282" s="200"/>
      <c r="CQ3282" s="156">
        <v>27</v>
      </c>
      <c r="CR3282" s="157">
        <v>0.88888888888888884</v>
      </c>
      <c r="CS3282" s="156">
        <v>29</v>
      </c>
      <c r="CT3282" s="157">
        <v>0.72413793103448276</v>
      </c>
      <c r="CU3282" s="156">
        <v>32</v>
      </c>
      <c r="CV3282" s="157">
        <v>0.78125</v>
      </c>
      <c r="CW3282" s="156">
        <v>33</v>
      </c>
      <c r="CX3282" s="157">
        <v>0.75757575757575757</v>
      </c>
    </row>
    <row r="3283" spans="71:102" x14ac:dyDescent="0.2">
      <c r="BS3283" s="89" t="s">
        <v>4374</v>
      </c>
      <c r="BT3283" s="97"/>
      <c r="BU3283" s="98" t="s">
        <v>212</v>
      </c>
      <c r="BV3283" s="99"/>
      <c r="BW3283" s="100" t="s">
        <v>91</v>
      </c>
      <c r="BX3283" s="98" t="s">
        <v>143</v>
      </c>
      <c r="BY3283" s="101"/>
      <c r="BZ3283" s="101"/>
      <c r="CA3283" s="99"/>
      <c r="CB3283" s="102">
        <v>2699</v>
      </c>
      <c r="CC3283" s="103">
        <v>0.63134494257132301</v>
      </c>
      <c r="CD3283" s="102">
        <v>2679</v>
      </c>
      <c r="CE3283" s="103">
        <v>0.65210899589398996</v>
      </c>
      <c r="CF3283" s="104">
        <v>2661</v>
      </c>
      <c r="CG3283" s="103">
        <v>0.63472378804960505</v>
      </c>
      <c r="CH3283" s="169"/>
      <c r="CI3283" s="199" t="s">
        <v>3357</v>
      </c>
      <c r="CJ3283" s="199"/>
      <c r="CK3283" s="174" t="s">
        <v>119</v>
      </c>
      <c r="CL3283" s="199" t="s">
        <v>112</v>
      </c>
      <c r="CM3283" s="199"/>
      <c r="CN3283" s="200" t="s">
        <v>7113</v>
      </c>
      <c r="CO3283" s="200"/>
      <c r="CP3283" s="200"/>
      <c r="CQ3283" s="156">
        <v>91</v>
      </c>
      <c r="CR3283" s="157">
        <v>0.87912087912087911</v>
      </c>
      <c r="CS3283" s="156">
        <v>32</v>
      </c>
      <c r="CT3283" s="157">
        <v>0.84375</v>
      </c>
      <c r="CU3283" s="158" t="s">
        <v>151</v>
      </c>
      <c r="CV3283" s="159" t="s">
        <v>151</v>
      </c>
      <c r="CW3283" s="158" t="s">
        <v>151</v>
      </c>
      <c r="CX3283" s="159" t="s">
        <v>151</v>
      </c>
    </row>
    <row r="3284" spans="71:102" x14ac:dyDescent="0.2">
      <c r="BS3284" s="105" t="s">
        <v>4374</v>
      </c>
      <c r="BT3284" s="105"/>
      <c r="BU3284" s="106" t="s">
        <v>212</v>
      </c>
      <c r="BV3284" s="106"/>
      <c r="BW3284" s="107" t="s">
        <v>91</v>
      </c>
      <c r="BX3284" s="108" t="s">
        <v>7114</v>
      </c>
      <c r="BY3284" s="109"/>
      <c r="BZ3284" s="109"/>
      <c r="CA3284" s="110"/>
      <c r="CB3284" s="111">
        <v>409</v>
      </c>
      <c r="CC3284" s="68">
        <v>0.557457212713936</v>
      </c>
      <c r="CD3284" s="111">
        <v>438</v>
      </c>
      <c r="CE3284" s="68">
        <v>0.54337899543378998</v>
      </c>
      <c r="CF3284" s="67">
        <v>483</v>
      </c>
      <c r="CG3284" s="68">
        <v>0.56107660455486497</v>
      </c>
      <c r="CH3284" s="169"/>
      <c r="CI3284" s="199" t="s">
        <v>3357</v>
      </c>
      <c r="CJ3284" s="199"/>
      <c r="CK3284" s="174" t="s">
        <v>119</v>
      </c>
      <c r="CL3284" s="199" t="s">
        <v>112</v>
      </c>
      <c r="CM3284" s="199"/>
      <c r="CN3284" s="200" t="s">
        <v>7115</v>
      </c>
      <c r="CO3284" s="200"/>
      <c r="CP3284" s="200"/>
      <c r="CQ3284" s="158" t="s">
        <v>151</v>
      </c>
      <c r="CR3284" s="159" t="s">
        <v>151</v>
      </c>
      <c r="CS3284" s="158" t="s">
        <v>151</v>
      </c>
      <c r="CT3284" s="159" t="s">
        <v>151</v>
      </c>
      <c r="CU3284" s="156">
        <v>4</v>
      </c>
      <c r="CV3284" s="157">
        <v>0.75</v>
      </c>
      <c r="CW3284" s="156">
        <v>32</v>
      </c>
      <c r="CX3284" s="157">
        <v>0.84375</v>
      </c>
    </row>
    <row r="3285" spans="71:102" x14ac:dyDescent="0.2">
      <c r="BS3285" s="105" t="s">
        <v>4374</v>
      </c>
      <c r="BT3285" s="105"/>
      <c r="BU3285" s="105" t="s">
        <v>212</v>
      </c>
      <c r="BV3285" s="105"/>
      <c r="BW3285" s="107" t="s">
        <v>91</v>
      </c>
      <c r="BX3285" s="108" t="s">
        <v>7116</v>
      </c>
      <c r="BY3285" s="109"/>
      <c r="BZ3285" s="109"/>
      <c r="CA3285" s="110"/>
      <c r="CB3285" s="111">
        <v>20</v>
      </c>
      <c r="CC3285" s="68">
        <v>0.7</v>
      </c>
      <c r="CD3285" s="111">
        <v>28</v>
      </c>
      <c r="CE3285" s="68">
        <v>0.67857142857142905</v>
      </c>
      <c r="CF3285" s="67">
        <v>27</v>
      </c>
      <c r="CG3285" s="68">
        <v>0.74074074074074103</v>
      </c>
      <c r="CH3285" s="169"/>
      <c r="CI3285" s="201" t="s">
        <v>3357</v>
      </c>
      <c r="CJ3285" s="201"/>
      <c r="CK3285" s="175" t="s">
        <v>119</v>
      </c>
      <c r="CL3285" s="201" t="s">
        <v>115</v>
      </c>
      <c r="CM3285" s="201"/>
      <c r="CN3285" s="201" t="s">
        <v>143</v>
      </c>
      <c r="CO3285" s="201"/>
      <c r="CP3285" s="201"/>
      <c r="CQ3285" s="154">
        <v>179</v>
      </c>
      <c r="CR3285" s="155">
        <v>0.53072625698324027</v>
      </c>
      <c r="CS3285" s="154">
        <v>193</v>
      </c>
      <c r="CT3285" s="155">
        <v>0.52331606217616577</v>
      </c>
      <c r="CU3285" s="154">
        <v>205</v>
      </c>
      <c r="CV3285" s="155">
        <v>0.53170731707317076</v>
      </c>
      <c r="CW3285" s="154">
        <v>184</v>
      </c>
      <c r="CX3285" s="155">
        <v>0.48369565217391303</v>
      </c>
    </row>
    <row r="3286" spans="71:102" x14ac:dyDescent="0.2">
      <c r="BS3286" s="105" t="s">
        <v>4374</v>
      </c>
      <c r="BT3286" s="105"/>
      <c r="BU3286" s="105" t="s">
        <v>212</v>
      </c>
      <c r="BV3286" s="105"/>
      <c r="BW3286" s="107" t="s">
        <v>91</v>
      </c>
      <c r="BX3286" s="108" t="s">
        <v>7117</v>
      </c>
      <c r="BY3286" s="109"/>
      <c r="BZ3286" s="109"/>
      <c r="CA3286" s="110"/>
      <c r="CB3286" s="111">
        <v>54</v>
      </c>
      <c r="CC3286" s="68">
        <v>0.31481481481481499</v>
      </c>
      <c r="CD3286" s="111">
        <v>41</v>
      </c>
      <c r="CE3286" s="68">
        <v>0.48780487804878098</v>
      </c>
      <c r="CF3286" s="67">
        <v>28</v>
      </c>
      <c r="CG3286" s="68">
        <v>0.57142857142857095</v>
      </c>
      <c r="CH3286" s="169"/>
      <c r="CI3286" s="199" t="s">
        <v>3357</v>
      </c>
      <c r="CJ3286" s="199"/>
      <c r="CK3286" s="174" t="s">
        <v>119</v>
      </c>
      <c r="CL3286" s="199" t="s">
        <v>115</v>
      </c>
      <c r="CM3286" s="199"/>
      <c r="CN3286" s="200" t="s">
        <v>7118</v>
      </c>
      <c r="CO3286" s="200"/>
      <c r="CP3286" s="200"/>
      <c r="CQ3286" s="156">
        <v>8</v>
      </c>
      <c r="CR3286" s="157">
        <v>0.5</v>
      </c>
      <c r="CS3286" s="156">
        <v>6</v>
      </c>
      <c r="CT3286" s="157">
        <v>0.66666666666666663</v>
      </c>
      <c r="CU3286" s="156">
        <v>6</v>
      </c>
      <c r="CV3286" s="157">
        <v>0.66666666666666663</v>
      </c>
      <c r="CW3286" s="156">
        <v>11</v>
      </c>
      <c r="CX3286" s="157">
        <v>1</v>
      </c>
    </row>
    <row r="3287" spans="71:102" x14ac:dyDescent="0.2">
      <c r="BS3287" s="105" t="s">
        <v>4374</v>
      </c>
      <c r="BT3287" s="105"/>
      <c r="BU3287" s="105" t="s">
        <v>212</v>
      </c>
      <c r="BV3287" s="105"/>
      <c r="BW3287" s="107" t="s">
        <v>91</v>
      </c>
      <c r="BX3287" s="108" t="s">
        <v>7119</v>
      </c>
      <c r="BY3287" s="109"/>
      <c r="BZ3287" s="109"/>
      <c r="CA3287" s="110"/>
      <c r="CB3287" s="111">
        <v>117</v>
      </c>
      <c r="CC3287" s="68">
        <v>0.24786324786324801</v>
      </c>
      <c r="CD3287" s="111">
        <v>101</v>
      </c>
      <c r="CE3287" s="68">
        <v>0.21782178217821799</v>
      </c>
      <c r="CF3287" s="67">
        <v>120</v>
      </c>
      <c r="CG3287" s="68">
        <v>0.25833333333333303</v>
      </c>
      <c r="CH3287" s="169"/>
      <c r="CI3287" s="199" t="s">
        <v>3357</v>
      </c>
      <c r="CJ3287" s="199"/>
      <c r="CK3287" s="174" t="s">
        <v>119</v>
      </c>
      <c r="CL3287" s="199" t="s">
        <v>115</v>
      </c>
      <c r="CM3287" s="199"/>
      <c r="CN3287" s="200" t="s">
        <v>7120</v>
      </c>
      <c r="CO3287" s="200"/>
      <c r="CP3287" s="200"/>
      <c r="CQ3287" s="156">
        <v>25</v>
      </c>
      <c r="CR3287" s="157">
        <v>0.56000000000000005</v>
      </c>
      <c r="CS3287" s="156">
        <v>24</v>
      </c>
      <c r="CT3287" s="157">
        <v>0.625</v>
      </c>
      <c r="CU3287" s="156">
        <v>23</v>
      </c>
      <c r="CV3287" s="157">
        <v>0.47826086956521741</v>
      </c>
      <c r="CW3287" s="156">
        <v>26</v>
      </c>
      <c r="CX3287" s="157">
        <v>0.34615384615384615</v>
      </c>
    </row>
    <row r="3288" spans="71:102" x14ac:dyDescent="0.2">
      <c r="BS3288" s="105" t="s">
        <v>4374</v>
      </c>
      <c r="BT3288" s="105"/>
      <c r="BU3288" s="105" t="s">
        <v>212</v>
      </c>
      <c r="BV3288" s="105"/>
      <c r="BW3288" s="107" t="s">
        <v>91</v>
      </c>
      <c r="BX3288" s="108" t="s">
        <v>7121</v>
      </c>
      <c r="BY3288" s="109"/>
      <c r="BZ3288" s="109"/>
      <c r="CA3288" s="110"/>
      <c r="CB3288" s="111">
        <v>92</v>
      </c>
      <c r="CC3288" s="68">
        <v>0.684782608695652</v>
      </c>
      <c r="CD3288" s="111">
        <v>78</v>
      </c>
      <c r="CE3288" s="68">
        <v>0.65384615384615397</v>
      </c>
      <c r="CF3288" s="67">
        <v>64</v>
      </c>
      <c r="CG3288" s="68">
        <v>0.5625</v>
      </c>
      <c r="CH3288" s="169"/>
      <c r="CI3288" s="199" t="s">
        <v>3357</v>
      </c>
      <c r="CJ3288" s="199"/>
      <c r="CK3288" s="174" t="s">
        <v>119</v>
      </c>
      <c r="CL3288" s="199" t="s">
        <v>115</v>
      </c>
      <c r="CM3288" s="199"/>
      <c r="CN3288" s="200" t="s">
        <v>7122</v>
      </c>
      <c r="CO3288" s="200"/>
      <c r="CP3288" s="200"/>
      <c r="CQ3288" s="156">
        <v>9</v>
      </c>
      <c r="CR3288" s="157">
        <v>0.77777777777777779</v>
      </c>
      <c r="CS3288" s="156">
        <v>10</v>
      </c>
      <c r="CT3288" s="157">
        <v>0.8</v>
      </c>
      <c r="CU3288" s="156">
        <v>13</v>
      </c>
      <c r="CV3288" s="157">
        <v>0.76923076923076927</v>
      </c>
      <c r="CW3288" s="156">
        <v>10</v>
      </c>
      <c r="CX3288" s="157">
        <v>0.8</v>
      </c>
    </row>
    <row r="3289" spans="71:102" x14ac:dyDescent="0.2">
      <c r="BS3289" s="105" t="s">
        <v>4374</v>
      </c>
      <c r="BT3289" s="105"/>
      <c r="BU3289" s="105" t="s">
        <v>212</v>
      </c>
      <c r="BV3289" s="105"/>
      <c r="BW3289" s="107" t="s">
        <v>91</v>
      </c>
      <c r="BX3289" s="108" t="s">
        <v>7123</v>
      </c>
      <c r="BY3289" s="109"/>
      <c r="BZ3289" s="109"/>
      <c r="CA3289" s="110"/>
      <c r="CB3289" s="111">
        <v>40</v>
      </c>
      <c r="CC3289" s="68">
        <v>0.72499999999999998</v>
      </c>
      <c r="CD3289" s="111">
        <v>59</v>
      </c>
      <c r="CE3289" s="68">
        <v>0.677966101694915</v>
      </c>
      <c r="CF3289" s="67">
        <v>46</v>
      </c>
      <c r="CG3289" s="68">
        <v>0.76086956521739102</v>
      </c>
      <c r="CH3289" s="169"/>
      <c r="CI3289" s="199" t="s">
        <v>3357</v>
      </c>
      <c r="CJ3289" s="199"/>
      <c r="CK3289" s="174" t="s">
        <v>119</v>
      </c>
      <c r="CL3289" s="199" t="s">
        <v>115</v>
      </c>
      <c r="CM3289" s="199"/>
      <c r="CN3289" s="200" t="s">
        <v>7124</v>
      </c>
      <c r="CO3289" s="200"/>
      <c r="CP3289" s="200"/>
      <c r="CQ3289" s="156">
        <v>75</v>
      </c>
      <c r="CR3289" s="157">
        <v>0.46666666666666667</v>
      </c>
      <c r="CS3289" s="156">
        <v>98</v>
      </c>
      <c r="CT3289" s="157">
        <v>0.41836734693877553</v>
      </c>
      <c r="CU3289" s="156">
        <v>86</v>
      </c>
      <c r="CV3289" s="157">
        <v>0.39534883720930231</v>
      </c>
      <c r="CW3289" s="156">
        <v>72</v>
      </c>
      <c r="CX3289" s="157">
        <v>0.29166666666666669</v>
      </c>
    </row>
    <row r="3290" spans="71:102" x14ac:dyDescent="0.2">
      <c r="BS3290" s="105" t="s">
        <v>4374</v>
      </c>
      <c r="BT3290" s="105"/>
      <c r="BU3290" s="105" t="s">
        <v>212</v>
      </c>
      <c r="BV3290" s="105"/>
      <c r="BW3290" s="107" t="s">
        <v>91</v>
      </c>
      <c r="BX3290" s="108" t="s">
        <v>7125</v>
      </c>
      <c r="BY3290" s="109"/>
      <c r="BZ3290" s="109"/>
      <c r="CA3290" s="110"/>
      <c r="CB3290" s="111">
        <v>202</v>
      </c>
      <c r="CC3290" s="68">
        <v>0.69801980198019797</v>
      </c>
      <c r="CD3290" s="111">
        <v>226</v>
      </c>
      <c r="CE3290" s="68">
        <v>0.69911504424778803</v>
      </c>
      <c r="CF3290" s="67">
        <v>207</v>
      </c>
      <c r="CG3290" s="68">
        <v>0.65217391304347805</v>
      </c>
      <c r="CH3290" s="169"/>
      <c r="CI3290" s="199" t="s">
        <v>3357</v>
      </c>
      <c r="CJ3290" s="199"/>
      <c r="CK3290" s="174" t="s">
        <v>119</v>
      </c>
      <c r="CL3290" s="199" t="s">
        <v>115</v>
      </c>
      <c r="CM3290" s="199"/>
      <c r="CN3290" s="200" t="s">
        <v>7126</v>
      </c>
      <c r="CO3290" s="200"/>
      <c r="CP3290" s="200"/>
      <c r="CQ3290" s="156">
        <v>23</v>
      </c>
      <c r="CR3290" s="157">
        <v>0.39130434782608697</v>
      </c>
      <c r="CS3290" s="156">
        <v>18</v>
      </c>
      <c r="CT3290" s="157">
        <v>0.3888888888888889</v>
      </c>
      <c r="CU3290" s="156">
        <v>19</v>
      </c>
      <c r="CV3290" s="157">
        <v>0.68421052631578949</v>
      </c>
      <c r="CW3290" s="156">
        <v>20</v>
      </c>
      <c r="CX3290" s="157">
        <v>0.55000000000000004</v>
      </c>
    </row>
    <row r="3291" spans="71:102" x14ac:dyDescent="0.2">
      <c r="BS3291" s="105" t="s">
        <v>4374</v>
      </c>
      <c r="BT3291" s="105"/>
      <c r="BU3291" s="105" t="s">
        <v>212</v>
      </c>
      <c r="BV3291" s="105"/>
      <c r="BW3291" s="107" t="s">
        <v>91</v>
      </c>
      <c r="BX3291" s="108" t="s">
        <v>7127</v>
      </c>
      <c r="BY3291" s="109"/>
      <c r="BZ3291" s="109"/>
      <c r="CA3291" s="110"/>
      <c r="CB3291" s="111">
        <v>76</v>
      </c>
      <c r="CC3291" s="68">
        <v>0.394736842105263</v>
      </c>
      <c r="CD3291" s="111">
        <v>76</v>
      </c>
      <c r="CE3291" s="68">
        <v>0.47368421052631599</v>
      </c>
      <c r="CF3291" s="67">
        <v>68</v>
      </c>
      <c r="CG3291" s="68">
        <v>0.52941176470588203</v>
      </c>
      <c r="CH3291" s="169"/>
      <c r="CI3291" s="199" t="s">
        <v>3357</v>
      </c>
      <c r="CJ3291" s="199"/>
      <c r="CK3291" s="174" t="s">
        <v>119</v>
      </c>
      <c r="CL3291" s="199" t="s">
        <v>115</v>
      </c>
      <c r="CM3291" s="199"/>
      <c r="CN3291" s="200" t="s">
        <v>7128</v>
      </c>
      <c r="CO3291" s="200"/>
      <c r="CP3291" s="200"/>
      <c r="CQ3291" s="156">
        <v>1</v>
      </c>
      <c r="CR3291" s="157">
        <v>1</v>
      </c>
      <c r="CS3291" s="158" t="s">
        <v>151</v>
      </c>
      <c r="CT3291" s="159" t="s">
        <v>151</v>
      </c>
      <c r="CU3291" s="158" t="s">
        <v>151</v>
      </c>
      <c r="CV3291" s="159" t="s">
        <v>151</v>
      </c>
      <c r="CW3291" s="158" t="s">
        <v>151</v>
      </c>
      <c r="CX3291" s="159" t="s">
        <v>151</v>
      </c>
    </row>
    <row r="3292" spans="71:102" x14ac:dyDescent="0.2">
      <c r="BS3292" s="105" t="s">
        <v>4374</v>
      </c>
      <c r="BT3292" s="105"/>
      <c r="BU3292" s="105" t="s">
        <v>212</v>
      </c>
      <c r="BV3292" s="105"/>
      <c r="BW3292" s="107" t="s">
        <v>91</v>
      </c>
      <c r="BX3292" s="108" t="s">
        <v>7129</v>
      </c>
      <c r="BY3292" s="109"/>
      <c r="BZ3292" s="109"/>
      <c r="CA3292" s="110"/>
      <c r="CB3292" s="111">
        <v>306</v>
      </c>
      <c r="CC3292" s="68">
        <v>0.908496732026144</v>
      </c>
      <c r="CD3292" s="111">
        <v>329</v>
      </c>
      <c r="CE3292" s="68">
        <v>0.93009118541033398</v>
      </c>
      <c r="CF3292" s="67">
        <v>300</v>
      </c>
      <c r="CG3292" s="68">
        <v>0.91666666666666696</v>
      </c>
      <c r="CH3292" s="169"/>
      <c r="CI3292" s="199" t="s">
        <v>3357</v>
      </c>
      <c r="CJ3292" s="199"/>
      <c r="CK3292" s="174" t="s">
        <v>119</v>
      </c>
      <c r="CL3292" s="199" t="s">
        <v>115</v>
      </c>
      <c r="CM3292" s="199"/>
      <c r="CN3292" s="200" t="s">
        <v>7130</v>
      </c>
      <c r="CO3292" s="200"/>
      <c r="CP3292" s="200"/>
      <c r="CQ3292" s="158" t="s">
        <v>151</v>
      </c>
      <c r="CR3292" s="159" t="s">
        <v>151</v>
      </c>
      <c r="CS3292" s="158" t="s">
        <v>151</v>
      </c>
      <c r="CT3292" s="159" t="s">
        <v>151</v>
      </c>
      <c r="CU3292" s="156">
        <v>2</v>
      </c>
      <c r="CV3292" s="157">
        <v>0.5</v>
      </c>
      <c r="CW3292" s="156">
        <v>2</v>
      </c>
      <c r="CX3292" s="159" t="s">
        <v>151</v>
      </c>
    </row>
    <row r="3293" spans="71:102" x14ac:dyDescent="0.2">
      <c r="BS3293" s="105" t="s">
        <v>4374</v>
      </c>
      <c r="BT3293" s="105"/>
      <c r="BU3293" s="105" t="s">
        <v>212</v>
      </c>
      <c r="BV3293" s="105"/>
      <c r="BW3293" s="107" t="s">
        <v>91</v>
      </c>
      <c r="BX3293" s="108" t="s">
        <v>7131</v>
      </c>
      <c r="BY3293" s="109"/>
      <c r="BZ3293" s="109"/>
      <c r="CA3293" s="110"/>
      <c r="CB3293" s="111">
        <v>411</v>
      </c>
      <c r="CC3293" s="68">
        <v>0.61800486618004902</v>
      </c>
      <c r="CD3293" s="111">
        <v>444</v>
      </c>
      <c r="CE3293" s="68">
        <v>0.63513513513513498</v>
      </c>
      <c r="CF3293" s="67">
        <v>427</v>
      </c>
      <c r="CG3293" s="68">
        <v>0.67447306791569095</v>
      </c>
      <c r="CH3293" s="169"/>
      <c r="CI3293" s="199" t="s">
        <v>3357</v>
      </c>
      <c r="CJ3293" s="199"/>
      <c r="CK3293" s="174" t="s">
        <v>119</v>
      </c>
      <c r="CL3293" s="199" t="s">
        <v>115</v>
      </c>
      <c r="CM3293" s="199"/>
      <c r="CN3293" s="200" t="s">
        <v>7132</v>
      </c>
      <c r="CO3293" s="200"/>
      <c r="CP3293" s="200"/>
      <c r="CQ3293" s="158" t="s">
        <v>151</v>
      </c>
      <c r="CR3293" s="159" t="s">
        <v>151</v>
      </c>
      <c r="CS3293" s="158" t="s">
        <v>151</v>
      </c>
      <c r="CT3293" s="159" t="s">
        <v>151</v>
      </c>
      <c r="CU3293" s="156">
        <v>1</v>
      </c>
      <c r="CV3293" s="157">
        <v>1</v>
      </c>
      <c r="CW3293" s="156">
        <v>1</v>
      </c>
      <c r="CX3293" s="157">
        <v>1</v>
      </c>
    </row>
    <row r="3294" spans="71:102" x14ac:dyDescent="0.2">
      <c r="BS3294" s="105" t="s">
        <v>4374</v>
      </c>
      <c r="BT3294" s="105"/>
      <c r="BU3294" s="105" t="s">
        <v>212</v>
      </c>
      <c r="BV3294" s="105"/>
      <c r="BW3294" s="107" t="s">
        <v>91</v>
      </c>
      <c r="BX3294" s="108" t="s">
        <v>7133</v>
      </c>
      <c r="BY3294" s="109"/>
      <c r="BZ3294" s="109"/>
      <c r="CA3294" s="110"/>
      <c r="CB3294" s="111">
        <v>168</v>
      </c>
      <c r="CC3294" s="68">
        <v>0.77380952380952395</v>
      </c>
      <c r="CD3294" s="111">
        <v>156</v>
      </c>
      <c r="CE3294" s="68">
        <v>0.82051282051282104</v>
      </c>
      <c r="CF3294" s="67">
        <v>134</v>
      </c>
      <c r="CG3294" s="68">
        <v>0.76865671641791</v>
      </c>
      <c r="CH3294" s="169"/>
      <c r="CI3294" s="199" t="s">
        <v>3357</v>
      </c>
      <c r="CJ3294" s="199"/>
      <c r="CK3294" s="174" t="s">
        <v>119</v>
      </c>
      <c r="CL3294" s="199" t="s">
        <v>115</v>
      </c>
      <c r="CM3294" s="199"/>
      <c r="CN3294" s="200" t="s">
        <v>7134</v>
      </c>
      <c r="CO3294" s="200"/>
      <c r="CP3294" s="200"/>
      <c r="CQ3294" s="156">
        <v>38</v>
      </c>
      <c r="CR3294" s="157">
        <v>0.65789473684210531</v>
      </c>
      <c r="CS3294" s="156">
        <v>37</v>
      </c>
      <c r="CT3294" s="157">
        <v>0.70270270270270274</v>
      </c>
      <c r="CU3294" s="156">
        <v>55</v>
      </c>
      <c r="CV3294" s="157">
        <v>0.63636363636363635</v>
      </c>
      <c r="CW3294" s="156">
        <v>42</v>
      </c>
      <c r="CX3294" s="157">
        <v>0.66666666666666663</v>
      </c>
    </row>
    <row r="3295" spans="71:102" ht="25.5" x14ac:dyDescent="0.2">
      <c r="BS3295" s="105" t="s">
        <v>4374</v>
      </c>
      <c r="BT3295" s="105"/>
      <c r="BU3295" s="105" t="s">
        <v>212</v>
      </c>
      <c r="BV3295" s="105"/>
      <c r="BW3295" s="107" t="s">
        <v>91</v>
      </c>
      <c r="BX3295" s="108" t="s">
        <v>7135</v>
      </c>
      <c r="BY3295" s="109"/>
      <c r="BZ3295" s="109"/>
      <c r="CA3295" s="110"/>
      <c r="CB3295" s="111">
        <v>17</v>
      </c>
      <c r="CC3295" s="68">
        <v>0.41176470588235298</v>
      </c>
      <c r="CD3295" s="111">
        <v>19</v>
      </c>
      <c r="CE3295" s="68">
        <v>0.47368421052631599</v>
      </c>
      <c r="CF3295" s="67">
        <v>29</v>
      </c>
      <c r="CG3295" s="68">
        <v>0.27586206896551702</v>
      </c>
      <c r="CH3295" s="169"/>
      <c r="CI3295" s="197" t="s">
        <v>3357</v>
      </c>
      <c r="CJ3295" s="197"/>
      <c r="CK3295" s="173" t="s">
        <v>7136</v>
      </c>
      <c r="CL3295" s="197"/>
      <c r="CM3295" s="197"/>
      <c r="CN3295" s="197"/>
      <c r="CO3295" s="197"/>
      <c r="CP3295" s="197"/>
      <c r="CQ3295" s="152">
        <v>1091</v>
      </c>
      <c r="CR3295" s="153">
        <v>0.52153987167736027</v>
      </c>
      <c r="CS3295" s="152">
        <v>957</v>
      </c>
      <c r="CT3295" s="153">
        <v>0.47648902821316613</v>
      </c>
      <c r="CU3295" s="152">
        <v>925</v>
      </c>
      <c r="CV3295" s="153">
        <v>0.49297297297297299</v>
      </c>
      <c r="CW3295" s="152">
        <v>945</v>
      </c>
      <c r="CX3295" s="153">
        <v>0.49841269841269842</v>
      </c>
    </row>
    <row r="3296" spans="71:102" x14ac:dyDescent="0.2">
      <c r="BS3296" s="105" t="s">
        <v>4374</v>
      </c>
      <c r="BT3296" s="105"/>
      <c r="BU3296" s="105" t="s">
        <v>212</v>
      </c>
      <c r="BV3296" s="105"/>
      <c r="BW3296" s="107" t="s">
        <v>91</v>
      </c>
      <c r="BX3296" s="108" t="s">
        <v>7137</v>
      </c>
      <c r="BY3296" s="109"/>
      <c r="BZ3296" s="109"/>
      <c r="CA3296" s="110"/>
      <c r="CB3296" s="111">
        <v>21</v>
      </c>
      <c r="CC3296" s="68">
        <v>0.42857142857142899</v>
      </c>
      <c r="CD3296" s="111">
        <v>17</v>
      </c>
      <c r="CE3296" s="68">
        <v>0.52941176470588203</v>
      </c>
      <c r="CF3296" s="67">
        <v>13</v>
      </c>
      <c r="CG3296" s="68">
        <v>0.30769230769230799</v>
      </c>
      <c r="CH3296" s="169"/>
      <c r="CI3296" s="201" t="s">
        <v>3357</v>
      </c>
      <c r="CJ3296" s="201"/>
      <c r="CK3296" s="175" t="s">
        <v>3452</v>
      </c>
      <c r="CL3296" s="201" t="s">
        <v>91</v>
      </c>
      <c r="CM3296" s="201"/>
      <c r="CN3296" s="201" t="s">
        <v>143</v>
      </c>
      <c r="CO3296" s="201"/>
      <c r="CP3296" s="201"/>
      <c r="CQ3296" s="154">
        <v>688</v>
      </c>
      <c r="CR3296" s="155">
        <v>0.57412790697674421</v>
      </c>
      <c r="CS3296" s="154">
        <v>620</v>
      </c>
      <c r="CT3296" s="155">
        <v>0.54838709677419351</v>
      </c>
      <c r="CU3296" s="154">
        <v>562</v>
      </c>
      <c r="CV3296" s="155">
        <v>0.57829181494661919</v>
      </c>
      <c r="CW3296" s="154">
        <v>569</v>
      </c>
      <c r="CX3296" s="155">
        <v>0.58875219683655533</v>
      </c>
    </row>
    <row r="3297" spans="71:102" x14ac:dyDescent="0.2">
      <c r="BS3297" s="105" t="s">
        <v>4374</v>
      </c>
      <c r="BT3297" s="105"/>
      <c r="BU3297" s="105" t="s">
        <v>212</v>
      </c>
      <c r="BV3297" s="105"/>
      <c r="BW3297" s="107" t="s">
        <v>91</v>
      </c>
      <c r="BX3297" s="108" t="s">
        <v>7138</v>
      </c>
      <c r="BY3297" s="109"/>
      <c r="BZ3297" s="109"/>
      <c r="CA3297" s="110"/>
      <c r="CB3297" s="111">
        <v>15</v>
      </c>
      <c r="CC3297" s="68">
        <v>0.33333333333333298</v>
      </c>
      <c r="CD3297" s="111">
        <v>23</v>
      </c>
      <c r="CE3297" s="68">
        <v>0.34782608695652201</v>
      </c>
      <c r="CF3297" s="67">
        <v>22</v>
      </c>
      <c r="CG3297" s="68">
        <v>9.0909090909090898E-2</v>
      </c>
      <c r="CH3297" s="169"/>
      <c r="CI3297" s="199" t="s">
        <v>3357</v>
      </c>
      <c r="CJ3297" s="199"/>
      <c r="CK3297" s="174" t="s">
        <v>3452</v>
      </c>
      <c r="CL3297" s="199" t="s">
        <v>91</v>
      </c>
      <c r="CM3297" s="199"/>
      <c r="CN3297" s="200" t="s">
        <v>7139</v>
      </c>
      <c r="CO3297" s="200"/>
      <c r="CP3297" s="200"/>
      <c r="CQ3297" s="156">
        <v>8</v>
      </c>
      <c r="CR3297" s="157">
        <v>0.125</v>
      </c>
      <c r="CS3297" s="156">
        <v>7</v>
      </c>
      <c r="CT3297" s="157">
        <v>0.14285714285714285</v>
      </c>
      <c r="CU3297" s="158" t="s">
        <v>151</v>
      </c>
      <c r="CV3297" s="159" t="s">
        <v>151</v>
      </c>
      <c r="CW3297" s="158" t="s">
        <v>151</v>
      </c>
      <c r="CX3297" s="159" t="s">
        <v>151</v>
      </c>
    </row>
    <row r="3298" spans="71:102" x14ac:dyDescent="0.2">
      <c r="BS3298" s="105" t="s">
        <v>4374</v>
      </c>
      <c r="BT3298" s="105"/>
      <c r="BU3298" s="105" t="s">
        <v>212</v>
      </c>
      <c r="BV3298" s="105"/>
      <c r="BW3298" s="107" t="s">
        <v>91</v>
      </c>
      <c r="BX3298" s="108" t="s">
        <v>7140</v>
      </c>
      <c r="BY3298" s="109"/>
      <c r="BZ3298" s="109"/>
      <c r="CA3298" s="110"/>
      <c r="CB3298" s="111">
        <v>135</v>
      </c>
      <c r="CC3298" s="68">
        <v>0.49629629629629601</v>
      </c>
      <c r="CD3298" s="111">
        <v>133</v>
      </c>
      <c r="CE3298" s="68">
        <v>0.533834586466165</v>
      </c>
      <c r="CF3298" s="67">
        <v>151</v>
      </c>
      <c r="CG3298" s="68">
        <v>0.57615894039735105</v>
      </c>
      <c r="CH3298" s="169"/>
      <c r="CI3298" s="199" t="s">
        <v>3357</v>
      </c>
      <c r="CJ3298" s="199"/>
      <c r="CK3298" s="174" t="s">
        <v>3452</v>
      </c>
      <c r="CL3298" s="199" t="s">
        <v>91</v>
      </c>
      <c r="CM3298" s="199"/>
      <c r="CN3298" s="200" t="s">
        <v>7141</v>
      </c>
      <c r="CO3298" s="200"/>
      <c r="CP3298" s="200"/>
      <c r="CQ3298" s="158" t="s">
        <v>151</v>
      </c>
      <c r="CR3298" s="159" t="s">
        <v>151</v>
      </c>
      <c r="CS3298" s="156">
        <v>3</v>
      </c>
      <c r="CT3298" s="159" t="s">
        <v>151</v>
      </c>
      <c r="CU3298" s="158" t="s">
        <v>151</v>
      </c>
      <c r="CV3298" s="159" t="s">
        <v>151</v>
      </c>
      <c r="CW3298" s="158" t="s">
        <v>151</v>
      </c>
      <c r="CX3298" s="159" t="s">
        <v>151</v>
      </c>
    </row>
    <row r="3299" spans="71:102" x14ac:dyDescent="0.2">
      <c r="BS3299" s="105" t="s">
        <v>4374</v>
      </c>
      <c r="BT3299" s="105"/>
      <c r="BU3299" s="105" t="s">
        <v>212</v>
      </c>
      <c r="BV3299" s="105"/>
      <c r="BW3299" s="107" t="s">
        <v>91</v>
      </c>
      <c r="BX3299" s="108" t="s">
        <v>7142</v>
      </c>
      <c r="BY3299" s="109"/>
      <c r="BZ3299" s="109"/>
      <c r="CA3299" s="110"/>
      <c r="CB3299" s="111">
        <v>65</v>
      </c>
      <c r="CC3299" s="68">
        <v>0.46153846153846201</v>
      </c>
      <c r="CD3299" s="111">
        <v>44</v>
      </c>
      <c r="CE3299" s="68">
        <v>0.52272727272727304</v>
      </c>
      <c r="CF3299" s="67">
        <v>64</v>
      </c>
      <c r="CG3299" s="68">
        <v>0.5</v>
      </c>
      <c r="CH3299" s="169"/>
      <c r="CI3299" s="199" t="s">
        <v>3357</v>
      </c>
      <c r="CJ3299" s="199"/>
      <c r="CK3299" s="174" t="s">
        <v>3452</v>
      </c>
      <c r="CL3299" s="199" t="s">
        <v>91</v>
      </c>
      <c r="CM3299" s="199"/>
      <c r="CN3299" s="200" t="s">
        <v>7143</v>
      </c>
      <c r="CO3299" s="200"/>
      <c r="CP3299" s="200"/>
      <c r="CQ3299" s="156">
        <v>18</v>
      </c>
      <c r="CR3299" s="157">
        <v>0.77777777777777779</v>
      </c>
      <c r="CS3299" s="156">
        <v>5</v>
      </c>
      <c r="CT3299" s="157">
        <v>0.6</v>
      </c>
      <c r="CU3299" s="156">
        <v>9</v>
      </c>
      <c r="CV3299" s="157">
        <v>0.55555555555555558</v>
      </c>
      <c r="CW3299" s="156">
        <v>19</v>
      </c>
      <c r="CX3299" s="157">
        <v>0.47368421052631576</v>
      </c>
    </row>
    <row r="3300" spans="71:102" x14ac:dyDescent="0.2">
      <c r="BS3300" s="105" t="s">
        <v>4374</v>
      </c>
      <c r="BT3300" s="105"/>
      <c r="BU3300" s="105" t="s">
        <v>212</v>
      </c>
      <c r="BV3300" s="105"/>
      <c r="BW3300" s="107" t="s">
        <v>91</v>
      </c>
      <c r="BX3300" s="108" t="s">
        <v>7144</v>
      </c>
      <c r="BY3300" s="109"/>
      <c r="BZ3300" s="109"/>
      <c r="CA3300" s="110"/>
      <c r="CB3300" s="111">
        <v>30</v>
      </c>
      <c r="CC3300" s="68">
        <v>0.53333333333333299</v>
      </c>
      <c r="CD3300" s="111">
        <v>39</v>
      </c>
      <c r="CE3300" s="68">
        <v>0.64102564102564097</v>
      </c>
      <c r="CF3300" s="67">
        <v>39</v>
      </c>
      <c r="CG3300" s="68">
        <v>0.487179487179487</v>
      </c>
      <c r="CH3300" s="169"/>
      <c r="CI3300" s="199" t="s">
        <v>3357</v>
      </c>
      <c r="CJ3300" s="199"/>
      <c r="CK3300" s="174" t="s">
        <v>3452</v>
      </c>
      <c r="CL3300" s="199" t="s">
        <v>91</v>
      </c>
      <c r="CM3300" s="199"/>
      <c r="CN3300" s="200" t="s">
        <v>7145</v>
      </c>
      <c r="CO3300" s="200"/>
      <c r="CP3300" s="200"/>
      <c r="CQ3300" s="156">
        <v>643</v>
      </c>
      <c r="CR3300" s="157">
        <v>0.5738724727838258</v>
      </c>
      <c r="CS3300" s="156">
        <v>593</v>
      </c>
      <c r="CT3300" s="157">
        <v>0.55817875210792578</v>
      </c>
      <c r="CU3300" s="156">
        <v>543</v>
      </c>
      <c r="CV3300" s="157">
        <v>0.58011049723756902</v>
      </c>
      <c r="CW3300" s="156">
        <v>550</v>
      </c>
      <c r="CX3300" s="157">
        <v>0.59272727272727277</v>
      </c>
    </row>
    <row r="3301" spans="71:102" x14ac:dyDescent="0.2">
      <c r="BS3301" s="105" t="s">
        <v>4374</v>
      </c>
      <c r="BT3301" s="105"/>
      <c r="BU3301" s="105" t="s">
        <v>212</v>
      </c>
      <c r="BV3301" s="105"/>
      <c r="BW3301" s="107" t="s">
        <v>91</v>
      </c>
      <c r="BX3301" s="108" t="s">
        <v>7146</v>
      </c>
      <c r="BY3301" s="109"/>
      <c r="BZ3301" s="109"/>
      <c r="CA3301" s="110"/>
      <c r="CB3301" s="111">
        <v>48</v>
      </c>
      <c r="CC3301" s="68">
        <v>0.77083333333333304</v>
      </c>
      <c r="CD3301" s="111">
        <v>36</v>
      </c>
      <c r="CE3301" s="68">
        <v>0.86111111111111105</v>
      </c>
      <c r="CF3301" s="67">
        <v>32</v>
      </c>
      <c r="CG3301" s="68">
        <v>0.875</v>
      </c>
      <c r="CH3301" s="169"/>
      <c r="CI3301" s="199" t="s">
        <v>3357</v>
      </c>
      <c r="CJ3301" s="199"/>
      <c r="CK3301" s="174" t="s">
        <v>3452</v>
      </c>
      <c r="CL3301" s="199" t="s">
        <v>91</v>
      </c>
      <c r="CM3301" s="199"/>
      <c r="CN3301" s="200" t="s">
        <v>7147</v>
      </c>
      <c r="CO3301" s="200"/>
      <c r="CP3301" s="200"/>
      <c r="CQ3301" s="156">
        <v>19</v>
      </c>
      <c r="CR3301" s="157">
        <v>0.57894736842105265</v>
      </c>
      <c r="CS3301" s="156">
        <v>12</v>
      </c>
      <c r="CT3301" s="157">
        <v>0.41666666666666669</v>
      </c>
      <c r="CU3301" s="156">
        <v>10</v>
      </c>
      <c r="CV3301" s="157">
        <v>0.5</v>
      </c>
      <c r="CW3301" s="158" t="s">
        <v>151</v>
      </c>
      <c r="CX3301" s="159" t="s">
        <v>151</v>
      </c>
    </row>
    <row r="3302" spans="71:102" x14ac:dyDescent="0.2">
      <c r="BS3302" s="105" t="s">
        <v>4374</v>
      </c>
      <c r="BT3302" s="105"/>
      <c r="BU3302" s="105" t="s">
        <v>212</v>
      </c>
      <c r="BV3302" s="105"/>
      <c r="BW3302" s="107" t="s">
        <v>91</v>
      </c>
      <c r="BX3302" s="108" t="s">
        <v>7148</v>
      </c>
      <c r="BY3302" s="109"/>
      <c r="BZ3302" s="109"/>
      <c r="CA3302" s="110"/>
      <c r="CB3302" s="111">
        <v>140</v>
      </c>
      <c r="CC3302" s="68">
        <v>0.59285714285714297</v>
      </c>
      <c r="CD3302" s="111">
        <v>121</v>
      </c>
      <c r="CE3302" s="68">
        <v>0.61983471074380203</v>
      </c>
      <c r="CF3302" s="67">
        <v>126</v>
      </c>
      <c r="CG3302" s="68">
        <v>0.51587301587301604</v>
      </c>
      <c r="CH3302" s="169"/>
      <c r="CI3302" s="201" t="s">
        <v>3357</v>
      </c>
      <c r="CJ3302" s="201"/>
      <c r="CK3302" s="175" t="s">
        <v>3452</v>
      </c>
      <c r="CL3302" s="201" t="s">
        <v>107</v>
      </c>
      <c r="CM3302" s="201"/>
      <c r="CN3302" s="201" t="s">
        <v>143</v>
      </c>
      <c r="CO3302" s="201"/>
      <c r="CP3302" s="201"/>
      <c r="CQ3302" s="154">
        <v>196</v>
      </c>
      <c r="CR3302" s="155">
        <v>0.20918367346938777</v>
      </c>
      <c r="CS3302" s="154">
        <v>194</v>
      </c>
      <c r="CT3302" s="155">
        <v>0.21649484536082475</v>
      </c>
      <c r="CU3302" s="154">
        <v>220</v>
      </c>
      <c r="CV3302" s="155">
        <v>0.25</v>
      </c>
      <c r="CW3302" s="154">
        <v>240</v>
      </c>
      <c r="CX3302" s="155">
        <v>0.22916666666666666</v>
      </c>
    </row>
    <row r="3303" spans="71:102" x14ac:dyDescent="0.2">
      <c r="BS3303" s="105" t="s">
        <v>4374</v>
      </c>
      <c r="BT3303" s="105"/>
      <c r="BU3303" s="105" t="s">
        <v>212</v>
      </c>
      <c r="BV3303" s="105"/>
      <c r="BW3303" s="107" t="s">
        <v>91</v>
      </c>
      <c r="BX3303" s="108" t="s">
        <v>7149</v>
      </c>
      <c r="BY3303" s="109"/>
      <c r="BZ3303" s="109"/>
      <c r="CA3303" s="110"/>
      <c r="CB3303" s="111">
        <v>107</v>
      </c>
      <c r="CC3303" s="68">
        <v>0.79439252336448596</v>
      </c>
      <c r="CD3303" s="111">
        <v>83</v>
      </c>
      <c r="CE3303" s="68">
        <v>0.74698795180722899</v>
      </c>
      <c r="CF3303" s="67">
        <v>93</v>
      </c>
      <c r="CG3303" s="68">
        <v>0.66666666666666696</v>
      </c>
      <c r="CH3303" s="169"/>
      <c r="CI3303" s="199" t="s">
        <v>3357</v>
      </c>
      <c r="CJ3303" s="199"/>
      <c r="CK3303" s="174" t="s">
        <v>3452</v>
      </c>
      <c r="CL3303" s="199" t="s">
        <v>107</v>
      </c>
      <c r="CM3303" s="199"/>
      <c r="CN3303" s="200" t="s">
        <v>7150</v>
      </c>
      <c r="CO3303" s="200"/>
      <c r="CP3303" s="200"/>
      <c r="CQ3303" s="156">
        <v>17</v>
      </c>
      <c r="CR3303" s="157">
        <v>0.23529411764705882</v>
      </c>
      <c r="CS3303" s="156">
        <v>4</v>
      </c>
      <c r="CT3303" s="159" t="s">
        <v>151</v>
      </c>
      <c r="CU3303" s="158" t="s">
        <v>151</v>
      </c>
      <c r="CV3303" s="159" t="s">
        <v>151</v>
      </c>
      <c r="CW3303" s="158" t="s">
        <v>151</v>
      </c>
      <c r="CX3303" s="159" t="s">
        <v>151</v>
      </c>
    </row>
    <row r="3304" spans="71:102" x14ac:dyDescent="0.2">
      <c r="BS3304" s="105" t="s">
        <v>4374</v>
      </c>
      <c r="BT3304" s="105"/>
      <c r="BU3304" s="105" t="s">
        <v>212</v>
      </c>
      <c r="BV3304" s="105"/>
      <c r="BW3304" s="107" t="s">
        <v>91</v>
      </c>
      <c r="BX3304" s="108" t="s">
        <v>7151</v>
      </c>
      <c r="BY3304" s="109"/>
      <c r="BZ3304" s="109"/>
      <c r="CA3304" s="110"/>
      <c r="CB3304" s="111">
        <v>88</v>
      </c>
      <c r="CC3304" s="68">
        <v>0.63636363636363602</v>
      </c>
      <c r="CD3304" s="111">
        <v>72</v>
      </c>
      <c r="CE3304" s="68">
        <v>0.63888888888888895</v>
      </c>
      <c r="CF3304" s="67">
        <v>68</v>
      </c>
      <c r="CG3304" s="68">
        <v>0.66176470588235303</v>
      </c>
      <c r="CH3304" s="169"/>
      <c r="CI3304" s="199" t="s">
        <v>3357</v>
      </c>
      <c r="CJ3304" s="199"/>
      <c r="CK3304" s="174" t="s">
        <v>3452</v>
      </c>
      <c r="CL3304" s="199" t="s">
        <v>107</v>
      </c>
      <c r="CM3304" s="199"/>
      <c r="CN3304" s="200" t="s">
        <v>7152</v>
      </c>
      <c r="CO3304" s="200"/>
      <c r="CP3304" s="200"/>
      <c r="CQ3304" s="156">
        <v>25</v>
      </c>
      <c r="CR3304" s="157">
        <v>0.2</v>
      </c>
      <c r="CS3304" s="156">
        <v>17</v>
      </c>
      <c r="CT3304" s="157">
        <v>0.23529411764705882</v>
      </c>
      <c r="CU3304" s="156">
        <v>5</v>
      </c>
      <c r="CV3304" s="157">
        <v>0.6</v>
      </c>
      <c r="CW3304" s="158" t="s">
        <v>151</v>
      </c>
      <c r="CX3304" s="159" t="s">
        <v>151</v>
      </c>
    </row>
    <row r="3305" spans="71:102" x14ac:dyDescent="0.2">
      <c r="BS3305" s="105" t="s">
        <v>4374</v>
      </c>
      <c r="BT3305" s="105"/>
      <c r="BU3305" s="105" t="s">
        <v>212</v>
      </c>
      <c r="BV3305" s="105"/>
      <c r="BW3305" s="107" t="s">
        <v>91</v>
      </c>
      <c r="BX3305" s="108" t="s">
        <v>7153</v>
      </c>
      <c r="BY3305" s="109"/>
      <c r="BZ3305" s="109"/>
      <c r="CA3305" s="110"/>
      <c r="CB3305" s="111">
        <v>28</v>
      </c>
      <c r="CC3305" s="68">
        <v>0.32142857142857101</v>
      </c>
      <c r="CD3305" s="111">
        <v>33</v>
      </c>
      <c r="CE3305" s="68">
        <v>0.57575757575757602</v>
      </c>
      <c r="CF3305" s="67">
        <v>35</v>
      </c>
      <c r="CG3305" s="68">
        <v>0.51428571428571401</v>
      </c>
      <c r="CH3305" s="169"/>
      <c r="CI3305" s="199" t="s">
        <v>3357</v>
      </c>
      <c r="CJ3305" s="199"/>
      <c r="CK3305" s="174" t="s">
        <v>3452</v>
      </c>
      <c r="CL3305" s="199" t="s">
        <v>107</v>
      </c>
      <c r="CM3305" s="199"/>
      <c r="CN3305" s="200" t="s">
        <v>7154</v>
      </c>
      <c r="CO3305" s="200"/>
      <c r="CP3305" s="200"/>
      <c r="CQ3305" s="158" t="s">
        <v>151</v>
      </c>
      <c r="CR3305" s="159" t="s">
        <v>151</v>
      </c>
      <c r="CS3305" s="156">
        <v>2</v>
      </c>
      <c r="CT3305" s="157">
        <v>1</v>
      </c>
      <c r="CU3305" s="156">
        <v>6</v>
      </c>
      <c r="CV3305" s="157">
        <v>0.83333333333333337</v>
      </c>
      <c r="CW3305" s="156">
        <v>4</v>
      </c>
      <c r="CX3305" s="157">
        <v>0.5</v>
      </c>
    </row>
    <row r="3306" spans="71:102" x14ac:dyDescent="0.2">
      <c r="BS3306" s="105" t="s">
        <v>4374</v>
      </c>
      <c r="BT3306" s="105"/>
      <c r="BU3306" s="112" t="s">
        <v>212</v>
      </c>
      <c r="BV3306" s="112"/>
      <c r="BW3306" s="107" t="s">
        <v>91</v>
      </c>
      <c r="BX3306" s="108" t="s">
        <v>7155</v>
      </c>
      <c r="BY3306" s="109"/>
      <c r="BZ3306" s="109"/>
      <c r="CA3306" s="110"/>
      <c r="CB3306" s="111">
        <v>110</v>
      </c>
      <c r="CC3306" s="68">
        <v>0.79090909090909101</v>
      </c>
      <c r="CD3306" s="111">
        <v>83</v>
      </c>
      <c r="CE3306" s="68">
        <v>0.83132530120481896</v>
      </c>
      <c r="CF3306" s="67">
        <v>85</v>
      </c>
      <c r="CG3306" s="68">
        <v>0.85882352941176499</v>
      </c>
      <c r="CH3306" s="169"/>
      <c r="CI3306" s="199" t="s">
        <v>3357</v>
      </c>
      <c r="CJ3306" s="199"/>
      <c r="CK3306" s="174" t="s">
        <v>3452</v>
      </c>
      <c r="CL3306" s="199" t="s">
        <v>107</v>
      </c>
      <c r="CM3306" s="199"/>
      <c r="CN3306" s="200" t="s">
        <v>7156</v>
      </c>
      <c r="CO3306" s="200"/>
      <c r="CP3306" s="200"/>
      <c r="CQ3306" s="156">
        <v>110</v>
      </c>
      <c r="CR3306" s="157">
        <v>0.21818181818181817</v>
      </c>
      <c r="CS3306" s="156">
        <v>117</v>
      </c>
      <c r="CT3306" s="157">
        <v>0.22222222222222221</v>
      </c>
      <c r="CU3306" s="156">
        <v>116</v>
      </c>
      <c r="CV3306" s="157">
        <v>0.29310344827586204</v>
      </c>
      <c r="CW3306" s="156">
        <v>104</v>
      </c>
      <c r="CX3306" s="157">
        <v>0.28846153846153844</v>
      </c>
    </row>
    <row r="3307" spans="71:102" x14ac:dyDescent="0.2">
      <c r="BS3307" s="89" t="s">
        <v>4374</v>
      </c>
      <c r="BT3307" s="97"/>
      <c r="BU3307" s="98" t="s">
        <v>212</v>
      </c>
      <c r="BV3307" s="99"/>
      <c r="BW3307" s="100" t="s">
        <v>107</v>
      </c>
      <c r="BX3307" s="98" t="s">
        <v>143</v>
      </c>
      <c r="BY3307" s="101"/>
      <c r="BZ3307" s="101"/>
      <c r="CA3307" s="99"/>
      <c r="CB3307" s="113">
        <v>1290</v>
      </c>
      <c r="CC3307" s="103">
        <v>0.27054263565891501</v>
      </c>
      <c r="CD3307" s="113">
        <v>1316</v>
      </c>
      <c r="CE3307" s="103">
        <v>0.27735562310030398</v>
      </c>
      <c r="CF3307" s="104">
        <v>1255</v>
      </c>
      <c r="CG3307" s="103">
        <v>0.28047808764940202</v>
      </c>
      <c r="CH3307" s="169"/>
      <c r="CI3307" s="199" t="s">
        <v>3357</v>
      </c>
      <c r="CJ3307" s="199"/>
      <c r="CK3307" s="174" t="s">
        <v>3452</v>
      </c>
      <c r="CL3307" s="199" t="s">
        <v>107</v>
      </c>
      <c r="CM3307" s="199"/>
      <c r="CN3307" s="200" t="s">
        <v>7157</v>
      </c>
      <c r="CO3307" s="200"/>
      <c r="CP3307" s="200"/>
      <c r="CQ3307" s="156">
        <v>6</v>
      </c>
      <c r="CR3307" s="157">
        <v>0.16666666666666666</v>
      </c>
      <c r="CS3307" s="156">
        <v>11</v>
      </c>
      <c r="CT3307" s="159" t="s">
        <v>151</v>
      </c>
      <c r="CU3307" s="156">
        <v>24</v>
      </c>
      <c r="CV3307" s="157">
        <v>4.1666666666666664E-2</v>
      </c>
      <c r="CW3307" s="156">
        <v>41</v>
      </c>
      <c r="CX3307" s="157">
        <v>7.3170731707317069E-2</v>
      </c>
    </row>
    <row r="3308" spans="71:102" x14ac:dyDescent="0.2">
      <c r="BS3308" s="105" t="s">
        <v>4374</v>
      </c>
      <c r="BT3308" s="105"/>
      <c r="BU3308" s="106" t="s">
        <v>212</v>
      </c>
      <c r="BV3308" s="106"/>
      <c r="BW3308" s="107" t="s">
        <v>107</v>
      </c>
      <c r="BX3308" s="108" t="s">
        <v>7158</v>
      </c>
      <c r="BY3308" s="109"/>
      <c r="BZ3308" s="109"/>
      <c r="CA3308" s="110"/>
      <c r="CB3308" s="111">
        <v>35</v>
      </c>
      <c r="CC3308" s="68">
        <v>0.54285714285714304</v>
      </c>
      <c r="CD3308" s="111">
        <v>63</v>
      </c>
      <c r="CE3308" s="68">
        <v>0.42857142857142899</v>
      </c>
      <c r="CF3308" s="67">
        <v>41</v>
      </c>
      <c r="CG3308" s="68">
        <v>0.31707317073170699</v>
      </c>
      <c r="CH3308" s="169"/>
      <c r="CI3308" s="199" t="s">
        <v>3357</v>
      </c>
      <c r="CJ3308" s="199"/>
      <c r="CK3308" s="174" t="s">
        <v>3452</v>
      </c>
      <c r="CL3308" s="199" t="s">
        <v>107</v>
      </c>
      <c r="CM3308" s="199"/>
      <c r="CN3308" s="200" t="s">
        <v>7159</v>
      </c>
      <c r="CO3308" s="200"/>
      <c r="CP3308" s="200"/>
      <c r="CQ3308" s="156">
        <v>8</v>
      </c>
      <c r="CR3308" s="157">
        <v>0.125</v>
      </c>
      <c r="CS3308" s="156">
        <v>11</v>
      </c>
      <c r="CT3308" s="157">
        <v>0.18181818181818182</v>
      </c>
      <c r="CU3308" s="156">
        <v>13</v>
      </c>
      <c r="CV3308" s="157">
        <v>0.15384615384615385</v>
      </c>
      <c r="CW3308" s="156">
        <v>19</v>
      </c>
      <c r="CX3308" s="157">
        <v>0.26315789473684209</v>
      </c>
    </row>
    <row r="3309" spans="71:102" x14ac:dyDescent="0.2">
      <c r="BS3309" s="105" t="s">
        <v>4374</v>
      </c>
      <c r="BT3309" s="105"/>
      <c r="BU3309" s="105" t="s">
        <v>212</v>
      </c>
      <c r="BV3309" s="105"/>
      <c r="BW3309" s="107" t="s">
        <v>107</v>
      </c>
      <c r="BX3309" s="108" t="s">
        <v>7160</v>
      </c>
      <c r="BY3309" s="109"/>
      <c r="BZ3309" s="109"/>
      <c r="CA3309" s="110"/>
      <c r="CB3309" s="111">
        <v>96</v>
      </c>
      <c r="CC3309" s="68">
        <v>0.44791666666666702</v>
      </c>
      <c r="CD3309" s="111">
        <v>110</v>
      </c>
      <c r="CE3309" s="68">
        <v>0.51818181818181797</v>
      </c>
      <c r="CF3309" s="67">
        <v>72</v>
      </c>
      <c r="CG3309" s="68">
        <v>0.48611111111111099</v>
      </c>
      <c r="CH3309" s="169"/>
      <c r="CI3309" s="199" t="s">
        <v>3357</v>
      </c>
      <c r="CJ3309" s="199"/>
      <c r="CK3309" s="174" t="s">
        <v>3452</v>
      </c>
      <c r="CL3309" s="199" t="s">
        <v>107</v>
      </c>
      <c r="CM3309" s="199"/>
      <c r="CN3309" s="200" t="s">
        <v>7161</v>
      </c>
      <c r="CO3309" s="200"/>
      <c r="CP3309" s="200"/>
      <c r="CQ3309" s="156">
        <v>30</v>
      </c>
      <c r="CR3309" s="157">
        <v>0.2</v>
      </c>
      <c r="CS3309" s="156">
        <v>32</v>
      </c>
      <c r="CT3309" s="157">
        <v>0.25</v>
      </c>
      <c r="CU3309" s="156">
        <v>46</v>
      </c>
      <c r="CV3309" s="157">
        <v>0.15217391304347827</v>
      </c>
      <c r="CW3309" s="156">
        <v>65</v>
      </c>
      <c r="CX3309" s="157">
        <v>0.16923076923076924</v>
      </c>
    </row>
    <row r="3310" spans="71:102" x14ac:dyDescent="0.2">
      <c r="BS3310" s="105" t="s">
        <v>4374</v>
      </c>
      <c r="BT3310" s="105"/>
      <c r="BU3310" s="105" t="s">
        <v>212</v>
      </c>
      <c r="BV3310" s="105"/>
      <c r="BW3310" s="107" t="s">
        <v>107</v>
      </c>
      <c r="BX3310" s="108" t="s">
        <v>7162</v>
      </c>
      <c r="BY3310" s="109"/>
      <c r="BZ3310" s="109"/>
      <c r="CA3310" s="110"/>
      <c r="CB3310" s="111">
        <v>10</v>
      </c>
      <c r="CC3310" s="68">
        <v>0.7</v>
      </c>
      <c r="CD3310" s="111">
        <v>20</v>
      </c>
      <c r="CE3310" s="68">
        <v>0.55000000000000004</v>
      </c>
      <c r="CF3310" s="67">
        <v>16</v>
      </c>
      <c r="CG3310" s="68">
        <v>0.625</v>
      </c>
      <c r="CH3310" s="169"/>
      <c r="CI3310" s="199" t="s">
        <v>3357</v>
      </c>
      <c r="CJ3310" s="199"/>
      <c r="CK3310" s="174" t="s">
        <v>3452</v>
      </c>
      <c r="CL3310" s="199" t="s">
        <v>107</v>
      </c>
      <c r="CM3310" s="199"/>
      <c r="CN3310" s="200" t="s">
        <v>7163</v>
      </c>
      <c r="CO3310" s="200"/>
      <c r="CP3310" s="200"/>
      <c r="CQ3310" s="158" t="s">
        <v>151</v>
      </c>
      <c r="CR3310" s="159" t="s">
        <v>151</v>
      </c>
      <c r="CS3310" s="158" t="s">
        <v>151</v>
      </c>
      <c r="CT3310" s="159" t="s">
        <v>151</v>
      </c>
      <c r="CU3310" s="156">
        <v>10</v>
      </c>
      <c r="CV3310" s="157">
        <v>0.3</v>
      </c>
      <c r="CW3310" s="156">
        <v>7</v>
      </c>
      <c r="CX3310" s="157">
        <v>0.5714285714285714</v>
      </c>
    </row>
    <row r="3311" spans="71:102" x14ac:dyDescent="0.2">
      <c r="BS3311" s="105" t="s">
        <v>4374</v>
      </c>
      <c r="BT3311" s="105"/>
      <c r="BU3311" s="105" t="s">
        <v>212</v>
      </c>
      <c r="BV3311" s="105"/>
      <c r="BW3311" s="107" t="s">
        <v>107</v>
      </c>
      <c r="BX3311" s="108" t="s">
        <v>7164</v>
      </c>
      <c r="BY3311" s="109"/>
      <c r="BZ3311" s="109"/>
      <c r="CA3311" s="110"/>
      <c r="CB3311" s="111">
        <v>59</v>
      </c>
      <c r="CC3311" s="68">
        <v>0.28813559322033899</v>
      </c>
      <c r="CD3311" s="111">
        <v>62</v>
      </c>
      <c r="CE3311" s="68">
        <v>0.30645161290322598</v>
      </c>
      <c r="CF3311" s="67">
        <v>85</v>
      </c>
      <c r="CG3311" s="68">
        <v>0.4</v>
      </c>
      <c r="CH3311" s="169"/>
      <c r="CI3311" s="201" t="s">
        <v>3357</v>
      </c>
      <c r="CJ3311" s="201"/>
      <c r="CK3311" s="175" t="s">
        <v>3452</v>
      </c>
      <c r="CL3311" s="201" t="s">
        <v>108</v>
      </c>
      <c r="CM3311" s="201"/>
      <c r="CN3311" s="201" t="s">
        <v>143</v>
      </c>
      <c r="CO3311" s="201"/>
      <c r="CP3311" s="201"/>
      <c r="CQ3311" s="154">
        <v>34</v>
      </c>
      <c r="CR3311" s="155">
        <v>0.3235294117647059</v>
      </c>
      <c r="CS3311" s="154">
        <v>39</v>
      </c>
      <c r="CT3311" s="155">
        <v>0.30769230769230771</v>
      </c>
      <c r="CU3311" s="154">
        <v>36</v>
      </c>
      <c r="CV3311" s="155">
        <v>0.3611111111111111</v>
      </c>
      <c r="CW3311" s="154">
        <v>39</v>
      </c>
      <c r="CX3311" s="155">
        <v>0.53846153846153844</v>
      </c>
    </row>
    <row r="3312" spans="71:102" x14ac:dyDescent="0.2">
      <c r="BS3312" s="105" t="s">
        <v>4374</v>
      </c>
      <c r="BT3312" s="105"/>
      <c r="BU3312" s="105" t="s">
        <v>212</v>
      </c>
      <c r="BV3312" s="105"/>
      <c r="BW3312" s="107" t="s">
        <v>107</v>
      </c>
      <c r="BX3312" s="108" t="s">
        <v>7165</v>
      </c>
      <c r="BY3312" s="109"/>
      <c r="BZ3312" s="109"/>
      <c r="CA3312" s="110"/>
      <c r="CB3312" s="111">
        <v>65</v>
      </c>
      <c r="CC3312" s="68">
        <v>0.4</v>
      </c>
      <c r="CD3312" s="111">
        <v>61</v>
      </c>
      <c r="CE3312" s="68">
        <v>0.34426229508196698</v>
      </c>
      <c r="CF3312" s="67">
        <v>68</v>
      </c>
      <c r="CG3312" s="68">
        <v>0.41176470588235298</v>
      </c>
      <c r="CH3312" s="169"/>
      <c r="CI3312" s="199" t="s">
        <v>3357</v>
      </c>
      <c r="CJ3312" s="199"/>
      <c r="CK3312" s="174" t="s">
        <v>3452</v>
      </c>
      <c r="CL3312" s="199" t="s">
        <v>108</v>
      </c>
      <c r="CM3312" s="199"/>
      <c r="CN3312" s="200" t="s">
        <v>7166</v>
      </c>
      <c r="CO3312" s="200"/>
      <c r="CP3312" s="200"/>
      <c r="CQ3312" s="156">
        <v>10</v>
      </c>
      <c r="CR3312" s="159" t="s">
        <v>151</v>
      </c>
      <c r="CS3312" s="156">
        <v>9</v>
      </c>
      <c r="CT3312" s="159" t="s">
        <v>151</v>
      </c>
      <c r="CU3312" s="156">
        <v>5</v>
      </c>
      <c r="CV3312" s="159" t="s">
        <v>151</v>
      </c>
      <c r="CW3312" s="158" t="s">
        <v>151</v>
      </c>
      <c r="CX3312" s="159" t="s">
        <v>151</v>
      </c>
    </row>
    <row r="3313" spans="71:102" x14ac:dyDescent="0.2">
      <c r="BS3313" s="105" t="s">
        <v>4374</v>
      </c>
      <c r="BT3313" s="105"/>
      <c r="BU3313" s="105" t="s">
        <v>212</v>
      </c>
      <c r="BV3313" s="105"/>
      <c r="BW3313" s="107" t="s">
        <v>107</v>
      </c>
      <c r="BX3313" s="108" t="s">
        <v>7167</v>
      </c>
      <c r="BY3313" s="109"/>
      <c r="BZ3313" s="109"/>
      <c r="CA3313" s="110"/>
      <c r="CB3313" s="111">
        <v>26</v>
      </c>
      <c r="CC3313" s="68">
        <v>0.38461538461538503</v>
      </c>
      <c r="CD3313" s="111">
        <v>32</v>
      </c>
      <c r="CE3313" s="68">
        <v>0.1875</v>
      </c>
      <c r="CF3313" s="67">
        <v>36</v>
      </c>
      <c r="CG3313" s="68">
        <v>0.44444444444444398</v>
      </c>
      <c r="CH3313" s="169"/>
      <c r="CI3313" s="199" t="s">
        <v>3357</v>
      </c>
      <c r="CJ3313" s="199"/>
      <c r="CK3313" s="174" t="s">
        <v>3452</v>
      </c>
      <c r="CL3313" s="199" t="s">
        <v>108</v>
      </c>
      <c r="CM3313" s="199"/>
      <c r="CN3313" s="200" t="s">
        <v>7168</v>
      </c>
      <c r="CO3313" s="200"/>
      <c r="CP3313" s="200"/>
      <c r="CQ3313" s="156">
        <v>24</v>
      </c>
      <c r="CR3313" s="157">
        <v>0.45833333333333331</v>
      </c>
      <c r="CS3313" s="156">
        <v>30</v>
      </c>
      <c r="CT3313" s="157">
        <v>0.4</v>
      </c>
      <c r="CU3313" s="156">
        <v>31</v>
      </c>
      <c r="CV3313" s="157">
        <v>0.41935483870967744</v>
      </c>
      <c r="CW3313" s="156">
        <v>39</v>
      </c>
      <c r="CX3313" s="157">
        <v>0.53846153846153844</v>
      </c>
    </row>
    <row r="3314" spans="71:102" x14ac:dyDescent="0.2">
      <c r="BS3314" s="105" t="s">
        <v>4374</v>
      </c>
      <c r="BT3314" s="105"/>
      <c r="BU3314" s="105" t="s">
        <v>212</v>
      </c>
      <c r="BV3314" s="105"/>
      <c r="BW3314" s="107" t="s">
        <v>107</v>
      </c>
      <c r="BX3314" s="108" t="s">
        <v>7169</v>
      </c>
      <c r="BY3314" s="109"/>
      <c r="BZ3314" s="109"/>
      <c r="CA3314" s="110"/>
      <c r="CB3314" s="111">
        <v>40</v>
      </c>
      <c r="CC3314" s="68">
        <v>0.2</v>
      </c>
      <c r="CD3314" s="111">
        <v>39</v>
      </c>
      <c r="CE3314" s="68">
        <v>0.17948717948717899</v>
      </c>
      <c r="CF3314" s="67">
        <v>49</v>
      </c>
      <c r="CG3314" s="68">
        <v>0.14285714285714299</v>
      </c>
      <c r="CH3314" s="169"/>
      <c r="CI3314" s="201" t="s">
        <v>3357</v>
      </c>
      <c r="CJ3314" s="201"/>
      <c r="CK3314" s="175" t="s">
        <v>3452</v>
      </c>
      <c r="CL3314" s="201" t="s">
        <v>112</v>
      </c>
      <c r="CM3314" s="201"/>
      <c r="CN3314" s="201" t="s">
        <v>143</v>
      </c>
      <c r="CO3314" s="201"/>
      <c r="CP3314" s="201"/>
      <c r="CQ3314" s="154">
        <v>173</v>
      </c>
      <c r="CR3314" s="155">
        <v>0.7052023121387283</v>
      </c>
      <c r="CS3314" s="154">
        <v>104</v>
      </c>
      <c r="CT3314" s="155">
        <v>0.59615384615384615</v>
      </c>
      <c r="CU3314" s="154">
        <v>107</v>
      </c>
      <c r="CV3314" s="155">
        <v>0.58878504672897192</v>
      </c>
      <c r="CW3314" s="154">
        <v>97</v>
      </c>
      <c r="CX3314" s="155">
        <v>0.61855670103092786</v>
      </c>
    </row>
    <row r="3315" spans="71:102" x14ac:dyDescent="0.2">
      <c r="BS3315" s="105" t="s">
        <v>4374</v>
      </c>
      <c r="BT3315" s="105"/>
      <c r="BU3315" s="105" t="s">
        <v>212</v>
      </c>
      <c r="BV3315" s="105"/>
      <c r="BW3315" s="107" t="s">
        <v>107</v>
      </c>
      <c r="BX3315" s="108" t="s">
        <v>7170</v>
      </c>
      <c r="BY3315" s="109"/>
      <c r="BZ3315" s="109"/>
      <c r="CA3315" s="110"/>
      <c r="CB3315" s="111">
        <v>137</v>
      </c>
      <c r="CC3315" s="68">
        <v>0.13868613138686101</v>
      </c>
      <c r="CD3315" s="111">
        <v>133</v>
      </c>
      <c r="CE3315" s="68">
        <v>0.13533834586466201</v>
      </c>
      <c r="CF3315" s="67">
        <v>111</v>
      </c>
      <c r="CG3315" s="68">
        <v>0.117117117117117</v>
      </c>
      <c r="CH3315" s="169"/>
      <c r="CI3315" s="199" t="s">
        <v>3357</v>
      </c>
      <c r="CJ3315" s="199"/>
      <c r="CK3315" s="174" t="s">
        <v>3452</v>
      </c>
      <c r="CL3315" s="199" t="s">
        <v>112</v>
      </c>
      <c r="CM3315" s="199"/>
      <c r="CN3315" s="200" t="s">
        <v>7171</v>
      </c>
      <c r="CO3315" s="200"/>
      <c r="CP3315" s="200"/>
      <c r="CQ3315" s="156">
        <v>19</v>
      </c>
      <c r="CR3315" s="157">
        <v>0.68421052631578949</v>
      </c>
      <c r="CS3315" s="156">
        <v>15</v>
      </c>
      <c r="CT3315" s="157">
        <v>0.66666666666666663</v>
      </c>
      <c r="CU3315" s="156">
        <v>16</v>
      </c>
      <c r="CV3315" s="157">
        <v>0.5</v>
      </c>
      <c r="CW3315" s="156">
        <v>19</v>
      </c>
      <c r="CX3315" s="157">
        <v>0.47368421052631576</v>
      </c>
    </row>
    <row r="3316" spans="71:102" x14ac:dyDescent="0.2">
      <c r="BS3316" s="105" t="s">
        <v>4374</v>
      </c>
      <c r="BT3316" s="105"/>
      <c r="BU3316" s="105" t="s">
        <v>212</v>
      </c>
      <c r="BV3316" s="105"/>
      <c r="BW3316" s="107" t="s">
        <v>107</v>
      </c>
      <c r="BX3316" s="108" t="s">
        <v>7172</v>
      </c>
      <c r="BY3316" s="109"/>
      <c r="BZ3316" s="109"/>
      <c r="CA3316" s="110"/>
      <c r="CB3316" s="111">
        <v>21</v>
      </c>
      <c r="CC3316" s="68">
        <v>0.14285714285714299</v>
      </c>
      <c r="CD3316" s="111">
        <v>18</v>
      </c>
      <c r="CE3316" s="68">
        <v>0.22222222222222199</v>
      </c>
      <c r="CF3316" s="67">
        <v>21</v>
      </c>
      <c r="CG3316" s="68">
        <v>0.238095238095238</v>
      </c>
      <c r="CH3316" s="169"/>
      <c r="CI3316" s="199" t="s">
        <v>3357</v>
      </c>
      <c r="CJ3316" s="199"/>
      <c r="CK3316" s="174" t="s">
        <v>3452</v>
      </c>
      <c r="CL3316" s="199" t="s">
        <v>112</v>
      </c>
      <c r="CM3316" s="199"/>
      <c r="CN3316" s="200" t="s">
        <v>7173</v>
      </c>
      <c r="CO3316" s="200"/>
      <c r="CP3316" s="200"/>
      <c r="CQ3316" s="156">
        <v>24</v>
      </c>
      <c r="CR3316" s="157">
        <v>0.41666666666666669</v>
      </c>
      <c r="CS3316" s="156">
        <v>24</v>
      </c>
      <c r="CT3316" s="157">
        <v>0.41666666666666669</v>
      </c>
      <c r="CU3316" s="156">
        <v>24</v>
      </c>
      <c r="CV3316" s="157">
        <v>0.45833333333333331</v>
      </c>
      <c r="CW3316" s="156">
        <v>24</v>
      </c>
      <c r="CX3316" s="157">
        <v>0.5</v>
      </c>
    </row>
    <row r="3317" spans="71:102" x14ac:dyDescent="0.2">
      <c r="BS3317" s="105" t="s">
        <v>4374</v>
      </c>
      <c r="BT3317" s="105"/>
      <c r="BU3317" s="105" t="s">
        <v>212</v>
      </c>
      <c r="BV3317" s="105"/>
      <c r="BW3317" s="107" t="s">
        <v>107</v>
      </c>
      <c r="BX3317" s="108" t="s">
        <v>7174</v>
      </c>
      <c r="BY3317" s="109"/>
      <c r="BZ3317" s="109"/>
      <c r="CA3317" s="110"/>
      <c r="CB3317" s="111">
        <v>12</v>
      </c>
      <c r="CC3317" s="68">
        <v>0.66666666666666696</v>
      </c>
      <c r="CD3317" s="111">
        <v>18</v>
      </c>
      <c r="CE3317" s="68">
        <v>0.55555555555555602</v>
      </c>
      <c r="CF3317" s="67">
        <v>27</v>
      </c>
      <c r="CG3317" s="68">
        <v>0.296296296296296</v>
      </c>
      <c r="CH3317" s="169"/>
      <c r="CI3317" s="199" t="s">
        <v>3357</v>
      </c>
      <c r="CJ3317" s="199"/>
      <c r="CK3317" s="174" t="s">
        <v>3452</v>
      </c>
      <c r="CL3317" s="199" t="s">
        <v>112</v>
      </c>
      <c r="CM3317" s="199"/>
      <c r="CN3317" s="200" t="s">
        <v>7175</v>
      </c>
      <c r="CO3317" s="200"/>
      <c r="CP3317" s="200"/>
      <c r="CQ3317" s="156">
        <v>33</v>
      </c>
      <c r="CR3317" s="157">
        <v>0.63636363636363635</v>
      </c>
      <c r="CS3317" s="156">
        <v>30</v>
      </c>
      <c r="CT3317" s="157">
        <v>0.6333333333333333</v>
      </c>
      <c r="CU3317" s="156">
        <v>35</v>
      </c>
      <c r="CV3317" s="157">
        <v>0.65714285714285714</v>
      </c>
      <c r="CW3317" s="156">
        <v>35</v>
      </c>
      <c r="CX3317" s="157">
        <v>0.68571428571428572</v>
      </c>
    </row>
    <row r="3318" spans="71:102" x14ac:dyDescent="0.2">
      <c r="BS3318" s="105" t="s">
        <v>4374</v>
      </c>
      <c r="BT3318" s="105"/>
      <c r="BU3318" s="105" t="s">
        <v>212</v>
      </c>
      <c r="BV3318" s="105"/>
      <c r="BW3318" s="107" t="s">
        <v>107</v>
      </c>
      <c r="BX3318" s="108" t="s">
        <v>7176</v>
      </c>
      <c r="BY3318" s="109"/>
      <c r="BZ3318" s="109"/>
      <c r="CA3318" s="110"/>
      <c r="CB3318" s="111">
        <v>39</v>
      </c>
      <c r="CC3318" s="68">
        <v>5.1282051282051301E-2</v>
      </c>
      <c r="CD3318" s="111">
        <v>17</v>
      </c>
      <c r="CE3318" s="68">
        <v>5.8823529411764698E-2</v>
      </c>
      <c r="CF3318" s="67">
        <v>14</v>
      </c>
      <c r="CG3318" s="68">
        <v>7.1428571428571397E-2</v>
      </c>
      <c r="CH3318" s="169"/>
      <c r="CI3318" s="199" t="s">
        <v>3357</v>
      </c>
      <c r="CJ3318" s="199"/>
      <c r="CK3318" s="174" t="s">
        <v>3452</v>
      </c>
      <c r="CL3318" s="199" t="s">
        <v>112</v>
      </c>
      <c r="CM3318" s="199"/>
      <c r="CN3318" s="200" t="s">
        <v>7177</v>
      </c>
      <c r="CO3318" s="200"/>
      <c r="CP3318" s="200"/>
      <c r="CQ3318" s="156">
        <v>62</v>
      </c>
      <c r="CR3318" s="157">
        <v>0.83870967741935487</v>
      </c>
      <c r="CS3318" s="158" t="s">
        <v>151</v>
      </c>
      <c r="CT3318" s="159" t="s">
        <v>151</v>
      </c>
      <c r="CU3318" s="158" t="s">
        <v>151</v>
      </c>
      <c r="CV3318" s="159" t="s">
        <v>151</v>
      </c>
      <c r="CW3318" s="158" t="s">
        <v>151</v>
      </c>
      <c r="CX3318" s="159" t="s">
        <v>151</v>
      </c>
    </row>
    <row r="3319" spans="71:102" x14ac:dyDescent="0.2">
      <c r="BS3319" s="105" t="s">
        <v>4374</v>
      </c>
      <c r="BT3319" s="105"/>
      <c r="BU3319" s="105" t="s">
        <v>212</v>
      </c>
      <c r="BV3319" s="105"/>
      <c r="BW3319" s="107" t="s">
        <v>107</v>
      </c>
      <c r="BX3319" s="108" t="s">
        <v>7178</v>
      </c>
      <c r="BY3319" s="109"/>
      <c r="BZ3319" s="109"/>
      <c r="CA3319" s="110"/>
      <c r="CB3319" s="111">
        <v>32</v>
      </c>
      <c r="CC3319" s="68">
        <v>0.625</v>
      </c>
      <c r="CD3319" s="111">
        <v>20</v>
      </c>
      <c r="CE3319" s="68">
        <v>0.4</v>
      </c>
      <c r="CF3319" s="67">
        <v>21</v>
      </c>
      <c r="CG3319" s="68">
        <v>0.476190476190476</v>
      </c>
      <c r="CH3319" s="169"/>
      <c r="CI3319" s="199" t="s">
        <v>3357</v>
      </c>
      <c r="CJ3319" s="199"/>
      <c r="CK3319" s="174" t="s">
        <v>3452</v>
      </c>
      <c r="CL3319" s="199" t="s">
        <v>112</v>
      </c>
      <c r="CM3319" s="199"/>
      <c r="CN3319" s="200" t="s">
        <v>7179</v>
      </c>
      <c r="CO3319" s="200"/>
      <c r="CP3319" s="200"/>
      <c r="CQ3319" s="156">
        <v>35</v>
      </c>
      <c r="CR3319" s="157">
        <v>0.74285714285714288</v>
      </c>
      <c r="CS3319" s="156">
        <v>35</v>
      </c>
      <c r="CT3319" s="157">
        <v>0.65714285714285714</v>
      </c>
      <c r="CU3319" s="156">
        <v>32</v>
      </c>
      <c r="CV3319" s="157">
        <v>0.65625</v>
      </c>
      <c r="CW3319" s="156">
        <v>19</v>
      </c>
      <c r="CX3319" s="157">
        <v>0.78947368421052633</v>
      </c>
    </row>
    <row r="3320" spans="71:102" ht="25.5" x14ac:dyDescent="0.2">
      <c r="BS3320" s="105" t="s">
        <v>4374</v>
      </c>
      <c r="BT3320" s="105"/>
      <c r="BU3320" s="105" t="s">
        <v>212</v>
      </c>
      <c r="BV3320" s="105"/>
      <c r="BW3320" s="107" t="s">
        <v>107</v>
      </c>
      <c r="BX3320" s="108" t="s">
        <v>7180</v>
      </c>
      <c r="BY3320" s="109"/>
      <c r="BZ3320" s="109"/>
      <c r="CA3320" s="110"/>
      <c r="CB3320" s="111">
        <v>61</v>
      </c>
      <c r="CC3320" s="68">
        <v>0.19672131147541</v>
      </c>
      <c r="CD3320" s="111">
        <v>57</v>
      </c>
      <c r="CE3320" s="68">
        <v>0.31578947368421101</v>
      </c>
      <c r="CF3320" s="67">
        <v>66</v>
      </c>
      <c r="CG3320" s="68">
        <v>0.28787878787878801</v>
      </c>
      <c r="CH3320" s="169"/>
      <c r="CI3320" s="197" t="s">
        <v>3357</v>
      </c>
      <c r="CJ3320" s="197"/>
      <c r="CK3320" s="173" t="s">
        <v>7181</v>
      </c>
      <c r="CL3320" s="197"/>
      <c r="CM3320" s="197"/>
      <c r="CN3320" s="197"/>
      <c r="CO3320" s="197"/>
      <c r="CP3320" s="197"/>
      <c r="CQ3320" s="152">
        <v>4734</v>
      </c>
      <c r="CR3320" s="153">
        <v>0.57773553020701307</v>
      </c>
      <c r="CS3320" s="152">
        <v>5083</v>
      </c>
      <c r="CT3320" s="153">
        <v>0.59728506787330315</v>
      </c>
      <c r="CU3320" s="152">
        <v>3236</v>
      </c>
      <c r="CV3320" s="153">
        <v>0.59919653893695923</v>
      </c>
      <c r="CW3320" s="152">
        <v>2245</v>
      </c>
      <c r="CX3320" s="153">
        <v>0.58218262806236076</v>
      </c>
    </row>
    <row r="3321" spans="71:102" x14ac:dyDescent="0.2">
      <c r="BS3321" s="105" t="s">
        <v>4374</v>
      </c>
      <c r="BT3321" s="105"/>
      <c r="BU3321" s="105" t="s">
        <v>212</v>
      </c>
      <c r="BV3321" s="105"/>
      <c r="BW3321" s="107" t="s">
        <v>107</v>
      </c>
      <c r="BX3321" s="108" t="s">
        <v>7182</v>
      </c>
      <c r="BY3321" s="109"/>
      <c r="BZ3321" s="109"/>
      <c r="CA3321" s="110"/>
      <c r="CB3321" s="111">
        <v>197</v>
      </c>
      <c r="CC3321" s="68">
        <v>0.243654822335025</v>
      </c>
      <c r="CD3321" s="111">
        <v>215</v>
      </c>
      <c r="CE3321" s="68">
        <v>0.23720930232558099</v>
      </c>
      <c r="CF3321" s="67">
        <v>193</v>
      </c>
      <c r="CG3321" s="68">
        <v>0.284974093264249</v>
      </c>
      <c r="CH3321" s="169"/>
      <c r="CI3321" s="201" t="s">
        <v>3357</v>
      </c>
      <c r="CJ3321" s="201"/>
      <c r="CK3321" s="175" t="s">
        <v>3463</v>
      </c>
      <c r="CL3321" s="201" t="s">
        <v>91</v>
      </c>
      <c r="CM3321" s="201"/>
      <c r="CN3321" s="201" t="s">
        <v>143</v>
      </c>
      <c r="CO3321" s="201"/>
      <c r="CP3321" s="201"/>
      <c r="CQ3321" s="154">
        <v>4279</v>
      </c>
      <c r="CR3321" s="155">
        <v>0.56859079224117781</v>
      </c>
      <c r="CS3321" s="154">
        <v>4749</v>
      </c>
      <c r="CT3321" s="155">
        <v>0.58812381554011373</v>
      </c>
      <c r="CU3321" s="154">
        <v>2836</v>
      </c>
      <c r="CV3321" s="155">
        <v>0.58286318758815236</v>
      </c>
      <c r="CW3321" s="154">
        <v>1847</v>
      </c>
      <c r="CX3321" s="155">
        <v>0.54953979426096378</v>
      </c>
    </row>
    <row r="3322" spans="71:102" x14ac:dyDescent="0.2">
      <c r="BS3322" s="105" t="s">
        <v>4374</v>
      </c>
      <c r="BT3322" s="105"/>
      <c r="BU3322" s="105" t="s">
        <v>212</v>
      </c>
      <c r="BV3322" s="105"/>
      <c r="BW3322" s="107" t="s">
        <v>107</v>
      </c>
      <c r="BX3322" s="108" t="s">
        <v>7183</v>
      </c>
      <c r="BY3322" s="109"/>
      <c r="BZ3322" s="109"/>
      <c r="CA3322" s="110"/>
      <c r="CB3322" s="111">
        <v>51</v>
      </c>
      <c r="CC3322" s="68">
        <v>0.17647058823529399</v>
      </c>
      <c r="CD3322" s="111">
        <v>39</v>
      </c>
      <c r="CE3322" s="68">
        <v>7.69230769230769E-2</v>
      </c>
      <c r="CF3322" s="67">
        <v>55</v>
      </c>
      <c r="CG3322" s="68">
        <v>0.2</v>
      </c>
      <c r="CH3322" s="169"/>
      <c r="CI3322" s="199" t="s">
        <v>3357</v>
      </c>
      <c r="CJ3322" s="199"/>
      <c r="CK3322" s="174" t="s">
        <v>3463</v>
      </c>
      <c r="CL3322" s="199" t="s">
        <v>91</v>
      </c>
      <c r="CM3322" s="199"/>
      <c r="CN3322" s="200" t="s">
        <v>7184</v>
      </c>
      <c r="CO3322" s="200"/>
      <c r="CP3322" s="200"/>
      <c r="CQ3322" s="156">
        <v>610</v>
      </c>
      <c r="CR3322" s="157">
        <v>0.4278688524590164</v>
      </c>
      <c r="CS3322" s="156">
        <v>804</v>
      </c>
      <c r="CT3322" s="157">
        <v>0.45273631840796019</v>
      </c>
      <c r="CU3322" s="156">
        <v>702</v>
      </c>
      <c r="CV3322" s="157">
        <v>0.46723646723646722</v>
      </c>
      <c r="CW3322" s="156">
        <v>449</v>
      </c>
      <c r="CX3322" s="157">
        <v>0.43207126948775054</v>
      </c>
    </row>
    <row r="3323" spans="71:102" x14ac:dyDescent="0.2">
      <c r="BS3323" s="105" t="s">
        <v>4374</v>
      </c>
      <c r="BT3323" s="105"/>
      <c r="BU3323" s="105" t="s">
        <v>212</v>
      </c>
      <c r="BV3323" s="105"/>
      <c r="BW3323" s="107" t="s">
        <v>107</v>
      </c>
      <c r="BX3323" s="108" t="s">
        <v>7185</v>
      </c>
      <c r="BY3323" s="109"/>
      <c r="BZ3323" s="109"/>
      <c r="CA3323" s="110"/>
      <c r="CB3323" s="111">
        <v>86</v>
      </c>
      <c r="CC3323" s="68">
        <v>0.116279069767442</v>
      </c>
      <c r="CD3323" s="111">
        <v>75</v>
      </c>
      <c r="CE3323" s="68">
        <v>0.16</v>
      </c>
      <c r="CF3323" s="67">
        <v>54</v>
      </c>
      <c r="CG3323" s="68">
        <v>0.203703703703704</v>
      </c>
      <c r="CH3323" s="169"/>
      <c r="CI3323" s="199" t="s">
        <v>3357</v>
      </c>
      <c r="CJ3323" s="199"/>
      <c r="CK3323" s="174" t="s">
        <v>3463</v>
      </c>
      <c r="CL3323" s="199" t="s">
        <v>91</v>
      </c>
      <c r="CM3323" s="199"/>
      <c r="CN3323" s="200" t="s">
        <v>7186</v>
      </c>
      <c r="CO3323" s="200"/>
      <c r="CP3323" s="200"/>
      <c r="CQ3323" s="156">
        <v>11</v>
      </c>
      <c r="CR3323" s="157">
        <v>0.18181818181818182</v>
      </c>
      <c r="CS3323" s="156">
        <v>22</v>
      </c>
      <c r="CT3323" s="157">
        <v>0.54545454545454541</v>
      </c>
      <c r="CU3323" s="156">
        <v>22</v>
      </c>
      <c r="CV3323" s="157">
        <v>0.59090909090909094</v>
      </c>
      <c r="CW3323" s="156">
        <v>13</v>
      </c>
      <c r="CX3323" s="159" t="s">
        <v>151</v>
      </c>
    </row>
    <row r="3324" spans="71:102" x14ac:dyDescent="0.2">
      <c r="BS3324" s="105" t="s">
        <v>4374</v>
      </c>
      <c r="BT3324" s="105"/>
      <c r="BU3324" s="105" t="s">
        <v>212</v>
      </c>
      <c r="BV3324" s="105"/>
      <c r="BW3324" s="107" t="s">
        <v>107</v>
      </c>
      <c r="BX3324" s="108" t="s">
        <v>7187</v>
      </c>
      <c r="BY3324" s="109"/>
      <c r="BZ3324" s="109"/>
      <c r="CA3324" s="110"/>
      <c r="CB3324" s="111">
        <v>238</v>
      </c>
      <c r="CC3324" s="68">
        <v>0.19327731092437</v>
      </c>
      <c r="CD3324" s="111">
        <v>230</v>
      </c>
      <c r="CE3324" s="68">
        <v>0.217391304347826</v>
      </c>
      <c r="CF3324" s="67">
        <v>221</v>
      </c>
      <c r="CG3324" s="68">
        <v>0.11764705882352899</v>
      </c>
      <c r="CH3324" s="169"/>
      <c r="CI3324" s="199" t="s">
        <v>3357</v>
      </c>
      <c r="CJ3324" s="199"/>
      <c r="CK3324" s="174" t="s">
        <v>3463</v>
      </c>
      <c r="CL3324" s="199" t="s">
        <v>91</v>
      </c>
      <c r="CM3324" s="199"/>
      <c r="CN3324" s="200" t="s">
        <v>7188</v>
      </c>
      <c r="CO3324" s="200"/>
      <c r="CP3324" s="200"/>
      <c r="CQ3324" s="158" t="s">
        <v>151</v>
      </c>
      <c r="CR3324" s="159" t="s">
        <v>151</v>
      </c>
      <c r="CS3324" s="156">
        <v>16</v>
      </c>
      <c r="CT3324" s="157">
        <v>0.3125</v>
      </c>
      <c r="CU3324" s="156">
        <v>30</v>
      </c>
      <c r="CV3324" s="157">
        <v>0.7</v>
      </c>
      <c r="CW3324" s="156">
        <v>38</v>
      </c>
      <c r="CX3324" s="157">
        <v>0.44736842105263158</v>
      </c>
    </row>
    <row r="3325" spans="71:102" x14ac:dyDescent="0.2">
      <c r="BS3325" s="105" t="s">
        <v>4374</v>
      </c>
      <c r="BT3325" s="105"/>
      <c r="BU3325" s="105" t="s">
        <v>212</v>
      </c>
      <c r="BV3325" s="105"/>
      <c r="BW3325" s="107" t="s">
        <v>107</v>
      </c>
      <c r="BX3325" s="108" t="s">
        <v>7189</v>
      </c>
      <c r="BY3325" s="109"/>
      <c r="BZ3325" s="109"/>
      <c r="CA3325" s="110"/>
      <c r="CB3325" s="111">
        <v>13</v>
      </c>
      <c r="CC3325" s="68">
        <v>0.53846153846153799</v>
      </c>
      <c r="CD3325" s="111">
        <v>22</v>
      </c>
      <c r="CE3325" s="68">
        <v>0.5</v>
      </c>
      <c r="CF3325" s="67">
        <v>38</v>
      </c>
      <c r="CG3325" s="68">
        <v>0.60526315789473695</v>
      </c>
      <c r="CH3325" s="169"/>
      <c r="CI3325" s="199" t="s">
        <v>3357</v>
      </c>
      <c r="CJ3325" s="199"/>
      <c r="CK3325" s="174" t="s">
        <v>3463</v>
      </c>
      <c r="CL3325" s="199" t="s">
        <v>91</v>
      </c>
      <c r="CM3325" s="199"/>
      <c r="CN3325" s="200" t="s">
        <v>7190</v>
      </c>
      <c r="CO3325" s="200"/>
      <c r="CP3325" s="200"/>
      <c r="CQ3325" s="156">
        <v>12</v>
      </c>
      <c r="CR3325" s="157">
        <v>0.33333333333333331</v>
      </c>
      <c r="CS3325" s="156">
        <v>18</v>
      </c>
      <c r="CT3325" s="157">
        <v>0.55555555555555558</v>
      </c>
      <c r="CU3325" s="158" t="s">
        <v>151</v>
      </c>
      <c r="CV3325" s="159" t="s">
        <v>151</v>
      </c>
      <c r="CW3325" s="158" t="s">
        <v>151</v>
      </c>
      <c r="CX3325" s="159" t="s">
        <v>151</v>
      </c>
    </row>
    <row r="3326" spans="71:102" x14ac:dyDescent="0.2">
      <c r="BS3326" s="105" t="s">
        <v>4374</v>
      </c>
      <c r="BT3326" s="105"/>
      <c r="BU3326" s="105" t="s">
        <v>212</v>
      </c>
      <c r="BV3326" s="105"/>
      <c r="BW3326" s="107" t="s">
        <v>107</v>
      </c>
      <c r="BX3326" s="108" t="s">
        <v>7191</v>
      </c>
      <c r="BY3326" s="109"/>
      <c r="BZ3326" s="109"/>
      <c r="CA3326" s="110"/>
      <c r="CB3326" s="111">
        <v>42</v>
      </c>
      <c r="CC3326" s="68">
        <v>0.69047619047619102</v>
      </c>
      <c r="CD3326" s="111">
        <v>57</v>
      </c>
      <c r="CE3326" s="68">
        <v>0.43859649122806998</v>
      </c>
      <c r="CF3326" s="67">
        <v>40</v>
      </c>
      <c r="CG3326" s="68">
        <v>0.57499999999999996</v>
      </c>
      <c r="CH3326" s="169"/>
      <c r="CI3326" s="199" t="s">
        <v>3357</v>
      </c>
      <c r="CJ3326" s="199"/>
      <c r="CK3326" s="174" t="s">
        <v>3463</v>
      </c>
      <c r="CL3326" s="199" t="s">
        <v>91</v>
      </c>
      <c r="CM3326" s="199"/>
      <c r="CN3326" s="200" t="s">
        <v>7192</v>
      </c>
      <c r="CO3326" s="200"/>
      <c r="CP3326" s="200"/>
      <c r="CQ3326" s="158" t="s">
        <v>151</v>
      </c>
      <c r="CR3326" s="159" t="s">
        <v>151</v>
      </c>
      <c r="CS3326" s="156">
        <v>10</v>
      </c>
      <c r="CT3326" s="157">
        <v>1</v>
      </c>
      <c r="CU3326" s="156">
        <v>10</v>
      </c>
      <c r="CV3326" s="157">
        <v>1</v>
      </c>
      <c r="CW3326" s="156">
        <v>10</v>
      </c>
      <c r="CX3326" s="157">
        <v>0.7</v>
      </c>
    </row>
    <row r="3327" spans="71:102" x14ac:dyDescent="0.2">
      <c r="BS3327" s="105" t="s">
        <v>4374</v>
      </c>
      <c r="BT3327" s="105"/>
      <c r="BU3327" s="105" t="s">
        <v>212</v>
      </c>
      <c r="BV3327" s="105"/>
      <c r="BW3327" s="107" t="s">
        <v>107</v>
      </c>
      <c r="BX3327" s="108" t="s">
        <v>7193</v>
      </c>
      <c r="BY3327" s="109"/>
      <c r="BZ3327" s="109"/>
      <c r="CA3327" s="110"/>
      <c r="CB3327" s="111">
        <v>16</v>
      </c>
      <c r="CC3327" s="68">
        <v>0.1875</v>
      </c>
      <c r="CD3327" s="111">
        <v>14</v>
      </c>
      <c r="CE3327" s="68">
        <v>7.1428571428571397E-2</v>
      </c>
      <c r="CF3327" s="67">
        <v>16</v>
      </c>
      <c r="CG3327" s="68">
        <v>0.125</v>
      </c>
      <c r="CH3327" s="169"/>
      <c r="CI3327" s="199" t="s">
        <v>3357</v>
      </c>
      <c r="CJ3327" s="199"/>
      <c r="CK3327" s="174" t="s">
        <v>3463</v>
      </c>
      <c r="CL3327" s="199" t="s">
        <v>91</v>
      </c>
      <c r="CM3327" s="199"/>
      <c r="CN3327" s="200" t="s">
        <v>7194</v>
      </c>
      <c r="CO3327" s="200"/>
      <c r="CP3327" s="200"/>
      <c r="CQ3327" s="156">
        <v>118</v>
      </c>
      <c r="CR3327" s="157">
        <v>0.5</v>
      </c>
      <c r="CS3327" s="158" t="s">
        <v>151</v>
      </c>
      <c r="CT3327" s="159" t="s">
        <v>151</v>
      </c>
      <c r="CU3327" s="158" t="s">
        <v>151</v>
      </c>
      <c r="CV3327" s="159" t="s">
        <v>151</v>
      </c>
      <c r="CW3327" s="158" t="s">
        <v>151</v>
      </c>
      <c r="CX3327" s="159" t="s">
        <v>151</v>
      </c>
    </row>
    <row r="3328" spans="71:102" x14ac:dyDescent="0.2">
      <c r="BS3328" s="105" t="s">
        <v>4374</v>
      </c>
      <c r="BT3328" s="105"/>
      <c r="BU3328" s="112" t="s">
        <v>212</v>
      </c>
      <c r="BV3328" s="112"/>
      <c r="BW3328" s="107" t="s">
        <v>107</v>
      </c>
      <c r="BX3328" s="108" t="s">
        <v>7195</v>
      </c>
      <c r="BY3328" s="109"/>
      <c r="BZ3328" s="109"/>
      <c r="CA3328" s="110"/>
      <c r="CB3328" s="111">
        <v>14</v>
      </c>
      <c r="CC3328" s="68">
        <v>0.214285714285714</v>
      </c>
      <c r="CD3328" s="111">
        <v>14</v>
      </c>
      <c r="CE3328" s="68">
        <v>0.35714285714285698</v>
      </c>
      <c r="CF3328" s="67">
        <v>11</v>
      </c>
      <c r="CG3328" s="68">
        <v>0.18181818181818199</v>
      </c>
      <c r="CH3328" s="169"/>
      <c r="CI3328" s="199" t="s">
        <v>3357</v>
      </c>
      <c r="CJ3328" s="199"/>
      <c r="CK3328" s="174" t="s">
        <v>3463</v>
      </c>
      <c r="CL3328" s="199" t="s">
        <v>91</v>
      </c>
      <c r="CM3328" s="199"/>
      <c r="CN3328" s="200" t="s">
        <v>7196</v>
      </c>
      <c r="CO3328" s="200"/>
      <c r="CP3328" s="200"/>
      <c r="CQ3328" s="156">
        <v>8</v>
      </c>
      <c r="CR3328" s="157">
        <v>0.625</v>
      </c>
      <c r="CS3328" s="156">
        <v>13</v>
      </c>
      <c r="CT3328" s="157">
        <v>0.76923076923076927</v>
      </c>
      <c r="CU3328" s="158" t="s">
        <v>151</v>
      </c>
      <c r="CV3328" s="159" t="s">
        <v>151</v>
      </c>
      <c r="CW3328" s="158" t="s">
        <v>151</v>
      </c>
      <c r="CX3328" s="159" t="s">
        <v>151</v>
      </c>
    </row>
    <row r="3329" spans="71:102" x14ac:dyDescent="0.2">
      <c r="BS3329" s="89" t="s">
        <v>4374</v>
      </c>
      <c r="BT3329" s="97"/>
      <c r="BU3329" s="98" t="s">
        <v>212</v>
      </c>
      <c r="BV3329" s="99"/>
      <c r="BW3329" s="100" t="s">
        <v>108</v>
      </c>
      <c r="BX3329" s="98" t="s">
        <v>143</v>
      </c>
      <c r="BY3329" s="101"/>
      <c r="BZ3329" s="101"/>
      <c r="CA3329" s="99"/>
      <c r="CB3329" s="113">
        <v>605</v>
      </c>
      <c r="CC3329" s="103">
        <v>0.67768595041322299</v>
      </c>
      <c r="CD3329" s="113">
        <v>572</v>
      </c>
      <c r="CE3329" s="103">
        <v>0.66783216783216803</v>
      </c>
      <c r="CF3329" s="104">
        <v>567</v>
      </c>
      <c r="CG3329" s="103">
        <v>0.64550264550264502</v>
      </c>
      <c r="CH3329" s="169"/>
      <c r="CI3329" s="199" t="s">
        <v>3357</v>
      </c>
      <c r="CJ3329" s="199"/>
      <c r="CK3329" s="174" t="s">
        <v>3463</v>
      </c>
      <c r="CL3329" s="199" t="s">
        <v>91</v>
      </c>
      <c r="CM3329" s="199"/>
      <c r="CN3329" s="200" t="s">
        <v>7197</v>
      </c>
      <c r="CO3329" s="200"/>
      <c r="CP3329" s="200"/>
      <c r="CQ3329" s="156">
        <v>106</v>
      </c>
      <c r="CR3329" s="157">
        <v>0.57547169811320753</v>
      </c>
      <c r="CS3329" s="156">
        <v>157</v>
      </c>
      <c r="CT3329" s="157">
        <v>0.54777070063694266</v>
      </c>
      <c r="CU3329" s="156">
        <v>176</v>
      </c>
      <c r="CV3329" s="157">
        <v>0.52840909090909094</v>
      </c>
      <c r="CW3329" s="156">
        <v>74</v>
      </c>
      <c r="CX3329" s="157">
        <v>0.45945945945945948</v>
      </c>
    </row>
    <row r="3330" spans="71:102" x14ac:dyDescent="0.2">
      <c r="BS3330" s="105" t="s">
        <v>4374</v>
      </c>
      <c r="BT3330" s="105"/>
      <c r="BU3330" s="106" t="s">
        <v>212</v>
      </c>
      <c r="BV3330" s="106"/>
      <c r="BW3330" s="107" t="s">
        <v>108</v>
      </c>
      <c r="BX3330" s="108" t="s">
        <v>7198</v>
      </c>
      <c r="BY3330" s="109"/>
      <c r="BZ3330" s="109"/>
      <c r="CA3330" s="110"/>
      <c r="CB3330" s="111">
        <v>126</v>
      </c>
      <c r="CC3330" s="68">
        <v>0.67460317460317498</v>
      </c>
      <c r="CD3330" s="111">
        <v>122</v>
      </c>
      <c r="CE3330" s="68">
        <v>0.73770491803278704</v>
      </c>
      <c r="CF3330" s="67">
        <v>92</v>
      </c>
      <c r="CG3330" s="68">
        <v>0.66304347826086996</v>
      </c>
      <c r="CH3330" s="169"/>
      <c r="CI3330" s="199" t="s">
        <v>3357</v>
      </c>
      <c r="CJ3330" s="199"/>
      <c r="CK3330" s="174" t="s">
        <v>3463</v>
      </c>
      <c r="CL3330" s="199" t="s">
        <v>91</v>
      </c>
      <c r="CM3330" s="199"/>
      <c r="CN3330" s="200" t="s">
        <v>7199</v>
      </c>
      <c r="CO3330" s="200"/>
      <c r="CP3330" s="200"/>
      <c r="CQ3330" s="156">
        <v>54</v>
      </c>
      <c r="CR3330" s="157">
        <v>0.81481481481481477</v>
      </c>
      <c r="CS3330" s="156">
        <v>46</v>
      </c>
      <c r="CT3330" s="157">
        <v>0.76086956521739135</v>
      </c>
      <c r="CU3330" s="156">
        <v>29</v>
      </c>
      <c r="CV3330" s="157">
        <v>0.68965517241379315</v>
      </c>
      <c r="CW3330" s="156">
        <v>20</v>
      </c>
      <c r="CX3330" s="157">
        <v>0.75</v>
      </c>
    </row>
    <row r="3331" spans="71:102" x14ac:dyDescent="0.2">
      <c r="BS3331" s="105" t="s">
        <v>4374</v>
      </c>
      <c r="BT3331" s="105"/>
      <c r="BU3331" s="105" t="s">
        <v>212</v>
      </c>
      <c r="BV3331" s="105"/>
      <c r="BW3331" s="107" t="s">
        <v>108</v>
      </c>
      <c r="BX3331" s="108" t="s">
        <v>7200</v>
      </c>
      <c r="BY3331" s="109"/>
      <c r="BZ3331" s="109"/>
      <c r="CA3331" s="110"/>
      <c r="CB3331" s="111">
        <v>21</v>
      </c>
      <c r="CC3331" s="68">
        <v>0.61904761904761896</v>
      </c>
      <c r="CD3331" s="111">
        <v>19</v>
      </c>
      <c r="CE3331" s="68">
        <v>0.84210526315789502</v>
      </c>
      <c r="CF3331" s="67">
        <v>26</v>
      </c>
      <c r="CG3331" s="68">
        <v>0.84615384615384603</v>
      </c>
      <c r="CH3331" s="169"/>
      <c r="CI3331" s="199" t="s">
        <v>3357</v>
      </c>
      <c r="CJ3331" s="199"/>
      <c r="CK3331" s="174" t="s">
        <v>3463</v>
      </c>
      <c r="CL3331" s="199" t="s">
        <v>91</v>
      </c>
      <c r="CM3331" s="199"/>
      <c r="CN3331" s="200" t="s">
        <v>7201</v>
      </c>
      <c r="CO3331" s="200"/>
      <c r="CP3331" s="200"/>
      <c r="CQ3331" s="156">
        <v>58</v>
      </c>
      <c r="CR3331" s="157">
        <v>0.63793103448275867</v>
      </c>
      <c r="CS3331" s="156">
        <v>53</v>
      </c>
      <c r="CT3331" s="157">
        <v>0.62264150943396224</v>
      </c>
      <c r="CU3331" s="156">
        <v>49</v>
      </c>
      <c r="CV3331" s="157">
        <v>0.67346938775510201</v>
      </c>
      <c r="CW3331" s="158" t="s">
        <v>151</v>
      </c>
      <c r="CX3331" s="159" t="s">
        <v>151</v>
      </c>
    </row>
    <row r="3332" spans="71:102" x14ac:dyDescent="0.2">
      <c r="BS3332" s="105" t="s">
        <v>4374</v>
      </c>
      <c r="BT3332" s="105"/>
      <c r="BU3332" s="105" t="s">
        <v>212</v>
      </c>
      <c r="BV3332" s="105"/>
      <c r="BW3332" s="107" t="s">
        <v>108</v>
      </c>
      <c r="BX3332" s="108" t="s">
        <v>7202</v>
      </c>
      <c r="BY3332" s="109"/>
      <c r="BZ3332" s="109"/>
      <c r="CA3332" s="110"/>
      <c r="CB3332" s="111">
        <v>92</v>
      </c>
      <c r="CC3332" s="68">
        <v>0.70652173913043503</v>
      </c>
      <c r="CD3332" s="111">
        <v>90</v>
      </c>
      <c r="CE3332" s="68">
        <v>0.66666666666666696</v>
      </c>
      <c r="CF3332" s="67">
        <v>86</v>
      </c>
      <c r="CG3332" s="68">
        <v>0.65116279069767502</v>
      </c>
      <c r="CH3332" s="169"/>
      <c r="CI3332" s="199" t="s">
        <v>3357</v>
      </c>
      <c r="CJ3332" s="199"/>
      <c r="CK3332" s="174" t="s">
        <v>3463</v>
      </c>
      <c r="CL3332" s="199" t="s">
        <v>91</v>
      </c>
      <c r="CM3332" s="199"/>
      <c r="CN3332" s="200" t="s">
        <v>7203</v>
      </c>
      <c r="CO3332" s="200"/>
      <c r="CP3332" s="200"/>
      <c r="CQ3332" s="156">
        <v>21</v>
      </c>
      <c r="CR3332" s="157">
        <v>0.5714285714285714</v>
      </c>
      <c r="CS3332" s="156">
        <v>18</v>
      </c>
      <c r="CT3332" s="157">
        <v>0.61111111111111116</v>
      </c>
      <c r="CU3332" s="156">
        <v>16</v>
      </c>
      <c r="CV3332" s="157">
        <v>0.625</v>
      </c>
      <c r="CW3332" s="156">
        <v>31</v>
      </c>
      <c r="CX3332" s="157">
        <v>0.38709677419354838</v>
      </c>
    </row>
    <row r="3333" spans="71:102" x14ac:dyDescent="0.2">
      <c r="BS3333" s="105" t="s">
        <v>4374</v>
      </c>
      <c r="BT3333" s="105"/>
      <c r="BU3333" s="105" t="s">
        <v>212</v>
      </c>
      <c r="BV3333" s="105"/>
      <c r="BW3333" s="107" t="s">
        <v>108</v>
      </c>
      <c r="BX3333" s="108" t="s">
        <v>7204</v>
      </c>
      <c r="BY3333" s="109"/>
      <c r="BZ3333" s="109"/>
      <c r="CA3333" s="110"/>
      <c r="CB3333" s="111">
        <v>83</v>
      </c>
      <c r="CC3333" s="68">
        <v>0.79518072289156605</v>
      </c>
      <c r="CD3333" s="111">
        <v>71</v>
      </c>
      <c r="CE3333" s="68">
        <v>0.81690140845070403</v>
      </c>
      <c r="CF3333" s="67">
        <v>82</v>
      </c>
      <c r="CG3333" s="68">
        <v>0.75609756097560998</v>
      </c>
      <c r="CH3333" s="169"/>
      <c r="CI3333" s="199" t="s">
        <v>3357</v>
      </c>
      <c r="CJ3333" s="199"/>
      <c r="CK3333" s="174" t="s">
        <v>3463</v>
      </c>
      <c r="CL3333" s="199" t="s">
        <v>91</v>
      </c>
      <c r="CM3333" s="199"/>
      <c r="CN3333" s="200" t="s">
        <v>7205</v>
      </c>
      <c r="CO3333" s="200"/>
      <c r="CP3333" s="200"/>
      <c r="CQ3333" s="156">
        <v>8</v>
      </c>
      <c r="CR3333" s="157">
        <v>0.5</v>
      </c>
      <c r="CS3333" s="156">
        <v>19</v>
      </c>
      <c r="CT3333" s="157">
        <v>0.42105263157894735</v>
      </c>
      <c r="CU3333" s="156">
        <v>24</v>
      </c>
      <c r="CV3333" s="157">
        <v>0.83333333333333337</v>
      </c>
      <c r="CW3333" s="158" t="s">
        <v>151</v>
      </c>
      <c r="CX3333" s="159" t="s">
        <v>151</v>
      </c>
    </row>
    <row r="3334" spans="71:102" x14ac:dyDescent="0.2">
      <c r="BS3334" s="105" t="s">
        <v>4374</v>
      </c>
      <c r="BT3334" s="105"/>
      <c r="BU3334" s="105" t="s">
        <v>212</v>
      </c>
      <c r="BV3334" s="105"/>
      <c r="BW3334" s="107" t="s">
        <v>108</v>
      </c>
      <c r="BX3334" s="108" t="s">
        <v>7206</v>
      </c>
      <c r="BY3334" s="109"/>
      <c r="BZ3334" s="109"/>
      <c r="CA3334" s="110"/>
      <c r="CB3334" s="111">
        <v>42</v>
      </c>
      <c r="CC3334" s="68">
        <v>0.73809523809523803</v>
      </c>
      <c r="CD3334" s="111">
        <v>35</v>
      </c>
      <c r="CE3334" s="68">
        <v>0.74285714285714299</v>
      </c>
      <c r="CF3334" s="67">
        <v>48</v>
      </c>
      <c r="CG3334" s="68">
        <v>0.625</v>
      </c>
      <c r="CH3334" s="169"/>
      <c r="CI3334" s="199" t="s">
        <v>3357</v>
      </c>
      <c r="CJ3334" s="199"/>
      <c r="CK3334" s="174" t="s">
        <v>3463</v>
      </c>
      <c r="CL3334" s="199" t="s">
        <v>91</v>
      </c>
      <c r="CM3334" s="199"/>
      <c r="CN3334" s="200" t="s">
        <v>7207</v>
      </c>
      <c r="CO3334" s="200"/>
      <c r="CP3334" s="200"/>
      <c r="CQ3334" s="156">
        <v>933</v>
      </c>
      <c r="CR3334" s="157">
        <v>0.64094319399785638</v>
      </c>
      <c r="CS3334" s="156">
        <v>1126</v>
      </c>
      <c r="CT3334" s="157">
        <v>0.61278863232682057</v>
      </c>
      <c r="CU3334" s="156">
        <v>860</v>
      </c>
      <c r="CV3334" s="157">
        <v>0.58953488372093021</v>
      </c>
      <c r="CW3334" s="156">
        <v>614</v>
      </c>
      <c r="CX3334" s="157">
        <v>0.61889250814332253</v>
      </c>
    </row>
    <row r="3335" spans="71:102" x14ac:dyDescent="0.2">
      <c r="BS3335" s="105" t="s">
        <v>4374</v>
      </c>
      <c r="BT3335" s="105"/>
      <c r="BU3335" s="105" t="s">
        <v>212</v>
      </c>
      <c r="BV3335" s="105"/>
      <c r="BW3335" s="107" t="s">
        <v>108</v>
      </c>
      <c r="BX3335" s="108" t="s">
        <v>7208</v>
      </c>
      <c r="BY3335" s="109"/>
      <c r="BZ3335" s="109"/>
      <c r="CA3335" s="110"/>
      <c r="CB3335" s="111">
        <v>66</v>
      </c>
      <c r="CC3335" s="68">
        <v>0.71212121212121204</v>
      </c>
      <c r="CD3335" s="111">
        <v>36</v>
      </c>
      <c r="CE3335" s="68">
        <v>0.75</v>
      </c>
      <c r="CF3335" s="67">
        <v>34</v>
      </c>
      <c r="CG3335" s="68">
        <v>0.88235294117647101</v>
      </c>
      <c r="CH3335" s="169"/>
      <c r="CI3335" s="199" t="s">
        <v>3357</v>
      </c>
      <c r="CJ3335" s="199"/>
      <c r="CK3335" s="174" t="s">
        <v>3463</v>
      </c>
      <c r="CL3335" s="199" t="s">
        <v>91</v>
      </c>
      <c r="CM3335" s="199"/>
      <c r="CN3335" s="200" t="s">
        <v>7209</v>
      </c>
      <c r="CO3335" s="200"/>
      <c r="CP3335" s="200"/>
      <c r="CQ3335" s="158" t="s">
        <v>151</v>
      </c>
      <c r="CR3335" s="159" t="s">
        <v>151</v>
      </c>
      <c r="CS3335" s="158" t="s">
        <v>151</v>
      </c>
      <c r="CT3335" s="159" t="s">
        <v>151</v>
      </c>
      <c r="CU3335" s="158" t="s">
        <v>151</v>
      </c>
      <c r="CV3335" s="159" t="s">
        <v>151</v>
      </c>
      <c r="CW3335" s="156">
        <v>1</v>
      </c>
      <c r="CX3335" s="159" t="s">
        <v>151</v>
      </c>
    </row>
    <row r="3336" spans="71:102" x14ac:dyDescent="0.2">
      <c r="BS3336" s="105" t="s">
        <v>4374</v>
      </c>
      <c r="BT3336" s="105"/>
      <c r="BU3336" s="105" t="s">
        <v>212</v>
      </c>
      <c r="BV3336" s="105"/>
      <c r="BW3336" s="107" t="s">
        <v>108</v>
      </c>
      <c r="BX3336" s="108" t="s">
        <v>7210</v>
      </c>
      <c r="BY3336" s="109"/>
      <c r="BZ3336" s="109"/>
      <c r="CA3336" s="110"/>
      <c r="CB3336" s="111">
        <v>37</v>
      </c>
      <c r="CC3336" s="68">
        <v>0.29729729729729698</v>
      </c>
      <c r="CD3336" s="111">
        <v>33</v>
      </c>
      <c r="CE3336" s="68">
        <v>0.36363636363636398</v>
      </c>
      <c r="CF3336" s="67">
        <v>22</v>
      </c>
      <c r="CG3336" s="68">
        <v>0.22727272727272699</v>
      </c>
      <c r="CH3336" s="169"/>
      <c r="CI3336" s="199" t="s">
        <v>3357</v>
      </c>
      <c r="CJ3336" s="199"/>
      <c r="CK3336" s="174" t="s">
        <v>3463</v>
      </c>
      <c r="CL3336" s="199" t="s">
        <v>91</v>
      </c>
      <c r="CM3336" s="199"/>
      <c r="CN3336" s="200" t="s">
        <v>7211</v>
      </c>
      <c r="CO3336" s="200"/>
      <c r="CP3336" s="200"/>
      <c r="CQ3336" s="156">
        <v>30</v>
      </c>
      <c r="CR3336" s="157">
        <v>0.8</v>
      </c>
      <c r="CS3336" s="156">
        <v>7</v>
      </c>
      <c r="CT3336" s="157">
        <v>1</v>
      </c>
      <c r="CU3336" s="158" t="s">
        <v>151</v>
      </c>
      <c r="CV3336" s="159" t="s">
        <v>151</v>
      </c>
      <c r="CW3336" s="158" t="s">
        <v>151</v>
      </c>
      <c r="CX3336" s="159" t="s">
        <v>151</v>
      </c>
    </row>
    <row r="3337" spans="71:102" x14ac:dyDescent="0.2">
      <c r="BS3337" s="105" t="s">
        <v>4374</v>
      </c>
      <c r="BT3337" s="105"/>
      <c r="BU3337" s="105" t="s">
        <v>212</v>
      </c>
      <c r="BV3337" s="105"/>
      <c r="BW3337" s="107" t="s">
        <v>108</v>
      </c>
      <c r="BX3337" s="108" t="s">
        <v>7212</v>
      </c>
      <c r="BY3337" s="109"/>
      <c r="BZ3337" s="109"/>
      <c r="CA3337" s="110"/>
      <c r="CB3337" s="111">
        <v>37</v>
      </c>
      <c r="CC3337" s="68">
        <v>0.86486486486486502</v>
      </c>
      <c r="CD3337" s="111">
        <v>32</v>
      </c>
      <c r="CE3337" s="68">
        <v>0.71875</v>
      </c>
      <c r="CF3337" s="67">
        <v>32</v>
      </c>
      <c r="CG3337" s="68">
        <v>0.8125</v>
      </c>
      <c r="CH3337" s="169"/>
      <c r="CI3337" s="199" t="s">
        <v>3357</v>
      </c>
      <c r="CJ3337" s="199"/>
      <c r="CK3337" s="174" t="s">
        <v>3463</v>
      </c>
      <c r="CL3337" s="199" t="s">
        <v>91</v>
      </c>
      <c r="CM3337" s="199"/>
      <c r="CN3337" s="200" t="s">
        <v>7213</v>
      </c>
      <c r="CO3337" s="200"/>
      <c r="CP3337" s="200"/>
      <c r="CQ3337" s="156">
        <v>118</v>
      </c>
      <c r="CR3337" s="157">
        <v>0.5847457627118644</v>
      </c>
      <c r="CS3337" s="156">
        <v>137</v>
      </c>
      <c r="CT3337" s="157">
        <v>0.65693430656934304</v>
      </c>
      <c r="CU3337" s="156">
        <v>155</v>
      </c>
      <c r="CV3337" s="157">
        <v>0.61290322580645162</v>
      </c>
      <c r="CW3337" s="156">
        <v>98</v>
      </c>
      <c r="CX3337" s="157">
        <v>0.55102040816326525</v>
      </c>
    </row>
    <row r="3338" spans="71:102" x14ac:dyDescent="0.2">
      <c r="BS3338" s="105" t="s">
        <v>4374</v>
      </c>
      <c r="BT3338" s="105"/>
      <c r="BU3338" s="105" t="s">
        <v>212</v>
      </c>
      <c r="BV3338" s="105"/>
      <c r="BW3338" s="107" t="s">
        <v>108</v>
      </c>
      <c r="BX3338" s="108" t="s">
        <v>7214</v>
      </c>
      <c r="BY3338" s="109"/>
      <c r="BZ3338" s="109"/>
      <c r="CA3338" s="110"/>
      <c r="CB3338" s="111">
        <v>56</v>
      </c>
      <c r="CC3338" s="68">
        <v>0.41071428571428598</v>
      </c>
      <c r="CD3338" s="111">
        <v>81</v>
      </c>
      <c r="CE3338" s="68">
        <v>0.296296296296296</v>
      </c>
      <c r="CF3338" s="67">
        <v>90</v>
      </c>
      <c r="CG3338" s="68">
        <v>0.27777777777777801</v>
      </c>
      <c r="CH3338" s="169"/>
      <c r="CI3338" s="199" t="s">
        <v>3357</v>
      </c>
      <c r="CJ3338" s="199"/>
      <c r="CK3338" s="174" t="s">
        <v>3463</v>
      </c>
      <c r="CL3338" s="199" t="s">
        <v>91</v>
      </c>
      <c r="CM3338" s="199"/>
      <c r="CN3338" s="200" t="s">
        <v>7215</v>
      </c>
      <c r="CO3338" s="200"/>
      <c r="CP3338" s="200"/>
      <c r="CQ3338" s="156">
        <v>30</v>
      </c>
      <c r="CR3338" s="157">
        <v>0.73333333333333328</v>
      </c>
      <c r="CS3338" s="156">
        <v>60</v>
      </c>
      <c r="CT3338" s="157">
        <v>0.6333333333333333</v>
      </c>
      <c r="CU3338" s="156">
        <v>44</v>
      </c>
      <c r="CV3338" s="157">
        <v>0.79545454545454541</v>
      </c>
      <c r="CW3338" s="156">
        <v>36</v>
      </c>
      <c r="CX3338" s="157">
        <v>0.72222222222222221</v>
      </c>
    </row>
    <row r="3339" spans="71:102" x14ac:dyDescent="0.2">
      <c r="BS3339" s="105" t="s">
        <v>4374</v>
      </c>
      <c r="BT3339" s="105"/>
      <c r="BU3339" s="112" t="s">
        <v>212</v>
      </c>
      <c r="BV3339" s="112"/>
      <c r="BW3339" s="107" t="s">
        <v>108</v>
      </c>
      <c r="BX3339" s="108" t="s">
        <v>7216</v>
      </c>
      <c r="BY3339" s="109"/>
      <c r="BZ3339" s="109"/>
      <c r="CA3339" s="110"/>
      <c r="CB3339" s="111">
        <v>45</v>
      </c>
      <c r="CC3339" s="68">
        <v>0.82222222222222197</v>
      </c>
      <c r="CD3339" s="111">
        <v>53</v>
      </c>
      <c r="CE3339" s="68">
        <v>0.86792452830188704</v>
      </c>
      <c r="CF3339" s="67">
        <v>55</v>
      </c>
      <c r="CG3339" s="68">
        <v>0.89090909090909098</v>
      </c>
      <c r="CH3339" s="169"/>
      <c r="CI3339" s="199" t="s">
        <v>3357</v>
      </c>
      <c r="CJ3339" s="199"/>
      <c r="CK3339" s="174" t="s">
        <v>3463</v>
      </c>
      <c r="CL3339" s="199" t="s">
        <v>91</v>
      </c>
      <c r="CM3339" s="199"/>
      <c r="CN3339" s="200" t="s">
        <v>7217</v>
      </c>
      <c r="CO3339" s="200"/>
      <c r="CP3339" s="200"/>
      <c r="CQ3339" s="156">
        <v>11</v>
      </c>
      <c r="CR3339" s="157">
        <v>0.81818181818181823</v>
      </c>
      <c r="CS3339" s="156">
        <v>2</v>
      </c>
      <c r="CT3339" s="159" t="s">
        <v>151</v>
      </c>
      <c r="CU3339" s="156">
        <v>26</v>
      </c>
      <c r="CV3339" s="157">
        <v>0.76923076923076927</v>
      </c>
      <c r="CW3339" s="156">
        <v>14</v>
      </c>
      <c r="CX3339" s="157">
        <v>0.8571428571428571</v>
      </c>
    </row>
    <row r="3340" spans="71:102" x14ac:dyDescent="0.2">
      <c r="BS3340" s="89" t="s">
        <v>4374</v>
      </c>
      <c r="BT3340" s="97"/>
      <c r="BU3340" s="98" t="s">
        <v>212</v>
      </c>
      <c r="BV3340" s="99"/>
      <c r="BW3340" s="100" t="s">
        <v>112</v>
      </c>
      <c r="BX3340" s="98" t="s">
        <v>143</v>
      </c>
      <c r="BY3340" s="101"/>
      <c r="BZ3340" s="101"/>
      <c r="CA3340" s="99"/>
      <c r="CB3340" s="113">
        <v>1103</v>
      </c>
      <c r="CC3340" s="103">
        <v>0.78966455122393497</v>
      </c>
      <c r="CD3340" s="113">
        <v>1121</v>
      </c>
      <c r="CE3340" s="103">
        <v>0.76181980374665503</v>
      </c>
      <c r="CF3340" s="104">
        <v>1062</v>
      </c>
      <c r="CG3340" s="103">
        <v>0.78719397363465204</v>
      </c>
      <c r="CH3340" s="169"/>
      <c r="CI3340" s="199" t="s">
        <v>3357</v>
      </c>
      <c r="CJ3340" s="199"/>
      <c r="CK3340" s="174" t="s">
        <v>3463</v>
      </c>
      <c r="CL3340" s="199" t="s">
        <v>91</v>
      </c>
      <c r="CM3340" s="199"/>
      <c r="CN3340" s="200" t="s">
        <v>7218</v>
      </c>
      <c r="CO3340" s="200"/>
      <c r="CP3340" s="200"/>
      <c r="CQ3340" s="156">
        <v>40</v>
      </c>
      <c r="CR3340" s="157">
        <v>0.7</v>
      </c>
      <c r="CS3340" s="156">
        <v>46</v>
      </c>
      <c r="CT3340" s="157">
        <v>0.71739130434782605</v>
      </c>
      <c r="CU3340" s="156">
        <v>41</v>
      </c>
      <c r="CV3340" s="157">
        <v>0.82926829268292679</v>
      </c>
      <c r="CW3340" s="156">
        <v>46</v>
      </c>
      <c r="CX3340" s="157">
        <v>0.82608695652173914</v>
      </c>
    </row>
    <row r="3341" spans="71:102" x14ac:dyDescent="0.2">
      <c r="BS3341" s="105" t="s">
        <v>4374</v>
      </c>
      <c r="BT3341" s="105"/>
      <c r="BU3341" s="106" t="s">
        <v>212</v>
      </c>
      <c r="BV3341" s="106"/>
      <c r="BW3341" s="107" t="s">
        <v>112</v>
      </c>
      <c r="BX3341" s="108" t="s">
        <v>7219</v>
      </c>
      <c r="BY3341" s="109"/>
      <c r="BZ3341" s="109"/>
      <c r="CA3341" s="110"/>
      <c r="CB3341" s="111">
        <v>358</v>
      </c>
      <c r="CC3341" s="68">
        <v>0.86033519553072602</v>
      </c>
      <c r="CD3341" s="111">
        <v>346</v>
      </c>
      <c r="CE3341" s="68">
        <v>0.82658959537572296</v>
      </c>
      <c r="CF3341" s="67">
        <v>353</v>
      </c>
      <c r="CG3341" s="68">
        <v>0.84419263456090698</v>
      </c>
      <c r="CH3341" s="169"/>
      <c r="CI3341" s="199" t="s">
        <v>3357</v>
      </c>
      <c r="CJ3341" s="199"/>
      <c r="CK3341" s="174" t="s">
        <v>3463</v>
      </c>
      <c r="CL3341" s="199" t="s">
        <v>91</v>
      </c>
      <c r="CM3341" s="199"/>
      <c r="CN3341" s="200" t="s">
        <v>7220</v>
      </c>
      <c r="CO3341" s="200"/>
      <c r="CP3341" s="200"/>
      <c r="CQ3341" s="158" t="s">
        <v>151</v>
      </c>
      <c r="CR3341" s="159" t="s">
        <v>151</v>
      </c>
      <c r="CS3341" s="158" t="s">
        <v>151</v>
      </c>
      <c r="CT3341" s="159" t="s">
        <v>151</v>
      </c>
      <c r="CU3341" s="156">
        <v>6</v>
      </c>
      <c r="CV3341" s="157">
        <v>0.33333333333333331</v>
      </c>
      <c r="CW3341" s="156">
        <v>16</v>
      </c>
      <c r="CX3341" s="157">
        <v>0.5625</v>
      </c>
    </row>
    <row r="3342" spans="71:102" x14ac:dyDescent="0.2">
      <c r="BS3342" s="105" t="s">
        <v>4374</v>
      </c>
      <c r="BT3342" s="105"/>
      <c r="BU3342" s="105" t="s">
        <v>212</v>
      </c>
      <c r="BV3342" s="105"/>
      <c r="BW3342" s="107" t="s">
        <v>112</v>
      </c>
      <c r="BX3342" s="108" t="s">
        <v>7221</v>
      </c>
      <c r="BY3342" s="109"/>
      <c r="BZ3342" s="109"/>
      <c r="CA3342" s="110"/>
      <c r="CB3342" s="111">
        <v>99</v>
      </c>
      <c r="CC3342" s="68">
        <v>0.71717171717171702</v>
      </c>
      <c r="CD3342" s="111">
        <v>99</v>
      </c>
      <c r="CE3342" s="68">
        <v>0.77777777777777801</v>
      </c>
      <c r="CF3342" s="67">
        <v>91</v>
      </c>
      <c r="CG3342" s="68">
        <v>0.75824175824175799</v>
      </c>
      <c r="CH3342" s="169"/>
      <c r="CI3342" s="199" t="s">
        <v>3357</v>
      </c>
      <c r="CJ3342" s="199"/>
      <c r="CK3342" s="174" t="s">
        <v>3463</v>
      </c>
      <c r="CL3342" s="199" t="s">
        <v>91</v>
      </c>
      <c r="CM3342" s="199"/>
      <c r="CN3342" s="200" t="s">
        <v>7222</v>
      </c>
      <c r="CO3342" s="200"/>
      <c r="CP3342" s="200"/>
      <c r="CQ3342" s="158" t="s">
        <v>151</v>
      </c>
      <c r="CR3342" s="159" t="s">
        <v>151</v>
      </c>
      <c r="CS3342" s="158" t="s">
        <v>151</v>
      </c>
      <c r="CT3342" s="159" t="s">
        <v>151</v>
      </c>
      <c r="CU3342" s="156">
        <v>4</v>
      </c>
      <c r="CV3342" s="157">
        <v>0.75</v>
      </c>
      <c r="CW3342" s="156">
        <v>13</v>
      </c>
      <c r="CX3342" s="157">
        <v>0.38461538461538464</v>
      </c>
    </row>
    <row r="3343" spans="71:102" x14ac:dyDescent="0.2">
      <c r="BS3343" s="105" t="s">
        <v>4374</v>
      </c>
      <c r="BT3343" s="105"/>
      <c r="BU3343" s="105" t="s">
        <v>212</v>
      </c>
      <c r="BV3343" s="105"/>
      <c r="BW3343" s="107" t="s">
        <v>112</v>
      </c>
      <c r="BX3343" s="108" t="s">
        <v>7223</v>
      </c>
      <c r="BY3343" s="109"/>
      <c r="BZ3343" s="109"/>
      <c r="CA3343" s="110"/>
      <c r="CB3343" s="111">
        <v>56</v>
      </c>
      <c r="CC3343" s="68">
        <v>0.64285714285714302</v>
      </c>
      <c r="CD3343" s="111">
        <v>53</v>
      </c>
      <c r="CE3343" s="68">
        <v>0.58490566037735903</v>
      </c>
      <c r="CF3343" s="67">
        <v>50</v>
      </c>
      <c r="CG3343" s="68">
        <v>0.64</v>
      </c>
      <c r="CH3343" s="169"/>
      <c r="CI3343" s="199" t="s">
        <v>3357</v>
      </c>
      <c r="CJ3343" s="199"/>
      <c r="CK3343" s="174" t="s">
        <v>3463</v>
      </c>
      <c r="CL3343" s="199" t="s">
        <v>91</v>
      </c>
      <c r="CM3343" s="199"/>
      <c r="CN3343" s="200" t="s">
        <v>7224</v>
      </c>
      <c r="CO3343" s="200"/>
      <c r="CP3343" s="200"/>
      <c r="CQ3343" s="156">
        <v>151</v>
      </c>
      <c r="CR3343" s="157">
        <v>0.5298013245033113</v>
      </c>
      <c r="CS3343" s="156">
        <v>170</v>
      </c>
      <c r="CT3343" s="157">
        <v>0.61176470588235299</v>
      </c>
      <c r="CU3343" s="156">
        <v>195</v>
      </c>
      <c r="CV3343" s="157">
        <v>0.85128205128205126</v>
      </c>
      <c r="CW3343" s="156">
        <v>182</v>
      </c>
      <c r="CX3343" s="157">
        <v>0.58791208791208793</v>
      </c>
    </row>
    <row r="3344" spans="71:102" x14ac:dyDescent="0.2">
      <c r="BS3344" s="105" t="s">
        <v>4374</v>
      </c>
      <c r="BT3344" s="105"/>
      <c r="BU3344" s="105" t="s">
        <v>212</v>
      </c>
      <c r="BV3344" s="105"/>
      <c r="BW3344" s="107" t="s">
        <v>112</v>
      </c>
      <c r="BX3344" s="108" t="s">
        <v>7225</v>
      </c>
      <c r="BY3344" s="109"/>
      <c r="BZ3344" s="109"/>
      <c r="CA3344" s="110"/>
      <c r="CB3344" s="111">
        <v>301</v>
      </c>
      <c r="CC3344" s="68">
        <v>0.73089700996677698</v>
      </c>
      <c r="CD3344" s="111">
        <v>337</v>
      </c>
      <c r="CE3344" s="68">
        <v>0.70919881305638</v>
      </c>
      <c r="CF3344" s="67">
        <v>263</v>
      </c>
      <c r="CG3344" s="68">
        <v>0.70722433460076095</v>
      </c>
      <c r="CH3344" s="169"/>
      <c r="CI3344" s="199" t="s">
        <v>3357</v>
      </c>
      <c r="CJ3344" s="199"/>
      <c r="CK3344" s="174" t="s">
        <v>3463</v>
      </c>
      <c r="CL3344" s="199" t="s">
        <v>91</v>
      </c>
      <c r="CM3344" s="199"/>
      <c r="CN3344" s="200" t="s">
        <v>7226</v>
      </c>
      <c r="CO3344" s="200"/>
      <c r="CP3344" s="200"/>
      <c r="CQ3344" s="156">
        <v>10</v>
      </c>
      <c r="CR3344" s="157">
        <v>0.3</v>
      </c>
      <c r="CS3344" s="156">
        <v>10</v>
      </c>
      <c r="CT3344" s="157">
        <v>0.3</v>
      </c>
      <c r="CU3344" s="156">
        <v>8</v>
      </c>
      <c r="CV3344" s="157">
        <v>0.5</v>
      </c>
      <c r="CW3344" s="156">
        <v>14</v>
      </c>
      <c r="CX3344" s="157">
        <v>0.5714285714285714</v>
      </c>
    </row>
    <row r="3345" spans="71:102" x14ac:dyDescent="0.2">
      <c r="BS3345" s="105" t="s">
        <v>4374</v>
      </c>
      <c r="BT3345" s="105"/>
      <c r="BU3345" s="105" t="s">
        <v>212</v>
      </c>
      <c r="BV3345" s="105"/>
      <c r="BW3345" s="107" t="s">
        <v>112</v>
      </c>
      <c r="BX3345" s="108" t="s">
        <v>7227</v>
      </c>
      <c r="BY3345" s="109"/>
      <c r="BZ3345" s="109"/>
      <c r="CA3345" s="110"/>
      <c r="CB3345" s="111">
        <v>34</v>
      </c>
      <c r="CC3345" s="68">
        <v>0.73529411764705899</v>
      </c>
      <c r="CD3345" s="111">
        <v>51</v>
      </c>
      <c r="CE3345" s="68">
        <v>0.76470588235294101</v>
      </c>
      <c r="CF3345" s="67">
        <v>52</v>
      </c>
      <c r="CG3345" s="68">
        <v>0.86538461538461497</v>
      </c>
      <c r="CH3345" s="169"/>
      <c r="CI3345" s="199" t="s">
        <v>3357</v>
      </c>
      <c r="CJ3345" s="199"/>
      <c r="CK3345" s="174" t="s">
        <v>3463</v>
      </c>
      <c r="CL3345" s="199" t="s">
        <v>91</v>
      </c>
      <c r="CM3345" s="199"/>
      <c r="CN3345" s="200" t="s">
        <v>7228</v>
      </c>
      <c r="CO3345" s="200"/>
      <c r="CP3345" s="200"/>
      <c r="CQ3345" s="156">
        <v>921</v>
      </c>
      <c r="CR3345" s="157">
        <v>0.56134636264929427</v>
      </c>
      <c r="CS3345" s="156">
        <v>1325</v>
      </c>
      <c r="CT3345" s="157">
        <v>0.55849056603773584</v>
      </c>
      <c r="CU3345" s="156">
        <v>354</v>
      </c>
      <c r="CV3345" s="157">
        <v>0.49717514124293788</v>
      </c>
      <c r="CW3345" s="156">
        <v>80</v>
      </c>
      <c r="CX3345" s="157">
        <v>0.52500000000000002</v>
      </c>
    </row>
    <row r="3346" spans="71:102" x14ac:dyDescent="0.2">
      <c r="BS3346" s="105" t="s">
        <v>4374</v>
      </c>
      <c r="BT3346" s="105"/>
      <c r="BU3346" s="105" t="s">
        <v>212</v>
      </c>
      <c r="BV3346" s="105"/>
      <c r="BW3346" s="107" t="s">
        <v>112</v>
      </c>
      <c r="BX3346" s="108" t="s">
        <v>7229</v>
      </c>
      <c r="BY3346" s="109"/>
      <c r="BZ3346" s="109"/>
      <c r="CA3346" s="110"/>
      <c r="CB3346" s="111">
        <v>39</v>
      </c>
      <c r="CC3346" s="68">
        <v>0.87179487179487203</v>
      </c>
      <c r="CD3346" s="111">
        <v>37</v>
      </c>
      <c r="CE3346" s="68">
        <v>0.70270270270270296</v>
      </c>
      <c r="CF3346" s="67">
        <v>42</v>
      </c>
      <c r="CG3346" s="68">
        <v>0.80952380952380998</v>
      </c>
      <c r="CH3346" s="169"/>
      <c r="CI3346" s="199" t="s">
        <v>3357</v>
      </c>
      <c r="CJ3346" s="199"/>
      <c r="CK3346" s="174" t="s">
        <v>3463</v>
      </c>
      <c r="CL3346" s="199" t="s">
        <v>91</v>
      </c>
      <c r="CM3346" s="199"/>
      <c r="CN3346" s="200" t="s">
        <v>7230</v>
      </c>
      <c r="CO3346" s="200"/>
      <c r="CP3346" s="200"/>
      <c r="CQ3346" s="156">
        <v>222</v>
      </c>
      <c r="CR3346" s="157">
        <v>0.46846846846846846</v>
      </c>
      <c r="CS3346" s="158" t="s">
        <v>151</v>
      </c>
      <c r="CT3346" s="159" t="s">
        <v>151</v>
      </c>
      <c r="CU3346" s="158" t="s">
        <v>151</v>
      </c>
      <c r="CV3346" s="159" t="s">
        <v>151</v>
      </c>
      <c r="CW3346" s="158" t="s">
        <v>151</v>
      </c>
      <c r="CX3346" s="159" t="s">
        <v>151</v>
      </c>
    </row>
    <row r="3347" spans="71:102" x14ac:dyDescent="0.2">
      <c r="BS3347" s="105" t="s">
        <v>4374</v>
      </c>
      <c r="BT3347" s="105"/>
      <c r="BU3347" s="112" t="s">
        <v>212</v>
      </c>
      <c r="BV3347" s="112"/>
      <c r="BW3347" s="107" t="s">
        <v>112</v>
      </c>
      <c r="BX3347" s="108" t="s">
        <v>7231</v>
      </c>
      <c r="BY3347" s="109"/>
      <c r="BZ3347" s="109"/>
      <c r="CA3347" s="110"/>
      <c r="CB3347" s="111">
        <v>216</v>
      </c>
      <c r="CC3347" s="68">
        <v>0.81944444444444398</v>
      </c>
      <c r="CD3347" s="111">
        <v>198</v>
      </c>
      <c r="CE3347" s="68">
        <v>0.78787878787878796</v>
      </c>
      <c r="CF3347" s="67">
        <v>211</v>
      </c>
      <c r="CG3347" s="68">
        <v>0.81516587677725105</v>
      </c>
      <c r="CH3347" s="169"/>
      <c r="CI3347" s="199" t="s">
        <v>3357</v>
      </c>
      <c r="CJ3347" s="199"/>
      <c r="CK3347" s="174" t="s">
        <v>3463</v>
      </c>
      <c r="CL3347" s="199" t="s">
        <v>91</v>
      </c>
      <c r="CM3347" s="199"/>
      <c r="CN3347" s="200" t="s">
        <v>7232</v>
      </c>
      <c r="CO3347" s="200"/>
      <c r="CP3347" s="200"/>
      <c r="CQ3347" s="156">
        <v>331</v>
      </c>
      <c r="CR3347" s="157">
        <v>0.74018126888217528</v>
      </c>
      <c r="CS3347" s="156">
        <v>322</v>
      </c>
      <c r="CT3347" s="157">
        <v>0.87267080745341619</v>
      </c>
      <c r="CU3347" s="158" t="s">
        <v>151</v>
      </c>
      <c r="CV3347" s="159" t="s">
        <v>151</v>
      </c>
      <c r="CW3347" s="158" t="s">
        <v>151</v>
      </c>
      <c r="CX3347" s="159" t="s">
        <v>151</v>
      </c>
    </row>
    <row r="3348" spans="71:102" x14ac:dyDescent="0.2">
      <c r="BS3348" s="89" t="s">
        <v>4374</v>
      </c>
      <c r="BT3348" s="97"/>
      <c r="BU3348" s="98" t="s">
        <v>212</v>
      </c>
      <c r="BV3348" s="99"/>
      <c r="BW3348" s="100" t="s">
        <v>115</v>
      </c>
      <c r="BX3348" s="98" t="s">
        <v>143</v>
      </c>
      <c r="BY3348" s="101"/>
      <c r="BZ3348" s="101"/>
      <c r="CA3348" s="99"/>
      <c r="CB3348" s="113">
        <v>460</v>
      </c>
      <c r="CC3348" s="103">
        <v>0.54130434782608705</v>
      </c>
      <c r="CD3348" s="113">
        <v>453</v>
      </c>
      <c r="CE3348" s="103">
        <v>0.59823399558498902</v>
      </c>
      <c r="CF3348" s="104">
        <v>491</v>
      </c>
      <c r="CG3348" s="103">
        <v>0.56822810590631401</v>
      </c>
      <c r="CH3348" s="169"/>
      <c r="CI3348" s="199" t="s">
        <v>3357</v>
      </c>
      <c r="CJ3348" s="199"/>
      <c r="CK3348" s="174" t="s">
        <v>3463</v>
      </c>
      <c r="CL3348" s="199" t="s">
        <v>91</v>
      </c>
      <c r="CM3348" s="199"/>
      <c r="CN3348" s="200" t="s">
        <v>7233</v>
      </c>
      <c r="CO3348" s="200"/>
      <c r="CP3348" s="200"/>
      <c r="CQ3348" s="156">
        <v>30</v>
      </c>
      <c r="CR3348" s="157">
        <v>0.7</v>
      </c>
      <c r="CS3348" s="156">
        <v>39</v>
      </c>
      <c r="CT3348" s="157">
        <v>0.64102564102564108</v>
      </c>
      <c r="CU3348" s="156">
        <v>41</v>
      </c>
      <c r="CV3348" s="157">
        <v>0.92682926829268297</v>
      </c>
      <c r="CW3348" s="156">
        <v>44</v>
      </c>
      <c r="CX3348" s="157">
        <v>0.68181818181818177</v>
      </c>
    </row>
    <row r="3349" spans="71:102" x14ac:dyDescent="0.2">
      <c r="BS3349" s="105" t="s">
        <v>4374</v>
      </c>
      <c r="BT3349" s="105"/>
      <c r="BU3349" s="106" t="s">
        <v>212</v>
      </c>
      <c r="BV3349" s="106"/>
      <c r="BW3349" s="107" t="s">
        <v>115</v>
      </c>
      <c r="BX3349" s="108" t="s">
        <v>7234</v>
      </c>
      <c r="BY3349" s="109"/>
      <c r="BZ3349" s="109"/>
      <c r="CA3349" s="110"/>
      <c r="CB3349" s="111">
        <v>87</v>
      </c>
      <c r="CC3349" s="68">
        <v>0.65517241379310298</v>
      </c>
      <c r="CD3349" s="111">
        <v>96</v>
      </c>
      <c r="CE3349" s="68">
        <v>0.65625</v>
      </c>
      <c r="CF3349" s="67">
        <v>99</v>
      </c>
      <c r="CG3349" s="68">
        <v>0.57575757575757602</v>
      </c>
      <c r="CH3349" s="169"/>
      <c r="CI3349" s="199" t="s">
        <v>3357</v>
      </c>
      <c r="CJ3349" s="199"/>
      <c r="CK3349" s="174" t="s">
        <v>3463</v>
      </c>
      <c r="CL3349" s="199" t="s">
        <v>91</v>
      </c>
      <c r="CM3349" s="199"/>
      <c r="CN3349" s="200" t="s">
        <v>7235</v>
      </c>
      <c r="CO3349" s="200"/>
      <c r="CP3349" s="200"/>
      <c r="CQ3349" s="156">
        <v>24</v>
      </c>
      <c r="CR3349" s="157">
        <v>0.66666666666666663</v>
      </c>
      <c r="CS3349" s="156">
        <v>20</v>
      </c>
      <c r="CT3349" s="157">
        <v>0.9</v>
      </c>
      <c r="CU3349" s="156">
        <v>20</v>
      </c>
      <c r="CV3349" s="157">
        <v>0.7</v>
      </c>
      <c r="CW3349" s="156">
        <v>18</v>
      </c>
      <c r="CX3349" s="157">
        <v>0.61111111111111116</v>
      </c>
    </row>
    <row r="3350" spans="71:102" x14ac:dyDescent="0.2">
      <c r="BS3350" s="105" t="s">
        <v>4374</v>
      </c>
      <c r="BT3350" s="105"/>
      <c r="BU3350" s="105" t="s">
        <v>212</v>
      </c>
      <c r="BV3350" s="105"/>
      <c r="BW3350" s="107" t="s">
        <v>115</v>
      </c>
      <c r="BX3350" s="108" t="s">
        <v>7236</v>
      </c>
      <c r="BY3350" s="109"/>
      <c r="BZ3350" s="109"/>
      <c r="CA3350" s="110"/>
      <c r="CB3350" s="111">
        <v>60</v>
      </c>
      <c r="CC3350" s="68">
        <v>0.65</v>
      </c>
      <c r="CD3350" s="111">
        <v>49</v>
      </c>
      <c r="CE3350" s="68">
        <v>0.73469387755102</v>
      </c>
      <c r="CF3350" s="67">
        <v>46</v>
      </c>
      <c r="CG3350" s="68">
        <v>0.69565217391304301</v>
      </c>
      <c r="CH3350" s="169"/>
      <c r="CI3350" s="199" t="s">
        <v>3357</v>
      </c>
      <c r="CJ3350" s="199"/>
      <c r="CK3350" s="174" t="s">
        <v>3463</v>
      </c>
      <c r="CL3350" s="199" t="s">
        <v>91</v>
      </c>
      <c r="CM3350" s="199"/>
      <c r="CN3350" s="200" t="s">
        <v>7237</v>
      </c>
      <c r="CO3350" s="200"/>
      <c r="CP3350" s="200"/>
      <c r="CQ3350" s="156">
        <v>81</v>
      </c>
      <c r="CR3350" s="157">
        <v>0.18518518518518517</v>
      </c>
      <c r="CS3350" s="156">
        <v>74</v>
      </c>
      <c r="CT3350" s="157">
        <v>0.12162162162162163</v>
      </c>
      <c r="CU3350" s="156">
        <v>24</v>
      </c>
      <c r="CV3350" s="157">
        <v>0.45833333333333331</v>
      </c>
      <c r="CW3350" s="156">
        <v>24</v>
      </c>
      <c r="CX3350" s="157">
        <v>0.16666666666666666</v>
      </c>
    </row>
    <row r="3351" spans="71:102" x14ac:dyDescent="0.2">
      <c r="BS3351" s="105" t="s">
        <v>4374</v>
      </c>
      <c r="BT3351" s="105"/>
      <c r="BU3351" s="105" t="s">
        <v>212</v>
      </c>
      <c r="BV3351" s="105"/>
      <c r="BW3351" s="107" t="s">
        <v>115</v>
      </c>
      <c r="BX3351" s="108" t="s">
        <v>7238</v>
      </c>
      <c r="BY3351" s="109"/>
      <c r="BZ3351" s="109"/>
      <c r="CA3351" s="110"/>
      <c r="CB3351" s="111">
        <v>30</v>
      </c>
      <c r="CC3351" s="68">
        <v>0.53333333333333299</v>
      </c>
      <c r="CD3351" s="111">
        <v>34</v>
      </c>
      <c r="CE3351" s="68">
        <v>0.5</v>
      </c>
      <c r="CF3351" s="67">
        <v>36</v>
      </c>
      <c r="CG3351" s="68">
        <v>0.72222222222222199</v>
      </c>
      <c r="CH3351" s="169"/>
      <c r="CI3351" s="199" t="s">
        <v>3357</v>
      </c>
      <c r="CJ3351" s="199"/>
      <c r="CK3351" s="174" t="s">
        <v>3463</v>
      </c>
      <c r="CL3351" s="199" t="s">
        <v>91</v>
      </c>
      <c r="CM3351" s="199"/>
      <c r="CN3351" s="200" t="s">
        <v>7239</v>
      </c>
      <c r="CO3351" s="200"/>
      <c r="CP3351" s="200"/>
      <c r="CQ3351" s="156">
        <v>341</v>
      </c>
      <c r="CR3351" s="157">
        <v>0.56598240469208216</v>
      </c>
      <c r="CS3351" s="156">
        <v>235</v>
      </c>
      <c r="CT3351" s="157">
        <v>0.72765957446808516</v>
      </c>
      <c r="CU3351" s="158" t="s">
        <v>151</v>
      </c>
      <c r="CV3351" s="159" t="s">
        <v>151</v>
      </c>
      <c r="CW3351" s="158" t="s">
        <v>151</v>
      </c>
      <c r="CX3351" s="159" t="s">
        <v>151</v>
      </c>
    </row>
    <row r="3352" spans="71:102" x14ac:dyDescent="0.2">
      <c r="BS3352" s="105" t="s">
        <v>4374</v>
      </c>
      <c r="BT3352" s="105"/>
      <c r="BU3352" s="105" t="s">
        <v>212</v>
      </c>
      <c r="BV3352" s="105"/>
      <c r="BW3352" s="107" t="s">
        <v>115</v>
      </c>
      <c r="BX3352" s="108" t="s">
        <v>7240</v>
      </c>
      <c r="BY3352" s="109"/>
      <c r="BZ3352" s="109"/>
      <c r="CA3352" s="110"/>
      <c r="CB3352" s="111">
        <v>26</v>
      </c>
      <c r="CC3352" s="68">
        <v>0.42307692307692302</v>
      </c>
      <c r="CD3352" s="111">
        <v>35</v>
      </c>
      <c r="CE3352" s="68">
        <v>0.6</v>
      </c>
      <c r="CF3352" s="67">
        <v>41</v>
      </c>
      <c r="CG3352" s="68">
        <v>0.60975609756097604</v>
      </c>
      <c r="CH3352" s="169"/>
      <c r="CI3352" s="199" t="s">
        <v>3357</v>
      </c>
      <c r="CJ3352" s="199"/>
      <c r="CK3352" s="174" t="s">
        <v>3463</v>
      </c>
      <c r="CL3352" s="199" t="s">
        <v>91</v>
      </c>
      <c r="CM3352" s="199"/>
      <c r="CN3352" s="200" t="s">
        <v>7241</v>
      </c>
      <c r="CO3352" s="200"/>
      <c r="CP3352" s="200"/>
      <c r="CQ3352" s="158" t="s">
        <v>151</v>
      </c>
      <c r="CR3352" s="159" t="s">
        <v>151</v>
      </c>
      <c r="CS3352" s="158" t="s">
        <v>151</v>
      </c>
      <c r="CT3352" s="159" t="s">
        <v>151</v>
      </c>
      <c r="CU3352" s="158" t="s">
        <v>151</v>
      </c>
      <c r="CV3352" s="159" t="s">
        <v>151</v>
      </c>
      <c r="CW3352" s="156">
        <v>12</v>
      </c>
      <c r="CX3352" s="157">
        <v>0.83333333333333337</v>
      </c>
    </row>
    <row r="3353" spans="71:102" x14ac:dyDescent="0.2">
      <c r="BS3353" s="105" t="s">
        <v>4374</v>
      </c>
      <c r="BT3353" s="105"/>
      <c r="BU3353" s="105" t="s">
        <v>212</v>
      </c>
      <c r="BV3353" s="105"/>
      <c r="BW3353" s="107" t="s">
        <v>115</v>
      </c>
      <c r="BX3353" s="108" t="s">
        <v>7242</v>
      </c>
      <c r="BY3353" s="109"/>
      <c r="BZ3353" s="109"/>
      <c r="CA3353" s="110"/>
      <c r="CB3353" s="111">
        <v>29</v>
      </c>
      <c r="CC3353" s="68">
        <v>0.75862068965517204</v>
      </c>
      <c r="CD3353" s="111">
        <v>15</v>
      </c>
      <c r="CE3353" s="68">
        <v>0.6</v>
      </c>
      <c r="CF3353" s="67">
        <v>26</v>
      </c>
      <c r="CG3353" s="68">
        <v>0.73076923076923095</v>
      </c>
      <c r="CH3353" s="169"/>
      <c r="CI3353" s="201" t="s">
        <v>3357</v>
      </c>
      <c r="CJ3353" s="201"/>
      <c r="CK3353" s="175" t="s">
        <v>3463</v>
      </c>
      <c r="CL3353" s="201" t="s">
        <v>107</v>
      </c>
      <c r="CM3353" s="201"/>
      <c r="CN3353" s="201" t="s">
        <v>143</v>
      </c>
      <c r="CO3353" s="201"/>
      <c r="CP3353" s="201"/>
      <c r="CQ3353" s="154">
        <v>75</v>
      </c>
      <c r="CR3353" s="155">
        <v>0.33333333333333331</v>
      </c>
      <c r="CS3353" s="154">
        <v>40</v>
      </c>
      <c r="CT3353" s="155">
        <v>0.42499999999999999</v>
      </c>
      <c r="CU3353" s="154">
        <v>49</v>
      </c>
      <c r="CV3353" s="155">
        <v>0.32653061224489793</v>
      </c>
      <c r="CW3353" s="154">
        <v>49</v>
      </c>
      <c r="CX3353" s="155">
        <v>0.46938775510204084</v>
      </c>
    </row>
    <row r="3354" spans="71:102" x14ac:dyDescent="0.2">
      <c r="BS3354" s="105" t="s">
        <v>4374</v>
      </c>
      <c r="BT3354" s="105"/>
      <c r="BU3354" s="105" t="s">
        <v>212</v>
      </c>
      <c r="BV3354" s="105"/>
      <c r="BW3354" s="107" t="s">
        <v>115</v>
      </c>
      <c r="BX3354" s="108" t="s">
        <v>7243</v>
      </c>
      <c r="BY3354" s="109"/>
      <c r="BZ3354" s="109"/>
      <c r="CA3354" s="110"/>
      <c r="CB3354" s="111">
        <v>45</v>
      </c>
      <c r="CC3354" s="68">
        <v>0.11111111111111099</v>
      </c>
      <c r="CD3354" s="111">
        <v>36</v>
      </c>
      <c r="CE3354" s="68">
        <v>0.38888888888888901</v>
      </c>
      <c r="CF3354" s="67">
        <v>60</v>
      </c>
      <c r="CG3354" s="68">
        <v>0.25</v>
      </c>
      <c r="CH3354" s="169"/>
      <c r="CI3354" s="199" t="s">
        <v>3357</v>
      </c>
      <c r="CJ3354" s="199"/>
      <c r="CK3354" s="174" t="s">
        <v>3463</v>
      </c>
      <c r="CL3354" s="199" t="s">
        <v>107</v>
      </c>
      <c r="CM3354" s="199"/>
      <c r="CN3354" s="200" t="s">
        <v>7244</v>
      </c>
      <c r="CO3354" s="200"/>
      <c r="CP3354" s="200"/>
      <c r="CQ3354" s="156">
        <v>10</v>
      </c>
      <c r="CR3354" s="157">
        <v>0.6</v>
      </c>
      <c r="CS3354" s="156">
        <v>10</v>
      </c>
      <c r="CT3354" s="157">
        <v>0.5</v>
      </c>
      <c r="CU3354" s="156">
        <v>14</v>
      </c>
      <c r="CV3354" s="157">
        <v>0.14285714285714285</v>
      </c>
      <c r="CW3354" s="156">
        <v>16</v>
      </c>
      <c r="CX3354" s="157">
        <v>0.5</v>
      </c>
    </row>
    <row r="3355" spans="71:102" x14ac:dyDescent="0.2">
      <c r="BS3355" s="105" t="s">
        <v>4374</v>
      </c>
      <c r="BT3355" s="105"/>
      <c r="BU3355" s="105" t="s">
        <v>212</v>
      </c>
      <c r="BV3355" s="105"/>
      <c r="BW3355" s="107" t="s">
        <v>115</v>
      </c>
      <c r="BX3355" s="108" t="s">
        <v>7245</v>
      </c>
      <c r="BY3355" s="109"/>
      <c r="BZ3355" s="109"/>
      <c r="CA3355" s="110"/>
      <c r="CB3355" s="111">
        <v>16</v>
      </c>
      <c r="CC3355" s="68">
        <v>0.4375</v>
      </c>
      <c r="CD3355" s="111">
        <v>33</v>
      </c>
      <c r="CE3355" s="68">
        <v>0.45454545454545497</v>
      </c>
      <c r="CF3355" s="67">
        <v>16</v>
      </c>
      <c r="CG3355" s="68">
        <v>0.4375</v>
      </c>
      <c r="CH3355" s="169"/>
      <c r="CI3355" s="199" t="s">
        <v>3357</v>
      </c>
      <c r="CJ3355" s="199"/>
      <c r="CK3355" s="174" t="s">
        <v>3463</v>
      </c>
      <c r="CL3355" s="199" t="s">
        <v>107</v>
      </c>
      <c r="CM3355" s="199"/>
      <c r="CN3355" s="200" t="s">
        <v>7246</v>
      </c>
      <c r="CO3355" s="200"/>
      <c r="CP3355" s="200"/>
      <c r="CQ3355" s="156">
        <v>24</v>
      </c>
      <c r="CR3355" s="157">
        <v>0.16666666666666666</v>
      </c>
      <c r="CS3355" s="158" t="s">
        <v>151</v>
      </c>
      <c r="CT3355" s="159" t="s">
        <v>151</v>
      </c>
      <c r="CU3355" s="158" t="s">
        <v>151</v>
      </c>
      <c r="CV3355" s="159" t="s">
        <v>151</v>
      </c>
      <c r="CW3355" s="158" t="s">
        <v>151</v>
      </c>
      <c r="CX3355" s="159" t="s">
        <v>151</v>
      </c>
    </row>
    <row r="3356" spans="71:102" x14ac:dyDescent="0.2">
      <c r="BS3356" s="105" t="s">
        <v>4374</v>
      </c>
      <c r="BT3356" s="105"/>
      <c r="BU3356" s="105" t="s">
        <v>212</v>
      </c>
      <c r="BV3356" s="105"/>
      <c r="BW3356" s="107" t="s">
        <v>115</v>
      </c>
      <c r="BX3356" s="108" t="s">
        <v>7247</v>
      </c>
      <c r="BY3356" s="109"/>
      <c r="BZ3356" s="109"/>
      <c r="CA3356" s="110"/>
      <c r="CB3356" s="111">
        <v>43</v>
      </c>
      <c r="CC3356" s="68">
        <v>0.51162790697674398</v>
      </c>
      <c r="CD3356" s="111">
        <v>50</v>
      </c>
      <c r="CE3356" s="68">
        <v>0.66</v>
      </c>
      <c r="CF3356" s="67">
        <v>53</v>
      </c>
      <c r="CG3356" s="68">
        <v>0.45283018867924502</v>
      </c>
      <c r="CH3356" s="169"/>
      <c r="CI3356" s="199" t="s">
        <v>3357</v>
      </c>
      <c r="CJ3356" s="199"/>
      <c r="CK3356" s="174" t="s">
        <v>3463</v>
      </c>
      <c r="CL3356" s="199" t="s">
        <v>107</v>
      </c>
      <c r="CM3356" s="199"/>
      <c r="CN3356" s="200" t="s">
        <v>7248</v>
      </c>
      <c r="CO3356" s="200"/>
      <c r="CP3356" s="200"/>
      <c r="CQ3356" s="156">
        <v>15</v>
      </c>
      <c r="CR3356" s="157">
        <v>0.73333333333333328</v>
      </c>
      <c r="CS3356" s="156">
        <v>14</v>
      </c>
      <c r="CT3356" s="157">
        <v>0.6428571428571429</v>
      </c>
      <c r="CU3356" s="156">
        <v>15</v>
      </c>
      <c r="CV3356" s="157">
        <v>0.66666666666666663</v>
      </c>
      <c r="CW3356" s="156">
        <v>16</v>
      </c>
      <c r="CX3356" s="157">
        <v>0.6875</v>
      </c>
    </row>
    <row r="3357" spans="71:102" x14ac:dyDescent="0.2">
      <c r="BS3357" s="105" t="s">
        <v>4374</v>
      </c>
      <c r="BT3357" s="105"/>
      <c r="BU3357" s="105" t="s">
        <v>212</v>
      </c>
      <c r="BV3357" s="105"/>
      <c r="BW3357" s="107" t="s">
        <v>115</v>
      </c>
      <c r="BX3357" s="108" t="s">
        <v>7249</v>
      </c>
      <c r="BY3357" s="109"/>
      <c r="BZ3357" s="109"/>
      <c r="CA3357" s="110"/>
      <c r="CB3357" s="111">
        <v>124</v>
      </c>
      <c r="CC3357" s="68">
        <v>0.56451612903225801</v>
      </c>
      <c r="CD3357" s="111">
        <v>105</v>
      </c>
      <c r="CE3357" s="68">
        <v>0.6</v>
      </c>
      <c r="CF3357" s="67">
        <v>114</v>
      </c>
      <c r="CG3357" s="68">
        <v>0.64912280701754399</v>
      </c>
      <c r="CH3357" s="169"/>
      <c r="CI3357" s="199" t="s">
        <v>3357</v>
      </c>
      <c r="CJ3357" s="199"/>
      <c r="CK3357" s="174" t="s">
        <v>3463</v>
      </c>
      <c r="CL3357" s="199" t="s">
        <v>107</v>
      </c>
      <c r="CM3357" s="199"/>
      <c r="CN3357" s="200" t="s">
        <v>7250</v>
      </c>
      <c r="CO3357" s="200"/>
      <c r="CP3357" s="200"/>
      <c r="CQ3357" s="156">
        <v>19</v>
      </c>
      <c r="CR3357" s="157">
        <v>0.15789473684210525</v>
      </c>
      <c r="CS3357" s="156">
        <v>16</v>
      </c>
      <c r="CT3357" s="157">
        <v>0.1875</v>
      </c>
      <c r="CU3357" s="156">
        <v>20</v>
      </c>
      <c r="CV3357" s="157">
        <v>0.2</v>
      </c>
      <c r="CW3357" s="156">
        <v>13</v>
      </c>
      <c r="CX3357" s="157">
        <v>0.15384615384615385</v>
      </c>
    </row>
    <row r="3358" spans="71:102" ht="15" x14ac:dyDescent="0.2">
      <c r="BS3358" s="83" t="s">
        <v>133</v>
      </c>
      <c r="BT3358" s="84"/>
      <c r="BU3358" s="83" t="s">
        <v>7251</v>
      </c>
      <c r="BV3358" s="84"/>
      <c r="BW3358" s="84"/>
      <c r="BX3358" s="83"/>
      <c r="BY3358" s="84"/>
      <c r="BZ3358" s="84"/>
      <c r="CA3358" s="85"/>
      <c r="CB3358" s="122">
        <v>640</v>
      </c>
      <c r="CC3358" s="87">
        <v>0.62812500000000004</v>
      </c>
      <c r="CD3358" s="122">
        <v>656</v>
      </c>
      <c r="CE3358" s="87">
        <v>0.58841463414634099</v>
      </c>
      <c r="CF3358" s="88">
        <v>687</v>
      </c>
      <c r="CG3358" s="87">
        <v>0.60844250363900998</v>
      </c>
      <c r="CH3358" s="169"/>
      <c r="CI3358" s="199" t="s">
        <v>3357</v>
      </c>
      <c r="CJ3358" s="199"/>
      <c r="CK3358" s="174" t="s">
        <v>3463</v>
      </c>
      <c r="CL3358" s="199" t="s">
        <v>107</v>
      </c>
      <c r="CM3358" s="199"/>
      <c r="CN3358" s="200" t="s">
        <v>7252</v>
      </c>
      <c r="CO3358" s="200"/>
      <c r="CP3358" s="200"/>
      <c r="CQ3358" s="158" t="s">
        <v>151</v>
      </c>
      <c r="CR3358" s="159" t="s">
        <v>151</v>
      </c>
      <c r="CS3358" s="158" t="s">
        <v>151</v>
      </c>
      <c r="CT3358" s="159" t="s">
        <v>151</v>
      </c>
      <c r="CU3358" s="158" t="s">
        <v>151</v>
      </c>
      <c r="CV3358" s="159" t="s">
        <v>151</v>
      </c>
      <c r="CW3358" s="156">
        <v>4</v>
      </c>
      <c r="CX3358" s="157">
        <v>0.5</v>
      </c>
    </row>
    <row r="3359" spans="71:102" x14ac:dyDescent="0.2">
      <c r="BS3359" s="89" t="s">
        <v>4602</v>
      </c>
      <c r="BT3359" s="90"/>
      <c r="BU3359" s="91" t="s">
        <v>7253</v>
      </c>
      <c r="BV3359" s="92"/>
      <c r="BW3359" s="92"/>
      <c r="BX3359" s="91"/>
      <c r="BY3359" s="92"/>
      <c r="BZ3359" s="92"/>
      <c r="CA3359" s="93"/>
      <c r="CB3359" s="94">
        <v>640</v>
      </c>
      <c r="CC3359" s="95">
        <v>0.62812500000000004</v>
      </c>
      <c r="CD3359" s="94">
        <v>656</v>
      </c>
      <c r="CE3359" s="95">
        <v>0.58841463414634099</v>
      </c>
      <c r="CF3359" s="96">
        <v>687</v>
      </c>
      <c r="CG3359" s="95">
        <v>0.60844250363900998</v>
      </c>
      <c r="CH3359" s="169"/>
      <c r="CI3359" s="199" t="s">
        <v>3357</v>
      </c>
      <c r="CJ3359" s="199"/>
      <c r="CK3359" s="174" t="s">
        <v>3463</v>
      </c>
      <c r="CL3359" s="199" t="s">
        <v>107</v>
      </c>
      <c r="CM3359" s="199"/>
      <c r="CN3359" s="200" t="s">
        <v>7254</v>
      </c>
      <c r="CO3359" s="200"/>
      <c r="CP3359" s="200"/>
      <c r="CQ3359" s="156">
        <v>7</v>
      </c>
      <c r="CR3359" s="157">
        <v>0.14285714285714285</v>
      </c>
      <c r="CS3359" s="158" t="s">
        <v>151</v>
      </c>
      <c r="CT3359" s="159" t="s">
        <v>151</v>
      </c>
      <c r="CU3359" s="158" t="s">
        <v>151</v>
      </c>
      <c r="CV3359" s="159" t="s">
        <v>151</v>
      </c>
      <c r="CW3359" s="158" t="s">
        <v>151</v>
      </c>
      <c r="CX3359" s="159" t="s">
        <v>151</v>
      </c>
    </row>
    <row r="3360" spans="71:102" x14ac:dyDescent="0.2">
      <c r="BS3360" s="89" t="s">
        <v>4602</v>
      </c>
      <c r="BT3360" s="97"/>
      <c r="BU3360" s="98" t="s">
        <v>179</v>
      </c>
      <c r="BV3360" s="99"/>
      <c r="BW3360" s="100" t="s">
        <v>91</v>
      </c>
      <c r="BX3360" s="98" t="s">
        <v>143</v>
      </c>
      <c r="BY3360" s="101"/>
      <c r="BZ3360" s="101"/>
      <c r="CA3360" s="99"/>
      <c r="CB3360" s="102">
        <v>364</v>
      </c>
      <c r="CC3360" s="103">
        <v>0.71978021978022</v>
      </c>
      <c r="CD3360" s="102">
        <v>380</v>
      </c>
      <c r="CE3360" s="103">
        <v>0.64473684210526305</v>
      </c>
      <c r="CF3360" s="104">
        <v>382</v>
      </c>
      <c r="CG3360" s="103">
        <v>0.66492146596858603</v>
      </c>
      <c r="CH3360" s="169"/>
      <c r="CI3360" s="201" t="s">
        <v>3357</v>
      </c>
      <c r="CJ3360" s="201"/>
      <c r="CK3360" s="175" t="s">
        <v>3463</v>
      </c>
      <c r="CL3360" s="201" t="s">
        <v>108</v>
      </c>
      <c r="CM3360" s="201"/>
      <c r="CN3360" s="201" t="s">
        <v>143</v>
      </c>
      <c r="CO3360" s="201"/>
      <c r="CP3360" s="201"/>
      <c r="CQ3360" s="154">
        <v>313</v>
      </c>
      <c r="CR3360" s="155">
        <v>0.72843450479233229</v>
      </c>
      <c r="CS3360" s="154">
        <v>230</v>
      </c>
      <c r="CT3360" s="155">
        <v>0.76956521739130435</v>
      </c>
      <c r="CU3360" s="154">
        <v>281</v>
      </c>
      <c r="CV3360" s="155">
        <v>0.75088967971530252</v>
      </c>
      <c r="CW3360" s="154">
        <v>318</v>
      </c>
      <c r="CX3360" s="155">
        <v>0.75786163522012584</v>
      </c>
    </row>
    <row r="3361" spans="71:102" x14ac:dyDescent="0.2">
      <c r="BS3361" s="105" t="s">
        <v>4602</v>
      </c>
      <c r="BT3361" s="105"/>
      <c r="BU3361" s="106" t="s">
        <v>179</v>
      </c>
      <c r="BV3361" s="106"/>
      <c r="BW3361" s="107" t="s">
        <v>91</v>
      </c>
      <c r="BX3361" s="108" t="s">
        <v>7255</v>
      </c>
      <c r="BY3361" s="109"/>
      <c r="BZ3361" s="109"/>
      <c r="CA3361" s="110"/>
      <c r="CB3361" s="111">
        <v>68</v>
      </c>
      <c r="CC3361" s="68">
        <v>0.52941176470588203</v>
      </c>
      <c r="CD3361" s="111">
        <v>89</v>
      </c>
      <c r="CE3361" s="68">
        <v>0.47191011235955099</v>
      </c>
      <c r="CF3361" s="67">
        <v>97</v>
      </c>
      <c r="CG3361" s="68">
        <v>0.55670103092783496</v>
      </c>
      <c r="CH3361" s="169"/>
      <c r="CI3361" s="199" t="s">
        <v>3357</v>
      </c>
      <c r="CJ3361" s="199"/>
      <c r="CK3361" s="174" t="s">
        <v>3463</v>
      </c>
      <c r="CL3361" s="199" t="s">
        <v>108</v>
      </c>
      <c r="CM3361" s="199"/>
      <c r="CN3361" s="200" t="s">
        <v>7256</v>
      </c>
      <c r="CO3361" s="200"/>
      <c r="CP3361" s="200"/>
      <c r="CQ3361" s="156">
        <v>232</v>
      </c>
      <c r="CR3361" s="157">
        <v>0.72844827586206895</v>
      </c>
      <c r="CS3361" s="156">
        <v>144</v>
      </c>
      <c r="CT3361" s="157">
        <v>0.73611111111111116</v>
      </c>
      <c r="CU3361" s="156">
        <v>41</v>
      </c>
      <c r="CV3361" s="157">
        <v>0.63414634146341464</v>
      </c>
      <c r="CW3361" s="158" t="s">
        <v>151</v>
      </c>
      <c r="CX3361" s="159" t="s">
        <v>151</v>
      </c>
    </row>
    <row r="3362" spans="71:102" x14ac:dyDescent="0.2">
      <c r="BS3362" s="105" t="s">
        <v>4602</v>
      </c>
      <c r="BT3362" s="105"/>
      <c r="BU3362" s="105" t="s">
        <v>179</v>
      </c>
      <c r="BV3362" s="105"/>
      <c r="BW3362" s="107" t="s">
        <v>91</v>
      </c>
      <c r="BX3362" s="108" t="s">
        <v>7257</v>
      </c>
      <c r="BY3362" s="109"/>
      <c r="BZ3362" s="109"/>
      <c r="CA3362" s="110"/>
      <c r="CB3362" s="111">
        <v>54</v>
      </c>
      <c r="CC3362" s="68">
        <v>0.62962962962962998</v>
      </c>
      <c r="CD3362" s="111">
        <v>35</v>
      </c>
      <c r="CE3362" s="68">
        <v>0.57142857142857095</v>
      </c>
      <c r="CF3362" s="67">
        <v>34</v>
      </c>
      <c r="CG3362" s="68">
        <v>0.55882352941176505</v>
      </c>
      <c r="CH3362" s="169"/>
      <c r="CI3362" s="199" t="s">
        <v>3357</v>
      </c>
      <c r="CJ3362" s="199"/>
      <c r="CK3362" s="174" t="s">
        <v>3463</v>
      </c>
      <c r="CL3362" s="199" t="s">
        <v>108</v>
      </c>
      <c r="CM3362" s="199"/>
      <c r="CN3362" s="200" t="s">
        <v>7258</v>
      </c>
      <c r="CO3362" s="200"/>
      <c r="CP3362" s="200"/>
      <c r="CQ3362" s="156">
        <v>25</v>
      </c>
      <c r="CR3362" s="157">
        <v>0.68</v>
      </c>
      <c r="CS3362" s="156">
        <v>40</v>
      </c>
      <c r="CT3362" s="157">
        <v>0.85</v>
      </c>
      <c r="CU3362" s="156">
        <v>60</v>
      </c>
      <c r="CV3362" s="157">
        <v>0.8666666666666667</v>
      </c>
      <c r="CW3362" s="156">
        <v>60</v>
      </c>
      <c r="CX3362" s="157">
        <v>0.85</v>
      </c>
    </row>
    <row r="3363" spans="71:102" x14ac:dyDescent="0.2">
      <c r="BS3363" s="105" t="s">
        <v>4602</v>
      </c>
      <c r="BT3363" s="105"/>
      <c r="BU3363" s="105" t="s">
        <v>179</v>
      </c>
      <c r="BV3363" s="105"/>
      <c r="BW3363" s="107" t="s">
        <v>91</v>
      </c>
      <c r="BX3363" s="108" t="s">
        <v>7259</v>
      </c>
      <c r="BY3363" s="109"/>
      <c r="BZ3363" s="109"/>
      <c r="CA3363" s="110"/>
      <c r="CB3363" s="111">
        <v>57</v>
      </c>
      <c r="CC3363" s="68">
        <v>0.94736842105263197</v>
      </c>
      <c r="CD3363" s="111">
        <v>58</v>
      </c>
      <c r="CE3363" s="68">
        <v>0.96551724137931005</v>
      </c>
      <c r="CF3363" s="67">
        <v>61</v>
      </c>
      <c r="CG3363" s="68">
        <v>0.93442622950819698</v>
      </c>
      <c r="CH3363" s="169"/>
      <c r="CI3363" s="199" t="s">
        <v>3357</v>
      </c>
      <c r="CJ3363" s="199"/>
      <c r="CK3363" s="174" t="s">
        <v>3463</v>
      </c>
      <c r="CL3363" s="199" t="s">
        <v>108</v>
      </c>
      <c r="CM3363" s="199"/>
      <c r="CN3363" s="200" t="s">
        <v>7260</v>
      </c>
      <c r="CO3363" s="200"/>
      <c r="CP3363" s="200"/>
      <c r="CQ3363" s="156">
        <v>56</v>
      </c>
      <c r="CR3363" s="157">
        <v>0.75</v>
      </c>
      <c r="CS3363" s="156">
        <v>46</v>
      </c>
      <c r="CT3363" s="157">
        <v>0.80434782608695654</v>
      </c>
      <c r="CU3363" s="156">
        <v>180</v>
      </c>
      <c r="CV3363" s="157">
        <v>0.73888888888888893</v>
      </c>
      <c r="CW3363" s="156">
        <v>258</v>
      </c>
      <c r="CX3363" s="157">
        <v>0.73643410852713176</v>
      </c>
    </row>
    <row r="3364" spans="71:102" x14ac:dyDescent="0.2">
      <c r="BS3364" s="105" t="s">
        <v>4602</v>
      </c>
      <c r="BT3364" s="105"/>
      <c r="BU3364" s="105" t="s">
        <v>179</v>
      </c>
      <c r="BV3364" s="105"/>
      <c r="BW3364" s="107" t="s">
        <v>91</v>
      </c>
      <c r="BX3364" s="108" t="s">
        <v>7261</v>
      </c>
      <c r="BY3364" s="109"/>
      <c r="BZ3364" s="109"/>
      <c r="CA3364" s="110"/>
      <c r="CB3364" s="111">
        <v>112</v>
      </c>
      <c r="CC3364" s="68">
        <v>0.72321428571428603</v>
      </c>
      <c r="CD3364" s="111">
        <v>122</v>
      </c>
      <c r="CE3364" s="68">
        <v>0.60655737704918</v>
      </c>
      <c r="CF3364" s="67">
        <v>125</v>
      </c>
      <c r="CG3364" s="68">
        <v>0.55200000000000005</v>
      </c>
      <c r="CH3364" s="169"/>
      <c r="CI3364" s="201" t="s">
        <v>3357</v>
      </c>
      <c r="CJ3364" s="201"/>
      <c r="CK3364" s="175" t="s">
        <v>3463</v>
      </c>
      <c r="CL3364" s="201" t="s">
        <v>112</v>
      </c>
      <c r="CM3364" s="201"/>
      <c r="CN3364" s="201" t="s">
        <v>143</v>
      </c>
      <c r="CO3364" s="201"/>
      <c r="CP3364" s="201"/>
      <c r="CQ3364" s="154">
        <v>67</v>
      </c>
      <c r="CR3364" s="155">
        <v>0.73134328358208955</v>
      </c>
      <c r="CS3364" s="154">
        <v>64</v>
      </c>
      <c r="CT3364" s="155">
        <v>0.765625</v>
      </c>
      <c r="CU3364" s="154">
        <v>70</v>
      </c>
      <c r="CV3364" s="155">
        <v>0.84285714285714286</v>
      </c>
      <c r="CW3364" s="154">
        <v>31</v>
      </c>
      <c r="CX3364" s="155">
        <v>0.90322580645161288</v>
      </c>
    </row>
    <row r="3365" spans="71:102" x14ac:dyDescent="0.2">
      <c r="BS3365" s="105" t="s">
        <v>4602</v>
      </c>
      <c r="BT3365" s="105"/>
      <c r="BU3365" s="105" t="s">
        <v>179</v>
      </c>
      <c r="BV3365" s="105"/>
      <c r="BW3365" s="107" t="s">
        <v>91</v>
      </c>
      <c r="BX3365" s="108" t="s">
        <v>7262</v>
      </c>
      <c r="BY3365" s="109"/>
      <c r="BZ3365" s="109"/>
      <c r="CA3365" s="110"/>
      <c r="CB3365" s="111">
        <v>17</v>
      </c>
      <c r="CC3365" s="68">
        <v>0.52941176470588203</v>
      </c>
      <c r="CD3365" s="111">
        <v>19</v>
      </c>
      <c r="CE3365" s="68">
        <v>0.57894736842105299</v>
      </c>
      <c r="CF3365" s="67">
        <v>10</v>
      </c>
      <c r="CG3365" s="68">
        <v>0.8</v>
      </c>
      <c r="CH3365" s="169"/>
      <c r="CI3365" s="199" t="s">
        <v>3357</v>
      </c>
      <c r="CJ3365" s="199"/>
      <c r="CK3365" s="174" t="s">
        <v>3463</v>
      </c>
      <c r="CL3365" s="199" t="s">
        <v>112</v>
      </c>
      <c r="CM3365" s="199"/>
      <c r="CN3365" s="200" t="s">
        <v>7263</v>
      </c>
      <c r="CO3365" s="200"/>
      <c r="CP3365" s="200"/>
      <c r="CQ3365" s="158" t="s">
        <v>151</v>
      </c>
      <c r="CR3365" s="159" t="s">
        <v>151</v>
      </c>
      <c r="CS3365" s="156">
        <v>11</v>
      </c>
      <c r="CT3365" s="157">
        <v>1</v>
      </c>
      <c r="CU3365" s="156">
        <v>13</v>
      </c>
      <c r="CV3365" s="157">
        <v>0.84615384615384615</v>
      </c>
      <c r="CW3365" s="158" t="s">
        <v>151</v>
      </c>
      <c r="CX3365" s="159" t="s">
        <v>151</v>
      </c>
    </row>
    <row r="3366" spans="71:102" x14ac:dyDescent="0.2">
      <c r="BS3366" s="105" t="s">
        <v>4602</v>
      </c>
      <c r="BT3366" s="105"/>
      <c r="BU3366" s="105" t="s">
        <v>179</v>
      </c>
      <c r="BV3366" s="105"/>
      <c r="BW3366" s="107" t="s">
        <v>91</v>
      </c>
      <c r="BX3366" s="108" t="s">
        <v>7264</v>
      </c>
      <c r="BY3366" s="109"/>
      <c r="BZ3366" s="109"/>
      <c r="CA3366" s="110"/>
      <c r="CB3366" s="111">
        <v>39</v>
      </c>
      <c r="CC3366" s="68">
        <v>0.82051282051282104</v>
      </c>
      <c r="CD3366" s="111">
        <v>38</v>
      </c>
      <c r="CE3366" s="68">
        <v>0.76315789473684204</v>
      </c>
      <c r="CF3366" s="67">
        <v>35</v>
      </c>
      <c r="CG3366" s="68">
        <v>0.88571428571428601</v>
      </c>
      <c r="CH3366" s="169"/>
      <c r="CI3366" s="199" t="s">
        <v>3357</v>
      </c>
      <c r="CJ3366" s="199"/>
      <c r="CK3366" s="174" t="s">
        <v>3463</v>
      </c>
      <c r="CL3366" s="199" t="s">
        <v>112</v>
      </c>
      <c r="CM3366" s="199"/>
      <c r="CN3366" s="200" t="s">
        <v>7265</v>
      </c>
      <c r="CO3366" s="200"/>
      <c r="CP3366" s="200"/>
      <c r="CQ3366" s="156">
        <v>18</v>
      </c>
      <c r="CR3366" s="157">
        <v>0.3888888888888889</v>
      </c>
      <c r="CS3366" s="156">
        <v>18</v>
      </c>
      <c r="CT3366" s="157">
        <v>0.3888888888888889</v>
      </c>
      <c r="CU3366" s="156">
        <v>16</v>
      </c>
      <c r="CV3366" s="157">
        <v>0.625</v>
      </c>
      <c r="CW3366" s="158" t="s">
        <v>151</v>
      </c>
      <c r="CX3366" s="159" t="s">
        <v>151</v>
      </c>
    </row>
    <row r="3367" spans="71:102" x14ac:dyDescent="0.2">
      <c r="BS3367" s="105" t="s">
        <v>4602</v>
      </c>
      <c r="BT3367" s="105"/>
      <c r="BU3367" s="112" t="s">
        <v>179</v>
      </c>
      <c r="BV3367" s="112"/>
      <c r="BW3367" s="107" t="s">
        <v>91</v>
      </c>
      <c r="BX3367" s="108" t="s">
        <v>7266</v>
      </c>
      <c r="BY3367" s="109"/>
      <c r="BZ3367" s="109"/>
      <c r="CA3367" s="110"/>
      <c r="CB3367" s="111">
        <v>17</v>
      </c>
      <c r="CC3367" s="68">
        <v>0.94117647058823495</v>
      </c>
      <c r="CD3367" s="111">
        <v>19</v>
      </c>
      <c r="CE3367" s="68">
        <v>0.68421052631579005</v>
      </c>
      <c r="CF3367" s="67">
        <v>20</v>
      </c>
      <c r="CG3367" s="68">
        <v>0.8</v>
      </c>
      <c r="CH3367" s="169"/>
      <c r="CI3367" s="199" t="s">
        <v>3357</v>
      </c>
      <c r="CJ3367" s="199"/>
      <c r="CK3367" s="174" t="s">
        <v>3463</v>
      </c>
      <c r="CL3367" s="199" t="s">
        <v>112</v>
      </c>
      <c r="CM3367" s="199"/>
      <c r="CN3367" s="200" t="s">
        <v>7267</v>
      </c>
      <c r="CO3367" s="200"/>
      <c r="CP3367" s="200"/>
      <c r="CQ3367" s="156">
        <v>49</v>
      </c>
      <c r="CR3367" s="157">
        <v>0.8571428571428571</v>
      </c>
      <c r="CS3367" s="156">
        <v>35</v>
      </c>
      <c r="CT3367" s="157">
        <v>0.88571428571428568</v>
      </c>
      <c r="CU3367" s="156">
        <v>41</v>
      </c>
      <c r="CV3367" s="157">
        <v>0.92682926829268297</v>
      </c>
      <c r="CW3367" s="156">
        <v>31</v>
      </c>
      <c r="CX3367" s="157">
        <v>0.90322580645161288</v>
      </c>
    </row>
    <row r="3368" spans="71:102" ht="25.5" x14ac:dyDescent="0.2">
      <c r="BS3368" s="89" t="s">
        <v>4602</v>
      </c>
      <c r="BT3368" s="97"/>
      <c r="BU3368" s="98" t="s">
        <v>179</v>
      </c>
      <c r="BV3368" s="99"/>
      <c r="BW3368" s="100" t="s">
        <v>107</v>
      </c>
      <c r="BX3368" s="98" t="s">
        <v>143</v>
      </c>
      <c r="BY3368" s="101"/>
      <c r="BZ3368" s="101"/>
      <c r="CA3368" s="99"/>
      <c r="CB3368" s="113">
        <v>93</v>
      </c>
      <c r="CC3368" s="103">
        <v>0.204301075268817</v>
      </c>
      <c r="CD3368" s="113">
        <v>116</v>
      </c>
      <c r="CE3368" s="103">
        <v>0.18965517241379301</v>
      </c>
      <c r="CF3368" s="104">
        <v>111</v>
      </c>
      <c r="CG3368" s="103">
        <v>0.23423423423423401</v>
      </c>
      <c r="CH3368" s="169"/>
      <c r="CI3368" s="197" t="s">
        <v>3357</v>
      </c>
      <c r="CJ3368" s="197"/>
      <c r="CK3368" s="173" t="s">
        <v>7268</v>
      </c>
      <c r="CL3368" s="197"/>
      <c r="CM3368" s="197"/>
      <c r="CN3368" s="197"/>
      <c r="CO3368" s="197"/>
      <c r="CP3368" s="197"/>
      <c r="CQ3368" s="152">
        <v>3060</v>
      </c>
      <c r="CR3368" s="153">
        <v>0.61862745098039218</v>
      </c>
      <c r="CS3368" s="152">
        <v>2975</v>
      </c>
      <c r="CT3368" s="153">
        <v>0.61042016806722688</v>
      </c>
      <c r="CU3368" s="152">
        <v>3065</v>
      </c>
      <c r="CV3368" s="153">
        <v>0.60391517128874384</v>
      </c>
      <c r="CW3368" s="152">
        <v>2878</v>
      </c>
      <c r="CX3368" s="153">
        <v>0.5910354412786657</v>
      </c>
    </row>
    <row r="3369" spans="71:102" x14ac:dyDescent="0.2">
      <c r="BS3369" s="105" t="s">
        <v>4602</v>
      </c>
      <c r="BT3369" s="105"/>
      <c r="BU3369" s="106" t="s">
        <v>179</v>
      </c>
      <c r="BV3369" s="106"/>
      <c r="BW3369" s="107" t="s">
        <v>107</v>
      </c>
      <c r="BX3369" s="108" t="s">
        <v>7269</v>
      </c>
      <c r="BY3369" s="109"/>
      <c r="BZ3369" s="109"/>
      <c r="CA3369" s="110"/>
      <c r="CB3369" s="111">
        <v>19</v>
      </c>
      <c r="CC3369" s="68">
        <v>0.36842105263157898</v>
      </c>
      <c r="CD3369" s="111">
        <v>19</v>
      </c>
      <c r="CE3369" s="68">
        <v>0.42105263157894701</v>
      </c>
      <c r="CF3369" s="67">
        <v>20</v>
      </c>
      <c r="CG3369" s="68">
        <v>0.5</v>
      </c>
      <c r="CH3369" s="169"/>
      <c r="CI3369" s="201" t="s">
        <v>3357</v>
      </c>
      <c r="CJ3369" s="201"/>
      <c r="CK3369" s="175" t="s">
        <v>123</v>
      </c>
      <c r="CL3369" s="201" t="s">
        <v>91</v>
      </c>
      <c r="CM3369" s="201"/>
      <c r="CN3369" s="201" t="s">
        <v>143</v>
      </c>
      <c r="CO3369" s="201"/>
      <c r="CP3369" s="201"/>
      <c r="CQ3369" s="154">
        <v>1423</v>
      </c>
      <c r="CR3369" s="155">
        <v>0.66760365425158119</v>
      </c>
      <c r="CS3369" s="154">
        <v>1374</v>
      </c>
      <c r="CT3369" s="155">
        <v>0.64992721979621548</v>
      </c>
      <c r="CU3369" s="154">
        <v>1458</v>
      </c>
      <c r="CV3369" s="155">
        <v>0.64128943758573387</v>
      </c>
      <c r="CW3369" s="154">
        <v>1378</v>
      </c>
      <c r="CX3369" s="155">
        <v>0.62989840348330917</v>
      </c>
    </row>
    <row r="3370" spans="71:102" x14ac:dyDescent="0.2">
      <c r="BS3370" s="105" t="s">
        <v>4602</v>
      </c>
      <c r="BT3370" s="105"/>
      <c r="BU3370" s="105" t="s">
        <v>179</v>
      </c>
      <c r="BV3370" s="105"/>
      <c r="BW3370" s="107" t="s">
        <v>107</v>
      </c>
      <c r="BX3370" s="108" t="s">
        <v>7270</v>
      </c>
      <c r="BY3370" s="109"/>
      <c r="BZ3370" s="109"/>
      <c r="CA3370" s="110"/>
      <c r="CB3370" s="111">
        <v>8</v>
      </c>
      <c r="CC3370" s="68">
        <v>0.125</v>
      </c>
      <c r="CD3370" s="111">
        <v>17</v>
      </c>
      <c r="CE3370" s="68">
        <v>5.8823529411764698E-2</v>
      </c>
      <c r="CF3370" s="67">
        <v>14</v>
      </c>
      <c r="CG3370" s="68">
        <v>0.28571428571428598</v>
      </c>
      <c r="CH3370" s="169"/>
      <c r="CI3370" s="199" t="s">
        <v>3357</v>
      </c>
      <c r="CJ3370" s="199"/>
      <c r="CK3370" s="174" t="s">
        <v>123</v>
      </c>
      <c r="CL3370" s="199" t="s">
        <v>91</v>
      </c>
      <c r="CM3370" s="199"/>
      <c r="CN3370" s="200" t="s">
        <v>7271</v>
      </c>
      <c r="CO3370" s="200"/>
      <c r="CP3370" s="200"/>
      <c r="CQ3370" s="156">
        <v>402</v>
      </c>
      <c r="CR3370" s="157">
        <v>0.6766169154228856</v>
      </c>
      <c r="CS3370" s="156">
        <v>348</v>
      </c>
      <c r="CT3370" s="157">
        <v>0.66954022988505746</v>
      </c>
      <c r="CU3370" s="156">
        <v>297</v>
      </c>
      <c r="CV3370" s="157">
        <v>0.65993265993265993</v>
      </c>
      <c r="CW3370" s="156">
        <v>269</v>
      </c>
      <c r="CX3370" s="157">
        <v>0.65055762081784385</v>
      </c>
    </row>
    <row r="3371" spans="71:102" x14ac:dyDescent="0.2">
      <c r="BS3371" s="105" t="s">
        <v>4602</v>
      </c>
      <c r="BT3371" s="105"/>
      <c r="BU3371" s="105" t="s">
        <v>179</v>
      </c>
      <c r="BV3371" s="105"/>
      <c r="BW3371" s="107" t="s">
        <v>107</v>
      </c>
      <c r="BX3371" s="108" t="s">
        <v>7272</v>
      </c>
      <c r="BY3371" s="109"/>
      <c r="BZ3371" s="109"/>
      <c r="CA3371" s="110"/>
      <c r="CB3371" s="111">
        <v>18</v>
      </c>
      <c r="CC3371" s="68">
        <v>0.22222222222222199</v>
      </c>
      <c r="CD3371" s="111">
        <v>12</v>
      </c>
      <c r="CE3371" s="68">
        <v>8.3333333333333301E-2</v>
      </c>
      <c r="CF3371" s="67">
        <v>13</v>
      </c>
      <c r="CG3371" s="68">
        <v>7.69230769230769E-2</v>
      </c>
      <c r="CH3371" s="169"/>
      <c r="CI3371" s="199" t="s">
        <v>3357</v>
      </c>
      <c r="CJ3371" s="199"/>
      <c r="CK3371" s="174" t="s">
        <v>123</v>
      </c>
      <c r="CL3371" s="199" t="s">
        <v>91</v>
      </c>
      <c r="CM3371" s="199"/>
      <c r="CN3371" s="200" t="s">
        <v>7273</v>
      </c>
      <c r="CO3371" s="200"/>
      <c r="CP3371" s="200"/>
      <c r="CQ3371" s="156">
        <v>26</v>
      </c>
      <c r="CR3371" s="157">
        <v>0.65384615384615385</v>
      </c>
      <c r="CS3371" s="156">
        <v>27</v>
      </c>
      <c r="CT3371" s="157">
        <v>0.44444444444444442</v>
      </c>
      <c r="CU3371" s="156">
        <v>23</v>
      </c>
      <c r="CV3371" s="157">
        <v>0.30434782608695654</v>
      </c>
      <c r="CW3371" s="156">
        <v>23</v>
      </c>
      <c r="CX3371" s="157">
        <v>0.43478260869565216</v>
      </c>
    </row>
    <row r="3372" spans="71:102" x14ac:dyDescent="0.2">
      <c r="BS3372" s="105" t="s">
        <v>4602</v>
      </c>
      <c r="BT3372" s="105"/>
      <c r="BU3372" s="105" t="s">
        <v>179</v>
      </c>
      <c r="BV3372" s="105"/>
      <c r="BW3372" s="107" t="s">
        <v>107</v>
      </c>
      <c r="BX3372" s="108" t="s">
        <v>7274</v>
      </c>
      <c r="BY3372" s="109"/>
      <c r="BZ3372" s="109"/>
      <c r="CA3372" s="110"/>
      <c r="CB3372" s="111">
        <v>21</v>
      </c>
      <c r="CC3372" s="68">
        <v>0.238095238095238</v>
      </c>
      <c r="CD3372" s="111">
        <v>25</v>
      </c>
      <c r="CE3372" s="68">
        <v>0.24</v>
      </c>
      <c r="CF3372" s="67">
        <v>33</v>
      </c>
      <c r="CG3372" s="68">
        <v>0.18181818181818199</v>
      </c>
      <c r="CH3372" s="169"/>
      <c r="CI3372" s="199" t="s">
        <v>3357</v>
      </c>
      <c r="CJ3372" s="199"/>
      <c r="CK3372" s="174" t="s">
        <v>123</v>
      </c>
      <c r="CL3372" s="199" t="s">
        <v>91</v>
      </c>
      <c r="CM3372" s="199"/>
      <c r="CN3372" s="200" t="s">
        <v>7275</v>
      </c>
      <c r="CO3372" s="200"/>
      <c r="CP3372" s="200"/>
      <c r="CQ3372" s="156">
        <v>44</v>
      </c>
      <c r="CR3372" s="157">
        <v>0.61363636363636365</v>
      </c>
      <c r="CS3372" s="156">
        <v>50</v>
      </c>
      <c r="CT3372" s="157">
        <v>0.52</v>
      </c>
      <c r="CU3372" s="156">
        <v>47</v>
      </c>
      <c r="CV3372" s="157">
        <v>0.53191489361702127</v>
      </c>
      <c r="CW3372" s="156">
        <v>73</v>
      </c>
      <c r="CX3372" s="157">
        <v>0.50684931506849318</v>
      </c>
    </row>
    <row r="3373" spans="71:102" x14ac:dyDescent="0.2">
      <c r="BS3373" s="105" t="s">
        <v>4602</v>
      </c>
      <c r="BT3373" s="105"/>
      <c r="BU3373" s="112" t="s">
        <v>179</v>
      </c>
      <c r="BV3373" s="112"/>
      <c r="BW3373" s="107" t="s">
        <v>107</v>
      </c>
      <c r="BX3373" s="108" t="s">
        <v>7276</v>
      </c>
      <c r="BY3373" s="109"/>
      <c r="BZ3373" s="109"/>
      <c r="CA3373" s="110"/>
      <c r="CB3373" s="111">
        <v>27</v>
      </c>
      <c r="CC3373" s="68">
        <v>7.4074074074074098E-2</v>
      </c>
      <c r="CD3373" s="111">
        <v>43</v>
      </c>
      <c r="CE3373" s="68">
        <v>0.13953488372093001</v>
      </c>
      <c r="CF3373" s="67">
        <v>31</v>
      </c>
      <c r="CG3373" s="68">
        <v>0.16129032258064499</v>
      </c>
      <c r="CH3373" s="169"/>
      <c r="CI3373" s="199" t="s">
        <v>3357</v>
      </c>
      <c r="CJ3373" s="199"/>
      <c r="CK3373" s="174" t="s">
        <v>123</v>
      </c>
      <c r="CL3373" s="199" t="s">
        <v>91</v>
      </c>
      <c r="CM3373" s="199"/>
      <c r="CN3373" s="200" t="s">
        <v>7277</v>
      </c>
      <c r="CO3373" s="200"/>
      <c r="CP3373" s="200"/>
      <c r="CQ3373" s="156">
        <v>23</v>
      </c>
      <c r="CR3373" s="157">
        <v>0.73913043478260865</v>
      </c>
      <c r="CS3373" s="156">
        <v>40</v>
      </c>
      <c r="CT3373" s="157">
        <v>0.77500000000000002</v>
      </c>
      <c r="CU3373" s="156">
        <v>31</v>
      </c>
      <c r="CV3373" s="157">
        <v>0.70967741935483875</v>
      </c>
      <c r="CW3373" s="156">
        <v>40</v>
      </c>
      <c r="CX3373" s="157">
        <v>0.67500000000000004</v>
      </c>
    </row>
    <row r="3374" spans="71:102" x14ac:dyDescent="0.2">
      <c r="BS3374" s="89" t="s">
        <v>4602</v>
      </c>
      <c r="BT3374" s="97"/>
      <c r="BU3374" s="98" t="s">
        <v>179</v>
      </c>
      <c r="BV3374" s="99"/>
      <c r="BW3374" s="100" t="s">
        <v>108</v>
      </c>
      <c r="BX3374" s="98" t="s">
        <v>143</v>
      </c>
      <c r="BY3374" s="101"/>
      <c r="BZ3374" s="101"/>
      <c r="CA3374" s="99"/>
      <c r="CB3374" s="113">
        <v>43</v>
      </c>
      <c r="CC3374" s="103">
        <v>0.60465116279069797</v>
      </c>
      <c r="CD3374" s="113">
        <v>57</v>
      </c>
      <c r="CE3374" s="103">
        <v>0.66666666666666696</v>
      </c>
      <c r="CF3374" s="104">
        <v>60</v>
      </c>
      <c r="CG3374" s="103">
        <v>0.66666666666666696</v>
      </c>
      <c r="CH3374" s="169"/>
      <c r="CI3374" s="199" t="s">
        <v>3357</v>
      </c>
      <c r="CJ3374" s="199"/>
      <c r="CK3374" s="174" t="s">
        <v>123</v>
      </c>
      <c r="CL3374" s="199" t="s">
        <v>91</v>
      </c>
      <c r="CM3374" s="199"/>
      <c r="CN3374" s="200" t="s">
        <v>7278</v>
      </c>
      <c r="CO3374" s="200"/>
      <c r="CP3374" s="200"/>
      <c r="CQ3374" s="156">
        <v>27</v>
      </c>
      <c r="CR3374" s="157">
        <v>0.29629629629629628</v>
      </c>
      <c r="CS3374" s="156">
        <v>37</v>
      </c>
      <c r="CT3374" s="157">
        <v>0.21621621621621623</v>
      </c>
      <c r="CU3374" s="156">
        <v>35</v>
      </c>
      <c r="CV3374" s="157">
        <v>0.22857142857142856</v>
      </c>
      <c r="CW3374" s="156">
        <v>28</v>
      </c>
      <c r="CX3374" s="157">
        <v>0.2857142857142857</v>
      </c>
    </row>
    <row r="3375" spans="71:102" x14ac:dyDescent="0.2">
      <c r="BS3375" s="105" t="s">
        <v>4602</v>
      </c>
      <c r="BT3375" s="105"/>
      <c r="BU3375" s="106" t="s">
        <v>179</v>
      </c>
      <c r="BV3375" s="106"/>
      <c r="BW3375" s="107" t="s">
        <v>108</v>
      </c>
      <c r="BX3375" s="108" t="s">
        <v>7279</v>
      </c>
      <c r="BY3375" s="109"/>
      <c r="BZ3375" s="109"/>
      <c r="CA3375" s="110"/>
      <c r="CB3375" s="111">
        <v>16</v>
      </c>
      <c r="CC3375" s="68">
        <v>0.6875</v>
      </c>
      <c r="CD3375" s="111">
        <v>23</v>
      </c>
      <c r="CE3375" s="68">
        <v>0.73913043478260898</v>
      </c>
      <c r="CF3375" s="67">
        <v>20</v>
      </c>
      <c r="CG3375" s="68">
        <v>0.7</v>
      </c>
      <c r="CH3375" s="169"/>
      <c r="CI3375" s="199" t="s">
        <v>3357</v>
      </c>
      <c r="CJ3375" s="199"/>
      <c r="CK3375" s="174" t="s">
        <v>123</v>
      </c>
      <c r="CL3375" s="199" t="s">
        <v>91</v>
      </c>
      <c r="CM3375" s="199"/>
      <c r="CN3375" s="200" t="s">
        <v>7280</v>
      </c>
      <c r="CO3375" s="200"/>
      <c r="CP3375" s="200"/>
      <c r="CQ3375" s="156">
        <v>69</v>
      </c>
      <c r="CR3375" s="157">
        <v>0.49275362318840582</v>
      </c>
      <c r="CS3375" s="156">
        <v>72</v>
      </c>
      <c r="CT3375" s="157">
        <v>0.45833333333333331</v>
      </c>
      <c r="CU3375" s="156">
        <v>78</v>
      </c>
      <c r="CV3375" s="157">
        <v>0.5</v>
      </c>
      <c r="CW3375" s="156">
        <v>79</v>
      </c>
      <c r="CX3375" s="157">
        <v>0.60759493670886078</v>
      </c>
    </row>
    <row r="3376" spans="71:102" x14ac:dyDescent="0.2">
      <c r="BS3376" s="105" t="s">
        <v>4602</v>
      </c>
      <c r="BT3376" s="105"/>
      <c r="BU3376" s="105" t="s">
        <v>179</v>
      </c>
      <c r="BV3376" s="105"/>
      <c r="BW3376" s="107" t="s">
        <v>108</v>
      </c>
      <c r="BX3376" s="108" t="s">
        <v>7281</v>
      </c>
      <c r="BY3376" s="109"/>
      <c r="BZ3376" s="109"/>
      <c r="CA3376" s="110"/>
      <c r="CB3376" s="111">
        <v>15</v>
      </c>
      <c r="CC3376" s="68">
        <v>0.2</v>
      </c>
      <c r="CD3376" s="111">
        <v>16</v>
      </c>
      <c r="CE3376" s="68">
        <v>0.3125</v>
      </c>
      <c r="CF3376" s="67">
        <v>23</v>
      </c>
      <c r="CG3376" s="68">
        <v>0.434782608695652</v>
      </c>
      <c r="CH3376" s="169"/>
      <c r="CI3376" s="199" t="s">
        <v>3357</v>
      </c>
      <c r="CJ3376" s="199"/>
      <c r="CK3376" s="174" t="s">
        <v>123</v>
      </c>
      <c r="CL3376" s="199" t="s">
        <v>91</v>
      </c>
      <c r="CM3376" s="199"/>
      <c r="CN3376" s="200" t="s">
        <v>7282</v>
      </c>
      <c r="CO3376" s="200"/>
      <c r="CP3376" s="200"/>
      <c r="CQ3376" s="156">
        <v>28</v>
      </c>
      <c r="CR3376" s="157">
        <v>0.42857142857142855</v>
      </c>
      <c r="CS3376" s="156">
        <v>15</v>
      </c>
      <c r="CT3376" s="157">
        <v>0.46666666666666667</v>
      </c>
      <c r="CU3376" s="156">
        <v>20</v>
      </c>
      <c r="CV3376" s="157">
        <v>0.4</v>
      </c>
      <c r="CW3376" s="156">
        <v>20</v>
      </c>
      <c r="CX3376" s="157">
        <v>0.4</v>
      </c>
    </row>
    <row r="3377" spans="71:102" x14ac:dyDescent="0.2">
      <c r="BS3377" s="105" t="s">
        <v>4602</v>
      </c>
      <c r="BT3377" s="105"/>
      <c r="BU3377" s="112" t="s">
        <v>179</v>
      </c>
      <c r="BV3377" s="112"/>
      <c r="BW3377" s="107" t="s">
        <v>108</v>
      </c>
      <c r="BX3377" s="108" t="s">
        <v>7283</v>
      </c>
      <c r="BY3377" s="109"/>
      <c r="BZ3377" s="109"/>
      <c r="CA3377" s="110"/>
      <c r="CB3377" s="111">
        <v>12</v>
      </c>
      <c r="CC3377" s="68">
        <v>1</v>
      </c>
      <c r="CD3377" s="111">
        <v>18</v>
      </c>
      <c r="CE3377" s="68">
        <v>0.88888888888888895</v>
      </c>
      <c r="CF3377" s="67">
        <v>17</v>
      </c>
      <c r="CG3377" s="68">
        <v>0.94117647058823495</v>
      </c>
      <c r="CH3377" s="169"/>
      <c r="CI3377" s="199" t="s">
        <v>3357</v>
      </c>
      <c r="CJ3377" s="199"/>
      <c r="CK3377" s="174" t="s">
        <v>123</v>
      </c>
      <c r="CL3377" s="199" t="s">
        <v>91</v>
      </c>
      <c r="CM3377" s="199"/>
      <c r="CN3377" s="200" t="s">
        <v>7284</v>
      </c>
      <c r="CO3377" s="200"/>
      <c r="CP3377" s="200"/>
      <c r="CQ3377" s="156">
        <v>28</v>
      </c>
      <c r="CR3377" s="157">
        <v>0.75</v>
      </c>
      <c r="CS3377" s="156">
        <v>38</v>
      </c>
      <c r="CT3377" s="157">
        <v>0.55263157894736847</v>
      </c>
      <c r="CU3377" s="156">
        <v>36</v>
      </c>
      <c r="CV3377" s="157">
        <v>0.41666666666666669</v>
      </c>
      <c r="CW3377" s="156">
        <v>25</v>
      </c>
      <c r="CX3377" s="157">
        <v>0.32</v>
      </c>
    </row>
    <row r="3378" spans="71:102" x14ac:dyDescent="0.2">
      <c r="BS3378" s="89" t="s">
        <v>4602</v>
      </c>
      <c r="BT3378" s="97"/>
      <c r="BU3378" s="98" t="s">
        <v>179</v>
      </c>
      <c r="BV3378" s="99"/>
      <c r="BW3378" s="100" t="s">
        <v>112</v>
      </c>
      <c r="BX3378" s="98" t="s">
        <v>143</v>
      </c>
      <c r="BY3378" s="101"/>
      <c r="BZ3378" s="101"/>
      <c r="CA3378" s="99"/>
      <c r="CB3378" s="113">
        <v>85</v>
      </c>
      <c r="CC3378" s="103">
        <v>0.8</v>
      </c>
      <c r="CD3378" s="113">
        <v>65</v>
      </c>
      <c r="CE3378" s="103">
        <v>0.93846153846153801</v>
      </c>
      <c r="CF3378" s="104">
        <v>73</v>
      </c>
      <c r="CG3378" s="103">
        <v>0.87671232876712302</v>
      </c>
      <c r="CH3378" s="169"/>
      <c r="CI3378" s="199" t="s">
        <v>3357</v>
      </c>
      <c r="CJ3378" s="199"/>
      <c r="CK3378" s="174" t="s">
        <v>123</v>
      </c>
      <c r="CL3378" s="199" t="s">
        <v>91</v>
      </c>
      <c r="CM3378" s="199"/>
      <c r="CN3378" s="200" t="s">
        <v>7285</v>
      </c>
      <c r="CO3378" s="200"/>
      <c r="CP3378" s="200"/>
      <c r="CQ3378" s="156">
        <v>8</v>
      </c>
      <c r="CR3378" s="157">
        <v>1</v>
      </c>
      <c r="CS3378" s="156">
        <v>18</v>
      </c>
      <c r="CT3378" s="157">
        <v>0.72222222222222221</v>
      </c>
      <c r="CU3378" s="156">
        <v>29</v>
      </c>
      <c r="CV3378" s="157">
        <v>0.7931034482758621</v>
      </c>
      <c r="CW3378" s="156">
        <v>17</v>
      </c>
      <c r="CX3378" s="157">
        <v>0.88235294117647056</v>
      </c>
    </row>
    <row r="3379" spans="71:102" x14ac:dyDescent="0.2">
      <c r="BS3379" s="105" t="s">
        <v>4602</v>
      </c>
      <c r="BT3379" s="105"/>
      <c r="BU3379" s="120" t="s">
        <v>179</v>
      </c>
      <c r="BV3379" s="120"/>
      <c r="BW3379" s="107" t="s">
        <v>112</v>
      </c>
      <c r="BX3379" s="108" t="s">
        <v>7286</v>
      </c>
      <c r="BY3379" s="109"/>
      <c r="BZ3379" s="109"/>
      <c r="CA3379" s="110"/>
      <c r="CB3379" s="111">
        <v>85</v>
      </c>
      <c r="CC3379" s="68">
        <v>0.8</v>
      </c>
      <c r="CD3379" s="111">
        <v>65</v>
      </c>
      <c r="CE3379" s="68">
        <v>0.93846153846153801</v>
      </c>
      <c r="CF3379" s="67">
        <v>73</v>
      </c>
      <c r="CG3379" s="68">
        <v>0.87671232876712302</v>
      </c>
      <c r="CH3379" s="169"/>
      <c r="CI3379" s="199" t="s">
        <v>3357</v>
      </c>
      <c r="CJ3379" s="199"/>
      <c r="CK3379" s="174" t="s">
        <v>123</v>
      </c>
      <c r="CL3379" s="199" t="s">
        <v>91</v>
      </c>
      <c r="CM3379" s="199"/>
      <c r="CN3379" s="200" t="s">
        <v>7287</v>
      </c>
      <c r="CO3379" s="200"/>
      <c r="CP3379" s="200"/>
      <c r="CQ3379" s="156">
        <v>74</v>
      </c>
      <c r="CR3379" s="157">
        <v>0.66216216216216217</v>
      </c>
      <c r="CS3379" s="156">
        <v>77</v>
      </c>
      <c r="CT3379" s="157">
        <v>0.67532467532467533</v>
      </c>
      <c r="CU3379" s="156">
        <v>86</v>
      </c>
      <c r="CV3379" s="157">
        <v>0.65116279069767447</v>
      </c>
      <c r="CW3379" s="156">
        <v>81</v>
      </c>
      <c r="CX3379" s="157">
        <v>0.60493827160493829</v>
      </c>
    </row>
    <row r="3380" spans="71:102" x14ac:dyDescent="0.2">
      <c r="BS3380" s="89" t="s">
        <v>4602</v>
      </c>
      <c r="BT3380" s="97"/>
      <c r="BU3380" s="98" t="s">
        <v>179</v>
      </c>
      <c r="BV3380" s="99"/>
      <c r="BW3380" s="100" t="s">
        <v>115</v>
      </c>
      <c r="BX3380" s="98" t="s">
        <v>143</v>
      </c>
      <c r="BY3380" s="101"/>
      <c r="BZ3380" s="101"/>
      <c r="CA3380" s="99"/>
      <c r="CB3380" s="113">
        <v>55</v>
      </c>
      <c r="CC3380" s="103">
        <v>0.49090909090909102</v>
      </c>
      <c r="CD3380" s="113">
        <v>38</v>
      </c>
      <c r="CE3380" s="103">
        <v>0.52631578947368396</v>
      </c>
      <c r="CF3380" s="104">
        <v>61</v>
      </c>
      <c r="CG3380" s="103">
        <v>0.55737704918032804</v>
      </c>
      <c r="CH3380" s="169"/>
      <c r="CI3380" s="199" t="s">
        <v>3357</v>
      </c>
      <c r="CJ3380" s="199"/>
      <c r="CK3380" s="174" t="s">
        <v>123</v>
      </c>
      <c r="CL3380" s="199" t="s">
        <v>91</v>
      </c>
      <c r="CM3380" s="199"/>
      <c r="CN3380" s="200" t="s">
        <v>7288</v>
      </c>
      <c r="CO3380" s="200"/>
      <c r="CP3380" s="200"/>
      <c r="CQ3380" s="156">
        <v>63</v>
      </c>
      <c r="CR3380" s="157">
        <v>0.7142857142857143</v>
      </c>
      <c r="CS3380" s="156">
        <v>64</v>
      </c>
      <c r="CT3380" s="157">
        <v>0.6875</v>
      </c>
      <c r="CU3380" s="156">
        <v>64</v>
      </c>
      <c r="CV3380" s="157">
        <v>0.671875</v>
      </c>
      <c r="CW3380" s="156">
        <v>67</v>
      </c>
      <c r="CX3380" s="157">
        <v>0.73134328358208955</v>
      </c>
    </row>
    <row r="3381" spans="71:102" x14ac:dyDescent="0.2">
      <c r="BS3381" s="105" t="s">
        <v>4602</v>
      </c>
      <c r="BT3381" s="105"/>
      <c r="BU3381" s="106" t="s">
        <v>179</v>
      </c>
      <c r="BV3381" s="106"/>
      <c r="BW3381" s="107" t="s">
        <v>115</v>
      </c>
      <c r="BX3381" s="108" t="s">
        <v>7289</v>
      </c>
      <c r="BY3381" s="109"/>
      <c r="BZ3381" s="109"/>
      <c r="CA3381" s="110"/>
      <c r="CB3381" s="111">
        <v>15</v>
      </c>
      <c r="CC3381" s="68">
        <v>0.33333333333333298</v>
      </c>
      <c r="CD3381" s="111">
        <v>18</v>
      </c>
      <c r="CE3381" s="68">
        <v>0.38888888888888901</v>
      </c>
      <c r="CF3381" s="67">
        <v>23</v>
      </c>
      <c r="CG3381" s="68">
        <v>0.60869565217391297</v>
      </c>
      <c r="CH3381" s="169"/>
      <c r="CI3381" s="199" t="s">
        <v>3357</v>
      </c>
      <c r="CJ3381" s="199"/>
      <c r="CK3381" s="174" t="s">
        <v>123</v>
      </c>
      <c r="CL3381" s="199" t="s">
        <v>91</v>
      </c>
      <c r="CM3381" s="199"/>
      <c r="CN3381" s="200" t="s">
        <v>7290</v>
      </c>
      <c r="CO3381" s="200"/>
      <c r="CP3381" s="200"/>
      <c r="CQ3381" s="156">
        <v>17</v>
      </c>
      <c r="CR3381" s="157">
        <v>0.58823529411764708</v>
      </c>
      <c r="CS3381" s="156">
        <v>19</v>
      </c>
      <c r="CT3381" s="157">
        <v>0.42105263157894735</v>
      </c>
      <c r="CU3381" s="156">
        <v>19</v>
      </c>
      <c r="CV3381" s="157">
        <v>0.36842105263157893</v>
      </c>
      <c r="CW3381" s="156">
        <v>18</v>
      </c>
      <c r="CX3381" s="157">
        <v>0.33333333333333331</v>
      </c>
    </row>
    <row r="3382" spans="71:102" x14ac:dyDescent="0.2">
      <c r="BS3382" s="105" t="s">
        <v>4602</v>
      </c>
      <c r="BT3382" s="105"/>
      <c r="BU3382" s="105" t="s">
        <v>179</v>
      </c>
      <c r="BV3382" s="105"/>
      <c r="BW3382" s="107" t="s">
        <v>115</v>
      </c>
      <c r="BX3382" s="108" t="s">
        <v>7291</v>
      </c>
      <c r="BY3382" s="109"/>
      <c r="BZ3382" s="109"/>
      <c r="CA3382" s="110"/>
      <c r="CB3382" s="111">
        <v>15</v>
      </c>
      <c r="CC3382" s="68">
        <v>0.4</v>
      </c>
      <c r="CD3382" s="111">
        <v>5</v>
      </c>
      <c r="CE3382" s="68">
        <v>0.4</v>
      </c>
      <c r="CF3382" s="67">
        <v>14</v>
      </c>
      <c r="CG3382" s="68">
        <v>0.35714285714285698</v>
      </c>
      <c r="CH3382" s="169"/>
      <c r="CI3382" s="199" t="s">
        <v>3357</v>
      </c>
      <c r="CJ3382" s="199"/>
      <c r="CK3382" s="174" t="s">
        <v>123</v>
      </c>
      <c r="CL3382" s="199" t="s">
        <v>91</v>
      </c>
      <c r="CM3382" s="199"/>
      <c r="CN3382" s="200" t="s">
        <v>7292</v>
      </c>
      <c r="CO3382" s="200"/>
      <c r="CP3382" s="200"/>
      <c r="CQ3382" s="156">
        <v>12</v>
      </c>
      <c r="CR3382" s="157">
        <v>0.5</v>
      </c>
      <c r="CS3382" s="156">
        <v>13</v>
      </c>
      <c r="CT3382" s="157">
        <v>0.53846153846153844</v>
      </c>
      <c r="CU3382" s="156">
        <v>18</v>
      </c>
      <c r="CV3382" s="157">
        <v>0.61111111111111116</v>
      </c>
      <c r="CW3382" s="156">
        <v>16</v>
      </c>
      <c r="CX3382" s="157">
        <v>0.4375</v>
      </c>
    </row>
    <row r="3383" spans="71:102" x14ac:dyDescent="0.2">
      <c r="BS3383" s="105" t="s">
        <v>4602</v>
      </c>
      <c r="BT3383" s="105"/>
      <c r="BU3383" s="105" t="s">
        <v>179</v>
      </c>
      <c r="BV3383" s="105"/>
      <c r="BW3383" s="107" t="s">
        <v>115</v>
      </c>
      <c r="BX3383" s="108" t="s">
        <v>7293</v>
      </c>
      <c r="BY3383" s="109"/>
      <c r="BZ3383" s="109"/>
      <c r="CA3383" s="110"/>
      <c r="CB3383" s="111">
        <v>25</v>
      </c>
      <c r="CC3383" s="68">
        <v>0.64</v>
      </c>
      <c r="CD3383" s="111">
        <v>15</v>
      </c>
      <c r="CE3383" s="68">
        <v>0.73333333333333295</v>
      </c>
      <c r="CF3383" s="67">
        <v>24</v>
      </c>
      <c r="CG3383" s="68">
        <v>0.625</v>
      </c>
      <c r="CH3383" s="169"/>
      <c r="CI3383" s="199" t="s">
        <v>3357</v>
      </c>
      <c r="CJ3383" s="199"/>
      <c r="CK3383" s="174" t="s">
        <v>123</v>
      </c>
      <c r="CL3383" s="199" t="s">
        <v>91</v>
      </c>
      <c r="CM3383" s="199"/>
      <c r="CN3383" s="200" t="s">
        <v>7294</v>
      </c>
      <c r="CO3383" s="200"/>
      <c r="CP3383" s="200"/>
      <c r="CQ3383" s="156">
        <v>19</v>
      </c>
      <c r="CR3383" s="157">
        <v>0.68421052631578949</v>
      </c>
      <c r="CS3383" s="156">
        <v>18</v>
      </c>
      <c r="CT3383" s="157">
        <v>0.88888888888888884</v>
      </c>
      <c r="CU3383" s="156">
        <v>11</v>
      </c>
      <c r="CV3383" s="157">
        <v>1</v>
      </c>
      <c r="CW3383" s="158" t="s">
        <v>151</v>
      </c>
      <c r="CX3383" s="159" t="s">
        <v>151</v>
      </c>
    </row>
    <row r="3384" spans="71:102" ht="15" x14ac:dyDescent="0.2">
      <c r="BS3384" s="83" t="s">
        <v>133</v>
      </c>
      <c r="BT3384" s="84"/>
      <c r="BU3384" s="83" t="s">
        <v>7295</v>
      </c>
      <c r="BV3384" s="84"/>
      <c r="BW3384" s="84"/>
      <c r="BX3384" s="83"/>
      <c r="BY3384" s="84"/>
      <c r="BZ3384" s="84"/>
      <c r="CA3384" s="85"/>
      <c r="CB3384" s="122">
        <v>427</v>
      </c>
      <c r="CC3384" s="87">
        <v>0.63934426229508201</v>
      </c>
      <c r="CD3384" s="122">
        <v>333</v>
      </c>
      <c r="CE3384" s="87">
        <v>0.48948948948949</v>
      </c>
      <c r="CF3384" s="88">
        <v>323</v>
      </c>
      <c r="CG3384" s="87">
        <v>0.492260061919505</v>
      </c>
      <c r="CH3384" s="169"/>
      <c r="CI3384" s="199" t="s">
        <v>3357</v>
      </c>
      <c r="CJ3384" s="199"/>
      <c r="CK3384" s="174" t="s">
        <v>123</v>
      </c>
      <c r="CL3384" s="199" t="s">
        <v>91</v>
      </c>
      <c r="CM3384" s="199"/>
      <c r="CN3384" s="200" t="s">
        <v>7296</v>
      </c>
      <c r="CO3384" s="200"/>
      <c r="CP3384" s="200"/>
      <c r="CQ3384" s="156">
        <v>63</v>
      </c>
      <c r="CR3384" s="157">
        <v>0.90476190476190477</v>
      </c>
      <c r="CS3384" s="156">
        <v>64</v>
      </c>
      <c r="CT3384" s="157">
        <v>0.890625</v>
      </c>
      <c r="CU3384" s="156">
        <v>49</v>
      </c>
      <c r="CV3384" s="157">
        <v>1</v>
      </c>
      <c r="CW3384" s="156">
        <v>55</v>
      </c>
      <c r="CX3384" s="157">
        <v>0.90909090909090906</v>
      </c>
    </row>
    <row r="3385" spans="71:102" x14ac:dyDescent="0.2">
      <c r="BS3385" s="89" t="s">
        <v>4649</v>
      </c>
      <c r="BT3385" s="90"/>
      <c r="BU3385" s="91" t="s">
        <v>7297</v>
      </c>
      <c r="BV3385" s="92"/>
      <c r="BW3385" s="92"/>
      <c r="BX3385" s="91"/>
      <c r="BY3385" s="92"/>
      <c r="BZ3385" s="92"/>
      <c r="CA3385" s="93"/>
      <c r="CB3385" s="94">
        <v>427</v>
      </c>
      <c r="CC3385" s="95">
        <v>0.63934426229508201</v>
      </c>
      <c r="CD3385" s="94">
        <v>333</v>
      </c>
      <c r="CE3385" s="95">
        <v>0.48948948948949</v>
      </c>
      <c r="CF3385" s="96">
        <v>323</v>
      </c>
      <c r="CG3385" s="95">
        <v>0.492260061919505</v>
      </c>
      <c r="CH3385" s="169"/>
      <c r="CI3385" s="199" t="s">
        <v>3357</v>
      </c>
      <c r="CJ3385" s="199"/>
      <c r="CK3385" s="174" t="s">
        <v>123</v>
      </c>
      <c r="CL3385" s="199" t="s">
        <v>91</v>
      </c>
      <c r="CM3385" s="199"/>
      <c r="CN3385" s="200" t="s">
        <v>7298</v>
      </c>
      <c r="CO3385" s="200"/>
      <c r="CP3385" s="200"/>
      <c r="CQ3385" s="156">
        <v>298</v>
      </c>
      <c r="CR3385" s="157">
        <v>0.60067114093959728</v>
      </c>
      <c r="CS3385" s="156">
        <v>280</v>
      </c>
      <c r="CT3385" s="157">
        <v>0.62142857142857144</v>
      </c>
      <c r="CU3385" s="156">
        <v>260</v>
      </c>
      <c r="CV3385" s="157">
        <v>0.59230769230769231</v>
      </c>
      <c r="CW3385" s="156">
        <v>222</v>
      </c>
      <c r="CX3385" s="157">
        <v>0.64864864864864868</v>
      </c>
    </row>
    <row r="3386" spans="71:102" x14ac:dyDescent="0.2">
      <c r="BS3386" s="89" t="s">
        <v>4649</v>
      </c>
      <c r="BT3386" s="97"/>
      <c r="BU3386" s="98" t="s">
        <v>4649</v>
      </c>
      <c r="BV3386" s="99"/>
      <c r="BW3386" s="100" t="s">
        <v>91</v>
      </c>
      <c r="BX3386" s="98" t="s">
        <v>143</v>
      </c>
      <c r="BY3386" s="101"/>
      <c r="BZ3386" s="101"/>
      <c r="CA3386" s="99"/>
      <c r="CB3386" s="102">
        <v>348</v>
      </c>
      <c r="CC3386" s="103">
        <v>0.68678160919540199</v>
      </c>
      <c r="CD3386" s="102">
        <v>254</v>
      </c>
      <c r="CE3386" s="103">
        <v>0.511811023622047</v>
      </c>
      <c r="CF3386" s="104">
        <v>250</v>
      </c>
      <c r="CG3386" s="103">
        <v>0.51200000000000001</v>
      </c>
      <c r="CH3386" s="169"/>
      <c r="CI3386" s="199" t="s">
        <v>3357</v>
      </c>
      <c r="CJ3386" s="199"/>
      <c r="CK3386" s="174" t="s">
        <v>123</v>
      </c>
      <c r="CL3386" s="199" t="s">
        <v>91</v>
      </c>
      <c r="CM3386" s="199"/>
      <c r="CN3386" s="200" t="s">
        <v>7299</v>
      </c>
      <c r="CO3386" s="200"/>
      <c r="CP3386" s="200"/>
      <c r="CQ3386" s="158" t="s">
        <v>151</v>
      </c>
      <c r="CR3386" s="159" t="s">
        <v>151</v>
      </c>
      <c r="CS3386" s="158" t="s">
        <v>151</v>
      </c>
      <c r="CT3386" s="159" t="s">
        <v>151</v>
      </c>
      <c r="CU3386" s="156">
        <v>158</v>
      </c>
      <c r="CV3386" s="157">
        <v>0.67721518987341767</v>
      </c>
      <c r="CW3386" s="156">
        <v>101</v>
      </c>
      <c r="CX3386" s="157">
        <v>0.47524752475247523</v>
      </c>
    </row>
    <row r="3387" spans="71:102" x14ac:dyDescent="0.2">
      <c r="BS3387" s="105" t="s">
        <v>4649</v>
      </c>
      <c r="BT3387" s="105"/>
      <c r="BU3387" s="106" t="s">
        <v>4649</v>
      </c>
      <c r="BV3387" s="106"/>
      <c r="BW3387" s="107" t="s">
        <v>91</v>
      </c>
      <c r="BX3387" s="108" t="s">
        <v>7300</v>
      </c>
      <c r="BY3387" s="109"/>
      <c r="BZ3387" s="109"/>
      <c r="CA3387" s="110"/>
      <c r="CB3387" s="111">
        <v>4</v>
      </c>
      <c r="CC3387" s="68">
        <v>0.25</v>
      </c>
      <c r="CD3387" s="111">
        <v>7</v>
      </c>
      <c r="CE3387" s="68">
        <v>0.42857142857142899</v>
      </c>
      <c r="CF3387" s="67">
        <v>16</v>
      </c>
      <c r="CG3387" s="68">
        <v>0.3125</v>
      </c>
      <c r="CH3387" s="169"/>
      <c r="CI3387" s="199" t="s">
        <v>3357</v>
      </c>
      <c r="CJ3387" s="199"/>
      <c r="CK3387" s="174" t="s">
        <v>123</v>
      </c>
      <c r="CL3387" s="199" t="s">
        <v>91</v>
      </c>
      <c r="CM3387" s="199"/>
      <c r="CN3387" s="200" t="s">
        <v>7301</v>
      </c>
      <c r="CO3387" s="200"/>
      <c r="CP3387" s="200"/>
      <c r="CQ3387" s="158" t="s">
        <v>151</v>
      </c>
      <c r="CR3387" s="159" t="s">
        <v>151</v>
      </c>
      <c r="CS3387" s="158" t="s">
        <v>151</v>
      </c>
      <c r="CT3387" s="159" t="s">
        <v>151</v>
      </c>
      <c r="CU3387" s="158" t="s">
        <v>151</v>
      </c>
      <c r="CV3387" s="159" t="s">
        <v>151</v>
      </c>
      <c r="CW3387" s="156">
        <v>32</v>
      </c>
      <c r="CX3387" s="157">
        <v>0.4375</v>
      </c>
    </row>
    <row r="3388" spans="71:102" x14ac:dyDescent="0.2">
      <c r="BS3388" s="105" t="s">
        <v>4649</v>
      </c>
      <c r="BT3388" s="105"/>
      <c r="BU3388" s="105" t="s">
        <v>4649</v>
      </c>
      <c r="BV3388" s="105"/>
      <c r="BW3388" s="107" t="s">
        <v>91</v>
      </c>
      <c r="BX3388" s="108" t="s">
        <v>7302</v>
      </c>
      <c r="BY3388" s="109"/>
      <c r="BZ3388" s="109"/>
      <c r="CA3388" s="110"/>
      <c r="CB3388" s="111">
        <v>31</v>
      </c>
      <c r="CC3388" s="68">
        <v>0.483870967741936</v>
      </c>
      <c r="CD3388" s="111">
        <v>23</v>
      </c>
      <c r="CE3388" s="68">
        <v>0.30434782608695699</v>
      </c>
      <c r="CF3388" s="67">
        <v>19</v>
      </c>
      <c r="CG3388" s="68">
        <v>0.36842105263157898</v>
      </c>
      <c r="CH3388" s="169"/>
      <c r="CI3388" s="199" t="s">
        <v>3357</v>
      </c>
      <c r="CJ3388" s="199"/>
      <c r="CK3388" s="174" t="s">
        <v>123</v>
      </c>
      <c r="CL3388" s="199" t="s">
        <v>91</v>
      </c>
      <c r="CM3388" s="199"/>
      <c r="CN3388" s="200" t="s">
        <v>7303</v>
      </c>
      <c r="CO3388" s="200"/>
      <c r="CP3388" s="200"/>
      <c r="CQ3388" s="158" t="s">
        <v>151</v>
      </c>
      <c r="CR3388" s="159" t="s">
        <v>151</v>
      </c>
      <c r="CS3388" s="158" t="s">
        <v>151</v>
      </c>
      <c r="CT3388" s="159" t="s">
        <v>151</v>
      </c>
      <c r="CU3388" s="156">
        <v>7</v>
      </c>
      <c r="CV3388" s="157">
        <v>0.42857142857142855</v>
      </c>
      <c r="CW3388" s="156">
        <v>9</v>
      </c>
      <c r="CX3388" s="157">
        <v>0.33333333333333331</v>
      </c>
    </row>
    <row r="3389" spans="71:102" x14ac:dyDescent="0.2">
      <c r="BS3389" s="105" t="s">
        <v>4649</v>
      </c>
      <c r="BT3389" s="105"/>
      <c r="BU3389" s="105" t="s">
        <v>4649</v>
      </c>
      <c r="BV3389" s="105"/>
      <c r="BW3389" s="107" t="s">
        <v>91</v>
      </c>
      <c r="BX3389" s="108" t="s">
        <v>7304</v>
      </c>
      <c r="BY3389" s="109"/>
      <c r="BZ3389" s="109"/>
      <c r="CA3389" s="110"/>
      <c r="CB3389" s="111">
        <v>22</v>
      </c>
      <c r="CC3389" s="68">
        <v>0.63636363636363602</v>
      </c>
      <c r="CD3389" s="111">
        <v>17</v>
      </c>
      <c r="CE3389" s="68">
        <v>0.64705882352941202</v>
      </c>
      <c r="CF3389" s="67">
        <v>14</v>
      </c>
      <c r="CG3389" s="68">
        <v>0.64285714285714302</v>
      </c>
      <c r="CH3389" s="169"/>
      <c r="CI3389" s="199" t="s">
        <v>3357</v>
      </c>
      <c r="CJ3389" s="199"/>
      <c r="CK3389" s="174" t="s">
        <v>123</v>
      </c>
      <c r="CL3389" s="199" t="s">
        <v>91</v>
      </c>
      <c r="CM3389" s="199"/>
      <c r="CN3389" s="200" t="s">
        <v>7305</v>
      </c>
      <c r="CO3389" s="200"/>
      <c r="CP3389" s="200"/>
      <c r="CQ3389" s="156">
        <v>47</v>
      </c>
      <c r="CR3389" s="157">
        <v>0.82978723404255317</v>
      </c>
      <c r="CS3389" s="156">
        <v>46</v>
      </c>
      <c r="CT3389" s="157">
        <v>0.82608695652173914</v>
      </c>
      <c r="CU3389" s="156">
        <v>48</v>
      </c>
      <c r="CV3389" s="157">
        <v>0.85416666666666663</v>
      </c>
      <c r="CW3389" s="156">
        <v>51</v>
      </c>
      <c r="CX3389" s="157">
        <v>0.82352941176470584</v>
      </c>
    </row>
    <row r="3390" spans="71:102" x14ac:dyDescent="0.2">
      <c r="BS3390" s="105" t="s">
        <v>4649</v>
      </c>
      <c r="BT3390" s="105"/>
      <c r="BU3390" s="105" t="s">
        <v>4649</v>
      </c>
      <c r="BV3390" s="105"/>
      <c r="BW3390" s="107" t="s">
        <v>91</v>
      </c>
      <c r="BX3390" s="108" t="s">
        <v>7306</v>
      </c>
      <c r="BY3390" s="109"/>
      <c r="BZ3390" s="109"/>
      <c r="CA3390" s="110"/>
      <c r="CB3390" s="111">
        <v>3</v>
      </c>
      <c r="CC3390" s="68">
        <v>0.66666666666666696</v>
      </c>
      <c r="CD3390" s="111">
        <v>11</v>
      </c>
      <c r="CE3390" s="68">
        <v>0.54545454545454497</v>
      </c>
      <c r="CF3390" s="67">
        <v>15</v>
      </c>
      <c r="CG3390" s="68">
        <v>0.6</v>
      </c>
      <c r="CH3390" s="169"/>
      <c r="CI3390" s="199" t="s">
        <v>3357</v>
      </c>
      <c r="CJ3390" s="199"/>
      <c r="CK3390" s="174" t="s">
        <v>123</v>
      </c>
      <c r="CL3390" s="199" t="s">
        <v>91</v>
      </c>
      <c r="CM3390" s="199"/>
      <c r="CN3390" s="200" t="s">
        <v>7307</v>
      </c>
      <c r="CO3390" s="200"/>
      <c r="CP3390" s="200"/>
      <c r="CQ3390" s="156">
        <v>13</v>
      </c>
      <c r="CR3390" s="157">
        <v>0.69230769230769229</v>
      </c>
      <c r="CS3390" s="156">
        <v>8</v>
      </c>
      <c r="CT3390" s="157">
        <v>0.625</v>
      </c>
      <c r="CU3390" s="158" t="s">
        <v>151</v>
      </c>
      <c r="CV3390" s="159" t="s">
        <v>151</v>
      </c>
      <c r="CW3390" s="158" t="s">
        <v>151</v>
      </c>
      <c r="CX3390" s="159" t="s">
        <v>151</v>
      </c>
    </row>
    <row r="3391" spans="71:102" x14ac:dyDescent="0.2">
      <c r="BS3391" s="105" t="s">
        <v>4649</v>
      </c>
      <c r="BT3391" s="105"/>
      <c r="BU3391" s="105" t="s">
        <v>4649</v>
      </c>
      <c r="BV3391" s="105"/>
      <c r="BW3391" s="107" t="s">
        <v>91</v>
      </c>
      <c r="BX3391" s="108" t="s">
        <v>7308</v>
      </c>
      <c r="BY3391" s="109"/>
      <c r="BZ3391" s="109"/>
      <c r="CA3391" s="110"/>
      <c r="CB3391" s="111">
        <v>35</v>
      </c>
      <c r="CC3391" s="68">
        <v>0.371428571428571</v>
      </c>
      <c r="CD3391" s="111">
        <v>42</v>
      </c>
      <c r="CE3391" s="68">
        <v>0.28571428571428598</v>
      </c>
      <c r="CF3391" s="67">
        <v>50</v>
      </c>
      <c r="CG3391" s="68">
        <v>0.5</v>
      </c>
      <c r="CH3391" s="169"/>
      <c r="CI3391" s="199" t="s">
        <v>3357</v>
      </c>
      <c r="CJ3391" s="199"/>
      <c r="CK3391" s="174" t="s">
        <v>123</v>
      </c>
      <c r="CL3391" s="199" t="s">
        <v>91</v>
      </c>
      <c r="CM3391" s="199"/>
      <c r="CN3391" s="200" t="s">
        <v>7309</v>
      </c>
      <c r="CO3391" s="200"/>
      <c r="CP3391" s="200"/>
      <c r="CQ3391" s="156">
        <v>14</v>
      </c>
      <c r="CR3391" s="157">
        <v>0.6428571428571429</v>
      </c>
      <c r="CS3391" s="156">
        <v>11</v>
      </c>
      <c r="CT3391" s="157">
        <v>0.54545454545454541</v>
      </c>
      <c r="CU3391" s="156">
        <v>10</v>
      </c>
      <c r="CV3391" s="157">
        <v>0.4</v>
      </c>
      <c r="CW3391" s="156">
        <v>16</v>
      </c>
      <c r="CX3391" s="157">
        <v>0.6875</v>
      </c>
    </row>
    <row r="3392" spans="71:102" x14ac:dyDescent="0.2">
      <c r="BS3392" s="105" t="s">
        <v>4649</v>
      </c>
      <c r="BT3392" s="105"/>
      <c r="BU3392" s="105" t="s">
        <v>4649</v>
      </c>
      <c r="BV3392" s="105"/>
      <c r="BW3392" s="107" t="s">
        <v>91</v>
      </c>
      <c r="BX3392" s="108" t="s">
        <v>7310</v>
      </c>
      <c r="BY3392" s="109"/>
      <c r="BZ3392" s="109"/>
      <c r="CA3392" s="110"/>
      <c r="CB3392" s="111">
        <v>48</v>
      </c>
      <c r="CC3392" s="68">
        <v>0.35416666666666702</v>
      </c>
      <c r="CD3392" s="111">
        <v>50</v>
      </c>
      <c r="CE3392" s="68">
        <v>0.32</v>
      </c>
      <c r="CF3392" s="67">
        <v>44</v>
      </c>
      <c r="CG3392" s="68">
        <v>0.29545454545454503</v>
      </c>
      <c r="CH3392" s="169"/>
      <c r="CI3392" s="199" t="s">
        <v>3357</v>
      </c>
      <c r="CJ3392" s="199"/>
      <c r="CK3392" s="174" t="s">
        <v>123</v>
      </c>
      <c r="CL3392" s="199" t="s">
        <v>91</v>
      </c>
      <c r="CM3392" s="199"/>
      <c r="CN3392" s="200" t="s">
        <v>7311</v>
      </c>
      <c r="CO3392" s="200"/>
      <c r="CP3392" s="200"/>
      <c r="CQ3392" s="156">
        <v>79</v>
      </c>
      <c r="CR3392" s="157">
        <v>0.82278481012658233</v>
      </c>
      <c r="CS3392" s="156">
        <v>67</v>
      </c>
      <c r="CT3392" s="157">
        <v>0.91044776119402981</v>
      </c>
      <c r="CU3392" s="156">
        <v>71</v>
      </c>
      <c r="CV3392" s="157">
        <v>0.90140845070422537</v>
      </c>
      <c r="CW3392" s="156">
        <v>77</v>
      </c>
      <c r="CX3392" s="157">
        <v>0.8571428571428571</v>
      </c>
    </row>
    <row r="3393" spans="71:102" x14ac:dyDescent="0.2">
      <c r="BS3393" s="105" t="s">
        <v>4649</v>
      </c>
      <c r="BT3393" s="105"/>
      <c r="BU3393" s="105" t="s">
        <v>4649</v>
      </c>
      <c r="BV3393" s="105"/>
      <c r="BW3393" s="107" t="s">
        <v>91</v>
      </c>
      <c r="BX3393" s="108" t="s">
        <v>7312</v>
      </c>
      <c r="BY3393" s="109"/>
      <c r="BZ3393" s="109"/>
      <c r="CA3393" s="110"/>
      <c r="CB3393" s="111">
        <v>3</v>
      </c>
      <c r="CC3393" s="68">
        <v>0.33333333333333298</v>
      </c>
      <c r="CD3393" s="111">
        <v>10</v>
      </c>
      <c r="CE3393" s="68">
        <v>0.4</v>
      </c>
      <c r="CF3393" s="67">
        <v>5</v>
      </c>
      <c r="CG3393" s="68">
        <v>0.2</v>
      </c>
      <c r="CH3393" s="169"/>
      <c r="CI3393" s="199" t="s">
        <v>3357</v>
      </c>
      <c r="CJ3393" s="199"/>
      <c r="CK3393" s="174" t="s">
        <v>123</v>
      </c>
      <c r="CL3393" s="199" t="s">
        <v>91</v>
      </c>
      <c r="CM3393" s="199"/>
      <c r="CN3393" s="200" t="s">
        <v>7313</v>
      </c>
      <c r="CO3393" s="200"/>
      <c r="CP3393" s="200"/>
      <c r="CQ3393" s="156">
        <v>36</v>
      </c>
      <c r="CR3393" s="157">
        <v>0.69444444444444442</v>
      </c>
      <c r="CS3393" s="156">
        <v>38</v>
      </c>
      <c r="CT3393" s="157">
        <v>0.60526315789473684</v>
      </c>
      <c r="CU3393" s="156">
        <v>39</v>
      </c>
      <c r="CV3393" s="157">
        <v>0.71794871794871795</v>
      </c>
      <c r="CW3393" s="156">
        <v>33</v>
      </c>
      <c r="CX3393" s="157">
        <v>0.75757575757575757</v>
      </c>
    </row>
    <row r="3394" spans="71:102" x14ac:dyDescent="0.2">
      <c r="BS3394" s="105" t="s">
        <v>4649</v>
      </c>
      <c r="BT3394" s="105"/>
      <c r="BU3394" s="105" t="s">
        <v>4649</v>
      </c>
      <c r="BV3394" s="105"/>
      <c r="BW3394" s="107" t="s">
        <v>91</v>
      </c>
      <c r="BX3394" s="108" t="s">
        <v>7314</v>
      </c>
      <c r="BY3394" s="109"/>
      <c r="BZ3394" s="109"/>
      <c r="CA3394" s="110"/>
      <c r="CB3394" s="111">
        <v>5</v>
      </c>
      <c r="CC3394" s="68">
        <v>0.8</v>
      </c>
      <c r="CD3394" s="111">
        <v>4</v>
      </c>
      <c r="CE3394" s="68">
        <v>0.5</v>
      </c>
      <c r="CF3394" s="67">
        <v>8</v>
      </c>
      <c r="CG3394" s="68">
        <v>0.5</v>
      </c>
      <c r="CH3394" s="169"/>
      <c r="CI3394" s="199" t="s">
        <v>3357</v>
      </c>
      <c r="CJ3394" s="199"/>
      <c r="CK3394" s="174" t="s">
        <v>123</v>
      </c>
      <c r="CL3394" s="199" t="s">
        <v>91</v>
      </c>
      <c r="CM3394" s="199"/>
      <c r="CN3394" s="200" t="s">
        <v>7315</v>
      </c>
      <c r="CO3394" s="200"/>
      <c r="CP3394" s="200"/>
      <c r="CQ3394" s="156">
        <v>17</v>
      </c>
      <c r="CR3394" s="157">
        <v>0.76470588235294112</v>
      </c>
      <c r="CS3394" s="156">
        <v>24</v>
      </c>
      <c r="CT3394" s="157">
        <v>0.75</v>
      </c>
      <c r="CU3394" s="156">
        <v>22</v>
      </c>
      <c r="CV3394" s="157">
        <v>0.63636363636363635</v>
      </c>
      <c r="CW3394" s="156">
        <v>26</v>
      </c>
      <c r="CX3394" s="157">
        <v>0.69230769230769229</v>
      </c>
    </row>
    <row r="3395" spans="71:102" x14ac:dyDescent="0.2">
      <c r="BS3395" s="105" t="s">
        <v>4649</v>
      </c>
      <c r="BT3395" s="105"/>
      <c r="BU3395" s="105" t="s">
        <v>4649</v>
      </c>
      <c r="BV3395" s="105"/>
      <c r="BW3395" s="107" t="s">
        <v>91</v>
      </c>
      <c r="BX3395" s="108" t="s">
        <v>7316</v>
      </c>
      <c r="BY3395" s="109"/>
      <c r="BZ3395" s="109"/>
      <c r="CA3395" s="110"/>
      <c r="CB3395" s="111">
        <v>3</v>
      </c>
      <c r="CC3395" s="68">
        <v>0.66666666666666696</v>
      </c>
      <c r="CD3395" s="111">
        <v>10</v>
      </c>
      <c r="CE3395" s="68">
        <v>0.9</v>
      </c>
      <c r="CF3395" s="67">
        <v>7</v>
      </c>
      <c r="CG3395" s="68">
        <v>0.85714285714285698</v>
      </c>
      <c r="CH3395" s="169"/>
      <c r="CI3395" s="199" t="s">
        <v>3357</v>
      </c>
      <c r="CJ3395" s="199"/>
      <c r="CK3395" s="174" t="s">
        <v>123</v>
      </c>
      <c r="CL3395" s="199" t="s">
        <v>91</v>
      </c>
      <c r="CM3395" s="199"/>
      <c r="CN3395" s="200" t="s">
        <v>7317</v>
      </c>
      <c r="CO3395" s="200"/>
      <c r="CP3395" s="200"/>
      <c r="CQ3395" s="156">
        <v>6</v>
      </c>
      <c r="CR3395" s="157">
        <v>0.83333333333333337</v>
      </c>
      <c r="CS3395" s="158" t="s">
        <v>151</v>
      </c>
      <c r="CT3395" s="159" t="s">
        <v>151</v>
      </c>
      <c r="CU3395" s="158" t="s">
        <v>151</v>
      </c>
      <c r="CV3395" s="159" t="s">
        <v>151</v>
      </c>
      <c r="CW3395" s="158" t="s">
        <v>151</v>
      </c>
      <c r="CX3395" s="159" t="s">
        <v>151</v>
      </c>
    </row>
    <row r="3396" spans="71:102" x14ac:dyDescent="0.2">
      <c r="BS3396" s="105" t="s">
        <v>4649</v>
      </c>
      <c r="BT3396" s="105"/>
      <c r="BU3396" s="105" t="s">
        <v>4649</v>
      </c>
      <c r="BV3396" s="105"/>
      <c r="BW3396" s="107" t="s">
        <v>91</v>
      </c>
      <c r="BX3396" s="108" t="s">
        <v>7318</v>
      </c>
      <c r="BY3396" s="109"/>
      <c r="BZ3396" s="109"/>
      <c r="CA3396" s="110"/>
      <c r="CB3396" s="111">
        <v>6</v>
      </c>
      <c r="CC3396" s="68">
        <v>1</v>
      </c>
      <c r="CD3396" s="111">
        <v>2</v>
      </c>
      <c r="CE3396" s="68">
        <v>0</v>
      </c>
      <c r="CF3396" s="67">
        <v>5</v>
      </c>
      <c r="CG3396" s="68">
        <v>0.2</v>
      </c>
      <c r="CH3396" s="169"/>
      <c r="CI3396" s="199" t="s">
        <v>3357</v>
      </c>
      <c r="CJ3396" s="199"/>
      <c r="CK3396" s="174" t="s">
        <v>123</v>
      </c>
      <c r="CL3396" s="199" t="s">
        <v>91</v>
      </c>
      <c r="CM3396" s="199"/>
      <c r="CN3396" s="200" t="s">
        <v>7319</v>
      </c>
      <c r="CO3396" s="200"/>
      <c r="CP3396" s="200"/>
      <c r="CQ3396" s="156">
        <v>10</v>
      </c>
      <c r="CR3396" s="157">
        <v>1</v>
      </c>
      <c r="CS3396" s="158" t="s">
        <v>151</v>
      </c>
      <c r="CT3396" s="159" t="s">
        <v>151</v>
      </c>
      <c r="CU3396" s="158" t="s">
        <v>151</v>
      </c>
      <c r="CV3396" s="159" t="s">
        <v>151</v>
      </c>
      <c r="CW3396" s="158" t="s">
        <v>151</v>
      </c>
      <c r="CX3396" s="159" t="s">
        <v>151</v>
      </c>
    </row>
    <row r="3397" spans="71:102" x14ac:dyDescent="0.2">
      <c r="BS3397" s="105" t="s">
        <v>4649</v>
      </c>
      <c r="BT3397" s="105"/>
      <c r="BU3397" s="105" t="s">
        <v>4649</v>
      </c>
      <c r="BV3397" s="105"/>
      <c r="BW3397" s="107" t="s">
        <v>91</v>
      </c>
      <c r="BX3397" s="108" t="s">
        <v>7320</v>
      </c>
      <c r="BY3397" s="109"/>
      <c r="BZ3397" s="109"/>
      <c r="CA3397" s="110"/>
      <c r="CB3397" s="111">
        <v>59</v>
      </c>
      <c r="CC3397" s="68">
        <v>0.94915254237288105</v>
      </c>
      <c r="CD3397" s="111">
        <v>27</v>
      </c>
      <c r="CE3397" s="68">
        <v>0.92592592592592604</v>
      </c>
      <c r="CF3397" s="67">
        <v>16</v>
      </c>
      <c r="CG3397" s="68">
        <v>1</v>
      </c>
      <c r="CH3397" s="169"/>
      <c r="CI3397" s="201" t="s">
        <v>3357</v>
      </c>
      <c r="CJ3397" s="201"/>
      <c r="CK3397" s="175" t="s">
        <v>123</v>
      </c>
      <c r="CL3397" s="201" t="s">
        <v>107</v>
      </c>
      <c r="CM3397" s="201"/>
      <c r="CN3397" s="201" t="s">
        <v>143</v>
      </c>
      <c r="CO3397" s="201"/>
      <c r="CP3397" s="201"/>
      <c r="CQ3397" s="154">
        <v>159</v>
      </c>
      <c r="CR3397" s="155">
        <v>0.31446540880503143</v>
      </c>
      <c r="CS3397" s="154">
        <v>201</v>
      </c>
      <c r="CT3397" s="155">
        <v>0.37313432835820898</v>
      </c>
      <c r="CU3397" s="154">
        <v>266</v>
      </c>
      <c r="CV3397" s="155">
        <v>0.36466165413533835</v>
      </c>
      <c r="CW3397" s="154">
        <v>219</v>
      </c>
      <c r="CX3397" s="155">
        <v>0.33333333333333331</v>
      </c>
    </row>
    <row r="3398" spans="71:102" x14ac:dyDescent="0.2">
      <c r="BS3398" s="105" t="s">
        <v>4649</v>
      </c>
      <c r="BT3398" s="105"/>
      <c r="BU3398" s="105" t="s">
        <v>4649</v>
      </c>
      <c r="BV3398" s="105"/>
      <c r="BW3398" s="107" t="s">
        <v>91</v>
      </c>
      <c r="BX3398" s="108" t="s">
        <v>7321</v>
      </c>
      <c r="BY3398" s="109"/>
      <c r="BZ3398" s="109"/>
      <c r="CA3398" s="110"/>
      <c r="CB3398" s="111">
        <v>92</v>
      </c>
      <c r="CC3398" s="68">
        <v>0.86956521739130399</v>
      </c>
      <c r="CD3398" s="111">
        <v>34</v>
      </c>
      <c r="CE3398" s="68">
        <v>0.79411764705882404</v>
      </c>
      <c r="CF3398" s="67">
        <v>18</v>
      </c>
      <c r="CG3398" s="68">
        <v>0.83333333333333304</v>
      </c>
      <c r="CH3398" s="169"/>
      <c r="CI3398" s="199" t="s">
        <v>3357</v>
      </c>
      <c r="CJ3398" s="199"/>
      <c r="CK3398" s="174" t="s">
        <v>123</v>
      </c>
      <c r="CL3398" s="199" t="s">
        <v>107</v>
      </c>
      <c r="CM3398" s="199"/>
      <c r="CN3398" s="200" t="s">
        <v>7322</v>
      </c>
      <c r="CO3398" s="200"/>
      <c r="CP3398" s="200"/>
      <c r="CQ3398" s="156">
        <v>61</v>
      </c>
      <c r="CR3398" s="157">
        <v>0.22950819672131148</v>
      </c>
      <c r="CS3398" s="156">
        <v>55</v>
      </c>
      <c r="CT3398" s="157">
        <v>0.29090909090909089</v>
      </c>
      <c r="CU3398" s="156">
        <v>52</v>
      </c>
      <c r="CV3398" s="157">
        <v>0.34615384615384615</v>
      </c>
      <c r="CW3398" s="156">
        <v>41</v>
      </c>
      <c r="CX3398" s="157">
        <v>0.41463414634146339</v>
      </c>
    </row>
    <row r="3399" spans="71:102" x14ac:dyDescent="0.2">
      <c r="BS3399" s="105" t="s">
        <v>4649</v>
      </c>
      <c r="BT3399" s="105"/>
      <c r="BU3399" s="105" t="s">
        <v>4649</v>
      </c>
      <c r="BV3399" s="105"/>
      <c r="BW3399" s="107" t="s">
        <v>91</v>
      </c>
      <c r="BX3399" s="108" t="s">
        <v>7323</v>
      </c>
      <c r="BY3399" s="109"/>
      <c r="BZ3399" s="109"/>
      <c r="CA3399" s="110"/>
      <c r="CB3399" s="111">
        <v>3</v>
      </c>
      <c r="CC3399" s="68">
        <v>1</v>
      </c>
      <c r="CD3399" s="114" t="s">
        <v>151</v>
      </c>
      <c r="CE3399" s="115" t="s">
        <v>151</v>
      </c>
      <c r="CF3399" s="116" t="s">
        <v>151</v>
      </c>
      <c r="CG3399" s="115" t="s">
        <v>151</v>
      </c>
      <c r="CH3399" s="169"/>
      <c r="CI3399" s="199" t="s">
        <v>3357</v>
      </c>
      <c r="CJ3399" s="199"/>
      <c r="CK3399" s="174" t="s">
        <v>123</v>
      </c>
      <c r="CL3399" s="199" t="s">
        <v>107</v>
      </c>
      <c r="CM3399" s="199"/>
      <c r="CN3399" s="200" t="s">
        <v>7324</v>
      </c>
      <c r="CO3399" s="200"/>
      <c r="CP3399" s="200"/>
      <c r="CQ3399" s="156">
        <v>33</v>
      </c>
      <c r="CR3399" s="157">
        <v>0.30303030303030304</v>
      </c>
      <c r="CS3399" s="156">
        <v>35</v>
      </c>
      <c r="CT3399" s="157">
        <v>0.31428571428571428</v>
      </c>
      <c r="CU3399" s="156">
        <v>44</v>
      </c>
      <c r="CV3399" s="157">
        <v>0.29545454545454547</v>
      </c>
      <c r="CW3399" s="156">
        <v>52</v>
      </c>
      <c r="CX3399" s="157">
        <v>0.28846153846153844</v>
      </c>
    </row>
    <row r="3400" spans="71:102" x14ac:dyDescent="0.2">
      <c r="BS3400" s="105" t="s">
        <v>4649</v>
      </c>
      <c r="BT3400" s="105"/>
      <c r="BU3400" s="105" t="s">
        <v>4649</v>
      </c>
      <c r="BV3400" s="105"/>
      <c r="BW3400" s="107" t="s">
        <v>91</v>
      </c>
      <c r="BX3400" s="108" t="s">
        <v>5658</v>
      </c>
      <c r="BY3400" s="109"/>
      <c r="BZ3400" s="109"/>
      <c r="CA3400" s="110"/>
      <c r="CB3400" s="111">
        <v>6</v>
      </c>
      <c r="CC3400" s="68">
        <v>0.5</v>
      </c>
      <c r="CD3400" s="114" t="s">
        <v>151</v>
      </c>
      <c r="CE3400" s="115" t="s">
        <v>151</v>
      </c>
      <c r="CF3400" s="67">
        <v>11</v>
      </c>
      <c r="CG3400" s="68">
        <v>0.81818181818181801</v>
      </c>
      <c r="CH3400" s="169"/>
      <c r="CI3400" s="199" t="s">
        <v>3357</v>
      </c>
      <c r="CJ3400" s="199"/>
      <c r="CK3400" s="174" t="s">
        <v>123</v>
      </c>
      <c r="CL3400" s="199" t="s">
        <v>107</v>
      </c>
      <c r="CM3400" s="199"/>
      <c r="CN3400" s="200" t="s">
        <v>7325</v>
      </c>
      <c r="CO3400" s="200"/>
      <c r="CP3400" s="200"/>
      <c r="CQ3400" s="156">
        <v>6</v>
      </c>
      <c r="CR3400" s="157">
        <v>0.16666666666666666</v>
      </c>
      <c r="CS3400" s="156">
        <v>62</v>
      </c>
      <c r="CT3400" s="157">
        <v>0.45161290322580644</v>
      </c>
      <c r="CU3400" s="156">
        <v>111</v>
      </c>
      <c r="CV3400" s="157">
        <v>0.42342342342342343</v>
      </c>
      <c r="CW3400" s="156">
        <v>59</v>
      </c>
      <c r="CX3400" s="157">
        <v>0.33898305084745761</v>
      </c>
    </row>
    <row r="3401" spans="71:102" x14ac:dyDescent="0.2">
      <c r="BS3401" s="105" t="s">
        <v>4649</v>
      </c>
      <c r="BT3401" s="105"/>
      <c r="BU3401" s="105" t="s">
        <v>4649</v>
      </c>
      <c r="BV3401" s="105"/>
      <c r="BW3401" s="107" t="s">
        <v>91</v>
      </c>
      <c r="BX3401" s="108" t="s">
        <v>7326</v>
      </c>
      <c r="BY3401" s="109"/>
      <c r="BZ3401" s="109"/>
      <c r="CA3401" s="110"/>
      <c r="CB3401" s="111">
        <v>24</v>
      </c>
      <c r="CC3401" s="68">
        <v>0.83333333333333304</v>
      </c>
      <c r="CD3401" s="111">
        <v>17</v>
      </c>
      <c r="CE3401" s="68">
        <v>0.47058823529411797</v>
      </c>
      <c r="CF3401" s="67">
        <v>22</v>
      </c>
      <c r="CG3401" s="68">
        <v>0.36363636363636398</v>
      </c>
      <c r="CH3401" s="169"/>
      <c r="CI3401" s="199" t="s">
        <v>3357</v>
      </c>
      <c r="CJ3401" s="199"/>
      <c r="CK3401" s="174" t="s">
        <v>123</v>
      </c>
      <c r="CL3401" s="199" t="s">
        <v>107</v>
      </c>
      <c r="CM3401" s="199"/>
      <c r="CN3401" s="200" t="s">
        <v>7327</v>
      </c>
      <c r="CO3401" s="200"/>
      <c r="CP3401" s="200"/>
      <c r="CQ3401" s="156">
        <v>40</v>
      </c>
      <c r="CR3401" s="157">
        <v>0.42499999999999999</v>
      </c>
      <c r="CS3401" s="156">
        <v>49</v>
      </c>
      <c r="CT3401" s="157">
        <v>0.40816326530612246</v>
      </c>
      <c r="CU3401" s="156">
        <v>59</v>
      </c>
      <c r="CV3401" s="157">
        <v>0.32203389830508472</v>
      </c>
      <c r="CW3401" s="156">
        <v>59</v>
      </c>
      <c r="CX3401" s="157">
        <v>0.28813559322033899</v>
      </c>
    </row>
    <row r="3402" spans="71:102" x14ac:dyDescent="0.2">
      <c r="BS3402" s="105" t="s">
        <v>4649</v>
      </c>
      <c r="BT3402" s="105"/>
      <c r="BU3402" s="112" t="s">
        <v>4649</v>
      </c>
      <c r="BV3402" s="112"/>
      <c r="BW3402" s="107" t="s">
        <v>91</v>
      </c>
      <c r="BX3402" s="108" t="s">
        <v>7328</v>
      </c>
      <c r="BY3402" s="109"/>
      <c r="BZ3402" s="109"/>
      <c r="CA3402" s="110"/>
      <c r="CB3402" s="111">
        <v>4</v>
      </c>
      <c r="CC3402" s="68">
        <v>0.5</v>
      </c>
      <c r="CD3402" s="114" t="s">
        <v>151</v>
      </c>
      <c r="CE3402" s="115" t="s">
        <v>151</v>
      </c>
      <c r="CF3402" s="116" t="s">
        <v>151</v>
      </c>
      <c r="CG3402" s="115" t="s">
        <v>151</v>
      </c>
      <c r="CH3402" s="169"/>
      <c r="CI3402" s="199" t="s">
        <v>3357</v>
      </c>
      <c r="CJ3402" s="199"/>
      <c r="CK3402" s="174" t="s">
        <v>123</v>
      </c>
      <c r="CL3402" s="199" t="s">
        <v>107</v>
      </c>
      <c r="CM3402" s="199"/>
      <c r="CN3402" s="202" t="s">
        <v>3178</v>
      </c>
      <c r="CO3402" s="202"/>
      <c r="CP3402" s="202"/>
      <c r="CQ3402" s="158" t="s">
        <v>151</v>
      </c>
      <c r="CR3402" s="159" t="s">
        <v>151</v>
      </c>
      <c r="CS3402" s="158" t="s">
        <v>151</v>
      </c>
      <c r="CT3402" s="159" t="s">
        <v>151</v>
      </c>
      <c r="CU3402" s="158" t="s">
        <v>151</v>
      </c>
      <c r="CV3402" s="159" t="s">
        <v>151</v>
      </c>
      <c r="CW3402" s="156">
        <v>8</v>
      </c>
      <c r="CX3402" s="157">
        <v>0.5</v>
      </c>
    </row>
    <row r="3403" spans="71:102" x14ac:dyDescent="0.2">
      <c r="BS3403" s="89" t="s">
        <v>4649</v>
      </c>
      <c r="BT3403" s="97"/>
      <c r="BU3403" s="98" t="s">
        <v>4649</v>
      </c>
      <c r="BV3403" s="99"/>
      <c r="BW3403" s="100" t="s">
        <v>107</v>
      </c>
      <c r="BX3403" s="98" t="s">
        <v>143</v>
      </c>
      <c r="BY3403" s="101"/>
      <c r="BZ3403" s="101"/>
      <c r="CA3403" s="99"/>
      <c r="CB3403" s="113">
        <v>39</v>
      </c>
      <c r="CC3403" s="103">
        <v>0.17948717948717899</v>
      </c>
      <c r="CD3403" s="113">
        <v>29</v>
      </c>
      <c r="CE3403" s="103">
        <v>0.10344827586206901</v>
      </c>
      <c r="CF3403" s="104">
        <v>32</v>
      </c>
      <c r="CG3403" s="103">
        <v>0.21875</v>
      </c>
      <c r="CH3403" s="169"/>
      <c r="CI3403" s="199" t="s">
        <v>3357</v>
      </c>
      <c r="CJ3403" s="199"/>
      <c r="CK3403" s="174" t="s">
        <v>123</v>
      </c>
      <c r="CL3403" s="199" t="s">
        <v>107</v>
      </c>
      <c r="CM3403" s="199"/>
      <c r="CN3403" s="202" t="s">
        <v>7329</v>
      </c>
      <c r="CO3403" s="202"/>
      <c r="CP3403" s="202"/>
      <c r="CQ3403" s="156">
        <v>19</v>
      </c>
      <c r="CR3403" s="157">
        <v>0.42105263157894735</v>
      </c>
      <c r="CS3403" s="158" t="s">
        <v>151</v>
      </c>
      <c r="CT3403" s="159" t="s">
        <v>151</v>
      </c>
      <c r="CU3403" s="158" t="s">
        <v>151</v>
      </c>
      <c r="CV3403" s="159" t="s">
        <v>151</v>
      </c>
      <c r="CW3403" s="158" t="s">
        <v>151</v>
      </c>
      <c r="CX3403" s="159" t="s">
        <v>151</v>
      </c>
    </row>
    <row r="3404" spans="71:102" x14ac:dyDescent="0.2">
      <c r="BS3404" s="105" t="s">
        <v>4649</v>
      </c>
      <c r="BT3404" s="105"/>
      <c r="BU3404" s="106" t="s">
        <v>4649</v>
      </c>
      <c r="BV3404" s="106"/>
      <c r="BW3404" s="107" t="s">
        <v>107</v>
      </c>
      <c r="BX3404" s="108" t="s">
        <v>7330</v>
      </c>
      <c r="BY3404" s="109"/>
      <c r="BZ3404" s="109"/>
      <c r="CA3404" s="110"/>
      <c r="CB3404" s="111">
        <v>28</v>
      </c>
      <c r="CC3404" s="68">
        <v>0.17857142857142899</v>
      </c>
      <c r="CD3404" s="111">
        <v>23</v>
      </c>
      <c r="CE3404" s="68">
        <v>0.13043478260869601</v>
      </c>
      <c r="CF3404" s="67">
        <v>18</v>
      </c>
      <c r="CG3404" s="68">
        <v>0.16666666666666699</v>
      </c>
      <c r="CH3404" s="169"/>
      <c r="CI3404" s="201" t="s">
        <v>3357</v>
      </c>
      <c r="CJ3404" s="201"/>
      <c r="CK3404" s="175" t="s">
        <v>123</v>
      </c>
      <c r="CL3404" s="201" t="s">
        <v>108</v>
      </c>
      <c r="CM3404" s="201"/>
      <c r="CN3404" s="201" t="s">
        <v>143</v>
      </c>
      <c r="CO3404" s="201"/>
      <c r="CP3404" s="201"/>
      <c r="CQ3404" s="154">
        <v>516</v>
      </c>
      <c r="CR3404" s="155">
        <v>0.69573643410852715</v>
      </c>
      <c r="CS3404" s="154">
        <v>471</v>
      </c>
      <c r="CT3404" s="155">
        <v>0.66666666666666663</v>
      </c>
      <c r="CU3404" s="154">
        <v>450</v>
      </c>
      <c r="CV3404" s="155">
        <v>0.63777777777777778</v>
      </c>
      <c r="CW3404" s="154">
        <v>484</v>
      </c>
      <c r="CX3404" s="155">
        <v>0.6549586776859504</v>
      </c>
    </row>
    <row r="3405" spans="71:102" x14ac:dyDescent="0.2">
      <c r="BS3405" s="105" t="s">
        <v>4649</v>
      </c>
      <c r="BT3405" s="105"/>
      <c r="BU3405" s="105" t="s">
        <v>4649</v>
      </c>
      <c r="BV3405" s="105"/>
      <c r="BW3405" s="107" t="s">
        <v>107</v>
      </c>
      <c r="BX3405" s="108" t="s">
        <v>7331</v>
      </c>
      <c r="BY3405" s="109"/>
      <c r="BZ3405" s="109"/>
      <c r="CA3405" s="110"/>
      <c r="CB3405" s="111">
        <v>1</v>
      </c>
      <c r="CC3405" s="68">
        <v>1</v>
      </c>
      <c r="CD3405" s="114" t="s">
        <v>151</v>
      </c>
      <c r="CE3405" s="115" t="s">
        <v>151</v>
      </c>
      <c r="CF3405" s="116" t="s">
        <v>151</v>
      </c>
      <c r="CG3405" s="115" t="s">
        <v>151</v>
      </c>
      <c r="CH3405" s="169"/>
      <c r="CI3405" s="199" t="s">
        <v>3357</v>
      </c>
      <c r="CJ3405" s="199"/>
      <c r="CK3405" s="174" t="s">
        <v>123</v>
      </c>
      <c r="CL3405" s="199" t="s">
        <v>108</v>
      </c>
      <c r="CM3405" s="199"/>
      <c r="CN3405" s="200" t="s">
        <v>7332</v>
      </c>
      <c r="CO3405" s="200"/>
      <c r="CP3405" s="200"/>
      <c r="CQ3405" s="156">
        <v>19</v>
      </c>
      <c r="CR3405" s="157">
        <v>0.73684210526315785</v>
      </c>
      <c r="CS3405" s="156">
        <v>18</v>
      </c>
      <c r="CT3405" s="157">
        <v>0.77777777777777779</v>
      </c>
      <c r="CU3405" s="156">
        <v>16</v>
      </c>
      <c r="CV3405" s="157">
        <v>0.4375</v>
      </c>
      <c r="CW3405" s="156">
        <v>20</v>
      </c>
      <c r="CX3405" s="157">
        <v>0.65</v>
      </c>
    </row>
    <row r="3406" spans="71:102" x14ac:dyDescent="0.2">
      <c r="BS3406" s="105" t="s">
        <v>4649</v>
      </c>
      <c r="BT3406" s="105"/>
      <c r="BU3406" s="112" t="s">
        <v>4649</v>
      </c>
      <c r="BV3406" s="112"/>
      <c r="BW3406" s="107" t="s">
        <v>107</v>
      </c>
      <c r="BX3406" s="108" t="s">
        <v>7333</v>
      </c>
      <c r="BY3406" s="109"/>
      <c r="BZ3406" s="109"/>
      <c r="CA3406" s="110"/>
      <c r="CB3406" s="111">
        <v>10</v>
      </c>
      <c r="CC3406" s="68">
        <v>0.1</v>
      </c>
      <c r="CD3406" s="111">
        <v>6</v>
      </c>
      <c r="CE3406" s="68">
        <v>0</v>
      </c>
      <c r="CF3406" s="67">
        <v>14</v>
      </c>
      <c r="CG3406" s="68">
        <v>0.28571428571428598</v>
      </c>
      <c r="CH3406" s="169"/>
      <c r="CI3406" s="199" t="s">
        <v>3357</v>
      </c>
      <c r="CJ3406" s="199"/>
      <c r="CK3406" s="174" t="s">
        <v>123</v>
      </c>
      <c r="CL3406" s="199" t="s">
        <v>108</v>
      </c>
      <c r="CM3406" s="199"/>
      <c r="CN3406" s="200" t="s">
        <v>7334</v>
      </c>
      <c r="CO3406" s="200"/>
      <c r="CP3406" s="200"/>
      <c r="CQ3406" s="156">
        <v>68</v>
      </c>
      <c r="CR3406" s="157">
        <v>0.63235294117647056</v>
      </c>
      <c r="CS3406" s="156">
        <v>69</v>
      </c>
      <c r="CT3406" s="157">
        <v>0.6376811594202898</v>
      </c>
      <c r="CU3406" s="156">
        <v>84</v>
      </c>
      <c r="CV3406" s="157">
        <v>0.6428571428571429</v>
      </c>
      <c r="CW3406" s="156">
        <v>78</v>
      </c>
      <c r="CX3406" s="157">
        <v>0.70512820512820518</v>
      </c>
    </row>
    <row r="3407" spans="71:102" x14ac:dyDescent="0.2">
      <c r="BS3407" s="89" t="s">
        <v>4649</v>
      </c>
      <c r="BT3407" s="97"/>
      <c r="BU3407" s="98" t="s">
        <v>4649</v>
      </c>
      <c r="BV3407" s="99"/>
      <c r="BW3407" s="100" t="s">
        <v>108</v>
      </c>
      <c r="BX3407" s="98" t="s">
        <v>143</v>
      </c>
      <c r="BY3407" s="101"/>
      <c r="BZ3407" s="101"/>
      <c r="CA3407" s="99"/>
      <c r="CB3407" s="113">
        <v>6</v>
      </c>
      <c r="CC3407" s="103">
        <v>0.16666666666666699</v>
      </c>
      <c r="CD3407" s="113">
        <v>10</v>
      </c>
      <c r="CE3407" s="103">
        <v>0.5</v>
      </c>
      <c r="CF3407" s="104">
        <v>5</v>
      </c>
      <c r="CG3407" s="103">
        <v>0.2</v>
      </c>
      <c r="CH3407" s="169"/>
      <c r="CI3407" s="199" t="s">
        <v>3357</v>
      </c>
      <c r="CJ3407" s="199"/>
      <c r="CK3407" s="174" t="s">
        <v>123</v>
      </c>
      <c r="CL3407" s="199" t="s">
        <v>108</v>
      </c>
      <c r="CM3407" s="199"/>
      <c r="CN3407" s="200" t="s">
        <v>3962</v>
      </c>
      <c r="CO3407" s="200"/>
      <c r="CP3407" s="200"/>
      <c r="CQ3407" s="156">
        <v>26</v>
      </c>
      <c r="CR3407" s="157">
        <v>0.92307692307692313</v>
      </c>
      <c r="CS3407" s="156">
        <v>28</v>
      </c>
      <c r="CT3407" s="157">
        <v>0.8571428571428571</v>
      </c>
      <c r="CU3407" s="156">
        <v>26</v>
      </c>
      <c r="CV3407" s="157">
        <v>0.80769230769230771</v>
      </c>
      <c r="CW3407" s="156">
        <v>29</v>
      </c>
      <c r="CX3407" s="157">
        <v>0.7931034482758621</v>
      </c>
    </row>
    <row r="3408" spans="71:102" x14ac:dyDescent="0.2">
      <c r="BS3408" s="105" t="s">
        <v>4649</v>
      </c>
      <c r="BT3408" s="105"/>
      <c r="BU3408" s="106" t="s">
        <v>4649</v>
      </c>
      <c r="BV3408" s="106"/>
      <c r="BW3408" s="107" t="s">
        <v>108</v>
      </c>
      <c r="BX3408" s="108" t="s">
        <v>3737</v>
      </c>
      <c r="BY3408" s="109"/>
      <c r="BZ3408" s="109"/>
      <c r="CA3408" s="110"/>
      <c r="CB3408" s="114" t="s">
        <v>151</v>
      </c>
      <c r="CC3408" s="115" t="s">
        <v>151</v>
      </c>
      <c r="CD3408" s="111">
        <v>2</v>
      </c>
      <c r="CE3408" s="68">
        <v>1</v>
      </c>
      <c r="CF3408" s="67">
        <v>1</v>
      </c>
      <c r="CG3408" s="68">
        <v>0</v>
      </c>
      <c r="CH3408" s="169"/>
      <c r="CI3408" s="199" t="s">
        <v>3357</v>
      </c>
      <c r="CJ3408" s="199"/>
      <c r="CK3408" s="174" t="s">
        <v>123</v>
      </c>
      <c r="CL3408" s="199" t="s">
        <v>108</v>
      </c>
      <c r="CM3408" s="199"/>
      <c r="CN3408" s="200" t="s">
        <v>7335</v>
      </c>
      <c r="CO3408" s="200"/>
      <c r="CP3408" s="200"/>
      <c r="CQ3408" s="156">
        <v>26</v>
      </c>
      <c r="CR3408" s="157">
        <v>0.46153846153846156</v>
      </c>
      <c r="CS3408" s="156">
        <v>23</v>
      </c>
      <c r="CT3408" s="157">
        <v>0.39130434782608697</v>
      </c>
      <c r="CU3408" s="156">
        <v>16</v>
      </c>
      <c r="CV3408" s="157">
        <v>0.375</v>
      </c>
      <c r="CW3408" s="156">
        <v>12</v>
      </c>
      <c r="CX3408" s="157">
        <v>0.41666666666666669</v>
      </c>
    </row>
    <row r="3409" spans="71:102" x14ac:dyDescent="0.2">
      <c r="BS3409" s="105" t="s">
        <v>4649</v>
      </c>
      <c r="BT3409" s="105"/>
      <c r="BU3409" s="105" t="s">
        <v>4649</v>
      </c>
      <c r="BV3409" s="105"/>
      <c r="BW3409" s="107" t="s">
        <v>108</v>
      </c>
      <c r="BX3409" s="108" t="s">
        <v>7336</v>
      </c>
      <c r="BY3409" s="109"/>
      <c r="BZ3409" s="109"/>
      <c r="CA3409" s="110"/>
      <c r="CB3409" s="111">
        <v>5</v>
      </c>
      <c r="CC3409" s="68">
        <v>0.2</v>
      </c>
      <c r="CD3409" s="111">
        <v>7</v>
      </c>
      <c r="CE3409" s="68">
        <v>0.28571428571428598</v>
      </c>
      <c r="CF3409" s="67">
        <v>4</v>
      </c>
      <c r="CG3409" s="68">
        <v>0.25</v>
      </c>
      <c r="CH3409" s="169"/>
      <c r="CI3409" s="199" t="s">
        <v>3357</v>
      </c>
      <c r="CJ3409" s="199"/>
      <c r="CK3409" s="174" t="s">
        <v>123</v>
      </c>
      <c r="CL3409" s="199" t="s">
        <v>108</v>
      </c>
      <c r="CM3409" s="199"/>
      <c r="CN3409" s="200" t="s">
        <v>7337</v>
      </c>
      <c r="CO3409" s="200"/>
      <c r="CP3409" s="200"/>
      <c r="CQ3409" s="158" t="s">
        <v>151</v>
      </c>
      <c r="CR3409" s="159" t="s">
        <v>151</v>
      </c>
      <c r="CS3409" s="156">
        <v>2</v>
      </c>
      <c r="CT3409" s="157">
        <v>1</v>
      </c>
      <c r="CU3409" s="156">
        <v>3</v>
      </c>
      <c r="CV3409" s="157">
        <v>0.66666666666666663</v>
      </c>
      <c r="CW3409" s="156">
        <v>9</v>
      </c>
      <c r="CX3409" s="157">
        <v>0.66666666666666663</v>
      </c>
    </row>
    <row r="3410" spans="71:102" x14ac:dyDescent="0.2">
      <c r="BS3410" s="105" t="s">
        <v>4649</v>
      </c>
      <c r="BT3410" s="105"/>
      <c r="BU3410" s="112" t="s">
        <v>4649</v>
      </c>
      <c r="BV3410" s="112"/>
      <c r="BW3410" s="107" t="s">
        <v>108</v>
      </c>
      <c r="BX3410" s="108" t="s">
        <v>2695</v>
      </c>
      <c r="BY3410" s="109"/>
      <c r="BZ3410" s="109"/>
      <c r="CA3410" s="110"/>
      <c r="CB3410" s="111">
        <v>1</v>
      </c>
      <c r="CC3410" s="68">
        <v>0</v>
      </c>
      <c r="CD3410" s="111">
        <v>1</v>
      </c>
      <c r="CE3410" s="68">
        <v>1</v>
      </c>
      <c r="CF3410" s="116" t="s">
        <v>151</v>
      </c>
      <c r="CG3410" s="115" t="s">
        <v>151</v>
      </c>
      <c r="CH3410" s="169"/>
      <c r="CI3410" s="199" t="s">
        <v>3357</v>
      </c>
      <c r="CJ3410" s="199"/>
      <c r="CK3410" s="174" t="s">
        <v>123</v>
      </c>
      <c r="CL3410" s="199" t="s">
        <v>108</v>
      </c>
      <c r="CM3410" s="199"/>
      <c r="CN3410" s="200" t="s">
        <v>7338</v>
      </c>
      <c r="CO3410" s="200"/>
      <c r="CP3410" s="200"/>
      <c r="CQ3410" s="156">
        <v>23</v>
      </c>
      <c r="CR3410" s="157">
        <v>0.69565217391304346</v>
      </c>
      <c r="CS3410" s="156">
        <v>18</v>
      </c>
      <c r="CT3410" s="157">
        <v>0.72222222222222221</v>
      </c>
      <c r="CU3410" s="156">
        <v>22</v>
      </c>
      <c r="CV3410" s="157">
        <v>0.68181818181818177</v>
      </c>
      <c r="CW3410" s="156">
        <v>34</v>
      </c>
      <c r="CX3410" s="157">
        <v>0.67647058823529416</v>
      </c>
    </row>
    <row r="3411" spans="71:102" x14ac:dyDescent="0.2">
      <c r="BS3411" s="89" t="s">
        <v>4649</v>
      </c>
      <c r="BT3411" s="97"/>
      <c r="BU3411" s="98" t="s">
        <v>4649</v>
      </c>
      <c r="BV3411" s="99"/>
      <c r="BW3411" s="100" t="s">
        <v>112</v>
      </c>
      <c r="BX3411" s="98" t="s">
        <v>143</v>
      </c>
      <c r="BY3411" s="101"/>
      <c r="BZ3411" s="101"/>
      <c r="CA3411" s="99"/>
      <c r="CB3411" s="113">
        <v>34</v>
      </c>
      <c r="CC3411" s="103">
        <v>0.76470588235294101</v>
      </c>
      <c r="CD3411" s="113">
        <v>40</v>
      </c>
      <c r="CE3411" s="103">
        <v>0.625</v>
      </c>
      <c r="CF3411" s="104">
        <v>36</v>
      </c>
      <c r="CG3411" s="103">
        <v>0.63888888888888895</v>
      </c>
      <c r="CH3411" s="169"/>
      <c r="CI3411" s="199" t="s">
        <v>3357</v>
      </c>
      <c r="CJ3411" s="199"/>
      <c r="CK3411" s="174" t="s">
        <v>123</v>
      </c>
      <c r="CL3411" s="199" t="s">
        <v>108</v>
      </c>
      <c r="CM3411" s="199"/>
      <c r="CN3411" s="200" t="s">
        <v>7339</v>
      </c>
      <c r="CO3411" s="200"/>
      <c r="CP3411" s="200"/>
      <c r="CQ3411" s="156">
        <v>37</v>
      </c>
      <c r="CR3411" s="157">
        <v>0.72972972972972971</v>
      </c>
      <c r="CS3411" s="156">
        <v>31</v>
      </c>
      <c r="CT3411" s="157">
        <v>0.64516129032258063</v>
      </c>
      <c r="CU3411" s="156">
        <v>31</v>
      </c>
      <c r="CV3411" s="157">
        <v>0.67741935483870963</v>
      </c>
      <c r="CW3411" s="156">
        <v>30</v>
      </c>
      <c r="CX3411" s="157">
        <v>0.7</v>
      </c>
    </row>
    <row r="3412" spans="71:102" x14ac:dyDescent="0.2">
      <c r="BS3412" s="105" t="s">
        <v>4649</v>
      </c>
      <c r="BT3412" s="105"/>
      <c r="BU3412" s="106" t="s">
        <v>4649</v>
      </c>
      <c r="BV3412" s="106"/>
      <c r="BW3412" s="107" t="s">
        <v>112</v>
      </c>
      <c r="BX3412" s="108" t="s">
        <v>7340</v>
      </c>
      <c r="BY3412" s="109"/>
      <c r="BZ3412" s="109"/>
      <c r="CA3412" s="110"/>
      <c r="CB3412" s="111">
        <v>34</v>
      </c>
      <c r="CC3412" s="68">
        <v>0.76470588235294101</v>
      </c>
      <c r="CD3412" s="111">
        <v>40</v>
      </c>
      <c r="CE3412" s="68">
        <v>0.625</v>
      </c>
      <c r="CF3412" s="67">
        <v>36</v>
      </c>
      <c r="CG3412" s="68">
        <v>0.63888888888888895</v>
      </c>
      <c r="CH3412" s="169"/>
      <c r="CI3412" s="199" t="s">
        <v>3357</v>
      </c>
      <c r="CJ3412" s="199"/>
      <c r="CK3412" s="174" t="s">
        <v>123</v>
      </c>
      <c r="CL3412" s="199" t="s">
        <v>108</v>
      </c>
      <c r="CM3412" s="199"/>
      <c r="CN3412" s="200" t="s">
        <v>3025</v>
      </c>
      <c r="CO3412" s="200"/>
      <c r="CP3412" s="200"/>
      <c r="CQ3412" s="158" t="s">
        <v>151</v>
      </c>
      <c r="CR3412" s="159" t="s">
        <v>151</v>
      </c>
      <c r="CS3412" s="158" t="s">
        <v>151</v>
      </c>
      <c r="CT3412" s="159" t="s">
        <v>151</v>
      </c>
      <c r="CU3412" s="158" t="s">
        <v>151</v>
      </c>
      <c r="CV3412" s="159" t="s">
        <v>151</v>
      </c>
      <c r="CW3412" s="156">
        <v>1</v>
      </c>
      <c r="CX3412" s="159" t="s">
        <v>151</v>
      </c>
    </row>
    <row r="3413" spans="71:102" ht="15" x14ac:dyDescent="0.2">
      <c r="BS3413" s="83" t="s">
        <v>133</v>
      </c>
      <c r="BT3413" s="84"/>
      <c r="BU3413" s="83" t="s">
        <v>7341</v>
      </c>
      <c r="BV3413" s="84"/>
      <c r="BW3413" s="84"/>
      <c r="BX3413" s="83"/>
      <c r="BY3413" s="84"/>
      <c r="BZ3413" s="84"/>
      <c r="CA3413" s="85"/>
      <c r="CB3413" s="122">
        <v>2128</v>
      </c>
      <c r="CC3413" s="87">
        <v>0.72556390977443597</v>
      </c>
      <c r="CD3413" s="122">
        <v>2040</v>
      </c>
      <c r="CE3413" s="87">
        <v>0.77500000000000002</v>
      </c>
      <c r="CF3413" s="88">
        <v>2088</v>
      </c>
      <c r="CG3413" s="87">
        <v>0.79597701149425304</v>
      </c>
      <c r="CH3413" s="169"/>
      <c r="CI3413" s="199" t="s">
        <v>3357</v>
      </c>
      <c r="CJ3413" s="199"/>
      <c r="CK3413" s="174" t="s">
        <v>123</v>
      </c>
      <c r="CL3413" s="199" t="s">
        <v>108</v>
      </c>
      <c r="CM3413" s="199"/>
      <c r="CN3413" s="200" t="s">
        <v>7342</v>
      </c>
      <c r="CO3413" s="200"/>
      <c r="CP3413" s="200"/>
      <c r="CQ3413" s="156">
        <v>19</v>
      </c>
      <c r="CR3413" s="157">
        <v>0.89473684210526316</v>
      </c>
      <c r="CS3413" s="156">
        <v>10</v>
      </c>
      <c r="CT3413" s="157">
        <v>1</v>
      </c>
      <c r="CU3413" s="158" t="s">
        <v>151</v>
      </c>
      <c r="CV3413" s="159" t="s">
        <v>151</v>
      </c>
      <c r="CW3413" s="158" t="s">
        <v>151</v>
      </c>
      <c r="CX3413" s="159" t="s">
        <v>151</v>
      </c>
    </row>
    <row r="3414" spans="71:102" x14ac:dyDescent="0.2">
      <c r="BS3414" s="89" t="s">
        <v>4671</v>
      </c>
      <c r="BT3414" s="90"/>
      <c r="BU3414" s="91" t="s">
        <v>7343</v>
      </c>
      <c r="BV3414" s="92"/>
      <c r="BW3414" s="92"/>
      <c r="BX3414" s="91"/>
      <c r="BY3414" s="92"/>
      <c r="BZ3414" s="92"/>
      <c r="CA3414" s="93"/>
      <c r="CB3414" s="94">
        <v>2128</v>
      </c>
      <c r="CC3414" s="95">
        <v>0.72556390977443597</v>
      </c>
      <c r="CD3414" s="94">
        <v>2040</v>
      </c>
      <c r="CE3414" s="95">
        <v>0.77500000000000002</v>
      </c>
      <c r="CF3414" s="96">
        <v>2088</v>
      </c>
      <c r="CG3414" s="95">
        <v>0.79597701149425304</v>
      </c>
      <c r="CH3414" s="169"/>
      <c r="CI3414" s="199" t="s">
        <v>3357</v>
      </c>
      <c r="CJ3414" s="199"/>
      <c r="CK3414" s="174" t="s">
        <v>123</v>
      </c>
      <c r="CL3414" s="199" t="s">
        <v>108</v>
      </c>
      <c r="CM3414" s="199"/>
      <c r="CN3414" s="200" t="s">
        <v>7344</v>
      </c>
      <c r="CO3414" s="200"/>
      <c r="CP3414" s="200"/>
      <c r="CQ3414" s="156">
        <v>38</v>
      </c>
      <c r="CR3414" s="157">
        <v>0.76315789473684215</v>
      </c>
      <c r="CS3414" s="156">
        <v>30</v>
      </c>
      <c r="CT3414" s="157">
        <v>0.76666666666666672</v>
      </c>
      <c r="CU3414" s="156">
        <v>24</v>
      </c>
      <c r="CV3414" s="157">
        <v>0.83333333333333337</v>
      </c>
      <c r="CW3414" s="156">
        <v>23</v>
      </c>
      <c r="CX3414" s="157">
        <v>0.78260869565217395</v>
      </c>
    </row>
    <row r="3415" spans="71:102" x14ac:dyDescent="0.2">
      <c r="BS3415" s="89" t="s">
        <v>4671</v>
      </c>
      <c r="BT3415" s="97"/>
      <c r="BU3415" s="98" t="s">
        <v>4671</v>
      </c>
      <c r="BV3415" s="99"/>
      <c r="BW3415" s="100" t="s">
        <v>91</v>
      </c>
      <c r="BX3415" s="98" t="s">
        <v>143</v>
      </c>
      <c r="BY3415" s="101"/>
      <c r="BZ3415" s="101"/>
      <c r="CA3415" s="99"/>
      <c r="CB3415" s="102">
        <v>2035</v>
      </c>
      <c r="CC3415" s="103">
        <v>0.74791154791154801</v>
      </c>
      <c r="CD3415" s="102">
        <v>2009</v>
      </c>
      <c r="CE3415" s="103">
        <v>0.78496764559482302</v>
      </c>
      <c r="CF3415" s="104">
        <v>2056</v>
      </c>
      <c r="CG3415" s="103">
        <v>0.80398832684824895</v>
      </c>
      <c r="CH3415" s="169"/>
      <c r="CI3415" s="199" t="s">
        <v>3357</v>
      </c>
      <c r="CJ3415" s="199"/>
      <c r="CK3415" s="174" t="s">
        <v>123</v>
      </c>
      <c r="CL3415" s="199" t="s">
        <v>108</v>
      </c>
      <c r="CM3415" s="199"/>
      <c r="CN3415" s="200" t="s">
        <v>7345</v>
      </c>
      <c r="CO3415" s="200"/>
      <c r="CP3415" s="200"/>
      <c r="CQ3415" s="158" t="s">
        <v>151</v>
      </c>
      <c r="CR3415" s="159" t="s">
        <v>151</v>
      </c>
      <c r="CS3415" s="156">
        <v>1</v>
      </c>
      <c r="CT3415" s="157">
        <v>1</v>
      </c>
      <c r="CU3415" s="156">
        <v>1</v>
      </c>
      <c r="CV3415" s="157">
        <v>1</v>
      </c>
      <c r="CW3415" s="156">
        <v>5</v>
      </c>
      <c r="CX3415" s="157">
        <v>0.6</v>
      </c>
    </row>
    <row r="3416" spans="71:102" x14ac:dyDescent="0.2">
      <c r="BS3416" s="105" t="s">
        <v>4671</v>
      </c>
      <c r="BT3416" s="105"/>
      <c r="BU3416" s="106" t="s">
        <v>4671</v>
      </c>
      <c r="BV3416" s="106"/>
      <c r="BW3416" s="107" t="s">
        <v>91</v>
      </c>
      <c r="BX3416" s="108" t="s">
        <v>7346</v>
      </c>
      <c r="BY3416" s="109"/>
      <c r="BZ3416" s="109"/>
      <c r="CA3416" s="110"/>
      <c r="CB3416" s="111">
        <v>204</v>
      </c>
      <c r="CC3416" s="68">
        <v>0.43627450980392202</v>
      </c>
      <c r="CD3416" s="111">
        <v>170</v>
      </c>
      <c r="CE3416" s="68">
        <v>0.45882352941176502</v>
      </c>
      <c r="CF3416" s="67">
        <v>129</v>
      </c>
      <c r="CG3416" s="68">
        <v>0.44186046511627902</v>
      </c>
      <c r="CH3416" s="169"/>
      <c r="CI3416" s="199" t="s">
        <v>3357</v>
      </c>
      <c r="CJ3416" s="199"/>
      <c r="CK3416" s="174" t="s">
        <v>123</v>
      </c>
      <c r="CL3416" s="199" t="s">
        <v>108</v>
      </c>
      <c r="CM3416" s="199"/>
      <c r="CN3416" s="200" t="s">
        <v>7347</v>
      </c>
      <c r="CO3416" s="200"/>
      <c r="CP3416" s="200"/>
      <c r="CQ3416" s="156">
        <v>6</v>
      </c>
      <c r="CR3416" s="157">
        <v>0.66666666666666663</v>
      </c>
      <c r="CS3416" s="156">
        <v>3</v>
      </c>
      <c r="CT3416" s="157">
        <v>1</v>
      </c>
      <c r="CU3416" s="156">
        <v>7</v>
      </c>
      <c r="CV3416" s="157">
        <v>0.8571428571428571</v>
      </c>
      <c r="CW3416" s="156">
        <v>4</v>
      </c>
      <c r="CX3416" s="157">
        <v>0.5</v>
      </c>
    </row>
    <row r="3417" spans="71:102" x14ac:dyDescent="0.2">
      <c r="BS3417" s="105" t="s">
        <v>4671</v>
      </c>
      <c r="BT3417" s="105"/>
      <c r="BU3417" s="105" t="s">
        <v>4671</v>
      </c>
      <c r="BV3417" s="105"/>
      <c r="BW3417" s="107" t="s">
        <v>91</v>
      </c>
      <c r="BX3417" s="108" t="s">
        <v>7348</v>
      </c>
      <c r="BY3417" s="109"/>
      <c r="BZ3417" s="109"/>
      <c r="CA3417" s="110"/>
      <c r="CB3417" s="111">
        <v>12</v>
      </c>
      <c r="CC3417" s="68">
        <v>0.33333333333333298</v>
      </c>
      <c r="CD3417" s="111">
        <v>16</v>
      </c>
      <c r="CE3417" s="68">
        <v>0.4375</v>
      </c>
      <c r="CF3417" s="67">
        <v>12</v>
      </c>
      <c r="CG3417" s="68">
        <v>0.5</v>
      </c>
      <c r="CH3417" s="169"/>
      <c r="CI3417" s="199" t="s">
        <v>3357</v>
      </c>
      <c r="CJ3417" s="199"/>
      <c r="CK3417" s="174" t="s">
        <v>123</v>
      </c>
      <c r="CL3417" s="199" t="s">
        <v>108</v>
      </c>
      <c r="CM3417" s="199"/>
      <c r="CN3417" s="200" t="s">
        <v>7349</v>
      </c>
      <c r="CO3417" s="200"/>
      <c r="CP3417" s="200"/>
      <c r="CQ3417" s="156">
        <v>14</v>
      </c>
      <c r="CR3417" s="157">
        <v>0.35714285714285715</v>
      </c>
      <c r="CS3417" s="156">
        <v>23</v>
      </c>
      <c r="CT3417" s="157">
        <v>0.43478260869565216</v>
      </c>
      <c r="CU3417" s="156">
        <v>18</v>
      </c>
      <c r="CV3417" s="157">
        <v>0.3888888888888889</v>
      </c>
      <c r="CW3417" s="156">
        <v>15</v>
      </c>
      <c r="CX3417" s="157">
        <v>0.46666666666666667</v>
      </c>
    </row>
    <row r="3418" spans="71:102" x14ac:dyDescent="0.2">
      <c r="BS3418" s="105" t="s">
        <v>4671</v>
      </c>
      <c r="BT3418" s="105"/>
      <c r="BU3418" s="105" t="s">
        <v>4671</v>
      </c>
      <c r="BV3418" s="105"/>
      <c r="BW3418" s="107" t="s">
        <v>91</v>
      </c>
      <c r="BX3418" s="108" t="s">
        <v>7350</v>
      </c>
      <c r="BY3418" s="109"/>
      <c r="BZ3418" s="109"/>
      <c r="CA3418" s="110"/>
      <c r="CB3418" s="111">
        <v>73</v>
      </c>
      <c r="CC3418" s="68">
        <v>0.602739726027397</v>
      </c>
      <c r="CD3418" s="111">
        <v>98</v>
      </c>
      <c r="CE3418" s="68">
        <v>0.60204081632653095</v>
      </c>
      <c r="CF3418" s="67">
        <v>76</v>
      </c>
      <c r="CG3418" s="68">
        <v>0.55263157894736903</v>
      </c>
      <c r="CH3418" s="169"/>
      <c r="CI3418" s="199" t="s">
        <v>3357</v>
      </c>
      <c r="CJ3418" s="199"/>
      <c r="CK3418" s="174" t="s">
        <v>123</v>
      </c>
      <c r="CL3418" s="199" t="s">
        <v>108</v>
      </c>
      <c r="CM3418" s="199"/>
      <c r="CN3418" s="202" t="s">
        <v>2273</v>
      </c>
      <c r="CO3418" s="202"/>
      <c r="CP3418" s="202"/>
      <c r="CQ3418" s="156">
        <v>26</v>
      </c>
      <c r="CR3418" s="157">
        <v>0.26923076923076922</v>
      </c>
      <c r="CS3418" s="156">
        <v>32</v>
      </c>
      <c r="CT3418" s="157">
        <v>0.28125</v>
      </c>
      <c r="CU3418" s="156">
        <v>26</v>
      </c>
      <c r="CV3418" s="157">
        <v>0.34615384615384615</v>
      </c>
      <c r="CW3418" s="156">
        <v>41</v>
      </c>
      <c r="CX3418" s="157">
        <v>0.26829268292682928</v>
      </c>
    </row>
    <row r="3419" spans="71:102" x14ac:dyDescent="0.2">
      <c r="BS3419" s="105" t="s">
        <v>4671</v>
      </c>
      <c r="BT3419" s="105"/>
      <c r="BU3419" s="105" t="s">
        <v>4671</v>
      </c>
      <c r="BV3419" s="105"/>
      <c r="BW3419" s="107" t="s">
        <v>91</v>
      </c>
      <c r="BX3419" s="108" t="s">
        <v>7351</v>
      </c>
      <c r="BY3419" s="109"/>
      <c r="BZ3419" s="109"/>
      <c r="CA3419" s="110"/>
      <c r="CB3419" s="111">
        <v>69</v>
      </c>
      <c r="CC3419" s="68">
        <v>0.376811594202899</v>
      </c>
      <c r="CD3419" s="111">
        <v>30</v>
      </c>
      <c r="CE3419" s="68">
        <v>0.5</v>
      </c>
      <c r="CF3419" s="67">
        <v>7</v>
      </c>
      <c r="CG3419" s="68">
        <v>0.57142857142857095</v>
      </c>
      <c r="CH3419" s="169"/>
      <c r="CI3419" s="199" t="s">
        <v>3357</v>
      </c>
      <c r="CJ3419" s="199"/>
      <c r="CK3419" s="174" t="s">
        <v>123</v>
      </c>
      <c r="CL3419" s="199" t="s">
        <v>108</v>
      </c>
      <c r="CM3419" s="199"/>
      <c r="CN3419" s="200" t="s">
        <v>7352</v>
      </c>
      <c r="CO3419" s="200"/>
      <c r="CP3419" s="200"/>
      <c r="CQ3419" s="156">
        <v>31</v>
      </c>
      <c r="CR3419" s="157">
        <v>0.77419354838709675</v>
      </c>
      <c r="CS3419" s="156">
        <v>31</v>
      </c>
      <c r="CT3419" s="157">
        <v>0.77419354838709675</v>
      </c>
      <c r="CU3419" s="156">
        <v>29</v>
      </c>
      <c r="CV3419" s="157">
        <v>0.75862068965517238</v>
      </c>
      <c r="CW3419" s="156">
        <v>40</v>
      </c>
      <c r="CX3419" s="157">
        <v>0.7</v>
      </c>
    </row>
    <row r="3420" spans="71:102" x14ac:dyDescent="0.2">
      <c r="BS3420" s="105" t="s">
        <v>4671</v>
      </c>
      <c r="BT3420" s="105"/>
      <c r="BU3420" s="105" t="s">
        <v>4671</v>
      </c>
      <c r="BV3420" s="105"/>
      <c r="BW3420" s="107" t="s">
        <v>91</v>
      </c>
      <c r="BX3420" s="108" t="s">
        <v>7353</v>
      </c>
      <c r="BY3420" s="109"/>
      <c r="BZ3420" s="109"/>
      <c r="CA3420" s="110"/>
      <c r="CB3420" s="111">
        <v>147</v>
      </c>
      <c r="CC3420" s="68">
        <v>0.43537414965986398</v>
      </c>
      <c r="CD3420" s="111">
        <v>84</v>
      </c>
      <c r="CE3420" s="68">
        <v>0.42857142857142899</v>
      </c>
      <c r="CF3420" s="67">
        <v>76</v>
      </c>
      <c r="CG3420" s="68">
        <v>0.34210526315789502</v>
      </c>
      <c r="CH3420" s="169"/>
      <c r="CI3420" s="199" t="s">
        <v>3357</v>
      </c>
      <c r="CJ3420" s="199"/>
      <c r="CK3420" s="174" t="s">
        <v>123</v>
      </c>
      <c r="CL3420" s="199" t="s">
        <v>108</v>
      </c>
      <c r="CM3420" s="199"/>
      <c r="CN3420" s="200" t="s">
        <v>3030</v>
      </c>
      <c r="CO3420" s="200"/>
      <c r="CP3420" s="200"/>
      <c r="CQ3420" s="156">
        <v>16</v>
      </c>
      <c r="CR3420" s="157">
        <v>0.125</v>
      </c>
      <c r="CS3420" s="156">
        <v>17</v>
      </c>
      <c r="CT3420" s="157">
        <v>0.35294117647058826</v>
      </c>
      <c r="CU3420" s="156">
        <v>19</v>
      </c>
      <c r="CV3420" s="157">
        <v>0.21052631578947367</v>
      </c>
      <c r="CW3420" s="156">
        <v>10</v>
      </c>
      <c r="CX3420" s="157">
        <v>0.1</v>
      </c>
    </row>
    <row r="3421" spans="71:102" x14ac:dyDescent="0.2">
      <c r="BS3421" s="105" t="s">
        <v>4671</v>
      </c>
      <c r="BT3421" s="105"/>
      <c r="BU3421" s="105" t="s">
        <v>4671</v>
      </c>
      <c r="BV3421" s="105"/>
      <c r="BW3421" s="107" t="s">
        <v>91</v>
      </c>
      <c r="BX3421" s="108" t="s">
        <v>7354</v>
      </c>
      <c r="BY3421" s="109"/>
      <c r="BZ3421" s="109"/>
      <c r="CA3421" s="110"/>
      <c r="CB3421" s="111">
        <v>654</v>
      </c>
      <c r="CC3421" s="68">
        <v>0.96024464831804301</v>
      </c>
      <c r="CD3421" s="111">
        <v>776</v>
      </c>
      <c r="CE3421" s="68">
        <v>0.95618556701030899</v>
      </c>
      <c r="CF3421" s="67">
        <v>848</v>
      </c>
      <c r="CG3421" s="68">
        <v>0.929245283018868</v>
      </c>
      <c r="CH3421" s="169"/>
      <c r="CI3421" s="199" t="s">
        <v>3357</v>
      </c>
      <c r="CJ3421" s="199"/>
      <c r="CK3421" s="174" t="s">
        <v>123</v>
      </c>
      <c r="CL3421" s="199" t="s">
        <v>108</v>
      </c>
      <c r="CM3421" s="199"/>
      <c r="CN3421" s="200" t="s">
        <v>7301</v>
      </c>
      <c r="CO3421" s="200"/>
      <c r="CP3421" s="200"/>
      <c r="CQ3421" s="156">
        <v>17</v>
      </c>
      <c r="CR3421" s="157">
        <v>0.52941176470588236</v>
      </c>
      <c r="CS3421" s="156">
        <v>15</v>
      </c>
      <c r="CT3421" s="157">
        <v>0.46666666666666667</v>
      </c>
      <c r="CU3421" s="156">
        <v>30</v>
      </c>
      <c r="CV3421" s="157">
        <v>0.43333333333333335</v>
      </c>
      <c r="CW3421" s="158" t="s">
        <v>151</v>
      </c>
      <c r="CX3421" s="159" t="s">
        <v>151</v>
      </c>
    </row>
    <row r="3422" spans="71:102" x14ac:dyDescent="0.2">
      <c r="BS3422" s="105" t="s">
        <v>4671</v>
      </c>
      <c r="BT3422" s="105"/>
      <c r="BU3422" s="105" t="s">
        <v>4671</v>
      </c>
      <c r="BV3422" s="105"/>
      <c r="BW3422" s="107" t="s">
        <v>91</v>
      </c>
      <c r="BX3422" s="108" t="s">
        <v>7355</v>
      </c>
      <c r="BY3422" s="109"/>
      <c r="BZ3422" s="109"/>
      <c r="CA3422" s="110"/>
      <c r="CB3422" s="111">
        <v>764</v>
      </c>
      <c r="CC3422" s="68">
        <v>0.75261780104711995</v>
      </c>
      <c r="CD3422" s="111">
        <v>766</v>
      </c>
      <c r="CE3422" s="68">
        <v>0.76370757180156701</v>
      </c>
      <c r="CF3422" s="67">
        <v>832</v>
      </c>
      <c r="CG3422" s="68">
        <v>0.80168269230769196</v>
      </c>
      <c r="CH3422" s="169"/>
      <c r="CI3422" s="199" t="s">
        <v>3357</v>
      </c>
      <c r="CJ3422" s="199"/>
      <c r="CK3422" s="174" t="s">
        <v>123</v>
      </c>
      <c r="CL3422" s="199" t="s">
        <v>108</v>
      </c>
      <c r="CM3422" s="199"/>
      <c r="CN3422" s="200" t="s">
        <v>7356</v>
      </c>
      <c r="CO3422" s="200"/>
      <c r="CP3422" s="200"/>
      <c r="CQ3422" s="156">
        <v>37</v>
      </c>
      <c r="CR3422" s="157">
        <v>0.86486486486486491</v>
      </c>
      <c r="CS3422" s="156">
        <v>34</v>
      </c>
      <c r="CT3422" s="157">
        <v>0.76470588235294112</v>
      </c>
      <c r="CU3422" s="156">
        <v>35</v>
      </c>
      <c r="CV3422" s="157">
        <v>0.8</v>
      </c>
      <c r="CW3422" s="156">
        <v>44</v>
      </c>
      <c r="CX3422" s="157">
        <v>0.65909090909090906</v>
      </c>
    </row>
    <row r="3423" spans="71:102" x14ac:dyDescent="0.2">
      <c r="BS3423" s="105" t="s">
        <v>4671</v>
      </c>
      <c r="BT3423" s="105"/>
      <c r="BU3423" s="105" t="s">
        <v>4671</v>
      </c>
      <c r="BV3423" s="105"/>
      <c r="BW3423" s="107" t="s">
        <v>91</v>
      </c>
      <c r="BX3423" s="108" t="s">
        <v>7357</v>
      </c>
      <c r="BY3423" s="109"/>
      <c r="BZ3423" s="109"/>
      <c r="CA3423" s="110"/>
      <c r="CB3423" s="111">
        <v>19</v>
      </c>
      <c r="CC3423" s="68">
        <v>0.73684210526315796</v>
      </c>
      <c r="CD3423" s="114" t="s">
        <v>151</v>
      </c>
      <c r="CE3423" s="115" t="s">
        <v>151</v>
      </c>
      <c r="CF3423" s="116" t="s">
        <v>151</v>
      </c>
      <c r="CG3423" s="115" t="s">
        <v>151</v>
      </c>
      <c r="CH3423" s="169"/>
      <c r="CI3423" s="199" t="s">
        <v>3357</v>
      </c>
      <c r="CJ3423" s="199"/>
      <c r="CK3423" s="174" t="s">
        <v>123</v>
      </c>
      <c r="CL3423" s="199" t="s">
        <v>108</v>
      </c>
      <c r="CM3423" s="199"/>
      <c r="CN3423" s="200" t="s">
        <v>7358</v>
      </c>
      <c r="CO3423" s="200"/>
      <c r="CP3423" s="200"/>
      <c r="CQ3423" s="156">
        <v>35</v>
      </c>
      <c r="CR3423" s="157">
        <v>0.77142857142857146</v>
      </c>
      <c r="CS3423" s="156">
        <v>26</v>
      </c>
      <c r="CT3423" s="157">
        <v>0.84615384615384615</v>
      </c>
      <c r="CU3423" s="156">
        <v>12</v>
      </c>
      <c r="CV3423" s="157">
        <v>0.91666666666666663</v>
      </c>
      <c r="CW3423" s="156">
        <v>24</v>
      </c>
      <c r="CX3423" s="157">
        <v>0.625</v>
      </c>
    </row>
    <row r="3424" spans="71:102" x14ac:dyDescent="0.2">
      <c r="BS3424" s="105" t="s">
        <v>4671</v>
      </c>
      <c r="BT3424" s="105"/>
      <c r="BU3424" s="105" t="s">
        <v>4671</v>
      </c>
      <c r="BV3424" s="105"/>
      <c r="BW3424" s="107" t="s">
        <v>91</v>
      </c>
      <c r="BX3424" s="108" t="s">
        <v>7359</v>
      </c>
      <c r="BY3424" s="109"/>
      <c r="BZ3424" s="109"/>
      <c r="CA3424" s="110"/>
      <c r="CB3424" s="111">
        <v>32</v>
      </c>
      <c r="CC3424" s="68">
        <v>0.84375</v>
      </c>
      <c r="CD3424" s="111">
        <v>31</v>
      </c>
      <c r="CE3424" s="68">
        <v>0.74193548387096797</v>
      </c>
      <c r="CF3424" s="116" t="s">
        <v>151</v>
      </c>
      <c r="CG3424" s="115" t="s">
        <v>151</v>
      </c>
      <c r="CH3424" s="169"/>
      <c r="CI3424" s="199" t="s">
        <v>3357</v>
      </c>
      <c r="CJ3424" s="199"/>
      <c r="CK3424" s="174" t="s">
        <v>123</v>
      </c>
      <c r="CL3424" s="199" t="s">
        <v>108</v>
      </c>
      <c r="CM3424" s="199"/>
      <c r="CN3424" s="200" t="s">
        <v>7360</v>
      </c>
      <c r="CO3424" s="200"/>
      <c r="CP3424" s="200"/>
      <c r="CQ3424" s="156">
        <v>35</v>
      </c>
      <c r="CR3424" s="157">
        <v>0.8</v>
      </c>
      <c r="CS3424" s="156">
        <v>29</v>
      </c>
      <c r="CT3424" s="157">
        <v>0.62068965517241381</v>
      </c>
      <c r="CU3424" s="156">
        <v>33</v>
      </c>
      <c r="CV3424" s="157">
        <v>0.69696969696969702</v>
      </c>
      <c r="CW3424" s="156">
        <v>37</v>
      </c>
      <c r="CX3424" s="157">
        <v>0.86486486486486491</v>
      </c>
    </row>
    <row r="3425" spans="71:102" x14ac:dyDescent="0.2">
      <c r="BS3425" s="105" t="s">
        <v>4671</v>
      </c>
      <c r="BT3425" s="105"/>
      <c r="BU3425" s="112" t="s">
        <v>4671</v>
      </c>
      <c r="BV3425" s="112"/>
      <c r="BW3425" s="107" t="s">
        <v>91</v>
      </c>
      <c r="BX3425" s="108" t="s">
        <v>7361</v>
      </c>
      <c r="BY3425" s="109"/>
      <c r="BZ3425" s="109"/>
      <c r="CA3425" s="110"/>
      <c r="CB3425" s="111">
        <v>61</v>
      </c>
      <c r="CC3425" s="68">
        <v>0.83606557377049195</v>
      </c>
      <c r="CD3425" s="111">
        <v>38</v>
      </c>
      <c r="CE3425" s="68">
        <v>0.84210526315789502</v>
      </c>
      <c r="CF3425" s="67">
        <v>76</v>
      </c>
      <c r="CG3425" s="68">
        <v>0.82894736842105299</v>
      </c>
      <c r="CH3425" s="169"/>
      <c r="CI3425" s="199" t="s">
        <v>3357</v>
      </c>
      <c r="CJ3425" s="199"/>
      <c r="CK3425" s="174" t="s">
        <v>123</v>
      </c>
      <c r="CL3425" s="199" t="s">
        <v>108</v>
      </c>
      <c r="CM3425" s="199"/>
      <c r="CN3425" s="200" t="s">
        <v>7362</v>
      </c>
      <c r="CO3425" s="200"/>
      <c r="CP3425" s="200"/>
      <c r="CQ3425" s="156">
        <v>31</v>
      </c>
      <c r="CR3425" s="157">
        <v>0.967741935483871</v>
      </c>
      <c r="CS3425" s="156">
        <v>31</v>
      </c>
      <c r="CT3425" s="157">
        <v>0.93548387096774188</v>
      </c>
      <c r="CU3425" s="156">
        <v>18</v>
      </c>
      <c r="CV3425" s="157">
        <v>0.94444444444444442</v>
      </c>
      <c r="CW3425" s="156">
        <v>28</v>
      </c>
      <c r="CX3425" s="157">
        <v>0.8928571428571429</v>
      </c>
    </row>
    <row r="3426" spans="71:102" x14ac:dyDescent="0.2">
      <c r="BS3426" s="89" t="s">
        <v>4671</v>
      </c>
      <c r="BT3426" s="97"/>
      <c r="BU3426" s="98" t="s">
        <v>4671</v>
      </c>
      <c r="BV3426" s="99"/>
      <c r="BW3426" s="100" t="s">
        <v>107</v>
      </c>
      <c r="BX3426" s="98" t="s">
        <v>143</v>
      </c>
      <c r="BY3426" s="101"/>
      <c r="BZ3426" s="101"/>
      <c r="CA3426" s="99"/>
      <c r="CB3426" s="113">
        <v>70</v>
      </c>
      <c r="CC3426" s="103">
        <v>0.14285714285714299</v>
      </c>
      <c r="CD3426" s="113">
        <v>30</v>
      </c>
      <c r="CE3426" s="103">
        <v>0.133333333333333</v>
      </c>
      <c r="CF3426" s="104">
        <v>26</v>
      </c>
      <c r="CG3426" s="103">
        <v>0.230769230769231</v>
      </c>
      <c r="CH3426" s="169"/>
      <c r="CI3426" s="199" t="s">
        <v>3357</v>
      </c>
      <c r="CJ3426" s="199"/>
      <c r="CK3426" s="174" t="s">
        <v>123</v>
      </c>
      <c r="CL3426" s="199" t="s">
        <v>108</v>
      </c>
      <c r="CM3426" s="199"/>
      <c r="CN3426" s="200" t="s">
        <v>7363</v>
      </c>
      <c r="CO3426" s="200"/>
      <c r="CP3426" s="200"/>
      <c r="CQ3426" s="156">
        <v>12</v>
      </c>
      <c r="CR3426" s="157">
        <v>0.75</v>
      </c>
      <c r="CS3426" s="158" t="s">
        <v>151</v>
      </c>
      <c r="CT3426" s="159" t="s">
        <v>151</v>
      </c>
      <c r="CU3426" s="158" t="s">
        <v>151</v>
      </c>
      <c r="CV3426" s="159" t="s">
        <v>151</v>
      </c>
      <c r="CW3426" s="158" t="s">
        <v>151</v>
      </c>
      <c r="CX3426" s="159" t="s">
        <v>151</v>
      </c>
    </row>
    <row r="3427" spans="71:102" x14ac:dyDescent="0.2">
      <c r="BS3427" s="105" t="s">
        <v>4671</v>
      </c>
      <c r="BT3427" s="105"/>
      <c r="BU3427" s="106" t="s">
        <v>4671</v>
      </c>
      <c r="BV3427" s="106"/>
      <c r="BW3427" s="107" t="s">
        <v>107</v>
      </c>
      <c r="BX3427" s="108" t="s">
        <v>7364</v>
      </c>
      <c r="BY3427" s="109"/>
      <c r="BZ3427" s="109"/>
      <c r="CA3427" s="110"/>
      <c r="CB3427" s="111">
        <v>15</v>
      </c>
      <c r="CC3427" s="68">
        <v>0.2</v>
      </c>
      <c r="CD3427" s="114" t="s">
        <v>151</v>
      </c>
      <c r="CE3427" s="115" t="s">
        <v>151</v>
      </c>
      <c r="CF3427" s="116" t="s">
        <v>151</v>
      </c>
      <c r="CG3427" s="115" t="s">
        <v>151</v>
      </c>
      <c r="CH3427" s="169"/>
      <c r="CI3427" s="201" t="s">
        <v>3357</v>
      </c>
      <c r="CJ3427" s="201"/>
      <c r="CK3427" s="175" t="s">
        <v>123</v>
      </c>
      <c r="CL3427" s="201" t="s">
        <v>112</v>
      </c>
      <c r="CM3427" s="201"/>
      <c r="CN3427" s="201" t="s">
        <v>143</v>
      </c>
      <c r="CO3427" s="201"/>
      <c r="CP3427" s="201"/>
      <c r="CQ3427" s="154">
        <v>385</v>
      </c>
      <c r="CR3427" s="155">
        <v>0.62077922077922076</v>
      </c>
      <c r="CS3427" s="154">
        <v>364</v>
      </c>
      <c r="CT3427" s="155">
        <v>0.67582417582417587</v>
      </c>
      <c r="CU3427" s="154">
        <v>333</v>
      </c>
      <c r="CV3427" s="155">
        <v>0.72672672672672678</v>
      </c>
      <c r="CW3427" s="154">
        <v>262</v>
      </c>
      <c r="CX3427" s="155">
        <v>0.71755725190839692</v>
      </c>
    </row>
    <row r="3428" spans="71:102" x14ac:dyDescent="0.2">
      <c r="BS3428" s="105" t="s">
        <v>4671</v>
      </c>
      <c r="BT3428" s="105"/>
      <c r="BU3428" s="112" t="s">
        <v>4671</v>
      </c>
      <c r="BV3428" s="112"/>
      <c r="BW3428" s="107" t="s">
        <v>107</v>
      </c>
      <c r="BX3428" s="108" t="s">
        <v>7365</v>
      </c>
      <c r="BY3428" s="109"/>
      <c r="BZ3428" s="109"/>
      <c r="CA3428" s="110"/>
      <c r="CB3428" s="111">
        <v>55</v>
      </c>
      <c r="CC3428" s="68">
        <v>0.12727272727272701</v>
      </c>
      <c r="CD3428" s="111">
        <v>30</v>
      </c>
      <c r="CE3428" s="68">
        <v>0.133333333333333</v>
      </c>
      <c r="CF3428" s="67">
        <v>26</v>
      </c>
      <c r="CG3428" s="68">
        <v>0.230769230769231</v>
      </c>
      <c r="CH3428" s="169"/>
      <c r="CI3428" s="199" t="s">
        <v>3357</v>
      </c>
      <c r="CJ3428" s="199"/>
      <c r="CK3428" s="174" t="s">
        <v>123</v>
      </c>
      <c r="CL3428" s="199" t="s">
        <v>112</v>
      </c>
      <c r="CM3428" s="199"/>
      <c r="CN3428" s="200" t="s">
        <v>7366</v>
      </c>
      <c r="CO3428" s="200"/>
      <c r="CP3428" s="200"/>
      <c r="CQ3428" s="156">
        <v>55</v>
      </c>
      <c r="CR3428" s="157">
        <v>0.43636363636363634</v>
      </c>
      <c r="CS3428" s="156">
        <v>41</v>
      </c>
      <c r="CT3428" s="157">
        <v>0.48780487804878048</v>
      </c>
      <c r="CU3428" s="158" t="s">
        <v>151</v>
      </c>
      <c r="CV3428" s="159" t="s">
        <v>151</v>
      </c>
      <c r="CW3428" s="158" t="s">
        <v>151</v>
      </c>
      <c r="CX3428" s="159" t="s">
        <v>151</v>
      </c>
    </row>
    <row r="3429" spans="71:102" x14ac:dyDescent="0.2">
      <c r="BS3429" s="89" t="s">
        <v>4671</v>
      </c>
      <c r="BT3429" s="97"/>
      <c r="BU3429" s="98" t="s">
        <v>4671</v>
      </c>
      <c r="BV3429" s="99"/>
      <c r="BW3429" s="100" t="s">
        <v>108</v>
      </c>
      <c r="BX3429" s="98" t="s">
        <v>143</v>
      </c>
      <c r="BY3429" s="101"/>
      <c r="BZ3429" s="101"/>
      <c r="CA3429" s="99"/>
      <c r="CB3429" s="113">
        <v>23</v>
      </c>
      <c r="CC3429" s="103">
        <v>0.52173913043478304</v>
      </c>
      <c r="CD3429" s="113">
        <v>1</v>
      </c>
      <c r="CE3429" s="103">
        <v>0</v>
      </c>
      <c r="CF3429" s="104">
        <v>6</v>
      </c>
      <c r="CG3429" s="103">
        <v>0.5</v>
      </c>
      <c r="CH3429" s="169"/>
      <c r="CI3429" s="199" t="s">
        <v>3357</v>
      </c>
      <c r="CJ3429" s="199"/>
      <c r="CK3429" s="174" t="s">
        <v>123</v>
      </c>
      <c r="CL3429" s="199" t="s">
        <v>112</v>
      </c>
      <c r="CM3429" s="199"/>
      <c r="CN3429" s="200" t="s">
        <v>7367</v>
      </c>
      <c r="CO3429" s="200"/>
      <c r="CP3429" s="200"/>
      <c r="CQ3429" s="156">
        <v>49</v>
      </c>
      <c r="CR3429" s="157">
        <v>0.75510204081632648</v>
      </c>
      <c r="CS3429" s="156">
        <v>46</v>
      </c>
      <c r="CT3429" s="157">
        <v>0.65217391304347827</v>
      </c>
      <c r="CU3429" s="156">
        <v>48</v>
      </c>
      <c r="CV3429" s="157">
        <v>0.6875</v>
      </c>
      <c r="CW3429" s="156">
        <v>41</v>
      </c>
      <c r="CX3429" s="157">
        <v>0.80487804878048785</v>
      </c>
    </row>
    <row r="3430" spans="71:102" x14ac:dyDescent="0.2">
      <c r="BS3430" s="105" t="s">
        <v>4671</v>
      </c>
      <c r="BT3430" s="105"/>
      <c r="BU3430" s="106" t="s">
        <v>4671</v>
      </c>
      <c r="BV3430" s="106"/>
      <c r="BW3430" s="107" t="s">
        <v>108</v>
      </c>
      <c r="BX3430" s="108" t="s">
        <v>7368</v>
      </c>
      <c r="BY3430" s="109"/>
      <c r="BZ3430" s="109"/>
      <c r="CA3430" s="110"/>
      <c r="CB3430" s="111">
        <v>10</v>
      </c>
      <c r="CC3430" s="68">
        <v>0.7</v>
      </c>
      <c r="CD3430" s="111">
        <v>1</v>
      </c>
      <c r="CE3430" s="68">
        <v>0</v>
      </c>
      <c r="CF3430" s="67">
        <v>6</v>
      </c>
      <c r="CG3430" s="68">
        <v>0.5</v>
      </c>
      <c r="CH3430" s="169"/>
      <c r="CI3430" s="199" t="s">
        <v>3357</v>
      </c>
      <c r="CJ3430" s="199"/>
      <c r="CK3430" s="174" t="s">
        <v>123</v>
      </c>
      <c r="CL3430" s="199" t="s">
        <v>112</v>
      </c>
      <c r="CM3430" s="199"/>
      <c r="CN3430" s="200" t="s">
        <v>7369</v>
      </c>
      <c r="CO3430" s="200"/>
      <c r="CP3430" s="200"/>
      <c r="CQ3430" s="156">
        <v>73</v>
      </c>
      <c r="CR3430" s="157">
        <v>0.39726027397260272</v>
      </c>
      <c r="CS3430" s="156">
        <v>54</v>
      </c>
      <c r="CT3430" s="157">
        <v>0.53703703703703709</v>
      </c>
      <c r="CU3430" s="156">
        <v>61</v>
      </c>
      <c r="CV3430" s="157">
        <v>0.5901639344262295</v>
      </c>
      <c r="CW3430" s="156">
        <v>42</v>
      </c>
      <c r="CX3430" s="157">
        <v>0.47619047619047616</v>
      </c>
    </row>
    <row r="3431" spans="71:102" x14ac:dyDescent="0.2">
      <c r="BS3431" s="105" t="s">
        <v>4671</v>
      </c>
      <c r="BT3431" s="105"/>
      <c r="BU3431" s="105" t="s">
        <v>4671</v>
      </c>
      <c r="BV3431" s="105"/>
      <c r="BW3431" s="107" t="s">
        <v>108</v>
      </c>
      <c r="BX3431" s="108" t="s">
        <v>7370</v>
      </c>
      <c r="BY3431" s="109"/>
      <c r="BZ3431" s="109"/>
      <c r="CA3431" s="110"/>
      <c r="CB3431" s="111">
        <v>13</v>
      </c>
      <c r="CC3431" s="68">
        <v>0.38461538461538503</v>
      </c>
      <c r="CD3431" s="114" t="s">
        <v>151</v>
      </c>
      <c r="CE3431" s="115" t="s">
        <v>151</v>
      </c>
      <c r="CF3431" s="116" t="s">
        <v>151</v>
      </c>
      <c r="CG3431" s="115" t="s">
        <v>151</v>
      </c>
      <c r="CH3431" s="169"/>
      <c r="CI3431" s="199" t="s">
        <v>3357</v>
      </c>
      <c r="CJ3431" s="199"/>
      <c r="CK3431" s="174" t="s">
        <v>123</v>
      </c>
      <c r="CL3431" s="199" t="s">
        <v>112</v>
      </c>
      <c r="CM3431" s="199"/>
      <c r="CN3431" s="200" t="s">
        <v>7371</v>
      </c>
      <c r="CO3431" s="200"/>
      <c r="CP3431" s="200"/>
      <c r="CQ3431" s="156">
        <v>27</v>
      </c>
      <c r="CR3431" s="157">
        <v>0.66666666666666663</v>
      </c>
      <c r="CS3431" s="156">
        <v>31</v>
      </c>
      <c r="CT3431" s="157">
        <v>0.83870967741935487</v>
      </c>
      <c r="CU3431" s="156">
        <v>33</v>
      </c>
      <c r="CV3431" s="157">
        <v>0.72727272727272729</v>
      </c>
      <c r="CW3431" s="156">
        <v>36</v>
      </c>
      <c r="CX3431" s="157">
        <v>0.66666666666666663</v>
      </c>
    </row>
    <row r="3432" spans="71:102" ht="15" x14ac:dyDescent="0.2">
      <c r="BS3432" s="83" t="s">
        <v>133</v>
      </c>
      <c r="BT3432" s="84"/>
      <c r="BU3432" s="83" t="s">
        <v>7372</v>
      </c>
      <c r="BV3432" s="84"/>
      <c r="BW3432" s="84"/>
      <c r="BX3432" s="83"/>
      <c r="BY3432" s="84"/>
      <c r="BZ3432" s="84"/>
      <c r="CA3432" s="85"/>
      <c r="CB3432" s="122">
        <v>1691</v>
      </c>
      <c r="CC3432" s="87">
        <v>0.74393849793021904</v>
      </c>
      <c r="CD3432" s="122">
        <v>1200</v>
      </c>
      <c r="CE3432" s="87">
        <v>0.70333333333333303</v>
      </c>
      <c r="CF3432" s="88">
        <v>504</v>
      </c>
      <c r="CG3432" s="87">
        <v>0.77380952380952395</v>
      </c>
      <c r="CH3432" s="169"/>
      <c r="CI3432" s="199" t="s">
        <v>3357</v>
      </c>
      <c r="CJ3432" s="199"/>
      <c r="CK3432" s="174" t="s">
        <v>123</v>
      </c>
      <c r="CL3432" s="199" t="s">
        <v>112</v>
      </c>
      <c r="CM3432" s="199"/>
      <c r="CN3432" s="200" t="s">
        <v>7373</v>
      </c>
      <c r="CO3432" s="200"/>
      <c r="CP3432" s="200"/>
      <c r="CQ3432" s="156">
        <v>26</v>
      </c>
      <c r="CR3432" s="157">
        <v>0.65384615384615385</v>
      </c>
      <c r="CS3432" s="156">
        <v>22</v>
      </c>
      <c r="CT3432" s="157">
        <v>0.45454545454545453</v>
      </c>
      <c r="CU3432" s="156">
        <v>22</v>
      </c>
      <c r="CV3432" s="157">
        <v>0.72727272727272729</v>
      </c>
      <c r="CW3432" s="156">
        <v>15</v>
      </c>
      <c r="CX3432" s="157">
        <v>0.66666666666666663</v>
      </c>
    </row>
    <row r="3433" spans="71:102" x14ac:dyDescent="0.2">
      <c r="BS3433" s="89" t="s">
        <v>7374</v>
      </c>
      <c r="BT3433" s="90"/>
      <c r="BU3433" s="91" t="s">
        <v>7375</v>
      </c>
      <c r="BV3433" s="92"/>
      <c r="BW3433" s="92"/>
      <c r="BX3433" s="91"/>
      <c r="BY3433" s="92"/>
      <c r="BZ3433" s="92"/>
      <c r="CA3433" s="93"/>
      <c r="CB3433" s="94">
        <v>1691</v>
      </c>
      <c r="CC3433" s="95">
        <v>0.74393849793021904</v>
      </c>
      <c r="CD3433" s="94">
        <v>1200</v>
      </c>
      <c r="CE3433" s="95">
        <v>0.70333333333333303</v>
      </c>
      <c r="CF3433" s="96">
        <v>504</v>
      </c>
      <c r="CG3433" s="95">
        <v>0.77380952380952395</v>
      </c>
      <c r="CH3433" s="169"/>
      <c r="CI3433" s="199" t="s">
        <v>3357</v>
      </c>
      <c r="CJ3433" s="199"/>
      <c r="CK3433" s="174" t="s">
        <v>123</v>
      </c>
      <c r="CL3433" s="199" t="s">
        <v>112</v>
      </c>
      <c r="CM3433" s="199"/>
      <c r="CN3433" s="200" t="s">
        <v>7376</v>
      </c>
      <c r="CO3433" s="200"/>
      <c r="CP3433" s="200"/>
      <c r="CQ3433" s="156">
        <v>21</v>
      </c>
      <c r="CR3433" s="157">
        <v>0.8571428571428571</v>
      </c>
      <c r="CS3433" s="156">
        <v>18</v>
      </c>
      <c r="CT3433" s="157">
        <v>0.77777777777777779</v>
      </c>
      <c r="CU3433" s="156">
        <v>22</v>
      </c>
      <c r="CV3433" s="157">
        <v>0.72727272727272729</v>
      </c>
      <c r="CW3433" s="156">
        <v>20</v>
      </c>
      <c r="CX3433" s="157">
        <v>0.75</v>
      </c>
    </row>
    <row r="3434" spans="71:102" x14ac:dyDescent="0.2">
      <c r="BS3434" s="89" t="s">
        <v>7374</v>
      </c>
      <c r="BT3434" s="97"/>
      <c r="BU3434" s="98" t="s">
        <v>7374</v>
      </c>
      <c r="BV3434" s="99"/>
      <c r="BW3434" s="100" t="s">
        <v>91</v>
      </c>
      <c r="BX3434" s="98" t="s">
        <v>143</v>
      </c>
      <c r="BY3434" s="101"/>
      <c r="BZ3434" s="101"/>
      <c r="CA3434" s="99"/>
      <c r="CB3434" s="102">
        <v>1456</v>
      </c>
      <c r="CC3434" s="103">
        <v>0.79189560439560402</v>
      </c>
      <c r="CD3434" s="102">
        <v>972</v>
      </c>
      <c r="CE3434" s="103">
        <v>0.75823045267489697</v>
      </c>
      <c r="CF3434" s="104">
        <v>504</v>
      </c>
      <c r="CG3434" s="103">
        <v>0.77380952380952395</v>
      </c>
      <c r="CH3434" s="169"/>
      <c r="CI3434" s="199" t="s">
        <v>3357</v>
      </c>
      <c r="CJ3434" s="199"/>
      <c r="CK3434" s="174" t="s">
        <v>123</v>
      </c>
      <c r="CL3434" s="199" t="s">
        <v>112</v>
      </c>
      <c r="CM3434" s="199"/>
      <c r="CN3434" s="200" t="s">
        <v>7377</v>
      </c>
      <c r="CO3434" s="200"/>
      <c r="CP3434" s="200"/>
      <c r="CQ3434" s="156">
        <v>35</v>
      </c>
      <c r="CR3434" s="157">
        <v>0.45714285714285713</v>
      </c>
      <c r="CS3434" s="156">
        <v>37</v>
      </c>
      <c r="CT3434" s="157">
        <v>0.48648648648648651</v>
      </c>
      <c r="CU3434" s="156">
        <v>28</v>
      </c>
      <c r="CV3434" s="157">
        <v>0.4642857142857143</v>
      </c>
      <c r="CW3434" s="156">
        <v>27</v>
      </c>
      <c r="CX3434" s="157">
        <v>0.37037037037037035</v>
      </c>
    </row>
    <row r="3435" spans="71:102" x14ac:dyDescent="0.2">
      <c r="BS3435" s="105" t="s">
        <v>7374</v>
      </c>
      <c r="BT3435" s="105"/>
      <c r="BU3435" s="106" t="s">
        <v>7374</v>
      </c>
      <c r="BV3435" s="106"/>
      <c r="BW3435" s="107" t="s">
        <v>91</v>
      </c>
      <c r="BX3435" s="108" t="s">
        <v>7378</v>
      </c>
      <c r="BY3435" s="109"/>
      <c r="BZ3435" s="109"/>
      <c r="CA3435" s="110"/>
      <c r="CB3435" s="111">
        <v>26</v>
      </c>
      <c r="CC3435" s="68">
        <v>0.46153846153846201</v>
      </c>
      <c r="CD3435" s="111">
        <v>25</v>
      </c>
      <c r="CE3435" s="68">
        <v>0.36</v>
      </c>
      <c r="CF3435" s="116" t="s">
        <v>151</v>
      </c>
      <c r="CG3435" s="115" t="s">
        <v>151</v>
      </c>
      <c r="CH3435" s="169"/>
      <c r="CI3435" s="199" t="s">
        <v>3357</v>
      </c>
      <c r="CJ3435" s="199"/>
      <c r="CK3435" s="174" t="s">
        <v>123</v>
      </c>
      <c r="CL3435" s="199" t="s">
        <v>112</v>
      </c>
      <c r="CM3435" s="199"/>
      <c r="CN3435" s="200" t="s">
        <v>7379</v>
      </c>
      <c r="CO3435" s="200"/>
      <c r="CP3435" s="200"/>
      <c r="CQ3435" s="156">
        <v>87</v>
      </c>
      <c r="CR3435" s="157">
        <v>0.8045977011494253</v>
      </c>
      <c r="CS3435" s="156">
        <v>89</v>
      </c>
      <c r="CT3435" s="157">
        <v>0.8651685393258427</v>
      </c>
      <c r="CU3435" s="156">
        <v>88</v>
      </c>
      <c r="CV3435" s="157">
        <v>0.89772727272727271</v>
      </c>
      <c r="CW3435" s="156">
        <v>81</v>
      </c>
      <c r="CX3435" s="157">
        <v>0.93827160493827155</v>
      </c>
    </row>
    <row r="3436" spans="71:102" x14ac:dyDescent="0.2">
      <c r="BS3436" s="105" t="s">
        <v>7374</v>
      </c>
      <c r="BT3436" s="105"/>
      <c r="BU3436" s="105" t="s">
        <v>7374</v>
      </c>
      <c r="BV3436" s="105"/>
      <c r="BW3436" s="107" t="s">
        <v>91</v>
      </c>
      <c r="BX3436" s="108" t="s">
        <v>7380</v>
      </c>
      <c r="BY3436" s="109"/>
      <c r="BZ3436" s="109"/>
      <c r="CA3436" s="110"/>
      <c r="CB3436" s="111">
        <v>21</v>
      </c>
      <c r="CC3436" s="68">
        <v>0.42857142857142899</v>
      </c>
      <c r="CD3436" s="111">
        <v>16</v>
      </c>
      <c r="CE3436" s="68">
        <v>0.375</v>
      </c>
      <c r="CF3436" s="116" t="s">
        <v>151</v>
      </c>
      <c r="CG3436" s="115" t="s">
        <v>151</v>
      </c>
      <c r="CH3436" s="169"/>
      <c r="CI3436" s="199" t="s">
        <v>3357</v>
      </c>
      <c r="CJ3436" s="199"/>
      <c r="CK3436" s="174" t="s">
        <v>123</v>
      </c>
      <c r="CL3436" s="199" t="s">
        <v>112</v>
      </c>
      <c r="CM3436" s="199"/>
      <c r="CN3436" s="200" t="s">
        <v>7381</v>
      </c>
      <c r="CO3436" s="200"/>
      <c r="CP3436" s="200"/>
      <c r="CQ3436" s="156">
        <v>12</v>
      </c>
      <c r="CR3436" s="157">
        <v>0.83333333333333337</v>
      </c>
      <c r="CS3436" s="156">
        <v>26</v>
      </c>
      <c r="CT3436" s="157">
        <v>0.84615384615384615</v>
      </c>
      <c r="CU3436" s="156">
        <v>31</v>
      </c>
      <c r="CV3436" s="157">
        <v>0.80645161290322576</v>
      </c>
      <c r="CW3436" s="158" t="s">
        <v>151</v>
      </c>
      <c r="CX3436" s="159" t="s">
        <v>151</v>
      </c>
    </row>
    <row r="3437" spans="71:102" x14ac:dyDescent="0.2">
      <c r="BS3437" s="105" t="s">
        <v>7374</v>
      </c>
      <c r="BT3437" s="105"/>
      <c r="BU3437" s="105" t="s">
        <v>7374</v>
      </c>
      <c r="BV3437" s="105"/>
      <c r="BW3437" s="107" t="s">
        <v>91</v>
      </c>
      <c r="BX3437" s="108" t="s">
        <v>7382</v>
      </c>
      <c r="BY3437" s="109"/>
      <c r="BZ3437" s="109"/>
      <c r="CA3437" s="110"/>
      <c r="CB3437" s="111">
        <v>22</v>
      </c>
      <c r="CC3437" s="68">
        <v>0.27272727272727298</v>
      </c>
      <c r="CD3437" s="111">
        <v>16</v>
      </c>
      <c r="CE3437" s="68">
        <v>0.4375</v>
      </c>
      <c r="CF3437" s="116" t="s">
        <v>151</v>
      </c>
      <c r="CG3437" s="115" t="s">
        <v>151</v>
      </c>
      <c r="CH3437" s="169"/>
      <c r="CI3437" s="201" t="s">
        <v>3357</v>
      </c>
      <c r="CJ3437" s="201"/>
      <c r="CK3437" s="175" t="s">
        <v>123</v>
      </c>
      <c r="CL3437" s="201" t="s">
        <v>115</v>
      </c>
      <c r="CM3437" s="201"/>
      <c r="CN3437" s="201" t="s">
        <v>143</v>
      </c>
      <c r="CO3437" s="201"/>
      <c r="CP3437" s="201"/>
      <c r="CQ3437" s="154">
        <v>577</v>
      </c>
      <c r="CR3437" s="155">
        <v>0.51126516464471405</v>
      </c>
      <c r="CS3437" s="154">
        <v>565</v>
      </c>
      <c r="CT3437" s="155">
        <v>0.50973451327433628</v>
      </c>
      <c r="CU3437" s="154">
        <v>558</v>
      </c>
      <c r="CV3437" s="155">
        <v>0.51971326164874554</v>
      </c>
      <c r="CW3437" s="154">
        <v>535</v>
      </c>
      <c r="CX3437" s="155">
        <v>0.47663551401869159</v>
      </c>
    </row>
    <row r="3438" spans="71:102" x14ac:dyDescent="0.2">
      <c r="BS3438" s="105" t="s">
        <v>7374</v>
      </c>
      <c r="BT3438" s="105"/>
      <c r="BU3438" s="105" t="s">
        <v>7374</v>
      </c>
      <c r="BV3438" s="105"/>
      <c r="BW3438" s="107" t="s">
        <v>91</v>
      </c>
      <c r="BX3438" s="108" t="s">
        <v>7383</v>
      </c>
      <c r="BY3438" s="109"/>
      <c r="BZ3438" s="109"/>
      <c r="CA3438" s="110"/>
      <c r="CB3438" s="111">
        <v>336</v>
      </c>
      <c r="CC3438" s="68">
        <v>0.92857142857142905</v>
      </c>
      <c r="CD3438" s="111">
        <v>222</v>
      </c>
      <c r="CE3438" s="68">
        <v>0.90540540540540504</v>
      </c>
      <c r="CF3438" s="67">
        <v>99</v>
      </c>
      <c r="CG3438" s="68">
        <v>0.89898989898989901</v>
      </c>
      <c r="CH3438" s="169"/>
      <c r="CI3438" s="199" t="s">
        <v>3357</v>
      </c>
      <c r="CJ3438" s="199"/>
      <c r="CK3438" s="174" t="s">
        <v>123</v>
      </c>
      <c r="CL3438" s="199" t="s">
        <v>115</v>
      </c>
      <c r="CM3438" s="199"/>
      <c r="CN3438" s="200" t="s">
        <v>7118</v>
      </c>
      <c r="CO3438" s="200"/>
      <c r="CP3438" s="200"/>
      <c r="CQ3438" s="156">
        <v>21</v>
      </c>
      <c r="CR3438" s="157">
        <v>0.5714285714285714</v>
      </c>
      <c r="CS3438" s="156">
        <v>20</v>
      </c>
      <c r="CT3438" s="157">
        <v>0.65</v>
      </c>
      <c r="CU3438" s="156">
        <v>19</v>
      </c>
      <c r="CV3438" s="157">
        <v>0.57894736842105265</v>
      </c>
      <c r="CW3438" s="156">
        <v>10</v>
      </c>
      <c r="CX3438" s="157">
        <v>0.7</v>
      </c>
    </row>
    <row r="3439" spans="71:102" x14ac:dyDescent="0.2">
      <c r="BS3439" s="105" t="s">
        <v>7374</v>
      </c>
      <c r="BT3439" s="105"/>
      <c r="BU3439" s="105" t="s">
        <v>7374</v>
      </c>
      <c r="BV3439" s="105"/>
      <c r="BW3439" s="107" t="s">
        <v>91</v>
      </c>
      <c r="BX3439" s="108" t="s">
        <v>7384</v>
      </c>
      <c r="BY3439" s="109"/>
      <c r="BZ3439" s="109"/>
      <c r="CA3439" s="110"/>
      <c r="CB3439" s="111">
        <v>1048</v>
      </c>
      <c r="CC3439" s="68">
        <v>0.77671755725190805</v>
      </c>
      <c r="CD3439" s="111">
        <v>690</v>
      </c>
      <c r="CE3439" s="68">
        <v>0.74492753623188401</v>
      </c>
      <c r="CF3439" s="67">
        <v>405</v>
      </c>
      <c r="CG3439" s="68">
        <v>0.74320987654321002</v>
      </c>
      <c r="CH3439" s="169"/>
      <c r="CI3439" s="199" t="s">
        <v>3357</v>
      </c>
      <c r="CJ3439" s="199"/>
      <c r="CK3439" s="174" t="s">
        <v>123</v>
      </c>
      <c r="CL3439" s="199" t="s">
        <v>115</v>
      </c>
      <c r="CM3439" s="199"/>
      <c r="CN3439" s="200" t="s">
        <v>7385</v>
      </c>
      <c r="CO3439" s="200"/>
      <c r="CP3439" s="200"/>
      <c r="CQ3439" s="156">
        <v>14</v>
      </c>
      <c r="CR3439" s="157">
        <v>0.42857142857142855</v>
      </c>
      <c r="CS3439" s="156">
        <v>19</v>
      </c>
      <c r="CT3439" s="157">
        <v>0.68421052631578949</v>
      </c>
      <c r="CU3439" s="156">
        <v>18</v>
      </c>
      <c r="CV3439" s="157">
        <v>0.61111111111111116</v>
      </c>
      <c r="CW3439" s="156">
        <v>28</v>
      </c>
      <c r="CX3439" s="157">
        <v>0.5</v>
      </c>
    </row>
    <row r="3440" spans="71:102" x14ac:dyDescent="0.2">
      <c r="BS3440" s="105" t="s">
        <v>7374</v>
      </c>
      <c r="BT3440" s="105"/>
      <c r="BU3440" s="112" t="s">
        <v>7374</v>
      </c>
      <c r="BV3440" s="112"/>
      <c r="BW3440" s="107" t="s">
        <v>91</v>
      </c>
      <c r="BX3440" s="108" t="s">
        <v>7386</v>
      </c>
      <c r="BY3440" s="109"/>
      <c r="BZ3440" s="109"/>
      <c r="CA3440" s="110"/>
      <c r="CB3440" s="111">
        <v>3</v>
      </c>
      <c r="CC3440" s="68">
        <v>0</v>
      </c>
      <c r="CD3440" s="111">
        <v>3</v>
      </c>
      <c r="CE3440" s="68">
        <v>0</v>
      </c>
      <c r="CF3440" s="116" t="s">
        <v>151</v>
      </c>
      <c r="CG3440" s="115" t="s">
        <v>151</v>
      </c>
      <c r="CH3440" s="169"/>
      <c r="CI3440" s="199" t="s">
        <v>3357</v>
      </c>
      <c r="CJ3440" s="199"/>
      <c r="CK3440" s="174" t="s">
        <v>123</v>
      </c>
      <c r="CL3440" s="199" t="s">
        <v>115</v>
      </c>
      <c r="CM3440" s="199"/>
      <c r="CN3440" s="200" t="s">
        <v>7387</v>
      </c>
      <c r="CO3440" s="200"/>
      <c r="CP3440" s="200"/>
      <c r="CQ3440" s="156">
        <v>37</v>
      </c>
      <c r="CR3440" s="157">
        <v>0.70270270270270274</v>
      </c>
      <c r="CS3440" s="156">
        <v>27</v>
      </c>
      <c r="CT3440" s="157">
        <v>0.55555555555555558</v>
      </c>
      <c r="CU3440" s="156">
        <v>42</v>
      </c>
      <c r="CV3440" s="157">
        <v>0.66666666666666663</v>
      </c>
      <c r="CW3440" s="156">
        <v>26</v>
      </c>
      <c r="CX3440" s="157">
        <v>0.69230769230769229</v>
      </c>
    </row>
    <row r="3441" spans="71:102" x14ac:dyDescent="0.2">
      <c r="BS3441" s="89" t="s">
        <v>7374</v>
      </c>
      <c r="BT3441" s="97"/>
      <c r="BU3441" s="98" t="s">
        <v>7374</v>
      </c>
      <c r="BV3441" s="99"/>
      <c r="BW3441" s="100" t="s">
        <v>107</v>
      </c>
      <c r="BX3441" s="98" t="s">
        <v>143</v>
      </c>
      <c r="BY3441" s="101"/>
      <c r="BZ3441" s="101"/>
      <c r="CA3441" s="99"/>
      <c r="CB3441" s="113">
        <v>23</v>
      </c>
      <c r="CC3441" s="103">
        <v>4.3478260869565202E-2</v>
      </c>
      <c r="CD3441" s="113">
        <v>19</v>
      </c>
      <c r="CE3441" s="103">
        <v>5.2631578947368397E-2</v>
      </c>
      <c r="CF3441" s="118" t="s">
        <v>151</v>
      </c>
      <c r="CG3441" s="119" t="s">
        <v>151</v>
      </c>
      <c r="CH3441" s="169"/>
      <c r="CI3441" s="199" t="s">
        <v>3357</v>
      </c>
      <c r="CJ3441" s="199"/>
      <c r="CK3441" s="174" t="s">
        <v>123</v>
      </c>
      <c r="CL3441" s="199" t="s">
        <v>115</v>
      </c>
      <c r="CM3441" s="199"/>
      <c r="CN3441" s="200" t="s">
        <v>7388</v>
      </c>
      <c r="CO3441" s="200"/>
      <c r="CP3441" s="200"/>
      <c r="CQ3441" s="156">
        <v>30</v>
      </c>
      <c r="CR3441" s="157">
        <v>0.53333333333333333</v>
      </c>
      <c r="CS3441" s="156">
        <v>38</v>
      </c>
      <c r="CT3441" s="157">
        <v>0.52631578947368418</v>
      </c>
      <c r="CU3441" s="156">
        <v>55</v>
      </c>
      <c r="CV3441" s="157">
        <v>0.5636363636363636</v>
      </c>
      <c r="CW3441" s="156">
        <v>52</v>
      </c>
      <c r="CX3441" s="157">
        <v>0.40384615384615385</v>
      </c>
    </row>
    <row r="3442" spans="71:102" x14ac:dyDescent="0.2">
      <c r="BS3442" s="105" t="s">
        <v>7374</v>
      </c>
      <c r="BT3442" s="105"/>
      <c r="BU3442" s="120" t="s">
        <v>7374</v>
      </c>
      <c r="BV3442" s="120"/>
      <c r="BW3442" s="107" t="s">
        <v>107</v>
      </c>
      <c r="BX3442" s="108" t="s">
        <v>7389</v>
      </c>
      <c r="BY3442" s="109"/>
      <c r="BZ3442" s="109"/>
      <c r="CA3442" s="110"/>
      <c r="CB3442" s="111">
        <v>23</v>
      </c>
      <c r="CC3442" s="68">
        <v>4.3478260869565202E-2</v>
      </c>
      <c r="CD3442" s="111">
        <v>19</v>
      </c>
      <c r="CE3442" s="68">
        <v>5.2631578947368397E-2</v>
      </c>
      <c r="CF3442" s="116" t="s">
        <v>151</v>
      </c>
      <c r="CG3442" s="115" t="s">
        <v>151</v>
      </c>
      <c r="CH3442" s="169"/>
      <c r="CI3442" s="199" t="s">
        <v>3357</v>
      </c>
      <c r="CJ3442" s="199"/>
      <c r="CK3442" s="174" t="s">
        <v>123</v>
      </c>
      <c r="CL3442" s="199" t="s">
        <v>115</v>
      </c>
      <c r="CM3442" s="199"/>
      <c r="CN3442" s="200" t="s">
        <v>7390</v>
      </c>
      <c r="CO3442" s="200"/>
      <c r="CP3442" s="200"/>
      <c r="CQ3442" s="156">
        <v>14</v>
      </c>
      <c r="CR3442" s="157">
        <v>0.42857142857142855</v>
      </c>
      <c r="CS3442" s="156">
        <v>11</v>
      </c>
      <c r="CT3442" s="157">
        <v>0.63636363636363635</v>
      </c>
      <c r="CU3442" s="156">
        <v>10</v>
      </c>
      <c r="CV3442" s="157">
        <v>0.5</v>
      </c>
      <c r="CW3442" s="156">
        <v>9</v>
      </c>
      <c r="CX3442" s="157">
        <v>0.22222222222222221</v>
      </c>
    </row>
    <row r="3443" spans="71:102" x14ac:dyDescent="0.2">
      <c r="BS3443" s="89" t="s">
        <v>7374</v>
      </c>
      <c r="BT3443" s="97"/>
      <c r="BU3443" s="98" t="s">
        <v>7374</v>
      </c>
      <c r="BV3443" s="99"/>
      <c r="BW3443" s="100" t="s">
        <v>112</v>
      </c>
      <c r="BX3443" s="98" t="s">
        <v>143</v>
      </c>
      <c r="BY3443" s="101"/>
      <c r="BZ3443" s="101"/>
      <c r="CA3443" s="99"/>
      <c r="CB3443" s="113">
        <v>212</v>
      </c>
      <c r="CC3443" s="103">
        <v>0.490566037735849</v>
      </c>
      <c r="CD3443" s="113">
        <v>209</v>
      </c>
      <c r="CE3443" s="103">
        <v>0.50717703349282295</v>
      </c>
      <c r="CF3443" s="118" t="s">
        <v>151</v>
      </c>
      <c r="CG3443" s="119" t="s">
        <v>151</v>
      </c>
      <c r="CH3443" s="169"/>
      <c r="CI3443" s="199" t="s">
        <v>3357</v>
      </c>
      <c r="CJ3443" s="199"/>
      <c r="CK3443" s="174" t="s">
        <v>123</v>
      </c>
      <c r="CL3443" s="199" t="s">
        <v>115</v>
      </c>
      <c r="CM3443" s="199"/>
      <c r="CN3443" s="200" t="s">
        <v>7391</v>
      </c>
      <c r="CO3443" s="200"/>
      <c r="CP3443" s="200"/>
      <c r="CQ3443" s="156">
        <v>30</v>
      </c>
      <c r="CR3443" s="157">
        <v>0.66666666666666663</v>
      </c>
      <c r="CS3443" s="156">
        <v>32</v>
      </c>
      <c r="CT3443" s="157">
        <v>0.65625</v>
      </c>
      <c r="CU3443" s="156">
        <v>21</v>
      </c>
      <c r="CV3443" s="157">
        <v>0.76190476190476186</v>
      </c>
      <c r="CW3443" s="158" t="s">
        <v>151</v>
      </c>
      <c r="CX3443" s="159" t="s">
        <v>151</v>
      </c>
    </row>
    <row r="3444" spans="71:102" x14ac:dyDescent="0.2">
      <c r="BS3444" s="105" t="s">
        <v>7374</v>
      </c>
      <c r="BT3444" s="105"/>
      <c r="BU3444" s="106" t="s">
        <v>7374</v>
      </c>
      <c r="BV3444" s="106"/>
      <c r="BW3444" s="107" t="s">
        <v>112</v>
      </c>
      <c r="BX3444" s="108" t="s">
        <v>7392</v>
      </c>
      <c r="BY3444" s="109"/>
      <c r="BZ3444" s="109"/>
      <c r="CA3444" s="110"/>
      <c r="CB3444" s="111">
        <v>82</v>
      </c>
      <c r="CC3444" s="68">
        <v>0.19512195121951201</v>
      </c>
      <c r="CD3444" s="111">
        <v>71</v>
      </c>
      <c r="CE3444" s="68">
        <v>0.183098591549296</v>
      </c>
      <c r="CF3444" s="116" t="s">
        <v>151</v>
      </c>
      <c r="CG3444" s="115" t="s">
        <v>151</v>
      </c>
      <c r="CH3444" s="169"/>
      <c r="CI3444" s="199" t="s">
        <v>3357</v>
      </c>
      <c r="CJ3444" s="199"/>
      <c r="CK3444" s="174" t="s">
        <v>123</v>
      </c>
      <c r="CL3444" s="199" t="s">
        <v>115</v>
      </c>
      <c r="CM3444" s="199"/>
      <c r="CN3444" s="200" t="s">
        <v>7393</v>
      </c>
      <c r="CO3444" s="200"/>
      <c r="CP3444" s="200"/>
      <c r="CQ3444" s="156">
        <v>27</v>
      </c>
      <c r="CR3444" s="157">
        <v>0.51851851851851849</v>
      </c>
      <c r="CS3444" s="156">
        <v>25</v>
      </c>
      <c r="CT3444" s="157">
        <v>0.6</v>
      </c>
      <c r="CU3444" s="156">
        <v>26</v>
      </c>
      <c r="CV3444" s="157">
        <v>0.5</v>
      </c>
      <c r="CW3444" s="156">
        <v>31</v>
      </c>
      <c r="CX3444" s="157">
        <v>0.41935483870967744</v>
      </c>
    </row>
    <row r="3445" spans="71:102" x14ac:dyDescent="0.2">
      <c r="BS3445" s="105" t="s">
        <v>7374</v>
      </c>
      <c r="BT3445" s="105"/>
      <c r="BU3445" s="105" t="s">
        <v>7374</v>
      </c>
      <c r="BV3445" s="105"/>
      <c r="BW3445" s="107" t="s">
        <v>112</v>
      </c>
      <c r="BX3445" s="108" t="s">
        <v>7394</v>
      </c>
      <c r="BY3445" s="109"/>
      <c r="BZ3445" s="109"/>
      <c r="CA3445" s="110"/>
      <c r="CB3445" s="111">
        <v>103</v>
      </c>
      <c r="CC3445" s="68">
        <v>0.69902912621359203</v>
      </c>
      <c r="CD3445" s="111">
        <v>111</v>
      </c>
      <c r="CE3445" s="68">
        <v>0.68468468468468502</v>
      </c>
      <c r="CF3445" s="116" t="s">
        <v>151</v>
      </c>
      <c r="CG3445" s="115" t="s">
        <v>151</v>
      </c>
      <c r="CH3445" s="169"/>
      <c r="CI3445" s="199" t="s">
        <v>3357</v>
      </c>
      <c r="CJ3445" s="199"/>
      <c r="CK3445" s="174" t="s">
        <v>123</v>
      </c>
      <c r="CL3445" s="199" t="s">
        <v>115</v>
      </c>
      <c r="CM3445" s="199"/>
      <c r="CN3445" s="202" t="s">
        <v>696</v>
      </c>
      <c r="CO3445" s="202"/>
      <c r="CP3445" s="202"/>
      <c r="CQ3445" s="156">
        <v>2</v>
      </c>
      <c r="CR3445" s="157">
        <v>0.5</v>
      </c>
      <c r="CS3445" s="156">
        <v>2</v>
      </c>
      <c r="CT3445" s="159" t="s">
        <v>151</v>
      </c>
      <c r="CU3445" s="156">
        <v>2</v>
      </c>
      <c r="CV3445" s="159" t="s">
        <v>151</v>
      </c>
      <c r="CW3445" s="156">
        <v>2</v>
      </c>
      <c r="CX3445" s="159" t="s">
        <v>151</v>
      </c>
    </row>
    <row r="3446" spans="71:102" x14ac:dyDescent="0.2">
      <c r="BS3446" s="105" t="s">
        <v>7374</v>
      </c>
      <c r="BT3446" s="105"/>
      <c r="BU3446" s="105" t="s">
        <v>7374</v>
      </c>
      <c r="BV3446" s="105"/>
      <c r="BW3446" s="107" t="s">
        <v>112</v>
      </c>
      <c r="BX3446" s="108" t="s">
        <v>7395</v>
      </c>
      <c r="BY3446" s="109"/>
      <c r="BZ3446" s="109"/>
      <c r="CA3446" s="110"/>
      <c r="CB3446" s="111">
        <v>27</v>
      </c>
      <c r="CC3446" s="68">
        <v>0.592592592592593</v>
      </c>
      <c r="CD3446" s="111">
        <v>27</v>
      </c>
      <c r="CE3446" s="68">
        <v>0.62962962962962998</v>
      </c>
      <c r="CF3446" s="116" t="s">
        <v>151</v>
      </c>
      <c r="CG3446" s="115" t="s">
        <v>151</v>
      </c>
      <c r="CH3446" s="169"/>
      <c r="CI3446" s="199" t="s">
        <v>3357</v>
      </c>
      <c r="CJ3446" s="199"/>
      <c r="CK3446" s="174" t="s">
        <v>123</v>
      </c>
      <c r="CL3446" s="199" t="s">
        <v>115</v>
      </c>
      <c r="CM3446" s="199"/>
      <c r="CN3446" s="200" t="s">
        <v>7396</v>
      </c>
      <c r="CO3446" s="200"/>
      <c r="CP3446" s="200"/>
      <c r="CQ3446" s="156">
        <v>30</v>
      </c>
      <c r="CR3446" s="157">
        <v>0.4</v>
      </c>
      <c r="CS3446" s="156">
        <v>31</v>
      </c>
      <c r="CT3446" s="157">
        <v>0.4838709677419355</v>
      </c>
      <c r="CU3446" s="156">
        <v>22</v>
      </c>
      <c r="CV3446" s="157">
        <v>0.31818181818181818</v>
      </c>
      <c r="CW3446" s="156">
        <v>26</v>
      </c>
      <c r="CX3446" s="157">
        <v>0.46153846153846156</v>
      </c>
    </row>
    <row r="3447" spans="71:102" ht="15" x14ac:dyDescent="0.2">
      <c r="BS3447" s="83" t="s">
        <v>133</v>
      </c>
      <c r="BT3447" s="84"/>
      <c r="BU3447" s="83" t="s">
        <v>7397</v>
      </c>
      <c r="BV3447" s="84"/>
      <c r="BW3447" s="84"/>
      <c r="BX3447" s="83"/>
      <c r="BY3447" s="84"/>
      <c r="BZ3447" s="84"/>
      <c r="CA3447" s="85"/>
      <c r="CB3447" s="122">
        <v>180</v>
      </c>
      <c r="CC3447" s="87">
        <v>0.81111111111111101</v>
      </c>
      <c r="CD3447" s="122">
        <v>133</v>
      </c>
      <c r="CE3447" s="87">
        <v>0.90977443609022601</v>
      </c>
      <c r="CF3447" s="88">
        <v>120</v>
      </c>
      <c r="CG3447" s="87">
        <v>0.80833333333333302</v>
      </c>
      <c r="CH3447" s="169"/>
      <c r="CI3447" s="199" t="s">
        <v>3357</v>
      </c>
      <c r="CJ3447" s="199"/>
      <c r="CK3447" s="174" t="s">
        <v>123</v>
      </c>
      <c r="CL3447" s="199" t="s">
        <v>115</v>
      </c>
      <c r="CM3447" s="199"/>
      <c r="CN3447" s="200" t="s">
        <v>7398</v>
      </c>
      <c r="CO3447" s="200"/>
      <c r="CP3447" s="200"/>
      <c r="CQ3447" s="156">
        <v>31</v>
      </c>
      <c r="CR3447" s="157">
        <v>0.32258064516129031</v>
      </c>
      <c r="CS3447" s="156">
        <v>38</v>
      </c>
      <c r="CT3447" s="157">
        <v>0.21052631578947367</v>
      </c>
      <c r="CU3447" s="156">
        <v>31</v>
      </c>
      <c r="CV3447" s="157">
        <v>0.29032258064516131</v>
      </c>
      <c r="CW3447" s="156">
        <v>33</v>
      </c>
      <c r="CX3447" s="157">
        <v>0.30303030303030304</v>
      </c>
    </row>
    <row r="3448" spans="71:102" x14ac:dyDescent="0.2">
      <c r="BS3448" s="89" t="s">
        <v>7399</v>
      </c>
      <c r="BT3448" s="90"/>
      <c r="BU3448" s="91" t="s">
        <v>7400</v>
      </c>
      <c r="BV3448" s="92"/>
      <c r="BW3448" s="92"/>
      <c r="BX3448" s="91"/>
      <c r="BY3448" s="92"/>
      <c r="BZ3448" s="92"/>
      <c r="CA3448" s="93"/>
      <c r="CB3448" s="94">
        <v>180</v>
      </c>
      <c r="CC3448" s="95">
        <v>0.81111111111111101</v>
      </c>
      <c r="CD3448" s="94">
        <v>133</v>
      </c>
      <c r="CE3448" s="95">
        <v>0.90977443609022601</v>
      </c>
      <c r="CF3448" s="96">
        <v>120</v>
      </c>
      <c r="CG3448" s="95">
        <v>0.80833333333333302</v>
      </c>
      <c r="CH3448" s="169"/>
      <c r="CI3448" s="199" t="s">
        <v>3357</v>
      </c>
      <c r="CJ3448" s="199"/>
      <c r="CK3448" s="174" t="s">
        <v>123</v>
      </c>
      <c r="CL3448" s="199" t="s">
        <v>115</v>
      </c>
      <c r="CM3448" s="199"/>
      <c r="CN3448" s="200" t="s">
        <v>2114</v>
      </c>
      <c r="CO3448" s="200"/>
      <c r="CP3448" s="200"/>
      <c r="CQ3448" s="156">
        <v>7</v>
      </c>
      <c r="CR3448" s="159" t="s">
        <v>151</v>
      </c>
      <c r="CS3448" s="156">
        <v>6</v>
      </c>
      <c r="CT3448" s="157">
        <v>0.16666666666666666</v>
      </c>
      <c r="CU3448" s="156">
        <v>4</v>
      </c>
      <c r="CV3448" s="159" t="s">
        <v>151</v>
      </c>
      <c r="CW3448" s="156">
        <v>1</v>
      </c>
      <c r="CX3448" s="157">
        <v>1</v>
      </c>
    </row>
    <row r="3449" spans="71:102" x14ac:dyDescent="0.2">
      <c r="BS3449" s="89" t="s">
        <v>7399</v>
      </c>
      <c r="BT3449" s="97"/>
      <c r="BU3449" s="98" t="s">
        <v>7399</v>
      </c>
      <c r="BV3449" s="99"/>
      <c r="BW3449" s="100" t="s">
        <v>91</v>
      </c>
      <c r="BX3449" s="98" t="s">
        <v>143</v>
      </c>
      <c r="BY3449" s="101"/>
      <c r="BZ3449" s="101"/>
      <c r="CA3449" s="99"/>
      <c r="CB3449" s="102">
        <v>155</v>
      </c>
      <c r="CC3449" s="103">
        <v>0.83870967741935498</v>
      </c>
      <c r="CD3449" s="102">
        <v>125</v>
      </c>
      <c r="CE3449" s="103">
        <v>0.91200000000000003</v>
      </c>
      <c r="CF3449" s="104">
        <v>104</v>
      </c>
      <c r="CG3449" s="103">
        <v>0.86538461538461497</v>
      </c>
      <c r="CH3449" s="169"/>
      <c r="CI3449" s="199" t="s">
        <v>3357</v>
      </c>
      <c r="CJ3449" s="199"/>
      <c r="CK3449" s="174" t="s">
        <v>123</v>
      </c>
      <c r="CL3449" s="199" t="s">
        <v>115</v>
      </c>
      <c r="CM3449" s="199"/>
      <c r="CN3449" s="200" t="s">
        <v>7401</v>
      </c>
      <c r="CO3449" s="200"/>
      <c r="CP3449" s="200"/>
      <c r="CQ3449" s="156">
        <v>31</v>
      </c>
      <c r="CR3449" s="157">
        <v>6.4516129032258063E-2</v>
      </c>
      <c r="CS3449" s="156">
        <v>29</v>
      </c>
      <c r="CT3449" s="157">
        <v>6.8965517241379309E-2</v>
      </c>
      <c r="CU3449" s="156">
        <v>30</v>
      </c>
      <c r="CV3449" s="157">
        <v>0.2</v>
      </c>
      <c r="CW3449" s="156">
        <v>30</v>
      </c>
      <c r="CX3449" s="157">
        <v>0.13333333333333333</v>
      </c>
    </row>
    <row r="3450" spans="71:102" x14ac:dyDescent="0.2">
      <c r="BS3450" s="105" t="s">
        <v>7399</v>
      </c>
      <c r="BT3450" s="105"/>
      <c r="BU3450" s="106" t="s">
        <v>7399</v>
      </c>
      <c r="BV3450" s="106"/>
      <c r="BW3450" s="107" t="s">
        <v>91</v>
      </c>
      <c r="BX3450" s="108" t="s">
        <v>7402</v>
      </c>
      <c r="BY3450" s="109"/>
      <c r="BZ3450" s="109"/>
      <c r="CA3450" s="110"/>
      <c r="CB3450" s="111">
        <v>13</v>
      </c>
      <c r="CC3450" s="68">
        <v>0.230769230769231</v>
      </c>
      <c r="CD3450" s="114" t="s">
        <v>151</v>
      </c>
      <c r="CE3450" s="115" t="s">
        <v>151</v>
      </c>
      <c r="CF3450" s="116" t="s">
        <v>151</v>
      </c>
      <c r="CG3450" s="115" t="s">
        <v>151</v>
      </c>
      <c r="CH3450" s="169"/>
      <c r="CI3450" s="199" t="s">
        <v>3357</v>
      </c>
      <c r="CJ3450" s="199"/>
      <c r="CK3450" s="174" t="s">
        <v>123</v>
      </c>
      <c r="CL3450" s="199" t="s">
        <v>115</v>
      </c>
      <c r="CM3450" s="199"/>
      <c r="CN3450" s="200" t="s">
        <v>7122</v>
      </c>
      <c r="CO3450" s="200"/>
      <c r="CP3450" s="200"/>
      <c r="CQ3450" s="156">
        <v>18</v>
      </c>
      <c r="CR3450" s="157">
        <v>0.72222222222222221</v>
      </c>
      <c r="CS3450" s="156">
        <v>15</v>
      </c>
      <c r="CT3450" s="157">
        <v>0.4</v>
      </c>
      <c r="CU3450" s="156">
        <v>17</v>
      </c>
      <c r="CV3450" s="157">
        <v>0.58823529411764708</v>
      </c>
      <c r="CW3450" s="156">
        <v>17</v>
      </c>
      <c r="CX3450" s="157">
        <v>0.6470588235294118</v>
      </c>
    </row>
    <row r="3451" spans="71:102" x14ac:dyDescent="0.2">
      <c r="BS3451" s="105" t="s">
        <v>7399</v>
      </c>
      <c r="BT3451" s="105"/>
      <c r="BU3451" s="105" t="s">
        <v>7399</v>
      </c>
      <c r="BV3451" s="105"/>
      <c r="BW3451" s="107" t="s">
        <v>91</v>
      </c>
      <c r="BX3451" s="108" t="s">
        <v>7403</v>
      </c>
      <c r="BY3451" s="109"/>
      <c r="BZ3451" s="109"/>
      <c r="CA3451" s="110"/>
      <c r="CB3451" s="111">
        <v>3</v>
      </c>
      <c r="CC3451" s="68">
        <v>0.66666666666666696</v>
      </c>
      <c r="CD3451" s="114" t="s">
        <v>151</v>
      </c>
      <c r="CE3451" s="115" t="s">
        <v>151</v>
      </c>
      <c r="CF3451" s="116" t="s">
        <v>151</v>
      </c>
      <c r="CG3451" s="115" t="s">
        <v>151</v>
      </c>
      <c r="CH3451" s="169"/>
      <c r="CI3451" s="199" t="s">
        <v>3357</v>
      </c>
      <c r="CJ3451" s="199"/>
      <c r="CK3451" s="174" t="s">
        <v>123</v>
      </c>
      <c r="CL3451" s="199" t="s">
        <v>115</v>
      </c>
      <c r="CM3451" s="199"/>
      <c r="CN3451" s="200" t="s">
        <v>7404</v>
      </c>
      <c r="CO3451" s="200"/>
      <c r="CP3451" s="200"/>
      <c r="CQ3451" s="156">
        <v>25</v>
      </c>
      <c r="CR3451" s="157">
        <v>0.2</v>
      </c>
      <c r="CS3451" s="156">
        <v>26</v>
      </c>
      <c r="CT3451" s="157">
        <v>0.15384615384615385</v>
      </c>
      <c r="CU3451" s="156">
        <v>18</v>
      </c>
      <c r="CV3451" s="157">
        <v>0.16666666666666666</v>
      </c>
      <c r="CW3451" s="156">
        <v>26</v>
      </c>
      <c r="CX3451" s="157">
        <v>0.15384615384615385</v>
      </c>
    </row>
    <row r="3452" spans="71:102" x14ac:dyDescent="0.2">
      <c r="BS3452" s="105" t="s">
        <v>7399</v>
      </c>
      <c r="BT3452" s="105"/>
      <c r="BU3452" s="105" t="s">
        <v>7399</v>
      </c>
      <c r="BV3452" s="105"/>
      <c r="BW3452" s="107" t="s">
        <v>91</v>
      </c>
      <c r="BX3452" s="108" t="s">
        <v>7405</v>
      </c>
      <c r="BY3452" s="109"/>
      <c r="BZ3452" s="109"/>
      <c r="CA3452" s="110"/>
      <c r="CB3452" s="111">
        <v>1</v>
      </c>
      <c r="CC3452" s="68">
        <v>1</v>
      </c>
      <c r="CD3452" s="114" t="s">
        <v>151</v>
      </c>
      <c r="CE3452" s="115" t="s">
        <v>151</v>
      </c>
      <c r="CF3452" s="116" t="s">
        <v>151</v>
      </c>
      <c r="CG3452" s="115" t="s">
        <v>151</v>
      </c>
      <c r="CH3452" s="169"/>
      <c r="CI3452" s="199" t="s">
        <v>3357</v>
      </c>
      <c r="CJ3452" s="199"/>
      <c r="CK3452" s="174" t="s">
        <v>123</v>
      </c>
      <c r="CL3452" s="199" t="s">
        <v>115</v>
      </c>
      <c r="CM3452" s="199"/>
      <c r="CN3452" s="200" t="s">
        <v>7406</v>
      </c>
      <c r="CO3452" s="200"/>
      <c r="CP3452" s="200"/>
      <c r="CQ3452" s="156">
        <v>22</v>
      </c>
      <c r="CR3452" s="157">
        <v>0.40909090909090912</v>
      </c>
      <c r="CS3452" s="156">
        <v>23</v>
      </c>
      <c r="CT3452" s="157">
        <v>0.34782608695652173</v>
      </c>
      <c r="CU3452" s="156">
        <v>17</v>
      </c>
      <c r="CV3452" s="157">
        <v>0.35294117647058826</v>
      </c>
      <c r="CW3452" s="156">
        <v>22</v>
      </c>
      <c r="CX3452" s="157">
        <v>0.5</v>
      </c>
    </row>
    <row r="3453" spans="71:102" x14ac:dyDescent="0.2">
      <c r="BS3453" s="105" t="s">
        <v>7399</v>
      </c>
      <c r="BT3453" s="105"/>
      <c r="BU3453" s="105" t="s">
        <v>7399</v>
      </c>
      <c r="BV3453" s="105"/>
      <c r="BW3453" s="107" t="s">
        <v>91</v>
      </c>
      <c r="BX3453" s="108" t="s">
        <v>7407</v>
      </c>
      <c r="BY3453" s="109"/>
      <c r="BZ3453" s="109"/>
      <c r="CA3453" s="110"/>
      <c r="CB3453" s="111">
        <v>59</v>
      </c>
      <c r="CC3453" s="68">
        <v>0.96610169491525399</v>
      </c>
      <c r="CD3453" s="111">
        <v>50</v>
      </c>
      <c r="CE3453" s="68">
        <v>1</v>
      </c>
      <c r="CF3453" s="67">
        <v>36</v>
      </c>
      <c r="CG3453" s="68">
        <v>0.94444444444444398</v>
      </c>
      <c r="CH3453" s="169"/>
      <c r="CI3453" s="199" t="s">
        <v>3357</v>
      </c>
      <c r="CJ3453" s="199"/>
      <c r="CK3453" s="174" t="s">
        <v>123</v>
      </c>
      <c r="CL3453" s="199" t="s">
        <v>115</v>
      </c>
      <c r="CM3453" s="199"/>
      <c r="CN3453" s="200" t="s">
        <v>7408</v>
      </c>
      <c r="CO3453" s="200"/>
      <c r="CP3453" s="200"/>
      <c r="CQ3453" s="156">
        <v>21</v>
      </c>
      <c r="CR3453" s="157">
        <v>0.66666666666666663</v>
      </c>
      <c r="CS3453" s="156">
        <v>13</v>
      </c>
      <c r="CT3453" s="157">
        <v>0.61538461538461542</v>
      </c>
      <c r="CU3453" s="156">
        <v>17</v>
      </c>
      <c r="CV3453" s="157">
        <v>0.52941176470588236</v>
      </c>
      <c r="CW3453" s="156">
        <v>19</v>
      </c>
      <c r="CX3453" s="157">
        <v>0.73684210526315785</v>
      </c>
    </row>
    <row r="3454" spans="71:102" x14ac:dyDescent="0.2">
      <c r="BS3454" s="105" t="s">
        <v>7399</v>
      </c>
      <c r="BT3454" s="105"/>
      <c r="BU3454" s="105" t="s">
        <v>7399</v>
      </c>
      <c r="BV3454" s="105"/>
      <c r="BW3454" s="107" t="s">
        <v>91</v>
      </c>
      <c r="BX3454" s="108" t="s">
        <v>7409</v>
      </c>
      <c r="BY3454" s="109"/>
      <c r="BZ3454" s="109"/>
      <c r="CA3454" s="110"/>
      <c r="CB3454" s="111">
        <v>61</v>
      </c>
      <c r="CC3454" s="68">
        <v>0.81967213114754101</v>
      </c>
      <c r="CD3454" s="111">
        <v>63</v>
      </c>
      <c r="CE3454" s="68">
        <v>0.84126984126984095</v>
      </c>
      <c r="CF3454" s="67">
        <v>59</v>
      </c>
      <c r="CG3454" s="68">
        <v>0.81355932203389802</v>
      </c>
      <c r="CH3454" s="169"/>
      <c r="CI3454" s="199" t="s">
        <v>3357</v>
      </c>
      <c r="CJ3454" s="199"/>
      <c r="CK3454" s="174" t="s">
        <v>123</v>
      </c>
      <c r="CL3454" s="199" t="s">
        <v>115</v>
      </c>
      <c r="CM3454" s="199"/>
      <c r="CN3454" s="200" t="s">
        <v>7410</v>
      </c>
      <c r="CO3454" s="200"/>
      <c r="CP3454" s="200"/>
      <c r="CQ3454" s="156">
        <v>26</v>
      </c>
      <c r="CR3454" s="157">
        <v>0.73076923076923073</v>
      </c>
      <c r="CS3454" s="156">
        <v>27</v>
      </c>
      <c r="CT3454" s="157">
        <v>0.59259259259259256</v>
      </c>
      <c r="CU3454" s="156">
        <v>34</v>
      </c>
      <c r="CV3454" s="157">
        <v>0.61764705882352944</v>
      </c>
      <c r="CW3454" s="156">
        <v>32</v>
      </c>
      <c r="CX3454" s="157">
        <v>0.6875</v>
      </c>
    </row>
    <row r="3455" spans="71:102" x14ac:dyDescent="0.2">
      <c r="BS3455" s="105" t="s">
        <v>7399</v>
      </c>
      <c r="BT3455" s="105"/>
      <c r="BU3455" s="105" t="s">
        <v>7399</v>
      </c>
      <c r="BV3455" s="105"/>
      <c r="BW3455" s="107" t="s">
        <v>91</v>
      </c>
      <c r="BX3455" s="108" t="s">
        <v>3073</v>
      </c>
      <c r="BY3455" s="109"/>
      <c r="BZ3455" s="109"/>
      <c r="CA3455" s="110"/>
      <c r="CB3455" s="111">
        <v>12</v>
      </c>
      <c r="CC3455" s="68">
        <v>1</v>
      </c>
      <c r="CD3455" s="111">
        <v>7</v>
      </c>
      <c r="CE3455" s="68">
        <v>1</v>
      </c>
      <c r="CF3455" s="67">
        <v>2</v>
      </c>
      <c r="CG3455" s="68">
        <v>1</v>
      </c>
      <c r="CH3455" s="169"/>
      <c r="CI3455" s="199" t="s">
        <v>3357</v>
      </c>
      <c r="CJ3455" s="199"/>
      <c r="CK3455" s="174" t="s">
        <v>123</v>
      </c>
      <c r="CL3455" s="199" t="s">
        <v>115</v>
      </c>
      <c r="CM3455" s="199"/>
      <c r="CN3455" s="202" t="s">
        <v>2822</v>
      </c>
      <c r="CO3455" s="202"/>
      <c r="CP3455" s="202"/>
      <c r="CQ3455" s="156">
        <v>16</v>
      </c>
      <c r="CR3455" s="157">
        <v>0.625</v>
      </c>
      <c r="CS3455" s="156">
        <v>12</v>
      </c>
      <c r="CT3455" s="157">
        <v>0.5</v>
      </c>
      <c r="CU3455" s="156">
        <v>8</v>
      </c>
      <c r="CV3455" s="157">
        <v>0.5</v>
      </c>
      <c r="CW3455" s="156">
        <v>11</v>
      </c>
      <c r="CX3455" s="157">
        <v>0.36363636363636365</v>
      </c>
    </row>
    <row r="3456" spans="71:102" x14ac:dyDescent="0.2">
      <c r="BS3456" s="105" t="s">
        <v>7399</v>
      </c>
      <c r="BT3456" s="105"/>
      <c r="BU3456" s="112" t="s">
        <v>7399</v>
      </c>
      <c r="BV3456" s="112"/>
      <c r="BW3456" s="107" t="s">
        <v>91</v>
      </c>
      <c r="BX3456" s="108" t="s">
        <v>3699</v>
      </c>
      <c r="BY3456" s="109"/>
      <c r="BZ3456" s="109"/>
      <c r="CA3456" s="110"/>
      <c r="CB3456" s="111">
        <v>6</v>
      </c>
      <c r="CC3456" s="68">
        <v>0.83333333333333304</v>
      </c>
      <c r="CD3456" s="111">
        <v>5</v>
      </c>
      <c r="CE3456" s="68">
        <v>0.8</v>
      </c>
      <c r="CF3456" s="67">
        <v>7</v>
      </c>
      <c r="CG3456" s="68">
        <v>0.85714285714285698</v>
      </c>
      <c r="CH3456" s="169"/>
      <c r="CI3456" s="199" t="s">
        <v>3357</v>
      </c>
      <c r="CJ3456" s="199"/>
      <c r="CK3456" s="174" t="s">
        <v>123</v>
      </c>
      <c r="CL3456" s="199" t="s">
        <v>115</v>
      </c>
      <c r="CM3456" s="199"/>
      <c r="CN3456" s="200" t="s">
        <v>7411</v>
      </c>
      <c r="CO3456" s="200"/>
      <c r="CP3456" s="200"/>
      <c r="CQ3456" s="156">
        <v>75</v>
      </c>
      <c r="CR3456" s="157">
        <v>0.64</v>
      </c>
      <c r="CS3456" s="156">
        <v>71</v>
      </c>
      <c r="CT3456" s="157">
        <v>0.647887323943662</v>
      </c>
      <c r="CU3456" s="156">
        <v>65</v>
      </c>
      <c r="CV3456" s="157">
        <v>0.58461538461538465</v>
      </c>
      <c r="CW3456" s="156">
        <v>72</v>
      </c>
      <c r="CX3456" s="157">
        <v>0.55555555555555558</v>
      </c>
    </row>
    <row r="3457" spans="71:102" x14ac:dyDescent="0.2">
      <c r="BS3457" s="89" t="s">
        <v>7399</v>
      </c>
      <c r="BT3457" s="97"/>
      <c r="BU3457" s="98" t="s">
        <v>7399</v>
      </c>
      <c r="BV3457" s="99"/>
      <c r="BW3457" s="100" t="s">
        <v>112</v>
      </c>
      <c r="BX3457" s="98" t="s">
        <v>143</v>
      </c>
      <c r="BY3457" s="101"/>
      <c r="BZ3457" s="101"/>
      <c r="CA3457" s="99"/>
      <c r="CB3457" s="113">
        <v>25</v>
      </c>
      <c r="CC3457" s="103">
        <v>0.64</v>
      </c>
      <c r="CD3457" s="113">
        <v>8</v>
      </c>
      <c r="CE3457" s="103">
        <v>0.875</v>
      </c>
      <c r="CF3457" s="104">
        <v>16</v>
      </c>
      <c r="CG3457" s="103">
        <v>0.4375</v>
      </c>
      <c r="CH3457" s="169"/>
      <c r="CI3457" s="199" t="s">
        <v>3357</v>
      </c>
      <c r="CJ3457" s="199"/>
      <c r="CK3457" s="174" t="s">
        <v>123</v>
      </c>
      <c r="CL3457" s="199" t="s">
        <v>115</v>
      </c>
      <c r="CM3457" s="199"/>
      <c r="CN3457" s="200" t="s">
        <v>7412</v>
      </c>
      <c r="CO3457" s="200"/>
      <c r="CP3457" s="200"/>
      <c r="CQ3457" s="156">
        <v>31</v>
      </c>
      <c r="CR3457" s="157">
        <v>0.80645161290322576</v>
      </c>
      <c r="CS3457" s="156">
        <v>33</v>
      </c>
      <c r="CT3457" s="157">
        <v>0.90909090909090906</v>
      </c>
      <c r="CU3457" s="156">
        <v>40</v>
      </c>
      <c r="CV3457" s="157">
        <v>0.77500000000000002</v>
      </c>
      <c r="CW3457" s="158" t="s">
        <v>151</v>
      </c>
      <c r="CX3457" s="159" t="s">
        <v>151</v>
      </c>
    </row>
    <row r="3458" spans="71:102" x14ac:dyDescent="0.2">
      <c r="BS3458" s="105" t="s">
        <v>7399</v>
      </c>
      <c r="BT3458" s="105"/>
      <c r="BU3458" s="106" t="s">
        <v>7399</v>
      </c>
      <c r="BV3458" s="106"/>
      <c r="BW3458" s="107" t="s">
        <v>112</v>
      </c>
      <c r="BX3458" s="108" t="s">
        <v>7413</v>
      </c>
      <c r="BY3458" s="109"/>
      <c r="BZ3458" s="109"/>
      <c r="CA3458" s="110"/>
      <c r="CB3458" s="111">
        <v>25</v>
      </c>
      <c r="CC3458" s="68">
        <v>0.64</v>
      </c>
      <c r="CD3458" s="111">
        <v>8</v>
      </c>
      <c r="CE3458" s="68">
        <v>0.875</v>
      </c>
      <c r="CF3458" s="67">
        <v>16</v>
      </c>
      <c r="CG3458" s="68">
        <v>0.4375</v>
      </c>
      <c r="CH3458" s="169"/>
      <c r="CI3458" s="199" t="s">
        <v>3357</v>
      </c>
      <c r="CJ3458" s="199"/>
      <c r="CK3458" s="174" t="s">
        <v>123</v>
      </c>
      <c r="CL3458" s="199" t="s">
        <v>115</v>
      </c>
      <c r="CM3458" s="199"/>
      <c r="CN3458" s="200" t="s">
        <v>7414</v>
      </c>
      <c r="CO3458" s="200"/>
      <c r="CP3458" s="200"/>
      <c r="CQ3458" s="158" t="s">
        <v>151</v>
      </c>
      <c r="CR3458" s="159" t="s">
        <v>151</v>
      </c>
      <c r="CS3458" s="156">
        <v>1</v>
      </c>
      <c r="CT3458" s="157">
        <v>1</v>
      </c>
      <c r="CU3458" s="156">
        <v>2</v>
      </c>
      <c r="CV3458" s="157">
        <v>1</v>
      </c>
      <c r="CW3458" s="156">
        <v>37</v>
      </c>
      <c r="CX3458" s="157">
        <v>0.78378378378378377</v>
      </c>
    </row>
    <row r="3459" spans="71:102" ht="15" x14ac:dyDescent="0.2">
      <c r="BS3459" s="83" t="s">
        <v>133</v>
      </c>
      <c r="BT3459" s="84"/>
      <c r="BU3459" s="83" t="s">
        <v>7415</v>
      </c>
      <c r="BV3459" s="84"/>
      <c r="BW3459" s="84"/>
      <c r="BX3459" s="83"/>
      <c r="BY3459" s="84"/>
      <c r="BZ3459" s="84"/>
      <c r="CA3459" s="85"/>
      <c r="CB3459" s="122">
        <v>1967</v>
      </c>
      <c r="CC3459" s="87">
        <v>0.52872394509405196</v>
      </c>
      <c r="CD3459" s="122">
        <v>1735</v>
      </c>
      <c r="CE3459" s="87">
        <v>0.51008645533141195</v>
      </c>
      <c r="CF3459" s="88">
        <v>1565</v>
      </c>
      <c r="CG3459" s="87">
        <v>0.50798722044728395</v>
      </c>
      <c r="CH3459" s="169"/>
      <c r="CI3459" s="199" t="s">
        <v>3357</v>
      </c>
      <c r="CJ3459" s="199"/>
      <c r="CK3459" s="174" t="s">
        <v>123</v>
      </c>
      <c r="CL3459" s="199" t="s">
        <v>115</v>
      </c>
      <c r="CM3459" s="199"/>
      <c r="CN3459" s="200" t="s">
        <v>7416</v>
      </c>
      <c r="CO3459" s="200"/>
      <c r="CP3459" s="200"/>
      <c r="CQ3459" s="156">
        <v>19</v>
      </c>
      <c r="CR3459" s="157">
        <v>0.42105263157894735</v>
      </c>
      <c r="CS3459" s="156">
        <v>13</v>
      </c>
      <c r="CT3459" s="157">
        <v>0.69230769230769229</v>
      </c>
      <c r="CU3459" s="156">
        <v>23</v>
      </c>
      <c r="CV3459" s="157">
        <v>0.60869565217391308</v>
      </c>
      <c r="CW3459" s="156">
        <v>9</v>
      </c>
      <c r="CX3459" s="157">
        <v>0.33333333333333331</v>
      </c>
    </row>
    <row r="3460" spans="71:102" x14ac:dyDescent="0.2">
      <c r="BS3460" s="89" t="s">
        <v>4680</v>
      </c>
      <c r="BT3460" s="90"/>
      <c r="BU3460" s="91" t="s">
        <v>7417</v>
      </c>
      <c r="BV3460" s="92"/>
      <c r="BW3460" s="92"/>
      <c r="BX3460" s="91"/>
      <c r="BY3460" s="92"/>
      <c r="BZ3460" s="92"/>
      <c r="CA3460" s="93"/>
      <c r="CB3460" s="94">
        <v>1967</v>
      </c>
      <c r="CC3460" s="95">
        <v>0.52872394509405196</v>
      </c>
      <c r="CD3460" s="94">
        <v>1735</v>
      </c>
      <c r="CE3460" s="95">
        <v>0.51008645533141195</v>
      </c>
      <c r="CF3460" s="96">
        <v>1565</v>
      </c>
      <c r="CG3460" s="95">
        <v>0.50798722044728395</v>
      </c>
      <c r="CH3460" s="169"/>
      <c r="CI3460" s="199" t="s">
        <v>3357</v>
      </c>
      <c r="CJ3460" s="199"/>
      <c r="CK3460" s="174" t="s">
        <v>123</v>
      </c>
      <c r="CL3460" s="199" t="s">
        <v>115</v>
      </c>
      <c r="CM3460" s="199"/>
      <c r="CN3460" s="200" t="s">
        <v>6876</v>
      </c>
      <c r="CO3460" s="200"/>
      <c r="CP3460" s="200"/>
      <c r="CQ3460" s="156">
        <v>33</v>
      </c>
      <c r="CR3460" s="157">
        <v>0.42424242424242425</v>
      </c>
      <c r="CS3460" s="156">
        <v>36</v>
      </c>
      <c r="CT3460" s="157">
        <v>0.52777777777777779</v>
      </c>
      <c r="CU3460" s="156">
        <v>27</v>
      </c>
      <c r="CV3460" s="157">
        <v>0.48148148148148145</v>
      </c>
      <c r="CW3460" s="156">
        <v>33</v>
      </c>
      <c r="CX3460" s="157">
        <v>0.42424242424242425</v>
      </c>
    </row>
    <row r="3461" spans="71:102" x14ac:dyDescent="0.2">
      <c r="BS3461" s="89" t="s">
        <v>4680</v>
      </c>
      <c r="BT3461" s="97"/>
      <c r="BU3461" s="98" t="s">
        <v>4680</v>
      </c>
      <c r="BV3461" s="99"/>
      <c r="BW3461" s="100" t="s">
        <v>91</v>
      </c>
      <c r="BX3461" s="98" t="s">
        <v>143</v>
      </c>
      <c r="BY3461" s="101"/>
      <c r="BZ3461" s="101"/>
      <c r="CA3461" s="99"/>
      <c r="CB3461" s="102">
        <v>1390</v>
      </c>
      <c r="CC3461" s="103">
        <v>0.51582733812949599</v>
      </c>
      <c r="CD3461" s="102">
        <v>1235</v>
      </c>
      <c r="CE3461" s="103">
        <v>0.51821862348178105</v>
      </c>
      <c r="CF3461" s="104">
        <v>1111</v>
      </c>
      <c r="CG3461" s="103">
        <v>0.49864986498649899</v>
      </c>
      <c r="CH3461" s="169"/>
      <c r="CI3461" s="199" t="s">
        <v>3357</v>
      </c>
      <c r="CJ3461" s="199"/>
      <c r="CK3461" s="174" t="s">
        <v>123</v>
      </c>
      <c r="CL3461" s="199" t="s">
        <v>115</v>
      </c>
      <c r="CM3461" s="199"/>
      <c r="CN3461" s="202" t="s">
        <v>2497</v>
      </c>
      <c r="CO3461" s="202"/>
      <c r="CP3461" s="202"/>
      <c r="CQ3461" s="156">
        <v>12</v>
      </c>
      <c r="CR3461" s="157">
        <v>0.41666666666666669</v>
      </c>
      <c r="CS3461" s="156">
        <v>4</v>
      </c>
      <c r="CT3461" s="157">
        <v>0.5</v>
      </c>
      <c r="CU3461" s="156">
        <v>3</v>
      </c>
      <c r="CV3461" s="159" t="s">
        <v>151</v>
      </c>
      <c r="CW3461" s="156">
        <v>2</v>
      </c>
      <c r="CX3461" s="159" t="s">
        <v>151</v>
      </c>
    </row>
    <row r="3462" spans="71:102" x14ac:dyDescent="0.2">
      <c r="BS3462" s="105" t="s">
        <v>4680</v>
      </c>
      <c r="BT3462" s="105"/>
      <c r="BU3462" s="106" t="s">
        <v>4680</v>
      </c>
      <c r="BV3462" s="106"/>
      <c r="BW3462" s="107" t="s">
        <v>91</v>
      </c>
      <c r="BX3462" s="108" t="s">
        <v>7418</v>
      </c>
      <c r="BY3462" s="109"/>
      <c r="BZ3462" s="109"/>
      <c r="CA3462" s="110"/>
      <c r="CB3462" s="111">
        <v>413</v>
      </c>
      <c r="CC3462" s="68">
        <v>0.462469733656174</v>
      </c>
      <c r="CD3462" s="111">
        <v>382</v>
      </c>
      <c r="CE3462" s="68">
        <v>0.48167539267015702</v>
      </c>
      <c r="CF3462" s="67">
        <v>327</v>
      </c>
      <c r="CG3462" s="68">
        <v>0.44954128440367003</v>
      </c>
      <c r="CH3462" s="169"/>
      <c r="CI3462" s="199" t="s">
        <v>3357</v>
      </c>
      <c r="CJ3462" s="199"/>
      <c r="CK3462" s="174" t="s">
        <v>123</v>
      </c>
      <c r="CL3462" s="199" t="s">
        <v>115</v>
      </c>
      <c r="CM3462" s="199"/>
      <c r="CN3462" s="202" t="s">
        <v>6493</v>
      </c>
      <c r="CO3462" s="202"/>
      <c r="CP3462" s="202"/>
      <c r="CQ3462" s="156">
        <v>5</v>
      </c>
      <c r="CR3462" s="159" t="s">
        <v>151</v>
      </c>
      <c r="CS3462" s="156">
        <v>13</v>
      </c>
      <c r="CT3462" s="157">
        <v>0.23076923076923078</v>
      </c>
      <c r="CU3462" s="156">
        <v>7</v>
      </c>
      <c r="CV3462" s="157">
        <v>0.2857142857142857</v>
      </c>
      <c r="CW3462" s="156">
        <v>7</v>
      </c>
      <c r="CX3462" s="157">
        <v>0.14285714285714285</v>
      </c>
    </row>
    <row r="3463" spans="71:102" ht="25.5" x14ac:dyDescent="0.2">
      <c r="BS3463" s="105" t="s">
        <v>4680</v>
      </c>
      <c r="BT3463" s="105"/>
      <c r="BU3463" s="105" t="s">
        <v>4680</v>
      </c>
      <c r="BV3463" s="105"/>
      <c r="BW3463" s="107" t="s">
        <v>91</v>
      </c>
      <c r="BX3463" s="108" t="s">
        <v>7419</v>
      </c>
      <c r="BY3463" s="109"/>
      <c r="BZ3463" s="109"/>
      <c r="CA3463" s="110"/>
      <c r="CB3463" s="111">
        <v>146</v>
      </c>
      <c r="CC3463" s="68">
        <v>0.54794520547945202</v>
      </c>
      <c r="CD3463" s="111">
        <v>120</v>
      </c>
      <c r="CE3463" s="68">
        <v>0.59166666666666701</v>
      </c>
      <c r="CF3463" s="67">
        <v>127</v>
      </c>
      <c r="CG3463" s="68">
        <v>0.52755905511810997</v>
      </c>
      <c r="CH3463" s="169"/>
      <c r="CI3463" s="197" t="s">
        <v>3357</v>
      </c>
      <c r="CJ3463" s="197"/>
      <c r="CK3463" s="173" t="s">
        <v>7420</v>
      </c>
      <c r="CL3463" s="197"/>
      <c r="CM3463" s="197"/>
      <c r="CN3463" s="197"/>
      <c r="CO3463" s="197"/>
      <c r="CP3463" s="197"/>
      <c r="CQ3463" s="152">
        <v>1927</v>
      </c>
      <c r="CR3463" s="153">
        <v>0.63933575505967821</v>
      </c>
      <c r="CS3463" s="152">
        <v>2093</v>
      </c>
      <c r="CT3463" s="153">
        <v>0.65360726230291444</v>
      </c>
      <c r="CU3463" s="152">
        <v>2815</v>
      </c>
      <c r="CV3463" s="153">
        <v>0.60781527531083479</v>
      </c>
      <c r="CW3463" s="152">
        <v>3534</v>
      </c>
      <c r="CX3463" s="153">
        <v>0.60186757215619691</v>
      </c>
    </row>
    <row r="3464" spans="71:102" x14ac:dyDescent="0.2">
      <c r="BS3464" s="105" t="s">
        <v>4680</v>
      </c>
      <c r="BT3464" s="105"/>
      <c r="BU3464" s="105" t="s">
        <v>4680</v>
      </c>
      <c r="BV3464" s="105"/>
      <c r="BW3464" s="107" t="s">
        <v>91</v>
      </c>
      <c r="BX3464" s="108" t="s">
        <v>7421</v>
      </c>
      <c r="BY3464" s="109"/>
      <c r="BZ3464" s="109"/>
      <c r="CA3464" s="110"/>
      <c r="CB3464" s="111">
        <v>87</v>
      </c>
      <c r="CC3464" s="68">
        <v>0.48275862068965503</v>
      </c>
      <c r="CD3464" s="111">
        <v>71</v>
      </c>
      <c r="CE3464" s="68">
        <v>0.50704225352112697</v>
      </c>
      <c r="CF3464" s="67">
        <v>49</v>
      </c>
      <c r="CG3464" s="68">
        <v>0.44897959183673503</v>
      </c>
      <c r="CH3464" s="169"/>
      <c r="CI3464" s="201" t="s">
        <v>3357</v>
      </c>
      <c r="CJ3464" s="201"/>
      <c r="CK3464" s="175" t="s">
        <v>3581</v>
      </c>
      <c r="CL3464" s="201" t="s">
        <v>91</v>
      </c>
      <c r="CM3464" s="201"/>
      <c r="CN3464" s="201" t="s">
        <v>143</v>
      </c>
      <c r="CO3464" s="201"/>
      <c r="CP3464" s="201"/>
      <c r="CQ3464" s="154">
        <v>1676</v>
      </c>
      <c r="CR3464" s="155">
        <v>0.62887828162291171</v>
      </c>
      <c r="CS3464" s="154">
        <v>1803</v>
      </c>
      <c r="CT3464" s="155">
        <v>0.64669994453688295</v>
      </c>
      <c r="CU3464" s="154">
        <v>2542</v>
      </c>
      <c r="CV3464" s="155">
        <v>0.60031471282454762</v>
      </c>
      <c r="CW3464" s="154">
        <v>3261</v>
      </c>
      <c r="CX3464" s="155">
        <v>0.59245630174793007</v>
      </c>
    </row>
    <row r="3465" spans="71:102" x14ac:dyDescent="0.2">
      <c r="BS3465" s="105" t="s">
        <v>4680</v>
      </c>
      <c r="BT3465" s="105"/>
      <c r="BU3465" s="105" t="s">
        <v>4680</v>
      </c>
      <c r="BV3465" s="105"/>
      <c r="BW3465" s="107" t="s">
        <v>91</v>
      </c>
      <c r="BX3465" s="108" t="s">
        <v>7422</v>
      </c>
      <c r="BY3465" s="109"/>
      <c r="BZ3465" s="109"/>
      <c r="CA3465" s="110"/>
      <c r="CB3465" s="111">
        <v>278</v>
      </c>
      <c r="CC3465" s="68">
        <v>0.46043165467625902</v>
      </c>
      <c r="CD3465" s="111">
        <v>243</v>
      </c>
      <c r="CE3465" s="68">
        <v>0.51028806584362096</v>
      </c>
      <c r="CF3465" s="67">
        <v>264</v>
      </c>
      <c r="CG3465" s="68">
        <v>0.44318181818181801</v>
      </c>
      <c r="CH3465" s="169"/>
      <c r="CI3465" s="199" t="s">
        <v>3357</v>
      </c>
      <c r="CJ3465" s="199"/>
      <c r="CK3465" s="174" t="s">
        <v>3581</v>
      </c>
      <c r="CL3465" s="199" t="s">
        <v>91</v>
      </c>
      <c r="CM3465" s="199"/>
      <c r="CN3465" s="200" t="s">
        <v>7423</v>
      </c>
      <c r="CO3465" s="200"/>
      <c r="CP3465" s="200"/>
      <c r="CQ3465" s="156">
        <v>254</v>
      </c>
      <c r="CR3465" s="157">
        <v>0.55118110236220474</v>
      </c>
      <c r="CS3465" s="156">
        <v>284</v>
      </c>
      <c r="CT3465" s="157">
        <v>0.56690140845070425</v>
      </c>
      <c r="CU3465" s="156">
        <v>236</v>
      </c>
      <c r="CV3465" s="157">
        <v>0.52542372881355937</v>
      </c>
      <c r="CW3465" s="156">
        <v>127</v>
      </c>
      <c r="CX3465" s="157">
        <v>0.48031496062992124</v>
      </c>
    </row>
    <row r="3466" spans="71:102" x14ac:dyDescent="0.2">
      <c r="BS3466" s="105" t="s">
        <v>4680</v>
      </c>
      <c r="BT3466" s="105"/>
      <c r="BU3466" s="105" t="s">
        <v>4680</v>
      </c>
      <c r="BV3466" s="105"/>
      <c r="BW3466" s="107" t="s">
        <v>91</v>
      </c>
      <c r="BX3466" s="108" t="s">
        <v>7424</v>
      </c>
      <c r="BY3466" s="109"/>
      <c r="BZ3466" s="109"/>
      <c r="CA3466" s="110"/>
      <c r="CB3466" s="111">
        <v>3</v>
      </c>
      <c r="CC3466" s="68">
        <v>0</v>
      </c>
      <c r="CD3466" s="114" t="s">
        <v>151</v>
      </c>
      <c r="CE3466" s="115" t="s">
        <v>151</v>
      </c>
      <c r="CF3466" s="116" t="s">
        <v>151</v>
      </c>
      <c r="CG3466" s="115" t="s">
        <v>151</v>
      </c>
      <c r="CH3466" s="169"/>
      <c r="CI3466" s="199" t="s">
        <v>3357</v>
      </c>
      <c r="CJ3466" s="199"/>
      <c r="CK3466" s="174" t="s">
        <v>3581</v>
      </c>
      <c r="CL3466" s="199" t="s">
        <v>91</v>
      </c>
      <c r="CM3466" s="199"/>
      <c r="CN3466" s="200" t="s">
        <v>7425</v>
      </c>
      <c r="CO3466" s="200"/>
      <c r="CP3466" s="200"/>
      <c r="CQ3466" s="158" t="s">
        <v>151</v>
      </c>
      <c r="CR3466" s="159" t="s">
        <v>151</v>
      </c>
      <c r="CS3466" s="158" t="s">
        <v>151</v>
      </c>
      <c r="CT3466" s="159" t="s">
        <v>151</v>
      </c>
      <c r="CU3466" s="158" t="s">
        <v>151</v>
      </c>
      <c r="CV3466" s="159" t="s">
        <v>151</v>
      </c>
      <c r="CW3466" s="156">
        <v>200</v>
      </c>
      <c r="CX3466" s="157">
        <v>0.46500000000000002</v>
      </c>
    </row>
    <row r="3467" spans="71:102" x14ac:dyDescent="0.2">
      <c r="BS3467" s="105" t="s">
        <v>4680</v>
      </c>
      <c r="BT3467" s="105"/>
      <c r="BU3467" s="105" t="s">
        <v>4680</v>
      </c>
      <c r="BV3467" s="105"/>
      <c r="BW3467" s="107" t="s">
        <v>91</v>
      </c>
      <c r="BX3467" s="108" t="s">
        <v>7426</v>
      </c>
      <c r="BY3467" s="109"/>
      <c r="BZ3467" s="109"/>
      <c r="CA3467" s="110"/>
      <c r="CB3467" s="111">
        <v>165</v>
      </c>
      <c r="CC3467" s="68">
        <v>0.8</v>
      </c>
      <c r="CD3467" s="111">
        <v>135</v>
      </c>
      <c r="CE3467" s="68">
        <v>0.77777777777777801</v>
      </c>
      <c r="CF3467" s="67">
        <v>134</v>
      </c>
      <c r="CG3467" s="68">
        <v>0.72388059701492502</v>
      </c>
      <c r="CH3467" s="169"/>
      <c r="CI3467" s="199" t="s">
        <v>3357</v>
      </c>
      <c r="CJ3467" s="199"/>
      <c r="CK3467" s="174" t="s">
        <v>3581</v>
      </c>
      <c r="CL3467" s="199" t="s">
        <v>91</v>
      </c>
      <c r="CM3467" s="199"/>
      <c r="CN3467" s="200" t="s">
        <v>7427</v>
      </c>
      <c r="CO3467" s="200"/>
      <c r="CP3467" s="200"/>
      <c r="CQ3467" s="158" t="s">
        <v>151</v>
      </c>
      <c r="CR3467" s="159" t="s">
        <v>151</v>
      </c>
      <c r="CS3467" s="158" t="s">
        <v>151</v>
      </c>
      <c r="CT3467" s="159" t="s">
        <v>151</v>
      </c>
      <c r="CU3467" s="158" t="s">
        <v>151</v>
      </c>
      <c r="CV3467" s="159" t="s">
        <v>151</v>
      </c>
      <c r="CW3467" s="156">
        <v>242</v>
      </c>
      <c r="CX3467" s="157">
        <v>0.66528925619834711</v>
      </c>
    </row>
    <row r="3468" spans="71:102" x14ac:dyDescent="0.2">
      <c r="BS3468" s="105" t="s">
        <v>4680</v>
      </c>
      <c r="BT3468" s="105"/>
      <c r="BU3468" s="105" t="s">
        <v>4680</v>
      </c>
      <c r="BV3468" s="105"/>
      <c r="BW3468" s="107" t="s">
        <v>91</v>
      </c>
      <c r="BX3468" s="108" t="s">
        <v>7428</v>
      </c>
      <c r="BY3468" s="109"/>
      <c r="BZ3468" s="109"/>
      <c r="CA3468" s="110"/>
      <c r="CB3468" s="111">
        <v>26</v>
      </c>
      <c r="CC3468" s="68">
        <v>0.80769230769230804</v>
      </c>
      <c r="CD3468" s="111">
        <v>37</v>
      </c>
      <c r="CE3468" s="68">
        <v>0.75675675675675702</v>
      </c>
      <c r="CF3468" s="67">
        <v>32</v>
      </c>
      <c r="CG3468" s="68">
        <v>0.78125</v>
      </c>
      <c r="CH3468" s="169"/>
      <c r="CI3468" s="199" t="s">
        <v>3357</v>
      </c>
      <c r="CJ3468" s="199"/>
      <c r="CK3468" s="174" t="s">
        <v>3581</v>
      </c>
      <c r="CL3468" s="199" t="s">
        <v>91</v>
      </c>
      <c r="CM3468" s="199"/>
      <c r="CN3468" s="200" t="s">
        <v>7429</v>
      </c>
      <c r="CO3468" s="200"/>
      <c r="CP3468" s="200"/>
      <c r="CQ3468" s="156">
        <v>162</v>
      </c>
      <c r="CR3468" s="157">
        <v>0.70370370370370372</v>
      </c>
      <c r="CS3468" s="158" t="s">
        <v>151</v>
      </c>
      <c r="CT3468" s="159" t="s">
        <v>151</v>
      </c>
      <c r="CU3468" s="158" t="s">
        <v>151</v>
      </c>
      <c r="CV3468" s="159" t="s">
        <v>151</v>
      </c>
      <c r="CW3468" s="158" t="s">
        <v>151</v>
      </c>
      <c r="CX3468" s="159" t="s">
        <v>151</v>
      </c>
    </row>
    <row r="3469" spans="71:102" x14ac:dyDescent="0.2">
      <c r="BS3469" s="105" t="s">
        <v>4680</v>
      </c>
      <c r="BT3469" s="105"/>
      <c r="BU3469" s="105" t="s">
        <v>4680</v>
      </c>
      <c r="BV3469" s="105"/>
      <c r="BW3469" s="107" t="s">
        <v>91</v>
      </c>
      <c r="BX3469" s="108" t="s">
        <v>7430</v>
      </c>
      <c r="BY3469" s="109"/>
      <c r="BZ3469" s="109"/>
      <c r="CA3469" s="110"/>
      <c r="CB3469" s="111">
        <v>64</v>
      </c>
      <c r="CC3469" s="68">
        <v>0.5</v>
      </c>
      <c r="CD3469" s="111">
        <v>84</v>
      </c>
      <c r="CE3469" s="68">
        <v>0.34523809523809501</v>
      </c>
      <c r="CF3469" s="67">
        <v>31</v>
      </c>
      <c r="CG3469" s="68">
        <v>0.41935483870967699</v>
      </c>
      <c r="CH3469" s="169"/>
      <c r="CI3469" s="199" t="s">
        <v>3357</v>
      </c>
      <c r="CJ3469" s="199"/>
      <c r="CK3469" s="174" t="s">
        <v>3581</v>
      </c>
      <c r="CL3469" s="199" t="s">
        <v>91</v>
      </c>
      <c r="CM3469" s="199"/>
      <c r="CN3469" s="200" t="s">
        <v>7431</v>
      </c>
      <c r="CO3469" s="200"/>
      <c r="CP3469" s="200"/>
      <c r="CQ3469" s="156">
        <v>45</v>
      </c>
      <c r="CR3469" s="157">
        <v>0.55555555555555558</v>
      </c>
      <c r="CS3469" s="156">
        <v>44</v>
      </c>
      <c r="CT3469" s="157">
        <v>0.40909090909090912</v>
      </c>
      <c r="CU3469" s="156">
        <v>43</v>
      </c>
      <c r="CV3469" s="157">
        <v>0.58139534883720934</v>
      </c>
      <c r="CW3469" s="156">
        <v>58</v>
      </c>
      <c r="CX3469" s="157">
        <v>0.44827586206896552</v>
      </c>
    </row>
    <row r="3470" spans="71:102" x14ac:dyDescent="0.2">
      <c r="BS3470" s="105" t="s">
        <v>4680</v>
      </c>
      <c r="BT3470" s="105"/>
      <c r="BU3470" s="105" t="s">
        <v>4680</v>
      </c>
      <c r="BV3470" s="105"/>
      <c r="BW3470" s="107" t="s">
        <v>91</v>
      </c>
      <c r="BX3470" s="108" t="s">
        <v>7432</v>
      </c>
      <c r="BY3470" s="109"/>
      <c r="BZ3470" s="109"/>
      <c r="CA3470" s="110"/>
      <c r="CB3470" s="111">
        <v>114</v>
      </c>
      <c r="CC3470" s="68">
        <v>0.27192982456140402</v>
      </c>
      <c r="CD3470" s="111">
        <v>94</v>
      </c>
      <c r="CE3470" s="68">
        <v>0.20212765957446799</v>
      </c>
      <c r="CF3470" s="67">
        <v>83</v>
      </c>
      <c r="CG3470" s="68">
        <v>0.240963855421687</v>
      </c>
      <c r="CH3470" s="169"/>
      <c r="CI3470" s="199" t="s">
        <v>3357</v>
      </c>
      <c r="CJ3470" s="199"/>
      <c r="CK3470" s="174" t="s">
        <v>3581</v>
      </c>
      <c r="CL3470" s="199" t="s">
        <v>91</v>
      </c>
      <c r="CM3470" s="199"/>
      <c r="CN3470" s="200" t="s">
        <v>7433</v>
      </c>
      <c r="CO3470" s="200"/>
      <c r="CP3470" s="200"/>
      <c r="CQ3470" s="158" t="s">
        <v>151</v>
      </c>
      <c r="CR3470" s="159" t="s">
        <v>151</v>
      </c>
      <c r="CS3470" s="158" t="s">
        <v>151</v>
      </c>
      <c r="CT3470" s="159" t="s">
        <v>151</v>
      </c>
      <c r="CU3470" s="156">
        <v>24</v>
      </c>
      <c r="CV3470" s="157">
        <v>0.66666666666666663</v>
      </c>
      <c r="CW3470" s="156">
        <v>41</v>
      </c>
      <c r="CX3470" s="157">
        <v>0.75609756097560976</v>
      </c>
    </row>
    <row r="3471" spans="71:102" x14ac:dyDescent="0.2">
      <c r="BS3471" s="105" t="s">
        <v>4680</v>
      </c>
      <c r="BT3471" s="105"/>
      <c r="BU3471" s="105" t="s">
        <v>4680</v>
      </c>
      <c r="BV3471" s="105"/>
      <c r="BW3471" s="107" t="s">
        <v>91</v>
      </c>
      <c r="BX3471" s="108" t="s">
        <v>7434</v>
      </c>
      <c r="BY3471" s="109"/>
      <c r="BZ3471" s="109"/>
      <c r="CA3471" s="110"/>
      <c r="CB3471" s="111">
        <v>57</v>
      </c>
      <c r="CC3471" s="68">
        <v>0.59649122807017496</v>
      </c>
      <c r="CD3471" s="111">
        <v>41</v>
      </c>
      <c r="CE3471" s="68">
        <v>0.63414634146341498</v>
      </c>
      <c r="CF3471" s="67">
        <v>34</v>
      </c>
      <c r="CG3471" s="68">
        <v>0.67647058823529405</v>
      </c>
      <c r="CH3471" s="169"/>
      <c r="CI3471" s="199" t="s">
        <v>3357</v>
      </c>
      <c r="CJ3471" s="199"/>
      <c r="CK3471" s="174" t="s">
        <v>3581</v>
      </c>
      <c r="CL3471" s="199" t="s">
        <v>91</v>
      </c>
      <c r="CM3471" s="199"/>
      <c r="CN3471" s="200" t="s">
        <v>7435</v>
      </c>
      <c r="CO3471" s="200"/>
      <c r="CP3471" s="200"/>
      <c r="CQ3471" s="156">
        <v>44</v>
      </c>
      <c r="CR3471" s="157">
        <v>0.75</v>
      </c>
      <c r="CS3471" s="156">
        <v>51</v>
      </c>
      <c r="CT3471" s="157">
        <v>0.70588235294117652</v>
      </c>
      <c r="CU3471" s="156">
        <v>30</v>
      </c>
      <c r="CV3471" s="157">
        <v>0.73333333333333328</v>
      </c>
      <c r="CW3471" s="158" t="s">
        <v>151</v>
      </c>
      <c r="CX3471" s="159" t="s">
        <v>151</v>
      </c>
    </row>
    <row r="3472" spans="71:102" x14ac:dyDescent="0.2">
      <c r="BS3472" s="105" t="s">
        <v>4680</v>
      </c>
      <c r="BT3472" s="105"/>
      <c r="BU3472" s="112" t="s">
        <v>4680</v>
      </c>
      <c r="BV3472" s="112"/>
      <c r="BW3472" s="107" t="s">
        <v>91</v>
      </c>
      <c r="BX3472" s="108" t="s">
        <v>7436</v>
      </c>
      <c r="BY3472" s="109"/>
      <c r="BZ3472" s="109"/>
      <c r="CA3472" s="110"/>
      <c r="CB3472" s="111">
        <v>37</v>
      </c>
      <c r="CC3472" s="68">
        <v>0.70270270270270296</v>
      </c>
      <c r="CD3472" s="111">
        <v>28</v>
      </c>
      <c r="CE3472" s="68">
        <v>0.64285714285714302</v>
      </c>
      <c r="CF3472" s="67">
        <v>30</v>
      </c>
      <c r="CG3472" s="68">
        <v>0.76666666666666705</v>
      </c>
      <c r="CH3472" s="169"/>
      <c r="CI3472" s="199" t="s">
        <v>3357</v>
      </c>
      <c r="CJ3472" s="199"/>
      <c r="CK3472" s="174" t="s">
        <v>3581</v>
      </c>
      <c r="CL3472" s="199" t="s">
        <v>91</v>
      </c>
      <c r="CM3472" s="199"/>
      <c r="CN3472" s="200" t="s">
        <v>7437</v>
      </c>
      <c r="CO3472" s="200"/>
      <c r="CP3472" s="200"/>
      <c r="CQ3472" s="156">
        <v>3</v>
      </c>
      <c r="CR3472" s="157">
        <v>0.66666666666666663</v>
      </c>
      <c r="CS3472" s="156">
        <v>16</v>
      </c>
      <c r="CT3472" s="157">
        <v>0.5625</v>
      </c>
      <c r="CU3472" s="158" t="s">
        <v>151</v>
      </c>
      <c r="CV3472" s="159" t="s">
        <v>151</v>
      </c>
      <c r="CW3472" s="158" t="s">
        <v>151</v>
      </c>
      <c r="CX3472" s="159" t="s">
        <v>151</v>
      </c>
    </row>
    <row r="3473" spans="71:102" x14ac:dyDescent="0.2">
      <c r="BS3473" s="89" t="s">
        <v>4680</v>
      </c>
      <c r="BT3473" s="97"/>
      <c r="BU3473" s="98" t="s">
        <v>4680</v>
      </c>
      <c r="BV3473" s="99"/>
      <c r="BW3473" s="100" t="s">
        <v>107</v>
      </c>
      <c r="BX3473" s="98" t="s">
        <v>143</v>
      </c>
      <c r="BY3473" s="101"/>
      <c r="BZ3473" s="101"/>
      <c r="CA3473" s="99"/>
      <c r="CB3473" s="113">
        <v>175</v>
      </c>
      <c r="CC3473" s="103">
        <v>0.114285714285714</v>
      </c>
      <c r="CD3473" s="113">
        <v>160</v>
      </c>
      <c r="CE3473" s="103">
        <v>0.1</v>
      </c>
      <c r="CF3473" s="104">
        <v>119</v>
      </c>
      <c r="CG3473" s="103">
        <v>7.5630252100840303E-2</v>
      </c>
      <c r="CH3473" s="169"/>
      <c r="CI3473" s="199" t="s">
        <v>3357</v>
      </c>
      <c r="CJ3473" s="199"/>
      <c r="CK3473" s="174" t="s">
        <v>3581</v>
      </c>
      <c r="CL3473" s="199" t="s">
        <v>91</v>
      </c>
      <c r="CM3473" s="199"/>
      <c r="CN3473" s="200" t="s">
        <v>7438</v>
      </c>
      <c r="CO3473" s="200"/>
      <c r="CP3473" s="200"/>
      <c r="CQ3473" s="156">
        <v>64</v>
      </c>
      <c r="CR3473" s="157">
        <v>0.484375</v>
      </c>
      <c r="CS3473" s="156">
        <v>34</v>
      </c>
      <c r="CT3473" s="157">
        <v>0.35294117647058826</v>
      </c>
      <c r="CU3473" s="156">
        <v>15</v>
      </c>
      <c r="CV3473" s="157">
        <v>0.46666666666666667</v>
      </c>
      <c r="CW3473" s="158" t="s">
        <v>151</v>
      </c>
      <c r="CX3473" s="159" t="s">
        <v>151</v>
      </c>
    </row>
    <row r="3474" spans="71:102" x14ac:dyDescent="0.2">
      <c r="BS3474" s="105" t="s">
        <v>4680</v>
      </c>
      <c r="BT3474" s="105"/>
      <c r="BU3474" s="106" t="s">
        <v>4680</v>
      </c>
      <c r="BV3474" s="106"/>
      <c r="BW3474" s="107" t="s">
        <v>107</v>
      </c>
      <c r="BX3474" s="108" t="s">
        <v>7439</v>
      </c>
      <c r="BY3474" s="109"/>
      <c r="BZ3474" s="109"/>
      <c r="CA3474" s="110"/>
      <c r="CB3474" s="111">
        <v>140</v>
      </c>
      <c r="CC3474" s="68">
        <v>8.5714285714285701E-2</v>
      </c>
      <c r="CD3474" s="111">
        <v>138</v>
      </c>
      <c r="CE3474" s="68">
        <v>0.108695652173913</v>
      </c>
      <c r="CF3474" s="67">
        <v>100</v>
      </c>
      <c r="CG3474" s="68">
        <v>0.09</v>
      </c>
      <c r="CH3474" s="169"/>
      <c r="CI3474" s="199" t="s">
        <v>3357</v>
      </c>
      <c r="CJ3474" s="199"/>
      <c r="CK3474" s="174" t="s">
        <v>3581</v>
      </c>
      <c r="CL3474" s="199" t="s">
        <v>91</v>
      </c>
      <c r="CM3474" s="199"/>
      <c r="CN3474" s="200" t="s">
        <v>7440</v>
      </c>
      <c r="CO3474" s="200"/>
      <c r="CP3474" s="200"/>
      <c r="CQ3474" s="156">
        <v>3</v>
      </c>
      <c r="CR3474" s="157">
        <v>0.66666666666666663</v>
      </c>
      <c r="CS3474" s="156">
        <v>52</v>
      </c>
      <c r="CT3474" s="157">
        <v>0.5</v>
      </c>
      <c r="CU3474" s="158" t="s">
        <v>151</v>
      </c>
      <c r="CV3474" s="159" t="s">
        <v>151</v>
      </c>
      <c r="CW3474" s="158" t="s">
        <v>151</v>
      </c>
      <c r="CX3474" s="159" t="s">
        <v>151</v>
      </c>
    </row>
    <row r="3475" spans="71:102" x14ac:dyDescent="0.2">
      <c r="BS3475" s="105" t="s">
        <v>4680</v>
      </c>
      <c r="BT3475" s="105"/>
      <c r="BU3475" s="112" t="s">
        <v>4680</v>
      </c>
      <c r="BV3475" s="112"/>
      <c r="BW3475" s="107" t="s">
        <v>107</v>
      </c>
      <c r="BX3475" s="108" t="s">
        <v>7441</v>
      </c>
      <c r="BY3475" s="109"/>
      <c r="BZ3475" s="109"/>
      <c r="CA3475" s="110"/>
      <c r="CB3475" s="111">
        <v>35</v>
      </c>
      <c r="CC3475" s="68">
        <v>0.22857142857142901</v>
      </c>
      <c r="CD3475" s="111">
        <v>22</v>
      </c>
      <c r="CE3475" s="68">
        <v>4.5454545454545497E-2</v>
      </c>
      <c r="CF3475" s="67">
        <v>19</v>
      </c>
      <c r="CG3475" s="68">
        <v>0</v>
      </c>
      <c r="CH3475" s="169"/>
      <c r="CI3475" s="199" t="s">
        <v>3357</v>
      </c>
      <c r="CJ3475" s="199"/>
      <c r="CK3475" s="174" t="s">
        <v>3581</v>
      </c>
      <c r="CL3475" s="199" t="s">
        <v>91</v>
      </c>
      <c r="CM3475" s="199"/>
      <c r="CN3475" s="200" t="s">
        <v>7442</v>
      </c>
      <c r="CO3475" s="200"/>
      <c r="CP3475" s="200"/>
      <c r="CQ3475" s="156">
        <v>61</v>
      </c>
      <c r="CR3475" s="157">
        <v>0.90163934426229508</v>
      </c>
      <c r="CS3475" s="156">
        <v>70</v>
      </c>
      <c r="CT3475" s="157">
        <v>0.9285714285714286</v>
      </c>
      <c r="CU3475" s="156">
        <v>91</v>
      </c>
      <c r="CV3475" s="157">
        <v>0.91208791208791207</v>
      </c>
      <c r="CW3475" s="156">
        <v>153</v>
      </c>
      <c r="CX3475" s="157">
        <v>0.87581699346405228</v>
      </c>
    </row>
    <row r="3476" spans="71:102" x14ac:dyDescent="0.2">
      <c r="BS3476" s="89" t="s">
        <v>4680</v>
      </c>
      <c r="BT3476" s="97"/>
      <c r="BU3476" s="98" t="s">
        <v>4680</v>
      </c>
      <c r="BV3476" s="99"/>
      <c r="BW3476" s="100" t="s">
        <v>108</v>
      </c>
      <c r="BX3476" s="98" t="s">
        <v>143</v>
      </c>
      <c r="BY3476" s="101"/>
      <c r="BZ3476" s="101"/>
      <c r="CA3476" s="99"/>
      <c r="CB3476" s="113">
        <v>85</v>
      </c>
      <c r="CC3476" s="103">
        <v>0.58823529411764697</v>
      </c>
      <c r="CD3476" s="113">
        <v>73</v>
      </c>
      <c r="CE3476" s="103">
        <v>0.50684931506849296</v>
      </c>
      <c r="CF3476" s="104">
        <v>76</v>
      </c>
      <c r="CG3476" s="103">
        <v>0.51315789473684204</v>
      </c>
      <c r="CH3476" s="169"/>
      <c r="CI3476" s="199" t="s">
        <v>3357</v>
      </c>
      <c r="CJ3476" s="199"/>
      <c r="CK3476" s="174" t="s">
        <v>3581</v>
      </c>
      <c r="CL3476" s="199" t="s">
        <v>91</v>
      </c>
      <c r="CM3476" s="199"/>
      <c r="CN3476" s="200" t="s">
        <v>7443</v>
      </c>
      <c r="CO3476" s="200"/>
      <c r="CP3476" s="200"/>
      <c r="CQ3476" s="156">
        <v>8</v>
      </c>
      <c r="CR3476" s="157">
        <v>0.625</v>
      </c>
      <c r="CS3476" s="156">
        <v>40</v>
      </c>
      <c r="CT3476" s="157">
        <v>0.67500000000000004</v>
      </c>
      <c r="CU3476" s="158" t="s">
        <v>151</v>
      </c>
      <c r="CV3476" s="159" t="s">
        <v>151</v>
      </c>
      <c r="CW3476" s="158" t="s">
        <v>151</v>
      </c>
      <c r="CX3476" s="159" t="s">
        <v>151</v>
      </c>
    </row>
    <row r="3477" spans="71:102" x14ac:dyDescent="0.2">
      <c r="BS3477" s="105" t="s">
        <v>4680</v>
      </c>
      <c r="BT3477" s="105"/>
      <c r="BU3477" s="106" t="s">
        <v>4680</v>
      </c>
      <c r="BV3477" s="106"/>
      <c r="BW3477" s="107" t="s">
        <v>108</v>
      </c>
      <c r="BX3477" s="108" t="s">
        <v>7444</v>
      </c>
      <c r="BY3477" s="109"/>
      <c r="BZ3477" s="109"/>
      <c r="CA3477" s="110"/>
      <c r="CB3477" s="114" t="s">
        <v>151</v>
      </c>
      <c r="CC3477" s="115" t="s">
        <v>151</v>
      </c>
      <c r="CD3477" s="111">
        <v>1</v>
      </c>
      <c r="CE3477" s="68">
        <v>0</v>
      </c>
      <c r="CF3477" s="116" t="s">
        <v>151</v>
      </c>
      <c r="CG3477" s="115" t="s">
        <v>151</v>
      </c>
      <c r="CH3477" s="169"/>
      <c r="CI3477" s="199" t="s">
        <v>3357</v>
      </c>
      <c r="CJ3477" s="199"/>
      <c r="CK3477" s="174" t="s">
        <v>3581</v>
      </c>
      <c r="CL3477" s="199" t="s">
        <v>91</v>
      </c>
      <c r="CM3477" s="199"/>
      <c r="CN3477" s="200" t="s">
        <v>7445</v>
      </c>
      <c r="CO3477" s="200"/>
      <c r="CP3477" s="200"/>
      <c r="CQ3477" s="156">
        <v>31</v>
      </c>
      <c r="CR3477" s="157">
        <v>0.54838709677419351</v>
      </c>
      <c r="CS3477" s="156">
        <v>35</v>
      </c>
      <c r="CT3477" s="157">
        <v>0.54285714285714282</v>
      </c>
      <c r="CU3477" s="156">
        <v>42</v>
      </c>
      <c r="CV3477" s="157">
        <v>0.6428571428571429</v>
      </c>
      <c r="CW3477" s="158" t="s">
        <v>151</v>
      </c>
      <c r="CX3477" s="159" t="s">
        <v>151</v>
      </c>
    </row>
    <row r="3478" spans="71:102" x14ac:dyDescent="0.2">
      <c r="BS3478" s="105" t="s">
        <v>4680</v>
      </c>
      <c r="BT3478" s="105"/>
      <c r="BU3478" s="105" t="s">
        <v>4680</v>
      </c>
      <c r="BV3478" s="105"/>
      <c r="BW3478" s="107" t="s">
        <v>108</v>
      </c>
      <c r="BX3478" s="108" t="s">
        <v>7446</v>
      </c>
      <c r="BY3478" s="109"/>
      <c r="BZ3478" s="109"/>
      <c r="CA3478" s="110"/>
      <c r="CB3478" s="111">
        <v>63</v>
      </c>
      <c r="CC3478" s="68">
        <v>0.60317460317460303</v>
      </c>
      <c r="CD3478" s="111">
        <v>55</v>
      </c>
      <c r="CE3478" s="68">
        <v>0.50909090909090904</v>
      </c>
      <c r="CF3478" s="67">
        <v>44</v>
      </c>
      <c r="CG3478" s="68">
        <v>0.45454545454545497</v>
      </c>
      <c r="CH3478" s="169"/>
      <c r="CI3478" s="199" t="s">
        <v>3357</v>
      </c>
      <c r="CJ3478" s="199"/>
      <c r="CK3478" s="174" t="s">
        <v>3581</v>
      </c>
      <c r="CL3478" s="199" t="s">
        <v>91</v>
      </c>
      <c r="CM3478" s="199"/>
      <c r="CN3478" s="200" t="s">
        <v>7447</v>
      </c>
      <c r="CO3478" s="200"/>
      <c r="CP3478" s="200"/>
      <c r="CQ3478" s="158" t="s">
        <v>151</v>
      </c>
      <c r="CR3478" s="159" t="s">
        <v>151</v>
      </c>
      <c r="CS3478" s="158" t="s">
        <v>151</v>
      </c>
      <c r="CT3478" s="159" t="s">
        <v>151</v>
      </c>
      <c r="CU3478" s="158" t="s">
        <v>151</v>
      </c>
      <c r="CV3478" s="159" t="s">
        <v>151</v>
      </c>
      <c r="CW3478" s="156">
        <v>67</v>
      </c>
      <c r="CX3478" s="157">
        <v>0.46268656716417911</v>
      </c>
    </row>
    <row r="3479" spans="71:102" x14ac:dyDescent="0.2">
      <c r="BS3479" s="105" t="s">
        <v>4680</v>
      </c>
      <c r="BT3479" s="105"/>
      <c r="BU3479" s="112" t="s">
        <v>4680</v>
      </c>
      <c r="BV3479" s="112"/>
      <c r="BW3479" s="107" t="s">
        <v>108</v>
      </c>
      <c r="BX3479" s="108" t="s">
        <v>7448</v>
      </c>
      <c r="BY3479" s="109"/>
      <c r="BZ3479" s="109"/>
      <c r="CA3479" s="110"/>
      <c r="CB3479" s="111">
        <v>22</v>
      </c>
      <c r="CC3479" s="68">
        <v>0.54545454545454497</v>
      </c>
      <c r="CD3479" s="111">
        <v>17</v>
      </c>
      <c r="CE3479" s="68">
        <v>0.52941176470588203</v>
      </c>
      <c r="CF3479" s="67">
        <v>32</v>
      </c>
      <c r="CG3479" s="68">
        <v>0.59375</v>
      </c>
      <c r="CH3479" s="169"/>
      <c r="CI3479" s="199" t="s">
        <v>3357</v>
      </c>
      <c r="CJ3479" s="199"/>
      <c r="CK3479" s="174" t="s">
        <v>3581</v>
      </c>
      <c r="CL3479" s="199" t="s">
        <v>91</v>
      </c>
      <c r="CM3479" s="199"/>
      <c r="CN3479" s="200" t="s">
        <v>7449</v>
      </c>
      <c r="CO3479" s="200"/>
      <c r="CP3479" s="200"/>
      <c r="CQ3479" s="156">
        <v>38</v>
      </c>
      <c r="CR3479" s="157">
        <v>0.65789473684210531</v>
      </c>
      <c r="CS3479" s="156">
        <v>50</v>
      </c>
      <c r="CT3479" s="157">
        <v>0.68</v>
      </c>
      <c r="CU3479" s="156">
        <v>42</v>
      </c>
      <c r="CV3479" s="157">
        <v>0.80952380952380953</v>
      </c>
      <c r="CW3479" s="156">
        <v>52</v>
      </c>
      <c r="CX3479" s="157">
        <v>0.76923076923076927</v>
      </c>
    </row>
    <row r="3480" spans="71:102" x14ac:dyDescent="0.2">
      <c r="BS3480" s="89" t="s">
        <v>4680</v>
      </c>
      <c r="BT3480" s="97"/>
      <c r="BU3480" s="98" t="s">
        <v>4680</v>
      </c>
      <c r="BV3480" s="99"/>
      <c r="BW3480" s="100" t="s">
        <v>112</v>
      </c>
      <c r="BX3480" s="98" t="s">
        <v>143</v>
      </c>
      <c r="BY3480" s="101"/>
      <c r="BZ3480" s="101"/>
      <c r="CA3480" s="99"/>
      <c r="CB3480" s="113">
        <v>317</v>
      </c>
      <c r="CC3480" s="103">
        <v>0.79810725552050499</v>
      </c>
      <c r="CD3480" s="113">
        <v>267</v>
      </c>
      <c r="CE3480" s="103">
        <v>0.71910112359550604</v>
      </c>
      <c r="CF3480" s="104">
        <v>259</v>
      </c>
      <c r="CG3480" s="103">
        <v>0.74517374517374502</v>
      </c>
      <c r="CH3480" s="169"/>
      <c r="CI3480" s="199" t="s">
        <v>3357</v>
      </c>
      <c r="CJ3480" s="199"/>
      <c r="CK3480" s="174" t="s">
        <v>3581</v>
      </c>
      <c r="CL3480" s="199" t="s">
        <v>91</v>
      </c>
      <c r="CM3480" s="199"/>
      <c r="CN3480" s="200" t="s">
        <v>7450</v>
      </c>
      <c r="CO3480" s="200"/>
      <c r="CP3480" s="200"/>
      <c r="CQ3480" s="156">
        <v>442</v>
      </c>
      <c r="CR3480" s="157">
        <v>0.55203619909502266</v>
      </c>
      <c r="CS3480" s="156">
        <v>433</v>
      </c>
      <c r="CT3480" s="157">
        <v>0.56581986143187069</v>
      </c>
      <c r="CU3480" s="156">
        <v>355</v>
      </c>
      <c r="CV3480" s="157">
        <v>0.54647887323943667</v>
      </c>
      <c r="CW3480" s="156">
        <v>289</v>
      </c>
      <c r="CX3480" s="157">
        <v>0.56055363321799312</v>
      </c>
    </row>
    <row r="3481" spans="71:102" x14ac:dyDescent="0.2">
      <c r="BS3481" s="105" t="s">
        <v>4680</v>
      </c>
      <c r="BT3481" s="105"/>
      <c r="BU3481" s="106" t="s">
        <v>4680</v>
      </c>
      <c r="BV3481" s="106"/>
      <c r="BW3481" s="107" t="s">
        <v>112</v>
      </c>
      <c r="BX3481" s="108" t="s">
        <v>7451</v>
      </c>
      <c r="BY3481" s="109"/>
      <c r="BZ3481" s="109"/>
      <c r="CA3481" s="110"/>
      <c r="CB3481" s="111">
        <v>317</v>
      </c>
      <c r="CC3481" s="68">
        <v>0.79810725552050499</v>
      </c>
      <c r="CD3481" s="111">
        <v>267</v>
      </c>
      <c r="CE3481" s="68">
        <v>0.71910112359550604</v>
      </c>
      <c r="CF3481" s="67">
        <v>259</v>
      </c>
      <c r="CG3481" s="68">
        <v>0.74517374517374502</v>
      </c>
      <c r="CH3481" s="169"/>
      <c r="CI3481" s="199" t="s">
        <v>3357</v>
      </c>
      <c r="CJ3481" s="199"/>
      <c r="CK3481" s="174" t="s">
        <v>3581</v>
      </c>
      <c r="CL3481" s="199" t="s">
        <v>91</v>
      </c>
      <c r="CM3481" s="199"/>
      <c r="CN3481" s="200" t="s">
        <v>7452</v>
      </c>
      <c r="CO3481" s="200"/>
      <c r="CP3481" s="200"/>
      <c r="CQ3481" s="158" t="s">
        <v>151</v>
      </c>
      <c r="CR3481" s="159" t="s">
        <v>151</v>
      </c>
      <c r="CS3481" s="156">
        <v>7</v>
      </c>
      <c r="CT3481" s="157">
        <v>0.2857142857142857</v>
      </c>
      <c r="CU3481" s="156">
        <v>158</v>
      </c>
      <c r="CV3481" s="157">
        <v>0.64556962025316456</v>
      </c>
      <c r="CW3481" s="156">
        <v>130</v>
      </c>
      <c r="CX3481" s="157">
        <v>0.65384615384615385</v>
      </c>
    </row>
    <row r="3482" spans="71:102" ht="15" x14ac:dyDescent="0.2">
      <c r="BS3482" s="83" t="s">
        <v>133</v>
      </c>
      <c r="BT3482" s="84"/>
      <c r="BU3482" s="83" t="s">
        <v>7453</v>
      </c>
      <c r="BV3482" s="84"/>
      <c r="BW3482" s="84"/>
      <c r="BX3482" s="83"/>
      <c r="BY3482" s="84"/>
      <c r="BZ3482" s="84"/>
      <c r="CA3482" s="85"/>
      <c r="CB3482" s="122">
        <v>5540</v>
      </c>
      <c r="CC3482" s="87">
        <v>0.58158844765342999</v>
      </c>
      <c r="CD3482" s="122">
        <v>5160</v>
      </c>
      <c r="CE3482" s="87">
        <v>0.56918604651162796</v>
      </c>
      <c r="CF3482" s="88">
        <v>4467</v>
      </c>
      <c r="CG3482" s="87">
        <v>0.56592791582717705</v>
      </c>
      <c r="CH3482" s="169"/>
      <c r="CI3482" s="199" t="s">
        <v>3357</v>
      </c>
      <c r="CJ3482" s="199"/>
      <c r="CK3482" s="174" t="s">
        <v>3581</v>
      </c>
      <c r="CL3482" s="199" t="s">
        <v>91</v>
      </c>
      <c r="CM3482" s="199"/>
      <c r="CN3482" s="200" t="s">
        <v>7454</v>
      </c>
      <c r="CO3482" s="200"/>
      <c r="CP3482" s="200"/>
      <c r="CQ3482" s="156">
        <v>59</v>
      </c>
      <c r="CR3482" s="157">
        <v>0.69491525423728817</v>
      </c>
      <c r="CS3482" s="156">
        <v>103</v>
      </c>
      <c r="CT3482" s="157">
        <v>0.78640776699029125</v>
      </c>
      <c r="CU3482" s="156">
        <v>100</v>
      </c>
      <c r="CV3482" s="157">
        <v>0.73</v>
      </c>
      <c r="CW3482" s="156">
        <v>130</v>
      </c>
      <c r="CX3482" s="157">
        <v>0.82307692307692304</v>
      </c>
    </row>
    <row r="3483" spans="71:102" x14ac:dyDescent="0.2">
      <c r="BS3483" s="89" t="s">
        <v>4716</v>
      </c>
      <c r="BT3483" s="90"/>
      <c r="BU3483" s="91" t="s">
        <v>7455</v>
      </c>
      <c r="BV3483" s="92"/>
      <c r="BW3483" s="92"/>
      <c r="BX3483" s="91"/>
      <c r="BY3483" s="92"/>
      <c r="BZ3483" s="92"/>
      <c r="CA3483" s="93"/>
      <c r="CB3483" s="94">
        <v>5540</v>
      </c>
      <c r="CC3483" s="95">
        <v>0.58158844765342999</v>
      </c>
      <c r="CD3483" s="94">
        <v>5160</v>
      </c>
      <c r="CE3483" s="95">
        <v>0.56918604651162796</v>
      </c>
      <c r="CF3483" s="96">
        <v>4467</v>
      </c>
      <c r="CG3483" s="95">
        <v>0.56592791582717705</v>
      </c>
      <c r="CH3483" s="169"/>
      <c r="CI3483" s="199" t="s">
        <v>3357</v>
      </c>
      <c r="CJ3483" s="199"/>
      <c r="CK3483" s="174" t="s">
        <v>3581</v>
      </c>
      <c r="CL3483" s="199" t="s">
        <v>91</v>
      </c>
      <c r="CM3483" s="199"/>
      <c r="CN3483" s="200" t="s">
        <v>7456</v>
      </c>
      <c r="CO3483" s="200"/>
      <c r="CP3483" s="200"/>
      <c r="CQ3483" s="156">
        <v>33</v>
      </c>
      <c r="CR3483" s="157">
        <v>0.5757575757575758</v>
      </c>
      <c r="CS3483" s="156">
        <v>36</v>
      </c>
      <c r="CT3483" s="157">
        <v>0.52777777777777779</v>
      </c>
      <c r="CU3483" s="158" t="s">
        <v>151</v>
      </c>
      <c r="CV3483" s="159" t="s">
        <v>151</v>
      </c>
      <c r="CW3483" s="158" t="s">
        <v>151</v>
      </c>
      <c r="CX3483" s="159" t="s">
        <v>151</v>
      </c>
    </row>
    <row r="3484" spans="71:102" x14ac:dyDescent="0.2">
      <c r="BS3484" s="89" t="s">
        <v>4716</v>
      </c>
      <c r="BT3484" s="97"/>
      <c r="BU3484" s="98" t="s">
        <v>269</v>
      </c>
      <c r="BV3484" s="99"/>
      <c r="BW3484" s="100" t="s">
        <v>91</v>
      </c>
      <c r="BX3484" s="98" t="s">
        <v>143</v>
      </c>
      <c r="BY3484" s="101"/>
      <c r="BZ3484" s="101"/>
      <c r="CA3484" s="99"/>
      <c r="CB3484" s="102">
        <v>2975</v>
      </c>
      <c r="CC3484" s="103">
        <v>0.56941176470588195</v>
      </c>
      <c r="CD3484" s="102">
        <v>2853</v>
      </c>
      <c r="CE3484" s="103">
        <v>0.56151419558359605</v>
      </c>
      <c r="CF3484" s="104">
        <v>2531</v>
      </c>
      <c r="CG3484" s="103">
        <v>0.57250098775187697</v>
      </c>
      <c r="CH3484" s="169"/>
      <c r="CI3484" s="199" t="s">
        <v>3357</v>
      </c>
      <c r="CJ3484" s="199"/>
      <c r="CK3484" s="174" t="s">
        <v>3581</v>
      </c>
      <c r="CL3484" s="199" t="s">
        <v>91</v>
      </c>
      <c r="CM3484" s="199"/>
      <c r="CN3484" s="200" t="s">
        <v>7457</v>
      </c>
      <c r="CO3484" s="200"/>
      <c r="CP3484" s="200"/>
      <c r="CQ3484" s="158" t="s">
        <v>151</v>
      </c>
      <c r="CR3484" s="159" t="s">
        <v>151</v>
      </c>
      <c r="CS3484" s="158" t="s">
        <v>151</v>
      </c>
      <c r="CT3484" s="159" t="s">
        <v>151</v>
      </c>
      <c r="CU3484" s="158" t="s">
        <v>151</v>
      </c>
      <c r="CV3484" s="159" t="s">
        <v>151</v>
      </c>
      <c r="CW3484" s="156">
        <v>62</v>
      </c>
      <c r="CX3484" s="157">
        <v>0.56451612903225812</v>
      </c>
    </row>
    <row r="3485" spans="71:102" x14ac:dyDescent="0.2">
      <c r="BS3485" s="105" t="s">
        <v>4716</v>
      </c>
      <c r="BT3485" s="105"/>
      <c r="BU3485" s="106" t="s">
        <v>269</v>
      </c>
      <c r="BV3485" s="106"/>
      <c r="BW3485" s="107" t="s">
        <v>91</v>
      </c>
      <c r="BX3485" s="108" t="s">
        <v>7458</v>
      </c>
      <c r="BY3485" s="109"/>
      <c r="BZ3485" s="109"/>
      <c r="CA3485" s="110"/>
      <c r="CB3485" s="111">
        <v>264</v>
      </c>
      <c r="CC3485" s="68">
        <v>0.40909090909090901</v>
      </c>
      <c r="CD3485" s="111">
        <v>226</v>
      </c>
      <c r="CE3485" s="68">
        <v>0.287610619469027</v>
      </c>
      <c r="CF3485" s="67">
        <v>231</v>
      </c>
      <c r="CG3485" s="68">
        <v>0.40259740259740301</v>
      </c>
      <c r="CH3485" s="169"/>
      <c r="CI3485" s="199" t="s">
        <v>3357</v>
      </c>
      <c r="CJ3485" s="199"/>
      <c r="CK3485" s="174" t="s">
        <v>3581</v>
      </c>
      <c r="CL3485" s="199" t="s">
        <v>91</v>
      </c>
      <c r="CM3485" s="199"/>
      <c r="CN3485" s="200" t="s">
        <v>7459</v>
      </c>
      <c r="CO3485" s="200"/>
      <c r="CP3485" s="200"/>
      <c r="CQ3485" s="156">
        <v>2</v>
      </c>
      <c r="CR3485" s="157">
        <v>0.5</v>
      </c>
      <c r="CS3485" s="156">
        <v>20</v>
      </c>
      <c r="CT3485" s="157">
        <v>0.4</v>
      </c>
      <c r="CU3485" s="158" t="s">
        <v>151</v>
      </c>
      <c r="CV3485" s="159" t="s">
        <v>151</v>
      </c>
      <c r="CW3485" s="156">
        <v>20</v>
      </c>
      <c r="CX3485" s="157">
        <v>0.2</v>
      </c>
    </row>
    <row r="3486" spans="71:102" x14ac:dyDescent="0.2">
      <c r="BS3486" s="105" t="s">
        <v>4716</v>
      </c>
      <c r="BT3486" s="105"/>
      <c r="BU3486" s="105" t="s">
        <v>269</v>
      </c>
      <c r="BV3486" s="105"/>
      <c r="BW3486" s="107" t="s">
        <v>91</v>
      </c>
      <c r="BX3486" s="108" t="s">
        <v>7460</v>
      </c>
      <c r="BY3486" s="109"/>
      <c r="BZ3486" s="109"/>
      <c r="CA3486" s="110"/>
      <c r="CB3486" s="111">
        <v>159</v>
      </c>
      <c r="CC3486" s="68">
        <v>0.320754716981132</v>
      </c>
      <c r="CD3486" s="111">
        <v>154</v>
      </c>
      <c r="CE3486" s="68">
        <v>0.30519480519480502</v>
      </c>
      <c r="CF3486" s="67">
        <v>145</v>
      </c>
      <c r="CG3486" s="68">
        <v>0.33103448275862102</v>
      </c>
      <c r="CH3486" s="169"/>
      <c r="CI3486" s="199" t="s">
        <v>3357</v>
      </c>
      <c r="CJ3486" s="199"/>
      <c r="CK3486" s="174" t="s">
        <v>3581</v>
      </c>
      <c r="CL3486" s="199" t="s">
        <v>91</v>
      </c>
      <c r="CM3486" s="199"/>
      <c r="CN3486" s="200" t="s">
        <v>7461</v>
      </c>
      <c r="CO3486" s="200"/>
      <c r="CP3486" s="200"/>
      <c r="CQ3486" s="158" t="s">
        <v>151</v>
      </c>
      <c r="CR3486" s="159" t="s">
        <v>151</v>
      </c>
      <c r="CS3486" s="156">
        <v>10</v>
      </c>
      <c r="CT3486" s="157">
        <v>0.7</v>
      </c>
      <c r="CU3486" s="156">
        <v>243</v>
      </c>
      <c r="CV3486" s="157">
        <v>0.46090534979423869</v>
      </c>
      <c r="CW3486" s="156">
        <v>204</v>
      </c>
      <c r="CX3486" s="157">
        <v>0.54411764705882348</v>
      </c>
    </row>
    <row r="3487" spans="71:102" x14ac:dyDescent="0.2">
      <c r="BS3487" s="105" t="s">
        <v>4716</v>
      </c>
      <c r="BT3487" s="105"/>
      <c r="BU3487" s="105" t="s">
        <v>269</v>
      </c>
      <c r="BV3487" s="105"/>
      <c r="BW3487" s="107" t="s">
        <v>91</v>
      </c>
      <c r="BX3487" s="108" t="s">
        <v>7462</v>
      </c>
      <c r="BY3487" s="109"/>
      <c r="BZ3487" s="109"/>
      <c r="CA3487" s="110"/>
      <c r="CB3487" s="111">
        <v>170</v>
      </c>
      <c r="CC3487" s="68">
        <v>0.44705882352941201</v>
      </c>
      <c r="CD3487" s="111">
        <v>170</v>
      </c>
      <c r="CE3487" s="68">
        <v>0.36470588235294099</v>
      </c>
      <c r="CF3487" s="67">
        <v>143</v>
      </c>
      <c r="CG3487" s="68">
        <v>0.40559440559440602</v>
      </c>
      <c r="CH3487" s="169"/>
      <c r="CI3487" s="199" t="s">
        <v>3357</v>
      </c>
      <c r="CJ3487" s="199"/>
      <c r="CK3487" s="174" t="s">
        <v>3581</v>
      </c>
      <c r="CL3487" s="199" t="s">
        <v>91</v>
      </c>
      <c r="CM3487" s="199"/>
      <c r="CN3487" s="200" t="s">
        <v>7463</v>
      </c>
      <c r="CO3487" s="200"/>
      <c r="CP3487" s="200"/>
      <c r="CQ3487" s="158" t="s">
        <v>151</v>
      </c>
      <c r="CR3487" s="159" t="s">
        <v>151</v>
      </c>
      <c r="CS3487" s="156">
        <v>13</v>
      </c>
      <c r="CT3487" s="157">
        <v>0.69230769230769229</v>
      </c>
      <c r="CU3487" s="156">
        <v>129</v>
      </c>
      <c r="CV3487" s="157">
        <v>0.63565891472868219</v>
      </c>
      <c r="CW3487" s="156">
        <v>108</v>
      </c>
      <c r="CX3487" s="157">
        <v>0.67592592592592593</v>
      </c>
    </row>
    <row r="3488" spans="71:102" x14ac:dyDescent="0.2">
      <c r="BS3488" s="105" t="s">
        <v>4716</v>
      </c>
      <c r="BT3488" s="105"/>
      <c r="BU3488" s="105" t="s">
        <v>269</v>
      </c>
      <c r="BV3488" s="105"/>
      <c r="BW3488" s="107" t="s">
        <v>91</v>
      </c>
      <c r="BX3488" s="108" t="s">
        <v>7464</v>
      </c>
      <c r="BY3488" s="109"/>
      <c r="BZ3488" s="109"/>
      <c r="CA3488" s="110"/>
      <c r="CB3488" s="111">
        <v>909</v>
      </c>
      <c r="CC3488" s="68">
        <v>0.42134213421342098</v>
      </c>
      <c r="CD3488" s="111">
        <v>862</v>
      </c>
      <c r="CE3488" s="68">
        <v>0.42459396751740103</v>
      </c>
      <c r="CF3488" s="67">
        <v>613</v>
      </c>
      <c r="CG3488" s="68">
        <v>0.37520391517128898</v>
      </c>
      <c r="CH3488" s="169"/>
      <c r="CI3488" s="199" t="s">
        <v>3357</v>
      </c>
      <c r="CJ3488" s="199"/>
      <c r="CK3488" s="174" t="s">
        <v>3581</v>
      </c>
      <c r="CL3488" s="199" t="s">
        <v>91</v>
      </c>
      <c r="CM3488" s="199"/>
      <c r="CN3488" s="200" t="s">
        <v>7465</v>
      </c>
      <c r="CO3488" s="200"/>
      <c r="CP3488" s="200"/>
      <c r="CQ3488" s="158" t="s">
        <v>151</v>
      </c>
      <c r="CR3488" s="159" t="s">
        <v>151</v>
      </c>
      <c r="CS3488" s="158" t="s">
        <v>151</v>
      </c>
      <c r="CT3488" s="159" t="s">
        <v>151</v>
      </c>
      <c r="CU3488" s="158" t="s">
        <v>151</v>
      </c>
      <c r="CV3488" s="159" t="s">
        <v>151</v>
      </c>
      <c r="CW3488" s="156">
        <v>31</v>
      </c>
      <c r="CX3488" s="157">
        <v>0.54838709677419351</v>
      </c>
    </row>
    <row r="3489" spans="71:102" x14ac:dyDescent="0.2">
      <c r="BS3489" s="105" t="s">
        <v>4716</v>
      </c>
      <c r="BT3489" s="105"/>
      <c r="BU3489" s="105" t="s">
        <v>269</v>
      </c>
      <c r="BV3489" s="105"/>
      <c r="BW3489" s="107" t="s">
        <v>91</v>
      </c>
      <c r="BX3489" s="108" t="s">
        <v>7466</v>
      </c>
      <c r="BY3489" s="109"/>
      <c r="BZ3489" s="109"/>
      <c r="CA3489" s="110"/>
      <c r="CB3489" s="111">
        <v>110</v>
      </c>
      <c r="CC3489" s="68">
        <v>0.17272727272727301</v>
      </c>
      <c r="CD3489" s="111">
        <v>111</v>
      </c>
      <c r="CE3489" s="68">
        <v>0.29729729729729698</v>
      </c>
      <c r="CF3489" s="67">
        <v>96</v>
      </c>
      <c r="CG3489" s="68">
        <v>0.25</v>
      </c>
      <c r="CH3489" s="169"/>
      <c r="CI3489" s="199" t="s">
        <v>3357</v>
      </c>
      <c r="CJ3489" s="199"/>
      <c r="CK3489" s="174" t="s">
        <v>3581</v>
      </c>
      <c r="CL3489" s="199" t="s">
        <v>91</v>
      </c>
      <c r="CM3489" s="199"/>
      <c r="CN3489" s="200" t="s">
        <v>7467</v>
      </c>
      <c r="CO3489" s="200"/>
      <c r="CP3489" s="200"/>
      <c r="CQ3489" s="158" t="s">
        <v>151</v>
      </c>
      <c r="CR3489" s="159" t="s">
        <v>151</v>
      </c>
      <c r="CS3489" s="158" t="s">
        <v>151</v>
      </c>
      <c r="CT3489" s="159" t="s">
        <v>151</v>
      </c>
      <c r="CU3489" s="158" t="s">
        <v>151</v>
      </c>
      <c r="CV3489" s="159" t="s">
        <v>151</v>
      </c>
      <c r="CW3489" s="156">
        <v>112</v>
      </c>
      <c r="CX3489" s="157">
        <v>0.6607142857142857</v>
      </c>
    </row>
    <row r="3490" spans="71:102" x14ac:dyDescent="0.2">
      <c r="BS3490" s="105" t="s">
        <v>4716</v>
      </c>
      <c r="BT3490" s="105"/>
      <c r="BU3490" s="105" t="s">
        <v>269</v>
      </c>
      <c r="BV3490" s="105"/>
      <c r="BW3490" s="107" t="s">
        <v>91</v>
      </c>
      <c r="BX3490" s="108" t="s">
        <v>7468</v>
      </c>
      <c r="BY3490" s="109"/>
      <c r="BZ3490" s="109"/>
      <c r="CA3490" s="110"/>
      <c r="CB3490" s="111">
        <v>449</v>
      </c>
      <c r="CC3490" s="68">
        <v>0.76614699331848601</v>
      </c>
      <c r="CD3490" s="111">
        <v>465</v>
      </c>
      <c r="CE3490" s="68">
        <v>0.79139784946236602</v>
      </c>
      <c r="CF3490" s="67">
        <v>479</v>
      </c>
      <c r="CG3490" s="68">
        <v>0.78914405010438404</v>
      </c>
      <c r="CH3490" s="169"/>
      <c r="CI3490" s="199" t="s">
        <v>3357</v>
      </c>
      <c r="CJ3490" s="199"/>
      <c r="CK3490" s="174" t="s">
        <v>3581</v>
      </c>
      <c r="CL3490" s="199" t="s">
        <v>91</v>
      </c>
      <c r="CM3490" s="199"/>
      <c r="CN3490" s="200" t="s">
        <v>7469</v>
      </c>
      <c r="CO3490" s="200"/>
      <c r="CP3490" s="200"/>
      <c r="CQ3490" s="158" t="s">
        <v>151</v>
      </c>
      <c r="CR3490" s="159" t="s">
        <v>151</v>
      </c>
      <c r="CS3490" s="156">
        <v>5</v>
      </c>
      <c r="CT3490" s="157">
        <v>0.2</v>
      </c>
      <c r="CU3490" s="156">
        <v>46</v>
      </c>
      <c r="CV3490" s="157">
        <v>0.39130434782608697</v>
      </c>
      <c r="CW3490" s="156">
        <v>55</v>
      </c>
      <c r="CX3490" s="157">
        <v>0.45454545454545453</v>
      </c>
    </row>
    <row r="3491" spans="71:102" x14ac:dyDescent="0.2">
      <c r="BS3491" s="105" t="s">
        <v>4716</v>
      </c>
      <c r="BT3491" s="105"/>
      <c r="BU3491" s="105" t="s">
        <v>269</v>
      </c>
      <c r="BV3491" s="105"/>
      <c r="BW3491" s="107" t="s">
        <v>91</v>
      </c>
      <c r="BX3491" s="108" t="s">
        <v>7470</v>
      </c>
      <c r="BY3491" s="109"/>
      <c r="BZ3491" s="109"/>
      <c r="CA3491" s="110"/>
      <c r="CB3491" s="111">
        <v>221</v>
      </c>
      <c r="CC3491" s="68">
        <v>0.83710407239818996</v>
      </c>
      <c r="CD3491" s="111">
        <v>194</v>
      </c>
      <c r="CE3491" s="68">
        <v>0.865979381443299</v>
      </c>
      <c r="CF3491" s="67">
        <v>136</v>
      </c>
      <c r="CG3491" s="68">
        <v>0.86764705882352899</v>
      </c>
      <c r="CH3491" s="169"/>
      <c r="CI3491" s="199" t="s">
        <v>3357</v>
      </c>
      <c r="CJ3491" s="199"/>
      <c r="CK3491" s="174" t="s">
        <v>3581</v>
      </c>
      <c r="CL3491" s="199" t="s">
        <v>91</v>
      </c>
      <c r="CM3491" s="199"/>
      <c r="CN3491" s="200" t="s">
        <v>7471</v>
      </c>
      <c r="CO3491" s="200"/>
      <c r="CP3491" s="200"/>
      <c r="CQ3491" s="156">
        <v>59</v>
      </c>
      <c r="CR3491" s="157">
        <v>0.74576271186440679</v>
      </c>
      <c r="CS3491" s="156">
        <v>48</v>
      </c>
      <c r="CT3491" s="157">
        <v>0.60416666666666663</v>
      </c>
      <c r="CU3491" s="156">
        <v>52</v>
      </c>
      <c r="CV3491" s="157">
        <v>0.71153846153846156</v>
      </c>
      <c r="CW3491" s="156">
        <v>53</v>
      </c>
      <c r="CX3491" s="157">
        <v>0.64150943396226412</v>
      </c>
    </row>
    <row r="3492" spans="71:102" x14ac:dyDescent="0.2">
      <c r="BS3492" s="105" t="s">
        <v>4716</v>
      </c>
      <c r="BT3492" s="105"/>
      <c r="BU3492" s="105" t="s">
        <v>269</v>
      </c>
      <c r="BV3492" s="105"/>
      <c r="BW3492" s="107" t="s">
        <v>91</v>
      </c>
      <c r="BX3492" s="108" t="s">
        <v>7472</v>
      </c>
      <c r="BY3492" s="109"/>
      <c r="BZ3492" s="109"/>
      <c r="CA3492" s="110"/>
      <c r="CB3492" s="111">
        <v>80</v>
      </c>
      <c r="CC3492" s="68">
        <v>0.42499999999999999</v>
      </c>
      <c r="CD3492" s="111">
        <v>59</v>
      </c>
      <c r="CE3492" s="68">
        <v>0.49152542372881403</v>
      </c>
      <c r="CF3492" s="67">
        <v>71</v>
      </c>
      <c r="CG3492" s="68">
        <v>0.43661971830985902</v>
      </c>
      <c r="CH3492" s="169"/>
      <c r="CI3492" s="199" t="s">
        <v>3357</v>
      </c>
      <c r="CJ3492" s="199"/>
      <c r="CK3492" s="174" t="s">
        <v>3581</v>
      </c>
      <c r="CL3492" s="199" t="s">
        <v>91</v>
      </c>
      <c r="CM3492" s="199"/>
      <c r="CN3492" s="200" t="s">
        <v>7473</v>
      </c>
      <c r="CO3492" s="200"/>
      <c r="CP3492" s="200"/>
      <c r="CQ3492" s="158" t="s">
        <v>151</v>
      </c>
      <c r="CR3492" s="159" t="s">
        <v>151</v>
      </c>
      <c r="CS3492" s="158" t="s">
        <v>151</v>
      </c>
      <c r="CT3492" s="159" t="s">
        <v>151</v>
      </c>
      <c r="CU3492" s="158" t="s">
        <v>151</v>
      </c>
      <c r="CV3492" s="159" t="s">
        <v>151</v>
      </c>
      <c r="CW3492" s="156">
        <v>5</v>
      </c>
      <c r="CX3492" s="157">
        <v>0.4</v>
      </c>
    </row>
    <row r="3493" spans="71:102" x14ac:dyDescent="0.2">
      <c r="BS3493" s="105" t="s">
        <v>4716</v>
      </c>
      <c r="BT3493" s="105"/>
      <c r="BU3493" s="105" t="s">
        <v>269</v>
      </c>
      <c r="BV3493" s="105"/>
      <c r="BW3493" s="107" t="s">
        <v>91</v>
      </c>
      <c r="BX3493" s="108" t="s">
        <v>7474</v>
      </c>
      <c r="BY3493" s="109"/>
      <c r="BZ3493" s="109"/>
      <c r="CA3493" s="110"/>
      <c r="CB3493" s="111">
        <v>478</v>
      </c>
      <c r="CC3493" s="68">
        <v>0.841004184100418</v>
      </c>
      <c r="CD3493" s="111">
        <v>457</v>
      </c>
      <c r="CE3493" s="68">
        <v>0.78774617067833697</v>
      </c>
      <c r="CF3493" s="67">
        <v>499</v>
      </c>
      <c r="CG3493" s="68">
        <v>0.77955911823647295</v>
      </c>
      <c r="CH3493" s="169"/>
      <c r="CI3493" s="199" t="s">
        <v>3357</v>
      </c>
      <c r="CJ3493" s="199"/>
      <c r="CK3493" s="174" t="s">
        <v>3581</v>
      </c>
      <c r="CL3493" s="199" t="s">
        <v>91</v>
      </c>
      <c r="CM3493" s="199"/>
      <c r="CN3493" s="200" t="s">
        <v>7475</v>
      </c>
      <c r="CO3493" s="200"/>
      <c r="CP3493" s="200"/>
      <c r="CQ3493" s="156">
        <v>23</v>
      </c>
      <c r="CR3493" s="157">
        <v>0.86956521739130432</v>
      </c>
      <c r="CS3493" s="158" t="s">
        <v>151</v>
      </c>
      <c r="CT3493" s="159" t="s">
        <v>151</v>
      </c>
      <c r="CU3493" s="158" t="s">
        <v>151</v>
      </c>
      <c r="CV3493" s="159" t="s">
        <v>151</v>
      </c>
      <c r="CW3493" s="158" t="s">
        <v>151</v>
      </c>
      <c r="CX3493" s="159" t="s">
        <v>151</v>
      </c>
    </row>
    <row r="3494" spans="71:102" x14ac:dyDescent="0.2">
      <c r="BS3494" s="105" t="s">
        <v>4716</v>
      </c>
      <c r="BT3494" s="105"/>
      <c r="BU3494" s="112" t="s">
        <v>269</v>
      </c>
      <c r="BV3494" s="112"/>
      <c r="BW3494" s="107" t="s">
        <v>91</v>
      </c>
      <c r="BX3494" s="108" t="s">
        <v>7476</v>
      </c>
      <c r="BY3494" s="109"/>
      <c r="BZ3494" s="109"/>
      <c r="CA3494" s="110"/>
      <c r="CB3494" s="111">
        <v>135</v>
      </c>
      <c r="CC3494" s="68">
        <v>0.68148148148148102</v>
      </c>
      <c r="CD3494" s="111">
        <v>155</v>
      </c>
      <c r="CE3494" s="68">
        <v>0.67096774193548403</v>
      </c>
      <c r="CF3494" s="67">
        <v>118</v>
      </c>
      <c r="CG3494" s="68">
        <v>0.677966101694915</v>
      </c>
      <c r="CH3494" s="169"/>
      <c r="CI3494" s="199" t="s">
        <v>3357</v>
      </c>
      <c r="CJ3494" s="199"/>
      <c r="CK3494" s="174" t="s">
        <v>3581</v>
      </c>
      <c r="CL3494" s="199" t="s">
        <v>91</v>
      </c>
      <c r="CM3494" s="199"/>
      <c r="CN3494" s="200" t="s">
        <v>7477</v>
      </c>
      <c r="CO3494" s="200"/>
      <c r="CP3494" s="200"/>
      <c r="CQ3494" s="158" t="s">
        <v>151</v>
      </c>
      <c r="CR3494" s="159" t="s">
        <v>151</v>
      </c>
      <c r="CS3494" s="158" t="s">
        <v>151</v>
      </c>
      <c r="CT3494" s="159" t="s">
        <v>151</v>
      </c>
      <c r="CU3494" s="158" t="s">
        <v>151</v>
      </c>
      <c r="CV3494" s="159" t="s">
        <v>151</v>
      </c>
      <c r="CW3494" s="156">
        <v>103</v>
      </c>
      <c r="CX3494" s="157">
        <v>0.5436893203883495</v>
      </c>
    </row>
    <row r="3495" spans="71:102" x14ac:dyDescent="0.2">
      <c r="BS3495" s="89" t="s">
        <v>4716</v>
      </c>
      <c r="BT3495" s="97"/>
      <c r="BU3495" s="98" t="s">
        <v>269</v>
      </c>
      <c r="BV3495" s="99"/>
      <c r="BW3495" s="100" t="s">
        <v>107</v>
      </c>
      <c r="BX3495" s="98" t="s">
        <v>143</v>
      </c>
      <c r="BY3495" s="101"/>
      <c r="BZ3495" s="101"/>
      <c r="CA3495" s="99"/>
      <c r="CB3495" s="113">
        <v>60</v>
      </c>
      <c r="CC3495" s="103">
        <v>0.05</v>
      </c>
      <c r="CD3495" s="113">
        <v>55</v>
      </c>
      <c r="CE3495" s="103">
        <v>9.0909090909090898E-2</v>
      </c>
      <c r="CF3495" s="104">
        <v>60</v>
      </c>
      <c r="CG3495" s="103">
        <v>6.6666666666666693E-2</v>
      </c>
      <c r="CH3495" s="169"/>
      <c r="CI3495" s="199" t="s">
        <v>3357</v>
      </c>
      <c r="CJ3495" s="199"/>
      <c r="CK3495" s="174" t="s">
        <v>3581</v>
      </c>
      <c r="CL3495" s="199" t="s">
        <v>91</v>
      </c>
      <c r="CM3495" s="199"/>
      <c r="CN3495" s="200" t="s">
        <v>7478</v>
      </c>
      <c r="CO3495" s="200"/>
      <c r="CP3495" s="200"/>
      <c r="CQ3495" s="156">
        <v>4</v>
      </c>
      <c r="CR3495" s="157">
        <v>0.75</v>
      </c>
      <c r="CS3495" s="158" t="s">
        <v>151</v>
      </c>
      <c r="CT3495" s="159" t="s">
        <v>151</v>
      </c>
      <c r="CU3495" s="158" t="s">
        <v>151</v>
      </c>
      <c r="CV3495" s="159" t="s">
        <v>151</v>
      </c>
      <c r="CW3495" s="158" t="s">
        <v>151</v>
      </c>
      <c r="CX3495" s="159" t="s">
        <v>151</v>
      </c>
    </row>
    <row r="3496" spans="71:102" x14ac:dyDescent="0.2">
      <c r="BS3496" s="105" t="s">
        <v>4716</v>
      </c>
      <c r="BT3496" s="105"/>
      <c r="BU3496" s="106" t="s">
        <v>269</v>
      </c>
      <c r="BV3496" s="106"/>
      <c r="BW3496" s="107" t="s">
        <v>107</v>
      </c>
      <c r="BX3496" s="108" t="s">
        <v>7479</v>
      </c>
      <c r="BY3496" s="109"/>
      <c r="BZ3496" s="109"/>
      <c r="CA3496" s="110"/>
      <c r="CB3496" s="111">
        <v>3</v>
      </c>
      <c r="CC3496" s="68">
        <v>0</v>
      </c>
      <c r="CD3496" s="111">
        <v>4</v>
      </c>
      <c r="CE3496" s="68">
        <v>0.25</v>
      </c>
      <c r="CF3496" s="67">
        <v>4</v>
      </c>
      <c r="CG3496" s="68">
        <v>0</v>
      </c>
      <c r="CH3496" s="169"/>
      <c r="CI3496" s="199" t="s">
        <v>3357</v>
      </c>
      <c r="CJ3496" s="199"/>
      <c r="CK3496" s="174" t="s">
        <v>3581</v>
      </c>
      <c r="CL3496" s="199" t="s">
        <v>91</v>
      </c>
      <c r="CM3496" s="199"/>
      <c r="CN3496" s="200" t="s">
        <v>7480</v>
      </c>
      <c r="CO3496" s="200"/>
      <c r="CP3496" s="200"/>
      <c r="CQ3496" s="158" t="s">
        <v>151</v>
      </c>
      <c r="CR3496" s="159" t="s">
        <v>151</v>
      </c>
      <c r="CS3496" s="158" t="s">
        <v>151</v>
      </c>
      <c r="CT3496" s="159" t="s">
        <v>151</v>
      </c>
      <c r="CU3496" s="158" t="s">
        <v>151</v>
      </c>
      <c r="CV3496" s="159" t="s">
        <v>151</v>
      </c>
      <c r="CW3496" s="156">
        <v>55</v>
      </c>
      <c r="CX3496" s="157">
        <v>0.52727272727272723</v>
      </c>
    </row>
    <row r="3497" spans="71:102" x14ac:dyDescent="0.2">
      <c r="BS3497" s="105" t="s">
        <v>4716</v>
      </c>
      <c r="BT3497" s="105"/>
      <c r="BU3497" s="105" t="s">
        <v>269</v>
      </c>
      <c r="BV3497" s="105"/>
      <c r="BW3497" s="107" t="s">
        <v>107</v>
      </c>
      <c r="BX3497" s="108" t="s">
        <v>7481</v>
      </c>
      <c r="BY3497" s="109"/>
      <c r="BZ3497" s="109"/>
      <c r="CA3497" s="110"/>
      <c r="CB3497" s="111">
        <v>6</v>
      </c>
      <c r="CC3497" s="68">
        <v>0</v>
      </c>
      <c r="CD3497" s="111">
        <v>2</v>
      </c>
      <c r="CE3497" s="68">
        <v>0</v>
      </c>
      <c r="CF3497" s="67">
        <v>4</v>
      </c>
      <c r="CG3497" s="68">
        <v>0</v>
      </c>
      <c r="CH3497" s="169"/>
      <c r="CI3497" s="199" t="s">
        <v>3357</v>
      </c>
      <c r="CJ3497" s="199"/>
      <c r="CK3497" s="174" t="s">
        <v>3581</v>
      </c>
      <c r="CL3497" s="199" t="s">
        <v>91</v>
      </c>
      <c r="CM3497" s="199"/>
      <c r="CN3497" s="200" t="s">
        <v>7482</v>
      </c>
      <c r="CO3497" s="200"/>
      <c r="CP3497" s="200"/>
      <c r="CQ3497" s="156">
        <v>155</v>
      </c>
      <c r="CR3497" s="157">
        <v>0.8774193548387097</v>
      </c>
      <c r="CS3497" s="156">
        <v>317</v>
      </c>
      <c r="CT3497" s="157">
        <v>0.91482649842271291</v>
      </c>
      <c r="CU3497" s="156">
        <v>195</v>
      </c>
      <c r="CV3497" s="157">
        <v>0.89743589743589747</v>
      </c>
      <c r="CW3497" s="158" t="s">
        <v>151</v>
      </c>
      <c r="CX3497" s="159" t="s">
        <v>151</v>
      </c>
    </row>
    <row r="3498" spans="71:102" x14ac:dyDescent="0.2">
      <c r="BS3498" s="105" t="s">
        <v>4716</v>
      </c>
      <c r="BT3498" s="105"/>
      <c r="BU3498" s="105" t="s">
        <v>269</v>
      </c>
      <c r="BV3498" s="105"/>
      <c r="BW3498" s="107" t="s">
        <v>107</v>
      </c>
      <c r="BX3498" s="108" t="s">
        <v>7483</v>
      </c>
      <c r="BY3498" s="109"/>
      <c r="BZ3498" s="109"/>
      <c r="CA3498" s="110"/>
      <c r="CB3498" s="111">
        <v>11</v>
      </c>
      <c r="CC3498" s="68">
        <v>0</v>
      </c>
      <c r="CD3498" s="111">
        <v>6</v>
      </c>
      <c r="CE3498" s="68">
        <v>0</v>
      </c>
      <c r="CF3498" s="67">
        <v>13</v>
      </c>
      <c r="CG3498" s="68">
        <v>0.15384615384615399</v>
      </c>
      <c r="CH3498" s="169"/>
      <c r="CI3498" s="199" t="s">
        <v>3357</v>
      </c>
      <c r="CJ3498" s="199"/>
      <c r="CK3498" s="174" t="s">
        <v>3581</v>
      </c>
      <c r="CL3498" s="199" t="s">
        <v>91</v>
      </c>
      <c r="CM3498" s="199"/>
      <c r="CN3498" s="200" t="s">
        <v>7484</v>
      </c>
      <c r="CO3498" s="200"/>
      <c r="CP3498" s="200"/>
      <c r="CQ3498" s="158" t="s">
        <v>151</v>
      </c>
      <c r="CR3498" s="159" t="s">
        <v>151</v>
      </c>
      <c r="CS3498" s="158" t="s">
        <v>151</v>
      </c>
      <c r="CT3498" s="159" t="s">
        <v>151</v>
      </c>
      <c r="CU3498" s="158" t="s">
        <v>151</v>
      </c>
      <c r="CV3498" s="159" t="s">
        <v>151</v>
      </c>
      <c r="CW3498" s="156">
        <v>1</v>
      </c>
      <c r="CX3498" s="159" t="s">
        <v>151</v>
      </c>
    </row>
    <row r="3499" spans="71:102" x14ac:dyDescent="0.2">
      <c r="BS3499" s="105" t="s">
        <v>4716</v>
      </c>
      <c r="BT3499" s="105"/>
      <c r="BU3499" s="105" t="s">
        <v>269</v>
      </c>
      <c r="BV3499" s="105"/>
      <c r="BW3499" s="107" t="s">
        <v>107</v>
      </c>
      <c r="BX3499" s="108" t="s">
        <v>7485</v>
      </c>
      <c r="BY3499" s="109"/>
      <c r="BZ3499" s="109"/>
      <c r="CA3499" s="110"/>
      <c r="CB3499" s="111">
        <v>3</v>
      </c>
      <c r="CC3499" s="68">
        <v>0</v>
      </c>
      <c r="CD3499" s="111">
        <v>3</v>
      </c>
      <c r="CE3499" s="68">
        <v>0</v>
      </c>
      <c r="CF3499" s="116" t="s">
        <v>151</v>
      </c>
      <c r="CG3499" s="115" t="s">
        <v>151</v>
      </c>
      <c r="CH3499" s="169"/>
      <c r="CI3499" s="199" t="s">
        <v>3357</v>
      </c>
      <c r="CJ3499" s="199"/>
      <c r="CK3499" s="174" t="s">
        <v>3581</v>
      </c>
      <c r="CL3499" s="199" t="s">
        <v>91</v>
      </c>
      <c r="CM3499" s="199"/>
      <c r="CN3499" s="200" t="s">
        <v>7486</v>
      </c>
      <c r="CO3499" s="200"/>
      <c r="CP3499" s="200"/>
      <c r="CQ3499" s="156">
        <v>11</v>
      </c>
      <c r="CR3499" s="157">
        <v>9.0909090909090912E-2</v>
      </c>
      <c r="CS3499" s="156">
        <v>15</v>
      </c>
      <c r="CT3499" s="157">
        <v>0.2</v>
      </c>
      <c r="CU3499" s="156">
        <v>17</v>
      </c>
      <c r="CV3499" s="157">
        <v>0.17647058823529413</v>
      </c>
      <c r="CW3499" s="156">
        <v>20</v>
      </c>
      <c r="CX3499" s="157">
        <v>0.25</v>
      </c>
    </row>
    <row r="3500" spans="71:102" x14ac:dyDescent="0.2">
      <c r="BS3500" s="105" t="s">
        <v>4716</v>
      </c>
      <c r="BT3500" s="105"/>
      <c r="BU3500" s="105" t="s">
        <v>269</v>
      </c>
      <c r="BV3500" s="105"/>
      <c r="BW3500" s="107" t="s">
        <v>107</v>
      </c>
      <c r="BX3500" s="108" t="s">
        <v>7487</v>
      </c>
      <c r="BY3500" s="109"/>
      <c r="BZ3500" s="109"/>
      <c r="CA3500" s="110"/>
      <c r="CB3500" s="111">
        <v>25</v>
      </c>
      <c r="CC3500" s="68">
        <v>0.12</v>
      </c>
      <c r="CD3500" s="111">
        <v>26</v>
      </c>
      <c r="CE3500" s="68">
        <v>0.115384615384615</v>
      </c>
      <c r="CF3500" s="67">
        <v>30</v>
      </c>
      <c r="CG3500" s="68">
        <v>3.3333333333333298E-2</v>
      </c>
      <c r="CH3500" s="169"/>
      <c r="CI3500" s="199" t="s">
        <v>3357</v>
      </c>
      <c r="CJ3500" s="199"/>
      <c r="CK3500" s="174" t="s">
        <v>3581</v>
      </c>
      <c r="CL3500" s="199" t="s">
        <v>91</v>
      </c>
      <c r="CM3500" s="199"/>
      <c r="CN3500" s="200" t="s">
        <v>7488</v>
      </c>
      <c r="CO3500" s="200"/>
      <c r="CP3500" s="200"/>
      <c r="CQ3500" s="156">
        <v>2</v>
      </c>
      <c r="CR3500" s="157">
        <v>0.5</v>
      </c>
      <c r="CS3500" s="156">
        <v>86</v>
      </c>
      <c r="CT3500" s="157">
        <v>0.48837209302325579</v>
      </c>
      <c r="CU3500" s="156">
        <v>489</v>
      </c>
      <c r="CV3500" s="157">
        <v>0.45194274028629855</v>
      </c>
      <c r="CW3500" s="156">
        <v>621</v>
      </c>
      <c r="CX3500" s="157">
        <v>0.46215780998389694</v>
      </c>
    </row>
    <row r="3501" spans="71:102" x14ac:dyDescent="0.2">
      <c r="BS3501" s="105" t="s">
        <v>4716</v>
      </c>
      <c r="BT3501" s="105"/>
      <c r="BU3501" s="112" t="s">
        <v>269</v>
      </c>
      <c r="BV3501" s="112"/>
      <c r="BW3501" s="107" t="s">
        <v>107</v>
      </c>
      <c r="BX3501" s="108" t="s">
        <v>7489</v>
      </c>
      <c r="BY3501" s="109"/>
      <c r="BZ3501" s="109"/>
      <c r="CA3501" s="110"/>
      <c r="CB3501" s="111">
        <v>12</v>
      </c>
      <c r="CC3501" s="68">
        <v>0</v>
      </c>
      <c r="CD3501" s="111">
        <v>14</v>
      </c>
      <c r="CE3501" s="68">
        <v>7.1428571428571397E-2</v>
      </c>
      <c r="CF3501" s="67">
        <v>9</v>
      </c>
      <c r="CG3501" s="68">
        <v>0.11111111111111099</v>
      </c>
      <c r="CH3501" s="169"/>
      <c r="CI3501" s="199" t="s">
        <v>3357</v>
      </c>
      <c r="CJ3501" s="199"/>
      <c r="CK3501" s="174" t="s">
        <v>3581</v>
      </c>
      <c r="CL3501" s="199" t="s">
        <v>91</v>
      </c>
      <c r="CM3501" s="199"/>
      <c r="CN3501" s="200" t="s">
        <v>7490</v>
      </c>
      <c r="CO3501" s="200"/>
      <c r="CP3501" s="200"/>
      <c r="CQ3501" s="156">
        <v>4</v>
      </c>
      <c r="CR3501" s="157">
        <v>1</v>
      </c>
      <c r="CS3501" s="156">
        <v>9</v>
      </c>
      <c r="CT3501" s="157">
        <v>0.55555555555555558</v>
      </c>
      <c r="CU3501" s="156">
        <v>212</v>
      </c>
      <c r="CV3501" s="157">
        <v>0.72169811320754718</v>
      </c>
      <c r="CW3501" s="156">
        <v>131</v>
      </c>
      <c r="CX3501" s="157">
        <v>0.76335877862595425</v>
      </c>
    </row>
    <row r="3502" spans="71:102" x14ac:dyDescent="0.2">
      <c r="BS3502" s="89" t="s">
        <v>4716</v>
      </c>
      <c r="BT3502" s="97"/>
      <c r="BU3502" s="98" t="s">
        <v>269</v>
      </c>
      <c r="BV3502" s="99"/>
      <c r="BW3502" s="100" t="s">
        <v>108</v>
      </c>
      <c r="BX3502" s="98" t="s">
        <v>143</v>
      </c>
      <c r="BY3502" s="101"/>
      <c r="BZ3502" s="101"/>
      <c r="CA3502" s="99"/>
      <c r="CB3502" s="113">
        <v>892</v>
      </c>
      <c r="CC3502" s="103">
        <v>0.497757847533632</v>
      </c>
      <c r="CD3502" s="113">
        <v>836</v>
      </c>
      <c r="CE3502" s="103">
        <v>0.49641148325358903</v>
      </c>
      <c r="CF3502" s="104">
        <v>747</v>
      </c>
      <c r="CG3502" s="103">
        <v>0.47925033467202099</v>
      </c>
      <c r="CH3502" s="169"/>
      <c r="CI3502" s="199" t="s">
        <v>3357</v>
      </c>
      <c r="CJ3502" s="199"/>
      <c r="CK3502" s="174" t="s">
        <v>3581</v>
      </c>
      <c r="CL3502" s="199" t="s">
        <v>91</v>
      </c>
      <c r="CM3502" s="199"/>
      <c r="CN3502" s="200" t="s">
        <v>7491</v>
      </c>
      <c r="CO3502" s="200"/>
      <c r="CP3502" s="200"/>
      <c r="CQ3502" s="158" t="s">
        <v>151</v>
      </c>
      <c r="CR3502" s="159" t="s">
        <v>151</v>
      </c>
      <c r="CS3502" s="158" t="s">
        <v>151</v>
      </c>
      <c r="CT3502" s="159" t="s">
        <v>151</v>
      </c>
      <c r="CU3502" s="158" t="s">
        <v>151</v>
      </c>
      <c r="CV3502" s="159" t="s">
        <v>151</v>
      </c>
      <c r="CW3502" s="156">
        <v>152</v>
      </c>
      <c r="CX3502" s="157">
        <v>0.78947368421052633</v>
      </c>
    </row>
    <row r="3503" spans="71:102" x14ac:dyDescent="0.2">
      <c r="BS3503" s="105" t="s">
        <v>4716</v>
      </c>
      <c r="BT3503" s="105"/>
      <c r="BU3503" s="106" t="s">
        <v>269</v>
      </c>
      <c r="BV3503" s="106"/>
      <c r="BW3503" s="107" t="s">
        <v>108</v>
      </c>
      <c r="BX3503" s="108" t="s">
        <v>7492</v>
      </c>
      <c r="BY3503" s="109"/>
      <c r="BZ3503" s="109"/>
      <c r="CA3503" s="110"/>
      <c r="CB3503" s="111">
        <v>62</v>
      </c>
      <c r="CC3503" s="68">
        <v>0.532258064516129</v>
      </c>
      <c r="CD3503" s="111">
        <v>40</v>
      </c>
      <c r="CE3503" s="68">
        <v>0.45</v>
      </c>
      <c r="CF3503" s="67">
        <v>25</v>
      </c>
      <c r="CG3503" s="68">
        <v>0.56000000000000005</v>
      </c>
      <c r="CH3503" s="169"/>
      <c r="CI3503" s="199" t="s">
        <v>3357</v>
      </c>
      <c r="CJ3503" s="199"/>
      <c r="CK3503" s="174" t="s">
        <v>3581</v>
      </c>
      <c r="CL3503" s="199" t="s">
        <v>91</v>
      </c>
      <c r="CM3503" s="199"/>
      <c r="CN3503" s="200" t="s">
        <v>7493</v>
      </c>
      <c r="CO3503" s="200"/>
      <c r="CP3503" s="200"/>
      <c r="CQ3503" s="156">
        <v>18</v>
      </c>
      <c r="CR3503" s="157">
        <v>0.61111111111111116</v>
      </c>
      <c r="CS3503" s="156">
        <v>22</v>
      </c>
      <c r="CT3503" s="157">
        <v>0.68181818181818177</v>
      </c>
      <c r="CU3503" s="156">
        <v>13</v>
      </c>
      <c r="CV3503" s="157">
        <v>0.76923076923076927</v>
      </c>
      <c r="CW3503" s="156">
        <v>23</v>
      </c>
      <c r="CX3503" s="157">
        <v>0.73913043478260865</v>
      </c>
    </row>
    <row r="3504" spans="71:102" x14ac:dyDescent="0.2">
      <c r="BS3504" s="105" t="s">
        <v>4716</v>
      </c>
      <c r="BT3504" s="105"/>
      <c r="BU3504" s="105" t="s">
        <v>269</v>
      </c>
      <c r="BV3504" s="105"/>
      <c r="BW3504" s="107" t="s">
        <v>108</v>
      </c>
      <c r="BX3504" s="108" t="s">
        <v>7494</v>
      </c>
      <c r="BY3504" s="109"/>
      <c r="BZ3504" s="109"/>
      <c r="CA3504" s="110"/>
      <c r="CB3504" s="111">
        <v>248</v>
      </c>
      <c r="CC3504" s="68">
        <v>0.66935483870967705</v>
      </c>
      <c r="CD3504" s="111">
        <v>200</v>
      </c>
      <c r="CE3504" s="68">
        <v>0.63</v>
      </c>
      <c r="CF3504" s="67">
        <v>198</v>
      </c>
      <c r="CG3504" s="68">
        <v>0.67171717171717205</v>
      </c>
      <c r="CH3504" s="169"/>
      <c r="CI3504" s="199" t="s">
        <v>3357</v>
      </c>
      <c r="CJ3504" s="199"/>
      <c r="CK3504" s="174" t="s">
        <v>3581</v>
      </c>
      <c r="CL3504" s="199" t="s">
        <v>91</v>
      </c>
      <c r="CM3504" s="199"/>
      <c r="CN3504" s="200" t="s">
        <v>7495</v>
      </c>
      <c r="CO3504" s="200"/>
      <c r="CP3504" s="200"/>
      <c r="CQ3504" s="158" t="s">
        <v>151</v>
      </c>
      <c r="CR3504" s="159" t="s">
        <v>151</v>
      </c>
      <c r="CS3504" s="158" t="s">
        <v>151</v>
      </c>
      <c r="CT3504" s="159" t="s">
        <v>151</v>
      </c>
      <c r="CU3504" s="158" t="s">
        <v>151</v>
      </c>
      <c r="CV3504" s="159" t="s">
        <v>151</v>
      </c>
      <c r="CW3504" s="156">
        <v>1</v>
      </c>
      <c r="CX3504" s="159" t="s">
        <v>151</v>
      </c>
    </row>
    <row r="3505" spans="71:102" x14ac:dyDescent="0.2">
      <c r="BS3505" s="105" t="s">
        <v>4716</v>
      </c>
      <c r="BT3505" s="105"/>
      <c r="BU3505" s="105" t="s">
        <v>269</v>
      </c>
      <c r="BV3505" s="105"/>
      <c r="BW3505" s="107" t="s">
        <v>108</v>
      </c>
      <c r="BX3505" s="108" t="s">
        <v>7496</v>
      </c>
      <c r="BY3505" s="109"/>
      <c r="BZ3505" s="109"/>
      <c r="CA3505" s="110"/>
      <c r="CB3505" s="111">
        <v>73</v>
      </c>
      <c r="CC3505" s="68">
        <v>0.26027397260273999</v>
      </c>
      <c r="CD3505" s="111">
        <v>81</v>
      </c>
      <c r="CE3505" s="68">
        <v>0.30864197530864201</v>
      </c>
      <c r="CF3505" s="67">
        <v>69</v>
      </c>
      <c r="CG3505" s="68">
        <v>0.14492753623188401</v>
      </c>
      <c r="CH3505" s="169"/>
      <c r="CI3505" s="199" t="s">
        <v>3357</v>
      </c>
      <c r="CJ3505" s="199"/>
      <c r="CK3505" s="174" t="s">
        <v>3581</v>
      </c>
      <c r="CL3505" s="199" t="s">
        <v>91</v>
      </c>
      <c r="CM3505" s="199"/>
      <c r="CN3505" s="200" t="s">
        <v>7497</v>
      </c>
      <c r="CO3505" s="200"/>
      <c r="CP3505" s="200"/>
      <c r="CQ3505" s="158" t="s">
        <v>151</v>
      </c>
      <c r="CR3505" s="159" t="s">
        <v>151</v>
      </c>
      <c r="CS3505" s="156">
        <v>3</v>
      </c>
      <c r="CT3505" s="157">
        <v>1</v>
      </c>
      <c r="CU3505" s="156">
        <v>10</v>
      </c>
      <c r="CV3505" s="157">
        <v>0.8</v>
      </c>
      <c r="CW3505" s="156">
        <v>15</v>
      </c>
      <c r="CX3505" s="157">
        <v>0.8</v>
      </c>
    </row>
    <row r="3506" spans="71:102" x14ac:dyDescent="0.2">
      <c r="BS3506" s="105" t="s">
        <v>4716</v>
      </c>
      <c r="BT3506" s="105"/>
      <c r="BU3506" s="105" t="s">
        <v>269</v>
      </c>
      <c r="BV3506" s="105"/>
      <c r="BW3506" s="107" t="s">
        <v>108</v>
      </c>
      <c r="BX3506" s="108" t="s">
        <v>7498</v>
      </c>
      <c r="BY3506" s="109"/>
      <c r="BZ3506" s="109"/>
      <c r="CA3506" s="110"/>
      <c r="CB3506" s="111">
        <v>221</v>
      </c>
      <c r="CC3506" s="68">
        <v>0.22624434389140299</v>
      </c>
      <c r="CD3506" s="111">
        <v>205</v>
      </c>
      <c r="CE3506" s="68">
        <v>0.302439024390244</v>
      </c>
      <c r="CF3506" s="67">
        <v>211</v>
      </c>
      <c r="CG3506" s="68">
        <v>0.25118483412322301</v>
      </c>
      <c r="CH3506" s="169"/>
      <c r="CI3506" s="199" t="s">
        <v>3357</v>
      </c>
      <c r="CJ3506" s="199"/>
      <c r="CK3506" s="174" t="s">
        <v>3581</v>
      </c>
      <c r="CL3506" s="199" t="s">
        <v>91</v>
      </c>
      <c r="CM3506" s="199"/>
      <c r="CN3506" s="200" t="s">
        <v>7499</v>
      </c>
      <c r="CO3506" s="200"/>
      <c r="CP3506" s="200"/>
      <c r="CQ3506" s="156">
        <v>151</v>
      </c>
      <c r="CR3506" s="157">
        <v>0.5298013245033113</v>
      </c>
      <c r="CS3506" s="158" t="s">
        <v>151</v>
      </c>
      <c r="CT3506" s="159" t="s">
        <v>151</v>
      </c>
      <c r="CU3506" s="158" t="s">
        <v>151</v>
      </c>
      <c r="CV3506" s="159" t="s">
        <v>151</v>
      </c>
      <c r="CW3506" s="158" t="s">
        <v>151</v>
      </c>
      <c r="CX3506" s="159" t="s">
        <v>151</v>
      </c>
    </row>
    <row r="3507" spans="71:102" x14ac:dyDescent="0.2">
      <c r="BS3507" s="105" t="s">
        <v>4716</v>
      </c>
      <c r="BT3507" s="105"/>
      <c r="BU3507" s="105" t="s">
        <v>269</v>
      </c>
      <c r="BV3507" s="105"/>
      <c r="BW3507" s="107" t="s">
        <v>108</v>
      </c>
      <c r="BX3507" s="108" t="s">
        <v>7500</v>
      </c>
      <c r="BY3507" s="109"/>
      <c r="BZ3507" s="109"/>
      <c r="CA3507" s="110"/>
      <c r="CB3507" s="111">
        <v>212</v>
      </c>
      <c r="CC3507" s="68">
        <v>0.60377358490566002</v>
      </c>
      <c r="CD3507" s="111">
        <v>235</v>
      </c>
      <c r="CE3507" s="68">
        <v>0.57872340425531899</v>
      </c>
      <c r="CF3507" s="67">
        <v>180</v>
      </c>
      <c r="CG3507" s="68">
        <v>0.58333333333333304</v>
      </c>
      <c r="CH3507" s="169"/>
      <c r="CI3507" s="201" t="s">
        <v>3357</v>
      </c>
      <c r="CJ3507" s="201"/>
      <c r="CK3507" s="175" t="s">
        <v>3581</v>
      </c>
      <c r="CL3507" s="201" t="s">
        <v>107</v>
      </c>
      <c r="CM3507" s="201"/>
      <c r="CN3507" s="201" t="s">
        <v>143</v>
      </c>
      <c r="CO3507" s="201"/>
      <c r="CP3507" s="201"/>
      <c r="CQ3507" s="154"/>
      <c r="CR3507" s="155"/>
      <c r="CS3507" s="154">
        <v>7</v>
      </c>
      <c r="CT3507" s="155"/>
      <c r="CU3507" s="154">
        <v>7</v>
      </c>
      <c r="CV3507" s="155">
        <v>0.2857142857142857</v>
      </c>
      <c r="CW3507" s="154">
        <v>12</v>
      </c>
      <c r="CX3507" s="155">
        <v>0.5</v>
      </c>
    </row>
    <row r="3508" spans="71:102" x14ac:dyDescent="0.2">
      <c r="BS3508" s="105" t="s">
        <v>4716</v>
      </c>
      <c r="BT3508" s="105"/>
      <c r="BU3508" s="112" t="s">
        <v>269</v>
      </c>
      <c r="BV3508" s="112"/>
      <c r="BW3508" s="107" t="s">
        <v>108</v>
      </c>
      <c r="BX3508" s="108" t="s">
        <v>7501</v>
      </c>
      <c r="BY3508" s="109"/>
      <c r="BZ3508" s="109"/>
      <c r="CA3508" s="110"/>
      <c r="CB3508" s="111">
        <v>76</v>
      </c>
      <c r="CC3508" s="68">
        <v>0.63157894736842102</v>
      </c>
      <c r="CD3508" s="111">
        <v>75</v>
      </c>
      <c r="CE3508" s="68">
        <v>0.64</v>
      </c>
      <c r="CF3508" s="67">
        <v>64</v>
      </c>
      <c r="CG3508" s="68">
        <v>0.671875</v>
      </c>
      <c r="CH3508" s="169"/>
      <c r="CI3508" s="199" t="s">
        <v>3357</v>
      </c>
      <c r="CJ3508" s="199"/>
      <c r="CK3508" s="174" t="s">
        <v>3581</v>
      </c>
      <c r="CL3508" s="199" t="s">
        <v>107</v>
      </c>
      <c r="CM3508" s="199"/>
      <c r="CN3508" s="200" t="s">
        <v>7502</v>
      </c>
      <c r="CO3508" s="200"/>
      <c r="CP3508" s="200"/>
      <c r="CQ3508" s="158" t="s">
        <v>151</v>
      </c>
      <c r="CR3508" s="159" t="s">
        <v>151</v>
      </c>
      <c r="CS3508" s="156">
        <v>7</v>
      </c>
      <c r="CT3508" s="159" t="s">
        <v>151</v>
      </c>
      <c r="CU3508" s="156">
        <v>6</v>
      </c>
      <c r="CV3508" s="157">
        <v>0.16666666666666666</v>
      </c>
      <c r="CW3508" s="156">
        <v>5</v>
      </c>
      <c r="CX3508" s="157">
        <v>0.2</v>
      </c>
    </row>
    <row r="3509" spans="71:102" x14ac:dyDescent="0.2">
      <c r="BS3509" s="89" t="s">
        <v>4716</v>
      </c>
      <c r="BT3509" s="97"/>
      <c r="BU3509" s="98" t="s">
        <v>269</v>
      </c>
      <c r="BV3509" s="99"/>
      <c r="BW3509" s="100" t="s">
        <v>112</v>
      </c>
      <c r="BX3509" s="98" t="s">
        <v>143</v>
      </c>
      <c r="BY3509" s="101"/>
      <c r="BZ3509" s="101"/>
      <c r="CA3509" s="99"/>
      <c r="CB3509" s="113">
        <v>1483</v>
      </c>
      <c r="CC3509" s="103">
        <v>0.68914362778152405</v>
      </c>
      <c r="CD3509" s="113">
        <v>1302</v>
      </c>
      <c r="CE3509" s="103">
        <v>0.67127496159754196</v>
      </c>
      <c r="CF3509" s="104">
        <v>1009</v>
      </c>
      <c r="CG3509" s="103">
        <v>0.66005946481665001</v>
      </c>
      <c r="CH3509" s="169"/>
      <c r="CI3509" s="199" t="s">
        <v>3357</v>
      </c>
      <c r="CJ3509" s="199"/>
      <c r="CK3509" s="174" t="s">
        <v>3581</v>
      </c>
      <c r="CL3509" s="199" t="s">
        <v>107</v>
      </c>
      <c r="CM3509" s="199"/>
      <c r="CN3509" s="200" t="s">
        <v>7503</v>
      </c>
      <c r="CO3509" s="200"/>
      <c r="CP3509" s="200"/>
      <c r="CQ3509" s="158" t="s">
        <v>151</v>
      </c>
      <c r="CR3509" s="159" t="s">
        <v>151</v>
      </c>
      <c r="CS3509" s="158" t="s">
        <v>151</v>
      </c>
      <c r="CT3509" s="159" t="s">
        <v>151</v>
      </c>
      <c r="CU3509" s="156">
        <v>1</v>
      </c>
      <c r="CV3509" s="157">
        <v>1</v>
      </c>
      <c r="CW3509" s="156">
        <v>7</v>
      </c>
      <c r="CX3509" s="157">
        <v>0.7142857142857143</v>
      </c>
    </row>
    <row r="3510" spans="71:102" x14ac:dyDescent="0.2">
      <c r="BS3510" s="105" t="s">
        <v>4716</v>
      </c>
      <c r="BT3510" s="105"/>
      <c r="BU3510" s="120" t="s">
        <v>269</v>
      </c>
      <c r="BV3510" s="120"/>
      <c r="BW3510" s="107" t="s">
        <v>112</v>
      </c>
      <c r="BX3510" s="108" t="s">
        <v>7504</v>
      </c>
      <c r="BY3510" s="109"/>
      <c r="BZ3510" s="109"/>
      <c r="CA3510" s="110"/>
      <c r="CB3510" s="111">
        <v>1483</v>
      </c>
      <c r="CC3510" s="68">
        <v>0.68914362778152405</v>
      </c>
      <c r="CD3510" s="111">
        <v>1302</v>
      </c>
      <c r="CE3510" s="68">
        <v>0.67127496159754196</v>
      </c>
      <c r="CF3510" s="67">
        <v>1009</v>
      </c>
      <c r="CG3510" s="68">
        <v>0.66005946481665001</v>
      </c>
      <c r="CH3510" s="169"/>
      <c r="CI3510" s="201" t="s">
        <v>3357</v>
      </c>
      <c r="CJ3510" s="201"/>
      <c r="CK3510" s="175" t="s">
        <v>3581</v>
      </c>
      <c r="CL3510" s="201" t="s">
        <v>112</v>
      </c>
      <c r="CM3510" s="201"/>
      <c r="CN3510" s="201" t="s">
        <v>143</v>
      </c>
      <c r="CO3510" s="201"/>
      <c r="CP3510" s="201"/>
      <c r="CQ3510" s="154">
        <v>251</v>
      </c>
      <c r="CR3510" s="155">
        <v>0.70916334661354585</v>
      </c>
      <c r="CS3510" s="154">
        <v>283</v>
      </c>
      <c r="CT3510" s="155">
        <v>0.71378091872791516</v>
      </c>
      <c r="CU3510" s="154">
        <v>266</v>
      </c>
      <c r="CV3510" s="155">
        <v>0.68796992481203012</v>
      </c>
      <c r="CW3510" s="154">
        <v>261</v>
      </c>
      <c r="CX3510" s="155">
        <v>0.72413793103448276</v>
      </c>
    </row>
    <row r="3511" spans="71:102" x14ac:dyDescent="0.2">
      <c r="BS3511" s="89" t="s">
        <v>4716</v>
      </c>
      <c r="BT3511" s="97"/>
      <c r="BU3511" s="98" t="s">
        <v>269</v>
      </c>
      <c r="BV3511" s="99"/>
      <c r="BW3511" s="100" t="s">
        <v>115</v>
      </c>
      <c r="BX3511" s="98" t="s">
        <v>143</v>
      </c>
      <c r="BY3511" s="101"/>
      <c r="BZ3511" s="101"/>
      <c r="CA3511" s="99"/>
      <c r="CB3511" s="113">
        <v>130</v>
      </c>
      <c r="CC3511" s="103">
        <v>0.45384615384615401</v>
      </c>
      <c r="CD3511" s="113">
        <v>114</v>
      </c>
      <c r="CE3511" s="103">
        <v>0.359649122807018</v>
      </c>
      <c r="CF3511" s="104">
        <v>120</v>
      </c>
      <c r="CG3511" s="103">
        <v>0.42499999999999999</v>
      </c>
      <c r="CH3511" s="169"/>
      <c r="CI3511" s="199" t="s">
        <v>3357</v>
      </c>
      <c r="CJ3511" s="199"/>
      <c r="CK3511" s="174" t="s">
        <v>3581</v>
      </c>
      <c r="CL3511" s="199" t="s">
        <v>112</v>
      </c>
      <c r="CM3511" s="199"/>
      <c r="CN3511" s="200" t="s">
        <v>7505</v>
      </c>
      <c r="CO3511" s="200"/>
      <c r="CP3511" s="200"/>
      <c r="CQ3511" s="156">
        <v>19</v>
      </c>
      <c r="CR3511" s="157">
        <v>1</v>
      </c>
      <c r="CS3511" s="156">
        <v>31</v>
      </c>
      <c r="CT3511" s="157">
        <v>0.967741935483871</v>
      </c>
      <c r="CU3511" s="156">
        <v>21</v>
      </c>
      <c r="CV3511" s="157">
        <v>0.95238095238095233</v>
      </c>
      <c r="CW3511" s="156">
        <v>31</v>
      </c>
      <c r="CX3511" s="157">
        <v>0.967741935483871</v>
      </c>
    </row>
    <row r="3512" spans="71:102" x14ac:dyDescent="0.2">
      <c r="BS3512" s="105" t="s">
        <v>4716</v>
      </c>
      <c r="BT3512" s="105"/>
      <c r="BU3512" s="106" t="s">
        <v>269</v>
      </c>
      <c r="BV3512" s="106"/>
      <c r="BW3512" s="107" t="s">
        <v>115</v>
      </c>
      <c r="BX3512" s="108" t="s">
        <v>7506</v>
      </c>
      <c r="BY3512" s="109"/>
      <c r="BZ3512" s="109"/>
      <c r="CA3512" s="110"/>
      <c r="CB3512" s="111">
        <v>52</v>
      </c>
      <c r="CC3512" s="68">
        <v>0.5</v>
      </c>
      <c r="CD3512" s="111">
        <v>51</v>
      </c>
      <c r="CE3512" s="68">
        <v>0.49019607843137297</v>
      </c>
      <c r="CF3512" s="67">
        <v>54</v>
      </c>
      <c r="CG3512" s="68">
        <v>0.44444444444444398</v>
      </c>
      <c r="CH3512" s="169"/>
      <c r="CI3512" s="199" t="s">
        <v>3357</v>
      </c>
      <c r="CJ3512" s="199"/>
      <c r="CK3512" s="174" t="s">
        <v>3581</v>
      </c>
      <c r="CL3512" s="199" t="s">
        <v>112</v>
      </c>
      <c r="CM3512" s="199"/>
      <c r="CN3512" s="200" t="s">
        <v>7507</v>
      </c>
      <c r="CO3512" s="200"/>
      <c r="CP3512" s="200"/>
      <c r="CQ3512" s="156">
        <v>25</v>
      </c>
      <c r="CR3512" s="157">
        <v>0.56000000000000005</v>
      </c>
      <c r="CS3512" s="156">
        <v>32</v>
      </c>
      <c r="CT3512" s="157">
        <v>0.59375</v>
      </c>
      <c r="CU3512" s="156">
        <v>33</v>
      </c>
      <c r="CV3512" s="157">
        <v>0.69696969696969702</v>
      </c>
      <c r="CW3512" s="156">
        <v>22</v>
      </c>
      <c r="CX3512" s="157">
        <v>0.63636363636363635</v>
      </c>
    </row>
    <row r="3513" spans="71:102" x14ac:dyDescent="0.2">
      <c r="BS3513" s="105" t="s">
        <v>4716</v>
      </c>
      <c r="BT3513" s="105"/>
      <c r="BU3513" s="105" t="s">
        <v>269</v>
      </c>
      <c r="BV3513" s="105"/>
      <c r="BW3513" s="107" t="s">
        <v>115</v>
      </c>
      <c r="BX3513" s="108" t="s">
        <v>7508</v>
      </c>
      <c r="BY3513" s="109"/>
      <c r="BZ3513" s="109"/>
      <c r="CA3513" s="110"/>
      <c r="CB3513" s="111">
        <v>15</v>
      </c>
      <c r="CC3513" s="68">
        <v>0.266666666666667</v>
      </c>
      <c r="CD3513" s="111">
        <v>18</v>
      </c>
      <c r="CE3513" s="68">
        <v>0.11111111111111099</v>
      </c>
      <c r="CF3513" s="67">
        <v>12</v>
      </c>
      <c r="CG3513" s="68">
        <v>0.16666666666666699</v>
      </c>
      <c r="CH3513" s="169"/>
      <c r="CI3513" s="199" t="s">
        <v>3357</v>
      </c>
      <c r="CJ3513" s="199"/>
      <c r="CK3513" s="174" t="s">
        <v>3581</v>
      </c>
      <c r="CL3513" s="199" t="s">
        <v>112</v>
      </c>
      <c r="CM3513" s="199"/>
      <c r="CN3513" s="200" t="s">
        <v>7509</v>
      </c>
      <c r="CO3513" s="200"/>
      <c r="CP3513" s="200"/>
      <c r="CQ3513" s="156">
        <v>20</v>
      </c>
      <c r="CR3513" s="157">
        <v>0.9</v>
      </c>
      <c r="CS3513" s="156">
        <v>28</v>
      </c>
      <c r="CT3513" s="157">
        <v>0.6428571428571429</v>
      </c>
      <c r="CU3513" s="156">
        <v>20</v>
      </c>
      <c r="CV3513" s="157">
        <v>0.6</v>
      </c>
      <c r="CW3513" s="156">
        <v>27</v>
      </c>
      <c r="CX3513" s="157">
        <v>0.77777777777777779</v>
      </c>
    </row>
    <row r="3514" spans="71:102" x14ac:dyDescent="0.2">
      <c r="BS3514" s="105" t="s">
        <v>4716</v>
      </c>
      <c r="BT3514" s="105"/>
      <c r="BU3514" s="105" t="s">
        <v>269</v>
      </c>
      <c r="BV3514" s="105"/>
      <c r="BW3514" s="107" t="s">
        <v>115</v>
      </c>
      <c r="BX3514" s="108" t="s">
        <v>7510</v>
      </c>
      <c r="BY3514" s="109"/>
      <c r="BZ3514" s="109"/>
      <c r="CA3514" s="110"/>
      <c r="CB3514" s="111">
        <v>29</v>
      </c>
      <c r="CC3514" s="68">
        <v>0.31034482758620702</v>
      </c>
      <c r="CD3514" s="111">
        <v>30</v>
      </c>
      <c r="CE3514" s="68">
        <v>0.233333333333333</v>
      </c>
      <c r="CF3514" s="67">
        <v>32</v>
      </c>
      <c r="CG3514" s="68">
        <v>0.46875</v>
      </c>
      <c r="CH3514" s="169"/>
      <c r="CI3514" s="199" t="s">
        <v>3357</v>
      </c>
      <c r="CJ3514" s="199"/>
      <c r="CK3514" s="174" t="s">
        <v>3581</v>
      </c>
      <c r="CL3514" s="199" t="s">
        <v>112</v>
      </c>
      <c r="CM3514" s="199"/>
      <c r="CN3514" s="200" t="s">
        <v>7511</v>
      </c>
      <c r="CO3514" s="200"/>
      <c r="CP3514" s="200"/>
      <c r="CQ3514" s="156">
        <v>24</v>
      </c>
      <c r="CR3514" s="157">
        <v>0.25</v>
      </c>
      <c r="CS3514" s="156">
        <v>26</v>
      </c>
      <c r="CT3514" s="157">
        <v>0.23076923076923078</v>
      </c>
      <c r="CU3514" s="156">
        <v>28</v>
      </c>
      <c r="CV3514" s="157">
        <v>0.21428571428571427</v>
      </c>
      <c r="CW3514" s="156">
        <v>32</v>
      </c>
      <c r="CX3514" s="157">
        <v>0.28125</v>
      </c>
    </row>
    <row r="3515" spans="71:102" x14ac:dyDescent="0.2">
      <c r="BS3515" s="105" t="s">
        <v>4716</v>
      </c>
      <c r="BT3515" s="105"/>
      <c r="BU3515" s="105" t="s">
        <v>269</v>
      </c>
      <c r="BV3515" s="105"/>
      <c r="BW3515" s="107" t="s">
        <v>115</v>
      </c>
      <c r="BX3515" s="108" t="s">
        <v>7512</v>
      </c>
      <c r="BY3515" s="109"/>
      <c r="BZ3515" s="109"/>
      <c r="CA3515" s="110"/>
      <c r="CB3515" s="111">
        <v>34</v>
      </c>
      <c r="CC3515" s="68">
        <v>0.58823529411764697</v>
      </c>
      <c r="CD3515" s="111">
        <v>15</v>
      </c>
      <c r="CE3515" s="68">
        <v>0.46666666666666701</v>
      </c>
      <c r="CF3515" s="67">
        <v>22</v>
      </c>
      <c r="CG3515" s="68">
        <v>0.45454545454545497</v>
      </c>
      <c r="CH3515" s="169"/>
      <c r="CI3515" s="199" t="s">
        <v>3357</v>
      </c>
      <c r="CJ3515" s="199"/>
      <c r="CK3515" s="174" t="s">
        <v>3581</v>
      </c>
      <c r="CL3515" s="199" t="s">
        <v>112</v>
      </c>
      <c r="CM3515" s="199"/>
      <c r="CN3515" s="200" t="s">
        <v>7513</v>
      </c>
      <c r="CO3515" s="200"/>
      <c r="CP3515" s="200"/>
      <c r="CQ3515" s="156">
        <v>13</v>
      </c>
      <c r="CR3515" s="157">
        <v>0.46153846153846156</v>
      </c>
      <c r="CS3515" s="158" t="s">
        <v>151</v>
      </c>
      <c r="CT3515" s="159" t="s">
        <v>151</v>
      </c>
      <c r="CU3515" s="158" t="s">
        <v>151</v>
      </c>
      <c r="CV3515" s="159" t="s">
        <v>151</v>
      </c>
      <c r="CW3515" s="158" t="s">
        <v>151</v>
      </c>
      <c r="CX3515" s="159" t="s">
        <v>151</v>
      </c>
    </row>
    <row r="3516" spans="71:102" x14ac:dyDescent="0.2">
      <c r="BS3516" s="48"/>
      <c r="BT3516" s="48"/>
      <c r="BU3516" s="48"/>
      <c r="BV3516" s="48"/>
      <c r="BW3516" s="48"/>
      <c r="BX3516" s="48"/>
      <c r="BY3516" s="48"/>
      <c r="BZ3516" s="48"/>
      <c r="CA3516" s="48"/>
      <c r="CB3516" s="48"/>
      <c r="CC3516" s="75"/>
      <c r="CD3516" s="48"/>
      <c r="CE3516" s="75"/>
      <c r="CF3516" s="48"/>
      <c r="CG3516" s="75"/>
      <c r="CH3516" s="169"/>
      <c r="CI3516" s="199" t="s">
        <v>3357</v>
      </c>
      <c r="CJ3516" s="199"/>
      <c r="CK3516" s="174" t="s">
        <v>3581</v>
      </c>
      <c r="CL3516" s="199" t="s">
        <v>112</v>
      </c>
      <c r="CM3516" s="199"/>
      <c r="CN3516" s="200" t="s">
        <v>7514</v>
      </c>
      <c r="CO3516" s="200"/>
      <c r="CP3516" s="200"/>
      <c r="CQ3516" s="156">
        <v>53</v>
      </c>
      <c r="CR3516" s="157">
        <v>0.81132075471698117</v>
      </c>
      <c r="CS3516" s="156">
        <v>55</v>
      </c>
      <c r="CT3516" s="157">
        <v>0.78181818181818186</v>
      </c>
      <c r="CU3516" s="156">
        <v>52</v>
      </c>
      <c r="CV3516" s="157">
        <v>0.82692307692307687</v>
      </c>
      <c r="CW3516" s="156">
        <v>57</v>
      </c>
      <c r="CX3516" s="157">
        <v>0.78947368421052633</v>
      </c>
    </row>
    <row r="3517" spans="71:102" ht="18" x14ac:dyDescent="0.25">
      <c r="BS3517" s="74" t="s">
        <v>109</v>
      </c>
      <c r="BT3517" s="48"/>
      <c r="BU3517" s="48"/>
      <c r="BV3517" s="48"/>
      <c r="BW3517" s="48"/>
      <c r="BX3517" s="48"/>
      <c r="BY3517" s="48"/>
      <c r="BZ3517" s="48"/>
      <c r="CA3517" s="48"/>
      <c r="CB3517" s="48"/>
      <c r="CC3517" s="75"/>
      <c r="CD3517" s="48"/>
      <c r="CE3517" s="75"/>
      <c r="CF3517" s="48"/>
      <c r="CG3517" s="75"/>
      <c r="CH3517" s="169"/>
      <c r="CI3517" s="199" t="s">
        <v>3357</v>
      </c>
      <c r="CJ3517" s="199"/>
      <c r="CK3517" s="174" t="s">
        <v>3581</v>
      </c>
      <c r="CL3517" s="199" t="s">
        <v>112</v>
      </c>
      <c r="CM3517" s="199"/>
      <c r="CN3517" s="200" t="s">
        <v>7515</v>
      </c>
      <c r="CO3517" s="200"/>
      <c r="CP3517" s="200"/>
      <c r="CQ3517" s="156">
        <v>18</v>
      </c>
      <c r="CR3517" s="157">
        <v>0.94444444444444442</v>
      </c>
      <c r="CS3517" s="156">
        <v>33</v>
      </c>
      <c r="CT3517" s="157">
        <v>0.87878787878787878</v>
      </c>
      <c r="CU3517" s="156">
        <v>31</v>
      </c>
      <c r="CV3517" s="157">
        <v>0.77419354838709675</v>
      </c>
      <c r="CW3517" s="156">
        <v>31</v>
      </c>
      <c r="CX3517" s="157">
        <v>0.67741935483870963</v>
      </c>
    </row>
    <row r="3518" spans="71:102" x14ac:dyDescent="0.2">
      <c r="BS3518" s="48"/>
      <c r="BT3518" s="48"/>
      <c r="BU3518" s="48"/>
      <c r="BV3518" s="48"/>
      <c r="BW3518" s="48"/>
      <c r="BX3518" s="48"/>
      <c r="BY3518" s="48"/>
      <c r="BZ3518" s="48"/>
      <c r="CA3518" s="48"/>
      <c r="CB3518" s="48"/>
      <c r="CC3518" s="75"/>
      <c r="CD3518" s="48"/>
      <c r="CE3518" s="75"/>
      <c r="CF3518" s="48"/>
      <c r="CG3518" s="75"/>
      <c r="CH3518" s="169"/>
      <c r="CI3518" s="199" t="s">
        <v>3357</v>
      </c>
      <c r="CJ3518" s="199"/>
      <c r="CK3518" s="174" t="s">
        <v>3581</v>
      </c>
      <c r="CL3518" s="199" t="s">
        <v>112</v>
      </c>
      <c r="CM3518" s="199"/>
      <c r="CN3518" s="200" t="s">
        <v>7516</v>
      </c>
      <c r="CO3518" s="200"/>
      <c r="CP3518" s="200"/>
      <c r="CQ3518" s="156">
        <v>63</v>
      </c>
      <c r="CR3518" s="157">
        <v>0.77777777777777779</v>
      </c>
      <c r="CS3518" s="156">
        <v>61</v>
      </c>
      <c r="CT3518" s="157">
        <v>0.81967213114754101</v>
      </c>
      <c r="CU3518" s="156">
        <v>62</v>
      </c>
      <c r="CV3518" s="157">
        <v>0.74193548387096775</v>
      </c>
      <c r="CW3518" s="156">
        <v>61</v>
      </c>
      <c r="CX3518" s="157">
        <v>0.80327868852459017</v>
      </c>
    </row>
    <row r="3519" spans="71:102" ht="15" x14ac:dyDescent="0.2">
      <c r="BS3519" s="49"/>
      <c r="BT3519" s="49"/>
      <c r="BU3519" s="49"/>
      <c r="BV3519" s="49"/>
      <c r="BW3519" s="76"/>
      <c r="BX3519" s="49"/>
      <c r="BY3519" s="49"/>
      <c r="BZ3519" s="49"/>
      <c r="CA3519" s="77"/>
      <c r="CB3519" s="50" t="s">
        <v>78</v>
      </c>
      <c r="CC3519" s="51"/>
      <c r="CD3519" s="50" t="s">
        <v>79</v>
      </c>
      <c r="CE3519" s="51"/>
      <c r="CF3519" s="50" t="s">
        <v>80</v>
      </c>
      <c r="CG3519" s="51"/>
      <c r="CH3519" s="169"/>
      <c r="CI3519" s="199" t="s">
        <v>3357</v>
      </c>
      <c r="CJ3519" s="199"/>
      <c r="CK3519" s="174" t="s">
        <v>3581</v>
      </c>
      <c r="CL3519" s="199" t="s">
        <v>112</v>
      </c>
      <c r="CM3519" s="199"/>
      <c r="CN3519" s="200" t="s">
        <v>7517</v>
      </c>
      <c r="CO3519" s="200"/>
      <c r="CP3519" s="200"/>
      <c r="CQ3519" s="156">
        <v>16</v>
      </c>
      <c r="CR3519" s="157">
        <v>0.375</v>
      </c>
      <c r="CS3519" s="156">
        <v>17</v>
      </c>
      <c r="CT3519" s="157">
        <v>0.41176470588235292</v>
      </c>
      <c r="CU3519" s="156">
        <v>19</v>
      </c>
      <c r="CV3519" s="157">
        <v>0.47368421052631576</v>
      </c>
      <c r="CW3519" s="158" t="s">
        <v>151</v>
      </c>
      <c r="CX3519" s="159" t="s">
        <v>151</v>
      </c>
    </row>
    <row r="3520" spans="71:102" ht="25.5" x14ac:dyDescent="0.2">
      <c r="BS3520" s="49"/>
      <c r="BT3520" s="49"/>
      <c r="BU3520" s="49"/>
      <c r="BV3520" s="49"/>
      <c r="BW3520" s="76"/>
      <c r="BX3520" s="49"/>
      <c r="BY3520" s="49"/>
      <c r="BZ3520" s="49"/>
      <c r="CA3520" s="77"/>
      <c r="CB3520" s="127" t="s">
        <v>129</v>
      </c>
      <c r="CC3520" s="128" t="s">
        <v>84</v>
      </c>
      <c r="CD3520" s="127" t="s">
        <v>129</v>
      </c>
      <c r="CE3520" s="128" t="s">
        <v>84</v>
      </c>
      <c r="CF3520" s="52" t="s">
        <v>129</v>
      </c>
      <c r="CG3520" s="128" t="s">
        <v>84</v>
      </c>
      <c r="CH3520" s="169"/>
      <c r="CI3520" s="197" t="s">
        <v>3357</v>
      </c>
      <c r="CJ3520" s="197"/>
      <c r="CK3520" s="173" t="s">
        <v>7518</v>
      </c>
      <c r="CL3520" s="197"/>
      <c r="CM3520" s="197"/>
      <c r="CN3520" s="197"/>
      <c r="CO3520" s="197"/>
      <c r="CP3520" s="197"/>
      <c r="CQ3520" s="152">
        <v>3352</v>
      </c>
      <c r="CR3520" s="153">
        <v>0.42810262529832938</v>
      </c>
      <c r="CS3520" s="152">
        <v>3200</v>
      </c>
      <c r="CT3520" s="153">
        <v>0.44437500000000002</v>
      </c>
      <c r="CU3520" s="152">
        <v>3026</v>
      </c>
      <c r="CV3520" s="153">
        <v>0.42101784534038333</v>
      </c>
      <c r="CW3520" s="152">
        <v>2847</v>
      </c>
      <c r="CX3520" s="153">
        <v>0.42711626273270109</v>
      </c>
    </row>
    <row r="3521" spans="71:102" x14ac:dyDescent="0.2">
      <c r="BS3521" s="79"/>
      <c r="BT3521" s="79"/>
      <c r="BU3521" s="80" t="s">
        <v>7519</v>
      </c>
      <c r="BV3521" s="80"/>
      <c r="BW3521" s="80"/>
      <c r="BX3521" s="80"/>
      <c r="BY3521" s="80"/>
      <c r="BZ3521" s="80"/>
      <c r="CA3521" s="81"/>
      <c r="CB3521" s="82">
        <v>1324</v>
      </c>
      <c r="CC3521" s="57">
        <v>0.37764350453172202</v>
      </c>
      <c r="CD3521" s="82">
        <v>12029</v>
      </c>
      <c r="CE3521" s="57">
        <v>0.41350070662565502</v>
      </c>
      <c r="CF3521" s="56">
        <v>22259</v>
      </c>
      <c r="CG3521" s="57">
        <v>0.45559099690013</v>
      </c>
      <c r="CH3521" s="169"/>
      <c r="CI3521" s="201" t="s">
        <v>3357</v>
      </c>
      <c r="CJ3521" s="201"/>
      <c r="CK3521" s="175" t="s">
        <v>132</v>
      </c>
      <c r="CL3521" s="201" t="s">
        <v>91</v>
      </c>
      <c r="CM3521" s="201"/>
      <c r="CN3521" s="201" t="s">
        <v>143</v>
      </c>
      <c r="CO3521" s="201"/>
      <c r="CP3521" s="201"/>
      <c r="CQ3521" s="154">
        <v>1778</v>
      </c>
      <c r="CR3521" s="155">
        <v>0.56017997750281212</v>
      </c>
      <c r="CS3521" s="154">
        <v>1777</v>
      </c>
      <c r="CT3521" s="155">
        <v>0.57287563308947664</v>
      </c>
      <c r="CU3521" s="154">
        <v>1674</v>
      </c>
      <c r="CV3521" s="155">
        <v>0.54360812425328553</v>
      </c>
      <c r="CW3521" s="154">
        <v>1591</v>
      </c>
      <c r="CX3521" s="155">
        <v>0.53739786297925829</v>
      </c>
    </row>
    <row r="3522" spans="71:102" ht="15" x14ac:dyDescent="0.2">
      <c r="BS3522" s="83" t="s">
        <v>133</v>
      </c>
      <c r="BT3522" s="84"/>
      <c r="BU3522" s="83" t="s">
        <v>134</v>
      </c>
      <c r="BV3522" s="84"/>
      <c r="BW3522" s="84"/>
      <c r="BX3522" s="83"/>
      <c r="BY3522" s="84"/>
      <c r="BZ3522" s="84"/>
      <c r="CA3522" s="85"/>
      <c r="CB3522" s="86">
        <v>723</v>
      </c>
      <c r="CC3522" s="87">
        <v>0.35131396957123101</v>
      </c>
      <c r="CD3522" s="86">
        <v>2800</v>
      </c>
      <c r="CE3522" s="87">
        <v>0.40250000000000002</v>
      </c>
      <c r="CF3522" s="88">
        <v>4937</v>
      </c>
      <c r="CG3522" s="87">
        <v>0.48551752076159599</v>
      </c>
      <c r="CH3522" s="169"/>
      <c r="CI3522" s="199" t="s">
        <v>3357</v>
      </c>
      <c r="CJ3522" s="199"/>
      <c r="CK3522" s="174" t="s">
        <v>132</v>
      </c>
      <c r="CL3522" s="199" t="s">
        <v>91</v>
      </c>
      <c r="CM3522" s="199"/>
      <c r="CN3522" s="200" t="s">
        <v>7520</v>
      </c>
      <c r="CO3522" s="200"/>
      <c r="CP3522" s="200"/>
      <c r="CQ3522" s="156">
        <v>24</v>
      </c>
      <c r="CR3522" s="157">
        <v>0.70833333333333337</v>
      </c>
      <c r="CS3522" s="156">
        <v>21</v>
      </c>
      <c r="CT3522" s="157">
        <v>0.5714285714285714</v>
      </c>
      <c r="CU3522" s="158" t="s">
        <v>151</v>
      </c>
      <c r="CV3522" s="159" t="s">
        <v>151</v>
      </c>
      <c r="CW3522" s="158" t="s">
        <v>151</v>
      </c>
      <c r="CX3522" s="159" t="s">
        <v>151</v>
      </c>
    </row>
    <row r="3523" spans="71:102" x14ac:dyDescent="0.2">
      <c r="BS3523" s="89" t="s">
        <v>138</v>
      </c>
      <c r="BT3523" s="90"/>
      <c r="BU3523" s="91" t="s">
        <v>7521</v>
      </c>
      <c r="BV3523" s="92"/>
      <c r="BW3523" s="92"/>
      <c r="BX3523" s="91"/>
      <c r="BY3523" s="92"/>
      <c r="BZ3523" s="92"/>
      <c r="CA3523" s="93"/>
      <c r="CB3523" s="94">
        <v>62</v>
      </c>
      <c r="CC3523" s="95">
        <v>0.56451612903225801</v>
      </c>
      <c r="CD3523" s="94">
        <v>231</v>
      </c>
      <c r="CE3523" s="95">
        <v>0.48917748917748899</v>
      </c>
      <c r="CF3523" s="96">
        <v>260</v>
      </c>
      <c r="CG3523" s="95">
        <v>0.52307692307692299</v>
      </c>
      <c r="CH3523" s="169"/>
      <c r="CI3523" s="199" t="s">
        <v>3357</v>
      </c>
      <c r="CJ3523" s="199"/>
      <c r="CK3523" s="174" t="s">
        <v>132</v>
      </c>
      <c r="CL3523" s="199" t="s">
        <v>91</v>
      </c>
      <c r="CM3523" s="199"/>
      <c r="CN3523" s="200" t="s">
        <v>7522</v>
      </c>
      <c r="CO3523" s="200"/>
      <c r="CP3523" s="200"/>
      <c r="CQ3523" s="156">
        <v>269</v>
      </c>
      <c r="CR3523" s="157">
        <v>0.5799256505576208</v>
      </c>
      <c r="CS3523" s="156">
        <v>273</v>
      </c>
      <c r="CT3523" s="157">
        <v>0.61538461538461542</v>
      </c>
      <c r="CU3523" s="156">
        <v>275</v>
      </c>
      <c r="CV3523" s="157">
        <v>0.61818181818181817</v>
      </c>
      <c r="CW3523" s="156">
        <v>269</v>
      </c>
      <c r="CX3523" s="157">
        <v>0.5799256505576208</v>
      </c>
    </row>
    <row r="3524" spans="71:102" x14ac:dyDescent="0.2">
      <c r="BS3524" s="89" t="s">
        <v>138</v>
      </c>
      <c r="BT3524" s="97"/>
      <c r="BU3524" s="98" t="s">
        <v>121</v>
      </c>
      <c r="BV3524" s="99"/>
      <c r="BW3524" s="100" t="s">
        <v>91</v>
      </c>
      <c r="BX3524" s="98" t="s">
        <v>143</v>
      </c>
      <c r="BY3524" s="101"/>
      <c r="BZ3524" s="101"/>
      <c r="CA3524" s="99"/>
      <c r="CB3524" s="102">
        <v>34</v>
      </c>
      <c r="CC3524" s="103">
        <v>0.73529411764705899</v>
      </c>
      <c r="CD3524" s="102">
        <v>86</v>
      </c>
      <c r="CE3524" s="103">
        <v>0.68604651162790697</v>
      </c>
      <c r="CF3524" s="104">
        <v>177</v>
      </c>
      <c r="CG3524" s="103">
        <v>0.61016949152542399</v>
      </c>
      <c r="CH3524" s="169"/>
      <c r="CI3524" s="199" t="s">
        <v>3357</v>
      </c>
      <c r="CJ3524" s="199"/>
      <c r="CK3524" s="174" t="s">
        <v>132</v>
      </c>
      <c r="CL3524" s="199" t="s">
        <v>91</v>
      </c>
      <c r="CM3524" s="199"/>
      <c r="CN3524" s="200" t="s">
        <v>7523</v>
      </c>
      <c r="CO3524" s="200"/>
      <c r="CP3524" s="200"/>
      <c r="CQ3524" s="156">
        <v>25</v>
      </c>
      <c r="CR3524" s="157">
        <v>0.44</v>
      </c>
      <c r="CS3524" s="156">
        <v>23</v>
      </c>
      <c r="CT3524" s="157">
        <v>0.34782608695652173</v>
      </c>
      <c r="CU3524" s="156">
        <v>23</v>
      </c>
      <c r="CV3524" s="157">
        <v>0.43478260869565216</v>
      </c>
      <c r="CW3524" s="156">
        <v>30</v>
      </c>
      <c r="CX3524" s="157">
        <v>0.5</v>
      </c>
    </row>
    <row r="3525" spans="71:102" x14ac:dyDescent="0.2">
      <c r="BS3525" s="105" t="s">
        <v>138</v>
      </c>
      <c r="BT3525" s="105"/>
      <c r="BU3525" s="106" t="s">
        <v>121</v>
      </c>
      <c r="BV3525" s="106"/>
      <c r="BW3525" s="107" t="s">
        <v>91</v>
      </c>
      <c r="BX3525" s="108" t="s">
        <v>7524</v>
      </c>
      <c r="BY3525" s="109"/>
      <c r="BZ3525" s="109"/>
      <c r="CA3525" s="110"/>
      <c r="CB3525" s="111">
        <v>5</v>
      </c>
      <c r="CC3525" s="68">
        <v>0.8</v>
      </c>
      <c r="CD3525" s="111">
        <v>17</v>
      </c>
      <c r="CE3525" s="68">
        <v>0.82352941176470595</v>
      </c>
      <c r="CF3525" s="67">
        <v>50</v>
      </c>
      <c r="CG3525" s="68">
        <v>0.6</v>
      </c>
      <c r="CH3525" s="169"/>
      <c r="CI3525" s="199" t="s">
        <v>3357</v>
      </c>
      <c r="CJ3525" s="199"/>
      <c r="CK3525" s="174" t="s">
        <v>132</v>
      </c>
      <c r="CL3525" s="199" t="s">
        <v>91</v>
      </c>
      <c r="CM3525" s="199"/>
      <c r="CN3525" s="200" t="s">
        <v>7525</v>
      </c>
      <c r="CO3525" s="200"/>
      <c r="CP3525" s="200"/>
      <c r="CQ3525" s="156">
        <v>30</v>
      </c>
      <c r="CR3525" s="157">
        <v>0.43333333333333335</v>
      </c>
      <c r="CS3525" s="156">
        <v>27</v>
      </c>
      <c r="CT3525" s="157">
        <v>0.40740740740740738</v>
      </c>
      <c r="CU3525" s="156">
        <v>21</v>
      </c>
      <c r="CV3525" s="157">
        <v>0.52380952380952384</v>
      </c>
      <c r="CW3525" s="156">
        <v>32</v>
      </c>
      <c r="CX3525" s="157">
        <v>0.1875</v>
      </c>
    </row>
    <row r="3526" spans="71:102" x14ac:dyDescent="0.2">
      <c r="BS3526" s="105" t="s">
        <v>138</v>
      </c>
      <c r="BT3526" s="105"/>
      <c r="BU3526" s="105" t="s">
        <v>121</v>
      </c>
      <c r="BV3526" s="105"/>
      <c r="BW3526" s="107" t="s">
        <v>91</v>
      </c>
      <c r="BX3526" s="108" t="s">
        <v>7526</v>
      </c>
      <c r="BY3526" s="109"/>
      <c r="BZ3526" s="109"/>
      <c r="CA3526" s="110"/>
      <c r="CB3526" s="114" t="s">
        <v>151</v>
      </c>
      <c r="CC3526" s="115" t="s">
        <v>151</v>
      </c>
      <c r="CD3526" s="111">
        <v>1</v>
      </c>
      <c r="CE3526" s="68">
        <v>1</v>
      </c>
      <c r="CF3526" s="116" t="s">
        <v>151</v>
      </c>
      <c r="CG3526" s="115" t="s">
        <v>151</v>
      </c>
      <c r="CH3526" s="169"/>
      <c r="CI3526" s="199" t="s">
        <v>3357</v>
      </c>
      <c r="CJ3526" s="199"/>
      <c r="CK3526" s="174" t="s">
        <v>132</v>
      </c>
      <c r="CL3526" s="199" t="s">
        <v>91</v>
      </c>
      <c r="CM3526" s="199"/>
      <c r="CN3526" s="200" t="s">
        <v>7527</v>
      </c>
      <c r="CO3526" s="200"/>
      <c r="CP3526" s="200"/>
      <c r="CQ3526" s="156">
        <v>24</v>
      </c>
      <c r="CR3526" s="157">
        <v>0.29166666666666669</v>
      </c>
      <c r="CS3526" s="158" t="s">
        <v>151</v>
      </c>
      <c r="CT3526" s="159" t="s">
        <v>151</v>
      </c>
      <c r="CU3526" s="158" t="s">
        <v>151</v>
      </c>
      <c r="CV3526" s="159" t="s">
        <v>151</v>
      </c>
      <c r="CW3526" s="158" t="s">
        <v>151</v>
      </c>
      <c r="CX3526" s="159" t="s">
        <v>151</v>
      </c>
    </row>
    <row r="3527" spans="71:102" x14ac:dyDescent="0.2">
      <c r="BS3527" s="105" t="s">
        <v>138</v>
      </c>
      <c r="BT3527" s="105"/>
      <c r="BU3527" s="105" t="s">
        <v>121</v>
      </c>
      <c r="BV3527" s="105"/>
      <c r="BW3527" s="107" t="s">
        <v>91</v>
      </c>
      <c r="BX3527" s="108" t="s">
        <v>7528</v>
      </c>
      <c r="BY3527" s="109"/>
      <c r="BZ3527" s="109"/>
      <c r="CA3527" s="110"/>
      <c r="CB3527" s="114" t="s">
        <v>151</v>
      </c>
      <c r="CC3527" s="115" t="s">
        <v>151</v>
      </c>
      <c r="CD3527" s="114" t="s">
        <v>151</v>
      </c>
      <c r="CE3527" s="115" t="s">
        <v>151</v>
      </c>
      <c r="CF3527" s="67">
        <v>6</v>
      </c>
      <c r="CG3527" s="68">
        <v>0.66666666666666696</v>
      </c>
      <c r="CH3527" s="169"/>
      <c r="CI3527" s="199" t="s">
        <v>3357</v>
      </c>
      <c r="CJ3527" s="199"/>
      <c r="CK3527" s="174" t="s">
        <v>132</v>
      </c>
      <c r="CL3527" s="199" t="s">
        <v>91</v>
      </c>
      <c r="CM3527" s="199"/>
      <c r="CN3527" s="200" t="s">
        <v>7529</v>
      </c>
      <c r="CO3527" s="200"/>
      <c r="CP3527" s="200"/>
      <c r="CQ3527" s="156">
        <v>13</v>
      </c>
      <c r="CR3527" s="157">
        <v>0.76923076923076927</v>
      </c>
      <c r="CS3527" s="156">
        <v>32</v>
      </c>
      <c r="CT3527" s="157">
        <v>0.625</v>
      </c>
      <c r="CU3527" s="156">
        <v>52</v>
      </c>
      <c r="CV3527" s="157">
        <v>0.63461538461538458</v>
      </c>
      <c r="CW3527" s="156">
        <v>48</v>
      </c>
      <c r="CX3527" s="157">
        <v>0.5625</v>
      </c>
    </row>
    <row r="3528" spans="71:102" x14ac:dyDescent="0.2">
      <c r="BS3528" s="105" t="s">
        <v>138</v>
      </c>
      <c r="BT3528" s="105"/>
      <c r="BU3528" s="105" t="s">
        <v>121</v>
      </c>
      <c r="BV3528" s="105"/>
      <c r="BW3528" s="107" t="s">
        <v>91</v>
      </c>
      <c r="BX3528" s="108" t="s">
        <v>7530</v>
      </c>
      <c r="BY3528" s="109"/>
      <c r="BZ3528" s="109"/>
      <c r="CA3528" s="110"/>
      <c r="CB3528" s="114" t="s">
        <v>151</v>
      </c>
      <c r="CC3528" s="115" t="s">
        <v>151</v>
      </c>
      <c r="CD3528" s="111">
        <v>2</v>
      </c>
      <c r="CE3528" s="68">
        <v>0.5</v>
      </c>
      <c r="CF3528" s="67">
        <v>8</v>
      </c>
      <c r="CG3528" s="68">
        <v>0.875</v>
      </c>
      <c r="CH3528" s="169"/>
      <c r="CI3528" s="199" t="s">
        <v>3357</v>
      </c>
      <c r="CJ3528" s="199"/>
      <c r="CK3528" s="174" t="s">
        <v>132</v>
      </c>
      <c r="CL3528" s="199" t="s">
        <v>91</v>
      </c>
      <c r="CM3528" s="199"/>
      <c r="CN3528" s="200" t="s">
        <v>7531</v>
      </c>
      <c r="CO3528" s="200"/>
      <c r="CP3528" s="200"/>
      <c r="CQ3528" s="156">
        <v>55</v>
      </c>
      <c r="CR3528" s="157">
        <v>0.61818181818181817</v>
      </c>
      <c r="CS3528" s="156">
        <v>47</v>
      </c>
      <c r="CT3528" s="157">
        <v>0.53191489361702127</v>
      </c>
      <c r="CU3528" s="156">
        <v>31</v>
      </c>
      <c r="CV3528" s="157">
        <v>0.64516129032258063</v>
      </c>
      <c r="CW3528" s="156">
        <v>46</v>
      </c>
      <c r="CX3528" s="157">
        <v>0.71739130434782605</v>
      </c>
    </row>
    <row r="3529" spans="71:102" x14ac:dyDescent="0.2">
      <c r="BS3529" s="105" t="s">
        <v>138</v>
      </c>
      <c r="BT3529" s="105"/>
      <c r="BU3529" s="105" t="s">
        <v>121</v>
      </c>
      <c r="BV3529" s="105"/>
      <c r="BW3529" s="107" t="s">
        <v>91</v>
      </c>
      <c r="BX3529" s="108" t="s">
        <v>7532</v>
      </c>
      <c r="BY3529" s="109"/>
      <c r="BZ3529" s="109"/>
      <c r="CA3529" s="110"/>
      <c r="CB3529" s="111">
        <v>4</v>
      </c>
      <c r="CC3529" s="68">
        <v>0.75</v>
      </c>
      <c r="CD3529" s="111">
        <v>16</v>
      </c>
      <c r="CE3529" s="68">
        <v>0.75</v>
      </c>
      <c r="CF3529" s="67">
        <v>32</v>
      </c>
      <c r="CG3529" s="68">
        <v>0.625</v>
      </c>
      <c r="CH3529" s="169"/>
      <c r="CI3529" s="199" t="s">
        <v>3357</v>
      </c>
      <c r="CJ3529" s="199"/>
      <c r="CK3529" s="174" t="s">
        <v>132</v>
      </c>
      <c r="CL3529" s="199" t="s">
        <v>91</v>
      </c>
      <c r="CM3529" s="199"/>
      <c r="CN3529" s="200" t="s">
        <v>7533</v>
      </c>
      <c r="CO3529" s="200"/>
      <c r="CP3529" s="200"/>
      <c r="CQ3529" s="156">
        <v>48</v>
      </c>
      <c r="CR3529" s="157">
        <v>0.60416666666666663</v>
      </c>
      <c r="CS3529" s="156">
        <v>40</v>
      </c>
      <c r="CT3529" s="157">
        <v>0.57499999999999996</v>
      </c>
      <c r="CU3529" s="156">
        <v>43</v>
      </c>
      <c r="CV3529" s="157">
        <v>0.55813953488372092</v>
      </c>
      <c r="CW3529" s="156">
        <v>32</v>
      </c>
      <c r="CX3529" s="157">
        <v>0.65625</v>
      </c>
    </row>
    <row r="3530" spans="71:102" x14ac:dyDescent="0.2">
      <c r="BS3530" s="105" t="s">
        <v>138</v>
      </c>
      <c r="BT3530" s="105"/>
      <c r="BU3530" s="105" t="s">
        <v>121</v>
      </c>
      <c r="BV3530" s="105"/>
      <c r="BW3530" s="107" t="s">
        <v>91</v>
      </c>
      <c r="BX3530" s="108" t="s">
        <v>7534</v>
      </c>
      <c r="BY3530" s="109"/>
      <c r="BZ3530" s="109"/>
      <c r="CA3530" s="110"/>
      <c r="CB3530" s="111">
        <v>21</v>
      </c>
      <c r="CC3530" s="68">
        <v>0.66666666666666696</v>
      </c>
      <c r="CD3530" s="111">
        <v>34</v>
      </c>
      <c r="CE3530" s="68">
        <v>0.64705882352941202</v>
      </c>
      <c r="CF3530" s="67">
        <v>52</v>
      </c>
      <c r="CG3530" s="68">
        <v>0.59615384615384603</v>
      </c>
      <c r="CH3530" s="169"/>
      <c r="CI3530" s="199" t="s">
        <v>3357</v>
      </c>
      <c r="CJ3530" s="199"/>
      <c r="CK3530" s="174" t="s">
        <v>132</v>
      </c>
      <c r="CL3530" s="199" t="s">
        <v>91</v>
      </c>
      <c r="CM3530" s="199"/>
      <c r="CN3530" s="200" t="s">
        <v>7535</v>
      </c>
      <c r="CO3530" s="200"/>
      <c r="CP3530" s="200"/>
      <c r="CQ3530" s="156">
        <v>66</v>
      </c>
      <c r="CR3530" s="157">
        <v>0.71212121212121215</v>
      </c>
      <c r="CS3530" s="156">
        <v>50</v>
      </c>
      <c r="CT3530" s="157">
        <v>0.7</v>
      </c>
      <c r="CU3530" s="158" t="s">
        <v>151</v>
      </c>
      <c r="CV3530" s="159" t="s">
        <v>151</v>
      </c>
      <c r="CW3530" s="158" t="s">
        <v>151</v>
      </c>
      <c r="CX3530" s="159" t="s">
        <v>151</v>
      </c>
    </row>
    <row r="3531" spans="71:102" x14ac:dyDescent="0.2">
      <c r="BS3531" s="105" t="s">
        <v>138</v>
      </c>
      <c r="BT3531" s="105"/>
      <c r="BU3531" s="105" t="s">
        <v>121</v>
      </c>
      <c r="BV3531" s="105"/>
      <c r="BW3531" s="107" t="s">
        <v>91</v>
      </c>
      <c r="BX3531" s="108" t="s">
        <v>7536</v>
      </c>
      <c r="BY3531" s="109"/>
      <c r="BZ3531" s="109"/>
      <c r="CA3531" s="110"/>
      <c r="CB3531" s="111">
        <v>3</v>
      </c>
      <c r="CC3531" s="68">
        <v>1</v>
      </c>
      <c r="CD3531" s="111">
        <v>6</v>
      </c>
      <c r="CE3531" s="68">
        <v>0.66666666666666696</v>
      </c>
      <c r="CF3531" s="67">
        <v>13</v>
      </c>
      <c r="CG3531" s="68">
        <v>0.69230769230769196</v>
      </c>
      <c r="CH3531" s="169"/>
      <c r="CI3531" s="199" t="s">
        <v>3357</v>
      </c>
      <c r="CJ3531" s="199"/>
      <c r="CK3531" s="174" t="s">
        <v>132</v>
      </c>
      <c r="CL3531" s="199" t="s">
        <v>91</v>
      </c>
      <c r="CM3531" s="199"/>
      <c r="CN3531" s="200" t="s">
        <v>7537</v>
      </c>
      <c r="CO3531" s="200"/>
      <c r="CP3531" s="200"/>
      <c r="CQ3531" s="156">
        <v>14</v>
      </c>
      <c r="CR3531" s="157">
        <v>0.6428571428571429</v>
      </c>
      <c r="CS3531" s="156">
        <v>26</v>
      </c>
      <c r="CT3531" s="157">
        <v>0.73076923076923073</v>
      </c>
      <c r="CU3531" s="156">
        <v>57</v>
      </c>
      <c r="CV3531" s="157">
        <v>0.70175438596491224</v>
      </c>
      <c r="CW3531" s="156">
        <v>75</v>
      </c>
      <c r="CX3531" s="157">
        <v>0.76</v>
      </c>
    </row>
    <row r="3532" spans="71:102" x14ac:dyDescent="0.2">
      <c r="BS3532" s="105" t="s">
        <v>138</v>
      </c>
      <c r="BT3532" s="105"/>
      <c r="BU3532" s="105" t="s">
        <v>121</v>
      </c>
      <c r="BV3532" s="105"/>
      <c r="BW3532" s="107" t="s">
        <v>91</v>
      </c>
      <c r="BX3532" s="108" t="s">
        <v>7538</v>
      </c>
      <c r="BY3532" s="109"/>
      <c r="BZ3532" s="109"/>
      <c r="CA3532" s="110"/>
      <c r="CB3532" s="114" t="s">
        <v>151</v>
      </c>
      <c r="CC3532" s="115" t="s">
        <v>151</v>
      </c>
      <c r="CD3532" s="111">
        <v>2</v>
      </c>
      <c r="CE3532" s="68">
        <v>0.5</v>
      </c>
      <c r="CF3532" s="67">
        <v>3</v>
      </c>
      <c r="CG3532" s="68">
        <v>0.66666666666666696</v>
      </c>
      <c r="CH3532" s="169"/>
      <c r="CI3532" s="199" t="s">
        <v>3357</v>
      </c>
      <c r="CJ3532" s="199"/>
      <c r="CK3532" s="174" t="s">
        <v>132</v>
      </c>
      <c r="CL3532" s="199" t="s">
        <v>91</v>
      </c>
      <c r="CM3532" s="199"/>
      <c r="CN3532" s="200" t="s">
        <v>7539</v>
      </c>
      <c r="CO3532" s="200"/>
      <c r="CP3532" s="200"/>
      <c r="CQ3532" s="156">
        <v>94</v>
      </c>
      <c r="CR3532" s="157">
        <v>0.44680851063829785</v>
      </c>
      <c r="CS3532" s="156">
        <v>97</v>
      </c>
      <c r="CT3532" s="157">
        <v>0.49484536082474229</v>
      </c>
      <c r="CU3532" s="156">
        <v>96</v>
      </c>
      <c r="CV3532" s="157">
        <v>0.4375</v>
      </c>
      <c r="CW3532" s="156">
        <v>88</v>
      </c>
      <c r="CX3532" s="157">
        <v>0.36363636363636365</v>
      </c>
    </row>
    <row r="3533" spans="71:102" x14ac:dyDescent="0.2">
      <c r="BS3533" s="105" t="s">
        <v>138</v>
      </c>
      <c r="BT3533" s="105"/>
      <c r="BU3533" s="105" t="s">
        <v>121</v>
      </c>
      <c r="BV3533" s="105"/>
      <c r="BW3533" s="107" t="s">
        <v>91</v>
      </c>
      <c r="BX3533" s="108" t="s">
        <v>7540</v>
      </c>
      <c r="BY3533" s="109"/>
      <c r="BZ3533" s="109"/>
      <c r="CA3533" s="110"/>
      <c r="CB3533" s="114" t="s">
        <v>151</v>
      </c>
      <c r="CC3533" s="115" t="s">
        <v>151</v>
      </c>
      <c r="CD3533" s="111">
        <v>4</v>
      </c>
      <c r="CE3533" s="115" t="s">
        <v>151</v>
      </c>
      <c r="CF3533" s="67">
        <v>5</v>
      </c>
      <c r="CG3533" s="115" t="s">
        <v>151</v>
      </c>
      <c r="CH3533" s="169"/>
      <c r="CI3533" s="199" t="s">
        <v>3357</v>
      </c>
      <c r="CJ3533" s="199"/>
      <c r="CK3533" s="174" t="s">
        <v>132</v>
      </c>
      <c r="CL3533" s="199" t="s">
        <v>91</v>
      </c>
      <c r="CM3533" s="199"/>
      <c r="CN3533" s="200" t="s">
        <v>7541</v>
      </c>
      <c r="CO3533" s="200"/>
      <c r="CP3533" s="200"/>
      <c r="CQ3533" s="156">
        <v>33</v>
      </c>
      <c r="CR3533" s="157">
        <v>0.5757575757575758</v>
      </c>
      <c r="CS3533" s="156">
        <v>25</v>
      </c>
      <c r="CT3533" s="157">
        <v>0.52</v>
      </c>
      <c r="CU3533" s="156">
        <v>11</v>
      </c>
      <c r="CV3533" s="157">
        <v>0.63636363636363635</v>
      </c>
      <c r="CW3533" s="158" t="s">
        <v>151</v>
      </c>
      <c r="CX3533" s="159" t="s">
        <v>151</v>
      </c>
    </row>
    <row r="3534" spans="71:102" x14ac:dyDescent="0.2">
      <c r="BS3534" s="105" t="s">
        <v>138</v>
      </c>
      <c r="BT3534" s="105"/>
      <c r="BU3534" s="105" t="s">
        <v>121</v>
      </c>
      <c r="BV3534" s="105"/>
      <c r="BW3534" s="107" t="s">
        <v>91</v>
      </c>
      <c r="BX3534" s="108" t="s">
        <v>7542</v>
      </c>
      <c r="BY3534" s="109"/>
      <c r="BZ3534" s="109"/>
      <c r="CA3534" s="110"/>
      <c r="CB3534" s="111">
        <v>1</v>
      </c>
      <c r="CC3534" s="68">
        <v>1</v>
      </c>
      <c r="CD3534" s="111">
        <v>3</v>
      </c>
      <c r="CE3534" s="68">
        <v>1</v>
      </c>
      <c r="CF3534" s="67">
        <v>3</v>
      </c>
      <c r="CG3534" s="68">
        <v>1</v>
      </c>
      <c r="CH3534" s="169"/>
      <c r="CI3534" s="199" t="s">
        <v>3357</v>
      </c>
      <c r="CJ3534" s="199"/>
      <c r="CK3534" s="174" t="s">
        <v>132</v>
      </c>
      <c r="CL3534" s="199" t="s">
        <v>91</v>
      </c>
      <c r="CM3534" s="199"/>
      <c r="CN3534" s="200" t="s">
        <v>7543</v>
      </c>
      <c r="CO3534" s="200"/>
      <c r="CP3534" s="200"/>
      <c r="CQ3534" s="156">
        <v>41</v>
      </c>
      <c r="CR3534" s="157">
        <v>0.56097560975609762</v>
      </c>
      <c r="CS3534" s="156">
        <v>42</v>
      </c>
      <c r="CT3534" s="157">
        <v>0.61904761904761907</v>
      </c>
      <c r="CU3534" s="156">
        <v>42</v>
      </c>
      <c r="CV3534" s="157">
        <v>0.61904761904761907</v>
      </c>
      <c r="CW3534" s="156">
        <v>34</v>
      </c>
      <c r="CX3534" s="157">
        <v>0.52941176470588236</v>
      </c>
    </row>
    <row r="3535" spans="71:102" x14ac:dyDescent="0.2">
      <c r="BS3535" s="105" t="s">
        <v>138</v>
      </c>
      <c r="BT3535" s="105"/>
      <c r="BU3535" s="105" t="s">
        <v>121</v>
      </c>
      <c r="BV3535" s="105"/>
      <c r="BW3535" s="107" t="s">
        <v>91</v>
      </c>
      <c r="BX3535" s="108" t="s">
        <v>7544</v>
      </c>
      <c r="BY3535" s="109"/>
      <c r="BZ3535" s="109"/>
      <c r="CA3535" s="110"/>
      <c r="CB3535" s="114" t="s">
        <v>151</v>
      </c>
      <c r="CC3535" s="115" t="s">
        <v>151</v>
      </c>
      <c r="CD3535" s="114" t="s">
        <v>151</v>
      </c>
      <c r="CE3535" s="115" t="s">
        <v>151</v>
      </c>
      <c r="CF3535" s="67">
        <v>1</v>
      </c>
      <c r="CG3535" s="68">
        <v>0</v>
      </c>
      <c r="CH3535" s="169"/>
      <c r="CI3535" s="199" t="s">
        <v>3357</v>
      </c>
      <c r="CJ3535" s="199"/>
      <c r="CK3535" s="174" t="s">
        <v>132</v>
      </c>
      <c r="CL3535" s="199" t="s">
        <v>91</v>
      </c>
      <c r="CM3535" s="199"/>
      <c r="CN3535" s="200" t="s">
        <v>7545</v>
      </c>
      <c r="CO3535" s="200"/>
      <c r="CP3535" s="200"/>
      <c r="CQ3535" s="156">
        <v>48</v>
      </c>
      <c r="CR3535" s="157">
        <v>0.75</v>
      </c>
      <c r="CS3535" s="156">
        <v>46</v>
      </c>
      <c r="CT3535" s="157">
        <v>0.80434782608695654</v>
      </c>
      <c r="CU3535" s="156">
        <v>37</v>
      </c>
      <c r="CV3535" s="157">
        <v>0.78378378378378377</v>
      </c>
      <c r="CW3535" s="158" t="s">
        <v>151</v>
      </c>
      <c r="CX3535" s="159" t="s">
        <v>151</v>
      </c>
    </row>
    <row r="3536" spans="71:102" x14ac:dyDescent="0.2">
      <c r="BS3536" s="105" t="s">
        <v>138</v>
      </c>
      <c r="BT3536" s="105"/>
      <c r="BU3536" s="105" t="s">
        <v>121</v>
      </c>
      <c r="BV3536" s="105"/>
      <c r="BW3536" s="107" t="s">
        <v>91</v>
      </c>
      <c r="BX3536" s="108" t="s">
        <v>7546</v>
      </c>
      <c r="BY3536" s="109"/>
      <c r="BZ3536" s="109"/>
      <c r="CA3536" s="110"/>
      <c r="CB3536" s="114" t="s">
        <v>151</v>
      </c>
      <c r="CC3536" s="115" t="s">
        <v>151</v>
      </c>
      <c r="CD3536" s="114" t="s">
        <v>151</v>
      </c>
      <c r="CE3536" s="115" t="s">
        <v>151</v>
      </c>
      <c r="CF3536" s="67">
        <v>3</v>
      </c>
      <c r="CG3536" s="68">
        <v>0.66666666666666696</v>
      </c>
      <c r="CH3536" s="169"/>
      <c r="CI3536" s="199" t="s">
        <v>3357</v>
      </c>
      <c r="CJ3536" s="199"/>
      <c r="CK3536" s="174" t="s">
        <v>132</v>
      </c>
      <c r="CL3536" s="199" t="s">
        <v>91</v>
      </c>
      <c r="CM3536" s="199"/>
      <c r="CN3536" s="200" t="s">
        <v>7547</v>
      </c>
      <c r="CO3536" s="200"/>
      <c r="CP3536" s="200"/>
      <c r="CQ3536" s="156">
        <v>56</v>
      </c>
      <c r="CR3536" s="157">
        <v>0.4642857142857143</v>
      </c>
      <c r="CS3536" s="156">
        <v>42</v>
      </c>
      <c r="CT3536" s="157">
        <v>0.54761904761904767</v>
      </c>
      <c r="CU3536" s="156">
        <v>39</v>
      </c>
      <c r="CV3536" s="157">
        <v>0.38461538461538464</v>
      </c>
      <c r="CW3536" s="156">
        <v>29</v>
      </c>
      <c r="CX3536" s="157">
        <v>0.62068965517241381</v>
      </c>
    </row>
    <row r="3537" spans="71:102" x14ac:dyDescent="0.2">
      <c r="BS3537" s="105" t="s">
        <v>138</v>
      </c>
      <c r="BT3537" s="105"/>
      <c r="BU3537" s="112" t="s">
        <v>121</v>
      </c>
      <c r="BV3537" s="112"/>
      <c r="BW3537" s="107" t="s">
        <v>91</v>
      </c>
      <c r="BX3537" s="108" t="s">
        <v>7548</v>
      </c>
      <c r="BY3537" s="109"/>
      <c r="BZ3537" s="109"/>
      <c r="CA3537" s="110"/>
      <c r="CB3537" s="114" t="s">
        <v>151</v>
      </c>
      <c r="CC3537" s="115" t="s">
        <v>151</v>
      </c>
      <c r="CD3537" s="111">
        <v>1</v>
      </c>
      <c r="CE3537" s="68">
        <v>1</v>
      </c>
      <c r="CF3537" s="67">
        <v>1</v>
      </c>
      <c r="CG3537" s="68">
        <v>0</v>
      </c>
      <c r="CH3537" s="169"/>
      <c r="CI3537" s="199" t="s">
        <v>3357</v>
      </c>
      <c r="CJ3537" s="199"/>
      <c r="CK3537" s="174" t="s">
        <v>132</v>
      </c>
      <c r="CL3537" s="199" t="s">
        <v>91</v>
      </c>
      <c r="CM3537" s="199"/>
      <c r="CN3537" s="200" t="s">
        <v>7549</v>
      </c>
      <c r="CO3537" s="200"/>
      <c r="CP3537" s="200"/>
      <c r="CQ3537" s="156">
        <v>57</v>
      </c>
      <c r="CR3537" s="157">
        <v>0.64912280701754388</v>
      </c>
      <c r="CS3537" s="156">
        <v>61</v>
      </c>
      <c r="CT3537" s="157">
        <v>0.57377049180327866</v>
      </c>
      <c r="CU3537" s="156">
        <v>71</v>
      </c>
      <c r="CV3537" s="157">
        <v>0.57746478873239437</v>
      </c>
      <c r="CW3537" s="156">
        <v>70</v>
      </c>
      <c r="CX3537" s="157">
        <v>0.6428571428571429</v>
      </c>
    </row>
    <row r="3538" spans="71:102" x14ac:dyDescent="0.2">
      <c r="BS3538" s="89" t="s">
        <v>138</v>
      </c>
      <c r="BT3538" s="97"/>
      <c r="BU3538" s="98" t="s">
        <v>121</v>
      </c>
      <c r="BV3538" s="99"/>
      <c r="BW3538" s="100" t="s">
        <v>107</v>
      </c>
      <c r="BX3538" s="98" t="s">
        <v>143</v>
      </c>
      <c r="BY3538" s="101"/>
      <c r="BZ3538" s="101"/>
      <c r="CA3538" s="99"/>
      <c r="CB3538" s="113">
        <v>27</v>
      </c>
      <c r="CC3538" s="103">
        <v>0.37037037037037002</v>
      </c>
      <c r="CD3538" s="113">
        <v>136</v>
      </c>
      <c r="CE3538" s="103">
        <v>0.34558823529411797</v>
      </c>
      <c r="CF3538" s="104">
        <v>69</v>
      </c>
      <c r="CG3538" s="103">
        <v>0.26086956521739102</v>
      </c>
      <c r="CH3538" s="169"/>
      <c r="CI3538" s="199" t="s">
        <v>3357</v>
      </c>
      <c r="CJ3538" s="199"/>
      <c r="CK3538" s="174" t="s">
        <v>132</v>
      </c>
      <c r="CL3538" s="199" t="s">
        <v>91</v>
      </c>
      <c r="CM3538" s="199"/>
      <c r="CN3538" s="200" t="s">
        <v>7550</v>
      </c>
      <c r="CO3538" s="200"/>
      <c r="CP3538" s="200"/>
      <c r="CQ3538" s="156">
        <v>25</v>
      </c>
      <c r="CR3538" s="157">
        <v>0.44</v>
      </c>
      <c r="CS3538" s="156">
        <v>30</v>
      </c>
      <c r="CT3538" s="157">
        <v>0.5</v>
      </c>
      <c r="CU3538" s="156">
        <v>34</v>
      </c>
      <c r="CV3538" s="157">
        <v>0.5</v>
      </c>
      <c r="CW3538" s="156">
        <v>24</v>
      </c>
      <c r="CX3538" s="157">
        <v>0.5</v>
      </c>
    </row>
    <row r="3539" spans="71:102" x14ac:dyDescent="0.2">
      <c r="BS3539" s="105" t="s">
        <v>138</v>
      </c>
      <c r="BT3539" s="105"/>
      <c r="BU3539" s="106" t="s">
        <v>121</v>
      </c>
      <c r="BV3539" s="106"/>
      <c r="BW3539" s="107" t="s">
        <v>107</v>
      </c>
      <c r="BX3539" s="108" t="s">
        <v>7551</v>
      </c>
      <c r="BY3539" s="109"/>
      <c r="BZ3539" s="109"/>
      <c r="CA3539" s="110"/>
      <c r="CB3539" s="111">
        <v>5</v>
      </c>
      <c r="CC3539" s="68">
        <v>0.4</v>
      </c>
      <c r="CD3539" s="111">
        <v>10</v>
      </c>
      <c r="CE3539" s="68">
        <v>0.3</v>
      </c>
      <c r="CF3539" s="67">
        <v>10</v>
      </c>
      <c r="CG3539" s="68">
        <v>0.4</v>
      </c>
      <c r="CH3539" s="169"/>
      <c r="CI3539" s="199" t="s">
        <v>3357</v>
      </c>
      <c r="CJ3539" s="199"/>
      <c r="CK3539" s="174" t="s">
        <v>132</v>
      </c>
      <c r="CL3539" s="199" t="s">
        <v>91</v>
      </c>
      <c r="CM3539" s="199"/>
      <c r="CN3539" s="200" t="s">
        <v>7552</v>
      </c>
      <c r="CO3539" s="200"/>
      <c r="CP3539" s="200"/>
      <c r="CQ3539" s="158" t="s">
        <v>151</v>
      </c>
      <c r="CR3539" s="159" t="s">
        <v>151</v>
      </c>
      <c r="CS3539" s="156">
        <v>1</v>
      </c>
      <c r="CT3539" s="157">
        <v>1</v>
      </c>
      <c r="CU3539" s="156">
        <v>1</v>
      </c>
      <c r="CV3539" s="159" t="s">
        <v>151</v>
      </c>
      <c r="CW3539" s="156">
        <v>4</v>
      </c>
      <c r="CX3539" s="157">
        <v>0.75</v>
      </c>
    </row>
    <row r="3540" spans="71:102" x14ac:dyDescent="0.2">
      <c r="BS3540" s="105" t="s">
        <v>138</v>
      </c>
      <c r="BT3540" s="105"/>
      <c r="BU3540" s="105" t="s">
        <v>121</v>
      </c>
      <c r="BV3540" s="105"/>
      <c r="BW3540" s="107" t="s">
        <v>107</v>
      </c>
      <c r="BX3540" s="108" t="s">
        <v>7553</v>
      </c>
      <c r="BY3540" s="109"/>
      <c r="BZ3540" s="109"/>
      <c r="CA3540" s="110"/>
      <c r="CB3540" s="114" t="s">
        <v>151</v>
      </c>
      <c r="CC3540" s="115" t="s">
        <v>151</v>
      </c>
      <c r="CD3540" s="111">
        <v>5</v>
      </c>
      <c r="CE3540" s="68">
        <v>0.4</v>
      </c>
      <c r="CF3540" s="67">
        <v>1</v>
      </c>
      <c r="CG3540" s="68">
        <v>1</v>
      </c>
      <c r="CH3540" s="169"/>
      <c r="CI3540" s="199" t="s">
        <v>3357</v>
      </c>
      <c r="CJ3540" s="199"/>
      <c r="CK3540" s="174" t="s">
        <v>132</v>
      </c>
      <c r="CL3540" s="199" t="s">
        <v>91</v>
      </c>
      <c r="CM3540" s="199"/>
      <c r="CN3540" s="200" t="s">
        <v>7554</v>
      </c>
      <c r="CO3540" s="200"/>
      <c r="CP3540" s="200"/>
      <c r="CQ3540" s="156">
        <v>3</v>
      </c>
      <c r="CR3540" s="157">
        <v>0.33333333333333331</v>
      </c>
      <c r="CS3540" s="156">
        <v>14</v>
      </c>
      <c r="CT3540" s="157">
        <v>0.6428571428571429</v>
      </c>
      <c r="CU3540" s="156">
        <v>29</v>
      </c>
      <c r="CV3540" s="157">
        <v>0.51724137931034486</v>
      </c>
      <c r="CW3540" s="156">
        <v>31</v>
      </c>
      <c r="CX3540" s="157">
        <v>0.4838709677419355</v>
      </c>
    </row>
    <row r="3541" spans="71:102" x14ac:dyDescent="0.2">
      <c r="BS3541" s="105" t="s">
        <v>138</v>
      </c>
      <c r="BT3541" s="105"/>
      <c r="BU3541" s="105" t="s">
        <v>121</v>
      </c>
      <c r="BV3541" s="105"/>
      <c r="BW3541" s="107" t="s">
        <v>107</v>
      </c>
      <c r="BX3541" s="108" t="s">
        <v>7555</v>
      </c>
      <c r="BY3541" s="109"/>
      <c r="BZ3541" s="109"/>
      <c r="CA3541" s="110"/>
      <c r="CB3541" s="111">
        <v>14</v>
      </c>
      <c r="CC3541" s="68">
        <v>0.214285714285714</v>
      </c>
      <c r="CD3541" s="111">
        <v>9</v>
      </c>
      <c r="CE3541" s="115" t="s">
        <v>151</v>
      </c>
      <c r="CF3541" s="67">
        <v>10</v>
      </c>
      <c r="CG3541" s="68">
        <v>0.1</v>
      </c>
      <c r="CH3541" s="169"/>
      <c r="CI3541" s="199" t="s">
        <v>3357</v>
      </c>
      <c r="CJ3541" s="199"/>
      <c r="CK3541" s="174" t="s">
        <v>132</v>
      </c>
      <c r="CL3541" s="199" t="s">
        <v>91</v>
      </c>
      <c r="CM3541" s="199"/>
      <c r="CN3541" s="200" t="s">
        <v>7556</v>
      </c>
      <c r="CO3541" s="200"/>
      <c r="CP3541" s="200"/>
      <c r="CQ3541" s="156">
        <v>4</v>
      </c>
      <c r="CR3541" s="159" t="s">
        <v>151</v>
      </c>
      <c r="CS3541" s="156">
        <v>2</v>
      </c>
      <c r="CT3541" s="157">
        <v>0.5</v>
      </c>
      <c r="CU3541" s="156">
        <v>4</v>
      </c>
      <c r="CV3541" s="157">
        <v>0.25</v>
      </c>
      <c r="CW3541" s="156">
        <v>10</v>
      </c>
      <c r="CX3541" s="157">
        <v>0.3</v>
      </c>
    </row>
    <row r="3542" spans="71:102" x14ac:dyDescent="0.2">
      <c r="BS3542" s="105" t="s">
        <v>138</v>
      </c>
      <c r="BT3542" s="105"/>
      <c r="BU3542" s="105" t="s">
        <v>121</v>
      </c>
      <c r="BV3542" s="105"/>
      <c r="BW3542" s="107" t="s">
        <v>107</v>
      </c>
      <c r="BX3542" s="108" t="s">
        <v>7557</v>
      </c>
      <c r="BY3542" s="109"/>
      <c r="BZ3542" s="109"/>
      <c r="CA3542" s="110"/>
      <c r="CB3542" s="111">
        <v>7</v>
      </c>
      <c r="CC3542" s="68">
        <v>0.71428571428571397</v>
      </c>
      <c r="CD3542" s="111">
        <v>5</v>
      </c>
      <c r="CE3542" s="68">
        <v>0.6</v>
      </c>
      <c r="CF3542" s="67">
        <v>3</v>
      </c>
      <c r="CG3542" s="68">
        <v>0</v>
      </c>
      <c r="CH3542" s="169"/>
      <c r="CI3542" s="199" t="s">
        <v>3357</v>
      </c>
      <c r="CJ3542" s="199"/>
      <c r="CK3542" s="174" t="s">
        <v>132</v>
      </c>
      <c r="CL3542" s="199" t="s">
        <v>91</v>
      </c>
      <c r="CM3542" s="199"/>
      <c r="CN3542" s="200" t="s">
        <v>7558</v>
      </c>
      <c r="CO3542" s="200"/>
      <c r="CP3542" s="200"/>
      <c r="CQ3542" s="156">
        <v>22</v>
      </c>
      <c r="CR3542" s="157">
        <v>0.27272727272727271</v>
      </c>
      <c r="CS3542" s="156">
        <v>33</v>
      </c>
      <c r="CT3542" s="157">
        <v>0.45454545454545453</v>
      </c>
      <c r="CU3542" s="156">
        <v>35</v>
      </c>
      <c r="CV3542" s="157">
        <v>0.45714285714285713</v>
      </c>
      <c r="CW3542" s="156">
        <v>35</v>
      </c>
      <c r="CX3542" s="157">
        <v>0.45714285714285713</v>
      </c>
    </row>
    <row r="3543" spans="71:102" x14ac:dyDescent="0.2">
      <c r="BS3543" s="105" t="s">
        <v>138</v>
      </c>
      <c r="BT3543" s="105"/>
      <c r="BU3543" s="105" t="s">
        <v>121</v>
      </c>
      <c r="BV3543" s="105"/>
      <c r="BW3543" s="107" t="s">
        <v>107</v>
      </c>
      <c r="BX3543" s="108" t="s">
        <v>7559</v>
      </c>
      <c r="BY3543" s="109"/>
      <c r="BZ3543" s="109"/>
      <c r="CA3543" s="110"/>
      <c r="CB3543" s="114" t="s">
        <v>151</v>
      </c>
      <c r="CC3543" s="115" t="s">
        <v>151</v>
      </c>
      <c r="CD3543" s="111">
        <v>18</v>
      </c>
      <c r="CE3543" s="68">
        <v>0.44444444444444398</v>
      </c>
      <c r="CF3543" s="67">
        <v>8</v>
      </c>
      <c r="CG3543" s="68">
        <v>0.125</v>
      </c>
      <c r="CH3543" s="169"/>
      <c r="CI3543" s="199" t="s">
        <v>3357</v>
      </c>
      <c r="CJ3543" s="199"/>
      <c r="CK3543" s="174" t="s">
        <v>132</v>
      </c>
      <c r="CL3543" s="199" t="s">
        <v>91</v>
      </c>
      <c r="CM3543" s="199"/>
      <c r="CN3543" s="200" t="s">
        <v>7560</v>
      </c>
      <c r="CO3543" s="200"/>
      <c r="CP3543" s="200"/>
      <c r="CQ3543" s="156">
        <v>48</v>
      </c>
      <c r="CR3543" s="157">
        <v>0.58333333333333337</v>
      </c>
      <c r="CS3543" s="156">
        <v>48</v>
      </c>
      <c r="CT3543" s="157">
        <v>0.5625</v>
      </c>
      <c r="CU3543" s="156">
        <v>39</v>
      </c>
      <c r="CV3543" s="157">
        <v>0.5641025641025641</v>
      </c>
      <c r="CW3543" s="156">
        <v>32</v>
      </c>
      <c r="CX3543" s="157">
        <v>0.46875</v>
      </c>
    </row>
    <row r="3544" spans="71:102" x14ac:dyDescent="0.2">
      <c r="BS3544" s="105" t="s">
        <v>138</v>
      </c>
      <c r="BT3544" s="105"/>
      <c r="BU3544" s="105" t="s">
        <v>121</v>
      </c>
      <c r="BV3544" s="105"/>
      <c r="BW3544" s="107" t="s">
        <v>107</v>
      </c>
      <c r="BX3544" s="108" t="s">
        <v>7561</v>
      </c>
      <c r="BY3544" s="109"/>
      <c r="BZ3544" s="109"/>
      <c r="CA3544" s="110"/>
      <c r="CB3544" s="114" t="s">
        <v>151</v>
      </c>
      <c r="CC3544" s="115" t="s">
        <v>151</v>
      </c>
      <c r="CD3544" s="111">
        <v>46</v>
      </c>
      <c r="CE3544" s="68">
        <v>0.434782608695652</v>
      </c>
      <c r="CF3544" s="67">
        <v>18</v>
      </c>
      <c r="CG3544" s="68">
        <v>0.38888888888888901</v>
      </c>
      <c r="CH3544" s="169"/>
      <c r="CI3544" s="199" t="s">
        <v>3357</v>
      </c>
      <c r="CJ3544" s="199"/>
      <c r="CK3544" s="174" t="s">
        <v>132</v>
      </c>
      <c r="CL3544" s="199" t="s">
        <v>91</v>
      </c>
      <c r="CM3544" s="199"/>
      <c r="CN3544" s="200" t="s">
        <v>7562</v>
      </c>
      <c r="CO3544" s="200"/>
      <c r="CP3544" s="200"/>
      <c r="CQ3544" s="156">
        <v>44</v>
      </c>
      <c r="CR3544" s="157">
        <v>0.45454545454545453</v>
      </c>
      <c r="CS3544" s="156">
        <v>53</v>
      </c>
      <c r="CT3544" s="157">
        <v>0.47169811320754718</v>
      </c>
      <c r="CU3544" s="156">
        <v>50</v>
      </c>
      <c r="CV3544" s="157">
        <v>0.42</v>
      </c>
      <c r="CW3544" s="156">
        <v>38</v>
      </c>
      <c r="CX3544" s="157">
        <v>0.31578947368421051</v>
      </c>
    </row>
    <row r="3545" spans="71:102" x14ac:dyDescent="0.2">
      <c r="BS3545" s="105" t="s">
        <v>138</v>
      </c>
      <c r="BT3545" s="105"/>
      <c r="BU3545" s="105" t="s">
        <v>121</v>
      </c>
      <c r="BV3545" s="105"/>
      <c r="BW3545" s="107" t="s">
        <v>107</v>
      </c>
      <c r="BX3545" s="108" t="s">
        <v>7563</v>
      </c>
      <c r="BY3545" s="109"/>
      <c r="BZ3545" s="109"/>
      <c r="CA3545" s="110"/>
      <c r="CB3545" s="114" t="s">
        <v>151</v>
      </c>
      <c r="CC3545" s="115" t="s">
        <v>151</v>
      </c>
      <c r="CD3545" s="111">
        <v>18</v>
      </c>
      <c r="CE3545" s="68">
        <v>0.38888888888888901</v>
      </c>
      <c r="CF3545" s="67">
        <v>3</v>
      </c>
      <c r="CG3545" s="68">
        <v>0.33333333333333298</v>
      </c>
      <c r="CH3545" s="169"/>
      <c r="CI3545" s="199" t="s">
        <v>3357</v>
      </c>
      <c r="CJ3545" s="199"/>
      <c r="CK3545" s="174" t="s">
        <v>132</v>
      </c>
      <c r="CL3545" s="199" t="s">
        <v>91</v>
      </c>
      <c r="CM3545" s="199"/>
      <c r="CN3545" s="200" t="s">
        <v>7564</v>
      </c>
      <c r="CO3545" s="200"/>
      <c r="CP3545" s="200"/>
      <c r="CQ3545" s="156">
        <v>49</v>
      </c>
      <c r="CR3545" s="157">
        <v>0.8571428571428571</v>
      </c>
      <c r="CS3545" s="156">
        <v>52</v>
      </c>
      <c r="CT3545" s="157">
        <v>0.78846153846153844</v>
      </c>
      <c r="CU3545" s="156">
        <v>46</v>
      </c>
      <c r="CV3545" s="157">
        <v>0.82608695652173914</v>
      </c>
      <c r="CW3545" s="156">
        <v>43</v>
      </c>
      <c r="CX3545" s="157">
        <v>0.83720930232558144</v>
      </c>
    </row>
    <row r="3546" spans="71:102" x14ac:dyDescent="0.2">
      <c r="BS3546" s="105" t="s">
        <v>138</v>
      </c>
      <c r="BT3546" s="105"/>
      <c r="BU3546" s="105" t="s">
        <v>121</v>
      </c>
      <c r="BV3546" s="105"/>
      <c r="BW3546" s="107" t="s">
        <v>107</v>
      </c>
      <c r="BX3546" s="108" t="s">
        <v>7565</v>
      </c>
      <c r="BY3546" s="109"/>
      <c r="BZ3546" s="109"/>
      <c r="CA3546" s="110"/>
      <c r="CB3546" s="114" t="s">
        <v>151</v>
      </c>
      <c r="CC3546" s="115" t="s">
        <v>151</v>
      </c>
      <c r="CD3546" s="111">
        <v>13</v>
      </c>
      <c r="CE3546" s="68">
        <v>0.230769230769231</v>
      </c>
      <c r="CF3546" s="67">
        <v>6</v>
      </c>
      <c r="CG3546" s="68">
        <v>0.16666666666666699</v>
      </c>
      <c r="CH3546" s="169"/>
      <c r="CI3546" s="199" t="s">
        <v>3357</v>
      </c>
      <c r="CJ3546" s="199"/>
      <c r="CK3546" s="174" t="s">
        <v>132</v>
      </c>
      <c r="CL3546" s="199" t="s">
        <v>91</v>
      </c>
      <c r="CM3546" s="199"/>
      <c r="CN3546" s="200" t="s">
        <v>7566</v>
      </c>
      <c r="CO3546" s="200"/>
      <c r="CP3546" s="200"/>
      <c r="CQ3546" s="156">
        <v>86</v>
      </c>
      <c r="CR3546" s="157">
        <v>0.15116279069767441</v>
      </c>
      <c r="CS3546" s="156">
        <v>81</v>
      </c>
      <c r="CT3546" s="157">
        <v>9.8765432098765427E-2</v>
      </c>
      <c r="CU3546" s="156">
        <v>75</v>
      </c>
      <c r="CV3546" s="157">
        <v>9.3333333333333338E-2</v>
      </c>
      <c r="CW3546" s="156">
        <v>76</v>
      </c>
      <c r="CX3546" s="157">
        <v>0.13157894736842105</v>
      </c>
    </row>
    <row r="3547" spans="71:102" x14ac:dyDescent="0.2">
      <c r="BS3547" s="105" t="s">
        <v>138</v>
      </c>
      <c r="BT3547" s="105"/>
      <c r="BU3547" s="105" t="s">
        <v>121</v>
      </c>
      <c r="BV3547" s="105"/>
      <c r="BW3547" s="107" t="s">
        <v>107</v>
      </c>
      <c r="BX3547" s="108" t="s">
        <v>7567</v>
      </c>
      <c r="BY3547" s="109"/>
      <c r="BZ3547" s="109"/>
      <c r="CA3547" s="110"/>
      <c r="CB3547" s="114" t="s">
        <v>151</v>
      </c>
      <c r="CC3547" s="115" t="s">
        <v>151</v>
      </c>
      <c r="CD3547" s="114" t="s">
        <v>151</v>
      </c>
      <c r="CE3547" s="115" t="s">
        <v>151</v>
      </c>
      <c r="CF3547" s="67">
        <v>1</v>
      </c>
      <c r="CG3547" s="115" t="s">
        <v>151</v>
      </c>
      <c r="CH3547" s="169"/>
      <c r="CI3547" s="199" t="s">
        <v>3357</v>
      </c>
      <c r="CJ3547" s="199"/>
      <c r="CK3547" s="174" t="s">
        <v>132</v>
      </c>
      <c r="CL3547" s="199" t="s">
        <v>91</v>
      </c>
      <c r="CM3547" s="199"/>
      <c r="CN3547" s="200" t="s">
        <v>7568</v>
      </c>
      <c r="CO3547" s="200"/>
      <c r="CP3547" s="200"/>
      <c r="CQ3547" s="156">
        <v>30</v>
      </c>
      <c r="CR3547" s="157">
        <v>0.53333333333333333</v>
      </c>
      <c r="CS3547" s="156">
        <v>36</v>
      </c>
      <c r="CT3547" s="157">
        <v>0.88888888888888884</v>
      </c>
      <c r="CU3547" s="156">
        <v>34</v>
      </c>
      <c r="CV3547" s="157">
        <v>0.73529411764705888</v>
      </c>
      <c r="CW3547" s="156">
        <v>37</v>
      </c>
      <c r="CX3547" s="157">
        <v>0.67567567567567566</v>
      </c>
    </row>
    <row r="3548" spans="71:102" x14ac:dyDescent="0.2">
      <c r="BS3548" s="105" t="s">
        <v>138</v>
      </c>
      <c r="BT3548" s="105"/>
      <c r="BU3548" s="105" t="s">
        <v>121</v>
      </c>
      <c r="BV3548" s="105"/>
      <c r="BW3548" s="107" t="s">
        <v>107</v>
      </c>
      <c r="BX3548" s="108" t="s">
        <v>7569</v>
      </c>
      <c r="BY3548" s="109"/>
      <c r="BZ3548" s="109"/>
      <c r="CA3548" s="110"/>
      <c r="CB3548" s="111">
        <v>1</v>
      </c>
      <c r="CC3548" s="115" t="s">
        <v>151</v>
      </c>
      <c r="CD3548" s="111">
        <v>1</v>
      </c>
      <c r="CE3548" s="68">
        <v>1</v>
      </c>
      <c r="CF3548" s="67">
        <v>3</v>
      </c>
      <c r="CG3548" s="115" t="s">
        <v>151</v>
      </c>
      <c r="CH3548" s="169"/>
      <c r="CI3548" s="199" t="s">
        <v>3357</v>
      </c>
      <c r="CJ3548" s="199"/>
      <c r="CK3548" s="174" t="s">
        <v>132</v>
      </c>
      <c r="CL3548" s="199" t="s">
        <v>91</v>
      </c>
      <c r="CM3548" s="199"/>
      <c r="CN3548" s="200" t="s">
        <v>7570</v>
      </c>
      <c r="CO3548" s="200"/>
      <c r="CP3548" s="200"/>
      <c r="CQ3548" s="156">
        <v>29</v>
      </c>
      <c r="CR3548" s="157">
        <v>0.62068965517241381</v>
      </c>
      <c r="CS3548" s="156">
        <v>31</v>
      </c>
      <c r="CT3548" s="157">
        <v>0.5161290322580645</v>
      </c>
      <c r="CU3548" s="156">
        <v>24</v>
      </c>
      <c r="CV3548" s="157">
        <v>0.58333333333333337</v>
      </c>
      <c r="CW3548" s="156">
        <v>27</v>
      </c>
      <c r="CX3548" s="157">
        <v>0.62962962962962965</v>
      </c>
    </row>
    <row r="3549" spans="71:102" x14ac:dyDescent="0.2">
      <c r="BS3549" s="105" t="s">
        <v>138</v>
      </c>
      <c r="BT3549" s="105"/>
      <c r="BU3549" s="112" t="s">
        <v>121</v>
      </c>
      <c r="BV3549" s="112"/>
      <c r="BW3549" s="107" t="s">
        <v>107</v>
      </c>
      <c r="BX3549" s="108" t="s">
        <v>7571</v>
      </c>
      <c r="BY3549" s="109"/>
      <c r="BZ3549" s="109"/>
      <c r="CA3549" s="110"/>
      <c r="CB3549" s="114" t="s">
        <v>151</v>
      </c>
      <c r="CC3549" s="115" t="s">
        <v>151</v>
      </c>
      <c r="CD3549" s="111">
        <v>11</v>
      </c>
      <c r="CE3549" s="115" t="s">
        <v>151</v>
      </c>
      <c r="CF3549" s="67">
        <v>6</v>
      </c>
      <c r="CG3549" s="68">
        <v>0.33333333333333298</v>
      </c>
      <c r="CH3549" s="169"/>
      <c r="CI3549" s="199" t="s">
        <v>3357</v>
      </c>
      <c r="CJ3549" s="199"/>
      <c r="CK3549" s="174" t="s">
        <v>132</v>
      </c>
      <c r="CL3549" s="199" t="s">
        <v>91</v>
      </c>
      <c r="CM3549" s="199"/>
      <c r="CN3549" s="200" t="s">
        <v>7572</v>
      </c>
      <c r="CO3549" s="200"/>
      <c r="CP3549" s="200"/>
      <c r="CQ3549" s="156">
        <v>29</v>
      </c>
      <c r="CR3549" s="157">
        <v>0.34482758620689657</v>
      </c>
      <c r="CS3549" s="156">
        <v>39</v>
      </c>
      <c r="CT3549" s="157">
        <v>0.38461538461538464</v>
      </c>
      <c r="CU3549" s="156">
        <v>38</v>
      </c>
      <c r="CV3549" s="157">
        <v>0.39473684210526316</v>
      </c>
      <c r="CW3549" s="156">
        <v>36</v>
      </c>
      <c r="CX3549" s="157">
        <v>0.41666666666666669</v>
      </c>
    </row>
    <row r="3550" spans="71:102" x14ac:dyDescent="0.2">
      <c r="BS3550" s="89" t="s">
        <v>138</v>
      </c>
      <c r="BT3550" s="97"/>
      <c r="BU3550" s="98" t="s">
        <v>121</v>
      </c>
      <c r="BV3550" s="99"/>
      <c r="BW3550" s="100" t="s">
        <v>108</v>
      </c>
      <c r="BX3550" s="98" t="s">
        <v>143</v>
      </c>
      <c r="BY3550" s="101"/>
      <c r="BZ3550" s="101"/>
      <c r="CA3550" s="99"/>
      <c r="CB3550" s="113">
        <v>1</v>
      </c>
      <c r="CC3550" s="119" t="s">
        <v>151</v>
      </c>
      <c r="CD3550" s="113">
        <v>7</v>
      </c>
      <c r="CE3550" s="103">
        <v>0.71428571428571397</v>
      </c>
      <c r="CF3550" s="104">
        <v>8</v>
      </c>
      <c r="CG3550" s="103">
        <v>0.75</v>
      </c>
      <c r="CH3550" s="169"/>
      <c r="CI3550" s="199" t="s">
        <v>3357</v>
      </c>
      <c r="CJ3550" s="199"/>
      <c r="CK3550" s="174" t="s">
        <v>132</v>
      </c>
      <c r="CL3550" s="199" t="s">
        <v>91</v>
      </c>
      <c r="CM3550" s="199"/>
      <c r="CN3550" s="200" t="s">
        <v>7573</v>
      </c>
      <c r="CO3550" s="200"/>
      <c r="CP3550" s="200"/>
      <c r="CQ3550" s="156">
        <v>29</v>
      </c>
      <c r="CR3550" s="157">
        <v>0.37931034482758619</v>
      </c>
      <c r="CS3550" s="156">
        <v>27</v>
      </c>
      <c r="CT3550" s="157">
        <v>0.48148148148148145</v>
      </c>
      <c r="CU3550" s="156">
        <v>31</v>
      </c>
      <c r="CV3550" s="157">
        <v>0.35483870967741937</v>
      </c>
      <c r="CW3550" s="156">
        <v>34</v>
      </c>
      <c r="CX3550" s="157">
        <v>0.29411764705882354</v>
      </c>
    </row>
    <row r="3551" spans="71:102" x14ac:dyDescent="0.2">
      <c r="BS3551" s="105" t="s">
        <v>138</v>
      </c>
      <c r="BT3551" s="105"/>
      <c r="BU3551" s="106" t="s">
        <v>121</v>
      </c>
      <c r="BV3551" s="106"/>
      <c r="BW3551" s="107" t="s">
        <v>108</v>
      </c>
      <c r="BX3551" s="108" t="s">
        <v>7574</v>
      </c>
      <c r="BY3551" s="109"/>
      <c r="BZ3551" s="109"/>
      <c r="CA3551" s="110"/>
      <c r="CB3551" s="114" t="s">
        <v>151</v>
      </c>
      <c r="CC3551" s="115" t="s">
        <v>151</v>
      </c>
      <c r="CD3551" s="111">
        <v>4</v>
      </c>
      <c r="CE3551" s="68">
        <v>1</v>
      </c>
      <c r="CF3551" s="67">
        <v>3</v>
      </c>
      <c r="CG3551" s="68">
        <v>1</v>
      </c>
      <c r="CH3551" s="169"/>
      <c r="CI3551" s="199" t="s">
        <v>3357</v>
      </c>
      <c r="CJ3551" s="199"/>
      <c r="CK3551" s="174" t="s">
        <v>132</v>
      </c>
      <c r="CL3551" s="199" t="s">
        <v>91</v>
      </c>
      <c r="CM3551" s="199"/>
      <c r="CN3551" s="200" t="s">
        <v>7575</v>
      </c>
      <c r="CO3551" s="200"/>
      <c r="CP3551" s="200"/>
      <c r="CQ3551" s="156">
        <v>41</v>
      </c>
      <c r="CR3551" s="157">
        <v>0.75609756097560976</v>
      </c>
      <c r="CS3551" s="156">
        <v>44</v>
      </c>
      <c r="CT3551" s="157">
        <v>0.81818181818181823</v>
      </c>
      <c r="CU3551" s="156">
        <v>56</v>
      </c>
      <c r="CV3551" s="157">
        <v>0.6607142857142857</v>
      </c>
      <c r="CW3551" s="156">
        <v>46</v>
      </c>
      <c r="CX3551" s="157">
        <v>0.54347826086956519</v>
      </c>
    </row>
    <row r="3552" spans="71:102" x14ac:dyDescent="0.2">
      <c r="BS3552" s="105" t="s">
        <v>138</v>
      </c>
      <c r="BT3552" s="105"/>
      <c r="BU3552" s="105" t="s">
        <v>121</v>
      </c>
      <c r="BV3552" s="105"/>
      <c r="BW3552" s="107" t="s">
        <v>108</v>
      </c>
      <c r="BX3552" s="108" t="s">
        <v>7576</v>
      </c>
      <c r="BY3552" s="109"/>
      <c r="BZ3552" s="109"/>
      <c r="CA3552" s="110"/>
      <c r="CB3552" s="114" t="s">
        <v>151</v>
      </c>
      <c r="CC3552" s="115" t="s">
        <v>151</v>
      </c>
      <c r="CD3552" s="111">
        <v>2</v>
      </c>
      <c r="CE3552" s="68">
        <v>0.5</v>
      </c>
      <c r="CF3552" s="67">
        <v>2</v>
      </c>
      <c r="CG3552" s="68">
        <v>1</v>
      </c>
      <c r="CH3552" s="169"/>
      <c r="CI3552" s="199" t="s">
        <v>3357</v>
      </c>
      <c r="CJ3552" s="199"/>
      <c r="CK3552" s="174" t="s">
        <v>132</v>
      </c>
      <c r="CL3552" s="199" t="s">
        <v>91</v>
      </c>
      <c r="CM3552" s="199"/>
      <c r="CN3552" s="200" t="s">
        <v>7577</v>
      </c>
      <c r="CO3552" s="200"/>
      <c r="CP3552" s="200"/>
      <c r="CQ3552" s="156">
        <v>47</v>
      </c>
      <c r="CR3552" s="157">
        <v>0.34042553191489361</v>
      </c>
      <c r="CS3552" s="156">
        <v>46</v>
      </c>
      <c r="CT3552" s="157">
        <v>0.43478260869565216</v>
      </c>
      <c r="CU3552" s="156">
        <v>48</v>
      </c>
      <c r="CV3552" s="157">
        <v>0.375</v>
      </c>
      <c r="CW3552" s="156">
        <v>45</v>
      </c>
      <c r="CX3552" s="157">
        <v>0.44444444444444442</v>
      </c>
    </row>
    <row r="3553" spans="71:102" x14ac:dyDescent="0.2">
      <c r="BS3553" s="105" t="s">
        <v>138</v>
      </c>
      <c r="BT3553" s="105"/>
      <c r="BU3553" s="112" t="s">
        <v>121</v>
      </c>
      <c r="BV3553" s="112"/>
      <c r="BW3553" s="107" t="s">
        <v>108</v>
      </c>
      <c r="BX3553" s="108" t="s">
        <v>7578</v>
      </c>
      <c r="BY3553" s="109"/>
      <c r="BZ3553" s="109"/>
      <c r="CA3553" s="110"/>
      <c r="CB3553" s="111">
        <v>1</v>
      </c>
      <c r="CC3553" s="115" t="s">
        <v>151</v>
      </c>
      <c r="CD3553" s="111">
        <v>1</v>
      </c>
      <c r="CE3553" s="68">
        <v>0</v>
      </c>
      <c r="CF3553" s="67">
        <v>3</v>
      </c>
      <c r="CG3553" s="68">
        <v>0.33333333333333298</v>
      </c>
      <c r="CH3553" s="169"/>
      <c r="CI3553" s="199" t="s">
        <v>3357</v>
      </c>
      <c r="CJ3553" s="199"/>
      <c r="CK3553" s="174" t="s">
        <v>132</v>
      </c>
      <c r="CL3553" s="199" t="s">
        <v>91</v>
      </c>
      <c r="CM3553" s="199"/>
      <c r="CN3553" s="200" t="s">
        <v>7579</v>
      </c>
      <c r="CO3553" s="200"/>
      <c r="CP3553" s="200"/>
      <c r="CQ3553" s="156">
        <v>29</v>
      </c>
      <c r="CR3553" s="157">
        <v>0.58620689655172409</v>
      </c>
      <c r="CS3553" s="158" t="s">
        <v>151</v>
      </c>
      <c r="CT3553" s="159" t="s">
        <v>151</v>
      </c>
      <c r="CU3553" s="158" t="s">
        <v>151</v>
      </c>
      <c r="CV3553" s="159" t="s">
        <v>151</v>
      </c>
      <c r="CW3553" s="158" t="s">
        <v>151</v>
      </c>
      <c r="CX3553" s="159" t="s">
        <v>151</v>
      </c>
    </row>
    <row r="3554" spans="71:102" x14ac:dyDescent="0.2">
      <c r="BS3554" s="89" t="s">
        <v>138</v>
      </c>
      <c r="BT3554" s="97"/>
      <c r="BU3554" s="98" t="s">
        <v>121</v>
      </c>
      <c r="BV3554" s="99"/>
      <c r="BW3554" s="100" t="s">
        <v>115</v>
      </c>
      <c r="BX3554" s="98" t="s">
        <v>143</v>
      </c>
      <c r="BY3554" s="101"/>
      <c r="BZ3554" s="101"/>
      <c r="CA3554" s="99"/>
      <c r="CB3554" s="121" t="s">
        <v>151</v>
      </c>
      <c r="CC3554" s="119" t="s">
        <v>151</v>
      </c>
      <c r="CD3554" s="113">
        <v>2</v>
      </c>
      <c r="CE3554" s="103">
        <v>1</v>
      </c>
      <c r="CF3554" s="104">
        <v>6</v>
      </c>
      <c r="CG3554" s="103">
        <v>0.66666666666666696</v>
      </c>
      <c r="CH3554" s="169"/>
      <c r="CI3554" s="199" t="s">
        <v>3357</v>
      </c>
      <c r="CJ3554" s="199"/>
      <c r="CK3554" s="174" t="s">
        <v>132</v>
      </c>
      <c r="CL3554" s="199" t="s">
        <v>91</v>
      </c>
      <c r="CM3554" s="199"/>
      <c r="CN3554" s="200" t="s">
        <v>7580</v>
      </c>
      <c r="CO3554" s="200"/>
      <c r="CP3554" s="200"/>
      <c r="CQ3554" s="156">
        <v>39</v>
      </c>
      <c r="CR3554" s="157">
        <v>0.58974358974358976</v>
      </c>
      <c r="CS3554" s="156">
        <v>32</v>
      </c>
      <c r="CT3554" s="157">
        <v>0.5</v>
      </c>
      <c r="CU3554" s="156">
        <v>46</v>
      </c>
      <c r="CV3554" s="157">
        <v>0.41304347826086957</v>
      </c>
      <c r="CW3554" s="156">
        <v>37</v>
      </c>
      <c r="CX3554" s="157">
        <v>0.54054054054054057</v>
      </c>
    </row>
    <row r="3555" spans="71:102" x14ac:dyDescent="0.2">
      <c r="BS3555" s="105" t="s">
        <v>138</v>
      </c>
      <c r="BT3555" s="105"/>
      <c r="BU3555" s="106" t="s">
        <v>121</v>
      </c>
      <c r="BV3555" s="106"/>
      <c r="BW3555" s="107" t="s">
        <v>115</v>
      </c>
      <c r="BX3555" s="108" t="s">
        <v>7581</v>
      </c>
      <c r="BY3555" s="109"/>
      <c r="BZ3555" s="109"/>
      <c r="CA3555" s="110"/>
      <c r="CB3555" s="114" t="s">
        <v>151</v>
      </c>
      <c r="CC3555" s="115" t="s">
        <v>151</v>
      </c>
      <c r="CD3555" s="111">
        <v>1</v>
      </c>
      <c r="CE3555" s="68">
        <v>1</v>
      </c>
      <c r="CF3555" s="67">
        <v>3</v>
      </c>
      <c r="CG3555" s="68">
        <v>0.66666666666666696</v>
      </c>
      <c r="CH3555" s="169"/>
      <c r="CI3555" s="199" t="s">
        <v>3357</v>
      </c>
      <c r="CJ3555" s="199"/>
      <c r="CK3555" s="174" t="s">
        <v>132</v>
      </c>
      <c r="CL3555" s="199" t="s">
        <v>91</v>
      </c>
      <c r="CM3555" s="199"/>
      <c r="CN3555" s="200" t="s">
        <v>7582</v>
      </c>
      <c r="CO3555" s="200"/>
      <c r="CP3555" s="200"/>
      <c r="CQ3555" s="156">
        <v>27</v>
      </c>
      <c r="CR3555" s="157">
        <v>0.70370370370370372</v>
      </c>
      <c r="CS3555" s="156">
        <v>31</v>
      </c>
      <c r="CT3555" s="157">
        <v>0.64516129032258063</v>
      </c>
      <c r="CU3555" s="156">
        <v>29</v>
      </c>
      <c r="CV3555" s="157">
        <v>0.62068965517241381</v>
      </c>
      <c r="CW3555" s="156">
        <v>32</v>
      </c>
      <c r="CX3555" s="157">
        <v>0.71875</v>
      </c>
    </row>
    <row r="3556" spans="71:102" x14ac:dyDescent="0.2">
      <c r="BS3556" s="105" t="s">
        <v>138</v>
      </c>
      <c r="BT3556" s="105"/>
      <c r="BU3556" s="105" t="s">
        <v>121</v>
      </c>
      <c r="BV3556" s="105"/>
      <c r="BW3556" s="107" t="s">
        <v>115</v>
      </c>
      <c r="BX3556" s="108" t="s">
        <v>7583</v>
      </c>
      <c r="BY3556" s="109"/>
      <c r="BZ3556" s="109"/>
      <c r="CA3556" s="110"/>
      <c r="CB3556" s="114" t="s">
        <v>151</v>
      </c>
      <c r="CC3556" s="115" t="s">
        <v>151</v>
      </c>
      <c r="CD3556" s="111">
        <v>1</v>
      </c>
      <c r="CE3556" s="68">
        <v>1</v>
      </c>
      <c r="CF3556" s="67">
        <v>3</v>
      </c>
      <c r="CG3556" s="68">
        <v>0.66666666666666696</v>
      </c>
      <c r="CH3556" s="169"/>
      <c r="CI3556" s="199" t="s">
        <v>3357</v>
      </c>
      <c r="CJ3556" s="199"/>
      <c r="CK3556" s="174" t="s">
        <v>132</v>
      </c>
      <c r="CL3556" s="199" t="s">
        <v>91</v>
      </c>
      <c r="CM3556" s="199"/>
      <c r="CN3556" s="200" t="s">
        <v>7584</v>
      </c>
      <c r="CO3556" s="200"/>
      <c r="CP3556" s="200"/>
      <c r="CQ3556" s="156">
        <v>7</v>
      </c>
      <c r="CR3556" s="157">
        <v>0.7142857142857143</v>
      </c>
      <c r="CS3556" s="156">
        <v>22</v>
      </c>
      <c r="CT3556" s="157">
        <v>0.72727272727272729</v>
      </c>
      <c r="CU3556" s="156">
        <v>8</v>
      </c>
      <c r="CV3556" s="157">
        <v>0.875</v>
      </c>
      <c r="CW3556" s="156">
        <v>24</v>
      </c>
      <c r="CX3556" s="157">
        <v>0.75</v>
      </c>
    </row>
    <row r="3557" spans="71:102" x14ac:dyDescent="0.2">
      <c r="BS3557" s="89" t="s">
        <v>138</v>
      </c>
      <c r="BT3557" s="90"/>
      <c r="BU3557" s="91" t="s">
        <v>7585</v>
      </c>
      <c r="BV3557" s="92"/>
      <c r="BW3557" s="92"/>
      <c r="BX3557" s="91"/>
      <c r="BY3557" s="92"/>
      <c r="BZ3557" s="92"/>
      <c r="CA3557" s="93"/>
      <c r="CB3557" s="123" t="s">
        <v>151</v>
      </c>
      <c r="CC3557" s="124" t="s">
        <v>151</v>
      </c>
      <c r="CD3557" s="117">
        <v>783</v>
      </c>
      <c r="CE3557" s="95">
        <v>0.28224776500638599</v>
      </c>
      <c r="CF3557" s="96">
        <v>395</v>
      </c>
      <c r="CG3557" s="95">
        <v>0.39493670886075999</v>
      </c>
      <c r="CH3557" s="169"/>
      <c r="CI3557" s="199" t="s">
        <v>3357</v>
      </c>
      <c r="CJ3557" s="199"/>
      <c r="CK3557" s="174" t="s">
        <v>132</v>
      </c>
      <c r="CL3557" s="199" t="s">
        <v>91</v>
      </c>
      <c r="CM3557" s="199"/>
      <c r="CN3557" s="200" t="s">
        <v>7586</v>
      </c>
      <c r="CO3557" s="200"/>
      <c r="CP3557" s="200"/>
      <c r="CQ3557" s="156">
        <v>47</v>
      </c>
      <c r="CR3557" s="157">
        <v>0.42553191489361702</v>
      </c>
      <c r="CS3557" s="156">
        <v>66</v>
      </c>
      <c r="CT3557" s="157">
        <v>0.53030303030303028</v>
      </c>
      <c r="CU3557" s="156">
        <v>45</v>
      </c>
      <c r="CV3557" s="157">
        <v>0.51111111111111107</v>
      </c>
      <c r="CW3557" s="156">
        <v>38</v>
      </c>
      <c r="CX3557" s="157">
        <v>0.5</v>
      </c>
    </row>
    <row r="3558" spans="71:102" x14ac:dyDescent="0.2">
      <c r="BS3558" s="89" t="s">
        <v>138</v>
      </c>
      <c r="BT3558" s="97"/>
      <c r="BU3558" s="98" t="s">
        <v>127</v>
      </c>
      <c r="BV3558" s="99"/>
      <c r="BW3558" s="100" t="s">
        <v>91</v>
      </c>
      <c r="BX3558" s="98" t="s">
        <v>143</v>
      </c>
      <c r="BY3558" s="101"/>
      <c r="BZ3558" s="101"/>
      <c r="CA3558" s="99"/>
      <c r="CB3558" s="126" t="s">
        <v>151</v>
      </c>
      <c r="CC3558" s="119" t="s">
        <v>151</v>
      </c>
      <c r="CD3558" s="102">
        <v>53</v>
      </c>
      <c r="CE3558" s="103">
        <v>0.75471698113207597</v>
      </c>
      <c r="CF3558" s="104">
        <v>173</v>
      </c>
      <c r="CG3558" s="103">
        <v>0.60115606936416199</v>
      </c>
      <c r="CH3558" s="169"/>
      <c r="CI3558" s="199" t="s">
        <v>3357</v>
      </c>
      <c r="CJ3558" s="199"/>
      <c r="CK3558" s="174" t="s">
        <v>132</v>
      </c>
      <c r="CL3558" s="199" t="s">
        <v>91</v>
      </c>
      <c r="CM3558" s="199"/>
      <c r="CN3558" s="200" t="s">
        <v>7587</v>
      </c>
      <c r="CO3558" s="200"/>
      <c r="CP3558" s="200"/>
      <c r="CQ3558" s="156">
        <v>2</v>
      </c>
      <c r="CR3558" s="157">
        <v>0.5</v>
      </c>
      <c r="CS3558" s="156">
        <v>27</v>
      </c>
      <c r="CT3558" s="157">
        <v>0.44444444444444442</v>
      </c>
      <c r="CU3558" s="156">
        <v>28</v>
      </c>
      <c r="CV3558" s="157">
        <v>0.5</v>
      </c>
      <c r="CW3558" s="156">
        <v>22</v>
      </c>
      <c r="CX3558" s="157">
        <v>0.40909090909090912</v>
      </c>
    </row>
    <row r="3559" spans="71:102" x14ac:dyDescent="0.2">
      <c r="BS3559" s="105" t="s">
        <v>138</v>
      </c>
      <c r="BT3559" s="105"/>
      <c r="BU3559" s="106" t="s">
        <v>127</v>
      </c>
      <c r="BV3559" s="106"/>
      <c r="BW3559" s="107" t="s">
        <v>91</v>
      </c>
      <c r="BX3559" s="108" t="s">
        <v>7524</v>
      </c>
      <c r="BY3559" s="109"/>
      <c r="BZ3559" s="109"/>
      <c r="CA3559" s="110"/>
      <c r="CB3559" s="114" t="s">
        <v>151</v>
      </c>
      <c r="CC3559" s="115" t="s">
        <v>151</v>
      </c>
      <c r="CD3559" s="111">
        <v>9</v>
      </c>
      <c r="CE3559" s="68">
        <v>0.77777777777777801</v>
      </c>
      <c r="CF3559" s="67">
        <v>21</v>
      </c>
      <c r="CG3559" s="68">
        <v>0.61904761904761896</v>
      </c>
      <c r="CH3559" s="169"/>
      <c r="CI3559" s="199" t="s">
        <v>3357</v>
      </c>
      <c r="CJ3559" s="199"/>
      <c r="CK3559" s="174" t="s">
        <v>132</v>
      </c>
      <c r="CL3559" s="199" t="s">
        <v>91</v>
      </c>
      <c r="CM3559" s="199"/>
      <c r="CN3559" s="200" t="s">
        <v>7588</v>
      </c>
      <c r="CO3559" s="200"/>
      <c r="CP3559" s="200"/>
      <c r="CQ3559" s="156">
        <v>58</v>
      </c>
      <c r="CR3559" s="157">
        <v>0.84482758620689657</v>
      </c>
      <c r="CS3559" s="156">
        <v>49</v>
      </c>
      <c r="CT3559" s="157">
        <v>0.73469387755102045</v>
      </c>
      <c r="CU3559" s="156">
        <v>48</v>
      </c>
      <c r="CV3559" s="157">
        <v>0.64583333333333337</v>
      </c>
      <c r="CW3559" s="156">
        <v>46</v>
      </c>
      <c r="CX3559" s="157">
        <v>0.60869565217391308</v>
      </c>
    </row>
    <row r="3560" spans="71:102" x14ac:dyDescent="0.2">
      <c r="BS3560" s="105" t="s">
        <v>138</v>
      </c>
      <c r="BT3560" s="105"/>
      <c r="BU3560" s="105" t="s">
        <v>127</v>
      </c>
      <c r="BV3560" s="105"/>
      <c r="BW3560" s="107" t="s">
        <v>91</v>
      </c>
      <c r="BX3560" s="108" t="s">
        <v>7528</v>
      </c>
      <c r="BY3560" s="109"/>
      <c r="BZ3560" s="109"/>
      <c r="CA3560" s="110"/>
      <c r="CB3560" s="114" t="s">
        <v>151</v>
      </c>
      <c r="CC3560" s="115" t="s">
        <v>151</v>
      </c>
      <c r="CD3560" s="111">
        <v>1</v>
      </c>
      <c r="CE3560" s="115" t="s">
        <v>151</v>
      </c>
      <c r="CF3560" s="67">
        <v>1</v>
      </c>
      <c r="CG3560" s="115" t="s">
        <v>151</v>
      </c>
      <c r="CH3560" s="169"/>
      <c r="CI3560" s="199" t="s">
        <v>3357</v>
      </c>
      <c r="CJ3560" s="199"/>
      <c r="CK3560" s="174" t="s">
        <v>132</v>
      </c>
      <c r="CL3560" s="199" t="s">
        <v>91</v>
      </c>
      <c r="CM3560" s="199"/>
      <c r="CN3560" s="200" t="s">
        <v>7589</v>
      </c>
      <c r="CO3560" s="200"/>
      <c r="CP3560" s="200"/>
      <c r="CQ3560" s="156">
        <v>61</v>
      </c>
      <c r="CR3560" s="157">
        <v>0.68852459016393441</v>
      </c>
      <c r="CS3560" s="156">
        <v>61</v>
      </c>
      <c r="CT3560" s="157">
        <v>0.81967213114754101</v>
      </c>
      <c r="CU3560" s="156">
        <v>53</v>
      </c>
      <c r="CV3560" s="157">
        <v>0.79245283018867929</v>
      </c>
      <c r="CW3560" s="156">
        <v>46</v>
      </c>
      <c r="CX3560" s="157">
        <v>0.67391304347826086</v>
      </c>
    </row>
    <row r="3561" spans="71:102" x14ac:dyDescent="0.2">
      <c r="BS3561" s="105" t="s">
        <v>138</v>
      </c>
      <c r="BT3561" s="105"/>
      <c r="BU3561" s="105" t="s">
        <v>127</v>
      </c>
      <c r="BV3561" s="105"/>
      <c r="BW3561" s="107" t="s">
        <v>91</v>
      </c>
      <c r="BX3561" s="108" t="s">
        <v>7590</v>
      </c>
      <c r="BY3561" s="109"/>
      <c r="BZ3561" s="109"/>
      <c r="CA3561" s="110"/>
      <c r="CB3561" s="114" t="s">
        <v>151</v>
      </c>
      <c r="CC3561" s="115" t="s">
        <v>151</v>
      </c>
      <c r="CD3561" s="114" t="s">
        <v>151</v>
      </c>
      <c r="CE3561" s="115" t="s">
        <v>151</v>
      </c>
      <c r="CF3561" s="67">
        <v>1</v>
      </c>
      <c r="CG3561" s="68">
        <v>1</v>
      </c>
      <c r="CH3561" s="169"/>
      <c r="CI3561" s="199" t="s">
        <v>3357</v>
      </c>
      <c r="CJ3561" s="199"/>
      <c r="CK3561" s="174" t="s">
        <v>132</v>
      </c>
      <c r="CL3561" s="199" t="s">
        <v>91</v>
      </c>
      <c r="CM3561" s="199"/>
      <c r="CN3561" s="200" t="s">
        <v>7591</v>
      </c>
      <c r="CO3561" s="200"/>
      <c r="CP3561" s="200"/>
      <c r="CQ3561" s="156">
        <v>38</v>
      </c>
      <c r="CR3561" s="157">
        <v>0.73684210526315785</v>
      </c>
      <c r="CS3561" s="156">
        <v>43</v>
      </c>
      <c r="CT3561" s="157">
        <v>0.53488372093023251</v>
      </c>
      <c r="CU3561" s="156">
        <v>38</v>
      </c>
      <c r="CV3561" s="157">
        <v>0.42105263157894735</v>
      </c>
      <c r="CW3561" s="156">
        <v>41</v>
      </c>
      <c r="CX3561" s="157">
        <v>0.68292682926829273</v>
      </c>
    </row>
    <row r="3562" spans="71:102" x14ac:dyDescent="0.2">
      <c r="BS3562" s="105" t="s">
        <v>138</v>
      </c>
      <c r="BT3562" s="105"/>
      <c r="BU3562" s="105" t="s">
        <v>127</v>
      </c>
      <c r="BV3562" s="105"/>
      <c r="BW3562" s="107" t="s">
        <v>91</v>
      </c>
      <c r="BX3562" s="108" t="s">
        <v>7530</v>
      </c>
      <c r="BY3562" s="109"/>
      <c r="BZ3562" s="109"/>
      <c r="CA3562" s="110"/>
      <c r="CB3562" s="114" t="s">
        <v>151</v>
      </c>
      <c r="CC3562" s="115" t="s">
        <v>151</v>
      </c>
      <c r="CD3562" s="111">
        <v>2</v>
      </c>
      <c r="CE3562" s="68">
        <v>1</v>
      </c>
      <c r="CF3562" s="67">
        <v>7</v>
      </c>
      <c r="CG3562" s="68">
        <v>0.85714285714285698</v>
      </c>
      <c r="CH3562" s="169"/>
      <c r="CI3562" s="199" t="s">
        <v>3357</v>
      </c>
      <c r="CJ3562" s="199"/>
      <c r="CK3562" s="174" t="s">
        <v>132</v>
      </c>
      <c r="CL3562" s="199" t="s">
        <v>91</v>
      </c>
      <c r="CM3562" s="199"/>
      <c r="CN3562" s="200" t="s">
        <v>7592</v>
      </c>
      <c r="CO3562" s="200"/>
      <c r="CP3562" s="200"/>
      <c r="CQ3562" s="156">
        <v>46</v>
      </c>
      <c r="CR3562" s="157">
        <v>0.60869565217391308</v>
      </c>
      <c r="CS3562" s="156">
        <v>42</v>
      </c>
      <c r="CT3562" s="157">
        <v>0.61904761904761907</v>
      </c>
      <c r="CU3562" s="156">
        <v>37</v>
      </c>
      <c r="CV3562" s="157">
        <v>0.40540540540540543</v>
      </c>
      <c r="CW3562" s="156">
        <v>34</v>
      </c>
      <c r="CX3562" s="157">
        <v>0.5</v>
      </c>
    </row>
    <row r="3563" spans="71:102" x14ac:dyDescent="0.2">
      <c r="BS3563" s="105" t="s">
        <v>138</v>
      </c>
      <c r="BT3563" s="105"/>
      <c r="BU3563" s="105" t="s">
        <v>127</v>
      </c>
      <c r="BV3563" s="105"/>
      <c r="BW3563" s="107" t="s">
        <v>91</v>
      </c>
      <c r="BX3563" s="108" t="s">
        <v>7532</v>
      </c>
      <c r="BY3563" s="109"/>
      <c r="BZ3563" s="109"/>
      <c r="CA3563" s="110"/>
      <c r="CB3563" s="114" t="s">
        <v>151</v>
      </c>
      <c r="CC3563" s="115" t="s">
        <v>151</v>
      </c>
      <c r="CD3563" s="111">
        <v>2</v>
      </c>
      <c r="CE3563" s="68">
        <v>0.5</v>
      </c>
      <c r="CF3563" s="67">
        <v>29</v>
      </c>
      <c r="CG3563" s="68">
        <v>0.55172413793103503</v>
      </c>
      <c r="CH3563" s="169"/>
      <c r="CI3563" s="199" t="s">
        <v>3357</v>
      </c>
      <c r="CJ3563" s="199"/>
      <c r="CK3563" s="174" t="s">
        <v>132</v>
      </c>
      <c r="CL3563" s="199" t="s">
        <v>91</v>
      </c>
      <c r="CM3563" s="199"/>
      <c r="CN3563" s="200" t="s">
        <v>7593</v>
      </c>
      <c r="CO3563" s="200"/>
      <c r="CP3563" s="200"/>
      <c r="CQ3563" s="156">
        <v>14</v>
      </c>
      <c r="CR3563" s="157">
        <v>0.6428571428571429</v>
      </c>
      <c r="CS3563" s="156">
        <v>15</v>
      </c>
      <c r="CT3563" s="157">
        <v>0.46666666666666667</v>
      </c>
      <c r="CU3563" s="158" t="s">
        <v>151</v>
      </c>
      <c r="CV3563" s="159" t="s">
        <v>151</v>
      </c>
      <c r="CW3563" s="158" t="s">
        <v>151</v>
      </c>
      <c r="CX3563" s="159" t="s">
        <v>151</v>
      </c>
    </row>
    <row r="3564" spans="71:102" x14ac:dyDescent="0.2">
      <c r="BS3564" s="105" t="s">
        <v>138</v>
      </c>
      <c r="BT3564" s="105"/>
      <c r="BU3564" s="105" t="s">
        <v>127</v>
      </c>
      <c r="BV3564" s="105"/>
      <c r="BW3564" s="107" t="s">
        <v>91</v>
      </c>
      <c r="BX3564" s="108" t="s">
        <v>7534</v>
      </c>
      <c r="BY3564" s="109"/>
      <c r="BZ3564" s="109"/>
      <c r="CA3564" s="110"/>
      <c r="CB3564" s="114" t="s">
        <v>151</v>
      </c>
      <c r="CC3564" s="115" t="s">
        <v>151</v>
      </c>
      <c r="CD3564" s="111">
        <v>36</v>
      </c>
      <c r="CE3564" s="68">
        <v>0.75</v>
      </c>
      <c r="CF3564" s="67">
        <v>94</v>
      </c>
      <c r="CG3564" s="68">
        <v>0.59574468085106402</v>
      </c>
      <c r="CH3564" s="169"/>
      <c r="CI3564" s="199" t="s">
        <v>3357</v>
      </c>
      <c r="CJ3564" s="199"/>
      <c r="CK3564" s="174" t="s">
        <v>132</v>
      </c>
      <c r="CL3564" s="199" t="s">
        <v>91</v>
      </c>
      <c r="CM3564" s="199"/>
      <c r="CN3564" s="200" t="s">
        <v>7594</v>
      </c>
      <c r="CO3564" s="200"/>
      <c r="CP3564" s="200"/>
      <c r="CQ3564" s="156">
        <v>27</v>
      </c>
      <c r="CR3564" s="157">
        <v>0.59259259259259256</v>
      </c>
      <c r="CS3564" s="158" t="s">
        <v>151</v>
      </c>
      <c r="CT3564" s="159" t="s">
        <v>151</v>
      </c>
      <c r="CU3564" s="158" t="s">
        <v>151</v>
      </c>
      <c r="CV3564" s="159" t="s">
        <v>151</v>
      </c>
      <c r="CW3564" s="158" t="s">
        <v>151</v>
      </c>
      <c r="CX3564" s="159" t="s">
        <v>151</v>
      </c>
    </row>
    <row r="3565" spans="71:102" x14ac:dyDescent="0.2">
      <c r="BS3565" s="105" t="s">
        <v>138</v>
      </c>
      <c r="BT3565" s="105"/>
      <c r="BU3565" s="105" t="s">
        <v>127</v>
      </c>
      <c r="BV3565" s="105"/>
      <c r="BW3565" s="107" t="s">
        <v>91</v>
      </c>
      <c r="BX3565" s="108" t="s">
        <v>7538</v>
      </c>
      <c r="BY3565" s="109"/>
      <c r="BZ3565" s="109"/>
      <c r="CA3565" s="110"/>
      <c r="CB3565" s="114" t="s">
        <v>151</v>
      </c>
      <c r="CC3565" s="115" t="s">
        <v>151</v>
      </c>
      <c r="CD3565" s="111">
        <v>1</v>
      </c>
      <c r="CE3565" s="68">
        <v>1</v>
      </c>
      <c r="CF3565" s="67">
        <v>6</v>
      </c>
      <c r="CG3565" s="68">
        <v>0.5</v>
      </c>
      <c r="CH3565" s="169"/>
      <c r="CI3565" s="201" t="s">
        <v>3357</v>
      </c>
      <c r="CJ3565" s="201"/>
      <c r="CK3565" s="175" t="s">
        <v>132</v>
      </c>
      <c r="CL3565" s="201" t="s">
        <v>107</v>
      </c>
      <c r="CM3565" s="201"/>
      <c r="CN3565" s="201" t="s">
        <v>143</v>
      </c>
      <c r="CO3565" s="201"/>
      <c r="CP3565" s="201"/>
      <c r="CQ3565" s="154">
        <v>1345</v>
      </c>
      <c r="CR3565" s="155">
        <v>0.22379182156133828</v>
      </c>
      <c r="CS3565" s="154">
        <v>1258</v>
      </c>
      <c r="CT3565" s="155">
        <v>0.22337042925278219</v>
      </c>
      <c r="CU3565" s="154">
        <v>1196</v>
      </c>
      <c r="CV3565" s="155">
        <v>0.2157190635451505</v>
      </c>
      <c r="CW3565" s="154">
        <v>1112</v>
      </c>
      <c r="CX3565" s="155">
        <v>0.23381294964028776</v>
      </c>
    </row>
    <row r="3566" spans="71:102" x14ac:dyDescent="0.2">
      <c r="BS3566" s="105" t="s">
        <v>138</v>
      </c>
      <c r="BT3566" s="105"/>
      <c r="BU3566" s="105" t="s">
        <v>127</v>
      </c>
      <c r="BV3566" s="105"/>
      <c r="BW3566" s="107" t="s">
        <v>91</v>
      </c>
      <c r="BX3566" s="108" t="s">
        <v>7595</v>
      </c>
      <c r="BY3566" s="109"/>
      <c r="BZ3566" s="109"/>
      <c r="CA3566" s="110"/>
      <c r="CB3566" s="114" t="s">
        <v>151</v>
      </c>
      <c r="CC3566" s="115" t="s">
        <v>151</v>
      </c>
      <c r="CD3566" s="111">
        <v>2</v>
      </c>
      <c r="CE3566" s="68">
        <v>1</v>
      </c>
      <c r="CF3566" s="67">
        <v>7</v>
      </c>
      <c r="CG3566" s="68">
        <v>0.85714285714285698</v>
      </c>
      <c r="CH3566" s="169"/>
      <c r="CI3566" s="199" t="s">
        <v>3357</v>
      </c>
      <c r="CJ3566" s="199"/>
      <c r="CK3566" s="174" t="s">
        <v>132</v>
      </c>
      <c r="CL3566" s="199" t="s">
        <v>107</v>
      </c>
      <c r="CM3566" s="199"/>
      <c r="CN3566" s="200" t="s">
        <v>7596</v>
      </c>
      <c r="CO3566" s="200"/>
      <c r="CP3566" s="200"/>
      <c r="CQ3566" s="156">
        <v>48</v>
      </c>
      <c r="CR3566" s="157">
        <v>0.16666666666666666</v>
      </c>
      <c r="CS3566" s="156">
        <v>51</v>
      </c>
      <c r="CT3566" s="157">
        <v>0.17647058823529413</v>
      </c>
      <c r="CU3566" s="156">
        <v>49</v>
      </c>
      <c r="CV3566" s="157">
        <v>0.18367346938775511</v>
      </c>
      <c r="CW3566" s="156">
        <v>44</v>
      </c>
      <c r="CX3566" s="157">
        <v>0.15909090909090909</v>
      </c>
    </row>
    <row r="3567" spans="71:102" x14ac:dyDescent="0.2">
      <c r="BS3567" s="105" t="s">
        <v>138</v>
      </c>
      <c r="BT3567" s="105"/>
      <c r="BU3567" s="105" t="s">
        <v>127</v>
      </c>
      <c r="BV3567" s="105"/>
      <c r="BW3567" s="107" t="s">
        <v>91</v>
      </c>
      <c r="BX3567" s="108" t="s">
        <v>7597</v>
      </c>
      <c r="BY3567" s="109"/>
      <c r="BZ3567" s="109"/>
      <c r="CA3567" s="110"/>
      <c r="CB3567" s="114" t="s">
        <v>151</v>
      </c>
      <c r="CC3567" s="115" t="s">
        <v>151</v>
      </c>
      <c r="CD3567" s="114" t="s">
        <v>151</v>
      </c>
      <c r="CE3567" s="115" t="s">
        <v>151</v>
      </c>
      <c r="CF3567" s="67">
        <v>1</v>
      </c>
      <c r="CG3567" s="68">
        <v>1</v>
      </c>
      <c r="CH3567" s="169"/>
      <c r="CI3567" s="199" t="s">
        <v>3357</v>
      </c>
      <c r="CJ3567" s="199"/>
      <c r="CK3567" s="174" t="s">
        <v>132</v>
      </c>
      <c r="CL3567" s="199" t="s">
        <v>107</v>
      </c>
      <c r="CM3567" s="199"/>
      <c r="CN3567" s="200" t="s">
        <v>7598</v>
      </c>
      <c r="CO3567" s="200"/>
      <c r="CP3567" s="200"/>
      <c r="CQ3567" s="158" t="s">
        <v>151</v>
      </c>
      <c r="CR3567" s="159" t="s">
        <v>151</v>
      </c>
      <c r="CS3567" s="158" t="s">
        <v>151</v>
      </c>
      <c r="CT3567" s="159" t="s">
        <v>151</v>
      </c>
      <c r="CU3567" s="156">
        <v>5</v>
      </c>
      <c r="CV3567" s="157">
        <v>0.4</v>
      </c>
      <c r="CW3567" s="156">
        <v>20</v>
      </c>
      <c r="CX3567" s="157">
        <v>0.35</v>
      </c>
    </row>
    <row r="3568" spans="71:102" x14ac:dyDescent="0.2">
      <c r="BS3568" s="105" t="s">
        <v>138</v>
      </c>
      <c r="BT3568" s="105"/>
      <c r="BU3568" s="105" t="s">
        <v>127</v>
      </c>
      <c r="BV3568" s="105"/>
      <c r="BW3568" s="107" t="s">
        <v>91</v>
      </c>
      <c r="BX3568" s="108" t="s">
        <v>7540</v>
      </c>
      <c r="BY3568" s="109"/>
      <c r="BZ3568" s="109"/>
      <c r="CA3568" s="110"/>
      <c r="CB3568" s="114" t="s">
        <v>151</v>
      </c>
      <c r="CC3568" s="115" t="s">
        <v>151</v>
      </c>
      <c r="CD3568" s="114" t="s">
        <v>151</v>
      </c>
      <c r="CE3568" s="115" t="s">
        <v>151</v>
      </c>
      <c r="CF3568" s="67">
        <v>3</v>
      </c>
      <c r="CG3568" s="115" t="s">
        <v>151</v>
      </c>
      <c r="CH3568" s="169"/>
      <c r="CI3568" s="199" t="s">
        <v>3357</v>
      </c>
      <c r="CJ3568" s="199"/>
      <c r="CK3568" s="174" t="s">
        <v>132</v>
      </c>
      <c r="CL3568" s="199" t="s">
        <v>107</v>
      </c>
      <c r="CM3568" s="199"/>
      <c r="CN3568" s="200" t="s">
        <v>7599</v>
      </c>
      <c r="CO3568" s="200"/>
      <c r="CP3568" s="200"/>
      <c r="CQ3568" s="156">
        <v>30</v>
      </c>
      <c r="CR3568" s="157">
        <v>0.33333333333333331</v>
      </c>
      <c r="CS3568" s="156">
        <v>27</v>
      </c>
      <c r="CT3568" s="157">
        <v>0.48148148148148145</v>
      </c>
      <c r="CU3568" s="156">
        <v>24</v>
      </c>
      <c r="CV3568" s="157">
        <v>0.625</v>
      </c>
      <c r="CW3568" s="158" t="s">
        <v>151</v>
      </c>
      <c r="CX3568" s="159" t="s">
        <v>151</v>
      </c>
    </row>
    <row r="3569" spans="71:102" x14ac:dyDescent="0.2">
      <c r="BS3569" s="105" t="s">
        <v>138</v>
      </c>
      <c r="BT3569" s="105"/>
      <c r="BU3569" s="105" t="s">
        <v>127</v>
      </c>
      <c r="BV3569" s="105"/>
      <c r="BW3569" s="107" t="s">
        <v>91</v>
      </c>
      <c r="BX3569" s="108" t="s">
        <v>7542</v>
      </c>
      <c r="BY3569" s="109"/>
      <c r="BZ3569" s="109"/>
      <c r="CA3569" s="110"/>
      <c r="CB3569" s="114" t="s">
        <v>151</v>
      </c>
      <c r="CC3569" s="115" t="s">
        <v>151</v>
      </c>
      <c r="CD3569" s="114" t="s">
        <v>151</v>
      </c>
      <c r="CE3569" s="115" t="s">
        <v>151</v>
      </c>
      <c r="CF3569" s="67">
        <v>1</v>
      </c>
      <c r="CG3569" s="68">
        <v>1</v>
      </c>
      <c r="CH3569" s="169"/>
      <c r="CI3569" s="199" t="s">
        <v>3357</v>
      </c>
      <c r="CJ3569" s="199"/>
      <c r="CK3569" s="174" t="s">
        <v>132</v>
      </c>
      <c r="CL3569" s="199" t="s">
        <v>107</v>
      </c>
      <c r="CM3569" s="199"/>
      <c r="CN3569" s="200" t="s">
        <v>7600</v>
      </c>
      <c r="CO3569" s="200"/>
      <c r="CP3569" s="200"/>
      <c r="CQ3569" s="158" t="s">
        <v>151</v>
      </c>
      <c r="CR3569" s="159" t="s">
        <v>151</v>
      </c>
      <c r="CS3569" s="158" t="s">
        <v>151</v>
      </c>
      <c r="CT3569" s="159" t="s">
        <v>151</v>
      </c>
      <c r="CU3569" s="156">
        <v>2</v>
      </c>
      <c r="CV3569" s="157">
        <v>0.5</v>
      </c>
      <c r="CW3569" s="158" t="s">
        <v>151</v>
      </c>
      <c r="CX3569" s="159" t="s">
        <v>151</v>
      </c>
    </row>
    <row r="3570" spans="71:102" x14ac:dyDescent="0.2">
      <c r="BS3570" s="105" t="s">
        <v>138</v>
      </c>
      <c r="BT3570" s="105"/>
      <c r="BU3570" s="105" t="s">
        <v>127</v>
      </c>
      <c r="BV3570" s="105"/>
      <c r="BW3570" s="107" t="s">
        <v>91</v>
      </c>
      <c r="BX3570" s="108" t="s">
        <v>7544</v>
      </c>
      <c r="BY3570" s="109"/>
      <c r="BZ3570" s="109"/>
      <c r="CA3570" s="110"/>
      <c r="CB3570" s="114" t="s">
        <v>151</v>
      </c>
      <c r="CC3570" s="115" t="s">
        <v>151</v>
      </c>
      <c r="CD3570" s="114" t="s">
        <v>151</v>
      </c>
      <c r="CE3570" s="115" t="s">
        <v>151</v>
      </c>
      <c r="CF3570" s="67">
        <v>1</v>
      </c>
      <c r="CG3570" s="115" t="s">
        <v>151</v>
      </c>
      <c r="CH3570" s="169"/>
      <c r="CI3570" s="199" t="s">
        <v>3357</v>
      </c>
      <c r="CJ3570" s="199"/>
      <c r="CK3570" s="174" t="s">
        <v>132</v>
      </c>
      <c r="CL3570" s="199" t="s">
        <v>107</v>
      </c>
      <c r="CM3570" s="199"/>
      <c r="CN3570" s="200" t="s">
        <v>7601</v>
      </c>
      <c r="CO3570" s="200"/>
      <c r="CP3570" s="200"/>
      <c r="CQ3570" s="156">
        <v>42</v>
      </c>
      <c r="CR3570" s="157">
        <v>0.23809523809523808</v>
      </c>
      <c r="CS3570" s="156">
        <v>24</v>
      </c>
      <c r="CT3570" s="157">
        <v>0.125</v>
      </c>
      <c r="CU3570" s="156">
        <v>22</v>
      </c>
      <c r="CV3570" s="157">
        <v>0.13636363636363635</v>
      </c>
      <c r="CW3570" s="156">
        <v>18</v>
      </c>
      <c r="CX3570" s="157">
        <v>0.16666666666666666</v>
      </c>
    </row>
    <row r="3571" spans="71:102" x14ac:dyDescent="0.2">
      <c r="BS3571" s="105" t="s">
        <v>138</v>
      </c>
      <c r="BT3571" s="105"/>
      <c r="BU3571" s="112" t="s">
        <v>127</v>
      </c>
      <c r="BV3571" s="112"/>
      <c r="BW3571" s="107" t="s">
        <v>91</v>
      </c>
      <c r="BX3571" s="108" t="s">
        <v>7546</v>
      </c>
      <c r="BY3571" s="109"/>
      <c r="BZ3571" s="109"/>
      <c r="CA3571" s="110"/>
      <c r="CB3571" s="114" t="s">
        <v>151</v>
      </c>
      <c r="CC3571" s="115" t="s">
        <v>151</v>
      </c>
      <c r="CD3571" s="114" t="s">
        <v>151</v>
      </c>
      <c r="CE3571" s="115" t="s">
        <v>151</v>
      </c>
      <c r="CF3571" s="67">
        <v>1</v>
      </c>
      <c r="CG3571" s="68">
        <v>1</v>
      </c>
      <c r="CH3571" s="169"/>
      <c r="CI3571" s="199" t="s">
        <v>3357</v>
      </c>
      <c r="CJ3571" s="199"/>
      <c r="CK3571" s="174" t="s">
        <v>132</v>
      </c>
      <c r="CL3571" s="199" t="s">
        <v>107</v>
      </c>
      <c r="CM3571" s="199"/>
      <c r="CN3571" s="200" t="s">
        <v>7602</v>
      </c>
      <c r="CO3571" s="200"/>
      <c r="CP3571" s="200"/>
      <c r="CQ3571" s="156">
        <v>43</v>
      </c>
      <c r="CR3571" s="157">
        <v>0.20930232558139536</v>
      </c>
      <c r="CS3571" s="156">
        <v>46</v>
      </c>
      <c r="CT3571" s="157">
        <v>0.19565217391304349</v>
      </c>
      <c r="CU3571" s="156">
        <v>52</v>
      </c>
      <c r="CV3571" s="157">
        <v>0.19230769230769232</v>
      </c>
      <c r="CW3571" s="156">
        <v>49</v>
      </c>
      <c r="CX3571" s="157">
        <v>0.2857142857142857</v>
      </c>
    </row>
    <row r="3572" spans="71:102" x14ac:dyDescent="0.2">
      <c r="BS3572" s="89" t="s">
        <v>138</v>
      </c>
      <c r="BT3572" s="97"/>
      <c r="BU3572" s="98" t="s">
        <v>127</v>
      </c>
      <c r="BV3572" s="99"/>
      <c r="BW3572" s="100" t="s">
        <v>107</v>
      </c>
      <c r="BX3572" s="98" t="s">
        <v>143</v>
      </c>
      <c r="BY3572" s="101"/>
      <c r="BZ3572" s="101"/>
      <c r="CA3572" s="99"/>
      <c r="CB3572" s="121" t="s">
        <v>151</v>
      </c>
      <c r="CC3572" s="119" t="s">
        <v>151</v>
      </c>
      <c r="CD3572" s="113">
        <v>712</v>
      </c>
      <c r="CE3572" s="103">
        <v>0.23876404494382</v>
      </c>
      <c r="CF3572" s="104">
        <v>189</v>
      </c>
      <c r="CG3572" s="103">
        <v>0.20105820105820099</v>
      </c>
      <c r="CH3572" s="169"/>
      <c r="CI3572" s="199" t="s">
        <v>3357</v>
      </c>
      <c r="CJ3572" s="199"/>
      <c r="CK3572" s="174" t="s">
        <v>132</v>
      </c>
      <c r="CL3572" s="199" t="s">
        <v>107</v>
      </c>
      <c r="CM3572" s="199"/>
      <c r="CN3572" s="200" t="s">
        <v>7603</v>
      </c>
      <c r="CO3572" s="200"/>
      <c r="CP3572" s="200"/>
      <c r="CQ3572" s="156">
        <v>30</v>
      </c>
      <c r="CR3572" s="157">
        <v>0.6333333333333333</v>
      </c>
      <c r="CS3572" s="156">
        <v>21</v>
      </c>
      <c r="CT3572" s="157">
        <v>0.7142857142857143</v>
      </c>
      <c r="CU3572" s="156">
        <v>25</v>
      </c>
      <c r="CV3572" s="157">
        <v>0.52</v>
      </c>
      <c r="CW3572" s="156">
        <v>36</v>
      </c>
      <c r="CX3572" s="157">
        <v>0.66666666666666663</v>
      </c>
    </row>
    <row r="3573" spans="71:102" x14ac:dyDescent="0.2">
      <c r="BS3573" s="105" t="s">
        <v>138</v>
      </c>
      <c r="BT3573" s="105"/>
      <c r="BU3573" s="106" t="s">
        <v>127</v>
      </c>
      <c r="BV3573" s="106"/>
      <c r="BW3573" s="107" t="s">
        <v>107</v>
      </c>
      <c r="BX3573" s="108" t="s">
        <v>7604</v>
      </c>
      <c r="BY3573" s="109"/>
      <c r="BZ3573" s="109"/>
      <c r="CA3573" s="110"/>
      <c r="CB3573" s="114" t="s">
        <v>151</v>
      </c>
      <c r="CC3573" s="115" t="s">
        <v>151</v>
      </c>
      <c r="CD3573" s="114" t="s">
        <v>151</v>
      </c>
      <c r="CE3573" s="115" t="s">
        <v>151</v>
      </c>
      <c r="CF3573" s="67">
        <v>1</v>
      </c>
      <c r="CG3573" s="68">
        <v>1</v>
      </c>
      <c r="CH3573" s="169"/>
      <c r="CI3573" s="199" t="s">
        <v>3357</v>
      </c>
      <c r="CJ3573" s="199"/>
      <c r="CK3573" s="174" t="s">
        <v>132</v>
      </c>
      <c r="CL3573" s="199" t="s">
        <v>107</v>
      </c>
      <c r="CM3573" s="199"/>
      <c r="CN3573" s="200" t="s">
        <v>7605</v>
      </c>
      <c r="CO3573" s="200"/>
      <c r="CP3573" s="200"/>
      <c r="CQ3573" s="156">
        <v>101</v>
      </c>
      <c r="CR3573" s="157">
        <v>0.24752475247524752</v>
      </c>
      <c r="CS3573" s="156">
        <v>94</v>
      </c>
      <c r="CT3573" s="157">
        <v>0.24468085106382978</v>
      </c>
      <c r="CU3573" s="156">
        <v>88</v>
      </c>
      <c r="CV3573" s="157">
        <v>0.26136363636363635</v>
      </c>
      <c r="CW3573" s="156">
        <v>71</v>
      </c>
      <c r="CX3573" s="157">
        <v>0.29577464788732394</v>
      </c>
    </row>
    <row r="3574" spans="71:102" x14ac:dyDescent="0.2">
      <c r="BS3574" s="105" t="s">
        <v>138</v>
      </c>
      <c r="BT3574" s="105"/>
      <c r="BU3574" s="105" t="s">
        <v>127</v>
      </c>
      <c r="BV3574" s="105"/>
      <c r="BW3574" s="107" t="s">
        <v>107</v>
      </c>
      <c r="BX3574" s="108" t="s">
        <v>7606</v>
      </c>
      <c r="BY3574" s="109"/>
      <c r="BZ3574" s="109"/>
      <c r="CA3574" s="110"/>
      <c r="CB3574" s="114" t="s">
        <v>151</v>
      </c>
      <c r="CC3574" s="115" t="s">
        <v>151</v>
      </c>
      <c r="CD3574" s="111">
        <v>130</v>
      </c>
      <c r="CE3574" s="68">
        <v>0.246153846153846</v>
      </c>
      <c r="CF3574" s="67">
        <v>20</v>
      </c>
      <c r="CG3574" s="68">
        <v>0.15</v>
      </c>
      <c r="CH3574" s="169"/>
      <c r="CI3574" s="199" t="s">
        <v>3357</v>
      </c>
      <c r="CJ3574" s="199"/>
      <c r="CK3574" s="174" t="s">
        <v>132</v>
      </c>
      <c r="CL3574" s="199" t="s">
        <v>107</v>
      </c>
      <c r="CM3574" s="199"/>
      <c r="CN3574" s="200" t="s">
        <v>7607</v>
      </c>
      <c r="CO3574" s="200"/>
      <c r="CP3574" s="200"/>
      <c r="CQ3574" s="156">
        <v>14</v>
      </c>
      <c r="CR3574" s="157">
        <v>0.6428571428571429</v>
      </c>
      <c r="CS3574" s="158" t="s">
        <v>151</v>
      </c>
      <c r="CT3574" s="159" t="s">
        <v>151</v>
      </c>
      <c r="CU3574" s="158" t="s">
        <v>151</v>
      </c>
      <c r="CV3574" s="159" t="s">
        <v>151</v>
      </c>
      <c r="CW3574" s="158" t="s">
        <v>151</v>
      </c>
      <c r="CX3574" s="159" t="s">
        <v>151</v>
      </c>
    </row>
    <row r="3575" spans="71:102" x14ac:dyDescent="0.2">
      <c r="BS3575" s="105" t="s">
        <v>138</v>
      </c>
      <c r="BT3575" s="105"/>
      <c r="BU3575" s="105" t="s">
        <v>127</v>
      </c>
      <c r="BV3575" s="105"/>
      <c r="BW3575" s="107" t="s">
        <v>107</v>
      </c>
      <c r="BX3575" s="108" t="s">
        <v>7555</v>
      </c>
      <c r="BY3575" s="109"/>
      <c r="BZ3575" s="109"/>
      <c r="CA3575" s="110"/>
      <c r="CB3575" s="114" t="s">
        <v>151</v>
      </c>
      <c r="CC3575" s="115" t="s">
        <v>151</v>
      </c>
      <c r="CD3575" s="111">
        <v>61</v>
      </c>
      <c r="CE3575" s="68">
        <v>0.114754098360656</v>
      </c>
      <c r="CF3575" s="67">
        <v>16</v>
      </c>
      <c r="CG3575" s="68">
        <v>0.3125</v>
      </c>
      <c r="CH3575" s="169"/>
      <c r="CI3575" s="199" t="s">
        <v>3357</v>
      </c>
      <c r="CJ3575" s="199"/>
      <c r="CK3575" s="174" t="s">
        <v>132</v>
      </c>
      <c r="CL3575" s="199" t="s">
        <v>107</v>
      </c>
      <c r="CM3575" s="199"/>
      <c r="CN3575" s="200" t="s">
        <v>7608</v>
      </c>
      <c r="CO3575" s="200"/>
      <c r="CP3575" s="200"/>
      <c r="CQ3575" s="156">
        <v>39</v>
      </c>
      <c r="CR3575" s="157">
        <v>0.20512820512820512</v>
      </c>
      <c r="CS3575" s="156">
        <v>36</v>
      </c>
      <c r="CT3575" s="157">
        <v>0.1111111111111111</v>
      </c>
      <c r="CU3575" s="156">
        <v>27</v>
      </c>
      <c r="CV3575" s="157">
        <v>7.407407407407407E-2</v>
      </c>
      <c r="CW3575" s="156">
        <v>31</v>
      </c>
      <c r="CX3575" s="157">
        <v>0.19354838709677419</v>
      </c>
    </row>
    <row r="3576" spans="71:102" x14ac:dyDescent="0.2">
      <c r="BS3576" s="105" t="s">
        <v>138</v>
      </c>
      <c r="BT3576" s="105"/>
      <c r="BU3576" s="105" t="s">
        <v>127</v>
      </c>
      <c r="BV3576" s="105"/>
      <c r="BW3576" s="107" t="s">
        <v>107</v>
      </c>
      <c r="BX3576" s="108" t="s">
        <v>7609</v>
      </c>
      <c r="BY3576" s="109"/>
      <c r="BZ3576" s="109"/>
      <c r="CA3576" s="110"/>
      <c r="CB3576" s="114" t="s">
        <v>151</v>
      </c>
      <c r="CC3576" s="115" t="s">
        <v>151</v>
      </c>
      <c r="CD3576" s="111">
        <v>42</v>
      </c>
      <c r="CE3576" s="68">
        <v>0.238095238095238</v>
      </c>
      <c r="CF3576" s="67">
        <v>13</v>
      </c>
      <c r="CG3576" s="68">
        <v>0.230769230769231</v>
      </c>
      <c r="CH3576" s="169"/>
      <c r="CI3576" s="199" t="s">
        <v>3357</v>
      </c>
      <c r="CJ3576" s="199"/>
      <c r="CK3576" s="174" t="s">
        <v>132</v>
      </c>
      <c r="CL3576" s="199" t="s">
        <v>107</v>
      </c>
      <c r="CM3576" s="199"/>
      <c r="CN3576" s="200" t="s">
        <v>7610</v>
      </c>
      <c r="CO3576" s="200"/>
      <c r="CP3576" s="200"/>
      <c r="CQ3576" s="156">
        <v>34</v>
      </c>
      <c r="CR3576" s="157">
        <v>0.14705882352941177</v>
      </c>
      <c r="CS3576" s="156">
        <v>37</v>
      </c>
      <c r="CT3576" s="157">
        <v>0.13513513513513514</v>
      </c>
      <c r="CU3576" s="156">
        <v>36</v>
      </c>
      <c r="CV3576" s="157">
        <v>8.3333333333333329E-2</v>
      </c>
      <c r="CW3576" s="156">
        <v>39</v>
      </c>
      <c r="CX3576" s="157">
        <v>0.17948717948717949</v>
      </c>
    </row>
    <row r="3577" spans="71:102" x14ac:dyDescent="0.2">
      <c r="BS3577" s="105" t="s">
        <v>138</v>
      </c>
      <c r="BT3577" s="105"/>
      <c r="BU3577" s="105" t="s">
        <v>127</v>
      </c>
      <c r="BV3577" s="105"/>
      <c r="BW3577" s="107" t="s">
        <v>107</v>
      </c>
      <c r="BX3577" s="108" t="s">
        <v>7557</v>
      </c>
      <c r="BY3577" s="109"/>
      <c r="BZ3577" s="109"/>
      <c r="CA3577" s="110"/>
      <c r="CB3577" s="114" t="s">
        <v>151</v>
      </c>
      <c r="CC3577" s="115" t="s">
        <v>151</v>
      </c>
      <c r="CD3577" s="111">
        <v>78</v>
      </c>
      <c r="CE3577" s="68">
        <v>0.44871794871794901</v>
      </c>
      <c r="CF3577" s="67">
        <v>16</v>
      </c>
      <c r="CG3577" s="68">
        <v>0.5</v>
      </c>
      <c r="CH3577" s="169"/>
      <c r="CI3577" s="199" t="s">
        <v>3357</v>
      </c>
      <c r="CJ3577" s="199"/>
      <c r="CK3577" s="174" t="s">
        <v>132</v>
      </c>
      <c r="CL3577" s="199" t="s">
        <v>107</v>
      </c>
      <c r="CM3577" s="199"/>
      <c r="CN3577" s="200" t="s">
        <v>7611</v>
      </c>
      <c r="CO3577" s="200"/>
      <c r="CP3577" s="200"/>
      <c r="CQ3577" s="156">
        <v>117</v>
      </c>
      <c r="CR3577" s="157">
        <v>0.21367521367521367</v>
      </c>
      <c r="CS3577" s="156">
        <v>141</v>
      </c>
      <c r="CT3577" s="157">
        <v>0.26241134751773049</v>
      </c>
      <c r="CU3577" s="156">
        <v>151</v>
      </c>
      <c r="CV3577" s="157">
        <v>0.25827814569536423</v>
      </c>
      <c r="CW3577" s="156">
        <v>144</v>
      </c>
      <c r="CX3577" s="157">
        <v>0.2361111111111111</v>
      </c>
    </row>
    <row r="3578" spans="71:102" x14ac:dyDescent="0.2">
      <c r="BS3578" s="105" t="s">
        <v>138</v>
      </c>
      <c r="BT3578" s="105"/>
      <c r="BU3578" s="105" t="s">
        <v>127</v>
      </c>
      <c r="BV3578" s="105"/>
      <c r="BW3578" s="107" t="s">
        <v>107</v>
      </c>
      <c r="BX3578" s="108" t="s">
        <v>7612</v>
      </c>
      <c r="BY3578" s="109"/>
      <c r="BZ3578" s="109"/>
      <c r="CA3578" s="110"/>
      <c r="CB3578" s="114" t="s">
        <v>151</v>
      </c>
      <c r="CC3578" s="115" t="s">
        <v>151</v>
      </c>
      <c r="CD3578" s="111">
        <v>21</v>
      </c>
      <c r="CE3578" s="68">
        <v>0.238095238095238</v>
      </c>
      <c r="CF3578" s="67">
        <v>12</v>
      </c>
      <c r="CG3578" s="68">
        <v>0.16666666666666699</v>
      </c>
      <c r="CH3578" s="169"/>
      <c r="CI3578" s="199" t="s">
        <v>3357</v>
      </c>
      <c r="CJ3578" s="199"/>
      <c r="CK3578" s="174" t="s">
        <v>132</v>
      </c>
      <c r="CL3578" s="199" t="s">
        <v>107</v>
      </c>
      <c r="CM3578" s="199"/>
      <c r="CN3578" s="200" t="s">
        <v>7613</v>
      </c>
      <c r="CO3578" s="200"/>
      <c r="CP3578" s="200"/>
      <c r="CQ3578" s="158" t="s">
        <v>151</v>
      </c>
      <c r="CR3578" s="159" t="s">
        <v>151</v>
      </c>
      <c r="CS3578" s="156">
        <v>2</v>
      </c>
      <c r="CT3578" s="159" t="s">
        <v>151</v>
      </c>
      <c r="CU3578" s="156">
        <v>1</v>
      </c>
      <c r="CV3578" s="159" t="s">
        <v>151</v>
      </c>
      <c r="CW3578" s="156">
        <v>5</v>
      </c>
      <c r="CX3578" s="159" t="s">
        <v>151</v>
      </c>
    </row>
    <row r="3579" spans="71:102" x14ac:dyDescent="0.2">
      <c r="BS3579" s="105" t="s">
        <v>138</v>
      </c>
      <c r="BT3579" s="105"/>
      <c r="BU3579" s="105" t="s">
        <v>127</v>
      </c>
      <c r="BV3579" s="105"/>
      <c r="BW3579" s="107" t="s">
        <v>107</v>
      </c>
      <c r="BX3579" s="108" t="s">
        <v>7614</v>
      </c>
      <c r="BY3579" s="109"/>
      <c r="BZ3579" s="109"/>
      <c r="CA3579" s="110"/>
      <c r="CB3579" s="114" t="s">
        <v>151</v>
      </c>
      <c r="CC3579" s="115" t="s">
        <v>151</v>
      </c>
      <c r="CD3579" s="111">
        <v>2</v>
      </c>
      <c r="CE3579" s="68">
        <v>1</v>
      </c>
      <c r="CF3579" s="67">
        <v>2</v>
      </c>
      <c r="CG3579" s="68">
        <v>0.5</v>
      </c>
      <c r="CH3579" s="169"/>
      <c r="CI3579" s="199" t="s">
        <v>3357</v>
      </c>
      <c r="CJ3579" s="199"/>
      <c r="CK3579" s="174" t="s">
        <v>132</v>
      </c>
      <c r="CL3579" s="199" t="s">
        <v>107</v>
      </c>
      <c r="CM3579" s="199"/>
      <c r="CN3579" s="200" t="s">
        <v>7615</v>
      </c>
      <c r="CO3579" s="200"/>
      <c r="CP3579" s="200"/>
      <c r="CQ3579" s="156">
        <v>10</v>
      </c>
      <c r="CR3579" s="157">
        <v>0.5</v>
      </c>
      <c r="CS3579" s="156">
        <v>8</v>
      </c>
      <c r="CT3579" s="157">
        <v>0.375</v>
      </c>
      <c r="CU3579" s="158" t="s">
        <v>151</v>
      </c>
      <c r="CV3579" s="159" t="s">
        <v>151</v>
      </c>
      <c r="CW3579" s="158" t="s">
        <v>151</v>
      </c>
      <c r="CX3579" s="159" t="s">
        <v>151</v>
      </c>
    </row>
    <row r="3580" spans="71:102" x14ac:dyDescent="0.2">
      <c r="BS3580" s="105" t="s">
        <v>138</v>
      </c>
      <c r="BT3580" s="105"/>
      <c r="BU3580" s="105" t="s">
        <v>127</v>
      </c>
      <c r="BV3580" s="105"/>
      <c r="BW3580" s="107" t="s">
        <v>107</v>
      </c>
      <c r="BX3580" s="108" t="s">
        <v>7616</v>
      </c>
      <c r="BY3580" s="109"/>
      <c r="BZ3580" s="109"/>
      <c r="CA3580" s="110"/>
      <c r="CB3580" s="114" t="s">
        <v>151</v>
      </c>
      <c r="CC3580" s="115" t="s">
        <v>151</v>
      </c>
      <c r="CD3580" s="111">
        <v>6</v>
      </c>
      <c r="CE3580" s="68">
        <v>0.33333333333333298</v>
      </c>
      <c r="CF3580" s="67">
        <v>4</v>
      </c>
      <c r="CG3580" s="68">
        <v>0.5</v>
      </c>
      <c r="CH3580" s="169"/>
      <c r="CI3580" s="199" t="s">
        <v>3357</v>
      </c>
      <c r="CJ3580" s="199"/>
      <c r="CK3580" s="174" t="s">
        <v>132</v>
      </c>
      <c r="CL3580" s="199" t="s">
        <v>107</v>
      </c>
      <c r="CM3580" s="199"/>
      <c r="CN3580" s="200" t="s">
        <v>7617</v>
      </c>
      <c r="CO3580" s="200"/>
      <c r="CP3580" s="200"/>
      <c r="CQ3580" s="156">
        <v>471</v>
      </c>
      <c r="CR3580" s="157">
        <v>0.19957537154989385</v>
      </c>
      <c r="CS3580" s="156">
        <v>484</v>
      </c>
      <c r="CT3580" s="157">
        <v>0.19214876033057851</v>
      </c>
      <c r="CU3580" s="156">
        <v>428</v>
      </c>
      <c r="CV3580" s="157">
        <v>0.17990654205607476</v>
      </c>
      <c r="CW3580" s="156">
        <v>391</v>
      </c>
      <c r="CX3580" s="157">
        <v>0.1918158567774936</v>
      </c>
    </row>
    <row r="3581" spans="71:102" x14ac:dyDescent="0.2">
      <c r="BS3581" s="105" t="s">
        <v>138</v>
      </c>
      <c r="BT3581" s="105"/>
      <c r="BU3581" s="105" t="s">
        <v>127</v>
      </c>
      <c r="BV3581" s="105"/>
      <c r="BW3581" s="107" t="s">
        <v>107</v>
      </c>
      <c r="BX3581" s="108" t="s">
        <v>7567</v>
      </c>
      <c r="BY3581" s="109"/>
      <c r="BZ3581" s="109"/>
      <c r="CA3581" s="110"/>
      <c r="CB3581" s="114" t="s">
        <v>151</v>
      </c>
      <c r="CC3581" s="115" t="s">
        <v>151</v>
      </c>
      <c r="CD3581" s="111">
        <v>101</v>
      </c>
      <c r="CE3581" s="68">
        <v>0.35643564356435598</v>
      </c>
      <c r="CF3581" s="67">
        <v>10</v>
      </c>
      <c r="CG3581" s="68">
        <v>0.1</v>
      </c>
      <c r="CH3581" s="169"/>
      <c r="CI3581" s="199" t="s">
        <v>3357</v>
      </c>
      <c r="CJ3581" s="199"/>
      <c r="CK3581" s="174" t="s">
        <v>132</v>
      </c>
      <c r="CL3581" s="199" t="s">
        <v>107</v>
      </c>
      <c r="CM3581" s="199"/>
      <c r="CN3581" s="200" t="s">
        <v>7618</v>
      </c>
      <c r="CO3581" s="200"/>
      <c r="CP3581" s="200"/>
      <c r="CQ3581" s="156">
        <v>39</v>
      </c>
      <c r="CR3581" s="157">
        <v>0.12820512820512819</v>
      </c>
      <c r="CS3581" s="156">
        <v>43</v>
      </c>
      <c r="CT3581" s="157">
        <v>0.13953488372093023</v>
      </c>
      <c r="CU3581" s="156">
        <v>42</v>
      </c>
      <c r="CV3581" s="157">
        <v>0.19047619047619047</v>
      </c>
      <c r="CW3581" s="156">
        <v>43</v>
      </c>
      <c r="CX3581" s="157">
        <v>0.16279069767441862</v>
      </c>
    </row>
    <row r="3582" spans="71:102" x14ac:dyDescent="0.2">
      <c r="BS3582" s="105" t="s">
        <v>138</v>
      </c>
      <c r="BT3582" s="105"/>
      <c r="BU3582" s="105" t="s">
        <v>127</v>
      </c>
      <c r="BV3582" s="105"/>
      <c r="BW3582" s="107" t="s">
        <v>107</v>
      </c>
      <c r="BX3582" s="108" t="s">
        <v>7569</v>
      </c>
      <c r="BY3582" s="109"/>
      <c r="BZ3582" s="109"/>
      <c r="CA3582" s="110"/>
      <c r="CB3582" s="114" t="s">
        <v>151</v>
      </c>
      <c r="CC3582" s="115" t="s">
        <v>151</v>
      </c>
      <c r="CD3582" s="111">
        <v>49</v>
      </c>
      <c r="CE3582" s="68">
        <v>0.102040816326531</v>
      </c>
      <c r="CF3582" s="67">
        <v>10</v>
      </c>
      <c r="CG3582" s="68">
        <v>0.1</v>
      </c>
      <c r="CH3582" s="169"/>
      <c r="CI3582" s="199" t="s">
        <v>3357</v>
      </c>
      <c r="CJ3582" s="199"/>
      <c r="CK3582" s="174" t="s">
        <v>132</v>
      </c>
      <c r="CL3582" s="199" t="s">
        <v>107</v>
      </c>
      <c r="CM3582" s="199"/>
      <c r="CN3582" s="200" t="s">
        <v>7619</v>
      </c>
      <c r="CO3582" s="200"/>
      <c r="CP3582" s="200"/>
      <c r="CQ3582" s="156">
        <v>32</v>
      </c>
      <c r="CR3582" s="157">
        <v>0.21875</v>
      </c>
      <c r="CS3582" s="156">
        <v>28</v>
      </c>
      <c r="CT3582" s="157">
        <v>0.21428571428571427</v>
      </c>
      <c r="CU3582" s="156">
        <v>27</v>
      </c>
      <c r="CV3582" s="157">
        <v>0.29629629629629628</v>
      </c>
      <c r="CW3582" s="156">
        <v>32</v>
      </c>
      <c r="CX3582" s="157">
        <v>0.34375</v>
      </c>
    </row>
    <row r="3583" spans="71:102" x14ac:dyDescent="0.2">
      <c r="BS3583" s="105" t="s">
        <v>138</v>
      </c>
      <c r="BT3583" s="105"/>
      <c r="BU3583" s="105" t="s">
        <v>127</v>
      </c>
      <c r="BV3583" s="105"/>
      <c r="BW3583" s="107" t="s">
        <v>107</v>
      </c>
      <c r="BX3583" s="108" t="s">
        <v>7620</v>
      </c>
      <c r="BY3583" s="109"/>
      <c r="BZ3583" s="109"/>
      <c r="CA3583" s="110"/>
      <c r="CB3583" s="114" t="s">
        <v>151</v>
      </c>
      <c r="CC3583" s="115" t="s">
        <v>151</v>
      </c>
      <c r="CD3583" s="111">
        <v>51</v>
      </c>
      <c r="CE3583" s="68">
        <v>0.21568627450980399</v>
      </c>
      <c r="CF3583" s="67">
        <v>16</v>
      </c>
      <c r="CG3583" s="68">
        <v>0.125</v>
      </c>
      <c r="CH3583" s="169"/>
      <c r="CI3583" s="199" t="s">
        <v>3357</v>
      </c>
      <c r="CJ3583" s="199"/>
      <c r="CK3583" s="174" t="s">
        <v>132</v>
      </c>
      <c r="CL3583" s="199" t="s">
        <v>107</v>
      </c>
      <c r="CM3583" s="199"/>
      <c r="CN3583" s="200" t="s">
        <v>7621</v>
      </c>
      <c r="CO3583" s="200"/>
      <c r="CP3583" s="200"/>
      <c r="CQ3583" s="158" t="s">
        <v>151</v>
      </c>
      <c r="CR3583" s="159" t="s">
        <v>151</v>
      </c>
      <c r="CS3583" s="158" t="s">
        <v>151</v>
      </c>
      <c r="CT3583" s="159" t="s">
        <v>151</v>
      </c>
      <c r="CU3583" s="156">
        <v>1</v>
      </c>
      <c r="CV3583" s="159" t="s">
        <v>151</v>
      </c>
      <c r="CW3583" s="156">
        <v>3</v>
      </c>
      <c r="CX3583" s="159" t="s">
        <v>151</v>
      </c>
    </row>
    <row r="3584" spans="71:102" x14ac:dyDescent="0.2">
      <c r="BS3584" s="105" t="s">
        <v>138</v>
      </c>
      <c r="BT3584" s="105"/>
      <c r="BU3584" s="105" t="s">
        <v>127</v>
      </c>
      <c r="BV3584" s="105"/>
      <c r="BW3584" s="107" t="s">
        <v>107</v>
      </c>
      <c r="BX3584" s="108" t="s">
        <v>7622</v>
      </c>
      <c r="BY3584" s="109"/>
      <c r="BZ3584" s="109"/>
      <c r="CA3584" s="110"/>
      <c r="CB3584" s="114" t="s">
        <v>151</v>
      </c>
      <c r="CC3584" s="115" t="s">
        <v>151</v>
      </c>
      <c r="CD3584" s="111">
        <v>55</v>
      </c>
      <c r="CE3584" s="68">
        <v>0.18181818181818199</v>
      </c>
      <c r="CF3584" s="67">
        <v>15</v>
      </c>
      <c r="CG3584" s="68">
        <v>0.133333333333333</v>
      </c>
      <c r="CH3584" s="169"/>
      <c r="CI3584" s="199" t="s">
        <v>3357</v>
      </c>
      <c r="CJ3584" s="199"/>
      <c r="CK3584" s="174" t="s">
        <v>132</v>
      </c>
      <c r="CL3584" s="199" t="s">
        <v>107</v>
      </c>
      <c r="CM3584" s="199"/>
      <c r="CN3584" s="200" t="s">
        <v>7623</v>
      </c>
      <c r="CO3584" s="200"/>
      <c r="CP3584" s="200"/>
      <c r="CQ3584" s="156">
        <v>21</v>
      </c>
      <c r="CR3584" s="157">
        <v>0.2857142857142857</v>
      </c>
      <c r="CS3584" s="156">
        <v>24</v>
      </c>
      <c r="CT3584" s="157">
        <v>0.33333333333333331</v>
      </c>
      <c r="CU3584" s="156">
        <v>24</v>
      </c>
      <c r="CV3584" s="157">
        <v>0.20833333333333334</v>
      </c>
      <c r="CW3584" s="156">
        <v>18</v>
      </c>
      <c r="CX3584" s="157">
        <v>0.33333333333333331</v>
      </c>
    </row>
    <row r="3585" spans="71:102" x14ac:dyDescent="0.2">
      <c r="BS3585" s="105" t="s">
        <v>138</v>
      </c>
      <c r="BT3585" s="105"/>
      <c r="BU3585" s="105" t="s">
        <v>127</v>
      </c>
      <c r="BV3585" s="105"/>
      <c r="BW3585" s="107" t="s">
        <v>107</v>
      </c>
      <c r="BX3585" s="108" t="s">
        <v>7571</v>
      </c>
      <c r="BY3585" s="109"/>
      <c r="BZ3585" s="109"/>
      <c r="CA3585" s="110"/>
      <c r="CB3585" s="114" t="s">
        <v>151</v>
      </c>
      <c r="CC3585" s="115" t="s">
        <v>151</v>
      </c>
      <c r="CD3585" s="111">
        <v>55</v>
      </c>
      <c r="CE3585" s="68">
        <v>0.109090909090909</v>
      </c>
      <c r="CF3585" s="67">
        <v>26</v>
      </c>
      <c r="CG3585" s="68">
        <v>0.115384615384615</v>
      </c>
      <c r="CH3585" s="169"/>
      <c r="CI3585" s="199" t="s">
        <v>3357</v>
      </c>
      <c r="CJ3585" s="199"/>
      <c r="CK3585" s="174" t="s">
        <v>132</v>
      </c>
      <c r="CL3585" s="199" t="s">
        <v>107</v>
      </c>
      <c r="CM3585" s="199"/>
      <c r="CN3585" s="200" t="s">
        <v>6689</v>
      </c>
      <c r="CO3585" s="200"/>
      <c r="CP3585" s="200"/>
      <c r="CQ3585" s="156">
        <v>23</v>
      </c>
      <c r="CR3585" s="157">
        <v>0.21739130434782608</v>
      </c>
      <c r="CS3585" s="156">
        <v>13</v>
      </c>
      <c r="CT3585" s="157">
        <v>0.23076923076923078</v>
      </c>
      <c r="CU3585" s="156">
        <v>15</v>
      </c>
      <c r="CV3585" s="157">
        <v>0.26666666666666666</v>
      </c>
      <c r="CW3585" s="156">
        <v>13</v>
      </c>
      <c r="CX3585" s="157">
        <v>0.23076923076923078</v>
      </c>
    </row>
    <row r="3586" spans="71:102" x14ac:dyDescent="0.2">
      <c r="BS3586" s="105" t="s">
        <v>138</v>
      </c>
      <c r="BT3586" s="105"/>
      <c r="BU3586" s="105" t="s">
        <v>127</v>
      </c>
      <c r="BV3586" s="105"/>
      <c r="BW3586" s="107" t="s">
        <v>107</v>
      </c>
      <c r="BX3586" s="108" t="s">
        <v>7624</v>
      </c>
      <c r="BY3586" s="109"/>
      <c r="BZ3586" s="109"/>
      <c r="CA3586" s="110"/>
      <c r="CB3586" s="114" t="s">
        <v>151</v>
      </c>
      <c r="CC3586" s="115" t="s">
        <v>151</v>
      </c>
      <c r="CD3586" s="111">
        <v>7</v>
      </c>
      <c r="CE3586" s="68">
        <v>0.28571428571428598</v>
      </c>
      <c r="CF3586" s="67">
        <v>4</v>
      </c>
      <c r="CG3586" s="68">
        <v>0.25</v>
      </c>
      <c r="CH3586" s="169"/>
      <c r="CI3586" s="199" t="s">
        <v>3357</v>
      </c>
      <c r="CJ3586" s="199"/>
      <c r="CK3586" s="174" t="s">
        <v>132</v>
      </c>
      <c r="CL3586" s="199" t="s">
        <v>107</v>
      </c>
      <c r="CM3586" s="199"/>
      <c r="CN3586" s="200" t="s">
        <v>7625</v>
      </c>
      <c r="CO3586" s="200"/>
      <c r="CP3586" s="200"/>
      <c r="CQ3586" s="158" t="s">
        <v>151</v>
      </c>
      <c r="CR3586" s="159" t="s">
        <v>151</v>
      </c>
      <c r="CS3586" s="158" t="s">
        <v>151</v>
      </c>
      <c r="CT3586" s="159" t="s">
        <v>151</v>
      </c>
      <c r="CU3586" s="158" t="s">
        <v>151</v>
      </c>
      <c r="CV3586" s="159" t="s">
        <v>151</v>
      </c>
      <c r="CW3586" s="156">
        <v>1</v>
      </c>
      <c r="CX3586" s="159" t="s">
        <v>151</v>
      </c>
    </row>
    <row r="3587" spans="71:102" x14ac:dyDescent="0.2">
      <c r="BS3587" s="105" t="s">
        <v>138</v>
      </c>
      <c r="BT3587" s="105"/>
      <c r="BU3587" s="105" t="s">
        <v>127</v>
      </c>
      <c r="BV3587" s="105"/>
      <c r="BW3587" s="107" t="s">
        <v>107</v>
      </c>
      <c r="BX3587" s="108" t="s">
        <v>7626</v>
      </c>
      <c r="BY3587" s="109"/>
      <c r="BZ3587" s="109"/>
      <c r="CA3587" s="110"/>
      <c r="CB3587" s="114" t="s">
        <v>151</v>
      </c>
      <c r="CC3587" s="115" t="s">
        <v>151</v>
      </c>
      <c r="CD3587" s="111">
        <v>25</v>
      </c>
      <c r="CE3587" s="68">
        <v>0.08</v>
      </c>
      <c r="CF3587" s="67">
        <v>9</v>
      </c>
      <c r="CG3587" s="68">
        <v>0.11111111111111099</v>
      </c>
      <c r="CH3587" s="169"/>
      <c r="CI3587" s="199" t="s">
        <v>3357</v>
      </c>
      <c r="CJ3587" s="199"/>
      <c r="CK3587" s="174" t="s">
        <v>132</v>
      </c>
      <c r="CL3587" s="199" t="s">
        <v>107</v>
      </c>
      <c r="CM3587" s="199"/>
      <c r="CN3587" s="200" t="s">
        <v>7627</v>
      </c>
      <c r="CO3587" s="200"/>
      <c r="CP3587" s="200"/>
      <c r="CQ3587" s="156">
        <v>41</v>
      </c>
      <c r="CR3587" s="157">
        <v>0.1951219512195122</v>
      </c>
      <c r="CS3587" s="156">
        <v>30</v>
      </c>
      <c r="CT3587" s="157">
        <v>0.16666666666666666</v>
      </c>
      <c r="CU3587" s="156">
        <v>20</v>
      </c>
      <c r="CV3587" s="157">
        <v>0.25</v>
      </c>
      <c r="CW3587" s="156">
        <v>27</v>
      </c>
      <c r="CX3587" s="157">
        <v>0.1111111111111111</v>
      </c>
    </row>
    <row r="3588" spans="71:102" x14ac:dyDescent="0.2">
      <c r="BS3588" s="105" t="s">
        <v>138</v>
      </c>
      <c r="BT3588" s="105"/>
      <c r="BU3588" s="105" t="s">
        <v>127</v>
      </c>
      <c r="BV3588" s="105"/>
      <c r="BW3588" s="107" t="s">
        <v>107</v>
      </c>
      <c r="BX3588" s="108" t="s">
        <v>7628</v>
      </c>
      <c r="BY3588" s="109"/>
      <c r="BZ3588" s="109"/>
      <c r="CA3588" s="110"/>
      <c r="CB3588" s="114" t="s">
        <v>151</v>
      </c>
      <c r="CC3588" s="115" t="s">
        <v>151</v>
      </c>
      <c r="CD3588" s="111">
        <v>27</v>
      </c>
      <c r="CE3588" s="68">
        <v>0.148148148148148</v>
      </c>
      <c r="CF3588" s="67">
        <v>5</v>
      </c>
      <c r="CG3588" s="68">
        <v>0.2</v>
      </c>
      <c r="CH3588" s="169"/>
      <c r="CI3588" s="199" t="s">
        <v>3357</v>
      </c>
      <c r="CJ3588" s="199"/>
      <c r="CK3588" s="174" t="s">
        <v>132</v>
      </c>
      <c r="CL3588" s="199" t="s">
        <v>107</v>
      </c>
      <c r="CM3588" s="199"/>
      <c r="CN3588" s="200" t="s">
        <v>7629</v>
      </c>
      <c r="CO3588" s="200"/>
      <c r="CP3588" s="200"/>
      <c r="CQ3588" s="156">
        <v>48</v>
      </c>
      <c r="CR3588" s="157">
        <v>0.29166666666666669</v>
      </c>
      <c r="CS3588" s="156">
        <v>46</v>
      </c>
      <c r="CT3588" s="157">
        <v>0.39130434782608697</v>
      </c>
      <c r="CU3588" s="156">
        <v>40</v>
      </c>
      <c r="CV3588" s="157">
        <v>0.35</v>
      </c>
      <c r="CW3588" s="156">
        <v>19</v>
      </c>
      <c r="CX3588" s="157">
        <v>0.42105263157894735</v>
      </c>
    </row>
    <row r="3589" spans="71:102" x14ac:dyDescent="0.2">
      <c r="BS3589" s="105" t="s">
        <v>138</v>
      </c>
      <c r="BT3589" s="105"/>
      <c r="BU3589" s="105" t="s">
        <v>127</v>
      </c>
      <c r="BV3589" s="105"/>
      <c r="BW3589" s="107" t="s">
        <v>107</v>
      </c>
      <c r="BX3589" s="108" t="s">
        <v>7630</v>
      </c>
      <c r="BY3589" s="109"/>
      <c r="BZ3589" s="109"/>
      <c r="CA3589" s="110"/>
      <c r="CB3589" s="114" t="s">
        <v>151</v>
      </c>
      <c r="CC3589" s="115" t="s">
        <v>151</v>
      </c>
      <c r="CD3589" s="111">
        <v>1</v>
      </c>
      <c r="CE3589" s="68">
        <v>1</v>
      </c>
      <c r="CF3589" s="67">
        <v>3</v>
      </c>
      <c r="CG3589" s="68">
        <v>0.33333333333333298</v>
      </c>
      <c r="CH3589" s="169"/>
      <c r="CI3589" s="199" t="s">
        <v>3357</v>
      </c>
      <c r="CJ3589" s="199"/>
      <c r="CK3589" s="174" t="s">
        <v>132</v>
      </c>
      <c r="CL3589" s="199" t="s">
        <v>107</v>
      </c>
      <c r="CM3589" s="199"/>
      <c r="CN3589" s="200" t="s">
        <v>7631</v>
      </c>
      <c r="CO3589" s="200"/>
      <c r="CP3589" s="200"/>
      <c r="CQ3589" s="156">
        <v>33</v>
      </c>
      <c r="CR3589" s="157">
        <v>0.27272727272727271</v>
      </c>
      <c r="CS3589" s="156">
        <v>17</v>
      </c>
      <c r="CT3589" s="157">
        <v>0.29411764705882354</v>
      </c>
      <c r="CU3589" s="156">
        <v>34</v>
      </c>
      <c r="CV3589" s="157">
        <v>0.11764705882352941</v>
      </c>
      <c r="CW3589" s="156">
        <v>32</v>
      </c>
      <c r="CX3589" s="157">
        <v>0.25</v>
      </c>
    </row>
    <row r="3590" spans="71:102" x14ac:dyDescent="0.2">
      <c r="BS3590" s="105" t="s">
        <v>138</v>
      </c>
      <c r="BT3590" s="105"/>
      <c r="BU3590" s="112" t="s">
        <v>127</v>
      </c>
      <c r="BV3590" s="112"/>
      <c r="BW3590" s="107" t="s">
        <v>107</v>
      </c>
      <c r="BX3590" s="108" t="s">
        <v>7632</v>
      </c>
      <c r="BY3590" s="109"/>
      <c r="BZ3590" s="109"/>
      <c r="CA3590" s="110"/>
      <c r="CB3590" s="114" t="s">
        <v>151</v>
      </c>
      <c r="CC3590" s="115" t="s">
        <v>151</v>
      </c>
      <c r="CD3590" s="111">
        <v>1</v>
      </c>
      <c r="CE3590" s="68">
        <v>0</v>
      </c>
      <c r="CF3590" s="67">
        <v>7</v>
      </c>
      <c r="CG3590" s="68">
        <v>0</v>
      </c>
      <c r="CH3590" s="169"/>
      <c r="CI3590" s="199" t="s">
        <v>3357</v>
      </c>
      <c r="CJ3590" s="199"/>
      <c r="CK3590" s="174" t="s">
        <v>132</v>
      </c>
      <c r="CL3590" s="199" t="s">
        <v>107</v>
      </c>
      <c r="CM3590" s="199"/>
      <c r="CN3590" s="200" t="s">
        <v>7633</v>
      </c>
      <c r="CO3590" s="200"/>
      <c r="CP3590" s="200"/>
      <c r="CQ3590" s="158" t="s">
        <v>151</v>
      </c>
      <c r="CR3590" s="159" t="s">
        <v>151</v>
      </c>
      <c r="CS3590" s="158" t="s">
        <v>151</v>
      </c>
      <c r="CT3590" s="159" t="s">
        <v>151</v>
      </c>
      <c r="CU3590" s="156">
        <v>4</v>
      </c>
      <c r="CV3590" s="159" t="s">
        <v>151</v>
      </c>
      <c r="CW3590" s="156">
        <v>3</v>
      </c>
      <c r="CX3590" s="157">
        <v>0.33333333333333331</v>
      </c>
    </row>
    <row r="3591" spans="71:102" x14ac:dyDescent="0.2">
      <c r="BS3591" s="89" t="s">
        <v>138</v>
      </c>
      <c r="BT3591" s="97"/>
      <c r="BU3591" s="98" t="s">
        <v>127</v>
      </c>
      <c r="BV3591" s="99"/>
      <c r="BW3591" s="100" t="s">
        <v>108</v>
      </c>
      <c r="BX3591" s="98" t="s">
        <v>143</v>
      </c>
      <c r="BY3591" s="101"/>
      <c r="BZ3591" s="101"/>
      <c r="CA3591" s="99"/>
      <c r="CB3591" s="121" t="s">
        <v>151</v>
      </c>
      <c r="CC3591" s="119" t="s">
        <v>151</v>
      </c>
      <c r="CD3591" s="113">
        <v>7</v>
      </c>
      <c r="CE3591" s="103">
        <v>0.57142857142857095</v>
      </c>
      <c r="CF3591" s="104">
        <v>13</v>
      </c>
      <c r="CG3591" s="103">
        <v>0.53846153846153799</v>
      </c>
      <c r="CH3591" s="169"/>
      <c r="CI3591" s="199" t="s">
        <v>3357</v>
      </c>
      <c r="CJ3591" s="199"/>
      <c r="CK3591" s="174" t="s">
        <v>132</v>
      </c>
      <c r="CL3591" s="199" t="s">
        <v>107</v>
      </c>
      <c r="CM3591" s="199"/>
      <c r="CN3591" s="200" t="s">
        <v>7634</v>
      </c>
      <c r="CO3591" s="200"/>
      <c r="CP3591" s="200"/>
      <c r="CQ3591" s="156">
        <v>57</v>
      </c>
      <c r="CR3591" s="157">
        <v>0.24561403508771928</v>
      </c>
      <c r="CS3591" s="156">
        <v>61</v>
      </c>
      <c r="CT3591" s="157">
        <v>0.21311475409836064</v>
      </c>
      <c r="CU3591" s="156">
        <v>62</v>
      </c>
      <c r="CV3591" s="157">
        <v>0.14516129032258066</v>
      </c>
      <c r="CW3591" s="156">
        <v>72</v>
      </c>
      <c r="CX3591" s="157">
        <v>0.19444444444444445</v>
      </c>
    </row>
    <row r="3592" spans="71:102" x14ac:dyDescent="0.2">
      <c r="BS3592" s="105" t="s">
        <v>138</v>
      </c>
      <c r="BT3592" s="105"/>
      <c r="BU3592" s="106" t="s">
        <v>127</v>
      </c>
      <c r="BV3592" s="106"/>
      <c r="BW3592" s="107" t="s">
        <v>108</v>
      </c>
      <c r="BX3592" s="108" t="s">
        <v>7635</v>
      </c>
      <c r="BY3592" s="109"/>
      <c r="BZ3592" s="109"/>
      <c r="CA3592" s="110"/>
      <c r="CB3592" s="114" t="s">
        <v>151</v>
      </c>
      <c r="CC3592" s="115" t="s">
        <v>151</v>
      </c>
      <c r="CD3592" s="114" t="s">
        <v>151</v>
      </c>
      <c r="CE3592" s="115" t="s">
        <v>151</v>
      </c>
      <c r="CF3592" s="67">
        <v>1</v>
      </c>
      <c r="CG3592" s="68">
        <v>1</v>
      </c>
      <c r="CH3592" s="169"/>
      <c r="CI3592" s="199" t="s">
        <v>3357</v>
      </c>
      <c r="CJ3592" s="199"/>
      <c r="CK3592" s="174" t="s">
        <v>132</v>
      </c>
      <c r="CL3592" s="199" t="s">
        <v>107</v>
      </c>
      <c r="CM3592" s="199"/>
      <c r="CN3592" s="200" t="s">
        <v>7636</v>
      </c>
      <c r="CO3592" s="200"/>
      <c r="CP3592" s="200"/>
      <c r="CQ3592" s="156">
        <v>48</v>
      </c>
      <c r="CR3592" s="157">
        <v>2.0833333333333332E-2</v>
      </c>
      <c r="CS3592" s="158" t="s">
        <v>151</v>
      </c>
      <c r="CT3592" s="159" t="s">
        <v>151</v>
      </c>
      <c r="CU3592" s="158" t="s">
        <v>151</v>
      </c>
      <c r="CV3592" s="159" t="s">
        <v>151</v>
      </c>
      <c r="CW3592" s="158" t="s">
        <v>151</v>
      </c>
      <c r="CX3592" s="159" t="s">
        <v>151</v>
      </c>
    </row>
    <row r="3593" spans="71:102" x14ac:dyDescent="0.2">
      <c r="BS3593" s="105" t="s">
        <v>138</v>
      </c>
      <c r="BT3593" s="105"/>
      <c r="BU3593" s="105" t="s">
        <v>127</v>
      </c>
      <c r="BV3593" s="105"/>
      <c r="BW3593" s="107" t="s">
        <v>108</v>
      </c>
      <c r="BX3593" s="108" t="s">
        <v>7574</v>
      </c>
      <c r="BY3593" s="109"/>
      <c r="BZ3593" s="109"/>
      <c r="CA3593" s="110"/>
      <c r="CB3593" s="114" t="s">
        <v>151</v>
      </c>
      <c r="CC3593" s="115" t="s">
        <v>151</v>
      </c>
      <c r="CD3593" s="111">
        <v>1</v>
      </c>
      <c r="CE3593" s="68">
        <v>1</v>
      </c>
      <c r="CF3593" s="67">
        <v>4</v>
      </c>
      <c r="CG3593" s="68">
        <v>0.75</v>
      </c>
      <c r="CH3593" s="169"/>
      <c r="CI3593" s="199" t="s">
        <v>3357</v>
      </c>
      <c r="CJ3593" s="199"/>
      <c r="CK3593" s="174" t="s">
        <v>132</v>
      </c>
      <c r="CL3593" s="199" t="s">
        <v>107</v>
      </c>
      <c r="CM3593" s="199"/>
      <c r="CN3593" s="200" t="s">
        <v>7637</v>
      </c>
      <c r="CO3593" s="200"/>
      <c r="CP3593" s="200"/>
      <c r="CQ3593" s="158" t="s">
        <v>151</v>
      </c>
      <c r="CR3593" s="159" t="s">
        <v>151</v>
      </c>
      <c r="CS3593" s="158" t="s">
        <v>151</v>
      </c>
      <c r="CT3593" s="159" t="s">
        <v>151</v>
      </c>
      <c r="CU3593" s="158" t="s">
        <v>151</v>
      </c>
      <c r="CV3593" s="159" t="s">
        <v>151</v>
      </c>
      <c r="CW3593" s="156">
        <v>1</v>
      </c>
      <c r="CX3593" s="157">
        <v>1</v>
      </c>
    </row>
    <row r="3594" spans="71:102" x14ac:dyDescent="0.2">
      <c r="BS3594" s="105" t="s">
        <v>138</v>
      </c>
      <c r="BT3594" s="105"/>
      <c r="BU3594" s="105" t="s">
        <v>127</v>
      </c>
      <c r="BV3594" s="105"/>
      <c r="BW3594" s="107" t="s">
        <v>108</v>
      </c>
      <c r="BX3594" s="108" t="s">
        <v>7638</v>
      </c>
      <c r="BY3594" s="109"/>
      <c r="BZ3594" s="109"/>
      <c r="CA3594" s="110"/>
      <c r="CB3594" s="114" t="s">
        <v>151</v>
      </c>
      <c r="CC3594" s="115" t="s">
        <v>151</v>
      </c>
      <c r="CD3594" s="111">
        <v>6</v>
      </c>
      <c r="CE3594" s="68">
        <v>0.5</v>
      </c>
      <c r="CF3594" s="67">
        <v>7</v>
      </c>
      <c r="CG3594" s="68">
        <v>0.28571428571428598</v>
      </c>
      <c r="CH3594" s="169"/>
      <c r="CI3594" s="199" t="s">
        <v>3357</v>
      </c>
      <c r="CJ3594" s="199"/>
      <c r="CK3594" s="174" t="s">
        <v>132</v>
      </c>
      <c r="CL3594" s="199" t="s">
        <v>107</v>
      </c>
      <c r="CM3594" s="199"/>
      <c r="CN3594" s="200" t="s">
        <v>7639</v>
      </c>
      <c r="CO3594" s="200"/>
      <c r="CP3594" s="200"/>
      <c r="CQ3594" s="156">
        <v>24</v>
      </c>
      <c r="CR3594" s="157">
        <v>0.20833333333333334</v>
      </c>
      <c r="CS3594" s="156">
        <v>25</v>
      </c>
      <c r="CT3594" s="157">
        <v>0.12</v>
      </c>
      <c r="CU3594" s="156">
        <v>17</v>
      </c>
      <c r="CV3594" s="157">
        <v>0.23529411764705882</v>
      </c>
      <c r="CW3594" s="158" t="s">
        <v>151</v>
      </c>
      <c r="CX3594" s="159" t="s">
        <v>151</v>
      </c>
    </row>
    <row r="3595" spans="71:102" x14ac:dyDescent="0.2">
      <c r="BS3595" s="105" t="s">
        <v>138</v>
      </c>
      <c r="BT3595" s="105"/>
      <c r="BU3595" s="112" t="s">
        <v>127</v>
      </c>
      <c r="BV3595" s="112"/>
      <c r="BW3595" s="107" t="s">
        <v>108</v>
      </c>
      <c r="BX3595" s="108" t="s">
        <v>7578</v>
      </c>
      <c r="BY3595" s="109"/>
      <c r="BZ3595" s="109"/>
      <c r="CA3595" s="110"/>
      <c r="CB3595" s="114" t="s">
        <v>151</v>
      </c>
      <c r="CC3595" s="115" t="s">
        <v>151</v>
      </c>
      <c r="CD3595" s="114" t="s">
        <v>151</v>
      </c>
      <c r="CE3595" s="115" t="s">
        <v>151</v>
      </c>
      <c r="CF3595" s="67">
        <v>1</v>
      </c>
      <c r="CG3595" s="68">
        <v>1</v>
      </c>
      <c r="CH3595" s="169"/>
      <c r="CI3595" s="201" t="s">
        <v>3357</v>
      </c>
      <c r="CJ3595" s="201"/>
      <c r="CK3595" s="175" t="s">
        <v>132</v>
      </c>
      <c r="CL3595" s="201" t="s">
        <v>108</v>
      </c>
      <c r="CM3595" s="201"/>
      <c r="CN3595" s="201" t="s">
        <v>143</v>
      </c>
      <c r="CO3595" s="201"/>
      <c r="CP3595" s="201"/>
      <c r="CQ3595" s="154">
        <v>189</v>
      </c>
      <c r="CR3595" s="155">
        <v>0.67195767195767198</v>
      </c>
      <c r="CS3595" s="154">
        <v>159</v>
      </c>
      <c r="CT3595" s="155">
        <v>0.77358490566037741</v>
      </c>
      <c r="CU3595" s="154">
        <v>147</v>
      </c>
      <c r="CV3595" s="155">
        <v>0.70748299319727892</v>
      </c>
      <c r="CW3595" s="154">
        <v>135</v>
      </c>
      <c r="CX3595" s="155">
        <v>0.73333333333333328</v>
      </c>
    </row>
    <row r="3596" spans="71:102" x14ac:dyDescent="0.2">
      <c r="BS3596" s="89" t="s">
        <v>138</v>
      </c>
      <c r="BT3596" s="97"/>
      <c r="BU3596" s="98" t="s">
        <v>127</v>
      </c>
      <c r="BV3596" s="99"/>
      <c r="BW3596" s="100" t="s">
        <v>112</v>
      </c>
      <c r="BX3596" s="98" t="s">
        <v>143</v>
      </c>
      <c r="BY3596" s="101"/>
      <c r="BZ3596" s="101"/>
      <c r="CA3596" s="99"/>
      <c r="CB3596" s="121" t="s">
        <v>151</v>
      </c>
      <c r="CC3596" s="119" t="s">
        <v>151</v>
      </c>
      <c r="CD3596" s="113">
        <v>5</v>
      </c>
      <c r="CE3596" s="103">
        <v>1</v>
      </c>
      <c r="CF3596" s="104">
        <v>9</v>
      </c>
      <c r="CG3596" s="103">
        <v>0.33333333333333298</v>
      </c>
      <c r="CH3596" s="169"/>
      <c r="CI3596" s="199" t="s">
        <v>3357</v>
      </c>
      <c r="CJ3596" s="199"/>
      <c r="CK3596" s="174" t="s">
        <v>132</v>
      </c>
      <c r="CL3596" s="199" t="s">
        <v>108</v>
      </c>
      <c r="CM3596" s="199"/>
      <c r="CN3596" s="200" t="s">
        <v>1761</v>
      </c>
      <c r="CO3596" s="200"/>
      <c r="CP3596" s="200"/>
      <c r="CQ3596" s="156">
        <v>39</v>
      </c>
      <c r="CR3596" s="157">
        <v>0.35897435897435898</v>
      </c>
      <c r="CS3596" s="156">
        <v>7</v>
      </c>
      <c r="CT3596" s="157">
        <v>0.42857142857142855</v>
      </c>
      <c r="CU3596" s="158" t="s">
        <v>151</v>
      </c>
      <c r="CV3596" s="159" t="s">
        <v>151</v>
      </c>
      <c r="CW3596" s="158" t="s">
        <v>151</v>
      </c>
      <c r="CX3596" s="159" t="s">
        <v>151</v>
      </c>
    </row>
    <row r="3597" spans="71:102" x14ac:dyDescent="0.2">
      <c r="BS3597" s="105" t="s">
        <v>138</v>
      </c>
      <c r="BT3597" s="105"/>
      <c r="BU3597" s="106" t="s">
        <v>127</v>
      </c>
      <c r="BV3597" s="106"/>
      <c r="BW3597" s="107" t="s">
        <v>112</v>
      </c>
      <c r="BX3597" s="108" t="s">
        <v>7640</v>
      </c>
      <c r="BY3597" s="109"/>
      <c r="BZ3597" s="109"/>
      <c r="CA3597" s="110"/>
      <c r="CB3597" s="114" t="s">
        <v>151</v>
      </c>
      <c r="CC3597" s="115" t="s">
        <v>151</v>
      </c>
      <c r="CD3597" s="114" t="s">
        <v>151</v>
      </c>
      <c r="CE3597" s="115" t="s">
        <v>151</v>
      </c>
      <c r="CF3597" s="67">
        <v>1</v>
      </c>
      <c r="CG3597" s="68">
        <v>1</v>
      </c>
      <c r="CH3597" s="169"/>
      <c r="CI3597" s="199" t="s">
        <v>3357</v>
      </c>
      <c r="CJ3597" s="199"/>
      <c r="CK3597" s="174" t="s">
        <v>132</v>
      </c>
      <c r="CL3597" s="199" t="s">
        <v>108</v>
      </c>
      <c r="CM3597" s="199"/>
      <c r="CN3597" s="200" t="s">
        <v>7641</v>
      </c>
      <c r="CO3597" s="200"/>
      <c r="CP3597" s="200"/>
      <c r="CQ3597" s="156">
        <v>43</v>
      </c>
      <c r="CR3597" s="157">
        <v>0.76744186046511631</v>
      </c>
      <c r="CS3597" s="156">
        <v>44</v>
      </c>
      <c r="CT3597" s="157">
        <v>0.79545454545454541</v>
      </c>
      <c r="CU3597" s="156">
        <v>45</v>
      </c>
      <c r="CV3597" s="157">
        <v>0.77777777777777779</v>
      </c>
      <c r="CW3597" s="156">
        <v>48</v>
      </c>
      <c r="CX3597" s="157">
        <v>0.72916666666666663</v>
      </c>
    </row>
    <row r="3598" spans="71:102" x14ac:dyDescent="0.2">
      <c r="BS3598" s="105" t="s">
        <v>138</v>
      </c>
      <c r="BT3598" s="105"/>
      <c r="BU3598" s="112" t="s">
        <v>127</v>
      </c>
      <c r="BV3598" s="112"/>
      <c r="BW3598" s="107" t="s">
        <v>112</v>
      </c>
      <c r="BX3598" s="108" t="s">
        <v>7642</v>
      </c>
      <c r="BY3598" s="109"/>
      <c r="BZ3598" s="109"/>
      <c r="CA3598" s="110"/>
      <c r="CB3598" s="114" t="s">
        <v>151</v>
      </c>
      <c r="CC3598" s="115" t="s">
        <v>151</v>
      </c>
      <c r="CD3598" s="111">
        <v>5</v>
      </c>
      <c r="CE3598" s="68">
        <v>1</v>
      </c>
      <c r="CF3598" s="67">
        <v>8</v>
      </c>
      <c r="CG3598" s="68">
        <v>0.25</v>
      </c>
      <c r="CH3598" s="169"/>
      <c r="CI3598" s="199" t="s">
        <v>3357</v>
      </c>
      <c r="CJ3598" s="199"/>
      <c r="CK3598" s="174" t="s">
        <v>132</v>
      </c>
      <c r="CL3598" s="199" t="s">
        <v>108</v>
      </c>
      <c r="CM3598" s="199"/>
      <c r="CN3598" s="200" t="s">
        <v>7643</v>
      </c>
      <c r="CO3598" s="200"/>
      <c r="CP3598" s="200"/>
      <c r="CQ3598" s="156">
        <v>35</v>
      </c>
      <c r="CR3598" s="157">
        <v>0.68571428571428572</v>
      </c>
      <c r="CS3598" s="156">
        <v>39</v>
      </c>
      <c r="CT3598" s="157">
        <v>0.84615384615384615</v>
      </c>
      <c r="CU3598" s="156">
        <v>23</v>
      </c>
      <c r="CV3598" s="157">
        <v>0.86956521739130432</v>
      </c>
      <c r="CW3598" s="156">
        <v>27</v>
      </c>
      <c r="CX3598" s="157">
        <v>0.7407407407407407</v>
      </c>
    </row>
    <row r="3599" spans="71:102" x14ac:dyDescent="0.2">
      <c r="BS3599" s="89" t="s">
        <v>138</v>
      </c>
      <c r="BT3599" s="97"/>
      <c r="BU3599" s="98" t="s">
        <v>127</v>
      </c>
      <c r="BV3599" s="99"/>
      <c r="BW3599" s="100" t="s">
        <v>115</v>
      </c>
      <c r="BX3599" s="98" t="s">
        <v>143</v>
      </c>
      <c r="BY3599" s="101"/>
      <c r="BZ3599" s="101"/>
      <c r="CA3599" s="99"/>
      <c r="CB3599" s="121" t="s">
        <v>151</v>
      </c>
      <c r="CC3599" s="119" t="s">
        <v>151</v>
      </c>
      <c r="CD3599" s="113">
        <v>6</v>
      </c>
      <c r="CE3599" s="103">
        <v>0.33333333333333298</v>
      </c>
      <c r="CF3599" s="104">
        <v>11</v>
      </c>
      <c r="CG3599" s="103">
        <v>0.36363636363636398</v>
      </c>
      <c r="CH3599" s="169"/>
      <c r="CI3599" s="199" t="s">
        <v>3357</v>
      </c>
      <c r="CJ3599" s="199"/>
      <c r="CK3599" s="174" t="s">
        <v>132</v>
      </c>
      <c r="CL3599" s="199" t="s">
        <v>108</v>
      </c>
      <c r="CM3599" s="199"/>
      <c r="CN3599" s="200" t="s">
        <v>7644</v>
      </c>
      <c r="CO3599" s="200"/>
      <c r="CP3599" s="200"/>
      <c r="CQ3599" s="156">
        <v>39</v>
      </c>
      <c r="CR3599" s="157">
        <v>0.89743589743589747</v>
      </c>
      <c r="CS3599" s="156">
        <v>34</v>
      </c>
      <c r="CT3599" s="157">
        <v>0.94117647058823528</v>
      </c>
      <c r="CU3599" s="156">
        <v>45</v>
      </c>
      <c r="CV3599" s="157">
        <v>0.75555555555555554</v>
      </c>
      <c r="CW3599" s="156">
        <v>34</v>
      </c>
      <c r="CX3599" s="157">
        <v>0.73529411764705888</v>
      </c>
    </row>
    <row r="3600" spans="71:102" x14ac:dyDescent="0.2">
      <c r="BS3600" s="105" t="s">
        <v>138</v>
      </c>
      <c r="BT3600" s="105"/>
      <c r="BU3600" s="106" t="s">
        <v>127</v>
      </c>
      <c r="BV3600" s="106"/>
      <c r="BW3600" s="107" t="s">
        <v>115</v>
      </c>
      <c r="BX3600" s="108" t="s">
        <v>7645</v>
      </c>
      <c r="BY3600" s="109"/>
      <c r="BZ3600" s="109"/>
      <c r="CA3600" s="110"/>
      <c r="CB3600" s="114" t="s">
        <v>151</v>
      </c>
      <c r="CC3600" s="115" t="s">
        <v>151</v>
      </c>
      <c r="CD3600" s="114" t="s">
        <v>151</v>
      </c>
      <c r="CE3600" s="115" t="s">
        <v>151</v>
      </c>
      <c r="CF3600" s="67">
        <v>3</v>
      </c>
      <c r="CG3600" s="68">
        <v>0.33333333333333298</v>
      </c>
      <c r="CH3600" s="169"/>
      <c r="CI3600" s="199" t="s">
        <v>3357</v>
      </c>
      <c r="CJ3600" s="199"/>
      <c r="CK3600" s="174" t="s">
        <v>132</v>
      </c>
      <c r="CL3600" s="199" t="s">
        <v>108</v>
      </c>
      <c r="CM3600" s="199"/>
      <c r="CN3600" s="200" t="s">
        <v>7646</v>
      </c>
      <c r="CO3600" s="200"/>
      <c r="CP3600" s="200"/>
      <c r="CQ3600" s="156">
        <v>33</v>
      </c>
      <c r="CR3600" s="157">
        <v>0.63636363636363635</v>
      </c>
      <c r="CS3600" s="156">
        <v>35</v>
      </c>
      <c r="CT3600" s="157">
        <v>0.5714285714285714</v>
      </c>
      <c r="CU3600" s="156">
        <v>34</v>
      </c>
      <c r="CV3600" s="157">
        <v>0.44117647058823528</v>
      </c>
      <c r="CW3600" s="156">
        <v>26</v>
      </c>
      <c r="CX3600" s="157">
        <v>0.73076923076923073</v>
      </c>
    </row>
    <row r="3601" spans="71:102" x14ac:dyDescent="0.2">
      <c r="BS3601" s="105" t="s">
        <v>138</v>
      </c>
      <c r="BT3601" s="105"/>
      <c r="BU3601" s="105" t="s">
        <v>127</v>
      </c>
      <c r="BV3601" s="105"/>
      <c r="BW3601" s="107" t="s">
        <v>115</v>
      </c>
      <c r="BX3601" s="108" t="s">
        <v>7647</v>
      </c>
      <c r="BY3601" s="109"/>
      <c r="BZ3601" s="109"/>
      <c r="CA3601" s="110"/>
      <c r="CB3601" s="114" t="s">
        <v>151</v>
      </c>
      <c r="CC3601" s="115" t="s">
        <v>151</v>
      </c>
      <c r="CD3601" s="111">
        <v>2</v>
      </c>
      <c r="CE3601" s="68">
        <v>0.5</v>
      </c>
      <c r="CF3601" s="67">
        <v>6</v>
      </c>
      <c r="CG3601" s="68">
        <v>0.5</v>
      </c>
      <c r="CH3601" s="169"/>
      <c r="CI3601" s="201" t="s">
        <v>3357</v>
      </c>
      <c r="CJ3601" s="201"/>
      <c r="CK3601" s="175" t="s">
        <v>132</v>
      </c>
      <c r="CL3601" s="201" t="s">
        <v>115</v>
      </c>
      <c r="CM3601" s="201"/>
      <c r="CN3601" s="201" t="s">
        <v>143</v>
      </c>
      <c r="CO3601" s="201"/>
      <c r="CP3601" s="201"/>
      <c r="CQ3601" s="154">
        <v>40</v>
      </c>
      <c r="CR3601" s="155">
        <v>0.27500000000000002</v>
      </c>
      <c r="CS3601" s="154">
        <v>6</v>
      </c>
      <c r="CT3601" s="155"/>
      <c r="CU3601" s="154">
        <v>9</v>
      </c>
      <c r="CV3601" s="155">
        <v>0.22222222222222221</v>
      </c>
      <c r="CW3601" s="154">
        <v>9</v>
      </c>
      <c r="CX3601" s="155">
        <v>0.22222222222222221</v>
      </c>
    </row>
    <row r="3602" spans="71:102" x14ac:dyDescent="0.2">
      <c r="BS3602" s="105" t="s">
        <v>138</v>
      </c>
      <c r="BT3602" s="105"/>
      <c r="BU3602" s="105" t="s">
        <v>127</v>
      </c>
      <c r="BV3602" s="105"/>
      <c r="BW3602" s="107" t="s">
        <v>115</v>
      </c>
      <c r="BX3602" s="108" t="s">
        <v>7648</v>
      </c>
      <c r="BY3602" s="109"/>
      <c r="BZ3602" s="109"/>
      <c r="CA3602" s="110"/>
      <c r="CB3602" s="114" t="s">
        <v>151</v>
      </c>
      <c r="CC3602" s="115" t="s">
        <v>151</v>
      </c>
      <c r="CD3602" s="111">
        <v>4</v>
      </c>
      <c r="CE3602" s="68">
        <v>0.25</v>
      </c>
      <c r="CF3602" s="67">
        <v>1</v>
      </c>
      <c r="CG3602" s="68">
        <v>0</v>
      </c>
      <c r="CH3602" s="169"/>
      <c r="CI3602" s="199" t="s">
        <v>3357</v>
      </c>
      <c r="CJ3602" s="199"/>
      <c r="CK3602" s="174" t="s">
        <v>132</v>
      </c>
      <c r="CL3602" s="199" t="s">
        <v>115</v>
      </c>
      <c r="CM3602" s="199"/>
      <c r="CN3602" s="200" t="s">
        <v>7649</v>
      </c>
      <c r="CO3602" s="200"/>
      <c r="CP3602" s="200"/>
      <c r="CQ3602" s="158" t="s">
        <v>151</v>
      </c>
      <c r="CR3602" s="159" t="s">
        <v>151</v>
      </c>
      <c r="CS3602" s="158" t="s">
        <v>151</v>
      </c>
      <c r="CT3602" s="159" t="s">
        <v>151</v>
      </c>
      <c r="CU3602" s="156">
        <v>1</v>
      </c>
      <c r="CV3602" s="159" t="s">
        <v>151</v>
      </c>
      <c r="CW3602" s="158" t="s">
        <v>151</v>
      </c>
      <c r="CX3602" s="159" t="s">
        <v>151</v>
      </c>
    </row>
    <row r="3603" spans="71:102" x14ac:dyDescent="0.2">
      <c r="BS3603" s="105" t="s">
        <v>138</v>
      </c>
      <c r="BT3603" s="105"/>
      <c r="BU3603" s="105" t="s">
        <v>127</v>
      </c>
      <c r="BV3603" s="105"/>
      <c r="BW3603" s="107" t="s">
        <v>115</v>
      </c>
      <c r="BX3603" s="108" t="s">
        <v>7581</v>
      </c>
      <c r="BY3603" s="109"/>
      <c r="BZ3603" s="109"/>
      <c r="CA3603" s="110"/>
      <c r="CB3603" s="114" t="s">
        <v>151</v>
      </c>
      <c r="CC3603" s="115" t="s">
        <v>151</v>
      </c>
      <c r="CD3603" s="114" t="s">
        <v>151</v>
      </c>
      <c r="CE3603" s="115" t="s">
        <v>151</v>
      </c>
      <c r="CF3603" s="67">
        <v>1</v>
      </c>
      <c r="CG3603" s="115" t="s">
        <v>151</v>
      </c>
      <c r="CH3603" s="169"/>
      <c r="CI3603" s="199" t="s">
        <v>3357</v>
      </c>
      <c r="CJ3603" s="199"/>
      <c r="CK3603" s="174" t="s">
        <v>132</v>
      </c>
      <c r="CL3603" s="199" t="s">
        <v>115</v>
      </c>
      <c r="CM3603" s="199"/>
      <c r="CN3603" s="200" t="s">
        <v>7650</v>
      </c>
      <c r="CO3603" s="200"/>
      <c r="CP3603" s="200"/>
      <c r="CQ3603" s="156">
        <v>35</v>
      </c>
      <c r="CR3603" s="157">
        <v>0.31428571428571428</v>
      </c>
      <c r="CS3603" s="158" t="s">
        <v>151</v>
      </c>
      <c r="CT3603" s="159" t="s">
        <v>151</v>
      </c>
      <c r="CU3603" s="158" t="s">
        <v>151</v>
      </c>
      <c r="CV3603" s="159" t="s">
        <v>151</v>
      </c>
      <c r="CW3603" s="158" t="s">
        <v>151</v>
      </c>
      <c r="CX3603" s="159" t="s">
        <v>151</v>
      </c>
    </row>
    <row r="3604" spans="71:102" x14ac:dyDescent="0.2">
      <c r="BS3604" s="89" t="s">
        <v>138</v>
      </c>
      <c r="BT3604" s="90"/>
      <c r="BU3604" s="91" t="s">
        <v>7651</v>
      </c>
      <c r="BV3604" s="92"/>
      <c r="BW3604" s="92"/>
      <c r="BX3604" s="91"/>
      <c r="BY3604" s="92"/>
      <c r="BZ3604" s="92"/>
      <c r="CA3604" s="93"/>
      <c r="CB3604" s="123" t="s">
        <v>151</v>
      </c>
      <c r="CC3604" s="124" t="s">
        <v>151</v>
      </c>
      <c r="CD3604" s="117">
        <v>263</v>
      </c>
      <c r="CE3604" s="95">
        <v>0.41825095057034201</v>
      </c>
      <c r="CF3604" s="96">
        <v>359</v>
      </c>
      <c r="CG3604" s="95">
        <v>0.51810584958217298</v>
      </c>
      <c r="CH3604" s="169"/>
      <c r="CI3604" s="199" t="s">
        <v>3357</v>
      </c>
      <c r="CJ3604" s="199"/>
      <c r="CK3604" s="174" t="s">
        <v>132</v>
      </c>
      <c r="CL3604" s="199" t="s">
        <v>115</v>
      </c>
      <c r="CM3604" s="199"/>
      <c r="CN3604" s="202" t="s">
        <v>7652</v>
      </c>
      <c r="CO3604" s="202"/>
      <c r="CP3604" s="202"/>
      <c r="CQ3604" s="156">
        <v>5</v>
      </c>
      <c r="CR3604" s="159" t="s">
        <v>151</v>
      </c>
      <c r="CS3604" s="156">
        <v>6</v>
      </c>
      <c r="CT3604" s="159" t="s">
        <v>151</v>
      </c>
      <c r="CU3604" s="156">
        <v>8</v>
      </c>
      <c r="CV3604" s="157">
        <v>0.25</v>
      </c>
      <c r="CW3604" s="156">
        <v>9</v>
      </c>
      <c r="CX3604" s="157">
        <v>0.22222222222222221</v>
      </c>
    </row>
    <row r="3605" spans="71:102" ht="25.5" x14ac:dyDescent="0.2">
      <c r="BS3605" s="89" t="s">
        <v>138</v>
      </c>
      <c r="BT3605" s="97"/>
      <c r="BU3605" s="98" t="s">
        <v>144</v>
      </c>
      <c r="BV3605" s="99"/>
      <c r="BW3605" s="100" t="s">
        <v>91</v>
      </c>
      <c r="BX3605" s="98" t="s">
        <v>143</v>
      </c>
      <c r="BY3605" s="101"/>
      <c r="BZ3605" s="101"/>
      <c r="CA3605" s="99"/>
      <c r="CB3605" s="126" t="s">
        <v>151</v>
      </c>
      <c r="CC3605" s="119" t="s">
        <v>151</v>
      </c>
      <c r="CD3605" s="102">
        <v>54</v>
      </c>
      <c r="CE3605" s="103">
        <v>0.66666666666666696</v>
      </c>
      <c r="CF3605" s="104">
        <v>126</v>
      </c>
      <c r="CG3605" s="103">
        <v>0.50793650793650802</v>
      </c>
      <c r="CH3605" s="169"/>
      <c r="CI3605" s="197" t="s">
        <v>3357</v>
      </c>
      <c r="CJ3605" s="197"/>
      <c r="CK3605" s="173" t="s">
        <v>7653</v>
      </c>
      <c r="CL3605" s="197"/>
      <c r="CM3605" s="197"/>
      <c r="CN3605" s="197"/>
      <c r="CO3605" s="197"/>
      <c r="CP3605" s="197"/>
      <c r="CQ3605" s="152">
        <v>7587</v>
      </c>
      <c r="CR3605" s="153">
        <v>0.60010544352181361</v>
      </c>
      <c r="CS3605" s="152">
        <v>7131</v>
      </c>
      <c r="CT3605" s="153">
        <v>0.59795260131818817</v>
      </c>
      <c r="CU3605" s="152">
        <v>6422</v>
      </c>
      <c r="CV3605" s="153">
        <v>0.5879788227966366</v>
      </c>
      <c r="CW3605" s="152">
        <v>6875</v>
      </c>
      <c r="CX3605" s="153">
        <v>0.60523636363636368</v>
      </c>
    </row>
    <row r="3606" spans="71:102" ht="25.5" x14ac:dyDescent="0.2">
      <c r="BS3606" s="105" t="s">
        <v>138</v>
      </c>
      <c r="BT3606" s="105"/>
      <c r="BU3606" s="106" t="s">
        <v>144</v>
      </c>
      <c r="BV3606" s="106"/>
      <c r="BW3606" s="107" t="s">
        <v>91</v>
      </c>
      <c r="BX3606" s="108" t="s">
        <v>7524</v>
      </c>
      <c r="BY3606" s="109"/>
      <c r="BZ3606" s="109"/>
      <c r="CA3606" s="110"/>
      <c r="CB3606" s="114" t="s">
        <v>151</v>
      </c>
      <c r="CC3606" s="115" t="s">
        <v>151</v>
      </c>
      <c r="CD3606" s="114" t="s">
        <v>151</v>
      </c>
      <c r="CE3606" s="115" t="s">
        <v>151</v>
      </c>
      <c r="CF3606" s="67">
        <v>4</v>
      </c>
      <c r="CG3606" s="115" t="s">
        <v>151</v>
      </c>
      <c r="CH3606" s="169"/>
      <c r="CI3606" s="201" t="s">
        <v>3357</v>
      </c>
      <c r="CJ3606" s="201"/>
      <c r="CK3606" s="175" t="s">
        <v>142</v>
      </c>
      <c r="CL3606" s="201" t="s">
        <v>91</v>
      </c>
      <c r="CM3606" s="201"/>
      <c r="CN3606" s="201" t="s">
        <v>143</v>
      </c>
      <c r="CO3606" s="201"/>
      <c r="CP3606" s="201"/>
      <c r="CQ3606" s="154">
        <v>4082</v>
      </c>
      <c r="CR3606" s="155">
        <v>0.59701126898579127</v>
      </c>
      <c r="CS3606" s="154">
        <v>3950</v>
      </c>
      <c r="CT3606" s="155">
        <v>0.59468354430379744</v>
      </c>
      <c r="CU3606" s="154">
        <v>3600</v>
      </c>
      <c r="CV3606" s="155">
        <v>0.57944444444444443</v>
      </c>
      <c r="CW3606" s="154">
        <v>4266</v>
      </c>
      <c r="CX3606" s="155">
        <v>0.60853258321612747</v>
      </c>
    </row>
    <row r="3607" spans="71:102" x14ac:dyDescent="0.2">
      <c r="BS3607" s="105" t="s">
        <v>138</v>
      </c>
      <c r="BT3607" s="105"/>
      <c r="BU3607" s="105" t="s">
        <v>144</v>
      </c>
      <c r="BV3607" s="105"/>
      <c r="BW3607" s="107" t="s">
        <v>91</v>
      </c>
      <c r="BX3607" s="108" t="s">
        <v>7532</v>
      </c>
      <c r="BY3607" s="109"/>
      <c r="BZ3607" s="109"/>
      <c r="CA3607" s="110"/>
      <c r="CB3607" s="114" t="s">
        <v>151</v>
      </c>
      <c r="CC3607" s="115" t="s">
        <v>151</v>
      </c>
      <c r="CD3607" s="111">
        <v>25</v>
      </c>
      <c r="CE3607" s="68">
        <v>0.52</v>
      </c>
      <c r="CF3607" s="67">
        <v>71</v>
      </c>
      <c r="CG3607" s="68">
        <v>0.45070422535211302</v>
      </c>
      <c r="CH3607" s="169"/>
      <c r="CI3607" s="199" t="s">
        <v>3357</v>
      </c>
      <c r="CJ3607" s="199"/>
      <c r="CK3607" s="174" t="s">
        <v>142</v>
      </c>
      <c r="CL3607" s="199" t="s">
        <v>91</v>
      </c>
      <c r="CM3607" s="199"/>
      <c r="CN3607" s="200" t="s">
        <v>7654</v>
      </c>
      <c r="CO3607" s="200"/>
      <c r="CP3607" s="200"/>
      <c r="CQ3607" s="156">
        <v>542</v>
      </c>
      <c r="CR3607" s="157">
        <v>0.58487084870848705</v>
      </c>
      <c r="CS3607" s="156">
        <v>532</v>
      </c>
      <c r="CT3607" s="157">
        <v>0.60150375939849621</v>
      </c>
      <c r="CU3607" s="156">
        <v>504</v>
      </c>
      <c r="CV3607" s="157">
        <v>0.56150793650793651</v>
      </c>
      <c r="CW3607" s="156">
        <v>446</v>
      </c>
      <c r="CX3607" s="157">
        <v>0.56502242152466364</v>
      </c>
    </row>
    <row r="3608" spans="71:102" x14ac:dyDescent="0.2">
      <c r="BS3608" s="105" t="s">
        <v>138</v>
      </c>
      <c r="BT3608" s="105"/>
      <c r="BU3608" s="105" t="s">
        <v>144</v>
      </c>
      <c r="BV3608" s="105"/>
      <c r="BW3608" s="107" t="s">
        <v>91</v>
      </c>
      <c r="BX3608" s="108" t="s">
        <v>7655</v>
      </c>
      <c r="BY3608" s="109"/>
      <c r="BZ3608" s="109"/>
      <c r="CA3608" s="110"/>
      <c r="CB3608" s="114" t="s">
        <v>151</v>
      </c>
      <c r="CC3608" s="115" t="s">
        <v>151</v>
      </c>
      <c r="CD3608" s="111">
        <v>13</v>
      </c>
      <c r="CE3608" s="68">
        <v>0.84615384615384603</v>
      </c>
      <c r="CF3608" s="67">
        <v>10</v>
      </c>
      <c r="CG3608" s="68">
        <v>0.9</v>
      </c>
      <c r="CH3608" s="169"/>
      <c r="CI3608" s="199" t="s">
        <v>3357</v>
      </c>
      <c r="CJ3608" s="199"/>
      <c r="CK3608" s="174" t="s">
        <v>142</v>
      </c>
      <c r="CL3608" s="199" t="s">
        <v>91</v>
      </c>
      <c r="CM3608" s="199"/>
      <c r="CN3608" s="200" t="s">
        <v>7656</v>
      </c>
      <c r="CO3608" s="200"/>
      <c r="CP3608" s="200"/>
      <c r="CQ3608" s="156">
        <v>59</v>
      </c>
      <c r="CR3608" s="157">
        <v>0.5423728813559322</v>
      </c>
      <c r="CS3608" s="156">
        <v>57</v>
      </c>
      <c r="CT3608" s="157">
        <v>0.52631578947368418</v>
      </c>
      <c r="CU3608" s="156">
        <v>75</v>
      </c>
      <c r="CV3608" s="157">
        <v>0.50666666666666671</v>
      </c>
      <c r="CW3608" s="156">
        <v>71</v>
      </c>
      <c r="CX3608" s="157">
        <v>0.57746478873239437</v>
      </c>
    </row>
    <row r="3609" spans="71:102" x14ac:dyDescent="0.2">
      <c r="BS3609" s="105" t="s">
        <v>138</v>
      </c>
      <c r="BT3609" s="105"/>
      <c r="BU3609" s="105" t="s">
        <v>144</v>
      </c>
      <c r="BV3609" s="105"/>
      <c r="BW3609" s="107" t="s">
        <v>91</v>
      </c>
      <c r="BX3609" s="108" t="s">
        <v>7534</v>
      </c>
      <c r="BY3609" s="109"/>
      <c r="BZ3609" s="109"/>
      <c r="CA3609" s="110"/>
      <c r="CB3609" s="114" t="s">
        <v>151</v>
      </c>
      <c r="CC3609" s="115" t="s">
        <v>151</v>
      </c>
      <c r="CD3609" s="111">
        <v>5</v>
      </c>
      <c r="CE3609" s="68">
        <v>0.6</v>
      </c>
      <c r="CF3609" s="67">
        <v>21</v>
      </c>
      <c r="CG3609" s="68">
        <v>0.476190476190476</v>
      </c>
      <c r="CH3609" s="169"/>
      <c r="CI3609" s="199" t="s">
        <v>3357</v>
      </c>
      <c r="CJ3609" s="199"/>
      <c r="CK3609" s="174" t="s">
        <v>142</v>
      </c>
      <c r="CL3609" s="199" t="s">
        <v>91</v>
      </c>
      <c r="CM3609" s="199"/>
      <c r="CN3609" s="200" t="s">
        <v>7657</v>
      </c>
      <c r="CO3609" s="200"/>
      <c r="CP3609" s="200"/>
      <c r="CQ3609" s="156">
        <v>9</v>
      </c>
      <c r="CR3609" s="157">
        <v>0.22222222222222221</v>
      </c>
      <c r="CS3609" s="156">
        <v>9</v>
      </c>
      <c r="CT3609" s="157">
        <v>0.66666666666666663</v>
      </c>
      <c r="CU3609" s="156">
        <v>10</v>
      </c>
      <c r="CV3609" s="157">
        <v>0.6</v>
      </c>
      <c r="CW3609" s="156">
        <v>12</v>
      </c>
      <c r="CX3609" s="157">
        <v>0.41666666666666669</v>
      </c>
    </row>
    <row r="3610" spans="71:102" x14ac:dyDescent="0.2">
      <c r="BS3610" s="105" t="s">
        <v>138</v>
      </c>
      <c r="BT3610" s="105"/>
      <c r="BU3610" s="105" t="s">
        <v>144</v>
      </c>
      <c r="BV3610" s="105"/>
      <c r="BW3610" s="107" t="s">
        <v>91</v>
      </c>
      <c r="BX3610" s="108" t="s">
        <v>7658</v>
      </c>
      <c r="BY3610" s="109"/>
      <c r="BZ3610" s="109"/>
      <c r="CA3610" s="110"/>
      <c r="CB3610" s="114" t="s">
        <v>151</v>
      </c>
      <c r="CC3610" s="115" t="s">
        <v>151</v>
      </c>
      <c r="CD3610" s="111">
        <v>5</v>
      </c>
      <c r="CE3610" s="68">
        <v>0.6</v>
      </c>
      <c r="CF3610" s="67">
        <v>5</v>
      </c>
      <c r="CG3610" s="68">
        <v>0.6</v>
      </c>
      <c r="CH3610" s="169"/>
      <c r="CI3610" s="199" t="s">
        <v>3357</v>
      </c>
      <c r="CJ3610" s="199"/>
      <c r="CK3610" s="174" t="s">
        <v>142</v>
      </c>
      <c r="CL3610" s="199" t="s">
        <v>91</v>
      </c>
      <c r="CM3610" s="199"/>
      <c r="CN3610" s="200" t="s">
        <v>7659</v>
      </c>
      <c r="CO3610" s="200"/>
      <c r="CP3610" s="200"/>
      <c r="CQ3610" s="156">
        <v>43</v>
      </c>
      <c r="CR3610" s="157">
        <v>0.34883720930232559</v>
      </c>
      <c r="CS3610" s="156">
        <v>40</v>
      </c>
      <c r="CT3610" s="157">
        <v>0.35</v>
      </c>
      <c r="CU3610" s="156">
        <v>46</v>
      </c>
      <c r="CV3610" s="157">
        <v>0.41304347826086957</v>
      </c>
      <c r="CW3610" s="156">
        <v>54</v>
      </c>
      <c r="CX3610" s="157">
        <v>0.35185185185185186</v>
      </c>
    </row>
    <row r="3611" spans="71:102" x14ac:dyDescent="0.2">
      <c r="BS3611" s="105" t="s">
        <v>138</v>
      </c>
      <c r="BT3611" s="105"/>
      <c r="BU3611" s="112" t="s">
        <v>144</v>
      </c>
      <c r="BV3611" s="112"/>
      <c r="BW3611" s="107" t="s">
        <v>91</v>
      </c>
      <c r="BX3611" s="108" t="s">
        <v>7538</v>
      </c>
      <c r="BY3611" s="109"/>
      <c r="BZ3611" s="109"/>
      <c r="CA3611" s="110"/>
      <c r="CB3611" s="114" t="s">
        <v>151</v>
      </c>
      <c r="CC3611" s="115" t="s">
        <v>151</v>
      </c>
      <c r="CD3611" s="111">
        <v>6</v>
      </c>
      <c r="CE3611" s="68">
        <v>1</v>
      </c>
      <c r="CF3611" s="67">
        <v>15</v>
      </c>
      <c r="CG3611" s="68">
        <v>0.66666666666666696</v>
      </c>
      <c r="CH3611" s="169"/>
      <c r="CI3611" s="199" t="s">
        <v>3357</v>
      </c>
      <c r="CJ3611" s="199"/>
      <c r="CK3611" s="174" t="s">
        <v>142</v>
      </c>
      <c r="CL3611" s="199" t="s">
        <v>91</v>
      </c>
      <c r="CM3611" s="199"/>
      <c r="CN3611" s="200" t="s">
        <v>7660</v>
      </c>
      <c r="CO3611" s="200"/>
      <c r="CP3611" s="200"/>
      <c r="CQ3611" s="156">
        <v>35</v>
      </c>
      <c r="CR3611" s="157">
        <v>0.51428571428571423</v>
      </c>
      <c r="CS3611" s="156">
        <v>30</v>
      </c>
      <c r="CT3611" s="157">
        <v>0.6</v>
      </c>
      <c r="CU3611" s="156">
        <v>18</v>
      </c>
      <c r="CV3611" s="157">
        <v>0.61111111111111116</v>
      </c>
      <c r="CW3611" s="156">
        <v>23</v>
      </c>
      <c r="CX3611" s="157">
        <v>0.60869565217391308</v>
      </c>
    </row>
    <row r="3612" spans="71:102" x14ac:dyDescent="0.2">
      <c r="BS3612" s="89" t="s">
        <v>138</v>
      </c>
      <c r="BT3612" s="97"/>
      <c r="BU3612" s="98" t="s">
        <v>144</v>
      </c>
      <c r="BV3612" s="99"/>
      <c r="BW3612" s="100" t="s">
        <v>107</v>
      </c>
      <c r="BX3612" s="98" t="s">
        <v>143</v>
      </c>
      <c r="BY3612" s="101"/>
      <c r="BZ3612" s="101"/>
      <c r="CA3612" s="99"/>
      <c r="CB3612" s="121" t="s">
        <v>151</v>
      </c>
      <c r="CC3612" s="119" t="s">
        <v>151</v>
      </c>
      <c r="CD3612" s="113">
        <v>150</v>
      </c>
      <c r="CE3612" s="103">
        <v>0.25333333333333302</v>
      </c>
      <c r="CF3612" s="104">
        <v>106</v>
      </c>
      <c r="CG3612" s="103">
        <v>0.36792452830188699</v>
      </c>
      <c r="CH3612" s="169"/>
      <c r="CI3612" s="199" t="s">
        <v>3357</v>
      </c>
      <c r="CJ3612" s="199"/>
      <c r="CK3612" s="174" t="s">
        <v>142</v>
      </c>
      <c r="CL3612" s="199" t="s">
        <v>91</v>
      </c>
      <c r="CM3612" s="199"/>
      <c r="CN3612" s="200" t="s">
        <v>7661</v>
      </c>
      <c r="CO3612" s="200"/>
      <c r="CP3612" s="200"/>
      <c r="CQ3612" s="156">
        <v>83</v>
      </c>
      <c r="CR3612" s="157">
        <v>0.96385542168674698</v>
      </c>
      <c r="CS3612" s="156">
        <v>95</v>
      </c>
      <c r="CT3612" s="157">
        <v>0.96842105263157896</v>
      </c>
      <c r="CU3612" s="156">
        <v>59</v>
      </c>
      <c r="CV3612" s="157">
        <v>0.94915254237288138</v>
      </c>
      <c r="CW3612" s="156">
        <v>40</v>
      </c>
      <c r="CX3612" s="157">
        <v>0.95</v>
      </c>
    </row>
    <row r="3613" spans="71:102" x14ac:dyDescent="0.2">
      <c r="BS3613" s="105" t="s">
        <v>138</v>
      </c>
      <c r="BT3613" s="105"/>
      <c r="BU3613" s="106" t="s">
        <v>144</v>
      </c>
      <c r="BV3613" s="106"/>
      <c r="BW3613" s="107" t="s">
        <v>107</v>
      </c>
      <c r="BX3613" s="108" t="s">
        <v>7551</v>
      </c>
      <c r="BY3613" s="109"/>
      <c r="BZ3613" s="109"/>
      <c r="CA3613" s="110"/>
      <c r="CB3613" s="114" t="s">
        <v>151</v>
      </c>
      <c r="CC3613" s="115" t="s">
        <v>151</v>
      </c>
      <c r="CD3613" s="111">
        <v>88</v>
      </c>
      <c r="CE3613" s="68">
        <v>0.29545454545454503</v>
      </c>
      <c r="CF3613" s="67">
        <v>42</v>
      </c>
      <c r="CG3613" s="68">
        <v>0.40476190476190499</v>
      </c>
      <c r="CH3613" s="169"/>
      <c r="CI3613" s="199" t="s">
        <v>3357</v>
      </c>
      <c r="CJ3613" s="199"/>
      <c r="CK3613" s="174" t="s">
        <v>142</v>
      </c>
      <c r="CL3613" s="199" t="s">
        <v>91</v>
      </c>
      <c r="CM3613" s="199"/>
      <c r="CN3613" s="200" t="s">
        <v>7662</v>
      </c>
      <c r="CO3613" s="200"/>
      <c r="CP3613" s="200"/>
      <c r="CQ3613" s="156">
        <v>33</v>
      </c>
      <c r="CR3613" s="157">
        <v>0.60606060606060608</v>
      </c>
      <c r="CS3613" s="156">
        <v>36</v>
      </c>
      <c r="CT3613" s="157">
        <v>0.66666666666666663</v>
      </c>
      <c r="CU3613" s="156">
        <v>32</v>
      </c>
      <c r="CV3613" s="157">
        <v>0.65625</v>
      </c>
      <c r="CW3613" s="156">
        <v>30</v>
      </c>
      <c r="CX3613" s="157">
        <v>0.7</v>
      </c>
    </row>
    <row r="3614" spans="71:102" x14ac:dyDescent="0.2">
      <c r="BS3614" s="105" t="s">
        <v>138</v>
      </c>
      <c r="BT3614" s="105"/>
      <c r="BU3614" s="105" t="s">
        <v>144</v>
      </c>
      <c r="BV3614" s="105"/>
      <c r="BW3614" s="107" t="s">
        <v>107</v>
      </c>
      <c r="BX3614" s="108" t="s">
        <v>7663</v>
      </c>
      <c r="BY3614" s="109"/>
      <c r="BZ3614" s="109"/>
      <c r="CA3614" s="110"/>
      <c r="CB3614" s="114" t="s">
        <v>151</v>
      </c>
      <c r="CC3614" s="115" t="s">
        <v>151</v>
      </c>
      <c r="CD3614" s="111">
        <v>49</v>
      </c>
      <c r="CE3614" s="68">
        <v>0.22448979591836701</v>
      </c>
      <c r="CF3614" s="67">
        <v>29</v>
      </c>
      <c r="CG3614" s="68">
        <v>0.31034482758620702</v>
      </c>
      <c r="CH3614" s="169"/>
      <c r="CI3614" s="199" t="s">
        <v>3357</v>
      </c>
      <c r="CJ3614" s="199"/>
      <c r="CK3614" s="174" t="s">
        <v>142</v>
      </c>
      <c r="CL3614" s="199" t="s">
        <v>91</v>
      </c>
      <c r="CM3614" s="199"/>
      <c r="CN3614" s="200" t="s">
        <v>3121</v>
      </c>
      <c r="CO3614" s="200"/>
      <c r="CP3614" s="200"/>
      <c r="CQ3614" s="156">
        <v>37</v>
      </c>
      <c r="CR3614" s="157">
        <v>0.27027027027027029</v>
      </c>
      <c r="CS3614" s="156">
        <v>43</v>
      </c>
      <c r="CT3614" s="157">
        <v>0.34883720930232559</v>
      </c>
      <c r="CU3614" s="156">
        <v>12</v>
      </c>
      <c r="CV3614" s="157">
        <v>0.58333333333333337</v>
      </c>
      <c r="CW3614" s="156">
        <v>9</v>
      </c>
      <c r="CX3614" s="157">
        <v>0.55555555555555558</v>
      </c>
    </row>
    <row r="3615" spans="71:102" x14ac:dyDescent="0.2">
      <c r="BS3615" s="105" t="s">
        <v>138</v>
      </c>
      <c r="BT3615" s="105"/>
      <c r="BU3615" s="105" t="s">
        <v>144</v>
      </c>
      <c r="BV3615" s="105"/>
      <c r="BW3615" s="107" t="s">
        <v>107</v>
      </c>
      <c r="BX3615" s="108" t="s">
        <v>7664</v>
      </c>
      <c r="BY3615" s="109"/>
      <c r="BZ3615" s="109"/>
      <c r="CA3615" s="110"/>
      <c r="CB3615" s="114" t="s">
        <v>151</v>
      </c>
      <c r="CC3615" s="115" t="s">
        <v>151</v>
      </c>
      <c r="CD3615" s="111">
        <v>5</v>
      </c>
      <c r="CE3615" s="115" t="s">
        <v>151</v>
      </c>
      <c r="CF3615" s="67">
        <v>4</v>
      </c>
      <c r="CG3615" s="68">
        <v>0.25</v>
      </c>
      <c r="CH3615" s="169"/>
      <c r="CI3615" s="199" t="s">
        <v>3357</v>
      </c>
      <c r="CJ3615" s="199"/>
      <c r="CK3615" s="174" t="s">
        <v>142</v>
      </c>
      <c r="CL3615" s="199" t="s">
        <v>91</v>
      </c>
      <c r="CM3615" s="199"/>
      <c r="CN3615" s="200" t="s">
        <v>7665</v>
      </c>
      <c r="CO3615" s="200"/>
      <c r="CP3615" s="200"/>
      <c r="CQ3615" s="156">
        <v>71</v>
      </c>
      <c r="CR3615" s="157">
        <v>0.43661971830985913</v>
      </c>
      <c r="CS3615" s="156">
        <v>69</v>
      </c>
      <c r="CT3615" s="157">
        <v>0.40579710144927539</v>
      </c>
      <c r="CU3615" s="156">
        <v>64</v>
      </c>
      <c r="CV3615" s="157">
        <v>0.328125</v>
      </c>
      <c r="CW3615" s="156">
        <v>67</v>
      </c>
      <c r="CX3615" s="157">
        <v>0.35820895522388058</v>
      </c>
    </row>
    <row r="3616" spans="71:102" x14ac:dyDescent="0.2">
      <c r="BS3616" s="105" t="s">
        <v>138</v>
      </c>
      <c r="BT3616" s="105"/>
      <c r="BU3616" s="105" t="s">
        <v>144</v>
      </c>
      <c r="BV3616" s="105"/>
      <c r="BW3616" s="107" t="s">
        <v>107</v>
      </c>
      <c r="BX3616" s="108" t="s">
        <v>7555</v>
      </c>
      <c r="BY3616" s="109"/>
      <c r="BZ3616" s="109"/>
      <c r="CA3616" s="110"/>
      <c r="CB3616" s="114" t="s">
        <v>151</v>
      </c>
      <c r="CC3616" s="115" t="s">
        <v>151</v>
      </c>
      <c r="CD3616" s="111">
        <v>8</v>
      </c>
      <c r="CE3616" s="68">
        <v>0.125</v>
      </c>
      <c r="CF3616" s="67">
        <v>1</v>
      </c>
      <c r="CG3616" s="115" t="s">
        <v>151</v>
      </c>
      <c r="CH3616" s="169"/>
      <c r="CI3616" s="199" t="s">
        <v>3357</v>
      </c>
      <c r="CJ3616" s="199"/>
      <c r="CK3616" s="174" t="s">
        <v>142</v>
      </c>
      <c r="CL3616" s="199" t="s">
        <v>91</v>
      </c>
      <c r="CM3616" s="199"/>
      <c r="CN3616" s="200" t="s">
        <v>7666</v>
      </c>
      <c r="CO3616" s="200"/>
      <c r="CP3616" s="200"/>
      <c r="CQ3616" s="156">
        <v>43</v>
      </c>
      <c r="CR3616" s="157">
        <v>0.41860465116279072</v>
      </c>
      <c r="CS3616" s="156">
        <v>46</v>
      </c>
      <c r="CT3616" s="157">
        <v>0.45652173913043476</v>
      </c>
      <c r="CU3616" s="156">
        <v>35</v>
      </c>
      <c r="CV3616" s="157">
        <v>0.45714285714285713</v>
      </c>
      <c r="CW3616" s="156">
        <v>28</v>
      </c>
      <c r="CX3616" s="157">
        <v>0.6071428571428571</v>
      </c>
    </row>
    <row r="3617" spans="71:102" x14ac:dyDescent="0.2">
      <c r="BS3617" s="105" t="s">
        <v>138</v>
      </c>
      <c r="BT3617" s="105"/>
      <c r="BU3617" s="105" t="s">
        <v>144</v>
      </c>
      <c r="BV3617" s="105"/>
      <c r="BW3617" s="107" t="s">
        <v>107</v>
      </c>
      <c r="BX3617" s="108" t="s">
        <v>7667</v>
      </c>
      <c r="BY3617" s="109"/>
      <c r="BZ3617" s="109"/>
      <c r="CA3617" s="110"/>
      <c r="CB3617" s="114" t="s">
        <v>151</v>
      </c>
      <c r="CC3617" s="115" t="s">
        <v>151</v>
      </c>
      <c r="CD3617" s="114" t="s">
        <v>151</v>
      </c>
      <c r="CE3617" s="115" t="s">
        <v>151</v>
      </c>
      <c r="CF3617" s="67">
        <v>18</v>
      </c>
      <c r="CG3617" s="68">
        <v>0.33333333333333298</v>
      </c>
      <c r="CH3617" s="169"/>
      <c r="CI3617" s="199" t="s">
        <v>3357</v>
      </c>
      <c r="CJ3617" s="199"/>
      <c r="CK3617" s="174" t="s">
        <v>142</v>
      </c>
      <c r="CL3617" s="199" t="s">
        <v>91</v>
      </c>
      <c r="CM3617" s="199"/>
      <c r="CN3617" s="200" t="s">
        <v>7668</v>
      </c>
      <c r="CO3617" s="200"/>
      <c r="CP3617" s="200"/>
      <c r="CQ3617" s="156">
        <v>39</v>
      </c>
      <c r="CR3617" s="157">
        <v>0.58974358974358976</v>
      </c>
      <c r="CS3617" s="156">
        <v>47</v>
      </c>
      <c r="CT3617" s="157">
        <v>0.53191489361702127</v>
      </c>
      <c r="CU3617" s="156">
        <v>33</v>
      </c>
      <c r="CV3617" s="157">
        <v>0.5757575757575758</v>
      </c>
      <c r="CW3617" s="156">
        <v>43</v>
      </c>
      <c r="CX3617" s="157">
        <v>0.51162790697674421</v>
      </c>
    </row>
    <row r="3618" spans="71:102" x14ac:dyDescent="0.2">
      <c r="BS3618" s="105" t="s">
        <v>138</v>
      </c>
      <c r="BT3618" s="105"/>
      <c r="BU3618" s="105" t="s">
        <v>144</v>
      </c>
      <c r="BV3618" s="105"/>
      <c r="BW3618" s="107" t="s">
        <v>107</v>
      </c>
      <c r="BX3618" s="108" t="s">
        <v>7612</v>
      </c>
      <c r="BY3618" s="109"/>
      <c r="BZ3618" s="109"/>
      <c r="CA3618" s="110"/>
      <c r="CB3618" s="114" t="s">
        <v>151</v>
      </c>
      <c r="CC3618" s="115" t="s">
        <v>151</v>
      </c>
      <c r="CD3618" s="114" t="s">
        <v>151</v>
      </c>
      <c r="CE3618" s="115" t="s">
        <v>151</v>
      </c>
      <c r="CF3618" s="67">
        <v>11</v>
      </c>
      <c r="CG3618" s="68">
        <v>0.54545454545454497</v>
      </c>
      <c r="CH3618" s="169"/>
      <c r="CI3618" s="199" t="s">
        <v>3357</v>
      </c>
      <c r="CJ3618" s="199"/>
      <c r="CK3618" s="174" t="s">
        <v>142</v>
      </c>
      <c r="CL3618" s="199" t="s">
        <v>91</v>
      </c>
      <c r="CM3618" s="199"/>
      <c r="CN3618" s="200" t="s">
        <v>7669</v>
      </c>
      <c r="CO3618" s="200"/>
      <c r="CP3618" s="200"/>
      <c r="CQ3618" s="156">
        <v>65</v>
      </c>
      <c r="CR3618" s="157">
        <v>0.72307692307692306</v>
      </c>
      <c r="CS3618" s="156">
        <v>48</v>
      </c>
      <c r="CT3618" s="157">
        <v>0.79166666666666663</v>
      </c>
      <c r="CU3618" s="156">
        <v>50</v>
      </c>
      <c r="CV3618" s="157">
        <v>0.64</v>
      </c>
      <c r="CW3618" s="156">
        <v>47</v>
      </c>
      <c r="CX3618" s="157">
        <v>0.63829787234042556</v>
      </c>
    </row>
    <row r="3619" spans="71:102" x14ac:dyDescent="0.2">
      <c r="BS3619" s="105" t="s">
        <v>138</v>
      </c>
      <c r="BT3619" s="105"/>
      <c r="BU3619" s="112" t="s">
        <v>144</v>
      </c>
      <c r="BV3619" s="112"/>
      <c r="BW3619" s="107" t="s">
        <v>107</v>
      </c>
      <c r="BX3619" s="108" t="s">
        <v>7567</v>
      </c>
      <c r="BY3619" s="109"/>
      <c r="BZ3619" s="109"/>
      <c r="CA3619" s="110"/>
      <c r="CB3619" s="114" t="s">
        <v>151</v>
      </c>
      <c r="CC3619" s="115" t="s">
        <v>151</v>
      </c>
      <c r="CD3619" s="114" t="s">
        <v>151</v>
      </c>
      <c r="CE3619" s="115" t="s">
        <v>151</v>
      </c>
      <c r="CF3619" s="67">
        <v>1</v>
      </c>
      <c r="CG3619" s="115" t="s">
        <v>151</v>
      </c>
      <c r="CH3619" s="169"/>
      <c r="CI3619" s="199" t="s">
        <v>3357</v>
      </c>
      <c r="CJ3619" s="199"/>
      <c r="CK3619" s="174" t="s">
        <v>142</v>
      </c>
      <c r="CL3619" s="199" t="s">
        <v>91</v>
      </c>
      <c r="CM3619" s="199"/>
      <c r="CN3619" s="200" t="s">
        <v>7670</v>
      </c>
      <c r="CO3619" s="200"/>
      <c r="CP3619" s="200"/>
      <c r="CQ3619" s="156">
        <v>73</v>
      </c>
      <c r="CR3619" s="157">
        <v>0.67123287671232879</v>
      </c>
      <c r="CS3619" s="156">
        <v>57</v>
      </c>
      <c r="CT3619" s="157">
        <v>0.70175438596491224</v>
      </c>
      <c r="CU3619" s="156">
        <v>47</v>
      </c>
      <c r="CV3619" s="157">
        <v>0.7021276595744681</v>
      </c>
      <c r="CW3619" s="156">
        <v>38</v>
      </c>
      <c r="CX3619" s="157">
        <v>0.76315789473684215</v>
      </c>
    </row>
    <row r="3620" spans="71:102" x14ac:dyDescent="0.2">
      <c r="BS3620" s="89" t="s">
        <v>138</v>
      </c>
      <c r="BT3620" s="97"/>
      <c r="BU3620" s="98" t="s">
        <v>144</v>
      </c>
      <c r="BV3620" s="99"/>
      <c r="BW3620" s="100" t="s">
        <v>108</v>
      </c>
      <c r="BX3620" s="98" t="s">
        <v>143</v>
      </c>
      <c r="BY3620" s="101"/>
      <c r="BZ3620" s="101"/>
      <c r="CA3620" s="99"/>
      <c r="CB3620" s="121" t="s">
        <v>151</v>
      </c>
      <c r="CC3620" s="119" t="s">
        <v>151</v>
      </c>
      <c r="CD3620" s="113">
        <v>17</v>
      </c>
      <c r="CE3620" s="103">
        <v>0.58823529411764697</v>
      </c>
      <c r="CF3620" s="104">
        <v>26</v>
      </c>
      <c r="CG3620" s="103">
        <v>0.53846153846153799</v>
      </c>
      <c r="CH3620" s="169"/>
      <c r="CI3620" s="199" t="s">
        <v>3357</v>
      </c>
      <c r="CJ3620" s="199"/>
      <c r="CK3620" s="174" t="s">
        <v>142</v>
      </c>
      <c r="CL3620" s="199" t="s">
        <v>91</v>
      </c>
      <c r="CM3620" s="199"/>
      <c r="CN3620" s="200" t="s">
        <v>7671</v>
      </c>
      <c r="CO3620" s="200"/>
      <c r="CP3620" s="200"/>
      <c r="CQ3620" s="156">
        <v>42</v>
      </c>
      <c r="CR3620" s="157">
        <v>0.5</v>
      </c>
      <c r="CS3620" s="156">
        <v>29</v>
      </c>
      <c r="CT3620" s="157">
        <v>0.72413793103448276</v>
      </c>
      <c r="CU3620" s="156">
        <v>28</v>
      </c>
      <c r="CV3620" s="157">
        <v>0.75</v>
      </c>
      <c r="CW3620" s="156">
        <v>22</v>
      </c>
      <c r="CX3620" s="157">
        <v>0.77272727272727271</v>
      </c>
    </row>
    <row r="3621" spans="71:102" x14ac:dyDescent="0.2">
      <c r="BS3621" s="105" t="s">
        <v>138</v>
      </c>
      <c r="BT3621" s="105"/>
      <c r="BU3621" s="106" t="s">
        <v>144</v>
      </c>
      <c r="BV3621" s="106"/>
      <c r="BW3621" s="107" t="s">
        <v>108</v>
      </c>
      <c r="BX3621" s="108" t="s">
        <v>7574</v>
      </c>
      <c r="BY3621" s="109"/>
      <c r="BZ3621" s="109"/>
      <c r="CA3621" s="110"/>
      <c r="CB3621" s="114" t="s">
        <v>151</v>
      </c>
      <c r="CC3621" s="115" t="s">
        <v>151</v>
      </c>
      <c r="CD3621" s="111">
        <v>6</v>
      </c>
      <c r="CE3621" s="68">
        <v>0.5</v>
      </c>
      <c r="CF3621" s="116" t="s">
        <v>151</v>
      </c>
      <c r="CG3621" s="115" t="s">
        <v>151</v>
      </c>
      <c r="CH3621" s="169"/>
      <c r="CI3621" s="199" t="s">
        <v>3357</v>
      </c>
      <c r="CJ3621" s="199"/>
      <c r="CK3621" s="174" t="s">
        <v>142</v>
      </c>
      <c r="CL3621" s="199" t="s">
        <v>91</v>
      </c>
      <c r="CM3621" s="199"/>
      <c r="CN3621" s="200" t="s">
        <v>7672</v>
      </c>
      <c r="CO3621" s="200"/>
      <c r="CP3621" s="200"/>
      <c r="CQ3621" s="156">
        <v>50</v>
      </c>
      <c r="CR3621" s="157">
        <v>0.36</v>
      </c>
      <c r="CS3621" s="156">
        <v>40</v>
      </c>
      <c r="CT3621" s="157">
        <v>0.4</v>
      </c>
      <c r="CU3621" s="156">
        <v>45</v>
      </c>
      <c r="CV3621" s="157">
        <v>0.31111111111111112</v>
      </c>
      <c r="CW3621" s="156">
        <v>35</v>
      </c>
      <c r="CX3621" s="157">
        <v>0.37142857142857144</v>
      </c>
    </row>
    <row r="3622" spans="71:102" x14ac:dyDescent="0.2">
      <c r="BS3622" s="105" t="s">
        <v>138</v>
      </c>
      <c r="BT3622" s="105"/>
      <c r="BU3622" s="105" t="s">
        <v>144</v>
      </c>
      <c r="BV3622" s="105"/>
      <c r="BW3622" s="107" t="s">
        <v>108</v>
      </c>
      <c r="BX3622" s="108" t="s">
        <v>7576</v>
      </c>
      <c r="BY3622" s="109"/>
      <c r="BZ3622" s="109"/>
      <c r="CA3622" s="110"/>
      <c r="CB3622" s="114" t="s">
        <v>151</v>
      </c>
      <c r="CC3622" s="115" t="s">
        <v>151</v>
      </c>
      <c r="CD3622" s="114" t="s">
        <v>151</v>
      </c>
      <c r="CE3622" s="115" t="s">
        <v>151</v>
      </c>
      <c r="CF3622" s="67">
        <v>5</v>
      </c>
      <c r="CG3622" s="68">
        <v>0.6</v>
      </c>
      <c r="CH3622" s="169"/>
      <c r="CI3622" s="199" t="s">
        <v>3357</v>
      </c>
      <c r="CJ3622" s="199"/>
      <c r="CK3622" s="174" t="s">
        <v>142</v>
      </c>
      <c r="CL3622" s="199" t="s">
        <v>91</v>
      </c>
      <c r="CM3622" s="199"/>
      <c r="CN3622" s="200" t="s">
        <v>7673</v>
      </c>
      <c r="CO3622" s="200"/>
      <c r="CP3622" s="200"/>
      <c r="CQ3622" s="156">
        <v>13</v>
      </c>
      <c r="CR3622" s="157">
        <v>0.53846153846153844</v>
      </c>
      <c r="CS3622" s="156">
        <v>8</v>
      </c>
      <c r="CT3622" s="157">
        <v>0.5</v>
      </c>
      <c r="CU3622" s="156">
        <v>9</v>
      </c>
      <c r="CV3622" s="157">
        <v>0.1111111111111111</v>
      </c>
      <c r="CW3622" s="156">
        <v>9</v>
      </c>
      <c r="CX3622" s="157">
        <v>0.22222222222222221</v>
      </c>
    </row>
    <row r="3623" spans="71:102" x14ac:dyDescent="0.2">
      <c r="BS3623" s="105" t="s">
        <v>138</v>
      </c>
      <c r="BT3623" s="105"/>
      <c r="BU3623" s="105" t="s">
        <v>144</v>
      </c>
      <c r="BV3623" s="105"/>
      <c r="BW3623" s="107" t="s">
        <v>108</v>
      </c>
      <c r="BX3623" s="108" t="s">
        <v>7638</v>
      </c>
      <c r="BY3623" s="109"/>
      <c r="BZ3623" s="109"/>
      <c r="CA3623" s="110"/>
      <c r="CB3623" s="114" t="s">
        <v>151</v>
      </c>
      <c r="CC3623" s="115" t="s">
        <v>151</v>
      </c>
      <c r="CD3623" s="111">
        <v>5</v>
      </c>
      <c r="CE3623" s="68">
        <v>0.4</v>
      </c>
      <c r="CF3623" s="67">
        <v>6</v>
      </c>
      <c r="CG3623" s="68">
        <v>0.5</v>
      </c>
      <c r="CH3623" s="169"/>
      <c r="CI3623" s="199" t="s">
        <v>3357</v>
      </c>
      <c r="CJ3623" s="199"/>
      <c r="CK3623" s="174" t="s">
        <v>142</v>
      </c>
      <c r="CL3623" s="199" t="s">
        <v>91</v>
      </c>
      <c r="CM3623" s="199"/>
      <c r="CN3623" s="200" t="s">
        <v>7674</v>
      </c>
      <c r="CO3623" s="200"/>
      <c r="CP3623" s="200"/>
      <c r="CQ3623" s="156">
        <v>31</v>
      </c>
      <c r="CR3623" s="157">
        <v>0.74193548387096775</v>
      </c>
      <c r="CS3623" s="156">
        <v>27</v>
      </c>
      <c r="CT3623" s="157">
        <v>0.59259259259259256</v>
      </c>
      <c r="CU3623" s="156">
        <v>32</v>
      </c>
      <c r="CV3623" s="157">
        <v>0.65625</v>
      </c>
      <c r="CW3623" s="156">
        <v>23</v>
      </c>
      <c r="CX3623" s="157">
        <v>0.52173913043478259</v>
      </c>
    </row>
    <row r="3624" spans="71:102" x14ac:dyDescent="0.2">
      <c r="BS3624" s="105" t="s">
        <v>138</v>
      </c>
      <c r="BT3624" s="105"/>
      <c r="BU3624" s="105" t="s">
        <v>144</v>
      </c>
      <c r="BV3624" s="105"/>
      <c r="BW3624" s="107" t="s">
        <v>108</v>
      </c>
      <c r="BX3624" s="108" t="s">
        <v>7675</v>
      </c>
      <c r="BY3624" s="109"/>
      <c r="BZ3624" s="109"/>
      <c r="CA3624" s="110"/>
      <c r="CB3624" s="114" t="s">
        <v>151</v>
      </c>
      <c r="CC3624" s="115" t="s">
        <v>151</v>
      </c>
      <c r="CD3624" s="111">
        <v>2</v>
      </c>
      <c r="CE3624" s="68">
        <v>1</v>
      </c>
      <c r="CF3624" s="67">
        <v>4</v>
      </c>
      <c r="CG3624" s="68">
        <v>0.5</v>
      </c>
      <c r="CH3624" s="169"/>
      <c r="CI3624" s="199" t="s">
        <v>3357</v>
      </c>
      <c r="CJ3624" s="199"/>
      <c r="CK3624" s="174" t="s">
        <v>142</v>
      </c>
      <c r="CL3624" s="199" t="s">
        <v>91</v>
      </c>
      <c r="CM3624" s="199"/>
      <c r="CN3624" s="200" t="s">
        <v>7676</v>
      </c>
      <c r="CO3624" s="200"/>
      <c r="CP3624" s="200"/>
      <c r="CQ3624" s="156">
        <v>18</v>
      </c>
      <c r="CR3624" s="157">
        <v>0.27777777777777779</v>
      </c>
      <c r="CS3624" s="156">
        <v>18</v>
      </c>
      <c r="CT3624" s="157">
        <v>0.55555555555555558</v>
      </c>
      <c r="CU3624" s="156">
        <v>27</v>
      </c>
      <c r="CV3624" s="157">
        <v>0.44444444444444442</v>
      </c>
      <c r="CW3624" s="156">
        <v>33</v>
      </c>
      <c r="CX3624" s="157">
        <v>0.36363636363636365</v>
      </c>
    </row>
    <row r="3625" spans="71:102" x14ac:dyDescent="0.2">
      <c r="BS3625" s="105" t="s">
        <v>138</v>
      </c>
      <c r="BT3625" s="105"/>
      <c r="BU3625" s="105" t="s">
        <v>144</v>
      </c>
      <c r="BV3625" s="105"/>
      <c r="BW3625" s="107" t="s">
        <v>108</v>
      </c>
      <c r="BX3625" s="108" t="s">
        <v>7578</v>
      </c>
      <c r="BY3625" s="109"/>
      <c r="BZ3625" s="109"/>
      <c r="CA3625" s="110"/>
      <c r="CB3625" s="114" t="s">
        <v>151</v>
      </c>
      <c r="CC3625" s="115" t="s">
        <v>151</v>
      </c>
      <c r="CD3625" s="111">
        <v>3</v>
      </c>
      <c r="CE3625" s="68">
        <v>0.66666666666666696</v>
      </c>
      <c r="CF3625" s="67">
        <v>5</v>
      </c>
      <c r="CG3625" s="68">
        <v>0.2</v>
      </c>
      <c r="CH3625" s="169"/>
      <c r="CI3625" s="199" t="s">
        <v>3357</v>
      </c>
      <c r="CJ3625" s="199"/>
      <c r="CK3625" s="174" t="s">
        <v>142</v>
      </c>
      <c r="CL3625" s="199" t="s">
        <v>91</v>
      </c>
      <c r="CM3625" s="199"/>
      <c r="CN3625" s="200" t="s">
        <v>7552</v>
      </c>
      <c r="CO3625" s="200"/>
      <c r="CP3625" s="200"/>
      <c r="CQ3625" s="158" t="s">
        <v>151</v>
      </c>
      <c r="CR3625" s="159" t="s">
        <v>151</v>
      </c>
      <c r="CS3625" s="158" t="s">
        <v>151</v>
      </c>
      <c r="CT3625" s="159" t="s">
        <v>151</v>
      </c>
      <c r="CU3625" s="156">
        <v>6</v>
      </c>
      <c r="CV3625" s="157">
        <v>0.5</v>
      </c>
      <c r="CW3625" s="156">
        <v>12</v>
      </c>
      <c r="CX3625" s="157">
        <v>0.5</v>
      </c>
    </row>
    <row r="3626" spans="71:102" x14ac:dyDescent="0.2">
      <c r="BS3626" s="105" t="s">
        <v>138</v>
      </c>
      <c r="BT3626" s="105"/>
      <c r="BU3626" s="112" t="s">
        <v>144</v>
      </c>
      <c r="BV3626" s="112"/>
      <c r="BW3626" s="107" t="s">
        <v>108</v>
      </c>
      <c r="BX3626" s="108" t="s">
        <v>7677</v>
      </c>
      <c r="BY3626" s="109"/>
      <c r="BZ3626" s="109"/>
      <c r="CA3626" s="110"/>
      <c r="CB3626" s="114" t="s">
        <v>151</v>
      </c>
      <c r="CC3626" s="115" t="s">
        <v>151</v>
      </c>
      <c r="CD3626" s="111">
        <v>1</v>
      </c>
      <c r="CE3626" s="68">
        <v>1</v>
      </c>
      <c r="CF3626" s="67">
        <v>6</v>
      </c>
      <c r="CG3626" s="68">
        <v>0.83333333333333304</v>
      </c>
      <c r="CH3626" s="169"/>
      <c r="CI3626" s="199" t="s">
        <v>3357</v>
      </c>
      <c r="CJ3626" s="199"/>
      <c r="CK3626" s="174" t="s">
        <v>142</v>
      </c>
      <c r="CL3626" s="199" t="s">
        <v>91</v>
      </c>
      <c r="CM3626" s="199"/>
      <c r="CN3626" s="200" t="s">
        <v>7556</v>
      </c>
      <c r="CO3626" s="200"/>
      <c r="CP3626" s="200"/>
      <c r="CQ3626" s="158" t="s">
        <v>151</v>
      </c>
      <c r="CR3626" s="159" t="s">
        <v>151</v>
      </c>
      <c r="CS3626" s="158" t="s">
        <v>151</v>
      </c>
      <c r="CT3626" s="159" t="s">
        <v>151</v>
      </c>
      <c r="CU3626" s="156">
        <v>10</v>
      </c>
      <c r="CV3626" s="157">
        <v>0.5</v>
      </c>
      <c r="CW3626" s="156">
        <v>13</v>
      </c>
      <c r="CX3626" s="157">
        <v>0.38461538461538464</v>
      </c>
    </row>
    <row r="3627" spans="71:102" x14ac:dyDescent="0.2">
      <c r="BS3627" s="89" t="s">
        <v>138</v>
      </c>
      <c r="BT3627" s="97"/>
      <c r="BU3627" s="98" t="s">
        <v>144</v>
      </c>
      <c r="BV3627" s="99"/>
      <c r="BW3627" s="100" t="s">
        <v>112</v>
      </c>
      <c r="BX3627" s="98" t="s">
        <v>143</v>
      </c>
      <c r="BY3627" s="101"/>
      <c r="BZ3627" s="101"/>
      <c r="CA3627" s="99"/>
      <c r="CB3627" s="121" t="s">
        <v>151</v>
      </c>
      <c r="CC3627" s="119" t="s">
        <v>151</v>
      </c>
      <c r="CD3627" s="113">
        <v>23</v>
      </c>
      <c r="CE3627" s="103">
        <v>0.60869565217391297</v>
      </c>
      <c r="CF3627" s="104">
        <v>62</v>
      </c>
      <c r="CG3627" s="103">
        <v>0.69354838709677402</v>
      </c>
      <c r="CH3627" s="169"/>
      <c r="CI3627" s="199" t="s">
        <v>3357</v>
      </c>
      <c r="CJ3627" s="199"/>
      <c r="CK3627" s="174" t="s">
        <v>142</v>
      </c>
      <c r="CL3627" s="199" t="s">
        <v>91</v>
      </c>
      <c r="CM3627" s="199"/>
      <c r="CN3627" s="200" t="s">
        <v>7678</v>
      </c>
      <c r="CO3627" s="200"/>
      <c r="CP3627" s="200"/>
      <c r="CQ3627" s="156">
        <v>17</v>
      </c>
      <c r="CR3627" s="157">
        <v>0.52941176470588236</v>
      </c>
      <c r="CS3627" s="156">
        <v>9</v>
      </c>
      <c r="CT3627" s="157">
        <v>0.66666666666666663</v>
      </c>
      <c r="CU3627" s="158" t="s">
        <v>151</v>
      </c>
      <c r="CV3627" s="159" t="s">
        <v>151</v>
      </c>
      <c r="CW3627" s="156">
        <v>10</v>
      </c>
      <c r="CX3627" s="157">
        <v>0.2</v>
      </c>
    </row>
    <row r="3628" spans="71:102" x14ac:dyDescent="0.2">
      <c r="BS3628" s="105" t="s">
        <v>138</v>
      </c>
      <c r="BT3628" s="105"/>
      <c r="BU3628" s="106" t="s">
        <v>144</v>
      </c>
      <c r="BV3628" s="106"/>
      <c r="BW3628" s="107" t="s">
        <v>112</v>
      </c>
      <c r="BX3628" s="108" t="s">
        <v>7642</v>
      </c>
      <c r="BY3628" s="109"/>
      <c r="BZ3628" s="109"/>
      <c r="CA3628" s="110"/>
      <c r="CB3628" s="114" t="s">
        <v>151</v>
      </c>
      <c r="CC3628" s="115" t="s">
        <v>151</v>
      </c>
      <c r="CD3628" s="111">
        <v>4</v>
      </c>
      <c r="CE3628" s="68">
        <v>0.5</v>
      </c>
      <c r="CF3628" s="67">
        <v>16</v>
      </c>
      <c r="CG3628" s="68">
        <v>0.75</v>
      </c>
      <c r="CH3628" s="169"/>
      <c r="CI3628" s="199" t="s">
        <v>3357</v>
      </c>
      <c r="CJ3628" s="199"/>
      <c r="CK3628" s="174" t="s">
        <v>142</v>
      </c>
      <c r="CL3628" s="199" t="s">
        <v>91</v>
      </c>
      <c r="CM3628" s="199"/>
      <c r="CN3628" s="200" t="s">
        <v>7679</v>
      </c>
      <c r="CO3628" s="200"/>
      <c r="CP3628" s="200"/>
      <c r="CQ3628" s="158" t="s">
        <v>151</v>
      </c>
      <c r="CR3628" s="159" t="s">
        <v>151</v>
      </c>
      <c r="CS3628" s="158" t="s">
        <v>151</v>
      </c>
      <c r="CT3628" s="159" t="s">
        <v>151</v>
      </c>
      <c r="CU3628" s="156">
        <v>2</v>
      </c>
      <c r="CV3628" s="157">
        <v>0.5</v>
      </c>
      <c r="CW3628" s="156">
        <v>1</v>
      </c>
      <c r="CX3628" s="159" t="s">
        <v>151</v>
      </c>
    </row>
    <row r="3629" spans="71:102" x14ac:dyDescent="0.2">
      <c r="BS3629" s="105" t="s">
        <v>138</v>
      </c>
      <c r="BT3629" s="105"/>
      <c r="BU3629" s="112" t="s">
        <v>144</v>
      </c>
      <c r="BV3629" s="112"/>
      <c r="BW3629" s="107" t="s">
        <v>112</v>
      </c>
      <c r="BX3629" s="108" t="s">
        <v>7680</v>
      </c>
      <c r="BY3629" s="109"/>
      <c r="BZ3629" s="109"/>
      <c r="CA3629" s="110"/>
      <c r="CB3629" s="114" t="s">
        <v>151</v>
      </c>
      <c r="CC3629" s="115" t="s">
        <v>151</v>
      </c>
      <c r="CD3629" s="111">
        <v>19</v>
      </c>
      <c r="CE3629" s="68">
        <v>0.63157894736842102</v>
      </c>
      <c r="CF3629" s="67">
        <v>46</v>
      </c>
      <c r="CG3629" s="68">
        <v>0.67391304347826098</v>
      </c>
      <c r="CH3629" s="169"/>
      <c r="CI3629" s="199" t="s">
        <v>3357</v>
      </c>
      <c r="CJ3629" s="199"/>
      <c r="CK3629" s="174" t="s">
        <v>142</v>
      </c>
      <c r="CL3629" s="199" t="s">
        <v>91</v>
      </c>
      <c r="CM3629" s="199"/>
      <c r="CN3629" s="200" t="s">
        <v>7681</v>
      </c>
      <c r="CO3629" s="200"/>
      <c r="CP3629" s="200"/>
      <c r="CQ3629" s="156">
        <v>39</v>
      </c>
      <c r="CR3629" s="157">
        <v>0.66666666666666663</v>
      </c>
      <c r="CS3629" s="156">
        <v>40</v>
      </c>
      <c r="CT3629" s="157">
        <v>0.625</v>
      </c>
      <c r="CU3629" s="156">
        <v>42</v>
      </c>
      <c r="CV3629" s="157">
        <v>0.73809523809523814</v>
      </c>
      <c r="CW3629" s="156">
        <v>33</v>
      </c>
      <c r="CX3629" s="157">
        <v>0.66666666666666663</v>
      </c>
    </row>
    <row r="3630" spans="71:102" x14ac:dyDescent="0.2">
      <c r="BS3630" s="89" t="s">
        <v>138</v>
      </c>
      <c r="BT3630" s="97"/>
      <c r="BU3630" s="98" t="s">
        <v>144</v>
      </c>
      <c r="BV3630" s="99"/>
      <c r="BW3630" s="100" t="s">
        <v>115</v>
      </c>
      <c r="BX3630" s="98" t="s">
        <v>143</v>
      </c>
      <c r="BY3630" s="101"/>
      <c r="BZ3630" s="101"/>
      <c r="CA3630" s="99"/>
      <c r="CB3630" s="121" t="s">
        <v>151</v>
      </c>
      <c r="CC3630" s="119" t="s">
        <v>151</v>
      </c>
      <c r="CD3630" s="113">
        <v>19</v>
      </c>
      <c r="CE3630" s="103">
        <v>0.63157894736842102</v>
      </c>
      <c r="CF3630" s="104">
        <v>39</v>
      </c>
      <c r="CG3630" s="103">
        <v>0.66666666666666696</v>
      </c>
      <c r="CH3630" s="169"/>
      <c r="CI3630" s="199" t="s">
        <v>3357</v>
      </c>
      <c r="CJ3630" s="199"/>
      <c r="CK3630" s="174" t="s">
        <v>142</v>
      </c>
      <c r="CL3630" s="199" t="s">
        <v>91</v>
      </c>
      <c r="CM3630" s="199"/>
      <c r="CN3630" s="200" t="s">
        <v>7682</v>
      </c>
      <c r="CO3630" s="200"/>
      <c r="CP3630" s="200"/>
      <c r="CQ3630" s="156">
        <v>1</v>
      </c>
      <c r="CR3630" s="159" t="s">
        <v>151</v>
      </c>
      <c r="CS3630" s="156">
        <v>1</v>
      </c>
      <c r="CT3630" s="159" t="s">
        <v>151</v>
      </c>
      <c r="CU3630" s="158" t="s">
        <v>151</v>
      </c>
      <c r="CV3630" s="159" t="s">
        <v>151</v>
      </c>
      <c r="CW3630" s="158" t="s">
        <v>151</v>
      </c>
      <c r="CX3630" s="159" t="s">
        <v>151</v>
      </c>
    </row>
    <row r="3631" spans="71:102" x14ac:dyDescent="0.2">
      <c r="BS3631" s="105" t="s">
        <v>138</v>
      </c>
      <c r="BT3631" s="105"/>
      <c r="BU3631" s="106" t="s">
        <v>144</v>
      </c>
      <c r="BV3631" s="106"/>
      <c r="BW3631" s="107" t="s">
        <v>115</v>
      </c>
      <c r="BX3631" s="108" t="s">
        <v>7683</v>
      </c>
      <c r="BY3631" s="109"/>
      <c r="BZ3631" s="109"/>
      <c r="CA3631" s="110"/>
      <c r="CB3631" s="114" t="s">
        <v>151</v>
      </c>
      <c r="CC3631" s="115" t="s">
        <v>151</v>
      </c>
      <c r="CD3631" s="111">
        <v>3</v>
      </c>
      <c r="CE3631" s="68">
        <v>1</v>
      </c>
      <c r="CF3631" s="67">
        <v>12</v>
      </c>
      <c r="CG3631" s="68">
        <v>0.66666666666666696</v>
      </c>
      <c r="CH3631" s="169"/>
      <c r="CI3631" s="199" t="s">
        <v>3357</v>
      </c>
      <c r="CJ3631" s="199"/>
      <c r="CK3631" s="174" t="s">
        <v>142</v>
      </c>
      <c r="CL3631" s="199" t="s">
        <v>91</v>
      </c>
      <c r="CM3631" s="199"/>
      <c r="CN3631" s="200" t="s">
        <v>7684</v>
      </c>
      <c r="CO3631" s="200"/>
      <c r="CP3631" s="200"/>
      <c r="CQ3631" s="156">
        <v>59</v>
      </c>
      <c r="CR3631" s="157">
        <v>0.40677966101694918</v>
      </c>
      <c r="CS3631" s="156">
        <v>67</v>
      </c>
      <c r="CT3631" s="157">
        <v>0.34328358208955223</v>
      </c>
      <c r="CU3631" s="156">
        <v>55</v>
      </c>
      <c r="CV3631" s="157">
        <v>0.4</v>
      </c>
      <c r="CW3631" s="156">
        <v>44</v>
      </c>
      <c r="CX3631" s="157">
        <v>0.45454545454545453</v>
      </c>
    </row>
    <row r="3632" spans="71:102" x14ac:dyDescent="0.2">
      <c r="BS3632" s="105" t="s">
        <v>138</v>
      </c>
      <c r="BT3632" s="105"/>
      <c r="BU3632" s="105" t="s">
        <v>144</v>
      </c>
      <c r="BV3632" s="105"/>
      <c r="BW3632" s="107" t="s">
        <v>115</v>
      </c>
      <c r="BX3632" s="108" t="s">
        <v>7645</v>
      </c>
      <c r="BY3632" s="109"/>
      <c r="BZ3632" s="109"/>
      <c r="CA3632" s="110"/>
      <c r="CB3632" s="114" t="s">
        <v>151</v>
      </c>
      <c r="CC3632" s="115" t="s">
        <v>151</v>
      </c>
      <c r="CD3632" s="111">
        <v>4</v>
      </c>
      <c r="CE3632" s="68">
        <v>0.5</v>
      </c>
      <c r="CF3632" s="67">
        <v>11</v>
      </c>
      <c r="CG3632" s="68">
        <v>0.45454545454545497</v>
      </c>
      <c r="CH3632" s="169"/>
      <c r="CI3632" s="199" t="s">
        <v>3357</v>
      </c>
      <c r="CJ3632" s="199"/>
      <c r="CK3632" s="174" t="s">
        <v>142</v>
      </c>
      <c r="CL3632" s="199" t="s">
        <v>91</v>
      </c>
      <c r="CM3632" s="199"/>
      <c r="CN3632" s="200" t="s">
        <v>7685</v>
      </c>
      <c r="CO3632" s="200"/>
      <c r="CP3632" s="200"/>
      <c r="CQ3632" s="156">
        <v>58</v>
      </c>
      <c r="CR3632" s="157">
        <v>0.51724137931034486</v>
      </c>
      <c r="CS3632" s="156">
        <v>47</v>
      </c>
      <c r="CT3632" s="157">
        <v>0.55319148936170215</v>
      </c>
      <c r="CU3632" s="156">
        <v>51</v>
      </c>
      <c r="CV3632" s="157">
        <v>0.50980392156862742</v>
      </c>
      <c r="CW3632" s="156">
        <v>49</v>
      </c>
      <c r="CX3632" s="157">
        <v>0.51020408163265307</v>
      </c>
    </row>
    <row r="3633" spans="71:102" x14ac:dyDescent="0.2">
      <c r="BS3633" s="105" t="s">
        <v>138</v>
      </c>
      <c r="BT3633" s="105"/>
      <c r="BU3633" s="105" t="s">
        <v>144</v>
      </c>
      <c r="BV3633" s="105"/>
      <c r="BW3633" s="107" t="s">
        <v>115</v>
      </c>
      <c r="BX3633" s="108" t="s">
        <v>7686</v>
      </c>
      <c r="BY3633" s="109"/>
      <c r="BZ3633" s="109"/>
      <c r="CA3633" s="110"/>
      <c r="CB3633" s="114" t="s">
        <v>151</v>
      </c>
      <c r="CC3633" s="115" t="s">
        <v>151</v>
      </c>
      <c r="CD3633" s="111">
        <v>3</v>
      </c>
      <c r="CE3633" s="68">
        <v>0.66666666666666696</v>
      </c>
      <c r="CF3633" s="67">
        <v>4</v>
      </c>
      <c r="CG3633" s="68">
        <v>0.75</v>
      </c>
      <c r="CH3633" s="169"/>
      <c r="CI3633" s="199" t="s">
        <v>3357</v>
      </c>
      <c r="CJ3633" s="199"/>
      <c r="CK3633" s="174" t="s">
        <v>142</v>
      </c>
      <c r="CL3633" s="199" t="s">
        <v>91</v>
      </c>
      <c r="CM3633" s="199"/>
      <c r="CN3633" s="200" t="s">
        <v>7687</v>
      </c>
      <c r="CO3633" s="200"/>
      <c r="CP3633" s="200"/>
      <c r="CQ3633" s="158" t="s">
        <v>151</v>
      </c>
      <c r="CR3633" s="159" t="s">
        <v>151</v>
      </c>
      <c r="CS3633" s="158" t="s">
        <v>151</v>
      </c>
      <c r="CT3633" s="159" t="s">
        <v>151</v>
      </c>
      <c r="CU3633" s="158" t="s">
        <v>151</v>
      </c>
      <c r="CV3633" s="159" t="s">
        <v>151</v>
      </c>
      <c r="CW3633" s="156">
        <v>1</v>
      </c>
      <c r="CX3633" s="159" t="s">
        <v>151</v>
      </c>
    </row>
    <row r="3634" spans="71:102" x14ac:dyDescent="0.2">
      <c r="BS3634" s="105" t="s">
        <v>138</v>
      </c>
      <c r="BT3634" s="105"/>
      <c r="BU3634" s="105" t="s">
        <v>144</v>
      </c>
      <c r="BV3634" s="105"/>
      <c r="BW3634" s="107" t="s">
        <v>115</v>
      </c>
      <c r="BX3634" s="108" t="s">
        <v>7648</v>
      </c>
      <c r="BY3634" s="109"/>
      <c r="BZ3634" s="109"/>
      <c r="CA3634" s="110"/>
      <c r="CB3634" s="114" t="s">
        <v>151</v>
      </c>
      <c r="CC3634" s="115" t="s">
        <v>151</v>
      </c>
      <c r="CD3634" s="114" t="s">
        <v>151</v>
      </c>
      <c r="CE3634" s="115" t="s">
        <v>151</v>
      </c>
      <c r="CF3634" s="67">
        <v>1</v>
      </c>
      <c r="CG3634" s="68">
        <v>1</v>
      </c>
      <c r="CH3634" s="169"/>
      <c r="CI3634" s="199" t="s">
        <v>3357</v>
      </c>
      <c r="CJ3634" s="199"/>
      <c r="CK3634" s="174" t="s">
        <v>142</v>
      </c>
      <c r="CL3634" s="199" t="s">
        <v>91</v>
      </c>
      <c r="CM3634" s="199"/>
      <c r="CN3634" s="200" t="s">
        <v>7292</v>
      </c>
      <c r="CO3634" s="200"/>
      <c r="CP3634" s="200"/>
      <c r="CQ3634" s="156">
        <v>21</v>
      </c>
      <c r="CR3634" s="157">
        <v>0.52380952380952384</v>
      </c>
      <c r="CS3634" s="156">
        <v>11</v>
      </c>
      <c r="CT3634" s="157">
        <v>0.36363636363636365</v>
      </c>
      <c r="CU3634" s="156">
        <v>6</v>
      </c>
      <c r="CV3634" s="157">
        <v>0.16666666666666666</v>
      </c>
      <c r="CW3634" s="156">
        <v>6</v>
      </c>
      <c r="CX3634" s="157">
        <v>0.66666666666666663</v>
      </c>
    </row>
    <row r="3635" spans="71:102" x14ac:dyDescent="0.2">
      <c r="BS3635" s="105" t="s">
        <v>138</v>
      </c>
      <c r="BT3635" s="105"/>
      <c r="BU3635" s="105" t="s">
        <v>144</v>
      </c>
      <c r="BV3635" s="105"/>
      <c r="BW3635" s="107" t="s">
        <v>115</v>
      </c>
      <c r="BX3635" s="108" t="s">
        <v>7583</v>
      </c>
      <c r="BY3635" s="109"/>
      <c r="BZ3635" s="109"/>
      <c r="CA3635" s="110"/>
      <c r="CB3635" s="114" t="s">
        <v>151</v>
      </c>
      <c r="CC3635" s="115" t="s">
        <v>151</v>
      </c>
      <c r="CD3635" s="111">
        <v>9</v>
      </c>
      <c r="CE3635" s="68">
        <v>0.55555555555555602</v>
      </c>
      <c r="CF3635" s="67">
        <v>11</v>
      </c>
      <c r="CG3635" s="68">
        <v>0.81818181818181801</v>
      </c>
      <c r="CH3635" s="169"/>
      <c r="CI3635" s="199" t="s">
        <v>3357</v>
      </c>
      <c r="CJ3635" s="199"/>
      <c r="CK3635" s="174" t="s">
        <v>142</v>
      </c>
      <c r="CL3635" s="199" t="s">
        <v>91</v>
      </c>
      <c r="CM3635" s="199"/>
      <c r="CN3635" s="200" t="s">
        <v>7688</v>
      </c>
      <c r="CO3635" s="200"/>
      <c r="CP3635" s="200"/>
      <c r="CQ3635" s="156">
        <v>58</v>
      </c>
      <c r="CR3635" s="157">
        <v>0.93103448275862066</v>
      </c>
      <c r="CS3635" s="156">
        <v>69</v>
      </c>
      <c r="CT3635" s="157">
        <v>0.89855072463768115</v>
      </c>
      <c r="CU3635" s="156">
        <v>67</v>
      </c>
      <c r="CV3635" s="157">
        <v>0.89552238805970152</v>
      </c>
      <c r="CW3635" s="156">
        <v>78</v>
      </c>
      <c r="CX3635" s="157">
        <v>0.94871794871794868</v>
      </c>
    </row>
    <row r="3636" spans="71:102" x14ac:dyDescent="0.2">
      <c r="BS3636" s="89" t="s">
        <v>138</v>
      </c>
      <c r="BT3636" s="90"/>
      <c r="BU3636" s="91" t="s">
        <v>7689</v>
      </c>
      <c r="BV3636" s="92"/>
      <c r="BW3636" s="92"/>
      <c r="BX3636" s="91"/>
      <c r="BY3636" s="92"/>
      <c r="BZ3636" s="92"/>
      <c r="CA3636" s="93"/>
      <c r="CB3636" s="117">
        <v>19</v>
      </c>
      <c r="CC3636" s="95">
        <v>0.26315789473684198</v>
      </c>
      <c r="CD3636" s="117">
        <v>76</v>
      </c>
      <c r="CE3636" s="95">
        <v>0.52631578947368396</v>
      </c>
      <c r="CF3636" s="96">
        <v>1434</v>
      </c>
      <c r="CG3636" s="95">
        <v>0.54881450488145</v>
      </c>
      <c r="CH3636" s="169"/>
      <c r="CI3636" s="199" t="s">
        <v>3357</v>
      </c>
      <c r="CJ3636" s="199"/>
      <c r="CK3636" s="174" t="s">
        <v>142</v>
      </c>
      <c r="CL3636" s="199" t="s">
        <v>91</v>
      </c>
      <c r="CM3636" s="199"/>
      <c r="CN3636" s="200" t="s">
        <v>7690</v>
      </c>
      <c r="CO3636" s="200"/>
      <c r="CP3636" s="200"/>
      <c r="CQ3636" s="156">
        <v>40</v>
      </c>
      <c r="CR3636" s="157">
        <v>0.52500000000000002</v>
      </c>
      <c r="CS3636" s="156">
        <v>32</v>
      </c>
      <c r="CT3636" s="157">
        <v>0.4375</v>
      </c>
      <c r="CU3636" s="156">
        <v>10</v>
      </c>
      <c r="CV3636" s="157">
        <v>0.3</v>
      </c>
      <c r="CW3636" s="158" t="s">
        <v>151</v>
      </c>
      <c r="CX3636" s="159" t="s">
        <v>151</v>
      </c>
    </row>
    <row r="3637" spans="71:102" x14ac:dyDescent="0.2">
      <c r="BS3637" s="89" t="s">
        <v>138</v>
      </c>
      <c r="BT3637" s="97"/>
      <c r="BU3637" s="98" t="s">
        <v>157</v>
      </c>
      <c r="BV3637" s="99"/>
      <c r="BW3637" s="100" t="s">
        <v>91</v>
      </c>
      <c r="BX3637" s="98" t="s">
        <v>143</v>
      </c>
      <c r="BY3637" s="101"/>
      <c r="BZ3637" s="101"/>
      <c r="CA3637" s="99"/>
      <c r="CB3637" s="102">
        <v>9</v>
      </c>
      <c r="CC3637" s="103">
        <v>0.55555555555555602</v>
      </c>
      <c r="CD3637" s="102">
        <v>42</v>
      </c>
      <c r="CE3637" s="103">
        <v>0.64285714285714302</v>
      </c>
      <c r="CF3637" s="104">
        <v>626</v>
      </c>
      <c r="CG3637" s="103">
        <v>0.62140575079872196</v>
      </c>
      <c r="CH3637" s="169"/>
      <c r="CI3637" s="199" t="s">
        <v>3357</v>
      </c>
      <c r="CJ3637" s="199"/>
      <c r="CK3637" s="174" t="s">
        <v>142</v>
      </c>
      <c r="CL3637" s="199" t="s">
        <v>91</v>
      </c>
      <c r="CM3637" s="199"/>
      <c r="CN3637" s="200" t="s">
        <v>7691</v>
      </c>
      <c r="CO3637" s="200"/>
      <c r="CP3637" s="200"/>
      <c r="CQ3637" s="156">
        <v>106</v>
      </c>
      <c r="CR3637" s="157">
        <v>0.69811320754716977</v>
      </c>
      <c r="CS3637" s="156">
        <v>86</v>
      </c>
      <c r="CT3637" s="157">
        <v>0.83720930232558144</v>
      </c>
      <c r="CU3637" s="156">
        <v>74</v>
      </c>
      <c r="CV3637" s="157">
        <v>0.58108108108108103</v>
      </c>
      <c r="CW3637" s="158" t="s">
        <v>151</v>
      </c>
      <c r="CX3637" s="159" t="s">
        <v>151</v>
      </c>
    </row>
    <row r="3638" spans="71:102" x14ac:dyDescent="0.2">
      <c r="BS3638" s="105" t="s">
        <v>138</v>
      </c>
      <c r="BT3638" s="105"/>
      <c r="BU3638" s="106" t="s">
        <v>157</v>
      </c>
      <c r="BV3638" s="106"/>
      <c r="BW3638" s="107" t="s">
        <v>91</v>
      </c>
      <c r="BX3638" s="108" t="s">
        <v>7532</v>
      </c>
      <c r="BY3638" s="109"/>
      <c r="BZ3638" s="109"/>
      <c r="CA3638" s="110"/>
      <c r="CB3638" s="114" t="s">
        <v>151</v>
      </c>
      <c r="CC3638" s="115" t="s">
        <v>151</v>
      </c>
      <c r="CD3638" s="111">
        <v>2</v>
      </c>
      <c r="CE3638" s="68">
        <v>0.5</v>
      </c>
      <c r="CF3638" s="67">
        <v>151</v>
      </c>
      <c r="CG3638" s="68">
        <v>0.71523178807946997</v>
      </c>
      <c r="CH3638" s="169"/>
      <c r="CI3638" s="199" t="s">
        <v>3357</v>
      </c>
      <c r="CJ3638" s="199"/>
      <c r="CK3638" s="174" t="s">
        <v>142</v>
      </c>
      <c r="CL3638" s="199" t="s">
        <v>91</v>
      </c>
      <c r="CM3638" s="199"/>
      <c r="CN3638" s="200" t="s">
        <v>7692</v>
      </c>
      <c r="CO3638" s="200"/>
      <c r="CP3638" s="200"/>
      <c r="CQ3638" s="156">
        <v>17</v>
      </c>
      <c r="CR3638" s="157">
        <v>0.41176470588235292</v>
      </c>
      <c r="CS3638" s="156">
        <v>18</v>
      </c>
      <c r="CT3638" s="157">
        <v>0.55555555555555558</v>
      </c>
      <c r="CU3638" s="156">
        <v>9</v>
      </c>
      <c r="CV3638" s="157">
        <v>0.44444444444444442</v>
      </c>
      <c r="CW3638" s="156">
        <v>6</v>
      </c>
      <c r="CX3638" s="157">
        <v>0.66666666666666663</v>
      </c>
    </row>
    <row r="3639" spans="71:102" x14ac:dyDescent="0.2">
      <c r="BS3639" s="105" t="s">
        <v>138</v>
      </c>
      <c r="BT3639" s="105"/>
      <c r="BU3639" s="105" t="s">
        <v>157</v>
      </c>
      <c r="BV3639" s="105"/>
      <c r="BW3639" s="107" t="s">
        <v>91</v>
      </c>
      <c r="BX3639" s="108" t="s">
        <v>7693</v>
      </c>
      <c r="BY3639" s="109"/>
      <c r="BZ3639" s="109"/>
      <c r="CA3639" s="110"/>
      <c r="CB3639" s="111">
        <v>2</v>
      </c>
      <c r="CC3639" s="115" t="s">
        <v>151</v>
      </c>
      <c r="CD3639" s="111">
        <v>2</v>
      </c>
      <c r="CE3639" s="68">
        <v>0</v>
      </c>
      <c r="CF3639" s="67">
        <v>26</v>
      </c>
      <c r="CG3639" s="68">
        <v>7.69230769230769E-2</v>
      </c>
      <c r="CH3639" s="169"/>
      <c r="CI3639" s="199" t="s">
        <v>3357</v>
      </c>
      <c r="CJ3639" s="199"/>
      <c r="CK3639" s="174" t="s">
        <v>142</v>
      </c>
      <c r="CL3639" s="199" t="s">
        <v>91</v>
      </c>
      <c r="CM3639" s="199"/>
      <c r="CN3639" s="200" t="s">
        <v>7694</v>
      </c>
      <c r="CO3639" s="200"/>
      <c r="CP3639" s="200"/>
      <c r="CQ3639" s="156">
        <v>35</v>
      </c>
      <c r="CR3639" s="157">
        <v>0.62857142857142856</v>
      </c>
      <c r="CS3639" s="156">
        <v>23</v>
      </c>
      <c r="CT3639" s="157">
        <v>0.69565217391304346</v>
      </c>
      <c r="CU3639" s="156">
        <v>27</v>
      </c>
      <c r="CV3639" s="157">
        <v>0.55555555555555558</v>
      </c>
      <c r="CW3639" s="156">
        <v>27</v>
      </c>
      <c r="CX3639" s="157">
        <v>0.55555555555555558</v>
      </c>
    </row>
    <row r="3640" spans="71:102" x14ac:dyDescent="0.2">
      <c r="BS3640" s="105" t="s">
        <v>138</v>
      </c>
      <c r="BT3640" s="105"/>
      <c r="BU3640" s="105" t="s">
        <v>157</v>
      </c>
      <c r="BV3640" s="105"/>
      <c r="BW3640" s="107" t="s">
        <v>91</v>
      </c>
      <c r="BX3640" s="108" t="s">
        <v>7655</v>
      </c>
      <c r="BY3640" s="109"/>
      <c r="BZ3640" s="109"/>
      <c r="CA3640" s="110"/>
      <c r="CB3640" s="111">
        <v>2</v>
      </c>
      <c r="CC3640" s="68">
        <v>1</v>
      </c>
      <c r="CD3640" s="111">
        <v>11</v>
      </c>
      <c r="CE3640" s="68">
        <v>0.63636363636363602</v>
      </c>
      <c r="CF3640" s="67">
        <v>14</v>
      </c>
      <c r="CG3640" s="68">
        <v>0.71428571428571397</v>
      </c>
      <c r="CH3640" s="169"/>
      <c r="CI3640" s="199" t="s">
        <v>3357</v>
      </c>
      <c r="CJ3640" s="199"/>
      <c r="CK3640" s="174" t="s">
        <v>142</v>
      </c>
      <c r="CL3640" s="199" t="s">
        <v>91</v>
      </c>
      <c r="CM3640" s="199"/>
      <c r="CN3640" s="200" t="s">
        <v>7695</v>
      </c>
      <c r="CO3640" s="200"/>
      <c r="CP3640" s="200"/>
      <c r="CQ3640" s="156">
        <v>60</v>
      </c>
      <c r="CR3640" s="157">
        <v>0.48333333333333334</v>
      </c>
      <c r="CS3640" s="156">
        <v>60</v>
      </c>
      <c r="CT3640" s="157">
        <v>0.4</v>
      </c>
      <c r="CU3640" s="156">
        <v>47</v>
      </c>
      <c r="CV3640" s="157">
        <v>0.51063829787234039</v>
      </c>
      <c r="CW3640" s="156">
        <v>50</v>
      </c>
      <c r="CX3640" s="157">
        <v>0.56000000000000005</v>
      </c>
    </row>
    <row r="3641" spans="71:102" x14ac:dyDescent="0.2">
      <c r="BS3641" s="105" t="s">
        <v>138</v>
      </c>
      <c r="BT3641" s="105"/>
      <c r="BU3641" s="105" t="s">
        <v>157</v>
      </c>
      <c r="BV3641" s="105"/>
      <c r="BW3641" s="107" t="s">
        <v>91</v>
      </c>
      <c r="BX3641" s="108" t="s">
        <v>7696</v>
      </c>
      <c r="BY3641" s="109"/>
      <c r="BZ3641" s="109"/>
      <c r="CA3641" s="110"/>
      <c r="CB3641" s="114" t="s">
        <v>151</v>
      </c>
      <c r="CC3641" s="115" t="s">
        <v>151</v>
      </c>
      <c r="CD3641" s="111">
        <v>2</v>
      </c>
      <c r="CE3641" s="68">
        <v>0.5</v>
      </c>
      <c r="CF3641" s="67">
        <v>49</v>
      </c>
      <c r="CG3641" s="68">
        <v>0.469387755102041</v>
      </c>
      <c r="CH3641" s="169"/>
      <c r="CI3641" s="199" t="s">
        <v>3357</v>
      </c>
      <c r="CJ3641" s="199"/>
      <c r="CK3641" s="174" t="s">
        <v>142</v>
      </c>
      <c r="CL3641" s="199" t="s">
        <v>91</v>
      </c>
      <c r="CM3641" s="199"/>
      <c r="CN3641" s="200" t="s">
        <v>7697</v>
      </c>
      <c r="CO3641" s="200"/>
      <c r="CP3641" s="200"/>
      <c r="CQ3641" s="158" t="s">
        <v>151</v>
      </c>
      <c r="CR3641" s="159" t="s">
        <v>151</v>
      </c>
      <c r="CS3641" s="156">
        <v>1</v>
      </c>
      <c r="CT3641" s="159" t="s">
        <v>151</v>
      </c>
      <c r="CU3641" s="156">
        <v>1</v>
      </c>
      <c r="CV3641" s="157">
        <v>1</v>
      </c>
      <c r="CW3641" s="158" t="s">
        <v>151</v>
      </c>
      <c r="CX3641" s="159" t="s">
        <v>151</v>
      </c>
    </row>
    <row r="3642" spans="71:102" x14ac:dyDescent="0.2">
      <c r="BS3642" s="105" t="s">
        <v>138</v>
      </c>
      <c r="BT3642" s="105"/>
      <c r="BU3642" s="105" t="s">
        <v>157</v>
      </c>
      <c r="BV3642" s="105"/>
      <c r="BW3642" s="107" t="s">
        <v>91</v>
      </c>
      <c r="BX3642" s="108" t="s">
        <v>7534</v>
      </c>
      <c r="BY3642" s="109"/>
      <c r="BZ3642" s="109"/>
      <c r="CA3642" s="110"/>
      <c r="CB3642" s="111">
        <v>1</v>
      </c>
      <c r="CC3642" s="68">
        <v>0</v>
      </c>
      <c r="CD3642" s="111">
        <v>9</v>
      </c>
      <c r="CE3642" s="68">
        <v>0.55555555555555602</v>
      </c>
      <c r="CF3642" s="67">
        <v>228</v>
      </c>
      <c r="CG3642" s="68">
        <v>0.63157894736842102</v>
      </c>
      <c r="CH3642" s="169"/>
      <c r="CI3642" s="199" t="s">
        <v>3357</v>
      </c>
      <c r="CJ3642" s="199"/>
      <c r="CK3642" s="174" t="s">
        <v>142</v>
      </c>
      <c r="CL3642" s="199" t="s">
        <v>91</v>
      </c>
      <c r="CM3642" s="199"/>
      <c r="CN3642" s="200" t="s">
        <v>7698</v>
      </c>
      <c r="CO3642" s="200"/>
      <c r="CP3642" s="200"/>
      <c r="CQ3642" s="158" t="s">
        <v>151</v>
      </c>
      <c r="CR3642" s="159" t="s">
        <v>151</v>
      </c>
      <c r="CS3642" s="158" t="s">
        <v>151</v>
      </c>
      <c r="CT3642" s="159" t="s">
        <v>151</v>
      </c>
      <c r="CU3642" s="158" t="s">
        <v>151</v>
      </c>
      <c r="CV3642" s="159" t="s">
        <v>151</v>
      </c>
      <c r="CW3642" s="156">
        <v>1</v>
      </c>
      <c r="CX3642" s="157">
        <v>1</v>
      </c>
    </row>
    <row r="3643" spans="71:102" x14ac:dyDescent="0.2">
      <c r="BS3643" s="105" t="s">
        <v>138</v>
      </c>
      <c r="BT3643" s="105"/>
      <c r="BU3643" s="105" t="s">
        <v>157</v>
      </c>
      <c r="BV3643" s="105"/>
      <c r="BW3643" s="107" t="s">
        <v>91</v>
      </c>
      <c r="BX3643" s="108" t="s">
        <v>7699</v>
      </c>
      <c r="BY3643" s="109"/>
      <c r="BZ3643" s="109"/>
      <c r="CA3643" s="110"/>
      <c r="CB3643" s="111">
        <v>4</v>
      </c>
      <c r="CC3643" s="68">
        <v>0.75</v>
      </c>
      <c r="CD3643" s="111">
        <v>7</v>
      </c>
      <c r="CE3643" s="68">
        <v>0.85714285714285698</v>
      </c>
      <c r="CF3643" s="67">
        <v>7</v>
      </c>
      <c r="CG3643" s="68">
        <v>1</v>
      </c>
      <c r="CH3643" s="169"/>
      <c r="CI3643" s="199" t="s">
        <v>3357</v>
      </c>
      <c r="CJ3643" s="199"/>
      <c r="CK3643" s="174" t="s">
        <v>142</v>
      </c>
      <c r="CL3643" s="199" t="s">
        <v>91</v>
      </c>
      <c r="CM3643" s="199"/>
      <c r="CN3643" s="200" t="s">
        <v>7700</v>
      </c>
      <c r="CO3643" s="200"/>
      <c r="CP3643" s="200"/>
      <c r="CQ3643" s="156">
        <v>45</v>
      </c>
      <c r="CR3643" s="157">
        <v>0.8666666666666667</v>
      </c>
      <c r="CS3643" s="156">
        <v>24</v>
      </c>
      <c r="CT3643" s="157">
        <v>0.83333333333333337</v>
      </c>
      <c r="CU3643" s="156">
        <v>43</v>
      </c>
      <c r="CV3643" s="157">
        <v>0.7441860465116279</v>
      </c>
      <c r="CW3643" s="156">
        <v>29</v>
      </c>
      <c r="CX3643" s="157">
        <v>0.72413793103448276</v>
      </c>
    </row>
    <row r="3644" spans="71:102" x14ac:dyDescent="0.2">
      <c r="BS3644" s="105" t="s">
        <v>138</v>
      </c>
      <c r="BT3644" s="105"/>
      <c r="BU3644" s="105" t="s">
        <v>157</v>
      </c>
      <c r="BV3644" s="105"/>
      <c r="BW3644" s="107" t="s">
        <v>91</v>
      </c>
      <c r="BX3644" s="108" t="s">
        <v>7701</v>
      </c>
      <c r="BY3644" s="109"/>
      <c r="BZ3644" s="109"/>
      <c r="CA3644" s="110"/>
      <c r="CB3644" s="114" t="s">
        <v>151</v>
      </c>
      <c r="CC3644" s="115" t="s">
        <v>151</v>
      </c>
      <c r="CD3644" s="111">
        <v>1</v>
      </c>
      <c r="CE3644" s="115" t="s">
        <v>151</v>
      </c>
      <c r="CF3644" s="67">
        <v>58</v>
      </c>
      <c r="CG3644" s="68">
        <v>0.51724137931034497</v>
      </c>
      <c r="CH3644" s="169"/>
      <c r="CI3644" s="199" t="s">
        <v>3357</v>
      </c>
      <c r="CJ3644" s="199"/>
      <c r="CK3644" s="174" t="s">
        <v>142</v>
      </c>
      <c r="CL3644" s="199" t="s">
        <v>91</v>
      </c>
      <c r="CM3644" s="199"/>
      <c r="CN3644" s="200" t="s">
        <v>7702</v>
      </c>
      <c r="CO3644" s="200"/>
      <c r="CP3644" s="200"/>
      <c r="CQ3644" s="158" t="s">
        <v>151</v>
      </c>
      <c r="CR3644" s="159" t="s">
        <v>151</v>
      </c>
      <c r="CS3644" s="158" t="s">
        <v>151</v>
      </c>
      <c r="CT3644" s="159" t="s">
        <v>151</v>
      </c>
      <c r="CU3644" s="156">
        <v>9</v>
      </c>
      <c r="CV3644" s="157">
        <v>0.77777777777777779</v>
      </c>
      <c r="CW3644" s="156">
        <v>10</v>
      </c>
      <c r="CX3644" s="157">
        <v>0.8</v>
      </c>
    </row>
    <row r="3645" spans="71:102" x14ac:dyDescent="0.2">
      <c r="BS3645" s="105" t="s">
        <v>138</v>
      </c>
      <c r="BT3645" s="105"/>
      <c r="BU3645" s="105" t="s">
        <v>157</v>
      </c>
      <c r="BV3645" s="105"/>
      <c r="BW3645" s="107" t="s">
        <v>91</v>
      </c>
      <c r="BX3645" s="108" t="s">
        <v>7703</v>
      </c>
      <c r="BY3645" s="109"/>
      <c r="BZ3645" s="109"/>
      <c r="CA3645" s="110"/>
      <c r="CB3645" s="114" t="s">
        <v>151</v>
      </c>
      <c r="CC3645" s="115" t="s">
        <v>151</v>
      </c>
      <c r="CD3645" s="111">
        <v>7</v>
      </c>
      <c r="CE3645" s="68">
        <v>0.85714285714285698</v>
      </c>
      <c r="CF3645" s="67">
        <v>21</v>
      </c>
      <c r="CG3645" s="68">
        <v>0.71428571428571397</v>
      </c>
      <c r="CH3645" s="169"/>
      <c r="CI3645" s="199" t="s">
        <v>3357</v>
      </c>
      <c r="CJ3645" s="199"/>
      <c r="CK3645" s="174" t="s">
        <v>142</v>
      </c>
      <c r="CL3645" s="199" t="s">
        <v>91</v>
      </c>
      <c r="CM3645" s="199"/>
      <c r="CN3645" s="200" t="s">
        <v>7704</v>
      </c>
      <c r="CO3645" s="200"/>
      <c r="CP3645" s="200"/>
      <c r="CQ3645" s="156">
        <v>27</v>
      </c>
      <c r="CR3645" s="157">
        <v>0.7407407407407407</v>
      </c>
      <c r="CS3645" s="156">
        <v>22</v>
      </c>
      <c r="CT3645" s="157">
        <v>0.5</v>
      </c>
      <c r="CU3645" s="156">
        <v>18</v>
      </c>
      <c r="CV3645" s="157">
        <v>0.44444444444444442</v>
      </c>
      <c r="CW3645" s="156">
        <v>19</v>
      </c>
      <c r="CX3645" s="157">
        <v>0.57894736842105265</v>
      </c>
    </row>
    <row r="3646" spans="71:102" x14ac:dyDescent="0.2">
      <c r="BS3646" s="105" t="s">
        <v>138</v>
      </c>
      <c r="BT3646" s="105"/>
      <c r="BU3646" s="105" t="s">
        <v>157</v>
      </c>
      <c r="BV3646" s="105"/>
      <c r="BW3646" s="107" t="s">
        <v>91</v>
      </c>
      <c r="BX3646" s="108" t="s">
        <v>7536</v>
      </c>
      <c r="BY3646" s="109"/>
      <c r="BZ3646" s="109"/>
      <c r="CA3646" s="110"/>
      <c r="CB3646" s="114" t="s">
        <v>151</v>
      </c>
      <c r="CC3646" s="115" t="s">
        <v>151</v>
      </c>
      <c r="CD3646" s="114" t="s">
        <v>151</v>
      </c>
      <c r="CE3646" s="115" t="s">
        <v>151</v>
      </c>
      <c r="CF3646" s="67">
        <v>36</v>
      </c>
      <c r="CG3646" s="68">
        <v>0.80555555555555602</v>
      </c>
      <c r="CH3646" s="169"/>
      <c r="CI3646" s="199" t="s">
        <v>3357</v>
      </c>
      <c r="CJ3646" s="199"/>
      <c r="CK3646" s="174" t="s">
        <v>142</v>
      </c>
      <c r="CL3646" s="199" t="s">
        <v>91</v>
      </c>
      <c r="CM3646" s="199"/>
      <c r="CN3646" s="200" t="s">
        <v>7705</v>
      </c>
      <c r="CO3646" s="200"/>
      <c r="CP3646" s="200"/>
      <c r="CQ3646" s="156">
        <v>5</v>
      </c>
      <c r="CR3646" s="157">
        <v>1</v>
      </c>
      <c r="CS3646" s="156">
        <v>5</v>
      </c>
      <c r="CT3646" s="157">
        <v>0.4</v>
      </c>
      <c r="CU3646" s="156">
        <v>4</v>
      </c>
      <c r="CV3646" s="157">
        <v>0.5</v>
      </c>
      <c r="CW3646" s="156">
        <v>5</v>
      </c>
      <c r="CX3646" s="157">
        <v>0.4</v>
      </c>
    </row>
    <row r="3647" spans="71:102" x14ac:dyDescent="0.2">
      <c r="BS3647" s="105" t="s">
        <v>138</v>
      </c>
      <c r="BT3647" s="105"/>
      <c r="BU3647" s="105" t="s">
        <v>157</v>
      </c>
      <c r="BV3647" s="105"/>
      <c r="BW3647" s="107" t="s">
        <v>91</v>
      </c>
      <c r="BX3647" s="108" t="s">
        <v>7538</v>
      </c>
      <c r="BY3647" s="109"/>
      <c r="BZ3647" s="109"/>
      <c r="CA3647" s="110"/>
      <c r="CB3647" s="114" t="s">
        <v>151</v>
      </c>
      <c r="CC3647" s="115" t="s">
        <v>151</v>
      </c>
      <c r="CD3647" s="111">
        <v>1</v>
      </c>
      <c r="CE3647" s="68">
        <v>1</v>
      </c>
      <c r="CF3647" s="67">
        <v>16</v>
      </c>
      <c r="CG3647" s="68">
        <v>0.75</v>
      </c>
      <c r="CH3647" s="169"/>
      <c r="CI3647" s="199" t="s">
        <v>3357</v>
      </c>
      <c r="CJ3647" s="199"/>
      <c r="CK3647" s="174" t="s">
        <v>142</v>
      </c>
      <c r="CL3647" s="199" t="s">
        <v>91</v>
      </c>
      <c r="CM3647" s="199"/>
      <c r="CN3647" s="200" t="s">
        <v>7706</v>
      </c>
      <c r="CO3647" s="200"/>
      <c r="CP3647" s="200"/>
      <c r="CQ3647" s="156">
        <v>57</v>
      </c>
      <c r="CR3647" s="157">
        <v>0.96491228070175439</v>
      </c>
      <c r="CS3647" s="156">
        <v>49</v>
      </c>
      <c r="CT3647" s="157">
        <v>0.95918367346938771</v>
      </c>
      <c r="CU3647" s="158" t="s">
        <v>151</v>
      </c>
      <c r="CV3647" s="159" t="s">
        <v>151</v>
      </c>
      <c r="CW3647" s="158" t="s">
        <v>151</v>
      </c>
      <c r="CX3647" s="159" t="s">
        <v>151</v>
      </c>
    </row>
    <row r="3648" spans="71:102" x14ac:dyDescent="0.2">
      <c r="BS3648" s="105" t="s">
        <v>138</v>
      </c>
      <c r="BT3648" s="105"/>
      <c r="BU3648" s="105" t="s">
        <v>157</v>
      </c>
      <c r="BV3648" s="105"/>
      <c r="BW3648" s="107" t="s">
        <v>91</v>
      </c>
      <c r="BX3648" s="108" t="s">
        <v>7707</v>
      </c>
      <c r="BY3648" s="109"/>
      <c r="BZ3648" s="109"/>
      <c r="CA3648" s="110"/>
      <c r="CB3648" s="114" t="s">
        <v>151</v>
      </c>
      <c r="CC3648" s="115" t="s">
        <v>151</v>
      </c>
      <c r="CD3648" s="114" t="s">
        <v>151</v>
      </c>
      <c r="CE3648" s="115" t="s">
        <v>151</v>
      </c>
      <c r="CF3648" s="67">
        <v>18</v>
      </c>
      <c r="CG3648" s="68">
        <v>0.44444444444444398</v>
      </c>
      <c r="CH3648" s="169"/>
      <c r="CI3648" s="199" t="s">
        <v>3357</v>
      </c>
      <c r="CJ3648" s="199"/>
      <c r="CK3648" s="174" t="s">
        <v>142</v>
      </c>
      <c r="CL3648" s="199" t="s">
        <v>91</v>
      </c>
      <c r="CM3648" s="199"/>
      <c r="CN3648" s="200" t="s">
        <v>7708</v>
      </c>
      <c r="CO3648" s="200"/>
      <c r="CP3648" s="200"/>
      <c r="CQ3648" s="156">
        <v>55</v>
      </c>
      <c r="CR3648" s="157">
        <v>0.83636363636363631</v>
      </c>
      <c r="CS3648" s="156">
        <v>50</v>
      </c>
      <c r="CT3648" s="157">
        <v>0.9</v>
      </c>
      <c r="CU3648" s="156">
        <v>59</v>
      </c>
      <c r="CV3648" s="157">
        <v>0.89830508474576276</v>
      </c>
      <c r="CW3648" s="156">
        <v>64</v>
      </c>
      <c r="CX3648" s="157">
        <v>0.875</v>
      </c>
    </row>
    <row r="3649" spans="71:102" x14ac:dyDescent="0.2">
      <c r="BS3649" s="105" t="s">
        <v>138</v>
      </c>
      <c r="BT3649" s="105"/>
      <c r="BU3649" s="112" t="s">
        <v>157</v>
      </c>
      <c r="BV3649" s="112"/>
      <c r="BW3649" s="107" t="s">
        <v>91</v>
      </c>
      <c r="BX3649" s="108" t="s">
        <v>7540</v>
      </c>
      <c r="BY3649" s="109"/>
      <c r="BZ3649" s="109"/>
      <c r="CA3649" s="110"/>
      <c r="CB3649" s="114" t="s">
        <v>151</v>
      </c>
      <c r="CC3649" s="115" t="s">
        <v>151</v>
      </c>
      <c r="CD3649" s="114" t="s">
        <v>151</v>
      </c>
      <c r="CE3649" s="115" t="s">
        <v>151</v>
      </c>
      <c r="CF3649" s="67">
        <v>2</v>
      </c>
      <c r="CG3649" s="68">
        <v>0.5</v>
      </c>
      <c r="CH3649" s="169"/>
      <c r="CI3649" s="199" t="s">
        <v>3357</v>
      </c>
      <c r="CJ3649" s="199"/>
      <c r="CK3649" s="174" t="s">
        <v>142</v>
      </c>
      <c r="CL3649" s="199" t="s">
        <v>91</v>
      </c>
      <c r="CM3649" s="199"/>
      <c r="CN3649" s="200" t="s">
        <v>7709</v>
      </c>
      <c r="CO3649" s="200"/>
      <c r="CP3649" s="200"/>
      <c r="CQ3649" s="158" t="s">
        <v>151</v>
      </c>
      <c r="CR3649" s="159" t="s">
        <v>151</v>
      </c>
      <c r="CS3649" s="158" t="s">
        <v>151</v>
      </c>
      <c r="CT3649" s="159" t="s">
        <v>151</v>
      </c>
      <c r="CU3649" s="158" t="s">
        <v>151</v>
      </c>
      <c r="CV3649" s="159" t="s">
        <v>151</v>
      </c>
      <c r="CW3649" s="156">
        <v>1</v>
      </c>
      <c r="CX3649" s="157">
        <v>1</v>
      </c>
    </row>
    <row r="3650" spans="71:102" x14ac:dyDescent="0.2">
      <c r="BS3650" s="89" t="s">
        <v>138</v>
      </c>
      <c r="BT3650" s="97"/>
      <c r="BU3650" s="98" t="s">
        <v>157</v>
      </c>
      <c r="BV3650" s="99"/>
      <c r="BW3650" s="100" t="s">
        <v>107</v>
      </c>
      <c r="BX3650" s="98" t="s">
        <v>143</v>
      </c>
      <c r="BY3650" s="101"/>
      <c r="BZ3650" s="101"/>
      <c r="CA3650" s="99"/>
      <c r="CB3650" s="113">
        <v>10</v>
      </c>
      <c r="CC3650" s="103">
        <v>0</v>
      </c>
      <c r="CD3650" s="113">
        <v>19</v>
      </c>
      <c r="CE3650" s="103">
        <v>0.21052631578947401</v>
      </c>
      <c r="CF3650" s="104">
        <v>438</v>
      </c>
      <c r="CG3650" s="103">
        <v>0.41552511415525101</v>
      </c>
      <c r="CH3650" s="169"/>
      <c r="CI3650" s="199" t="s">
        <v>3357</v>
      </c>
      <c r="CJ3650" s="199"/>
      <c r="CK3650" s="174" t="s">
        <v>142</v>
      </c>
      <c r="CL3650" s="199" t="s">
        <v>91</v>
      </c>
      <c r="CM3650" s="199"/>
      <c r="CN3650" s="200" t="s">
        <v>7710</v>
      </c>
      <c r="CO3650" s="200"/>
      <c r="CP3650" s="200"/>
      <c r="CQ3650" s="156">
        <v>37</v>
      </c>
      <c r="CR3650" s="157">
        <v>0.48648648648648651</v>
      </c>
      <c r="CS3650" s="156">
        <v>37</v>
      </c>
      <c r="CT3650" s="157">
        <v>0.35135135135135137</v>
      </c>
      <c r="CU3650" s="156">
        <v>42</v>
      </c>
      <c r="CV3650" s="157">
        <v>0.45238095238095238</v>
      </c>
      <c r="CW3650" s="156">
        <v>41</v>
      </c>
      <c r="CX3650" s="157">
        <v>0.51219512195121952</v>
      </c>
    </row>
    <row r="3651" spans="71:102" x14ac:dyDescent="0.2">
      <c r="BS3651" s="105" t="s">
        <v>138</v>
      </c>
      <c r="BT3651" s="105"/>
      <c r="BU3651" s="106" t="s">
        <v>157</v>
      </c>
      <c r="BV3651" s="106"/>
      <c r="BW3651" s="107" t="s">
        <v>107</v>
      </c>
      <c r="BX3651" s="108" t="s">
        <v>7711</v>
      </c>
      <c r="BY3651" s="109"/>
      <c r="BZ3651" s="109"/>
      <c r="CA3651" s="110"/>
      <c r="CB3651" s="114" t="s">
        <v>151</v>
      </c>
      <c r="CC3651" s="115" t="s">
        <v>151</v>
      </c>
      <c r="CD3651" s="114" t="s">
        <v>151</v>
      </c>
      <c r="CE3651" s="115" t="s">
        <v>151</v>
      </c>
      <c r="CF3651" s="67">
        <v>189</v>
      </c>
      <c r="CG3651" s="68">
        <v>0.476190476190476</v>
      </c>
      <c r="CH3651" s="169"/>
      <c r="CI3651" s="199" t="s">
        <v>3357</v>
      </c>
      <c r="CJ3651" s="199"/>
      <c r="CK3651" s="174" t="s">
        <v>142</v>
      </c>
      <c r="CL3651" s="199" t="s">
        <v>91</v>
      </c>
      <c r="CM3651" s="199"/>
      <c r="CN3651" s="200" t="s">
        <v>7712</v>
      </c>
      <c r="CO3651" s="200"/>
      <c r="CP3651" s="200"/>
      <c r="CQ3651" s="156">
        <v>612</v>
      </c>
      <c r="CR3651" s="157">
        <v>0.58986928104575165</v>
      </c>
      <c r="CS3651" s="156">
        <v>664</v>
      </c>
      <c r="CT3651" s="157">
        <v>0.59036144578313254</v>
      </c>
      <c r="CU3651" s="156">
        <v>550</v>
      </c>
      <c r="CV3651" s="157">
        <v>0.58181818181818179</v>
      </c>
      <c r="CW3651" s="156">
        <v>533</v>
      </c>
      <c r="CX3651" s="157">
        <v>0.62664165103189495</v>
      </c>
    </row>
    <row r="3652" spans="71:102" x14ac:dyDescent="0.2">
      <c r="BS3652" s="105" t="s">
        <v>138</v>
      </c>
      <c r="BT3652" s="105"/>
      <c r="BU3652" s="105" t="s">
        <v>157</v>
      </c>
      <c r="BV3652" s="105"/>
      <c r="BW3652" s="107" t="s">
        <v>107</v>
      </c>
      <c r="BX3652" s="108" t="s">
        <v>7713</v>
      </c>
      <c r="BY3652" s="109"/>
      <c r="BZ3652" s="109"/>
      <c r="CA3652" s="110"/>
      <c r="CB3652" s="114" t="s">
        <v>151</v>
      </c>
      <c r="CC3652" s="115" t="s">
        <v>151</v>
      </c>
      <c r="CD3652" s="111">
        <v>1</v>
      </c>
      <c r="CE3652" s="68">
        <v>1</v>
      </c>
      <c r="CF3652" s="67">
        <v>108</v>
      </c>
      <c r="CG3652" s="68">
        <v>0.30555555555555602</v>
      </c>
      <c r="CH3652" s="169"/>
      <c r="CI3652" s="199" t="s">
        <v>3357</v>
      </c>
      <c r="CJ3652" s="199"/>
      <c r="CK3652" s="174" t="s">
        <v>142</v>
      </c>
      <c r="CL3652" s="199" t="s">
        <v>91</v>
      </c>
      <c r="CM3652" s="199"/>
      <c r="CN3652" s="200" t="s">
        <v>7714</v>
      </c>
      <c r="CO3652" s="200"/>
      <c r="CP3652" s="200"/>
      <c r="CQ3652" s="158" t="s">
        <v>151</v>
      </c>
      <c r="CR3652" s="159" t="s">
        <v>151</v>
      </c>
      <c r="CS3652" s="156">
        <v>1</v>
      </c>
      <c r="CT3652" s="157">
        <v>1</v>
      </c>
      <c r="CU3652" s="156">
        <v>38</v>
      </c>
      <c r="CV3652" s="157">
        <v>0.84210526315789469</v>
      </c>
      <c r="CW3652" s="156">
        <v>924</v>
      </c>
      <c r="CX3652" s="157">
        <v>0.71320346320346317</v>
      </c>
    </row>
    <row r="3653" spans="71:102" x14ac:dyDescent="0.2">
      <c r="BS3653" s="105" t="s">
        <v>138</v>
      </c>
      <c r="BT3653" s="105"/>
      <c r="BU3653" s="105" t="s">
        <v>157</v>
      </c>
      <c r="BV3653" s="105"/>
      <c r="BW3653" s="107" t="s">
        <v>107</v>
      </c>
      <c r="BX3653" s="108" t="s">
        <v>7715</v>
      </c>
      <c r="BY3653" s="109"/>
      <c r="BZ3653" s="109"/>
      <c r="CA3653" s="110"/>
      <c r="CB3653" s="114" t="s">
        <v>151</v>
      </c>
      <c r="CC3653" s="115" t="s">
        <v>151</v>
      </c>
      <c r="CD3653" s="114" t="s">
        <v>151</v>
      </c>
      <c r="CE3653" s="115" t="s">
        <v>151</v>
      </c>
      <c r="CF3653" s="67">
        <v>35</v>
      </c>
      <c r="CG3653" s="68">
        <v>0.25714285714285701</v>
      </c>
      <c r="CH3653" s="169"/>
      <c r="CI3653" s="199" t="s">
        <v>3357</v>
      </c>
      <c r="CJ3653" s="199"/>
      <c r="CK3653" s="174" t="s">
        <v>142</v>
      </c>
      <c r="CL3653" s="199" t="s">
        <v>91</v>
      </c>
      <c r="CM3653" s="199"/>
      <c r="CN3653" s="200" t="s">
        <v>7716</v>
      </c>
      <c r="CO3653" s="200"/>
      <c r="CP3653" s="200"/>
      <c r="CQ3653" s="156">
        <v>66</v>
      </c>
      <c r="CR3653" s="157">
        <v>0.65151515151515149</v>
      </c>
      <c r="CS3653" s="156">
        <v>66</v>
      </c>
      <c r="CT3653" s="157">
        <v>0.66666666666666663</v>
      </c>
      <c r="CU3653" s="156">
        <v>77</v>
      </c>
      <c r="CV3653" s="157">
        <v>0.70129870129870131</v>
      </c>
      <c r="CW3653" s="156">
        <v>74</v>
      </c>
      <c r="CX3653" s="157">
        <v>0.7432432432432432</v>
      </c>
    </row>
    <row r="3654" spans="71:102" x14ac:dyDescent="0.2">
      <c r="BS3654" s="105" t="s">
        <v>138</v>
      </c>
      <c r="BT3654" s="105"/>
      <c r="BU3654" s="105" t="s">
        <v>157</v>
      </c>
      <c r="BV3654" s="105"/>
      <c r="BW3654" s="107" t="s">
        <v>107</v>
      </c>
      <c r="BX3654" s="108" t="s">
        <v>7717</v>
      </c>
      <c r="BY3654" s="109"/>
      <c r="BZ3654" s="109"/>
      <c r="CA3654" s="110"/>
      <c r="CB3654" s="111">
        <v>7</v>
      </c>
      <c r="CC3654" s="68">
        <v>0</v>
      </c>
      <c r="CD3654" s="111">
        <v>11</v>
      </c>
      <c r="CE3654" s="68">
        <v>0.18181818181818199</v>
      </c>
      <c r="CF3654" s="67">
        <v>10</v>
      </c>
      <c r="CG3654" s="68">
        <v>0.1</v>
      </c>
      <c r="CH3654" s="169"/>
      <c r="CI3654" s="199" t="s">
        <v>3357</v>
      </c>
      <c r="CJ3654" s="199"/>
      <c r="CK3654" s="174" t="s">
        <v>142</v>
      </c>
      <c r="CL3654" s="199" t="s">
        <v>91</v>
      </c>
      <c r="CM3654" s="199"/>
      <c r="CN3654" s="200" t="s">
        <v>7718</v>
      </c>
      <c r="CO3654" s="200"/>
      <c r="CP3654" s="200"/>
      <c r="CQ3654" s="156">
        <v>52</v>
      </c>
      <c r="CR3654" s="157">
        <v>0.67307692307692313</v>
      </c>
      <c r="CS3654" s="156">
        <v>52</v>
      </c>
      <c r="CT3654" s="157">
        <v>0.57692307692307687</v>
      </c>
      <c r="CU3654" s="156">
        <v>68</v>
      </c>
      <c r="CV3654" s="157">
        <v>0.57352941176470584</v>
      </c>
      <c r="CW3654" s="156">
        <v>59</v>
      </c>
      <c r="CX3654" s="157">
        <v>0.52542372881355937</v>
      </c>
    </row>
    <row r="3655" spans="71:102" x14ac:dyDescent="0.2">
      <c r="BS3655" s="105" t="s">
        <v>138</v>
      </c>
      <c r="BT3655" s="105"/>
      <c r="BU3655" s="105" t="s">
        <v>157</v>
      </c>
      <c r="BV3655" s="105"/>
      <c r="BW3655" s="107" t="s">
        <v>107</v>
      </c>
      <c r="BX3655" s="108" t="s">
        <v>7555</v>
      </c>
      <c r="BY3655" s="109"/>
      <c r="BZ3655" s="109"/>
      <c r="CA3655" s="110"/>
      <c r="CB3655" s="111">
        <v>3</v>
      </c>
      <c r="CC3655" s="115" t="s">
        <v>151</v>
      </c>
      <c r="CD3655" s="111">
        <v>5</v>
      </c>
      <c r="CE3655" s="68">
        <v>0</v>
      </c>
      <c r="CF3655" s="67">
        <v>25</v>
      </c>
      <c r="CG3655" s="68">
        <v>0.2</v>
      </c>
      <c r="CH3655" s="169"/>
      <c r="CI3655" s="199" t="s">
        <v>3357</v>
      </c>
      <c r="CJ3655" s="199"/>
      <c r="CK3655" s="174" t="s">
        <v>142</v>
      </c>
      <c r="CL3655" s="199" t="s">
        <v>91</v>
      </c>
      <c r="CM3655" s="199"/>
      <c r="CN3655" s="200" t="s">
        <v>7301</v>
      </c>
      <c r="CO3655" s="200"/>
      <c r="CP3655" s="200"/>
      <c r="CQ3655" s="158" t="s">
        <v>151</v>
      </c>
      <c r="CR3655" s="159" t="s">
        <v>151</v>
      </c>
      <c r="CS3655" s="158" t="s">
        <v>151</v>
      </c>
      <c r="CT3655" s="159" t="s">
        <v>151</v>
      </c>
      <c r="CU3655" s="158" t="s">
        <v>151</v>
      </c>
      <c r="CV3655" s="159" t="s">
        <v>151</v>
      </c>
      <c r="CW3655" s="156">
        <v>33</v>
      </c>
      <c r="CX3655" s="157">
        <v>0.45454545454545453</v>
      </c>
    </row>
    <row r="3656" spans="71:102" x14ac:dyDescent="0.2">
      <c r="BS3656" s="105" t="s">
        <v>138</v>
      </c>
      <c r="BT3656" s="105"/>
      <c r="BU3656" s="112" t="s">
        <v>157</v>
      </c>
      <c r="BV3656" s="112"/>
      <c r="BW3656" s="107" t="s">
        <v>107</v>
      </c>
      <c r="BX3656" s="108" t="s">
        <v>7557</v>
      </c>
      <c r="BY3656" s="109"/>
      <c r="BZ3656" s="109"/>
      <c r="CA3656" s="110"/>
      <c r="CB3656" s="114" t="s">
        <v>151</v>
      </c>
      <c r="CC3656" s="115" t="s">
        <v>151</v>
      </c>
      <c r="CD3656" s="111">
        <v>2</v>
      </c>
      <c r="CE3656" s="68">
        <v>0.5</v>
      </c>
      <c r="CF3656" s="67">
        <v>71</v>
      </c>
      <c r="CG3656" s="68">
        <v>0.61971830985915499</v>
      </c>
      <c r="CH3656" s="169"/>
      <c r="CI3656" s="199" t="s">
        <v>3357</v>
      </c>
      <c r="CJ3656" s="199"/>
      <c r="CK3656" s="174" t="s">
        <v>142</v>
      </c>
      <c r="CL3656" s="199" t="s">
        <v>91</v>
      </c>
      <c r="CM3656" s="199"/>
      <c r="CN3656" s="200" t="s">
        <v>7719</v>
      </c>
      <c r="CO3656" s="200"/>
      <c r="CP3656" s="200"/>
      <c r="CQ3656" s="156">
        <v>3</v>
      </c>
      <c r="CR3656" s="157">
        <v>1</v>
      </c>
      <c r="CS3656" s="158" t="s">
        <v>151</v>
      </c>
      <c r="CT3656" s="159" t="s">
        <v>151</v>
      </c>
      <c r="CU3656" s="156">
        <v>7</v>
      </c>
      <c r="CV3656" s="157">
        <v>0.8571428571428571</v>
      </c>
      <c r="CW3656" s="156">
        <v>24</v>
      </c>
      <c r="CX3656" s="157">
        <v>0.91666666666666663</v>
      </c>
    </row>
    <row r="3657" spans="71:102" x14ac:dyDescent="0.2">
      <c r="BS3657" s="89" t="s">
        <v>138</v>
      </c>
      <c r="BT3657" s="97"/>
      <c r="BU3657" s="98" t="s">
        <v>157</v>
      </c>
      <c r="BV3657" s="99"/>
      <c r="BW3657" s="100" t="s">
        <v>108</v>
      </c>
      <c r="BX3657" s="98" t="s">
        <v>143</v>
      </c>
      <c r="BY3657" s="101"/>
      <c r="BZ3657" s="101"/>
      <c r="CA3657" s="99"/>
      <c r="CB3657" s="121" t="s">
        <v>151</v>
      </c>
      <c r="CC3657" s="119" t="s">
        <v>151</v>
      </c>
      <c r="CD3657" s="113">
        <v>5</v>
      </c>
      <c r="CE3657" s="103">
        <v>0.6</v>
      </c>
      <c r="CF3657" s="104">
        <v>138</v>
      </c>
      <c r="CG3657" s="103">
        <v>0.60144927536231896</v>
      </c>
      <c r="CH3657" s="169"/>
      <c r="CI3657" s="199" t="s">
        <v>3357</v>
      </c>
      <c r="CJ3657" s="199"/>
      <c r="CK3657" s="174" t="s">
        <v>142</v>
      </c>
      <c r="CL3657" s="199" t="s">
        <v>91</v>
      </c>
      <c r="CM3657" s="199"/>
      <c r="CN3657" s="200" t="s">
        <v>7720</v>
      </c>
      <c r="CO3657" s="200"/>
      <c r="CP3657" s="200"/>
      <c r="CQ3657" s="156">
        <v>86</v>
      </c>
      <c r="CR3657" s="157">
        <v>0.2441860465116279</v>
      </c>
      <c r="CS3657" s="156">
        <v>93</v>
      </c>
      <c r="CT3657" s="157">
        <v>0.21505376344086022</v>
      </c>
      <c r="CU3657" s="156">
        <v>108</v>
      </c>
      <c r="CV3657" s="157">
        <v>0.22222222222222221</v>
      </c>
      <c r="CW3657" s="156">
        <v>107</v>
      </c>
      <c r="CX3657" s="157">
        <v>0.28971962616822428</v>
      </c>
    </row>
    <row r="3658" spans="71:102" x14ac:dyDescent="0.2">
      <c r="BS3658" s="105" t="s">
        <v>138</v>
      </c>
      <c r="BT3658" s="105"/>
      <c r="BU3658" s="106" t="s">
        <v>157</v>
      </c>
      <c r="BV3658" s="106"/>
      <c r="BW3658" s="107" t="s">
        <v>108</v>
      </c>
      <c r="BX3658" s="108" t="s">
        <v>7721</v>
      </c>
      <c r="BY3658" s="109"/>
      <c r="BZ3658" s="109"/>
      <c r="CA3658" s="110"/>
      <c r="CB3658" s="114" t="s">
        <v>151</v>
      </c>
      <c r="CC3658" s="115" t="s">
        <v>151</v>
      </c>
      <c r="CD3658" s="111">
        <v>1</v>
      </c>
      <c r="CE3658" s="115" t="s">
        <v>151</v>
      </c>
      <c r="CF3658" s="67">
        <v>35</v>
      </c>
      <c r="CG3658" s="68">
        <v>0.65714285714285703</v>
      </c>
      <c r="CH3658" s="169"/>
      <c r="CI3658" s="199" t="s">
        <v>3357</v>
      </c>
      <c r="CJ3658" s="199"/>
      <c r="CK3658" s="174" t="s">
        <v>142</v>
      </c>
      <c r="CL3658" s="199" t="s">
        <v>91</v>
      </c>
      <c r="CM3658" s="199"/>
      <c r="CN3658" s="200" t="s">
        <v>7722</v>
      </c>
      <c r="CO3658" s="200"/>
      <c r="CP3658" s="200"/>
      <c r="CQ3658" s="156">
        <v>41</v>
      </c>
      <c r="CR3658" s="157">
        <v>0.63414634146341464</v>
      </c>
      <c r="CS3658" s="156">
        <v>39</v>
      </c>
      <c r="CT3658" s="157">
        <v>0.69230769230769229</v>
      </c>
      <c r="CU3658" s="156">
        <v>20</v>
      </c>
      <c r="CV3658" s="157">
        <v>0.8</v>
      </c>
      <c r="CW3658" s="156">
        <v>17</v>
      </c>
      <c r="CX3658" s="157">
        <v>0.76470588235294112</v>
      </c>
    </row>
    <row r="3659" spans="71:102" x14ac:dyDescent="0.2">
      <c r="BS3659" s="105" t="s">
        <v>138</v>
      </c>
      <c r="BT3659" s="105"/>
      <c r="BU3659" s="105" t="s">
        <v>157</v>
      </c>
      <c r="BV3659" s="105"/>
      <c r="BW3659" s="107" t="s">
        <v>108</v>
      </c>
      <c r="BX3659" s="108" t="s">
        <v>7723</v>
      </c>
      <c r="BY3659" s="109"/>
      <c r="BZ3659" s="109"/>
      <c r="CA3659" s="110"/>
      <c r="CB3659" s="114" t="s">
        <v>151</v>
      </c>
      <c r="CC3659" s="115" t="s">
        <v>151</v>
      </c>
      <c r="CD3659" s="114" t="s">
        <v>151</v>
      </c>
      <c r="CE3659" s="115" t="s">
        <v>151</v>
      </c>
      <c r="CF3659" s="67">
        <v>1</v>
      </c>
      <c r="CG3659" s="68">
        <v>0</v>
      </c>
      <c r="CH3659" s="169"/>
      <c r="CI3659" s="199" t="s">
        <v>3357</v>
      </c>
      <c r="CJ3659" s="199"/>
      <c r="CK3659" s="174" t="s">
        <v>142</v>
      </c>
      <c r="CL3659" s="199" t="s">
        <v>91</v>
      </c>
      <c r="CM3659" s="199"/>
      <c r="CN3659" s="200" t="s">
        <v>7724</v>
      </c>
      <c r="CO3659" s="200"/>
      <c r="CP3659" s="200"/>
      <c r="CQ3659" s="156">
        <v>42</v>
      </c>
      <c r="CR3659" s="157">
        <v>0.69047619047619047</v>
      </c>
      <c r="CS3659" s="156">
        <v>46</v>
      </c>
      <c r="CT3659" s="157">
        <v>0.69565217391304346</v>
      </c>
      <c r="CU3659" s="156">
        <v>38</v>
      </c>
      <c r="CV3659" s="157">
        <v>0.78947368421052633</v>
      </c>
      <c r="CW3659" s="156">
        <v>20</v>
      </c>
      <c r="CX3659" s="157">
        <v>0.85</v>
      </c>
    </row>
    <row r="3660" spans="71:102" x14ac:dyDescent="0.2">
      <c r="BS3660" s="105" t="s">
        <v>138</v>
      </c>
      <c r="BT3660" s="105"/>
      <c r="BU3660" s="105" t="s">
        <v>157</v>
      </c>
      <c r="BV3660" s="105"/>
      <c r="BW3660" s="107" t="s">
        <v>108</v>
      </c>
      <c r="BX3660" s="108" t="s">
        <v>7635</v>
      </c>
      <c r="BY3660" s="109"/>
      <c r="BZ3660" s="109"/>
      <c r="CA3660" s="110"/>
      <c r="CB3660" s="114" t="s">
        <v>151</v>
      </c>
      <c r="CC3660" s="115" t="s">
        <v>151</v>
      </c>
      <c r="CD3660" s="114" t="s">
        <v>151</v>
      </c>
      <c r="CE3660" s="115" t="s">
        <v>151</v>
      </c>
      <c r="CF3660" s="67">
        <v>1</v>
      </c>
      <c r="CG3660" s="68">
        <v>1</v>
      </c>
      <c r="CH3660" s="169"/>
      <c r="CI3660" s="199" t="s">
        <v>3357</v>
      </c>
      <c r="CJ3660" s="199"/>
      <c r="CK3660" s="174" t="s">
        <v>142</v>
      </c>
      <c r="CL3660" s="199" t="s">
        <v>91</v>
      </c>
      <c r="CM3660" s="199"/>
      <c r="CN3660" s="200" t="s">
        <v>7725</v>
      </c>
      <c r="CO3660" s="200"/>
      <c r="CP3660" s="200"/>
      <c r="CQ3660" s="156">
        <v>127</v>
      </c>
      <c r="CR3660" s="157">
        <v>0.72440944881889768</v>
      </c>
      <c r="CS3660" s="156">
        <v>141</v>
      </c>
      <c r="CT3660" s="157">
        <v>0.5957446808510638</v>
      </c>
      <c r="CU3660" s="156">
        <v>122</v>
      </c>
      <c r="CV3660" s="157">
        <v>0.76229508196721307</v>
      </c>
      <c r="CW3660" s="156">
        <v>103</v>
      </c>
      <c r="CX3660" s="157">
        <v>0.78640776699029125</v>
      </c>
    </row>
    <row r="3661" spans="71:102" x14ac:dyDescent="0.2">
      <c r="BS3661" s="105" t="s">
        <v>138</v>
      </c>
      <c r="BT3661" s="105"/>
      <c r="BU3661" s="105" t="s">
        <v>157</v>
      </c>
      <c r="BV3661" s="105"/>
      <c r="BW3661" s="107" t="s">
        <v>108</v>
      </c>
      <c r="BX3661" s="108" t="s">
        <v>7726</v>
      </c>
      <c r="BY3661" s="109"/>
      <c r="BZ3661" s="109"/>
      <c r="CA3661" s="110"/>
      <c r="CB3661" s="114" t="s">
        <v>151</v>
      </c>
      <c r="CC3661" s="115" t="s">
        <v>151</v>
      </c>
      <c r="CD3661" s="114" t="s">
        <v>151</v>
      </c>
      <c r="CE3661" s="115" t="s">
        <v>151</v>
      </c>
      <c r="CF3661" s="67">
        <v>5</v>
      </c>
      <c r="CG3661" s="68">
        <v>1</v>
      </c>
      <c r="CH3661" s="169"/>
      <c r="CI3661" s="199" t="s">
        <v>3357</v>
      </c>
      <c r="CJ3661" s="199"/>
      <c r="CK3661" s="174" t="s">
        <v>142</v>
      </c>
      <c r="CL3661" s="199" t="s">
        <v>91</v>
      </c>
      <c r="CM3661" s="199"/>
      <c r="CN3661" s="202" t="s">
        <v>7727</v>
      </c>
      <c r="CO3661" s="202"/>
      <c r="CP3661" s="202"/>
      <c r="CQ3661" s="156">
        <v>18</v>
      </c>
      <c r="CR3661" s="157">
        <v>0.66666666666666663</v>
      </c>
      <c r="CS3661" s="156">
        <v>21</v>
      </c>
      <c r="CT3661" s="157">
        <v>0.7142857142857143</v>
      </c>
      <c r="CU3661" s="156">
        <v>18</v>
      </c>
      <c r="CV3661" s="157">
        <v>0.66666666666666663</v>
      </c>
      <c r="CW3661" s="156">
        <v>18</v>
      </c>
      <c r="CX3661" s="157">
        <v>0.83333333333333337</v>
      </c>
    </row>
    <row r="3662" spans="71:102" x14ac:dyDescent="0.2">
      <c r="BS3662" s="105" t="s">
        <v>138</v>
      </c>
      <c r="BT3662" s="105"/>
      <c r="BU3662" s="105" t="s">
        <v>157</v>
      </c>
      <c r="BV3662" s="105"/>
      <c r="BW3662" s="107" t="s">
        <v>108</v>
      </c>
      <c r="BX3662" s="108" t="s">
        <v>7574</v>
      </c>
      <c r="BY3662" s="109"/>
      <c r="BZ3662" s="109"/>
      <c r="CA3662" s="110"/>
      <c r="CB3662" s="114" t="s">
        <v>151</v>
      </c>
      <c r="CC3662" s="115" t="s">
        <v>151</v>
      </c>
      <c r="CD3662" s="111">
        <v>1</v>
      </c>
      <c r="CE3662" s="68">
        <v>1</v>
      </c>
      <c r="CF3662" s="67">
        <v>12</v>
      </c>
      <c r="CG3662" s="68">
        <v>0.41666666666666702</v>
      </c>
      <c r="CH3662" s="169"/>
      <c r="CI3662" s="199" t="s">
        <v>3357</v>
      </c>
      <c r="CJ3662" s="199"/>
      <c r="CK3662" s="174" t="s">
        <v>142</v>
      </c>
      <c r="CL3662" s="199" t="s">
        <v>91</v>
      </c>
      <c r="CM3662" s="199"/>
      <c r="CN3662" s="200" t="s">
        <v>7728</v>
      </c>
      <c r="CO3662" s="200"/>
      <c r="CP3662" s="200"/>
      <c r="CQ3662" s="156">
        <v>2</v>
      </c>
      <c r="CR3662" s="157">
        <v>1</v>
      </c>
      <c r="CS3662" s="156">
        <v>8</v>
      </c>
      <c r="CT3662" s="157">
        <v>0.75</v>
      </c>
      <c r="CU3662" s="156">
        <v>20</v>
      </c>
      <c r="CV3662" s="157">
        <v>0.55000000000000004</v>
      </c>
      <c r="CW3662" s="156">
        <v>25</v>
      </c>
      <c r="CX3662" s="157">
        <v>0.48</v>
      </c>
    </row>
    <row r="3663" spans="71:102" x14ac:dyDescent="0.2">
      <c r="BS3663" s="105" t="s">
        <v>138</v>
      </c>
      <c r="BT3663" s="105"/>
      <c r="BU3663" s="105" t="s">
        <v>157</v>
      </c>
      <c r="BV3663" s="105"/>
      <c r="BW3663" s="107" t="s">
        <v>108</v>
      </c>
      <c r="BX3663" s="108" t="s">
        <v>7576</v>
      </c>
      <c r="BY3663" s="109"/>
      <c r="BZ3663" s="109"/>
      <c r="CA3663" s="110"/>
      <c r="CB3663" s="114" t="s">
        <v>151</v>
      </c>
      <c r="CC3663" s="115" t="s">
        <v>151</v>
      </c>
      <c r="CD3663" s="111">
        <v>1</v>
      </c>
      <c r="CE3663" s="68">
        <v>1</v>
      </c>
      <c r="CF3663" s="67">
        <v>20</v>
      </c>
      <c r="CG3663" s="68">
        <v>0.8</v>
      </c>
      <c r="CH3663" s="169"/>
      <c r="CI3663" s="199" t="s">
        <v>3357</v>
      </c>
      <c r="CJ3663" s="199"/>
      <c r="CK3663" s="174" t="s">
        <v>142</v>
      </c>
      <c r="CL3663" s="199" t="s">
        <v>91</v>
      </c>
      <c r="CM3663" s="199"/>
      <c r="CN3663" s="200" t="s">
        <v>7729</v>
      </c>
      <c r="CO3663" s="200"/>
      <c r="CP3663" s="200"/>
      <c r="CQ3663" s="156">
        <v>29</v>
      </c>
      <c r="CR3663" s="157">
        <v>0.10344827586206896</v>
      </c>
      <c r="CS3663" s="156">
        <v>20</v>
      </c>
      <c r="CT3663" s="157">
        <v>0.2</v>
      </c>
      <c r="CU3663" s="156">
        <v>8</v>
      </c>
      <c r="CV3663" s="157">
        <v>0.375</v>
      </c>
      <c r="CW3663" s="156">
        <v>9</v>
      </c>
      <c r="CX3663" s="157">
        <v>0.22222222222222221</v>
      </c>
    </row>
    <row r="3664" spans="71:102" x14ac:dyDescent="0.2">
      <c r="BS3664" s="105" t="s">
        <v>138</v>
      </c>
      <c r="BT3664" s="105"/>
      <c r="BU3664" s="105" t="s">
        <v>157</v>
      </c>
      <c r="BV3664" s="105"/>
      <c r="BW3664" s="107" t="s">
        <v>108</v>
      </c>
      <c r="BX3664" s="108" t="s">
        <v>7730</v>
      </c>
      <c r="BY3664" s="109"/>
      <c r="BZ3664" s="109"/>
      <c r="CA3664" s="110"/>
      <c r="CB3664" s="114" t="s">
        <v>151</v>
      </c>
      <c r="CC3664" s="115" t="s">
        <v>151</v>
      </c>
      <c r="CD3664" s="114" t="s">
        <v>151</v>
      </c>
      <c r="CE3664" s="115" t="s">
        <v>151</v>
      </c>
      <c r="CF3664" s="67">
        <v>4</v>
      </c>
      <c r="CG3664" s="68">
        <v>0.25</v>
      </c>
      <c r="CH3664" s="169"/>
      <c r="CI3664" s="199" t="s">
        <v>3357</v>
      </c>
      <c r="CJ3664" s="199"/>
      <c r="CK3664" s="174" t="s">
        <v>142</v>
      </c>
      <c r="CL3664" s="199" t="s">
        <v>91</v>
      </c>
      <c r="CM3664" s="199"/>
      <c r="CN3664" s="200" t="s">
        <v>7731</v>
      </c>
      <c r="CO3664" s="200"/>
      <c r="CP3664" s="200"/>
      <c r="CQ3664" s="156">
        <v>23</v>
      </c>
      <c r="CR3664" s="157">
        <v>0.34782608695652173</v>
      </c>
      <c r="CS3664" s="156">
        <v>21</v>
      </c>
      <c r="CT3664" s="157">
        <v>0.5714285714285714</v>
      </c>
      <c r="CU3664" s="156">
        <v>24</v>
      </c>
      <c r="CV3664" s="157">
        <v>0.625</v>
      </c>
      <c r="CW3664" s="156">
        <v>29</v>
      </c>
      <c r="CX3664" s="157">
        <v>0.65517241379310343</v>
      </c>
    </row>
    <row r="3665" spans="71:102" x14ac:dyDescent="0.2">
      <c r="BS3665" s="105" t="s">
        <v>138</v>
      </c>
      <c r="BT3665" s="105"/>
      <c r="BU3665" s="105" t="s">
        <v>157</v>
      </c>
      <c r="BV3665" s="105"/>
      <c r="BW3665" s="107" t="s">
        <v>108</v>
      </c>
      <c r="BX3665" s="108" t="s">
        <v>7732</v>
      </c>
      <c r="BY3665" s="109"/>
      <c r="BZ3665" s="109"/>
      <c r="CA3665" s="110"/>
      <c r="CB3665" s="114" t="s">
        <v>151</v>
      </c>
      <c r="CC3665" s="115" t="s">
        <v>151</v>
      </c>
      <c r="CD3665" s="114" t="s">
        <v>151</v>
      </c>
      <c r="CE3665" s="115" t="s">
        <v>151</v>
      </c>
      <c r="CF3665" s="67">
        <v>6</v>
      </c>
      <c r="CG3665" s="68">
        <v>0.16666666666666699</v>
      </c>
      <c r="CH3665" s="169"/>
      <c r="CI3665" s="199" t="s">
        <v>3357</v>
      </c>
      <c r="CJ3665" s="199"/>
      <c r="CK3665" s="174" t="s">
        <v>142</v>
      </c>
      <c r="CL3665" s="199" t="s">
        <v>91</v>
      </c>
      <c r="CM3665" s="199"/>
      <c r="CN3665" s="200" t="s">
        <v>7733</v>
      </c>
      <c r="CO3665" s="200"/>
      <c r="CP3665" s="200"/>
      <c r="CQ3665" s="156">
        <v>63</v>
      </c>
      <c r="CR3665" s="157">
        <v>0.55555555555555558</v>
      </c>
      <c r="CS3665" s="156">
        <v>60</v>
      </c>
      <c r="CT3665" s="157">
        <v>0.48333333333333334</v>
      </c>
      <c r="CU3665" s="156">
        <v>55</v>
      </c>
      <c r="CV3665" s="157">
        <v>0.49090909090909091</v>
      </c>
      <c r="CW3665" s="156">
        <v>56</v>
      </c>
      <c r="CX3665" s="157">
        <v>0.5535714285714286</v>
      </c>
    </row>
    <row r="3666" spans="71:102" x14ac:dyDescent="0.2">
      <c r="BS3666" s="105" t="s">
        <v>138</v>
      </c>
      <c r="BT3666" s="105"/>
      <c r="BU3666" s="105" t="s">
        <v>157</v>
      </c>
      <c r="BV3666" s="105"/>
      <c r="BW3666" s="107" t="s">
        <v>108</v>
      </c>
      <c r="BX3666" s="108" t="s">
        <v>7638</v>
      </c>
      <c r="BY3666" s="109"/>
      <c r="BZ3666" s="109"/>
      <c r="CA3666" s="110"/>
      <c r="CB3666" s="114" t="s">
        <v>151</v>
      </c>
      <c r="CC3666" s="115" t="s">
        <v>151</v>
      </c>
      <c r="CD3666" s="114" t="s">
        <v>151</v>
      </c>
      <c r="CE3666" s="115" t="s">
        <v>151</v>
      </c>
      <c r="CF3666" s="67">
        <v>16</v>
      </c>
      <c r="CG3666" s="68">
        <v>0.375</v>
      </c>
      <c r="CH3666" s="169"/>
      <c r="CI3666" s="199" t="s">
        <v>3357</v>
      </c>
      <c r="CJ3666" s="199"/>
      <c r="CK3666" s="174" t="s">
        <v>142</v>
      </c>
      <c r="CL3666" s="199" t="s">
        <v>91</v>
      </c>
      <c r="CM3666" s="199"/>
      <c r="CN3666" s="200" t="s">
        <v>7734</v>
      </c>
      <c r="CO3666" s="200"/>
      <c r="CP3666" s="200"/>
      <c r="CQ3666" s="156">
        <v>2</v>
      </c>
      <c r="CR3666" s="159" t="s">
        <v>151</v>
      </c>
      <c r="CS3666" s="156">
        <v>3</v>
      </c>
      <c r="CT3666" s="159" t="s">
        <v>151</v>
      </c>
      <c r="CU3666" s="156">
        <v>4</v>
      </c>
      <c r="CV3666" s="157">
        <v>0.25</v>
      </c>
      <c r="CW3666" s="156">
        <v>7</v>
      </c>
      <c r="CX3666" s="157">
        <v>0.5714285714285714</v>
      </c>
    </row>
    <row r="3667" spans="71:102" x14ac:dyDescent="0.2">
      <c r="BS3667" s="105" t="s">
        <v>138</v>
      </c>
      <c r="BT3667" s="105"/>
      <c r="BU3667" s="105" t="s">
        <v>157</v>
      </c>
      <c r="BV3667" s="105"/>
      <c r="BW3667" s="107" t="s">
        <v>108</v>
      </c>
      <c r="BX3667" s="108" t="s">
        <v>7675</v>
      </c>
      <c r="BY3667" s="109"/>
      <c r="BZ3667" s="109"/>
      <c r="CA3667" s="110"/>
      <c r="CB3667" s="114" t="s">
        <v>151</v>
      </c>
      <c r="CC3667" s="115" t="s">
        <v>151</v>
      </c>
      <c r="CD3667" s="111">
        <v>2</v>
      </c>
      <c r="CE3667" s="68">
        <v>0.5</v>
      </c>
      <c r="CF3667" s="67">
        <v>20</v>
      </c>
      <c r="CG3667" s="68">
        <v>0.6</v>
      </c>
      <c r="CH3667" s="169"/>
      <c r="CI3667" s="199" t="s">
        <v>3357</v>
      </c>
      <c r="CJ3667" s="199"/>
      <c r="CK3667" s="174" t="s">
        <v>142</v>
      </c>
      <c r="CL3667" s="199" t="s">
        <v>91</v>
      </c>
      <c r="CM3667" s="199"/>
      <c r="CN3667" s="200" t="s">
        <v>7735</v>
      </c>
      <c r="CO3667" s="200"/>
      <c r="CP3667" s="200"/>
      <c r="CQ3667" s="156">
        <v>72</v>
      </c>
      <c r="CR3667" s="157">
        <v>0.54166666666666663</v>
      </c>
      <c r="CS3667" s="156">
        <v>66</v>
      </c>
      <c r="CT3667" s="157">
        <v>0.45454545454545453</v>
      </c>
      <c r="CU3667" s="156">
        <v>70</v>
      </c>
      <c r="CV3667" s="157">
        <v>0.45714285714285713</v>
      </c>
      <c r="CW3667" s="156">
        <v>69</v>
      </c>
      <c r="CX3667" s="157">
        <v>0.36231884057971014</v>
      </c>
    </row>
    <row r="3668" spans="71:102" x14ac:dyDescent="0.2">
      <c r="BS3668" s="105" t="s">
        <v>138</v>
      </c>
      <c r="BT3668" s="105"/>
      <c r="BU3668" s="112" t="s">
        <v>157</v>
      </c>
      <c r="BV3668" s="112"/>
      <c r="BW3668" s="107" t="s">
        <v>108</v>
      </c>
      <c r="BX3668" s="108" t="s">
        <v>7677</v>
      </c>
      <c r="BY3668" s="109"/>
      <c r="BZ3668" s="109"/>
      <c r="CA3668" s="110"/>
      <c r="CB3668" s="114" t="s">
        <v>151</v>
      </c>
      <c r="CC3668" s="115" t="s">
        <v>151</v>
      </c>
      <c r="CD3668" s="114" t="s">
        <v>151</v>
      </c>
      <c r="CE3668" s="115" t="s">
        <v>151</v>
      </c>
      <c r="CF3668" s="67">
        <v>18</v>
      </c>
      <c r="CG3668" s="68">
        <v>0.72222222222222199</v>
      </c>
      <c r="CH3668" s="169"/>
      <c r="CI3668" s="199" t="s">
        <v>3357</v>
      </c>
      <c r="CJ3668" s="199"/>
      <c r="CK3668" s="174" t="s">
        <v>142</v>
      </c>
      <c r="CL3668" s="199" t="s">
        <v>91</v>
      </c>
      <c r="CM3668" s="199"/>
      <c r="CN3668" s="200" t="s">
        <v>7736</v>
      </c>
      <c r="CO3668" s="200"/>
      <c r="CP3668" s="200"/>
      <c r="CQ3668" s="156">
        <v>4</v>
      </c>
      <c r="CR3668" s="157">
        <v>1</v>
      </c>
      <c r="CS3668" s="156">
        <v>5</v>
      </c>
      <c r="CT3668" s="157">
        <v>1</v>
      </c>
      <c r="CU3668" s="156">
        <v>19</v>
      </c>
      <c r="CV3668" s="157">
        <v>1</v>
      </c>
      <c r="CW3668" s="156">
        <v>10</v>
      </c>
      <c r="CX3668" s="157">
        <v>1</v>
      </c>
    </row>
    <row r="3669" spans="71:102" x14ac:dyDescent="0.2">
      <c r="BS3669" s="89" t="s">
        <v>138</v>
      </c>
      <c r="BT3669" s="97"/>
      <c r="BU3669" s="98" t="s">
        <v>157</v>
      </c>
      <c r="BV3669" s="99"/>
      <c r="BW3669" s="100" t="s">
        <v>112</v>
      </c>
      <c r="BX3669" s="98" t="s">
        <v>143</v>
      </c>
      <c r="BY3669" s="101"/>
      <c r="BZ3669" s="101"/>
      <c r="CA3669" s="99"/>
      <c r="CB3669" s="121" t="s">
        <v>151</v>
      </c>
      <c r="CC3669" s="119" t="s">
        <v>151</v>
      </c>
      <c r="CD3669" s="121" t="s">
        <v>151</v>
      </c>
      <c r="CE3669" s="119" t="s">
        <v>151</v>
      </c>
      <c r="CF3669" s="104">
        <v>117</v>
      </c>
      <c r="CG3669" s="103">
        <v>0.66666666666666696</v>
      </c>
      <c r="CH3669" s="169"/>
      <c r="CI3669" s="199" t="s">
        <v>3357</v>
      </c>
      <c r="CJ3669" s="199"/>
      <c r="CK3669" s="174" t="s">
        <v>142</v>
      </c>
      <c r="CL3669" s="199" t="s">
        <v>91</v>
      </c>
      <c r="CM3669" s="199"/>
      <c r="CN3669" s="200" t="s">
        <v>7737</v>
      </c>
      <c r="CO3669" s="200"/>
      <c r="CP3669" s="200"/>
      <c r="CQ3669" s="156">
        <v>15</v>
      </c>
      <c r="CR3669" s="157">
        <v>0.66666666666666663</v>
      </c>
      <c r="CS3669" s="156">
        <v>24</v>
      </c>
      <c r="CT3669" s="157">
        <v>0.66666666666666663</v>
      </c>
      <c r="CU3669" s="156">
        <v>18</v>
      </c>
      <c r="CV3669" s="157">
        <v>0.66666666666666663</v>
      </c>
      <c r="CW3669" s="156">
        <v>13</v>
      </c>
      <c r="CX3669" s="157">
        <v>0.69230769230769229</v>
      </c>
    </row>
    <row r="3670" spans="71:102" x14ac:dyDescent="0.2">
      <c r="BS3670" s="105" t="s">
        <v>138</v>
      </c>
      <c r="BT3670" s="105"/>
      <c r="BU3670" s="106" t="s">
        <v>157</v>
      </c>
      <c r="BV3670" s="106"/>
      <c r="BW3670" s="107" t="s">
        <v>112</v>
      </c>
      <c r="BX3670" s="108" t="s">
        <v>7738</v>
      </c>
      <c r="BY3670" s="109"/>
      <c r="BZ3670" s="109"/>
      <c r="CA3670" s="110"/>
      <c r="CB3670" s="114" t="s">
        <v>151</v>
      </c>
      <c r="CC3670" s="115" t="s">
        <v>151</v>
      </c>
      <c r="CD3670" s="114" t="s">
        <v>151</v>
      </c>
      <c r="CE3670" s="115" t="s">
        <v>151</v>
      </c>
      <c r="CF3670" s="67">
        <v>86</v>
      </c>
      <c r="CG3670" s="68">
        <v>0.67441860465116299</v>
      </c>
      <c r="CH3670" s="169"/>
      <c r="CI3670" s="199" t="s">
        <v>3357</v>
      </c>
      <c r="CJ3670" s="199"/>
      <c r="CK3670" s="174" t="s">
        <v>142</v>
      </c>
      <c r="CL3670" s="199" t="s">
        <v>91</v>
      </c>
      <c r="CM3670" s="199"/>
      <c r="CN3670" s="200" t="s">
        <v>7739</v>
      </c>
      <c r="CO3670" s="200"/>
      <c r="CP3670" s="200"/>
      <c r="CQ3670" s="156">
        <v>68</v>
      </c>
      <c r="CR3670" s="157">
        <v>0.70588235294117652</v>
      </c>
      <c r="CS3670" s="156">
        <v>76</v>
      </c>
      <c r="CT3670" s="157">
        <v>0.63157894736842102</v>
      </c>
      <c r="CU3670" s="156">
        <v>77</v>
      </c>
      <c r="CV3670" s="157">
        <v>0.59740259740259738</v>
      </c>
      <c r="CW3670" s="156">
        <v>66</v>
      </c>
      <c r="CX3670" s="157">
        <v>0.62121212121212122</v>
      </c>
    </row>
    <row r="3671" spans="71:102" x14ac:dyDescent="0.2">
      <c r="BS3671" s="105" t="s">
        <v>138</v>
      </c>
      <c r="BT3671" s="105"/>
      <c r="BU3671" s="112" t="s">
        <v>157</v>
      </c>
      <c r="BV3671" s="112"/>
      <c r="BW3671" s="107" t="s">
        <v>112</v>
      </c>
      <c r="BX3671" s="108" t="s">
        <v>7642</v>
      </c>
      <c r="BY3671" s="109"/>
      <c r="BZ3671" s="109"/>
      <c r="CA3671" s="110"/>
      <c r="CB3671" s="114" t="s">
        <v>151</v>
      </c>
      <c r="CC3671" s="115" t="s">
        <v>151</v>
      </c>
      <c r="CD3671" s="114" t="s">
        <v>151</v>
      </c>
      <c r="CE3671" s="115" t="s">
        <v>151</v>
      </c>
      <c r="CF3671" s="67">
        <v>31</v>
      </c>
      <c r="CG3671" s="68">
        <v>0.64516129032258096</v>
      </c>
      <c r="CH3671" s="169"/>
      <c r="CI3671" s="199" t="s">
        <v>3357</v>
      </c>
      <c r="CJ3671" s="199"/>
      <c r="CK3671" s="174" t="s">
        <v>142</v>
      </c>
      <c r="CL3671" s="199" t="s">
        <v>91</v>
      </c>
      <c r="CM3671" s="199"/>
      <c r="CN3671" s="200" t="s">
        <v>7740</v>
      </c>
      <c r="CO3671" s="200"/>
      <c r="CP3671" s="200"/>
      <c r="CQ3671" s="156">
        <v>47</v>
      </c>
      <c r="CR3671" s="157">
        <v>0.68085106382978722</v>
      </c>
      <c r="CS3671" s="156">
        <v>31</v>
      </c>
      <c r="CT3671" s="157">
        <v>0.74193548387096775</v>
      </c>
      <c r="CU3671" s="156">
        <v>24</v>
      </c>
      <c r="CV3671" s="157">
        <v>0.75</v>
      </c>
      <c r="CW3671" s="156">
        <v>18</v>
      </c>
      <c r="CX3671" s="157">
        <v>0.61111111111111116</v>
      </c>
    </row>
    <row r="3672" spans="71:102" x14ac:dyDescent="0.2">
      <c r="BS3672" s="89" t="s">
        <v>138</v>
      </c>
      <c r="BT3672" s="97"/>
      <c r="BU3672" s="98" t="s">
        <v>157</v>
      </c>
      <c r="BV3672" s="99"/>
      <c r="BW3672" s="100" t="s">
        <v>115</v>
      </c>
      <c r="BX3672" s="98" t="s">
        <v>143</v>
      </c>
      <c r="BY3672" s="101"/>
      <c r="BZ3672" s="101"/>
      <c r="CA3672" s="99"/>
      <c r="CB3672" s="121" t="s">
        <v>151</v>
      </c>
      <c r="CC3672" s="119" t="s">
        <v>151</v>
      </c>
      <c r="CD3672" s="113">
        <v>10</v>
      </c>
      <c r="CE3672" s="103">
        <v>0.6</v>
      </c>
      <c r="CF3672" s="104">
        <v>115</v>
      </c>
      <c r="CG3672" s="103">
        <v>0.47826086956521702</v>
      </c>
      <c r="CH3672" s="169"/>
      <c r="CI3672" s="199" t="s">
        <v>3357</v>
      </c>
      <c r="CJ3672" s="199"/>
      <c r="CK3672" s="174" t="s">
        <v>142</v>
      </c>
      <c r="CL3672" s="199" t="s">
        <v>91</v>
      </c>
      <c r="CM3672" s="199"/>
      <c r="CN3672" s="200" t="s">
        <v>7741</v>
      </c>
      <c r="CO3672" s="200"/>
      <c r="CP3672" s="200"/>
      <c r="CQ3672" s="156">
        <v>93</v>
      </c>
      <c r="CR3672" s="157">
        <v>6.4516129032258063E-2</v>
      </c>
      <c r="CS3672" s="156">
        <v>100</v>
      </c>
      <c r="CT3672" s="157">
        <v>0.04</v>
      </c>
      <c r="CU3672" s="156">
        <v>110</v>
      </c>
      <c r="CV3672" s="157">
        <v>7.2727272727272724E-2</v>
      </c>
      <c r="CW3672" s="156">
        <v>125</v>
      </c>
      <c r="CX3672" s="157">
        <v>2.4E-2</v>
      </c>
    </row>
    <row r="3673" spans="71:102" x14ac:dyDescent="0.2">
      <c r="BS3673" s="105" t="s">
        <v>138</v>
      </c>
      <c r="BT3673" s="105"/>
      <c r="BU3673" s="106" t="s">
        <v>157</v>
      </c>
      <c r="BV3673" s="106"/>
      <c r="BW3673" s="107" t="s">
        <v>115</v>
      </c>
      <c r="BX3673" s="108" t="s">
        <v>7683</v>
      </c>
      <c r="BY3673" s="109"/>
      <c r="BZ3673" s="109"/>
      <c r="CA3673" s="110"/>
      <c r="CB3673" s="114" t="s">
        <v>151</v>
      </c>
      <c r="CC3673" s="115" t="s">
        <v>151</v>
      </c>
      <c r="CD3673" s="114" t="s">
        <v>151</v>
      </c>
      <c r="CE3673" s="115" t="s">
        <v>151</v>
      </c>
      <c r="CF3673" s="67">
        <v>42</v>
      </c>
      <c r="CG3673" s="68">
        <v>0.547619047619048</v>
      </c>
      <c r="CH3673" s="169"/>
      <c r="CI3673" s="199" t="s">
        <v>3357</v>
      </c>
      <c r="CJ3673" s="199"/>
      <c r="CK3673" s="174" t="s">
        <v>142</v>
      </c>
      <c r="CL3673" s="199" t="s">
        <v>91</v>
      </c>
      <c r="CM3673" s="199"/>
      <c r="CN3673" s="200" t="s">
        <v>7742</v>
      </c>
      <c r="CO3673" s="200"/>
      <c r="CP3673" s="200"/>
      <c r="CQ3673" s="156">
        <v>50</v>
      </c>
      <c r="CR3673" s="157">
        <v>0.56000000000000005</v>
      </c>
      <c r="CS3673" s="156">
        <v>50</v>
      </c>
      <c r="CT3673" s="157">
        <v>0.62</v>
      </c>
      <c r="CU3673" s="156">
        <v>47</v>
      </c>
      <c r="CV3673" s="157">
        <v>0.68085106382978722</v>
      </c>
      <c r="CW3673" s="156">
        <v>48</v>
      </c>
      <c r="CX3673" s="157">
        <v>0.58333333333333337</v>
      </c>
    </row>
    <row r="3674" spans="71:102" x14ac:dyDescent="0.2">
      <c r="BS3674" s="105" t="s">
        <v>138</v>
      </c>
      <c r="BT3674" s="105"/>
      <c r="BU3674" s="105" t="s">
        <v>157</v>
      </c>
      <c r="BV3674" s="105"/>
      <c r="BW3674" s="107" t="s">
        <v>115</v>
      </c>
      <c r="BX3674" s="108" t="s">
        <v>7743</v>
      </c>
      <c r="BY3674" s="109"/>
      <c r="BZ3674" s="109"/>
      <c r="CA3674" s="110"/>
      <c r="CB3674" s="114" t="s">
        <v>151</v>
      </c>
      <c r="CC3674" s="115" t="s">
        <v>151</v>
      </c>
      <c r="CD3674" s="111">
        <v>7</v>
      </c>
      <c r="CE3674" s="68">
        <v>0.57142857142857095</v>
      </c>
      <c r="CF3674" s="67">
        <v>2</v>
      </c>
      <c r="CG3674" s="68">
        <v>0.5</v>
      </c>
      <c r="CH3674" s="169"/>
      <c r="CI3674" s="199" t="s">
        <v>3357</v>
      </c>
      <c r="CJ3674" s="199"/>
      <c r="CK3674" s="174" t="s">
        <v>142</v>
      </c>
      <c r="CL3674" s="199" t="s">
        <v>91</v>
      </c>
      <c r="CM3674" s="199"/>
      <c r="CN3674" s="200" t="s">
        <v>7744</v>
      </c>
      <c r="CO3674" s="200"/>
      <c r="CP3674" s="200"/>
      <c r="CQ3674" s="156">
        <v>3</v>
      </c>
      <c r="CR3674" s="159" t="s">
        <v>151</v>
      </c>
      <c r="CS3674" s="156">
        <v>2</v>
      </c>
      <c r="CT3674" s="157">
        <v>0.5</v>
      </c>
      <c r="CU3674" s="156">
        <v>28</v>
      </c>
      <c r="CV3674" s="157">
        <v>0.4642857142857143</v>
      </c>
      <c r="CW3674" s="156">
        <v>20</v>
      </c>
      <c r="CX3674" s="157">
        <v>0.55000000000000004</v>
      </c>
    </row>
    <row r="3675" spans="71:102" x14ac:dyDescent="0.2">
      <c r="BS3675" s="105" t="s">
        <v>138</v>
      </c>
      <c r="BT3675" s="105"/>
      <c r="BU3675" s="105" t="s">
        <v>157</v>
      </c>
      <c r="BV3675" s="105"/>
      <c r="BW3675" s="107" t="s">
        <v>115</v>
      </c>
      <c r="BX3675" s="108" t="s">
        <v>7645</v>
      </c>
      <c r="BY3675" s="109"/>
      <c r="BZ3675" s="109"/>
      <c r="CA3675" s="110"/>
      <c r="CB3675" s="114" t="s">
        <v>151</v>
      </c>
      <c r="CC3675" s="115" t="s">
        <v>151</v>
      </c>
      <c r="CD3675" s="114" t="s">
        <v>151</v>
      </c>
      <c r="CE3675" s="115" t="s">
        <v>151</v>
      </c>
      <c r="CF3675" s="67">
        <v>27</v>
      </c>
      <c r="CG3675" s="68">
        <v>0.37037037037037002</v>
      </c>
      <c r="CH3675" s="169"/>
      <c r="CI3675" s="199" t="s">
        <v>3357</v>
      </c>
      <c r="CJ3675" s="199"/>
      <c r="CK3675" s="174" t="s">
        <v>142</v>
      </c>
      <c r="CL3675" s="199" t="s">
        <v>91</v>
      </c>
      <c r="CM3675" s="199"/>
      <c r="CN3675" s="200" t="s">
        <v>7745</v>
      </c>
      <c r="CO3675" s="200"/>
      <c r="CP3675" s="200"/>
      <c r="CQ3675" s="156">
        <v>63</v>
      </c>
      <c r="CR3675" s="157">
        <v>0.61904761904761907</v>
      </c>
      <c r="CS3675" s="156">
        <v>36</v>
      </c>
      <c r="CT3675" s="157">
        <v>0.58333333333333337</v>
      </c>
      <c r="CU3675" s="158" t="s">
        <v>151</v>
      </c>
      <c r="CV3675" s="159" t="s">
        <v>151</v>
      </c>
      <c r="CW3675" s="158" t="s">
        <v>151</v>
      </c>
      <c r="CX3675" s="159" t="s">
        <v>151</v>
      </c>
    </row>
    <row r="3676" spans="71:102" x14ac:dyDescent="0.2">
      <c r="BS3676" s="105" t="s">
        <v>138</v>
      </c>
      <c r="BT3676" s="105"/>
      <c r="BU3676" s="105" t="s">
        <v>157</v>
      </c>
      <c r="BV3676" s="105"/>
      <c r="BW3676" s="107" t="s">
        <v>115</v>
      </c>
      <c r="BX3676" s="108" t="s">
        <v>7746</v>
      </c>
      <c r="BY3676" s="109"/>
      <c r="BZ3676" s="109"/>
      <c r="CA3676" s="110"/>
      <c r="CB3676" s="114" t="s">
        <v>151</v>
      </c>
      <c r="CC3676" s="115" t="s">
        <v>151</v>
      </c>
      <c r="CD3676" s="111">
        <v>1</v>
      </c>
      <c r="CE3676" s="68">
        <v>1</v>
      </c>
      <c r="CF3676" s="67">
        <v>1</v>
      </c>
      <c r="CG3676" s="68">
        <v>0</v>
      </c>
      <c r="CH3676" s="169"/>
      <c r="CI3676" s="199" t="s">
        <v>3357</v>
      </c>
      <c r="CJ3676" s="199"/>
      <c r="CK3676" s="174" t="s">
        <v>142</v>
      </c>
      <c r="CL3676" s="199" t="s">
        <v>91</v>
      </c>
      <c r="CM3676" s="199"/>
      <c r="CN3676" s="200" t="s">
        <v>7747</v>
      </c>
      <c r="CO3676" s="200"/>
      <c r="CP3676" s="200"/>
      <c r="CQ3676" s="156">
        <v>63</v>
      </c>
      <c r="CR3676" s="157">
        <v>0.80952380952380953</v>
      </c>
      <c r="CS3676" s="156">
        <v>47</v>
      </c>
      <c r="CT3676" s="157">
        <v>0.74468085106382975</v>
      </c>
      <c r="CU3676" s="156">
        <v>35</v>
      </c>
      <c r="CV3676" s="157">
        <v>0.8</v>
      </c>
      <c r="CW3676" s="156">
        <v>57</v>
      </c>
      <c r="CX3676" s="157">
        <v>0.73684210526315785</v>
      </c>
    </row>
    <row r="3677" spans="71:102" x14ac:dyDescent="0.2">
      <c r="BS3677" s="105" t="s">
        <v>138</v>
      </c>
      <c r="BT3677" s="105"/>
      <c r="BU3677" s="105" t="s">
        <v>157</v>
      </c>
      <c r="BV3677" s="105"/>
      <c r="BW3677" s="107" t="s">
        <v>115</v>
      </c>
      <c r="BX3677" s="108" t="s">
        <v>7686</v>
      </c>
      <c r="BY3677" s="109"/>
      <c r="BZ3677" s="109"/>
      <c r="CA3677" s="110"/>
      <c r="CB3677" s="114" t="s">
        <v>151</v>
      </c>
      <c r="CC3677" s="115" t="s">
        <v>151</v>
      </c>
      <c r="CD3677" s="114" t="s">
        <v>151</v>
      </c>
      <c r="CE3677" s="115" t="s">
        <v>151</v>
      </c>
      <c r="CF3677" s="67">
        <v>4</v>
      </c>
      <c r="CG3677" s="68">
        <v>1</v>
      </c>
      <c r="CH3677" s="169"/>
      <c r="CI3677" s="199" t="s">
        <v>3357</v>
      </c>
      <c r="CJ3677" s="199"/>
      <c r="CK3677" s="174" t="s">
        <v>142</v>
      </c>
      <c r="CL3677" s="199" t="s">
        <v>91</v>
      </c>
      <c r="CM3677" s="199"/>
      <c r="CN3677" s="200" t="s">
        <v>7748</v>
      </c>
      <c r="CO3677" s="200"/>
      <c r="CP3677" s="200"/>
      <c r="CQ3677" s="156">
        <v>50</v>
      </c>
      <c r="CR3677" s="157">
        <v>0.76</v>
      </c>
      <c r="CS3677" s="156">
        <v>51</v>
      </c>
      <c r="CT3677" s="157">
        <v>0.78431372549019607</v>
      </c>
      <c r="CU3677" s="156">
        <v>38</v>
      </c>
      <c r="CV3677" s="157">
        <v>0.73684210526315785</v>
      </c>
      <c r="CW3677" s="156">
        <v>48</v>
      </c>
      <c r="CX3677" s="157">
        <v>0.66666666666666663</v>
      </c>
    </row>
    <row r="3678" spans="71:102" x14ac:dyDescent="0.2">
      <c r="BS3678" s="105" t="s">
        <v>138</v>
      </c>
      <c r="BT3678" s="105"/>
      <c r="BU3678" s="105" t="s">
        <v>157</v>
      </c>
      <c r="BV3678" s="105"/>
      <c r="BW3678" s="107" t="s">
        <v>115</v>
      </c>
      <c r="BX3678" s="108" t="s">
        <v>7749</v>
      </c>
      <c r="BY3678" s="109"/>
      <c r="BZ3678" s="109"/>
      <c r="CA3678" s="110"/>
      <c r="CB3678" s="114" t="s">
        <v>151</v>
      </c>
      <c r="CC3678" s="115" t="s">
        <v>151</v>
      </c>
      <c r="CD3678" s="114" t="s">
        <v>151</v>
      </c>
      <c r="CE3678" s="115" t="s">
        <v>151</v>
      </c>
      <c r="CF3678" s="67">
        <v>17</v>
      </c>
      <c r="CG3678" s="68">
        <v>0.23529411764705899</v>
      </c>
      <c r="CH3678" s="169"/>
      <c r="CI3678" s="199" t="s">
        <v>3357</v>
      </c>
      <c r="CJ3678" s="199"/>
      <c r="CK3678" s="174" t="s">
        <v>142</v>
      </c>
      <c r="CL3678" s="199" t="s">
        <v>91</v>
      </c>
      <c r="CM3678" s="199"/>
      <c r="CN3678" s="200" t="s">
        <v>7750</v>
      </c>
      <c r="CO3678" s="200"/>
      <c r="CP3678" s="200"/>
      <c r="CQ3678" s="156">
        <v>71</v>
      </c>
      <c r="CR3678" s="157">
        <v>0.676056338028169</v>
      </c>
      <c r="CS3678" s="156">
        <v>66</v>
      </c>
      <c r="CT3678" s="157">
        <v>0.81818181818181823</v>
      </c>
      <c r="CU3678" s="156">
        <v>52</v>
      </c>
      <c r="CV3678" s="157">
        <v>0.76923076923076927</v>
      </c>
      <c r="CW3678" s="156">
        <v>49</v>
      </c>
      <c r="CX3678" s="157">
        <v>0.65306122448979587</v>
      </c>
    </row>
    <row r="3679" spans="71:102" x14ac:dyDescent="0.2">
      <c r="BS3679" s="105" t="s">
        <v>138</v>
      </c>
      <c r="BT3679" s="105"/>
      <c r="BU3679" s="105" t="s">
        <v>157</v>
      </c>
      <c r="BV3679" s="105"/>
      <c r="BW3679" s="107" t="s">
        <v>115</v>
      </c>
      <c r="BX3679" s="108" t="s">
        <v>7751</v>
      </c>
      <c r="BY3679" s="109"/>
      <c r="BZ3679" s="109"/>
      <c r="CA3679" s="110"/>
      <c r="CB3679" s="114" t="s">
        <v>151</v>
      </c>
      <c r="CC3679" s="115" t="s">
        <v>151</v>
      </c>
      <c r="CD3679" s="111">
        <v>1</v>
      </c>
      <c r="CE3679" s="115" t="s">
        <v>151</v>
      </c>
      <c r="CF3679" s="67">
        <v>3</v>
      </c>
      <c r="CG3679" s="68">
        <v>0.66666666666666696</v>
      </c>
      <c r="CH3679" s="169"/>
      <c r="CI3679" s="199" t="s">
        <v>3357</v>
      </c>
      <c r="CJ3679" s="199"/>
      <c r="CK3679" s="174" t="s">
        <v>142</v>
      </c>
      <c r="CL3679" s="199" t="s">
        <v>91</v>
      </c>
      <c r="CM3679" s="199"/>
      <c r="CN3679" s="200" t="s">
        <v>7752</v>
      </c>
      <c r="CO3679" s="200"/>
      <c r="CP3679" s="200"/>
      <c r="CQ3679" s="156">
        <v>78</v>
      </c>
      <c r="CR3679" s="157">
        <v>0.85897435897435892</v>
      </c>
      <c r="CS3679" s="156">
        <v>90</v>
      </c>
      <c r="CT3679" s="157">
        <v>0.91111111111111109</v>
      </c>
      <c r="CU3679" s="156">
        <v>56</v>
      </c>
      <c r="CV3679" s="157">
        <v>0.9642857142857143</v>
      </c>
      <c r="CW3679" s="156">
        <v>50</v>
      </c>
      <c r="CX3679" s="157">
        <v>0.94</v>
      </c>
    </row>
    <row r="3680" spans="71:102" x14ac:dyDescent="0.2">
      <c r="BS3680" s="105" t="s">
        <v>138</v>
      </c>
      <c r="BT3680" s="105"/>
      <c r="BU3680" s="105" t="s">
        <v>157</v>
      </c>
      <c r="BV3680" s="105"/>
      <c r="BW3680" s="107" t="s">
        <v>115</v>
      </c>
      <c r="BX3680" s="108" t="s">
        <v>7581</v>
      </c>
      <c r="BY3680" s="109"/>
      <c r="BZ3680" s="109"/>
      <c r="CA3680" s="110"/>
      <c r="CB3680" s="114" t="s">
        <v>151</v>
      </c>
      <c r="CC3680" s="115" t="s">
        <v>151</v>
      </c>
      <c r="CD3680" s="114" t="s">
        <v>151</v>
      </c>
      <c r="CE3680" s="115" t="s">
        <v>151</v>
      </c>
      <c r="CF3680" s="67">
        <v>7</v>
      </c>
      <c r="CG3680" s="68">
        <v>0.57142857142857095</v>
      </c>
      <c r="CH3680" s="169"/>
      <c r="CI3680" s="199" t="s">
        <v>3357</v>
      </c>
      <c r="CJ3680" s="199"/>
      <c r="CK3680" s="174" t="s">
        <v>142</v>
      </c>
      <c r="CL3680" s="199" t="s">
        <v>91</v>
      </c>
      <c r="CM3680" s="199"/>
      <c r="CN3680" s="200" t="s">
        <v>7753</v>
      </c>
      <c r="CO3680" s="200"/>
      <c r="CP3680" s="200"/>
      <c r="CQ3680" s="156">
        <v>52</v>
      </c>
      <c r="CR3680" s="157">
        <v>0.65384615384615385</v>
      </c>
      <c r="CS3680" s="156">
        <v>49</v>
      </c>
      <c r="CT3680" s="157">
        <v>0.67346938775510201</v>
      </c>
      <c r="CU3680" s="156">
        <v>40</v>
      </c>
      <c r="CV3680" s="157">
        <v>0.6</v>
      </c>
      <c r="CW3680" s="156">
        <v>28</v>
      </c>
      <c r="CX3680" s="157">
        <v>0.6071428571428571</v>
      </c>
    </row>
    <row r="3681" spans="71:102" x14ac:dyDescent="0.2">
      <c r="BS3681" s="105" t="s">
        <v>138</v>
      </c>
      <c r="BT3681" s="105"/>
      <c r="BU3681" s="105" t="s">
        <v>157</v>
      </c>
      <c r="BV3681" s="105"/>
      <c r="BW3681" s="107" t="s">
        <v>115</v>
      </c>
      <c r="BX3681" s="108" t="s">
        <v>7583</v>
      </c>
      <c r="BY3681" s="109"/>
      <c r="BZ3681" s="109"/>
      <c r="CA3681" s="110"/>
      <c r="CB3681" s="114" t="s">
        <v>151</v>
      </c>
      <c r="CC3681" s="115" t="s">
        <v>151</v>
      </c>
      <c r="CD3681" s="111">
        <v>1</v>
      </c>
      <c r="CE3681" s="68">
        <v>1</v>
      </c>
      <c r="CF3681" s="67">
        <v>12</v>
      </c>
      <c r="CG3681" s="68">
        <v>0.58333333333333304</v>
      </c>
      <c r="CH3681" s="169"/>
      <c r="CI3681" s="199" t="s">
        <v>3357</v>
      </c>
      <c r="CJ3681" s="199"/>
      <c r="CK3681" s="174" t="s">
        <v>142</v>
      </c>
      <c r="CL3681" s="199" t="s">
        <v>91</v>
      </c>
      <c r="CM3681" s="199"/>
      <c r="CN3681" s="200" t="s">
        <v>7754</v>
      </c>
      <c r="CO3681" s="200"/>
      <c r="CP3681" s="200"/>
      <c r="CQ3681" s="156">
        <v>35</v>
      </c>
      <c r="CR3681" s="157">
        <v>0.48571428571428571</v>
      </c>
      <c r="CS3681" s="156">
        <v>36</v>
      </c>
      <c r="CT3681" s="157">
        <v>0.22222222222222221</v>
      </c>
      <c r="CU3681" s="156">
        <v>28</v>
      </c>
      <c r="CV3681" s="157">
        <v>0.21428571428571427</v>
      </c>
      <c r="CW3681" s="156">
        <v>32</v>
      </c>
      <c r="CX3681" s="157">
        <v>0.4375</v>
      </c>
    </row>
    <row r="3682" spans="71:102" x14ac:dyDescent="0.2">
      <c r="BS3682" s="89" t="s">
        <v>138</v>
      </c>
      <c r="BT3682" s="90"/>
      <c r="BU3682" s="91" t="s">
        <v>7755</v>
      </c>
      <c r="BV3682" s="92"/>
      <c r="BW3682" s="92"/>
      <c r="BX3682" s="91"/>
      <c r="BY3682" s="92"/>
      <c r="BZ3682" s="92"/>
      <c r="CA3682" s="93"/>
      <c r="CB3682" s="123" t="s">
        <v>151</v>
      </c>
      <c r="CC3682" s="124" t="s">
        <v>151</v>
      </c>
      <c r="CD3682" s="117">
        <v>129</v>
      </c>
      <c r="CE3682" s="95">
        <v>0.36434108527131798</v>
      </c>
      <c r="CF3682" s="96">
        <v>247</v>
      </c>
      <c r="CG3682" s="95">
        <v>0.53846153846153799</v>
      </c>
      <c r="CH3682" s="169"/>
      <c r="CI3682" s="199" t="s">
        <v>3357</v>
      </c>
      <c r="CJ3682" s="199"/>
      <c r="CK3682" s="174" t="s">
        <v>142</v>
      </c>
      <c r="CL3682" s="199" t="s">
        <v>91</v>
      </c>
      <c r="CM3682" s="199"/>
      <c r="CN3682" s="200" t="s">
        <v>7756</v>
      </c>
      <c r="CO3682" s="200"/>
      <c r="CP3682" s="200"/>
      <c r="CQ3682" s="156">
        <v>24</v>
      </c>
      <c r="CR3682" s="157">
        <v>0.41666666666666669</v>
      </c>
      <c r="CS3682" s="156">
        <v>11</v>
      </c>
      <c r="CT3682" s="157">
        <v>0.18181818181818182</v>
      </c>
      <c r="CU3682" s="158" t="s">
        <v>151</v>
      </c>
      <c r="CV3682" s="159" t="s">
        <v>151</v>
      </c>
      <c r="CW3682" s="158" t="s">
        <v>151</v>
      </c>
      <c r="CX3682" s="159" t="s">
        <v>151</v>
      </c>
    </row>
    <row r="3683" spans="71:102" x14ac:dyDescent="0.2">
      <c r="BS3683" s="89" t="s">
        <v>138</v>
      </c>
      <c r="BT3683" s="97"/>
      <c r="BU3683" s="98" t="s">
        <v>160</v>
      </c>
      <c r="BV3683" s="99"/>
      <c r="BW3683" s="100" t="s">
        <v>91</v>
      </c>
      <c r="BX3683" s="98" t="s">
        <v>143</v>
      </c>
      <c r="BY3683" s="101"/>
      <c r="BZ3683" s="101"/>
      <c r="CA3683" s="99"/>
      <c r="CB3683" s="126" t="s">
        <v>151</v>
      </c>
      <c r="CC3683" s="119" t="s">
        <v>151</v>
      </c>
      <c r="CD3683" s="102">
        <v>34</v>
      </c>
      <c r="CE3683" s="103">
        <v>0.73529411764705899</v>
      </c>
      <c r="CF3683" s="104">
        <v>178</v>
      </c>
      <c r="CG3683" s="103">
        <v>0.651685393258427</v>
      </c>
      <c r="CH3683" s="169"/>
      <c r="CI3683" s="199" t="s">
        <v>3357</v>
      </c>
      <c r="CJ3683" s="199"/>
      <c r="CK3683" s="174" t="s">
        <v>142</v>
      </c>
      <c r="CL3683" s="199" t="s">
        <v>91</v>
      </c>
      <c r="CM3683" s="199"/>
      <c r="CN3683" s="200" t="s">
        <v>7757</v>
      </c>
      <c r="CO3683" s="200"/>
      <c r="CP3683" s="200"/>
      <c r="CQ3683" s="156">
        <v>41</v>
      </c>
      <c r="CR3683" s="157">
        <v>0.80487804878048785</v>
      </c>
      <c r="CS3683" s="156">
        <v>38</v>
      </c>
      <c r="CT3683" s="157">
        <v>0.78947368421052633</v>
      </c>
      <c r="CU3683" s="156">
        <v>27</v>
      </c>
      <c r="CV3683" s="157">
        <v>0.81481481481481477</v>
      </c>
      <c r="CW3683" s="156">
        <v>22</v>
      </c>
      <c r="CX3683" s="157">
        <v>0.81818181818181823</v>
      </c>
    </row>
    <row r="3684" spans="71:102" x14ac:dyDescent="0.2">
      <c r="BS3684" s="105" t="s">
        <v>138</v>
      </c>
      <c r="BT3684" s="105"/>
      <c r="BU3684" s="106" t="s">
        <v>160</v>
      </c>
      <c r="BV3684" s="106"/>
      <c r="BW3684" s="107" t="s">
        <v>91</v>
      </c>
      <c r="BX3684" s="108" t="s">
        <v>7524</v>
      </c>
      <c r="BY3684" s="109"/>
      <c r="BZ3684" s="109"/>
      <c r="CA3684" s="110"/>
      <c r="CB3684" s="114" t="s">
        <v>151</v>
      </c>
      <c r="CC3684" s="115" t="s">
        <v>151</v>
      </c>
      <c r="CD3684" s="114" t="s">
        <v>151</v>
      </c>
      <c r="CE3684" s="115" t="s">
        <v>151</v>
      </c>
      <c r="CF3684" s="67">
        <v>9</v>
      </c>
      <c r="CG3684" s="68">
        <v>0.66666666666666696</v>
      </c>
      <c r="CH3684" s="169"/>
      <c r="CI3684" s="199" t="s">
        <v>3357</v>
      </c>
      <c r="CJ3684" s="199"/>
      <c r="CK3684" s="174" t="s">
        <v>142</v>
      </c>
      <c r="CL3684" s="199" t="s">
        <v>91</v>
      </c>
      <c r="CM3684" s="199"/>
      <c r="CN3684" s="202" t="s">
        <v>7758</v>
      </c>
      <c r="CO3684" s="202"/>
      <c r="CP3684" s="202"/>
      <c r="CQ3684" s="156">
        <v>18</v>
      </c>
      <c r="CR3684" s="157">
        <v>0.72222222222222221</v>
      </c>
      <c r="CS3684" s="156">
        <v>16</v>
      </c>
      <c r="CT3684" s="157">
        <v>0.5625</v>
      </c>
      <c r="CU3684" s="156">
        <v>17</v>
      </c>
      <c r="CV3684" s="157">
        <v>0.35294117647058826</v>
      </c>
      <c r="CW3684" s="158" t="s">
        <v>151</v>
      </c>
      <c r="CX3684" s="159" t="s">
        <v>151</v>
      </c>
    </row>
    <row r="3685" spans="71:102" x14ac:dyDescent="0.2">
      <c r="BS3685" s="105" t="s">
        <v>138</v>
      </c>
      <c r="BT3685" s="105"/>
      <c r="BU3685" s="105" t="s">
        <v>160</v>
      </c>
      <c r="BV3685" s="105"/>
      <c r="BW3685" s="107" t="s">
        <v>91</v>
      </c>
      <c r="BX3685" s="108" t="s">
        <v>7528</v>
      </c>
      <c r="BY3685" s="109"/>
      <c r="BZ3685" s="109"/>
      <c r="CA3685" s="110"/>
      <c r="CB3685" s="114" t="s">
        <v>151</v>
      </c>
      <c r="CC3685" s="115" t="s">
        <v>151</v>
      </c>
      <c r="CD3685" s="114" t="s">
        <v>151</v>
      </c>
      <c r="CE3685" s="115" t="s">
        <v>151</v>
      </c>
      <c r="CF3685" s="67">
        <v>1</v>
      </c>
      <c r="CG3685" s="115" t="s">
        <v>151</v>
      </c>
      <c r="CH3685" s="169"/>
      <c r="CI3685" s="199" t="s">
        <v>3357</v>
      </c>
      <c r="CJ3685" s="199"/>
      <c r="CK3685" s="174" t="s">
        <v>142</v>
      </c>
      <c r="CL3685" s="199" t="s">
        <v>91</v>
      </c>
      <c r="CM3685" s="199"/>
      <c r="CN3685" s="200" t="s">
        <v>7759</v>
      </c>
      <c r="CO3685" s="200"/>
      <c r="CP3685" s="200"/>
      <c r="CQ3685" s="156">
        <v>46</v>
      </c>
      <c r="CR3685" s="157">
        <v>0.52173913043478259</v>
      </c>
      <c r="CS3685" s="156">
        <v>39</v>
      </c>
      <c r="CT3685" s="157">
        <v>0.58974358974358976</v>
      </c>
      <c r="CU3685" s="156">
        <v>49</v>
      </c>
      <c r="CV3685" s="157">
        <v>0.48979591836734693</v>
      </c>
      <c r="CW3685" s="156">
        <v>43</v>
      </c>
      <c r="CX3685" s="157">
        <v>0.37209302325581395</v>
      </c>
    </row>
    <row r="3686" spans="71:102" ht="25.5" x14ac:dyDescent="0.2">
      <c r="BS3686" s="105" t="s">
        <v>138</v>
      </c>
      <c r="BT3686" s="105"/>
      <c r="BU3686" s="105" t="s">
        <v>160</v>
      </c>
      <c r="BV3686" s="105"/>
      <c r="BW3686" s="107" t="s">
        <v>91</v>
      </c>
      <c r="BX3686" s="108" t="s">
        <v>7530</v>
      </c>
      <c r="BY3686" s="109"/>
      <c r="BZ3686" s="109"/>
      <c r="CA3686" s="110"/>
      <c r="CB3686" s="114" t="s">
        <v>151</v>
      </c>
      <c r="CC3686" s="115" t="s">
        <v>151</v>
      </c>
      <c r="CD3686" s="111">
        <v>6</v>
      </c>
      <c r="CE3686" s="68">
        <v>0.5</v>
      </c>
      <c r="CF3686" s="67">
        <v>11</v>
      </c>
      <c r="CG3686" s="68">
        <v>0.81818181818181801</v>
      </c>
      <c r="CH3686" s="169"/>
      <c r="CI3686" s="201" t="s">
        <v>3357</v>
      </c>
      <c r="CJ3686" s="201"/>
      <c r="CK3686" s="175" t="s">
        <v>142</v>
      </c>
      <c r="CL3686" s="201" t="s">
        <v>107</v>
      </c>
      <c r="CM3686" s="201"/>
      <c r="CN3686" s="201" t="s">
        <v>143</v>
      </c>
      <c r="CO3686" s="201"/>
      <c r="CP3686" s="201"/>
      <c r="CQ3686" s="154">
        <v>313</v>
      </c>
      <c r="CR3686" s="155">
        <v>0.27476038338658149</v>
      </c>
      <c r="CS3686" s="154">
        <v>300</v>
      </c>
      <c r="CT3686" s="155">
        <v>0.27333333333333332</v>
      </c>
      <c r="CU3686" s="154">
        <v>277</v>
      </c>
      <c r="CV3686" s="155">
        <v>0.29602888086642598</v>
      </c>
      <c r="CW3686" s="154">
        <v>256</v>
      </c>
      <c r="CX3686" s="155">
        <v>0.3125</v>
      </c>
    </row>
    <row r="3687" spans="71:102" x14ac:dyDescent="0.2">
      <c r="BS3687" s="105" t="s">
        <v>138</v>
      </c>
      <c r="BT3687" s="105"/>
      <c r="BU3687" s="105" t="s">
        <v>160</v>
      </c>
      <c r="BV3687" s="105"/>
      <c r="BW3687" s="107" t="s">
        <v>91</v>
      </c>
      <c r="BX3687" s="108" t="s">
        <v>7532</v>
      </c>
      <c r="BY3687" s="109"/>
      <c r="BZ3687" s="109"/>
      <c r="CA3687" s="110"/>
      <c r="CB3687" s="114" t="s">
        <v>151</v>
      </c>
      <c r="CC3687" s="115" t="s">
        <v>151</v>
      </c>
      <c r="CD3687" s="111">
        <v>3</v>
      </c>
      <c r="CE3687" s="68">
        <v>0.66666666666666696</v>
      </c>
      <c r="CF3687" s="67">
        <v>81</v>
      </c>
      <c r="CG3687" s="68">
        <v>0.61728395061728403</v>
      </c>
      <c r="CH3687" s="169"/>
      <c r="CI3687" s="199" t="s">
        <v>3357</v>
      </c>
      <c r="CJ3687" s="199"/>
      <c r="CK3687" s="174" t="s">
        <v>142</v>
      </c>
      <c r="CL3687" s="199" t="s">
        <v>107</v>
      </c>
      <c r="CM3687" s="199"/>
      <c r="CN3687" s="200" t="s">
        <v>7760</v>
      </c>
      <c r="CO3687" s="200"/>
      <c r="CP3687" s="200"/>
      <c r="CQ3687" s="158" t="s">
        <v>151</v>
      </c>
      <c r="CR3687" s="159" t="s">
        <v>151</v>
      </c>
      <c r="CS3687" s="158" t="s">
        <v>151</v>
      </c>
      <c r="CT3687" s="159" t="s">
        <v>151</v>
      </c>
      <c r="CU3687" s="158" t="s">
        <v>151</v>
      </c>
      <c r="CV3687" s="159" t="s">
        <v>151</v>
      </c>
      <c r="CW3687" s="156">
        <v>5</v>
      </c>
      <c r="CX3687" s="157">
        <v>0.8</v>
      </c>
    </row>
    <row r="3688" spans="71:102" x14ac:dyDescent="0.2">
      <c r="BS3688" s="105" t="s">
        <v>138</v>
      </c>
      <c r="BT3688" s="105"/>
      <c r="BU3688" s="105" t="s">
        <v>160</v>
      </c>
      <c r="BV3688" s="105"/>
      <c r="BW3688" s="107" t="s">
        <v>91</v>
      </c>
      <c r="BX3688" s="108" t="s">
        <v>7655</v>
      </c>
      <c r="BY3688" s="109"/>
      <c r="BZ3688" s="109"/>
      <c r="CA3688" s="110"/>
      <c r="CB3688" s="114" t="s">
        <v>151</v>
      </c>
      <c r="CC3688" s="115" t="s">
        <v>151</v>
      </c>
      <c r="CD3688" s="111">
        <v>5</v>
      </c>
      <c r="CE3688" s="68">
        <v>0.8</v>
      </c>
      <c r="CF3688" s="67">
        <v>8</v>
      </c>
      <c r="CG3688" s="68">
        <v>0.625</v>
      </c>
      <c r="CH3688" s="169"/>
      <c r="CI3688" s="199" t="s">
        <v>3357</v>
      </c>
      <c r="CJ3688" s="199"/>
      <c r="CK3688" s="174" t="s">
        <v>142</v>
      </c>
      <c r="CL3688" s="199" t="s">
        <v>107</v>
      </c>
      <c r="CM3688" s="199"/>
      <c r="CN3688" s="200" t="s">
        <v>7761</v>
      </c>
      <c r="CO3688" s="200"/>
      <c r="CP3688" s="200"/>
      <c r="CQ3688" s="156">
        <v>49</v>
      </c>
      <c r="CR3688" s="157">
        <v>8.1632653061224483E-2</v>
      </c>
      <c r="CS3688" s="156">
        <v>51</v>
      </c>
      <c r="CT3688" s="157">
        <v>7.8431372549019607E-2</v>
      </c>
      <c r="CU3688" s="156">
        <v>41</v>
      </c>
      <c r="CV3688" s="157">
        <v>2.4390243902439025E-2</v>
      </c>
      <c r="CW3688" s="156">
        <v>38</v>
      </c>
      <c r="CX3688" s="159" t="s">
        <v>151</v>
      </c>
    </row>
    <row r="3689" spans="71:102" x14ac:dyDescent="0.2">
      <c r="BS3689" s="105" t="s">
        <v>138</v>
      </c>
      <c r="BT3689" s="105"/>
      <c r="BU3689" s="105" t="s">
        <v>160</v>
      </c>
      <c r="BV3689" s="105"/>
      <c r="BW3689" s="107" t="s">
        <v>91</v>
      </c>
      <c r="BX3689" s="108" t="s">
        <v>7534</v>
      </c>
      <c r="BY3689" s="109"/>
      <c r="BZ3689" s="109"/>
      <c r="CA3689" s="110"/>
      <c r="CB3689" s="114" t="s">
        <v>151</v>
      </c>
      <c r="CC3689" s="115" t="s">
        <v>151</v>
      </c>
      <c r="CD3689" s="111">
        <v>9</v>
      </c>
      <c r="CE3689" s="68">
        <v>0.55555555555555602</v>
      </c>
      <c r="CF3689" s="67">
        <v>19</v>
      </c>
      <c r="CG3689" s="68">
        <v>0.52631578947368396</v>
      </c>
      <c r="CH3689" s="169"/>
      <c r="CI3689" s="199" t="s">
        <v>3357</v>
      </c>
      <c r="CJ3689" s="199"/>
      <c r="CK3689" s="174" t="s">
        <v>142</v>
      </c>
      <c r="CL3689" s="199" t="s">
        <v>107</v>
      </c>
      <c r="CM3689" s="199"/>
      <c r="CN3689" s="200" t="s">
        <v>7762</v>
      </c>
      <c r="CO3689" s="200"/>
      <c r="CP3689" s="200"/>
      <c r="CQ3689" s="156">
        <v>14</v>
      </c>
      <c r="CR3689" s="157">
        <v>0.35714285714285715</v>
      </c>
      <c r="CS3689" s="156">
        <v>17</v>
      </c>
      <c r="CT3689" s="157">
        <v>0.29411764705882354</v>
      </c>
      <c r="CU3689" s="156">
        <v>19</v>
      </c>
      <c r="CV3689" s="157">
        <v>0.26315789473684209</v>
      </c>
      <c r="CW3689" s="156">
        <v>19</v>
      </c>
      <c r="CX3689" s="157">
        <v>0.26315789473684209</v>
      </c>
    </row>
    <row r="3690" spans="71:102" x14ac:dyDescent="0.2">
      <c r="BS3690" s="105" t="s">
        <v>138</v>
      </c>
      <c r="BT3690" s="105"/>
      <c r="BU3690" s="105" t="s">
        <v>160</v>
      </c>
      <c r="BV3690" s="105"/>
      <c r="BW3690" s="107" t="s">
        <v>91</v>
      </c>
      <c r="BX3690" s="108" t="s">
        <v>7536</v>
      </c>
      <c r="BY3690" s="109"/>
      <c r="BZ3690" s="109"/>
      <c r="CA3690" s="110"/>
      <c r="CB3690" s="114" t="s">
        <v>151</v>
      </c>
      <c r="CC3690" s="115" t="s">
        <v>151</v>
      </c>
      <c r="CD3690" s="111">
        <v>2</v>
      </c>
      <c r="CE3690" s="68">
        <v>1</v>
      </c>
      <c r="CF3690" s="67">
        <v>11</v>
      </c>
      <c r="CG3690" s="68">
        <v>0.72727272727272696</v>
      </c>
      <c r="CH3690" s="169"/>
      <c r="CI3690" s="199" t="s">
        <v>3357</v>
      </c>
      <c r="CJ3690" s="199"/>
      <c r="CK3690" s="174" t="s">
        <v>142</v>
      </c>
      <c r="CL3690" s="199" t="s">
        <v>107</v>
      </c>
      <c r="CM3690" s="199"/>
      <c r="CN3690" s="200" t="s">
        <v>7763</v>
      </c>
      <c r="CO3690" s="200"/>
      <c r="CP3690" s="200"/>
      <c r="CQ3690" s="158" t="s">
        <v>151</v>
      </c>
      <c r="CR3690" s="159" t="s">
        <v>151</v>
      </c>
      <c r="CS3690" s="158" t="s">
        <v>151</v>
      </c>
      <c r="CT3690" s="159" t="s">
        <v>151</v>
      </c>
      <c r="CU3690" s="158" t="s">
        <v>151</v>
      </c>
      <c r="CV3690" s="159" t="s">
        <v>151</v>
      </c>
      <c r="CW3690" s="156">
        <v>1</v>
      </c>
      <c r="CX3690" s="159" t="s">
        <v>151</v>
      </c>
    </row>
    <row r="3691" spans="71:102" x14ac:dyDescent="0.2">
      <c r="BS3691" s="105" t="s">
        <v>138</v>
      </c>
      <c r="BT3691" s="105"/>
      <c r="BU3691" s="105" t="s">
        <v>160</v>
      </c>
      <c r="BV3691" s="105"/>
      <c r="BW3691" s="107" t="s">
        <v>91</v>
      </c>
      <c r="BX3691" s="108" t="s">
        <v>7538</v>
      </c>
      <c r="BY3691" s="109"/>
      <c r="BZ3691" s="109"/>
      <c r="CA3691" s="110"/>
      <c r="CB3691" s="114" t="s">
        <v>151</v>
      </c>
      <c r="CC3691" s="115" t="s">
        <v>151</v>
      </c>
      <c r="CD3691" s="111">
        <v>6</v>
      </c>
      <c r="CE3691" s="68">
        <v>1</v>
      </c>
      <c r="CF3691" s="67">
        <v>14</v>
      </c>
      <c r="CG3691" s="68">
        <v>0.71428571428571397</v>
      </c>
      <c r="CH3691" s="169"/>
      <c r="CI3691" s="199" t="s">
        <v>3357</v>
      </c>
      <c r="CJ3691" s="199"/>
      <c r="CK3691" s="174" t="s">
        <v>142</v>
      </c>
      <c r="CL3691" s="199" t="s">
        <v>107</v>
      </c>
      <c r="CM3691" s="199"/>
      <c r="CN3691" s="200" t="s">
        <v>7764</v>
      </c>
      <c r="CO3691" s="200"/>
      <c r="CP3691" s="200"/>
      <c r="CQ3691" s="156">
        <v>54</v>
      </c>
      <c r="CR3691" s="157">
        <v>0.1111111111111111</v>
      </c>
      <c r="CS3691" s="156">
        <v>68</v>
      </c>
      <c r="CT3691" s="157">
        <v>0.11764705882352941</v>
      </c>
      <c r="CU3691" s="156">
        <v>66</v>
      </c>
      <c r="CV3691" s="157">
        <v>0.15151515151515152</v>
      </c>
      <c r="CW3691" s="156">
        <v>61</v>
      </c>
      <c r="CX3691" s="157">
        <v>0.14754098360655737</v>
      </c>
    </row>
    <row r="3692" spans="71:102" x14ac:dyDescent="0.2">
      <c r="BS3692" s="105" t="s">
        <v>138</v>
      </c>
      <c r="BT3692" s="105"/>
      <c r="BU3692" s="105" t="s">
        <v>160</v>
      </c>
      <c r="BV3692" s="105"/>
      <c r="BW3692" s="107" t="s">
        <v>91</v>
      </c>
      <c r="BX3692" s="108" t="s">
        <v>7765</v>
      </c>
      <c r="BY3692" s="109"/>
      <c r="BZ3692" s="109"/>
      <c r="CA3692" s="110"/>
      <c r="CB3692" s="114" t="s">
        <v>151</v>
      </c>
      <c r="CC3692" s="115" t="s">
        <v>151</v>
      </c>
      <c r="CD3692" s="114" t="s">
        <v>151</v>
      </c>
      <c r="CE3692" s="115" t="s">
        <v>151</v>
      </c>
      <c r="CF3692" s="67">
        <v>1</v>
      </c>
      <c r="CG3692" s="68">
        <v>1</v>
      </c>
      <c r="CH3692" s="169"/>
      <c r="CI3692" s="199" t="s">
        <v>3357</v>
      </c>
      <c r="CJ3692" s="199"/>
      <c r="CK3692" s="174" t="s">
        <v>142</v>
      </c>
      <c r="CL3692" s="199" t="s">
        <v>107</v>
      </c>
      <c r="CM3692" s="199"/>
      <c r="CN3692" s="200" t="s">
        <v>7766</v>
      </c>
      <c r="CO3692" s="200"/>
      <c r="CP3692" s="200"/>
      <c r="CQ3692" s="156">
        <v>43</v>
      </c>
      <c r="CR3692" s="157">
        <v>0.39534883720930231</v>
      </c>
      <c r="CS3692" s="156">
        <v>36</v>
      </c>
      <c r="CT3692" s="157">
        <v>0.33333333333333331</v>
      </c>
      <c r="CU3692" s="156">
        <v>47</v>
      </c>
      <c r="CV3692" s="157">
        <v>0.36170212765957449</v>
      </c>
      <c r="CW3692" s="156">
        <v>39</v>
      </c>
      <c r="CX3692" s="157">
        <v>0.4358974358974359</v>
      </c>
    </row>
    <row r="3693" spans="71:102" x14ac:dyDescent="0.2">
      <c r="BS3693" s="105" t="s">
        <v>138</v>
      </c>
      <c r="BT3693" s="105"/>
      <c r="BU3693" s="105" t="s">
        <v>160</v>
      </c>
      <c r="BV3693" s="105"/>
      <c r="BW3693" s="107" t="s">
        <v>91</v>
      </c>
      <c r="BX3693" s="108" t="s">
        <v>7540</v>
      </c>
      <c r="BY3693" s="109"/>
      <c r="BZ3693" s="109"/>
      <c r="CA3693" s="110"/>
      <c r="CB3693" s="114" t="s">
        <v>151</v>
      </c>
      <c r="CC3693" s="115" t="s">
        <v>151</v>
      </c>
      <c r="CD3693" s="114" t="s">
        <v>151</v>
      </c>
      <c r="CE3693" s="115" t="s">
        <v>151</v>
      </c>
      <c r="CF3693" s="67">
        <v>2</v>
      </c>
      <c r="CG3693" s="115" t="s">
        <v>151</v>
      </c>
      <c r="CH3693" s="169"/>
      <c r="CI3693" s="199" t="s">
        <v>3357</v>
      </c>
      <c r="CJ3693" s="199"/>
      <c r="CK3693" s="174" t="s">
        <v>142</v>
      </c>
      <c r="CL3693" s="199" t="s">
        <v>107</v>
      </c>
      <c r="CM3693" s="199"/>
      <c r="CN3693" s="200" t="s">
        <v>7767</v>
      </c>
      <c r="CO3693" s="200"/>
      <c r="CP3693" s="200"/>
      <c r="CQ3693" s="156">
        <v>75</v>
      </c>
      <c r="CR3693" s="157">
        <v>0.46666666666666667</v>
      </c>
      <c r="CS3693" s="156">
        <v>80</v>
      </c>
      <c r="CT3693" s="157">
        <v>0.5</v>
      </c>
      <c r="CU3693" s="156">
        <v>78</v>
      </c>
      <c r="CV3693" s="157">
        <v>0.52564102564102566</v>
      </c>
      <c r="CW3693" s="156">
        <v>64</v>
      </c>
      <c r="CX3693" s="157">
        <v>0.53125</v>
      </c>
    </row>
    <row r="3694" spans="71:102" x14ac:dyDescent="0.2">
      <c r="BS3694" s="105" t="s">
        <v>138</v>
      </c>
      <c r="BT3694" s="105"/>
      <c r="BU3694" s="105" t="s">
        <v>160</v>
      </c>
      <c r="BV3694" s="105"/>
      <c r="BW3694" s="107" t="s">
        <v>91</v>
      </c>
      <c r="BX3694" s="108" t="s">
        <v>7542</v>
      </c>
      <c r="BY3694" s="109"/>
      <c r="BZ3694" s="109"/>
      <c r="CA3694" s="110"/>
      <c r="CB3694" s="114" t="s">
        <v>151</v>
      </c>
      <c r="CC3694" s="115" t="s">
        <v>151</v>
      </c>
      <c r="CD3694" s="111">
        <v>1</v>
      </c>
      <c r="CE3694" s="68">
        <v>1</v>
      </c>
      <c r="CF3694" s="67">
        <v>2</v>
      </c>
      <c r="CG3694" s="68">
        <v>1</v>
      </c>
      <c r="CH3694" s="169"/>
      <c r="CI3694" s="199" t="s">
        <v>3357</v>
      </c>
      <c r="CJ3694" s="199"/>
      <c r="CK3694" s="174" t="s">
        <v>142</v>
      </c>
      <c r="CL3694" s="199" t="s">
        <v>107</v>
      </c>
      <c r="CM3694" s="199"/>
      <c r="CN3694" s="200" t="s">
        <v>7768</v>
      </c>
      <c r="CO3694" s="200"/>
      <c r="CP3694" s="200"/>
      <c r="CQ3694" s="156">
        <v>28</v>
      </c>
      <c r="CR3694" s="157">
        <v>3.5714285714285712E-2</v>
      </c>
      <c r="CS3694" s="156">
        <v>19</v>
      </c>
      <c r="CT3694" s="157">
        <v>5.2631578947368418E-2</v>
      </c>
      <c r="CU3694" s="158" t="s">
        <v>151</v>
      </c>
      <c r="CV3694" s="159" t="s">
        <v>151</v>
      </c>
      <c r="CW3694" s="158" t="s">
        <v>151</v>
      </c>
      <c r="CX3694" s="159" t="s">
        <v>151</v>
      </c>
    </row>
    <row r="3695" spans="71:102" x14ac:dyDescent="0.2">
      <c r="BS3695" s="105" t="s">
        <v>138</v>
      </c>
      <c r="BT3695" s="105"/>
      <c r="BU3695" s="105" t="s">
        <v>160</v>
      </c>
      <c r="BV3695" s="105"/>
      <c r="BW3695" s="107" t="s">
        <v>91</v>
      </c>
      <c r="BX3695" s="108" t="s">
        <v>7544</v>
      </c>
      <c r="BY3695" s="109"/>
      <c r="BZ3695" s="109"/>
      <c r="CA3695" s="110"/>
      <c r="CB3695" s="114" t="s">
        <v>151</v>
      </c>
      <c r="CC3695" s="115" t="s">
        <v>151</v>
      </c>
      <c r="CD3695" s="114" t="s">
        <v>151</v>
      </c>
      <c r="CE3695" s="115" t="s">
        <v>151</v>
      </c>
      <c r="CF3695" s="67">
        <v>2</v>
      </c>
      <c r="CG3695" s="115" t="s">
        <v>151</v>
      </c>
      <c r="CH3695" s="169"/>
      <c r="CI3695" s="199" t="s">
        <v>3357</v>
      </c>
      <c r="CJ3695" s="199"/>
      <c r="CK3695" s="174" t="s">
        <v>142</v>
      </c>
      <c r="CL3695" s="199" t="s">
        <v>107</v>
      </c>
      <c r="CM3695" s="199"/>
      <c r="CN3695" s="200" t="s">
        <v>7769</v>
      </c>
      <c r="CO3695" s="200"/>
      <c r="CP3695" s="200"/>
      <c r="CQ3695" s="158" t="s">
        <v>151</v>
      </c>
      <c r="CR3695" s="159" t="s">
        <v>151</v>
      </c>
      <c r="CS3695" s="158" t="s">
        <v>151</v>
      </c>
      <c r="CT3695" s="159" t="s">
        <v>151</v>
      </c>
      <c r="CU3695" s="158" t="s">
        <v>151</v>
      </c>
      <c r="CV3695" s="159" t="s">
        <v>151</v>
      </c>
      <c r="CW3695" s="156">
        <v>5</v>
      </c>
      <c r="CX3695" s="157">
        <v>0.4</v>
      </c>
    </row>
    <row r="3696" spans="71:102" x14ac:dyDescent="0.2">
      <c r="BS3696" s="105" t="s">
        <v>138</v>
      </c>
      <c r="BT3696" s="105"/>
      <c r="BU3696" s="105" t="s">
        <v>160</v>
      </c>
      <c r="BV3696" s="105"/>
      <c r="BW3696" s="107" t="s">
        <v>91</v>
      </c>
      <c r="BX3696" s="108" t="s">
        <v>7546</v>
      </c>
      <c r="BY3696" s="109"/>
      <c r="BZ3696" s="109"/>
      <c r="CA3696" s="110"/>
      <c r="CB3696" s="114" t="s">
        <v>151</v>
      </c>
      <c r="CC3696" s="115" t="s">
        <v>151</v>
      </c>
      <c r="CD3696" s="111">
        <v>1</v>
      </c>
      <c r="CE3696" s="68">
        <v>1</v>
      </c>
      <c r="CF3696" s="67">
        <v>15</v>
      </c>
      <c r="CG3696" s="68">
        <v>0.86666666666666703</v>
      </c>
      <c r="CH3696" s="169"/>
      <c r="CI3696" s="199" t="s">
        <v>3357</v>
      </c>
      <c r="CJ3696" s="199"/>
      <c r="CK3696" s="174" t="s">
        <v>142</v>
      </c>
      <c r="CL3696" s="199" t="s">
        <v>107</v>
      </c>
      <c r="CM3696" s="199"/>
      <c r="CN3696" s="200" t="s">
        <v>7770</v>
      </c>
      <c r="CO3696" s="200"/>
      <c r="CP3696" s="200"/>
      <c r="CQ3696" s="156">
        <v>3</v>
      </c>
      <c r="CR3696" s="159" t="s">
        <v>151</v>
      </c>
      <c r="CS3696" s="158" t="s">
        <v>151</v>
      </c>
      <c r="CT3696" s="159" t="s">
        <v>151</v>
      </c>
      <c r="CU3696" s="158" t="s">
        <v>151</v>
      </c>
      <c r="CV3696" s="159" t="s">
        <v>151</v>
      </c>
      <c r="CW3696" s="158" t="s">
        <v>151</v>
      </c>
      <c r="CX3696" s="159" t="s">
        <v>151</v>
      </c>
    </row>
    <row r="3697" spans="71:102" x14ac:dyDescent="0.2">
      <c r="BS3697" s="105" t="s">
        <v>138</v>
      </c>
      <c r="BT3697" s="105"/>
      <c r="BU3697" s="112" t="s">
        <v>160</v>
      </c>
      <c r="BV3697" s="112"/>
      <c r="BW3697" s="107" t="s">
        <v>91</v>
      </c>
      <c r="BX3697" s="108" t="s">
        <v>7548</v>
      </c>
      <c r="BY3697" s="109"/>
      <c r="BZ3697" s="109"/>
      <c r="CA3697" s="110"/>
      <c r="CB3697" s="114" t="s">
        <v>151</v>
      </c>
      <c r="CC3697" s="115" t="s">
        <v>151</v>
      </c>
      <c r="CD3697" s="111">
        <v>1</v>
      </c>
      <c r="CE3697" s="68">
        <v>1</v>
      </c>
      <c r="CF3697" s="67">
        <v>2</v>
      </c>
      <c r="CG3697" s="68">
        <v>1</v>
      </c>
      <c r="CH3697" s="169"/>
      <c r="CI3697" s="199" t="s">
        <v>3357</v>
      </c>
      <c r="CJ3697" s="199"/>
      <c r="CK3697" s="174" t="s">
        <v>142</v>
      </c>
      <c r="CL3697" s="199" t="s">
        <v>107</v>
      </c>
      <c r="CM3697" s="199"/>
      <c r="CN3697" s="200" t="s">
        <v>7771</v>
      </c>
      <c r="CO3697" s="200"/>
      <c r="CP3697" s="200"/>
      <c r="CQ3697" s="156">
        <v>47</v>
      </c>
      <c r="CR3697" s="157">
        <v>0.38297872340425532</v>
      </c>
      <c r="CS3697" s="156">
        <v>29</v>
      </c>
      <c r="CT3697" s="157">
        <v>0.41379310344827586</v>
      </c>
      <c r="CU3697" s="156">
        <v>26</v>
      </c>
      <c r="CV3697" s="157">
        <v>0.30769230769230771</v>
      </c>
      <c r="CW3697" s="156">
        <v>24</v>
      </c>
      <c r="CX3697" s="157">
        <v>0.375</v>
      </c>
    </row>
    <row r="3698" spans="71:102" ht="25.5" x14ac:dyDescent="0.2">
      <c r="BS3698" s="89" t="s">
        <v>138</v>
      </c>
      <c r="BT3698" s="97"/>
      <c r="BU3698" s="98" t="s">
        <v>160</v>
      </c>
      <c r="BV3698" s="99"/>
      <c r="BW3698" s="100" t="s">
        <v>107</v>
      </c>
      <c r="BX3698" s="98" t="s">
        <v>143</v>
      </c>
      <c r="BY3698" s="101"/>
      <c r="BZ3698" s="101"/>
      <c r="CA3698" s="99"/>
      <c r="CB3698" s="121" t="s">
        <v>151</v>
      </c>
      <c r="CC3698" s="119" t="s">
        <v>151</v>
      </c>
      <c r="CD3698" s="113">
        <v>88</v>
      </c>
      <c r="CE3698" s="103">
        <v>0.21590909090909099</v>
      </c>
      <c r="CF3698" s="104">
        <v>56</v>
      </c>
      <c r="CG3698" s="103">
        <v>0.160714285714286</v>
      </c>
      <c r="CH3698" s="169"/>
      <c r="CI3698" s="201" t="s">
        <v>3357</v>
      </c>
      <c r="CJ3698" s="201"/>
      <c r="CK3698" s="175" t="s">
        <v>142</v>
      </c>
      <c r="CL3698" s="201" t="s">
        <v>108</v>
      </c>
      <c r="CM3698" s="201"/>
      <c r="CN3698" s="201" t="s">
        <v>143</v>
      </c>
      <c r="CO3698" s="201"/>
      <c r="CP3698" s="201"/>
      <c r="CQ3698" s="154">
        <v>1354</v>
      </c>
      <c r="CR3698" s="155">
        <v>0.64180206794682426</v>
      </c>
      <c r="CS3698" s="154">
        <v>1136</v>
      </c>
      <c r="CT3698" s="155">
        <v>0.62940140845070425</v>
      </c>
      <c r="CU3698" s="154">
        <v>1088</v>
      </c>
      <c r="CV3698" s="155">
        <v>0.62591911764705888</v>
      </c>
      <c r="CW3698" s="154">
        <v>974</v>
      </c>
      <c r="CX3698" s="155">
        <v>0.64271047227926081</v>
      </c>
    </row>
    <row r="3699" spans="71:102" x14ac:dyDescent="0.2">
      <c r="BS3699" s="105" t="s">
        <v>138</v>
      </c>
      <c r="BT3699" s="105"/>
      <c r="BU3699" s="106" t="s">
        <v>160</v>
      </c>
      <c r="BV3699" s="106"/>
      <c r="BW3699" s="107" t="s">
        <v>107</v>
      </c>
      <c r="BX3699" s="108" t="s">
        <v>7555</v>
      </c>
      <c r="BY3699" s="109"/>
      <c r="BZ3699" s="109"/>
      <c r="CA3699" s="110"/>
      <c r="CB3699" s="114" t="s">
        <v>151</v>
      </c>
      <c r="CC3699" s="115" t="s">
        <v>151</v>
      </c>
      <c r="CD3699" s="111">
        <v>11</v>
      </c>
      <c r="CE3699" s="68">
        <v>9.0909090909090898E-2</v>
      </c>
      <c r="CF3699" s="67">
        <v>3</v>
      </c>
      <c r="CG3699" s="115" t="s">
        <v>151</v>
      </c>
      <c r="CH3699" s="169"/>
      <c r="CI3699" s="199" t="s">
        <v>3357</v>
      </c>
      <c r="CJ3699" s="199"/>
      <c r="CK3699" s="174" t="s">
        <v>142</v>
      </c>
      <c r="CL3699" s="199" t="s">
        <v>108</v>
      </c>
      <c r="CM3699" s="199"/>
      <c r="CN3699" s="200" t="s">
        <v>7772</v>
      </c>
      <c r="CO3699" s="200"/>
      <c r="CP3699" s="200"/>
      <c r="CQ3699" s="156">
        <v>20</v>
      </c>
      <c r="CR3699" s="157">
        <v>0.4</v>
      </c>
      <c r="CS3699" s="156">
        <v>24</v>
      </c>
      <c r="CT3699" s="157">
        <v>0.66666666666666663</v>
      </c>
      <c r="CU3699" s="156">
        <v>26</v>
      </c>
      <c r="CV3699" s="157">
        <v>0.53846153846153844</v>
      </c>
      <c r="CW3699" s="156">
        <v>21</v>
      </c>
      <c r="CX3699" s="157">
        <v>0.52380952380952384</v>
      </c>
    </row>
    <row r="3700" spans="71:102" x14ac:dyDescent="0.2">
      <c r="BS3700" s="105" t="s">
        <v>138</v>
      </c>
      <c r="BT3700" s="105"/>
      <c r="BU3700" s="105" t="s">
        <v>160</v>
      </c>
      <c r="BV3700" s="105"/>
      <c r="BW3700" s="107" t="s">
        <v>107</v>
      </c>
      <c r="BX3700" s="108" t="s">
        <v>7609</v>
      </c>
      <c r="BY3700" s="109"/>
      <c r="BZ3700" s="109"/>
      <c r="CA3700" s="110"/>
      <c r="CB3700" s="114" t="s">
        <v>151</v>
      </c>
      <c r="CC3700" s="115" t="s">
        <v>151</v>
      </c>
      <c r="CD3700" s="111">
        <v>32</v>
      </c>
      <c r="CE3700" s="68">
        <v>9.375E-2</v>
      </c>
      <c r="CF3700" s="67">
        <v>17</v>
      </c>
      <c r="CG3700" s="68">
        <v>0.17647058823529399</v>
      </c>
      <c r="CH3700" s="169"/>
      <c r="CI3700" s="199" t="s">
        <v>3357</v>
      </c>
      <c r="CJ3700" s="199"/>
      <c r="CK3700" s="174" t="s">
        <v>142</v>
      </c>
      <c r="CL3700" s="199" t="s">
        <v>108</v>
      </c>
      <c r="CM3700" s="199"/>
      <c r="CN3700" s="200" t="s">
        <v>7773</v>
      </c>
      <c r="CO3700" s="200"/>
      <c r="CP3700" s="200"/>
      <c r="CQ3700" s="156">
        <v>15</v>
      </c>
      <c r="CR3700" s="157">
        <v>0.46666666666666667</v>
      </c>
      <c r="CS3700" s="156">
        <v>12</v>
      </c>
      <c r="CT3700" s="157">
        <v>0.91666666666666663</v>
      </c>
      <c r="CU3700" s="156">
        <v>16</v>
      </c>
      <c r="CV3700" s="157">
        <v>0.6875</v>
      </c>
      <c r="CW3700" s="156">
        <v>13</v>
      </c>
      <c r="CX3700" s="157">
        <v>0.61538461538461542</v>
      </c>
    </row>
    <row r="3701" spans="71:102" x14ac:dyDescent="0.2">
      <c r="BS3701" s="105" t="s">
        <v>138</v>
      </c>
      <c r="BT3701" s="105"/>
      <c r="BU3701" s="105" t="s">
        <v>160</v>
      </c>
      <c r="BV3701" s="105"/>
      <c r="BW3701" s="107" t="s">
        <v>107</v>
      </c>
      <c r="BX3701" s="108" t="s">
        <v>7557</v>
      </c>
      <c r="BY3701" s="109"/>
      <c r="BZ3701" s="109"/>
      <c r="CA3701" s="110"/>
      <c r="CB3701" s="114" t="s">
        <v>151</v>
      </c>
      <c r="CC3701" s="115" t="s">
        <v>151</v>
      </c>
      <c r="CD3701" s="111">
        <v>5</v>
      </c>
      <c r="CE3701" s="68">
        <v>0.4</v>
      </c>
      <c r="CF3701" s="67">
        <v>7</v>
      </c>
      <c r="CG3701" s="68">
        <v>0.57142857142857095</v>
      </c>
      <c r="CH3701" s="169"/>
      <c r="CI3701" s="199" t="s">
        <v>3357</v>
      </c>
      <c r="CJ3701" s="199"/>
      <c r="CK3701" s="174" t="s">
        <v>142</v>
      </c>
      <c r="CL3701" s="199" t="s">
        <v>108</v>
      </c>
      <c r="CM3701" s="199"/>
      <c r="CN3701" s="200" t="s">
        <v>3962</v>
      </c>
      <c r="CO3701" s="200"/>
      <c r="CP3701" s="200"/>
      <c r="CQ3701" s="156">
        <v>52</v>
      </c>
      <c r="CR3701" s="157">
        <v>0.90384615384615385</v>
      </c>
      <c r="CS3701" s="156">
        <v>26</v>
      </c>
      <c r="CT3701" s="157">
        <v>0.92307692307692313</v>
      </c>
      <c r="CU3701" s="156">
        <v>27</v>
      </c>
      <c r="CV3701" s="157">
        <v>0.96296296296296291</v>
      </c>
      <c r="CW3701" s="156">
        <v>27</v>
      </c>
      <c r="CX3701" s="157">
        <v>0.92592592592592593</v>
      </c>
    </row>
    <row r="3702" spans="71:102" x14ac:dyDescent="0.2">
      <c r="BS3702" s="105" t="s">
        <v>138</v>
      </c>
      <c r="BT3702" s="105"/>
      <c r="BU3702" s="105" t="s">
        <v>160</v>
      </c>
      <c r="BV3702" s="105"/>
      <c r="BW3702" s="107" t="s">
        <v>107</v>
      </c>
      <c r="BX3702" s="108" t="s">
        <v>7559</v>
      </c>
      <c r="BY3702" s="109"/>
      <c r="BZ3702" s="109"/>
      <c r="CA3702" s="110"/>
      <c r="CB3702" s="114" t="s">
        <v>151</v>
      </c>
      <c r="CC3702" s="115" t="s">
        <v>151</v>
      </c>
      <c r="CD3702" s="111">
        <v>1</v>
      </c>
      <c r="CE3702" s="68">
        <v>1</v>
      </c>
      <c r="CF3702" s="67">
        <v>4</v>
      </c>
      <c r="CG3702" s="68">
        <v>0</v>
      </c>
      <c r="CH3702" s="169"/>
      <c r="CI3702" s="199" t="s">
        <v>3357</v>
      </c>
      <c r="CJ3702" s="199"/>
      <c r="CK3702" s="174" t="s">
        <v>142</v>
      </c>
      <c r="CL3702" s="199" t="s">
        <v>108</v>
      </c>
      <c r="CM3702" s="199"/>
      <c r="CN3702" s="200" t="s">
        <v>7774</v>
      </c>
      <c r="CO3702" s="200"/>
      <c r="CP3702" s="200"/>
      <c r="CQ3702" s="156">
        <v>35</v>
      </c>
      <c r="CR3702" s="157">
        <v>0.51428571428571423</v>
      </c>
      <c r="CS3702" s="156">
        <v>29</v>
      </c>
      <c r="CT3702" s="157">
        <v>0.41379310344827586</v>
      </c>
      <c r="CU3702" s="156">
        <v>36</v>
      </c>
      <c r="CV3702" s="157">
        <v>0.47222222222222221</v>
      </c>
      <c r="CW3702" s="156">
        <v>39</v>
      </c>
      <c r="CX3702" s="157">
        <v>0.51282051282051277</v>
      </c>
    </row>
    <row r="3703" spans="71:102" x14ac:dyDescent="0.2">
      <c r="BS3703" s="105" t="s">
        <v>138</v>
      </c>
      <c r="BT3703" s="105"/>
      <c r="BU3703" s="105" t="s">
        <v>160</v>
      </c>
      <c r="BV3703" s="105"/>
      <c r="BW3703" s="107" t="s">
        <v>107</v>
      </c>
      <c r="BX3703" s="108" t="s">
        <v>7561</v>
      </c>
      <c r="BY3703" s="109"/>
      <c r="BZ3703" s="109"/>
      <c r="CA3703" s="110"/>
      <c r="CB3703" s="114" t="s">
        <v>151</v>
      </c>
      <c r="CC3703" s="115" t="s">
        <v>151</v>
      </c>
      <c r="CD3703" s="111">
        <v>1</v>
      </c>
      <c r="CE3703" s="68">
        <v>1</v>
      </c>
      <c r="CF3703" s="116" t="s">
        <v>151</v>
      </c>
      <c r="CG3703" s="115" t="s">
        <v>151</v>
      </c>
      <c r="CH3703" s="169"/>
      <c r="CI3703" s="199" t="s">
        <v>3357</v>
      </c>
      <c r="CJ3703" s="199"/>
      <c r="CK3703" s="174" t="s">
        <v>142</v>
      </c>
      <c r="CL3703" s="199" t="s">
        <v>108</v>
      </c>
      <c r="CM3703" s="199"/>
      <c r="CN3703" s="200" t="s">
        <v>7775</v>
      </c>
      <c r="CO3703" s="200"/>
      <c r="CP3703" s="200"/>
      <c r="CQ3703" s="156">
        <v>33</v>
      </c>
      <c r="CR3703" s="157">
        <v>0.81818181818181823</v>
      </c>
      <c r="CS3703" s="156">
        <v>27</v>
      </c>
      <c r="CT3703" s="157">
        <v>0.88888888888888884</v>
      </c>
      <c r="CU3703" s="156">
        <v>17</v>
      </c>
      <c r="CV3703" s="157">
        <v>0.76470588235294112</v>
      </c>
      <c r="CW3703" s="156">
        <v>26</v>
      </c>
      <c r="CX3703" s="157">
        <v>0.80769230769230771</v>
      </c>
    </row>
    <row r="3704" spans="71:102" x14ac:dyDescent="0.2">
      <c r="BS3704" s="105" t="s">
        <v>138</v>
      </c>
      <c r="BT3704" s="105"/>
      <c r="BU3704" s="105" t="s">
        <v>160</v>
      </c>
      <c r="BV3704" s="105"/>
      <c r="BW3704" s="107" t="s">
        <v>107</v>
      </c>
      <c r="BX3704" s="108" t="s">
        <v>7776</v>
      </c>
      <c r="BY3704" s="109"/>
      <c r="BZ3704" s="109"/>
      <c r="CA3704" s="110"/>
      <c r="CB3704" s="114" t="s">
        <v>151</v>
      </c>
      <c r="CC3704" s="115" t="s">
        <v>151</v>
      </c>
      <c r="CD3704" s="111">
        <v>2</v>
      </c>
      <c r="CE3704" s="115" t="s">
        <v>151</v>
      </c>
      <c r="CF3704" s="116" t="s">
        <v>151</v>
      </c>
      <c r="CG3704" s="115" t="s">
        <v>151</v>
      </c>
      <c r="CH3704" s="169"/>
      <c r="CI3704" s="199" t="s">
        <v>3357</v>
      </c>
      <c r="CJ3704" s="199"/>
      <c r="CK3704" s="174" t="s">
        <v>142</v>
      </c>
      <c r="CL3704" s="199" t="s">
        <v>108</v>
      </c>
      <c r="CM3704" s="199"/>
      <c r="CN3704" s="200" t="s">
        <v>7777</v>
      </c>
      <c r="CO3704" s="200"/>
      <c r="CP3704" s="200"/>
      <c r="CQ3704" s="156">
        <v>19</v>
      </c>
      <c r="CR3704" s="157">
        <v>0.84210526315789469</v>
      </c>
      <c r="CS3704" s="156">
        <v>17</v>
      </c>
      <c r="CT3704" s="157">
        <v>0.88235294117647056</v>
      </c>
      <c r="CU3704" s="156">
        <v>11</v>
      </c>
      <c r="CV3704" s="157">
        <v>0.72727272727272729</v>
      </c>
      <c r="CW3704" s="156">
        <v>15</v>
      </c>
      <c r="CX3704" s="157">
        <v>0.53333333333333333</v>
      </c>
    </row>
    <row r="3705" spans="71:102" x14ac:dyDescent="0.2">
      <c r="BS3705" s="105" t="s">
        <v>138</v>
      </c>
      <c r="BT3705" s="105"/>
      <c r="BU3705" s="105" t="s">
        <v>160</v>
      </c>
      <c r="BV3705" s="105"/>
      <c r="BW3705" s="107" t="s">
        <v>107</v>
      </c>
      <c r="BX3705" s="108" t="s">
        <v>7778</v>
      </c>
      <c r="BY3705" s="109"/>
      <c r="BZ3705" s="109"/>
      <c r="CA3705" s="110"/>
      <c r="CB3705" s="114" t="s">
        <v>151</v>
      </c>
      <c r="CC3705" s="115" t="s">
        <v>151</v>
      </c>
      <c r="CD3705" s="111">
        <v>7</v>
      </c>
      <c r="CE3705" s="68">
        <v>0.57142857142857095</v>
      </c>
      <c r="CF3705" s="116" t="s">
        <v>151</v>
      </c>
      <c r="CG3705" s="115" t="s">
        <v>151</v>
      </c>
      <c r="CH3705" s="169"/>
      <c r="CI3705" s="199" t="s">
        <v>3357</v>
      </c>
      <c r="CJ3705" s="199"/>
      <c r="CK3705" s="174" t="s">
        <v>142</v>
      </c>
      <c r="CL3705" s="199" t="s">
        <v>108</v>
      </c>
      <c r="CM3705" s="199"/>
      <c r="CN3705" s="200" t="s">
        <v>7779</v>
      </c>
      <c r="CO3705" s="200"/>
      <c r="CP3705" s="200"/>
      <c r="CQ3705" s="156">
        <v>31</v>
      </c>
      <c r="CR3705" s="157">
        <v>0.74193548387096775</v>
      </c>
      <c r="CS3705" s="156">
        <v>29</v>
      </c>
      <c r="CT3705" s="157">
        <v>0.75862068965517238</v>
      </c>
      <c r="CU3705" s="156">
        <v>29</v>
      </c>
      <c r="CV3705" s="157">
        <v>0.75862068965517238</v>
      </c>
      <c r="CW3705" s="156">
        <v>35</v>
      </c>
      <c r="CX3705" s="157">
        <v>0.54285714285714282</v>
      </c>
    </row>
    <row r="3706" spans="71:102" x14ac:dyDescent="0.2">
      <c r="BS3706" s="105" t="s">
        <v>138</v>
      </c>
      <c r="BT3706" s="105"/>
      <c r="BU3706" s="105" t="s">
        <v>160</v>
      </c>
      <c r="BV3706" s="105"/>
      <c r="BW3706" s="107" t="s">
        <v>107</v>
      </c>
      <c r="BX3706" s="108" t="s">
        <v>7569</v>
      </c>
      <c r="BY3706" s="109"/>
      <c r="BZ3706" s="109"/>
      <c r="CA3706" s="110"/>
      <c r="CB3706" s="114" t="s">
        <v>151</v>
      </c>
      <c r="CC3706" s="115" t="s">
        <v>151</v>
      </c>
      <c r="CD3706" s="114" t="s">
        <v>151</v>
      </c>
      <c r="CE3706" s="115" t="s">
        <v>151</v>
      </c>
      <c r="CF3706" s="67">
        <v>2</v>
      </c>
      <c r="CG3706" s="115" t="s">
        <v>151</v>
      </c>
      <c r="CH3706" s="169"/>
      <c r="CI3706" s="199" t="s">
        <v>3357</v>
      </c>
      <c r="CJ3706" s="199"/>
      <c r="CK3706" s="174" t="s">
        <v>142</v>
      </c>
      <c r="CL3706" s="199" t="s">
        <v>108</v>
      </c>
      <c r="CM3706" s="199"/>
      <c r="CN3706" s="200" t="s">
        <v>7780</v>
      </c>
      <c r="CO3706" s="200"/>
      <c r="CP3706" s="200"/>
      <c r="CQ3706" s="156">
        <v>33</v>
      </c>
      <c r="CR3706" s="157">
        <v>0.75757575757575757</v>
      </c>
      <c r="CS3706" s="156">
        <v>31</v>
      </c>
      <c r="CT3706" s="157">
        <v>0.83870967741935487</v>
      </c>
      <c r="CU3706" s="156">
        <v>27</v>
      </c>
      <c r="CV3706" s="157">
        <v>0.77777777777777779</v>
      </c>
      <c r="CW3706" s="156">
        <v>27</v>
      </c>
      <c r="CX3706" s="157">
        <v>0.81481481481481477</v>
      </c>
    </row>
    <row r="3707" spans="71:102" x14ac:dyDescent="0.2">
      <c r="BS3707" s="105" t="s">
        <v>138</v>
      </c>
      <c r="BT3707" s="105"/>
      <c r="BU3707" s="105" t="s">
        <v>160</v>
      </c>
      <c r="BV3707" s="105"/>
      <c r="BW3707" s="107" t="s">
        <v>107</v>
      </c>
      <c r="BX3707" s="108" t="s">
        <v>7781</v>
      </c>
      <c r="BY3707" s="109"/>
      <c r="BZ3707" s="109"/>
      <c r="CA3707" s="110"/>
      <c r="CB3707" s="114" t="s">
        <v>151</v>
      </c>
      <c r="CC3707" s="115" t="s">
        <v>151</v>
      </c>
      <c r="CD3707" s="111">
        <v>17</v>
      </c>
      <c r="CE3707" s="68">
        <v>0.35294117647058798</v>
      </c>
      <c r="CF3707" s="67">
        <v>10</v>
      </c>
      <c r="CG3707" s="68">
        <v>0.1</v>
      </c>
      <c r="CH3707" s="169"/>
      <c r="CI3707" s="199" t="s">
        <v>3357</v>
      </c>
      <c r="CJ3707" s="199"/>
      <c r="CK3707" s="174" t="s">
        <v>142</v>
      </c>
      <c r="CL3707" s="199" t="s">
        <v>108</v>
      </c>
      <c r="CM3707" s="199"/>
      <c r="CN3707" s="200" t="s">
        <v>7782</v>
      </c>
      <c r="CO3707" s="200"/>
      <c r="CP3707" s="200"/>
      <c r="CQ3707" s="156">
        <v>48</v>
      </c>
      <c r="CR3707" s="157">
        <v>0.58333333333333337</v>
      </c>
      <c r="CS3707" s="156">
        <v>24</v>
      </c>
      <c r="CT3707" s="157">
        <v>0.54166666666666663</v>
      </c>
      <c r="CU3707" s="158" t="s">
        <v>151</v>
      </c>
      <c r="CV3707" s="159" t="s">
        <v>151</v>
      </c>
      <c r="CW3707" s="158" t="s">
        <v>151</v>
      </c>
      <c r="CX3707" s="159" t="s">
        <v>151</v>
      </c>
    </row>
    <row r="3708" spans="71:102" x14ac:dyDescent="0.2">
      <c r="BS3708" s="105" t="s">
        <v>138</v>
      </c>
      <c r="BT3708" s="105"/>
      <c r="BU3708" s="105" t="s">
        <v>160</v>
      </c>
      <c r="BV3708" s="105"/>
      <c r="BW3708" s="107" t="s">
        <v>107</v>
      </c>
      <c r="BX3708" s="108" t="s">
        <v>7783</v>
      </c>
      <c r="BY3708" s="109"/>
      <c r="BZ3708" s="109"/>
      <c r="CA3708" s="110"/>
      <c r="CB3708" s="114" t="s">
        <v>151</v>
      </c>
      <c r="CC3708" s="115" t="s">
        <v>151</v>
      </c>
      <c r="CD3708" s="111">
        <v>1</v>
      </c>
      <c r="CE3708" s="115" t="s">
        <v>151</v>
      </c>
      <c r="CF3708" s="116" t="s">
        <v>151</v>
      </c>
      <c r="CG3708" s="115" t="s">
        <v>151</v>
      </c>
      <c r="CH3708" s="169"/>
      <c r="CI3708" s="199" t="s">
        <v>3357</v>
      </c>
      <c r="CJ3708" s="199"/>
      <c r="CK3708" s="174" t="s">
        <v>142</v>
      </c>
      <c r="CL3708" s="199" t="s">
        <v>108</v>
      </c>
      <c r="CM3708" s="199"/>
      <c r="CN3708" s="200" t="s">
        <v>7784</v>
      </c>
      <c r="CO3708" s="200"/>
      <c r="CP3708" s="200"/>
      <c r="CQ3708" s="156">
        <v>14</v>
      </c>
      <c r="CR3708" s="157">
        <v>0.42857142857142855</v>
      </c>
      <c r="CS3708" s="156">
        <v>10</v>
      </c>
      <c r="CT3708" s="157">
        <v>0.1</v>
      </c>
      <c r="CU3708" s="156">
        <v>5</v>
      </c>
      <c r="CV3708" s="157">
        <v>0.2</v>
      </c>
      <c r="CW3708" s="156">
        <v>10</v>
      </c>
      <c r="CX3708" s="157">
        <v>0.2</v>
      </c>
    </row>
    <row r="3709" spans="71:102" x14ac:dyDescent="0.2">
      <c r="BS3709" s="105" t="s">
        <v>138</v>
      </c>
      <c r="BT3709" s="105"/>
      <c r="BU3709" s="105" t="s">
        <v>160</v>
      </c>
      <c r="BV3709" s="105"/>
      <c r="BW3709" s="107" t="s">
        <v>107</v>
      </c>
      <c r="BX3709" s="108" t="s">
        <v>7620</v>
      </c>
      <c r="BY3709" s="109"/>
      <c r="BZ3709" s="109"/>
      <c r="CA3709" s="110"/>
      <c r="CB3709" s="114" t="s">
        <v>151</v>
      </c>
      <c r="CC3709" s="115" t="s">
        <v>151</v>
      </c>
      <c r="CD3709" s="111">
        <v>3</v>
      </c>
      <c r="CE3709" s="115" t="s">
        <v>151</v>
      </c>
      <c r="CF3709" s="67">
        <v>2</v>
      </c>
      <c r="CG3709" s="68">
        <v>0</v>
      </c>
      <c r="CH3709" s="169"/>
      <c r="CI3709" s="199" t="s">
        <v>3357</v>
      </c>
      <c r="CJ3709" s="199"/>
      <c r="CK3709" s="174" t="s">
        <v>142</v>
      </c>
      <c r="CL3709" s="199" t="s">
        <v>108</v>
      </c>
      <c r="CM3709" s="199"/>
      <c r="CN3709" s="200" t="s">
        <v>7785</v>
      </c>
      <c r="CO3709" s="200"/>
      <c r="CP3709" s="200"/>
      <c r="CQ3709" s="156">
        <v>45</v>
      </c>
      <c r="CR3709" s="157">
        <v>0.57777777777777772</v>
      </c>
      <c r="CS3709" s="156">
        <v>39</v>
      </c>
      <c r="CT3709" s="157">
        <v>0.61538461538461542</v>
      </c>
      <c r="CU3709" s="156">
        <v>39</v>
      </c>
      <c r="CV3709" s="157">
        <v>0.53846153846153844</v>
      </c>
      <c r="CW3709" s="156">
        <v>33</v>
      </c>
      <c r="CX3709" s="157">
        <v>0.60606060606060608</v>
      </c>
    </row>
    <row r="3710" spans="71:102" x14ac:dyDescent="0.2">
      <c r="BS3710" s="105" t="s">
        <v>138</v>
      </c>
      <c r="BT3710" s="105"/>
      <c r="BU3710" s="105" t="s">
        <v>160</v>
      </c>
      <c r="BV3710" s="105"/>
      <c r="BW3710" s="107" t="s">
        <v>107</v>
      </c>
      <c r="BX3710" s="108" t="s">
        <v>7622</v>
      </c>
      <c r="BY3710" s="109"/>
      <c r="BZ3710" s="109"/>
      <c r="CA3710" s="110"/>
      <c r="CB3710" s="114" t="s">
        <v>151</v>
      </c>
      <c r="CC3710" s="115" t="s">
        <v>151</v>
      </c>
      <c r="CD3710" s="111">
        <v>3</v>
      </c>
      <c r="CE3710" s="115" t="s">
        <v>151</v>
      </c>
      <c r="CF3710" s="67">
        <v>6</v>
      </c>
      <c r="CG3710" s="68">
        <v>0.16666666666666699</v>
      </c>
      <c r="CH3710" s="169"/>
      <c r="CI3710" s="199" t="s">
        <v>3357</v>
      </c>
      <c r="CJ3710" s="199"/>
      <c r="CK3710" s="174" t="s">
        <v>142</v>
      </c>
      <c r="CL3710" s="199" t="s">
        <v>108</v>
      </c>
      <c r="CM3710" s="199"/>
      <c r="CN3710" s="200" t="s">
        <v>7786</v>
      </c>
      <c r="CO3710" s="200"/>
      <c r="CP3710" s="200"/>
      <c r="CQ3710" s="156">
        <v>65</v>
      </c>
      <c r="CR3710" s="157">
        <v>0.8</v>
      </c>
      <c r="CS3710" s="156">
        <v>61</v>
      </c>
      <c r="CT3710" s="157">
        <v>0.75409836065573765</v>
      </c>
      <c r="CU3710" s="156">
        <v>59</v>
      </c>
      <c r="CV3710" s="157">
        <v>0.83050847457627119</v>
      </c>
      <c r="CW3710" s="156">
        <v>59</v>
      </c>
      <c r="CX3710" s="157">
        <v>0.79661016949152541</v>
      </c>
    </row>
    <row r="3711" spans="71:102" x14ac:dyDescent="0.2">
      <c r="BS3711" s="105" t="s">
        <v>138</v>
      </c>
      <c r="BT3711" s="105"/>
      <c r="BU3711" s="105" t="s">
        <v>160</v>
      </c>
      <c r="BV3711" s="105"/>
      <c r="BW3711" s="107" t="s">
        <v>107</v>
      </c>
      <c r="BX3711" s="108" t="s">
        <v>7571</v>
      </c>
      <c r="BY3711" s="109"/>
      <c r="BZ3711" s="109"/>
      <c r="CA3711" s="110"/>
      <c r="CB3711" s="114" t="s">
        <v>151</v>
      </c>
      <c r="CC3711" s="115" t="s">
        <v>151</v>
      </c>
      <c r="CD3711" s="111">
        <v>3</v>
      </c>
      <c r="CE3711" s="115" t="s">
        <v>151</v>
      </c>
      <c r="CF3711" s="67">
        <v>5</v>
      </c>
      <c r="CG3711" s="115" t="s">
        <v>151</v>
      </c>
      <c r="CH3711" s="169"/>
      <c r="CI3711" s="199" t="s">
        <v>3357</v>
      </c>
      <c r="CJ3711" s="199"/>
      <c r="CK3711" s="174" t="s">
        <v>142</v>
      </c>
      <c r="CL3711" s="199" t="s">
        <v>108</v>
      </c>
      <c r="CM3711" s="199"/>
      <c r="CN3711" s="200" t="s">
        <v>7787</v>
      </c>
      <c r="CO3711" s="200"/>
      <c r="CP3711" s="200"/>
      <c r="CQ3711" s="156">
        <v>57</v>
      </c>
      <c r="CR3711" s="157">
        <v>0.77192982456140347</v>
      </c>
      <c r="CS3711" s="156">
        <v>61</v>
      </c>
      <c r="CT3711" s="157">
        <v>0.68852459016393441</v>
      </c>
      <c r="CU3711" s="156">
        <v>59</v>
      </c>
      <c r="CV3711" s="157">
        <v>0.69491525423728817</v>
      </c>
      <c r="CW3711" s="156">
        <v>69</v>
      </c>
      <c r="CX3711" s="157">
        <v>0.75362318840579712</v>
      </c>
    </row>
    <row r="3712" spans="71:102" x14ac:dyDescent="0.2">
      <c r="BS3712" s="105" t="s">
        <v>138</v>
      </c>
      <c r="BT3712" s="105"/>
      <c r="BU3712" s="112" t="s">
        <v>160</v>
      </c>
      <c r="BV3712" s="112"/>
      <c r="BW3712" s="107" t="s">
        <v>107</v>
      </c>
      <c r="BX3712" s="108" t="s">
        <v>7624</v>
      </c>
      <c r="BY3712" s="109"/>
      <c r="BZ3712" s="109"/>
      <c r="CA3712" s="110"/>
      <c r="CB3712" s="114" t="s">
        <v>151</v>
      </c>
      <c r="CC3712" s="115" t="s">
        <v>151</v>
      </c>
      <c r="CD3712" s="111">
        <v>2</v>
      </c>
      <c r="CE3712" s="68">
        <v>0.5</v>
      </c>
      <c r="CF3712" s="116" t="s">
        <v>151</v>
      </c>
      <c r="CG3712" s="115" t="s">
        <v>151</v>
      </c>
      <c r="CH3712" s="169"/>
      <c r="CI3712" s="199" t="s">
        <v>3357</v>
      </c>
      <c r="CJ3712" s="199"/>
      <c r="CK3712" s="174" t="s">
        <v>142</v>
      </c>
      <c r="CL3712" s="199" t="s">
        <v>108</v>
      </c>
      <c r="CM3712" s="199"/>
      <c r="CN3712" s="200" t="s">
        <v>7788</v>
      </c>
      <c r="CO3712" s="200"/>
      <c r="CP3712" s="200"/>
      <c r="CQ3712" s="156">
        <v>36</v>
      </c>
      <c r="CR3712" s="157">
        <v>0.30555555555555558</v>
      </c>
      <c r="CS3712" s="156">
        <v>41</v>
      </c>
      <c r="CT3712" s="157">
        <v>0.3902439024390244</v>
      </c>
      <c r="CU3712" s="156">
        <v>35</v>
      </c>
      <c r="CV3712" s="157">
        <v>0.42857142857142855</v>
      </c>
      <c r="CW3712" s="156">
        <v>32</v>
      </c>
      <c r="CX3712" s="157">
        <v>0.3125</v>
      </c>
    </row>
    <row r="3713" spans="71:102" x14ac:dyDescent="0.2">
      <c r="BS3713" s="89" t="s">
        <v>138</v>
      </c>
      <c r="BT3713" s="97"/>
      <c r="BU3713" s="98" t="s">
        <v>160</v>
      </c>
      <c r="BV3713" s="99"/>
      <c r="BW3713" s="100" t="s">
        <v>108</v>
      </c>
      <c r="BX3713" s="98" t="s">
        <v>143</v>
      </c>
      <c r="BY3713" s="101"/>
      <c r="BZ3713" s="101"/>
      <c r="CA3713" s="99"/>
      <c r="CB3713" s="121" t="s">
        <v>151</v>
      </c>
      <c r="CC3713" s="119" t="s">
        <v>151</v>
      </c>
      <c r="CD3713" s="113">
        <v>7</v>
      </c>
      <c r="CE3713" s="103">
        <v>0.42857142857142899</v>
      </c>
      <c r="CF3713" s="104">
        <v>11</v>
      </c>
      <c r="CG3713" s="103">
        <v>0.54545454545454497</v>
      </c>
      <c r="CH3713" s="169"/>
      <c r="CI3713" s="199" t="s">
        <v>3357</v>
      </c>
      <c r="CJ3713" s="199"/>
      <c r="CK3713" s="174" t="s">
        <v>142</v>
      </c>
      <c r="CL3713" s="199" t="s">
        <v>108</v>
      </c>
      <c r="CM3713" s="199"/>
      <c r="CN3713" s="200" t="s">
        <v>7789</v>
      </c>
      <c r="CO3713" s="200"/>
      <c r="CP3713" s="200"/>
      <c r="CQ3713" s="156">
        <v>37</v>
      </c>
      <c r="CR3713" s="157">
        <v>0.64864864864864868</v>
      </c>
      <c r="CS3713" s="156">
        <v>33</v>
      </c>
      <c r="CT3713" s="157">
        <v>0.5757575757575758</v>
      </c>
      <c r="CU3713" s="156">
        <v>35</v>
      </c>
      <c r="CV3713" s="157">
        <v>0.65714285714285714</v>
      </c>
      <c r="CW3713" s="156">
        <v>45</v>
      </c>
      <c r="CX3713" s="157">
        <v>0.68888888888888888</v>
      </c>
    </row>
    <row r="3714" spans="71:102" x14ac:dyDescent="0.2">
      <c r="BS3714" s="105" t="s">
        <v>138</v>
      </c>
      <c r="BT3714" s="105"/>
      <c r="BU3714" s="106" t="s">
        <v>160</v>
      </c>
      <c r="BV3714" s="106"/>
      <c r="BW3714" s="107" t="s">
        <v>108</v>
      </c>
      <c r="BX3714" s="108" t="s">
        <v>7574</v>
      </c>
      <c r="BY3714" s="109"/>
      <c r="BZ3714" s="109"/>
      <c r="CA3714" s="110"/>
      <c r="CB3714" s="114" t="s">
        <v>151</v>
      </c>
      <c r="CC3714" s="115" t="s">
        <v>151</v>
      </c>
      <c r="CD3714" s="111">
        <v>1</v>
      </c>
      <c r="CE3714" s="68">
        <v>1</v>
      </c>
      <c r="CF3714" s="116" t="s">
        <v>151</v>
      </c>
      <c r="CG3714" s="115" t="s">
        <v>151</v>
      </c>
      <c r="CH3714" s="169"/>
      <c r="CI3714" s="199" t="s">
        <v>3357</v>
      </c>
      <c r="CJ3714" s="199"/>
      <c r="CK3714" s="174" t="s">
        <v>142</v>
      </c>
      <c r="CL3714" s="199" t="s">
        <v>108</v>
      </c>
      <c r="CM3714" s="199"/>
      <c r="CN3714" s="200" t="s">
        <v>7790</v>
      </c>
      <c r="CO3714" s="200"/>
      <c r="CP3714" s="200"/>
      <c r="CQ3714" s="156">
        <v>6</v>
      </c>
      <c r="CR3714" s="157">
        <v>1</v>
      </c>
      <c r="CS3714" s="156">
        <v>10</v>
      </c>
      <c r="CT3714" s="157">
        <v>0.8</v>
      </c>
      <c r="CU3714" s="156">
        <v>37</v>
      </c>
      <c r="CV3714" s="157">
        <v>0.89189189189189189</v>
      </c>
      <c r="CW3714" s="156">
        <v>14</v>
      </c>
      <c r="CX3714" s="157">
        <v>0.9285714285714286</v>
      </c>
    </row>
    <row r="3715" spans="71:102" x14ac:dyDescent="0.2">
      <c r="BS3715" s="105" t="s">
        <v>138</v>
      </c>
      <c r="BT3715" s="105"/>
      <c r="BU3715" s="105" t="s">
        <v>160</v>
      </c>
      <c r="BV3715" s="105"/>
      <c r="BW3715" s="107" t="s">
        <v>108</v>
      </c>
      <c r="BX3715" s="108" t="s">
        <v>7576</v>
      </c>
      <c r="BY3715" s="109"/>
      <c r="BZ3715" s="109"/>
      <c r="CA3715" s="110"/>
      <c r="CB3715" s="114" t="s">
        <v>151</v>
      </c>
      <c r="CC3715" s="115" t="s">
        <v>151</v>
      </c>
      <c r="CD3715" s="111">
        <v>1</v>
      </c>
      <c r="CE3715" s="115" t="s">
        <v>151</v>
      </c>
      <c r="CF3715" s="67">
        <v>1</v>
      </c>
      <c r="CG3715" s="68">
        <v>0</v>
      </c>
      <c r="CH3715" s="169"/>
      <c r="CI3715" s="199" t="s">
        <v>3357</v>
      </c>
      <c r="CJ3715" s="199"/>
      <c r="CK3715" s="174" t="s">
        <v>142</v>
      </c>
      <c r="CL3715" s="199" t="s">
        <v>108</v>
      </c>
      <c r="CM3715" s="199"/>
      <c r="CN3715" s="200" t="s">
        <v>7791</v>
      </c>
      <c r="CO3715" s="200"/>
      <c r="CP3715" s="200"/>
      <c r="CQ3715" s="156">
        <v>63</v>
      </c>
      <c r="CR3715" s="157">
        <v>0.73015873015873012</v>
      </c>
      <c r="CS3715" s="156">
        <v>51</v>
      </c>
      <c r="CT3715" s="157">
        <v>0.68627450980392157</v>
      </c>
      <c r="CU3715" s="156">
        <v>53</v>
      </c>
      <c r="CV3715" s="157">
        <v>0.58490566037735847</v>
      </c>
      <c r="CW3715" s="156">
        <v>51</v>
      </c>
      <c r="CX3715" s="157">
        <v>0.6470588235294118</v>
      </c>
    </row>
    <row r="3716" spans="71:102" x14ac:dyDescent="0.2">
      <c r="BS3716" s="105" t="s">
        <v>138</v>
      </c>
      <c r="BT3716" s="105"/>
      <c r="BU3716" s="105" t="s">
        <v>160</v>
      </c>
      <c r="BV3716" s="105"/>
      <c r="BW3716" s="107" t="s">
        <v>108</v>
      </c>
      <c r="BX3716" s="108" t="s">
        <v>7638</v>
      </c>
      <c r="BY3716" s="109"/>
      <c r="BZ3716" s="109"/>
      <c r="CA3716" s="110"/>
      <c r="CB3716" s="114" t="s">
        <v>151</v>
      </c>
      <c r="CC3716" s="115" t="s">
        <v>151</v>
      </c>
      <c r="CD3716" s="111">
        <v>1</v>
      </c>
      <c r="CE3716" s="68">
        <v>0</v>
      </c>
      <c r="CF3716" s="67">
        <v>3</v>
      </c>
      <c r="CG3716" s="68">
        <v>0.33333333333333298</v>
      </c>
      <c r="CH3716" s="169"/>
      <c r="CI3716" s="199" t="s">
        <v>3357</v>
      </c>
      <c r="CJ3716" s="199"/>
      <c r="CK3716" s="174" t="s">
        <v>142</v>
      </c>
      <c r="CL3716" s="199" t="s">
        <v>108</v>
      </c>
      <c r="CM3716" s="199"/>
      <c r="CN3716" s="200" t="s">
        <v>7792</v>
      </c>
      <c r="CO3716" s="200"/>
      <c r="CP3716" s="200"/>
      <c r="CQ3716" s="156">
        <v>17</v>
      </c>
      <c r="CR3716" s="157">
        <v>0.29411764705882354</v>
      </c>
      <c r="CS3716" s="156">
        <v>21</v>
      </c>
      <c r="CT3716" s="157">
        <v>0.38095238095238093</v>
      </c>
      <c r="CU3716" s="156">
        <v>14</v>
      </c>
      <c r="CV3716" s="157">
        <v>0.35714285714285715</v>
      </c>
      <c r="CW3716" s="156">
        <v>18</v>
      </c>
      <c r="CX3716" s="157">
        <v>0.3888888888888889</v>
      </c>
    </row>
    <row r="3717" spans="71:102" x14ac:dyDescent="0.2">
      <c r="BS3717" s="105" t="s">
        <v>138</v>
      </c>
      <c r="BT3717" s="105"/>
      <c r="BU3717" s="112" t="s">
        <v>160</v>
      </c>
      <c r="BV3717" s="112"/>
      <c r="BW3717" s="107" t="s">
        <v>108</v>
      </c>
      <c r="BX3717" s="108" t="s">
        <v>7578</v>
      </c>
      <c r="BY3717" s="109"/>
      <c r="BZ3717" s="109"/>
      <c r="CA3717" s="110"/>
      <c r="CB3717" s="114" t="s">
        <v>151</v>
      </c>
      <c r="CC3717" s="115" t="s">
        <v>151</v>
      </c>
      <c r="CD3717" s="111">
        <v>4</v>
      </c>
      <c r="CE3717" s="68">
        <v>0.5</v>
      </c>
      <c r="CF3717" s="67">
        <v>7</v>
      </c>
      <c r="CG3717" s="68">
        <v>0.71428571428571397</v>
      </c>
      <c r="CH3717" s="169"/>
      <c r="CI3717" s="199" t="s">
        <v>3357</v>
      </c>
      <c r="CJ3717" s="199"/>
      <c r="CK3717" s="174" t="s">
        <v>142</v>
      </c>
      <c r="CL3717" s="199" t="s">
        <v>108</v>
      </c>
      <c r="CM3717" s="199"/>
      <c r="CN3717" s="200" t="s">
        <v>7087</v>
      </c>
      <c r="CO3717" s="200"/>
      <c r="CP3717" s="200"/>
      <c r="CQ3717" s="156">
        <v>21</v>
      </c>
      <c r="CR3717" s="157">
        <v>0.42857142857142855</v>
      </c>
      <c r="CS3717" s="156">
        <v>22</v>
      </c>
      <c r="CT3717" s="157">
        <v>0.54545454545454541</v>
      </c>
      <c r="CU3717" s="156">
        <v>3</v>
      </c>
      <c r="CV3717" s="157">
        <v>0.66666666666666663</v>
      </c>
      <c r="CW3717" s="158" t="s">
        <v>151</v>
      </c>
      <c r="CX3717" s="159" t="s">
        <v>151</v>
      </c>
    </row>
    <row r="3718" spans="71:102" x14ac:dyDescent="0.2">
      <c r="BS3718" s="89" t="s">
        <v>138</v>
      </c>
      <c r="BT3718" s="97"/>
      <c r="BU3718" s="98" t="s">
        <v>160</v>
      </c>
      <c r="BV3718" s="99"/>
      <c r="BW3718" s="100" t="s">
        <v>115</v>
      </c>
      <c r="BX3718" s="98" t="s">
        <v>143</v>
      </c>
      <c r="BY3718" s="101"/>
      <c r="BZ3718" s="101"/>
      <c r="CA3718" s="99"/>
      <c r="CB3718" s="121" t="s">
        <v>151</v>
      </c>
      <c r="CC3718" s="119" t="s">
        <v>151</v>
      </c>
      <c r="CD3718" s="121" t="s">
        <v>151</v>
      </c>
      <c r="CE3718" s="119" t="s">
        <v>151</v>
      </c>
      <c r="CF3718" s="104">
        <v>2</v>
      </c>
      <c r="CG3718" s="103">
        <v>1</v>
      </c>
      <c r="CH3718" s="169"/>
      <c r="CI3718" s="199" t="s">
        <v>3357</v>
      </c>
      <c r="CJ3718" s="199"/>
      <c r="CK3718" s="174" t="s">
        <v>142</v>
      </c>
      <c r="CL3718" s="199" t="s">
        <v>108</v>
      </c>
      <c r="CM3718" s="199"/>
      <c r="CN3718" s="200" t="s">
        <v>7793</v>
      </c>
      <c r="CO3718" s="200"/>
      <c r="CP3718" s="200"/>
      <c r="CQ3718" s="156">
        <v>4</v>
      </c>
      <c r="CR3718" s="157">
        <v>1</v>
      </c>
      <c r="CS3718" s="158" t="s">
        <v>151</v>
      </c>
      <c r="CT3718" s="159" t="s">
        <v>151</v>
      </c>
      <c r="CU3718" s="158" t="s">
        <v>151</v>
      </c>
      <c r="CV3718" s="159" t="s">
        <v>151</v>
      </c>
      <c r="CW3718" s="158" t="s">
        <v>151</v>
      </c>
      <c r="CX3718" s="159" t="s">
        <v>151</v>
      </c>
    </row>
    <row r="3719" spans="71:102" x14ac:dyDescent="0.2">
      <c r="BS3719" s="105" t="s">
        <v>138</v>
      </c>
      <c r="BT3719" s="105"/>
      <c r="BU3719" s="106" t="s">
        <v>160</v>
      </c>
      <c r="BV3719" s="106"/>
      <c r="BW3719" s="107" t="s">
        <v>115</v>
      </c>
      <c r="BX3719" s="108" t="s">
        <v>7583</v>
      </c>
      <c r="BY3719" s="109"/>
      <c r="BZ3719" s="109"/>
      <c r="CA3719" s="110"/>
      <c r="CB3719" s="114" t="s">
        <v>151</v>
      </c>
      <c r="CC3719" s="115" t="s">
        <v>151</v>
      </c>
      <c r="CD3719" s="114" t="s">
        <v>151</v>
      </c>
      <c r="CE3719" s="115" t="s">
        <v>151</v>
      </c>
      <c r="CF3719" s="67">
        <v>2</v>
      </c>
      <c r="CG3719" s="68">
        <v>1</v>
      </c>
      <c r="CH3719" s="169"/>
      <c r="CI3719" s="199" t="s">
        <v>3357</v>
      </c>
      <c r="CJ3719" s="199"/>
      <c r="CK3719" s="174" t="s">
        <v>142</v>
      </c>
      <c r="CL3719" s="199" t="s">
        <v>108</v>
      </c>
      <c r="CM3719" s="199"/>
      <c r="CN3719" s="200" t="s">
        <v>7347</v>
      </c>
      <c r="CO3719" s="200"/>
      <c r="CP3719" s="200"/>
      <c r="CQ3719" s="156">
        <v>16</v>
      </c>
      <c r="CR3719" s="157">
        <v>0.4375</v>
      </c>
      <c r="CS3719" s="156">
        <v>14</v>
      </c>
      <c r="CT3719" s="157">
        <v>0.42857142857142855</v>
      </c>
      <c r="CU3719" s="156">
        <v>14</v>
      </c>
      <c r="CV3719" s="157">
        <v>0.7142857142857143</v>
      </c>
      <c r="CW3719" s="156">
        <v>14</v>
      </c>
      <c r="CX3719" s="157">
        <v>0.5714285714285714</v>
      </c>
    </row>
    <row r="3720" spans="71:102" x14ac:dyDescent="0.2">
      <c r="BS3720" s="89" t="s">
        <v>138</v>
      </c>
      <c r="BT3720" s="90"/>
      <c r="BU3720" s="91" t="s">
        <v>7794</v>
      </c>
      <c r="BV3720" s="92"/>
      <c r="BW3720" s="92"/>
      <c r="BX3720" s="91"/>
      <c r="BY3720" s="92"/>
      <c r="BZ3720" s="92"/>
      <c r="CA3720" s="93"/>
      <c r="CB3720" s="117">
        <v>27</v>
      </c>
      <c r="CC3720" s="95">
        <v>0.22222222222222199</v>
      </c>
      <c r="CD3720" s="117">
        <v>103</v>
      </c>
      <c r="CE3720" s="95">
        <v>0.38834951456310701</v>
      </c>
      <c r="CF3720" s="96">
        <v>233</v>
      </c>
      <c r="CG3720" s="95">
        <v>0.47639484978540803</v>
      </c>
      <c r="CH3720" s="169"/>
      <c r="CI3720" s="199" t="s">
        <v>3357</v>
      </c>
      <c r="CJ3720" s="199"/>
      <c r="CK3720" s="174" t="s">
        <v>142</v>
      </c>
      <c r="CL3720" s="199" t="s">
        <v>108</v>
      </c>
      <c r="CM3720" s="199"/>
      <c r="CN3720" s="200" t="s">
        <v>7795</v>
      </c>
      <c r="CO3720" s="200"/>
      <c r="CP3720" s="200"/>
      <c r="CQ3720" s="156">
        <v>43</v>
      </c>
      <c r="CR3720" s="157">
        <v>0.79069767441860461</v>
      </c>
      <c r="CS3720" s="156">
        <v>46</v>
      </c>
      <c r="CT3720" s="157">
        <v>0.84782608695652173</v>
      </c>
      <c r="CU3720" s="156">
        <v>44</v>
      </c>
      <c r="CV3720" s="157">
        <v>0.84090909090909094</v>
      </c>
      <c r="CW3720" s="156">
        <v>44</v>
      </c>
      <c r="CX3720" s="157">
        <v>0.84090909090909094</v>
      </c>
    </row>
    <row r="3721" spans="71:102" x14ac:dyDescent="0.2">
      <c r="BS3721" s="89" t="s">
        <v>138</v>
      </c>
      <c r="BT3721" s="97"/>
      <c r="BU3721" s="98" t="s">
        <v>168</v>
      </c>
      <c r="BV3721" s="99"/>
      <c r="BW3721" s="100" t="s">
        <v>91</v>
      </c>
      <c r="BX3721" s="98" t="s">
        <v>143</v>
      </c>
      <c r="BY3721" s="101"/>
      <c r="BZ3721" s="101"/>
      <c r="CA3721" s="99"/>
      <c r="CB3721" s="102">
        <v>13</v>
      </c>
      <c r="CC3721" s="103">
        <v>0.30769230769230799</v>
      </c>
      <c r="CD3721" s="102">
        <v>28</v>
      </c>
      <c r="CE3721" s="103">
        <v>0.75</v>
      </c>
      <c r="CF3721" s="104">
        <v>120</v>
      </c>
      <c r="CG3721" s="103">
        <v>0.69166666666666698</v>
      </c>
      <c r="CH3721" s="169"/>
      <c r="CI3721" s="199" t="s">
        <v>3357</v>
      </c>
      <c r="CJ3721" s="199"/>
      <c r="CK3721" s="174" t="s">
        <v>142</v>
      </c>
      <c r="CL3721" s="199" t="s">
        <v>108</v>
      </c>
      <c r="CM3721" s="199"/>
      <c r="CN3721" s="202" t="s">
        <v>2273</v>
      </c>
      <c r="CO3721" s="202"/>
      <c r="CP3721" s="202"/>
      <c r="CQ3721" s="156">
        <v>60</v>
      </c>
      <c r="CR3721" s="157">
        <v>0.31666666666666665</v>
      </c>
      <c r="CS3721" s="156">
        <v>35</v>
      </c>
      <c r="CT3721" s="157">
        <v>0.25714285714285712</v>
      </c>
      <c r="CU3721" s="156">
        <v>41</v>
      </c>
      <c r="CV3721" s="157">
        <v>0.26829268292682928</v>
      </c>
      <c r="CW3721" s="156">
        <v>45</v>
      </c>
      <c r="CX3721" s="157">
        <v>0.28888888888888886</v>
      </c>
    </row>
    <row r="3722" spans="71:102" x14ac:dyDescent="0.2">
      <c r="BS3722" s="105" t="s">
        <v>138</v>
      </c>
      <c r="BT3722" s="105"/>
      <c r="BU3722" s="106" t="s">
        <v>168</v>
      </c>
      <c r="BV3722" s="106"/>
      <c r="BW3722" s="107" t="s">
        <v>91</v>
      </c>
      <c r="BX3722" s="108" t="s">
        <v>7524</v>
      </c>
      <c r="BY3722" s="109"/>
      <c r="BZ3722" s="109"/>
      <c r="CA3722" s="110"/>
      <c r="CB3722" s="111">
        <v>1</v>
      </c>
      <c r="CC3722" s="115" t="s">
        <v>151</v>
      </c>
      <c r="CD3722" s="111">
        <v>1</v>
      </c>
      <c r="CE3722" s="68">
        <v>1</v>
      </c>
      <c r="CF3722" s="67">
        <v>19</v>
      </c>
      <c r="CG3722" s="68">
        <v>0.57894736842105299</v>
      </c>
      <c r="CH3722" s="169"/>
      <c r="CI3722" s="199" t="s">
        <v>3357</v>
      </c>
      <c r="CJ3722" s="199"/>
      <c r="CK3722" s="174" t="s">
        <v>142</v>
      </c>
      <c r="CL3722" s="199" t="s">
        <v>108</v>
      </c>
      <c r="CM3722" s="199"/>
      <c r="CN3722" s="200" t="s">
        <v>7796</v>
      </c>
      <c r="CO3722" s="200"/>
      <c r="CP3722" s="200"/>
      <c r="CQ3722" s="156">
        <v>19</v>
      </c>
      <c r="CR3722" s="157">
        <v>0.36842105263157893</v>
      </c>
      <c r="CS3722" s="156">
        <v>25</v>
      </c>
      <c r="CT3722" s="157">
        <v>0.24</v>
      </c>
      <c r="CU3722" s="156">
        <v>14</v>
      </c>
      <c r="CV3722" s="157">
        <v>0.2857142857142857</v>
      </c>
      <c r="CW3722" s="156">
        <v>20</v>
      </c>
      <c r="CX3722" s="157">
        <v>0.45</v>
      </c>
    </row>
    <row r="3723" spans="71:102" x14ac:dyDescent="0.2">
      <c r="BS3723" s="105" t="s">
        <v>138</v>
      </c>
      <c r="BT3723" s="105"/>
      <c r="BU3723" s="105" t="s">
        <v>168</v>
      </c>
      <c r="BV3723" s="105"/>
      <c r="BW3723" s="107" t="s">
        <v>91</v>
      </c>
      <c r="BX3723" s="108" t="s">
        <v>7526</v>
      </c>
      <c r="BY3723" s="109"/>
      <c r="BZ3723" s="109"/>
      <c r="CA3723" s="110"/>
      <c r="CB3723" s="114" t="s">
        <v>151</v>
      </c>
      <c r="CC3723" s="115" t="s">
        <v>151</v>
      </c>
      <c r="CD3723" s="111">
        <v>1</v>
      </c>
      <c r="CE3723" s="115" t="s">
        <v>151</v>
      </c>
      <c r="CF3723" s="116" t="s">
        <v>151</v>
      </c>
      <c r="CG3723" s="115" t="s">
        <v>151</v>
      </c>
      <c r="CH3723" s="169"/>
      <c r="CI3723" s="199" t="s">
        <v>3357</v>
      </c>
      <c r="CJ3723" s="199"/>
      <c r="CK3723" s="174" t="s">
        <v>142</v>
      </c>
      <c r="CL3723" s="199" t="s">
        <v>108</v>
      </c>
      <c r="CM3723" s="199"/>
      <c r="CN3723" s="200" t="s">
        <v>7352</v>
      </c>
      <c r="CO3723" s="200"/>
      <c r="CP3723" s="200"/>
      <c r="CQ3723" s="156">
        <v>49</v>
      </c>
      <c r="CR3723" s="157">
        <v>0.65306122448979587</v>
      </c>
      <c r="CS3723" s="156">
        <v>28</v>
      </c>
      <c r="CT3723" s="157">
        <v>0.6785714285714286</v>
      </c>
      <c r="CU3723" s="156">
        <v>25</v>
      </c>
      <c r="CV3723" s="157">
        <v>0.76</v>
      </c>
      <c r="CW3723" s="156">
        <v>32</v>
      </c>
      <c r="CX3723" s="157">
        <v>0.6875</v>
      </c>
    </row>
    <row r="3724" spans="71:102" x14ac:dyDescent="0.2">
      <c r="BS3724" s="105" t="s">
        <v>138</v>
      </c>
      <c r="BT3724" s="105"/>
      <c r="BU3724" s="105" t="s">
        <v>168</v>
      </c>
      <c r="BV3724" s="105"/>
      <c r="BW3724" s="107" t="s">
        <v>91</v>
      </c>
      <c r="BX3724" s="108" t="s">
        <v>7528</v>
      </c>
      <c r="BY3724" s="109"/>
      <c r="BZ3724" s="109"/>
      <c r="CA3724" s="110"/>
      <c r="CB3724" s="114" t="s">
        <v>151</v>
      </c>
      <c r="CC3724" s="115" t="s">
        <v>151</v>
      </c>
      <c r="CD3724" s="114" t="s">
        <v>151</v>
      </c>
      <c r="CE3724" s="115" t="s">
        <v>151</v>
      </c>
      <c r="CF3724" s="67">
        <v>2</v>
      </c>
      <c r="CG3724" s="68">
        <v>1</v>
      </c>
      <c r="CH3724" s="169"/>
      <c r="CI3724" s="199" t="s">
        <v>3357</v>
      </c>
      <c r="CJ3724" s="199"/>
      <c r="CK3724" s="174" t="s">
        <v>142</v>
      </c>
      <c r="CL3724" s="199" t="s">
        <v>108</v>
      </c>
      <c r="CM3724" s="199"/>
      <c r="CN3724" s="200" t="s">
        <v>7797</v>
      </c>
      <c r="CO3724" s="200"/>
      <c r="CP3724" s="200"/>
      <c r="CQ3724" s="156">
        <v>33</v>
      </c>
      <c r="CR3724" s="157">
        <v>0.51515151515151514</v>
      </c>
      <c r="CS3724" s="156">
        <v>18</v>
      </c>
      <c r="CT3724" s="157">
        <v>0.27777777777777779</v>
      </c>
      <c r="CU3724" s="156">
        <v>18</v>
      </c>
      <c r="CV3724" s="157">
        <v>0.22222222222222221</v>
      </c>
      <c r="CW3724" s="156">
        <v>19</v>
      </c>
      <c r="CX3724" s="157">
        <v>0.52631578947368418</v>
      </c>
    </row>
    <row r="3725" spans="71:102" x14ac:dyDescent="0.2">
      <c r="BS3725" s="105" t="s">
        <v>138</v>
      </c>
      <c r="BT3725" s="105"/>
      <c r="BU3725" s="105" t="s">
        <v>168</v>
      </c>
      <c r="BV3725" s="105"/>
      <c r="BW3725" s="107" t="s">
        <v>91</v>
      </c>
      <c r="BX3725" s="108" t="s">
        <v>7590</v>
      </c>
      <c r="BY3725" s="109"/>
      <c r="BZ3725" s="109"/>
      <c r="CA3725" s="110"/>
      <c r="CB3725" s="111">
        <v>1</v>
      </c>
      <c r="CC3725" s="68">
        <v>1</v>
      </c>
      <c r="CD3725" s="114" t="s">
        <v>151</v>
      </c>
      <c r="CE3725" s="115" t="s">
        <v>151</v>
      </c>
      <c r="CF3725" s="116" t="s">
        <v>151</v>
      </c>
      <c r="CG3725" s="115" t="s">
        <v>151</v>
      </c>
      <c r="CH3725" s="169"/>
      <c r="CI3725" s="199" t="s">
        <v>3357</v>
      </c>
      <c r="CJ3725" s="199"/>
      <c r="CK3725" s="174" t="s">
        <v>142</v>
      </c>
      <c r="CL3725" s="199" t="s">
        <v>108</v>
      </c>
      <c r="CM3725" s="199"/>
      <c r="CN3725" s="200" t="s">
        <v>7301</v>
      </c>
      <c r="CO3725" s="200"/>
      <c r="CP3725" s="200"/>
      <c r="CQ3725" s="156">
        <v>43</v>
      </c>
      <c r="CR3725" s="157">
        <v>0.46511627906976744</v>
      </c>
      <c r="CS3725" s="156">
        <v>35</v>
      </c>
      <c r="CT3725" s="157">
        <v>0.5714285714285714</v>
      </c>
      <c r="CU3725" s="156">
        <v>33</v>
      </c>
      <c r="CV3725" s="157">
        <v>0.42424242424242425</v>
      </c>
      <c r="CW3725" s="158" t="s">
        <v>151</v>
      </c>
      <c r="CX3725" s="159" t="s">
        <v>151</v>
      </c>
    </row>
    <row r="3726" spans="71:102" x14ac:dyDescent="0.2">
      <c r="BS3726" s="105" t="s">
        <v>138</v>
      </c>
      <c r="BT3726" s="105"/>
      <c r="BU3726" s="105" t="s">
        <v>168</v>
      </c>
      <c r="BV3726" s="105"/>
      <c r="BW3726" s="107" t="s">
        <v>91</v>
      </c>
      <c r="BX3726" s="108" t="s">
        <v>7530</v>
      </c>
      <c r="BY3726" s="109"/>
      <c r="BZ3726" s="109"/>
      <c r="CA3726" s="110"/>
      <c r="CB3726" s="114" t="s">
        <v>151</v>
      </c>
      <c r="CC3726" s="115" t="s">
        <v>151</v>
      </c>
      <c r="CD3726" s="114" t="s">
        <v>151</v>
      </c>
      <c r="CE3726" s="115" t="s">
        <v>151</v>
      </c>
      <c r="CF3726" s="67">
        <v>2</v>
      </c>
      <c r="CG3726" s="68">
        <v>1</v>
      </c>
      <c r="CH3726" s="169"/>
      <c r="CI3726" s="199" t="s">
        <v>3357</v>
      </c>
      <c r="CJ3726" s="199"/>
      <c r="CK3726" s="174" t="s">
        <v>142</v>
      </c>
      <c r="CL3726" s="199" t="s">
        <v>108</v>
      </c>
      <c r="CM3726" s="199"/>
      <c r="CN3726" s="200" t="s">
        <v>7798</v>
      </c>
      <c r="CO3726" s="200"/>
      <c r="CP3726" s="200"/>
      <c r="CQ3726" s="156">
        <v>74</v>
      </c>
      <c r="CR3726" s="157">
        <v>0.63513513513513509</v>
      </c>
      <c r="CS3726" s="156">
        <v>70</v>
      </c>
      <c r="CT3726" s="157">
        <v>0.55714285714285716</v>
      </c>
      <c r="CU3726" s="156">
        <v>73</v>
      </c>
      <c r="CV3726" s="157">
        <v>0.57534246575342463</v>
      </c>
      <c r="CW3726" s="156">
        <v>59</v>
      </c>
      <c r="CX3726" s="157">
        <v>0.64406779661016944</v>
      </c>
    </row>
    <row r="3727" spans="71:102" x14ac:dyDescent="0.2">
      <c r="BS3727" s="105" t="s">
        <v>138</v>
      </c>
      <c r="BT3727" s="105"/>
      <c r="BU3727" s="105" t="s">
        <v>168</v>
      </c>
      <c r="BV3727" s="105"/>
      <c r="BW3727" s="107" t="s">
        <v>91</v>
      </c>
      <c r="BX3727" s="108" t="s">
        <v>7532</v>
      </c>
      <c r="BY3727" s="109"/>
      <c r="BZ3727" s="109"/>
      <c r="CA3727" s="110"/>
      <c r="CB3727" s="111">
        <v>8</v>
      </c>
      <c r="CC3727" s="68">
        <v>0.25</v>
      </c>
      <c r="CD3727" s="111">
        <v>11</v>
      </c>
      <c r="CE3727" s="68">
        <v>0.72727272727272696</v>
      </c>
      <c r="CF3727" s="67">
        <v>35</v>
      </c>
      <c r="CG3727" s="68">
        <v>0.628571428571429</v>
      </c>
      <c r="CH3727" s="169"/>
      <c r="CI3727" s="199" t="s">
        <v>3357</v>
      </c>
      <c r="CJ3727" s="199"/>
      <c r="CK3727" s="174" t="s">
        <v>142</v>
      </c>
      <c r="CL3727" s="199" t="s">
        <v>108</v>
      </c>
      <c r="CM3727" s="199"/>
      <c r="CN3727" s="200" t="s">
        <v>7799</v>
      </c>
      <c r="CO3727" s="200"/>
      <c r="CP3727" s="200"/>
      <c r="CQ3727" s="156">
        <v>20</v>
      </c>
      <c r="CR3727" s="157">
        <v>0.75</v>
      </c>
      <c r="CS3727" s="156">
        <v>15</v>
      </c>
      <c r="CT3727" s="157">
        <v>0.6</v>
      </c>
      <c r="CU3727" s="156">
        <v>20</v>
      </c>
      <c r="CV3727" s="157">
        <v>0.55000000000000004</v>
      </c>
      <c r="CW3727" s="156">
        <v>15</v>
      </c>
      <c r="CX3727" s="157">
        <v>0.66666666666666663</v>
      </c>
    </row>
    <row r="3728" spans="71:102" x14ac:dyDescent="0.2">
      <c r="BS3728" s="105" t="s">
        <v>138</v>
      </c>
      <c r="BT3728" s="105"/>
      <c r="BU3728" s="105" t="s">
        <v>168</v>
      </c>
      <c r="BV3728" s="105"/>
      <c r="BW3728" s="107" t="s">
        <v>91</v>
      </c>
      <c r="BX3728" s="108" t="s">
        <v>7655</v>
      </c>
      <c r="BY3728" s="109"/>
      <c r="BZ3728" s="109"/>
      <c r="CA3728" s="110"/>
      <c r="CB3728" s="111">
        <v>1</v>
      </c>
      <c r="CC3728" s="115" t="s">
        <v>151</v>
      </c>
      <c r="CD3728" s="114" t="s">
        <v>151</v>
      </c>
      <c r="CE3728" s="115" t="s">
        <v>151</v>
      </c>
      <c r="CF3728" s="67">
        <v>10</v>
      </c>
      <c r="CG3728" s="68">
        <v>0.8</v>
      </c>
      <c r="CH3728" s="169"/>
      <c r="CI3728" s="199" t="s">
        <v>3357</v>
      </c>
      <c r="CJ3728" s="199"/>
      <c r="CK3728" s="174" t="s">
        <v>142</v>
      </c>
      <c r="CL3728" s="199" t="s">
        <v>108</v>
      </c>
      <c r="CM3728" s="199"/>
      <c r="CN3728" s="200" t="s">
        <v>7800</v>
      </c>
      <c r="CO3728" s="200"/>
      <c r="CP3728" s="200"/>
      <c r="CQ3728" s="156">
        <v>21</v>
      </c>
      <c r="CR3728" s="157">
        <v>0.95238095238095233</v>
      </c>
      <c r="CS3728" s="156">
        <v>20</v>
      </c>
      <c r="CT3728" s="157">
        <v>0.85</v>
      </c>
      <c r="CU3728" s="156">
        <v>12</v>
      </c>
      <c r="CV3728" s="157">
        <v>0.66666666666666663</v>
      </c>
      <c r="CW3728" s="158" t="s">
        <v>151</v>
      </c>
      <c r="CX3728" s="159" t="s">
        <v>151</v>
      </c>
    </row>
    <row r="3729" spans="71:102" x14ac:dyDescent="0.2">
      <c r="BS3729" s="105" t="s">
        <v>138</v>
      </c>
      <c r="BT3729" s="105"/>
      <c r="BU3729" s="105" t="s">
        <v>168</v>
      </c>
      <c r="BV3729" s="105"/>
      <c r="BW3729" s="107" t="s">
        <v>91</v>
      </c>
      <c r="BX3729" s="108" t="s">
        <v>7534</v>
      </c>
      <c r="BY3729" s="109"/>
      <c r="BZ3729" s="109"/>
      <c r="CA3729" s="110"/>
      <c r="CB3729" s="111">
        <v>1</v>
      </c>
      <c r="CC3729" s="68">
        <v>1</v>
      </c>
      <c r="CD3729" s="111">
        <v>6</v>
      </c>
      <c r="CE3729" s="68">
        <v>0.66666666666666696</v>
      </c>
      <c r="CF3729" s="67">
        <v>24</v>
      </c>
      <c r="CG3729" s="68">
        <v>0.70833333333333304</v>
      </c>
      <c r="CH3729" s="169"/>
      <c r="CI3729" s="199" t="s">
        <v>3357</v>
      </c>
      <c r="CJ3729" s="199"/>
      <c r="CK3729" s="174" t="s">
        <v>142</v>
      </c>
      <c r="CL3729" s="199" t="s">
        <v>108</v>
      </c>
      <c r="CM3729" s="199"/>
      <c r="CN3729" s="200" t="s">
        <v>7801</v>
      </c>
      <c r="CO3729" s="200"/>
      <c r="CP3729" s="200"/>
      <c r="CQ3729" s="158" t="s">
        <v>151</v>
      </c>
      <c r="CR3729" s="159" t="s">
        <v>151</v>
      </c>
      <c r="CS3729" s="158" t="s">
        <v>151</v>
      </c>
      <c r="CT3729" s="159" t="s">
        <v>151</v>
      </c>
      <c r="CU3729" s="156">
        <v>1</v>
      </c>
      <c r="CV3729" s="157">
        <v>1</v>
      </c>
      <c r="CW3729" s="156">
        <v>2</v>
      </c>
      <c r="CX3729" s="157">
        <v>1</v>
      </c>
    </row>
    <row r="3730" spans="71:102" x14ac:dyDescent="0.2">
      <c r="BS3730" s="105" t="s">
        <v>138</v>
      </c>
      <c r="BT3730" s="105"/>
      <c r="BU3730" s="105" t="s">
        <v>168</v>
      </c>
      <c r="BV3730" s="105"/>
      <c r="BW3730" s="107" t="s">
        <v>91</v>
      </c>
      <c r="BX3730" s="108" t="s">
        <v>7536</v>
      </c>
      <c r="BY3730" s="109"/>
      <c r="BZ3730" s="109"/>
      <c r="CA3730" s="110"/>
      <c r="CB3730" s="114" t="s">
        <v>151</v>
      </c>
      <c r="CC3730" s="115" t="s">
        <v>151</v>
      </c>
      <c r="CD3730" s="111">
        <v>4</v>
      </c>
      <c r="CE3730" s="68">
        <v>1</v>
      </c>
      <c r="CF3730" s="67">
        <v>17</v>
      </c>
      <c r="CG3730" s="68">
        <v>0.76470588235294101</v>
      </c>
      <c r="CH3730" s="169"/>
      <c r="CI3730" s="199" t="s">
        <v>3357</v>
      </c>
      <c r="CJ3730" s="199"/>
      <c r="CK3730" s="174" t="s">
        <v>142</v>
      </c>
      <c r="CL3730" s="199" t="s">
        <v>108</v>
      </c>
      <c r="CM3730" s="199"/>
      <c r="CN3730" s="200" t="s">
        <v>7802</v>
      </c>
      <c r="CO3730" s="200"/>
      <c r="CP3730" s="200"/>
      <c r="CQ3730" s="156">
        <v>42</v>
      </c>
      <c r="CR3730" s="157">
        <v>0.7857142857142857</v>
      </c>
      <c r="CS3730" s="156">
        <v>29</v>
      </c>
      <c r="CT3730" s="157">
        <v>0.72413793103448276</v>
      </c>
      <c r="CU3730" s="156">
        <v>34</v>
      </c>
      <c r="CV3730" s="157">
        <v>0.76470588235294112</v>
      </c>
      <c r="CW3730" s="156">
        <v>20</v>
      </c>
      <c r="CX3730" s="157">
        <v>0.65</v>
      </c>
    </row>
    <row r="3731" spans="71:102" x14ac:dyDescent="0.2">
      <c r="BS3731" s="105" t="s">
        <v>138</v>
      </c>
      <c r="BT3731" s="105"/>
      <c r="BU3731" s="105" t="s">
        <v>168</v>
      </c>
      <c r="BV3731" s="105"/>
      <c r="BW3731" s="107" t="s">
        <v>91</v>
      </c>
      <c r="BX3731" s="108" t="s">
        <v>7538</v>
      </c>
      <c r="BY3731" s="109"/>
      <c r="BZ3731" s="109"/>
      <c r="CA3731" s="110"/>
      <c r="CB3731" s="111">
        <v>1</v>
      </c>
      <c r="CC3731" s="115" t="s">
        <v>151</v>
      </c>
      <c r="CD3731" s="111">
        <v>4</v>
      </c>
      <c r="CE3731" s="68">
        <v>1</v>
      </c>
      <c r="CF3731" s="67">
        <v>9</v>
      </c>
      <c r="CG3731" s="68">
        <v>0.88888888888888895</v>
      </c>
      <c r="CH3731" s="169"/>
      <c r="CI3731" s="199" t="s">
        <v>3357</v>
      </c>
      <c r="CJ3731" s="199"/>
      <c r="CK3731" s="174" t="s">
        <v>142</v>
      </c>
      <c r="CL3731" s="199" t="s">
        <v>108</v>
      </c>
      <c r="CM3731" s="199"/>
      <c r="CN3731" s="200" t="s">
        <v>7803</v>
      </c>
      <c r="CO3731" s="200"/>
      <c r="CP3731" s="200"/>
      <c r="CQ3731" s="156">
        <v>22</v>
      </c>
      <c r="CR3731" s="157">
        <v>0.81818181818181823</v>
      </c>
      <c r="CS3731" s="156">
        <v>26</v>
      </c>
      <c r="CT3731" s="157">
        <v>0.73076923076923073</v>
      </c>
      <c r="CU3731" s="156">
        <v>26</v>
      </c>
      <c r="CV3731" s="157">
        <v>0.57692307692307687</v>
      </c>
      <c r="CW3731" s="156">
        <v>23</v>
      </c>
      <c r="CX3731" s="157">
        <v>0.73913043478260865</v>
      </c>
    </row>
    <row r="3732" spans="71:102" x14ac:dyDescent="0.2">
      <c r="BS3732" s="105" t="s">
        <v>138</v>
      </c>
      <c r="BT3732" s="105"/>
      <c r="BU3732" s="112" t="s">
        <v>168</v>
      </c>
      <c r="BV3732" s="112"/>
      <c r="BW3732" s="107" t="s">
        <v>91</v>
      </c>
      <c r="BX3732" s="108" t="s">
        <v>7540</v>
      </c>
      <c r="BY3732" s="109"/>
      <c r="BZ3732" s="109"/>
      <c r="CA3732" s="110"/>
      <c r="CB3732" s="114" t="s">
        <v>151</v>
      </c>
      <c r="CC3732" s="115" t="s">
        <v>151</v>
      </c>
      <c r="CD3732" s="111">
        <v>1</v>
      </c>
      <c r="CE3732" s="115" t="s">
        <v>151</v>
      </c>
      <c r="CF3732" s="67">
        <v>2</v>
      </c>
      <c r="CG3732" s="115" t="s">
        <v>151</v>
      </c>
      <c r="CH3732" s="169"/>
      <c r="CI3732" s="199" t="s">
        <v>3357</v>
      </c>
      <c r="CJ3732" s="199"/>
      <c r="CK3732" s="174" t="s">
        <v>142</v>
      </c>
      <c r="CL3732" s="199" t="s">
        <v>108</v>
      </c>
      <c r="CM3732" s="199"/>
      <c r="CN3732" s="200" t="s">
        <v>7804</v>
      </c>
      <c r="CO3732" s="200"/>
      <c r="CP3732" s="200"/>
      <c r="CQ3732" s="156">
        <v>22</v>
      </c>
      <c r="CR3732" s="157">
        <v>0.68181818181818177</v>
      </c>
      <c r="CS3732" s="156">
        <v>25</v>
      </c>
      <c r="CT3732" s="157">
        <v>0.68</v>
      </c>
      <c r="CU3732" s="156">
        <v>21</v>
      </c>
      <c r="CV3732" s="157">
        <v>0.61904761904761907</v>
      </c>
      <c r="CW3732" s="156">
        <v>20</v>
      </c>
      <c r="CX3732" s="157">
        <v>0.75</v>
      </c>
    </row>
    <row r="3733" spans="71:102" x14ac:dyDescent="0.2">
      <c r="BS3733" s="89" t="s">
        <v>138</v>
      </c>
      <c r="BT3733" s="97"/>
      <c r="BU3733" s="98" t="s">
        <v>168</v>
      </c>
      <c r="BV3733" s="99"/>
      <c r="BW3733" s="100" t="s">
        <v>107</v>
      </c>
      <c r="BX3733" s="98" t="s">
        <v>143</v>
      </c>
      <c r="BY3733" s="101"/>
      <c r="BZ3733" s="101"/>
      <c r="CA3733" s="99"/>
      <c r="CB3733" s="113">
        <v>14</v>
      </c>
      <c r="CC3733" s="103">
        <v>0.14285714285714299</v>
      </c>
      <c r="CD3733" s="113">
        <v>73</v>
      </c>
      <c r="CE3733" s="103">
        <v>0.24657534246575299</v>
      </c>
      <c r="CF3733" s="104">
        <v>102</v>
      </c>
      <c r="CG3733" s="103">
        <v>0.20588235294117599</v>
      </c>
      <c r="CH3733" s="169"/>
      <c r="CI3733" s="199" t="s">
        <v>3357</v>
      </c>
      <c r="CJ3733" s="199"/>
      <c r="CK3733" s="174" t="s">
        <v>142</v>
      </c>
      <c r="CL3733" s="199" t="s">
        <v>108</v>
      </c>
      <c r="CM3733" s="199"/>
      <c r="CN3733" s="200" t="s">
        <v>7805</v>
      </c>
      <c r="CO3733" s="200"/>
      <c r="CP3733" s="200"/>
      <c r="CQ3733" s="156">
        <v>18</v>
      </c>
      <c r="CR3733" s="157">
        <v>0.44444444444444442</v>
      </c>
      <c r="CS3733" s="156">
        <v>17</v>
      </c>
      <c r="CT3733" s="157">
        <v>0.29411764705882354</v>
      </c>
      <c r="CU3733" s="156">
        <v>18</v>
      </c>
      <c r="CV3733" s="157">
        <v>0.33333333333333331</v>
      </c>
      <c r="CW3733" s="156">
        <v>20</v>
      </c>
      <c r="CX3733" s="157">
        <v>0.6</v>
      </c>
    </row>
    <row r="3734" spans="71:102" x14ac:dyDescent="0.2">
      <c r="BS3734" s="105" t="s">
        <v>138</v>
      </c>
      <c r="BT3734" s="105"/>
      <c r="BU3734" s="106" t="s">
        <v>168</v>
      </c>
      <c r="BV3734" s="106"/>
      <c r="BW3734" s="107" t="s">
        <v>107</v>
      </c>
      <c r="BX3734" s="108" t="s">
        <v>7606</v>
      </c>
      <c r="BY3734" s="109"/>
      <c r="BZ3734" s="109"/>
      <c r="CA3734" s="110"/>
      <c r="CB3734" s="111">
        <v>5</v>
      </c>
      <c r="CC3734" s="68">
        <v>0.4</v>
      </c>
      <c r="CD3734" s="111">
        <v>31</v>
      </c>
      <c r="CE3734" s="68">
        <v>0.225806451612903</v>
      </c>
      <c r="CF3734" s="67">
        <v>33</v>
      </c>
      <c r="CG3734" s="68">
        <v>0.15151515151515199</v>
      </c>
      <c r="CH3734" s="169"/>
      <c r="CI3734" s="199" t="s">
        <v>3357</v>
      </c>
      <c r="CJ3734" s="199"/>
      <c r="CK3734" s="174" t="s">
        <v>142</v>
      </c>
      <c r="CL3734" s="199" t="s">
        <v>108</v>
      </c>
      <c r="CM3734" s="199"/>
      <c r="CN3734" s="200" t="s">
        <v>7806</v>
      </c>
      <c r="CO3734" s="200"/>
      <c r="CP3734" s="200"/>
      <c r="CQ3734" s="156">
        <v>32</v>
      </c>
      <c r="CR3734" s="157">
        <v>0.59375</v>
      </c>
      <c r="CS3734" s="156">
        <v>28</v>
      </c>
      <c r="CT3734" s="157">
        <v>0.7142857142857143</v>
      </c>
      <c r="CU3734" s="156">
        <v>22</v>
      </c>
      <c r="CV3734" s="157">
        <v>0.81818181818181823</v>
      </c>
      <c r="CW3734" s="156">
        <v>11</v>
      </c>
      <c r="CX3734" s="157">
        <v>0.72727272727272729</v>
      </c>
    </row>
    <row r="3735" spans="71:102" x14ac:dyDescent="0.2">
      <c r="BS3735" s="105" t="s">
        <v>138</v>
      </c>
      <c r="BT3735" s="105"/>
      <c r="BU3735" s="105" t="s">
        <v>168</v>
      </c>
      <c r="BV3735" s="105"/>
      <c r="BW3735" s="107" t="s">
        <v>107</v>
      </c>
      <c r="BX3735" s="108" t="s">
        <v>7715</v>
      </c>
      <c r="BY3735" s="109"/>
      <c r="BZ3735" s="109"/>
      <c r="CA3735" s="110"/>
      <c r="CB3735" s="114" t="s">
        <v>151</v>
      </c>
      <c r="CC3735" s="115" t="s">
        <v>151</v>
      </c>
      <c r="CD3735" s="114" t="s">
        <v>151</v>
      </c>
      <c r="CE3735" s="115" t="s">
        <v>151</v>
      </c>
      <c r="CF3735" s="67">
        <v>5</v>
      </c>
      <c r="CG3735" s="115" t="s">
        <v>151</v>
      </c>
      <c r="CH3735" s="169"/>
      <c r="CI3735" s="199" t="s">
        <v>3357</v>
      </c>
      <c r="CJ3735" s="199"/>
      <c r="CK3735" s="174" t="s">
        <v>142</v>
      </c>
      <c r="CL3735" s="199" t="s">
        <v>108</v>
      </c>
      <c r="CM3735" s="199"/>
      <c r="CN3735" s="200" t="s">
        <v>7807</v>
      </c>
      <c r="CO3735" s="200"/>
      <c r="CP3735" s="200"/>
      <c r="CQ3735" s="156">
        <v>18</v>
      </c>
      <c r="CR3735" s="157">
        <v>0.72222222222222221</v>
      </c>
      <c r="CS3735" s="156">
        <v>17</v>
      </c>
      <c r="CT3735" s="157">
        <v>0.82352941176470584</v>
      </c>
      <c r="CU3735" s="156">
        <v>11</v>
      </c>
      <c r="CV3735" s="157">
        <v>0.63636363636363635</v>
      </c>
      <c r="CW3735" s="156">
        <v>11</v>
      </c>
      <c r="CX3735" s="157">
        <v>0.81818181818181823</v>
      </c>
    </row>
    <row r="3736" spans="71:102" x14ac:dyDescent="0.2">
      <c r="BS3736" s="105" t="s">
        <v>138</v>
      </c>
      <c r="BT3736" s="105"/>
      <c r="BU3736" s="105" t="s">
        <v>168</v>
      </c>
      <c r="BV3736" s="105"/>
      <c r="BW3736" s="107" t="s">
        <v>107</v>
      </c>
      <c r="BX3736" s="108" t="s">
        <v>7808</v>
      </c>
      <c r="BY3736" s="109"/>
      <c r="BZ3736" s="109"/>
      <c r="CA3736" s="110"/>
      <c r="CB3736" s="111">
        <v>1</v>
      </c>
      <c r="CC3736" s="115" t="s">
        <v>151</v>
      </c>
      <c r="CD3736" s="111">
        <v>7</v>
      </c>
      <c r="CE3736" s="68">
        <v>0.28571428571428598</v>
      </c>
      <c r="CF3736" s="67">
        <v>8</v>
      </c>
      <c r="CG3736" s="68">
        <v>0.625</v>
      </c>
      <c r="CH3736" s="169"/>
      <c r="CI3736" s="199" t="s">
        <v>3357</v>
      </c>
      <c r="CJ3736" s="199"/>
      <c r="CK3736" s="174" t="s">
        <v>142</v>
      </c>
      <c r="CL3736" s="199" t="s">
        <v>108</v>
      </c>
      <c r="CM3736" s="199"/>
      <c r="CN3736" s="200" t="s">
        <v>7809</v>
      </c>
      <c r="CO3736" s="200"/>
      <c r="CP3736" s="200"/>
      <c r="CQ3736" s="156">
        <v>19</v>
      </c>
      <c r="CR3736" s="157">
        <v>0.52631578947368418</v>
      </c>
      <c r="CS3736" s="156">
        <v>23</v>
      </c>
      <c r="CT3736" s="157">
        <v>0.56521739130434778</v>
      </c>
      <c r="CU3736" s="156">
        <v>25</v>
      </c>
      <c r="CV3736" s="157">
        <v>0.6</v>
      </c>
      <c r="CW3736" s="156">
        <v>32</v>
      </c>
      <c r="CX3736" s="157">
        <v>0.53125</v>
      </c>
    </row>
    <row r="3737" spans="71:102" x14ac:dyDescent="0.2">
      <c r="BS3737" s="105" t="s">
        <v>138</v>
      </c>
      <c r="BT3737" s="105"/>
      <c r="BU3737" s="105" t="s">
        <v>168</v>
      </c>
      <c r="BV3737" s="105"/>
      <c r="BW3737" s="107" t="s">
        <v>107</v>
      </c>
      <c r="BX3737" s="108" t="s">
        <v>7555</v>
      </c>
      <c r="BY3737" s="109"/>
      <c r="BZ3737" s="109"/>
      <c r="CA3737" s="110"/>
      <c r="CB3737" s="111">
        <v>1</v>
      </c>
      <c r="CC3737" s="115" t="s">
        <v>151</v>
      </c>
      <c r="CD3737" s="111">
        <v>12</v>
      </c>
      <c r="CE3737" s="68">
        <v>0.25</v>
      </c>
      <c r="CF3737" s="67">
        <v>13</v>
      </c>
      <c r="CG3737" s="68">
        <v>0.30769230769230799</v>
      </c>
      <c r="CH3737" s="169"/>
      <c r="CI3737" s="199" t="s">
        <v>3357</v>
      </c>
      <c r="CJ3737" s="199"/>
      <c r="CK3737" s="174" t="s">
        <v>142</v>
      </c>
      <c r="CL3737" s="199" t="s">
        <v>108</v>
      </c>
      <c r="CM3737" s="199"/>
      <c r="CN3737" s="200" t="s">
        <v>7810</v>
      </c>
      <c r="CO3737" s="200"/>
      <c r="CP3737" s="200"/>
      <c r="CQ3737" s="156">
        <v>52</v>
      </c>
      <c r="CR3737" s="157">
        <v>0.59615384615384615</v>
      </c>
      <c r="CS3737" s="156">
        <v>32</v>
      </c>
      <c r="CT3737" s="157">
        <v>0.71875</v>
      </c>
      <c r="CU3737" s="156">
        <v>52</v>
      </c>
      <c r="CV3737" s="157">
        <v>0.55769230769230771</v>
      </c>
      <c r="CW3737" s="156">
        <v>34</v>
      </c>
      <c r="CX3737" s="157">
        <v>0.67647058823529416</v>
      </c>
    </row>
    <row r="3738" spans="71:102" x14ac:dyDescent="0.2">
      <c r="BS3738" s="105" t="s">
        <v>138</v>
      </c>
      <c r="BT3738" s="105"/>
      <c r="BU3738" s="105" t="s">
        <v>168</v>
      </c>
      <c r="BV3738" s="105"/>
      <c r="BW3738" s="107" t="s">
        <v>107</v>
      </c>
      <c r="BX3738" s="108" t="s">
        <v>7609</v>
      </c>
      <c r="BY3738" s="109"/>
      <c r="BZ3738" s="109"/>
      <c r="CA3738" s="110"/>
      <c r="CB3738" s="111">
        <v>7</v>
      </c>
      <c r="CC3738" s="115" t="s">
        <v>151</v>
      </c>
      <c r="CD3738" s="111">
        <v>21</v>
      </c>
      <c r="CE3738" s="68">
        <v>0.28571428571428598</v>
      </c>
      <c r="CF3738" s="67">
        <v>25</v>
      </c>
      <c r="CG3738" s="68">
        <v>0.12</v>
      </c>
      <c r="CH3738" s="169"/>
      <c r="CI3738" s="199" t="s">
        <v>3357</v>
      </c>
      <c r="CJ3738" s="199"/>
      <c r="CK3738" s="174" t="s">
        <v>142</v>
      </c>
      <c r="CL3738" s="199" t="s">
        <v>108</v>
      </c>
      <c r="CM3738" s="199"/>
      <c r="CN3738" s="200" t="s">
        <v>7363</v>
      </c>
      <c r="CO3738" s="200"/>
      <c r="CP3738" s="200"/>
      <c r="CQ3738" s="156">
        <v>23</v>
      </c>
      <c r="CR3738" s="157">
        <v>0.73913043478260865</v>
      </c>
      <c r="CS3738" s="158" t="s">
        <v>151</v>
      </c>
      <c r="CT3738" s="159" t="s">
        <v>151</v>
      </c>
      <c r="CU3738" s="158" t="s">
        <v>151</v>
      </c>
      <c r="CV3738" s="159" t="s">
        <v>151</v>
      </c>
      <c r="CW3738" s="158" t="s">
        <v>151</v>
      </c>
      <c r="CX3738" s="159" t="s">
        <v>151</v>
      </c>
    </row>
    <row r="3739" spans="71:102" x14ac:dyDescent="0.2">
      <c r="BS3739" s="105" t="s">
        <v>138</v>
      </c>
      <c r="BT3739" s="105"/>
      <c r="BU3739" s="105" t="s">
        <v>168</v>
      </c>
      <c r="BV3739" s="105"/>
      <c r="BW3739" s="107" t="s">
        <v>107</v>
      </c>
      <c r="BX3739" s="108" t="s">
        <v>7567</v>
      </c>
      <c r="BY3739" s="109"/>
      <c r="BZ3739" s="109"/>
      <c r="CA3739" s="110"/>
      <c r="CB3739" s="114" t="s">
        <v>151</v>
      </c>
      <c r="CC3739" s="115" t="s">
        <v>151</v>
      </c>
      <c r="CD3739" s="114" t="s">
        <v>151</v>
      </c>
      <c r="CE3739" s="115" t="s">
        <v>151</v>
      </c>
      <c r="CF3739" s="67">
        <v>1</v>
      </c>
      <c r="CG3739" s="115" t="s">
        <v>151</v>
      </c>
      <c r="CH3739" s="169"/>
      <c r="CI3739" s="199" t="s">
        <v>3357</v>
      </c>
      <c r="CJ3739" s="199"/>
      <c r="CK3739" s="174" t="s">
        <v>142</v>
      </c>
      <c r="CL3739" s="199" t="s">
        <v>108</v>
      </c>
      <c r="CM3739" s="199"/>
      <c r="CN3739" s="200" t="s">
        <v>7811</v>
      </c>
      <c r="CO3739" s="200"/>
      <c r="CP3739" s="200"/>
      <c r="CQ3739" s="156">
        <v>34</v>
      </c>
      <c r="CR3739" s="157">
        <v>0.79411764705882348</v>
      </c>
      <c r="CS3739" s="156">
        <v>31</v>
      </c>
      <c r="CT3739" s="157">
        <v>0.77419354838709675</v>
      </c>
      <c r="CU3739" s="156">
        <v>33</v>
      </c>
      <c r="CV3739" s="157">
        <v>0.75757575757575757</v>
      </c>
      <c r="CW3739" s="156">
        <v>19</v>
      </c>
      <c r="CX3739" s="157">
        <v>0.73684210526315785</v>
      </c>
    </row>
    <row r="3740" spans="71:102" x14ac:dyDescent="0.2">
      <c r="BS3740" s="105" t="s">
        <v>138</v>
      </c>
      <c r="BT3740" s="105"/>
      <c r="BU3740" s="105" t="s">
        <v>168</v>
      </c>
      <c r="BV3740" s="105"/>
      <c r="BW3740" s="107" t="s">
        <v>107</v>
      </c>
      <c r="BX3740" s="108" t="s">
        <v>7812</v>
      </c>
      <c r="BY3740" s="109"/>
      <c r="BZ3740" s="109"/>
      <c r="CA3740" s="110"/>
      <c r="CB3740" s="114" t="s">
        <v>151</v>
      </c>
      <c r="CC3740" s="115" t="s">
        <v>151</v>
      </c>
      <c r="CD3740" s="114" t="s">
        <v>151</v>
      </c>
      <c r="CE3740" s="115" t="s">
        <v>151</v>
      </c>
      <c r="CF3740" s="67">
        <v>6</v>
      </c>
      <c r="CG3740" s="68">
        <v>0.5</v>
      </c>
      <c r="CH3740" s="169"/>
      <c r="CI3740" s="199" t="s">
        <v>3357</v>
      </c>
      <c r="CJ3740" s="199"/>
      <c r="CK3740" s="174" t="s">
        <v>142</v>
      </c>
      <c r="CL3740" s="199" t="s">
        <v>108</v>
      </c>
      <c r="CM3740" s="199"/>
      <c r="CN3740" s="202" t="s">
        <v>7813</v>
      </c>
      <c r="CO3740" s="202"/>
      <c r="CP3740" s="202"/>
      <c r="CQ3740" s="156">
        <v>32</v>
      </c>
      <c r="CR3740" s="157">
        <v>0.5625</v>
      </c>
      <c r="CS3740" s="156">
        <v>34</v>
      </c>
      <c r="CT3740" s="157">
        <v>0.47058823529411764</v>
      </c>
      <c r="CU3740" s="156">
        <v>23</v>
      </c>
      <c r="CV3740" s="157">
        <v>0.56521739130434778</v>
      </c>
      <c r="CW3740" s="158" t="s">
        <v>151</v>
      </c>
      <c r="CX3740" s="159" t="s">
        <v>151</v>
      </c>
    </row>
    <row r="3741" spans="71:102" x14ac:dyDescent="0.2">
      <c r="BS3741" s="105" t="s">
        <v>138</v>
      </c>
      <c r="BT3741" s="105"/>
      <c r="BU3741" s="105" t="s">
        <v>168</v>
      </c>
      <c r="BV3741" s="105"/>
      <c r="BW3741" s="107" t="s">
        <v>107</v>
      </c>
      <c r="BX3741" s="108" t="s">
        <v>7620</v>
      </c>
      <c r="BY3741" s="109"/>
      <c r="BZ3741" s="109"/>
      <c r="CA3741" s="110"/>
      <c r="CB3741" s="114" t="s">
        <v>151</v>
      </c>
      <c r="CC3741" s="115" t="s">
        <v>151</v>
      </c>
      <c r="CD3741" s="114" t="s">
        <v>151</v>
      </c>
      <c r="CE3741" s="115" t="s">
        <v>151</v>
      </c>
      <c r="CF3741" s="67">
        <v>3</v>
      </c>
      <c r="CG3741" s="115" t="s">
        <v>151</v>
      </c>
      <c r="CH3741" s="169"/>
      <c r="CI3741" s="199" t="s">
        <v>3357</v>
      </c>
      <c r="CJ3741" s="199"/>
      <c r="CK3741" s="174" t="s">
        <v>142</v>
      </c>
      <c r="CL3741" s="199" t="s">
        <v>108</v>
      </c>
      <c r="CM3741" s="199"/>
      <c r="CN3741" s="200" t="s">
        <v>7814</v>
      </c>
      <c r="CO3741" s="200"/>
      <c r="CP3741" s="200"/>
      <c r="CQ3741" s="156">
        <v>11</v>
      </c>
      <c r="CR3741" s="157">
        <v>0.90909090909090906</v>
      </c>
      <c r="CS3741" s="158" t="s">
        <v>151</v>
      </c>
      <c r="CT3741" s="159" t="s">
        <v>151</v>
      </c>
      <c r="CU3741" s="158" t="s">
        <v>151</v>
      </c>
      <c r="CV3741" s="159" t="s">
        <v>151</v>
      </c>
      <c r="CW3741" s="158" t="s">
        <v>151</v>
      </c>
      <c r="CX3741" s="159" t="s">
        <v>151</v>
      </c>
    </row>
    <row r="3742" spans="71:102" ht="25.5" x14ac:dyDescent="0.2">
      <c r="BS3742" s="105" t="s">
        <v>138</v>
      </c>
      <c r="BT3742" s="105"/>
      <c r="BU3742" s="105" t="s">
        <v>168</v>
      </c>
      <c r="BV3742" s="105"/>
      <c r="BW3742" s="107" t="s">
        <v>107</v>
      </c>
      <c r="BX3742" s="108" t="s">
        <v>7622</v>
      </c>
      <c r="BY3742" s="109"/>
      <c r="BZ3742" s="109"/>
      <c r="CA3742" s="110"/>
      <c r="CB3742" s="114" t="s">
        <v>151</v>
      </c>
      <c r="CC3742" s="115" t="s">
        <v>151</v>
      </c>
      <c r="CD3742" s="114" t="s">
        <v>151</v>
      </c>
      <c r="CE3742" s="115" t="s">
        <v>151</v>
      </c>
      <c r="CF3742" s="67">
        <v>1</v>
      </c>
      <c r="CG3742" s="115" t="s">
        <v>151</v>
      </c>
      <c r="CH3742" s="169"/>
      <c r="CI3742" s="201" t="s">
        <v>3357</v>
      </c>
      <c r="CJ3742" s="201"/>
      <c r="CK3742" s="175" t="s">
        <v>142</v>
      </c>
      <c r="CL3742" s="201" t="s">
        <v>112</v>
      </c>
      <c r="CM3742" s="201"/>
      <c r="CN3742" s="201" t="s">
        <v>143</v>
      </c>
      <c r="CO3742" s="201"/>
      <c r="CP3742" s="201"/>
      <c r="CQ3742" s="154">
        <v>942</v>
      </c>
      <c r="CR3742" s="155">
        <v>0.7579617834394905</v>
      </c>
      <c r="CS3742" s="154">
        <v>962</v>
      </c>
      <c r="CT3742" s="155">
        <v>0.74844074844074848</v>
      </c>
      <c r="CU3742" s="154">
        <v>747</v>
      </c>
      <c r="CV3742" s="155">
        <v>0.76305220883534142</v>
      </c>
      <c r="CW3742" s="154">
        <v>725</v>
      </c>
      <c r="CX3742" s="155">
        <v>0.74620689655172412</v>
      </c>
    </row>
    <row r="3743" spans="71:102" x14ac:dyDescent="0.2">
      <c r="BS3743" s="105" t="s">
        <v>138</v>
      </c>
      <c r="BT3743" s="105"/>
      <c r="BU3743" s="105" t="s">
        <v>168</v>
      </c>
      <c r="BV3743" s="105"/>
      <c r="BW3743" s="107" t="s">
        <v>107</v>
      </c>
      <c r="BX3743" s="108" t="s">
        <v>7571</v>
      </c>
      <c r="BY3743" s="109"/>
      <c r="BZ3743" s="109"/>
      <c r="CA3743" s="110"/>
      <c r="CB3743" s="114" t="s">
        <v>151</v>
      </c>
      <c r="CC3743" s="115" t="s">
        <v>151</v>
      </c>
      <c r="CD3743" s="111">
        <v>2</v>
      </c>
      <c r="CE3743" s="115" t="s">
        <v>151</v>
      </c>
      <c r="CF3743" s="67">
        <v>5</v>
      </c>
      <c r="CG3743" s="115" t="s">
        <v>151</v>
      </c>
      <c r="CH3743" s="169"/>
      <c r="CI3743" s="199" t="s">
        <v>3357</v>
      </c>
      <c r="CJ3743" s="199"/>
      <c r="CK3743" s="174" t="s">
        <v>142</v>
      </c>
      <c r="CL3743" s="199" t="s">
        <v>112</v>
      </c>
      <c r="CM3743" s="199"/>
      <c r="CN3743" s="200" t="s">
        <v>7815</v>
      </c>
      <c r="CO3743" s="200"/>
      <c r="CP3743" s="200"/>
      <c r="CQ3743" s="156">
        <v>50</v>
      </c>
      <c r="CR3743" s="157">
        <v>0.74</v>
      </c>
      <c r="CS3743" s="156">
        <v>46</v>
      </c>
      <c r="CT3743" s="157">
        <v>0.73913043478260865</v>
      </c>
      <c r="CU3743" s="156">
        <v>40</v>
      </c>
      <c r="CV3743" s="157">
        <v>0.85</v>
      </c>
      <c r="CW3743" s="156">
        <v>36</v>
      </c>
      <c r="CX3743" s="157">
        <v>0.86111111111111116</v>
      </c>
    </row>
    <row r="3744" spans="71:102" x14ac:dyDescent="0.2">
      <c r="BS3744" s="105" t="s">
        <v>138</v>
      </c>
      <c r="BT3744" s="105"/>
      <c r="BU3744" s="112" t="s">
        <v>168</v>
      </c>
      <c r="BV3744" s="112"/>
      <c r="BW3744" s="107" t="s">
        <v>107</v>
      </c>
      <c r="BX3744" s="108" t="s">
        <v>7624</v>
      </c>
      <c r="BY3744" s="109"/>
      <c r="BZ3744" s="109"/>
      <c r="CA3744" s="110"/>
      <c r="CB3744" s="114" t="s">
        <v>151</v>
      </c>
      <c r="CC3744" s="115" t="s">
        <v>151</v>
      </c>
      <c r="CD3744" s="114" t="s">
        <v>151</v>
      </c>
      <c r="CE3744" s="115" t="s">
        <v>151</v>
      </c>
      <c r="CF3744" s="67">
        <v>2</v>
      </c>
      <c r="CG3744" s="68">
        <v>0.5</v>
      </c>
      <c r="CH3744" s="169"/>
      <c r="CI3744" s="199" t="s">
        <v>3357</v>
      </c>
      <c r="CJ3744" s="199"/>
      <c r="CK3744" s="174" t="s">
        <v>142</v>
      </c>
      <c r="CL3744" s="199" t="s">
        <v>112</v>
      </c>
      <c r="CM3744" s="199"/>
      <c r="CN3744" s="200" t="s">
        <v>7816</v>
      </c>
      <c r="CO3744" s="200"/>
      <c r="CP3744" s="200"/>
      <c r="CQ3744" s="156">
        <v>62</v>
      </c>
      <c r="CR3744" s="157">
        <v>0.532258064516129</v>
      </c>
      <c r="CS3744" s="156">
        <v>61</v>
      </c>
      <c r="CT3744" s="157">
        <v>0.67213114754098358</v>
      </c>
      <c r="CU3744" s="156">
        <v>48</v>
      </c>
      <c r="CV3744" s="157">
        <v>0.64583333333333337</v>
      </c>
      <c r="CW3744" s="156">
        <v>53</v>
      </c>
      <c r="CX3744" s="157">
        <v>0.58490566037735847</v>
      </c>
    </row>
    <row r="3745" spans="71:102" x14ac:dyDescent="0.2">
      <c r="BS3745" s="89" t="s">
        <v>138</v>
      </c>
      <c r="BT3745" s="97"/>
      <c r="BU3745" s="98" t="s">
        <v>168</v>
      </c>
      <c r="BV3745" s="99"/>
      <c r="BW3745" s="100" t="s">
        <v>108</v>
      </c>
      <c r="BX3745" s="98" t="s">
        <v>143</v>
      </c>
      <c r="BY3745" s="101"/>
      <c r="BZ3745" s="101"/>
      <c r="CA3745" s="99"/>
      <c r="CB3745" s="121" t="s">
        <v>151</v>
      </c>
      <c r="CC3745" s="119" t="s">
        <v>151</v>
      </c>
      <c r="CD3745" s="113">
        <v>1</v>
      </c>
      <c r="CE3745" s="119" t="s">
        <v>151</v>
      </c>
      <c r="CF3745" s="104">
        <v>4</v>
      </c>
      <c r="CG3745" s="103">
        <v>0.5</v>
      </c>
      <c r="CH3745" s="169"/>
      <c r="CI3745" s="199" t="s">
        <v>3357</v>
      </c>
      <c r="CJ3745" s="199"/>
      <c r="CK3745" s="174" t="s">
        <v>142</v>
      </c>
      <c r="CL3745" s="199" t="s">
        <v>112</v>
      </c>
      <c r="CM3745" s="199"/>
      <c r="CN3745" s="200" t="s">
        <v>7099</v>
      </c>
      <c r="CO3745" s="200"/>
      <c r="CP3745" s="200"/>
      <c r="CQ3745" s="156">
        <v>33</v>
      </c>
      <c r="CR3745" s="157">
        <v>0.72727272727272729</v>
      </c>
      <c r="CS3745" s="156">
        <v>14</v>
      </c>
      <c r="CT3745" s="157">
        <v>0.8571428571428571</v>
      </c>
      <c r="CU3745" s="156">
        <v>17</v>
      </c>
      <c r="CV3745" s="157">
        <v>0.70588235294117652</v>
      </c>
      <c r="CW3745" s="156">
        <v>18</v>
      </c>
      <c r="CX3745" s="157">
        <v>0.61111111111111116</v>
      </c>
    </row>
    <row r="3746" spans="71:102" x14ac:dyDescent="0.2">
      <c r="BS3746" s="105" t="s">
        <v>138</v>
      </c>
      <c r="BT3746" s="105"/>
      <c r="BU3746" s="120" t="s">
        <v>168</v>
      </c>
      <c r="BV3746" s="120"/>
      <c r="BW3746" s="107" t="s">
        <v>108</v>
      </c>
      <c r="BX3746" s="108" t="s">
        <v>7576</v>
      </c>
      <c r="BY3746" s="109"/>
      <c r="BZ3746" s="109"/>
      <c r="CA3746" s="110"/>
      <c r="CB3746" s="114" t="s">
        <v>151</v>
      </c>
      <c r="CC3746" s="115" t="s">
        <v>151</v>
      </c>
      <c r="CD3746" s="111">
        <v>1</v>
      </c>
      <c r="CE3746" s="115" t="s">
        <v>151</v>
      </c>
      <c r="CF3746" s="67">
        <v>4</v>
      </c>
      <c r="CG3746" s="68">
        <v>0.5</v>
      </c>
      <c r="CH3746" s="169"/>
      <c r="CI3746" s="199" t="s">
        <v>3357</v>
      </c>
      <c r="CJ3746" s="199"/>
      <c r="CK3746" s="174" t="s">
        <v>142</v>
      </c>
      <c r="CL3746" s="199" t="s">
        <v>112</v>
      </c>
      <c r="CM3746" s="199"/>
      <c r="CN3746" s="200" t="s">
        <v>7817</v>
      </c>
      <c r="CO3746" s="200"/>
      <c r="CP3746" s="200"/>
      <c r="CQ3746" s="156">
        <v>18</v>
      </c>
      <c r="CR3746" s="157">
        <v>0.83333333333333337</v>
      </c>
      <c r="CS3746" s="156">
        <v>23</v>
      </c>
      <c r="CT3746" s="157">
        <v>0.82608695652173914</v>
      </c>
      <c r="CU3746" s="156">
        <v>13</v>
      </c>
      <c r="CV3746" s="157">
        <v>0.92307692307692313</v>
      </c>
      <c r="CW3746" s="156">
        <v>12</v>
      </c>
      <c r="CX3746" s="157">
        <v>0.5</v>
      </c>
    </row>
    <row r="3747" spans="71:102" x14ac:dyDescent="0.2">
      <c r="BS3747" s="89" t="s">
        <v>138</v>
      </c>
      <c r="BT3747" s="97"/>
      <c r="BU3747" s="98" t="s">
        <v>168</v>
      </c>
      <c r="BV3747" s="99"/>
      <c r="BW3747" s="100" t="s">
        <v>112</v>
      </c>
      <c r="BX3747" s="98" t="s">
        <v>143</v>
      </c>
      <c r="BY3747" s="101"/>
      <c r="BZ3747" s="101"/>
      <c r="CA3747" s="99"/>
      <c r="CB3747" s="121" t="s">
        <v>151</v>
      </c>
      <c r="CC3747" s="119" t="s">
        <v>151</v>
      </c>
      <c r="CD3747" s="121" t="s">
        <v>151</v>
      </c>
      <c r="CE3747" s="119" t="s">
        <v>151</v>
      </c>
      <c r="CF3747" s="104">
        <v>1</v>
      </c>
      <c r="CG3747" s="103">
        <v>1</v>
      </c>
      <c r="CH3747" s="169"/>
      <c r="CI3747" s="199" t="s">
        <v>3357</v>
      </c>
      <c r="CJ3747" s="199"/>
      <c r="CK3747" s="174" t="s">
        <v>142</v>
      </c>
      <c r="CL3747" s="199" t="s">
        <v>112</v>
      </c>
      <c r="CM3747" s="199"/>
      <c r="CN3747" s="200" t="s">
        <v>458</v>
      </c>
      <c r="CO3747" s="200"/>
      <c r="CP3747" s="200"/>
      <c r="CQ3747" s="156">
        <v>10</v>
      </c>
      <c r="CR3747" s="157">
        <v>0.6</v>
      </c>
      <c r="CS3747" s="156">
        <v>41</v>
      </c>
      <c r="CT3747" s="157">
        <v>0.75609756097560976</v>
      </c>
      <c r="CU3747" s="156">
        <v>12</v>
      </c>
      <c r="CV3747" s="157">
        <v>0.66666666666666663</v>
      </c>
      <c r="CW3747" s="156">
        <v>10</v>
      </c>
      <c r="CX3747" s="157">
        <v>0.7</v>
      </c>
    </row>
    <row r="3748" spans="71:102" x14ac:dyDescent="0.2">
      <c r="BS3748" s="105" t="s">
        <v>138</v>
      </c>
      <c r="BT3748" s="105"/>
      <c r="BU3748" s="120" t="s">
        <v>168</v>
      </c>
      <c r="BV3748" s="120"/>
      <c r="BW3748" s="107" t="s">
        <v>112</v>
      </c>
      <c r="BX3748" s="108" t="s">
        <v>7640</v>
      </c>
      <c r="BY3748" s="109"/>
      <c r="BZ3748" s="109"/>
      <c r="CA3748" s="110"/>
      <c r="CB3748" s="114" t="s">
        <v>151</v>
      </c>
      <c r="CC3748" s="115" t="s">
        <v>151</v>
      </c>
      <c r="CD3748" s="114" t="s">
        <v>151</v>
      </c>
      <c r="CE3748" s="115" t="s">
        <v>151</v>
      </c>
      <c r="CF3748" s="67">
        <v>1</v>
      </c>
      <c r="CG3748" s="68">
        <v>1</v>
      </c>
      <c r="CH3748" s="169"/>
      <c r="CI3748" s="199" t="s">
        <v>3357</v>
      </c>
      <c r="CJ3748" s="199"/>
      <c r="CK3748" s="174" t="s">
        <v>142</v>
      </c>
      <c r="CL3748" s="199" t="s">
        <v>112</v>
      </c>
      <c r="CM3748" s="199"/>
      <c r="CN3748" s="200" t="s">
        <v>7818</v>
      </c>
      <c r="CO3748" s="200"/>
      <c r="CP3748" s="200"/>
      <c r="CQ3748" s="156">
        <v>28</v>
      </c>
      <c r="CR3748" s="157">
        <v>0.9285714285714286</v>
      </c>
      <c r="CS3748" s="156">
        <v>38</v>
      </c>
      <c r="CT3748" s="157">
        <v>0.81578947368421051</v>
      </c>
      <c r="CU3748" s="156">
        <v>29</v>
      </c>
      <c r="CV3748" s="157">
        <v>0.89655172413793105</v>
      </c>
      <c r="CW3748" s="156">
        <v>31</v>
      </c>
      <c r="CX3748" s="157">
        <v>0.83870967741935487</v>
      </c>
    </row>
    <row r="3749" spans="71:102" x14ac:dyDescent="0.2">
      <c r="BS3749" s="89" t="s">
        <v>138</v>
      </c>
      <c r="BT3749" s="97"/>
      <c r="BU3749" s="98" t="s">
        <v>168</v>
      </c>
      <c r="BV3749" s="99"/>
      <c r="BW3749" s="100" t="s">
        <v>115</v>
      </c>
      <c r="BX3749" s="98" t="s">
        <v>143</v>
      </c>
      <c r="BY3749" s="101"/>
      <c r="BZ3749" s="101"/>
      <c r="CA3749" s="99"/>
      <c r="CB3749" s="121" t="s">
        <v>151</v>
      </c>
      <c r="CC3749" s="119" t="s">
        <v>151</v>
      </c>
      <c r="CD3749" s="113">
        <v>1</v>
      </c>
      <c r="CE3749" s="103">
        <v>1</v>
      </c>
      <c r="CF3749" s="104">
        <v>6</v>
      </c>
      <c r="CG3749" s="103">
        <v>0.66666666666666696</v>
      </c>
      <c r="CH3749" s="169"/>
      <c r="CI3749" s="199" t="s">
        <v>3357</v>
      </c>
      <c r="CJ3749" s="199"/>
      <c r="CK3749" s="174" t="s">
        <v>142</v>
      </c>
      <c r="CL3749" s="199" t="s">
        <v>112</v>
      </c>
      <c r="CM3749" s="199"/>
      <c r="CN3749" s="200" t="s">
        <v>7819</v>
      </c>
      <c r="CO3749" s="200"/>
      <c r="CP3749" s="200"/>
      <c r="CQ3749" s="158" t="s">
        <v>151</v>
      </c>
      <c r="CR3749" s="159" t="s">
        <v>151</v>
      </c>
      <c r="CS3749" s="158" t="s">
        <v>151</v>
      </c>
      <c r="CT3749" s="159" t="s">
        <v>151</v>
      </c>
      <c r="CU3749" s="158" t="s">
        <v>151</v>
      </c>
      <c r="CV3749" s="159" t="s">
        <v>151</v>
      </c>
      <c r="CW3749" s="156">
        <v>23</v>
      </c>
      <c r="CX3749" s="157">
        <v>0.78260869565217395</v>
      </c>
    </row>
    <row r="3750" spans="71:102" x14ac:dyDescent="0.2">
      <c r="BS3750" s="105" t="s">
        <v>138</v>
      </c>
      <c r="BT3750" s="105"/>
      <c r="BU3750" s="106" t="s">
        <v>168</v>
      </c>
      <c r="BV3750" s="106"/>
      <c r="BW3750" s="107" t="s">
        <v>115</v>
      </c>
      <c r="BX3750" s="108" t="s">
        <v>7820</v>
      </c>
      <c r="BY3750" s="109"/>
      <c r="BZ3750" s="109"/>
      <c r="CA3750" s="110"/>
      <c r="CB3750" s="114" t="s">
        <v>151</v>
      </c>
      <c r="CC3750" s="115" t="s">
        <v>151</v>
      </c>
      <c r="CD3750" s="114" t="s">
        <v>151</v>
      </c>
      <c r="CE3750" s="115" t="s">
        <v>151</v>
      </c>
      <c r="CF3750" s="67">
        <v>1</v>
      </c>
      <c r="CG3750" s="115" t="s">
        <v>151</v>
      </c>
      <c r="CH3750" s="169"/>
      <c r="CI3750" s="199" t="s">
        <v>3357</v>
      </c>
      <c r="CJ3750" s="199"/>
      <c r="CK3750" s="174" t="s">
        <v>142</v>
      </c>
      <c r="CL3750" s="199" t="s">
        <v>112</v>
      </c>
      <c r="CM3750" s="199"/>
      <c r="CN3750" s="200" t="s">
        <v>3990</v>
      </c>
      <c r="CO3750" s="200"/>
      <c r="CP3750" s="200"/>
      <c r="CQ3750" s="156">
        <v>6</v>
      </c>
      <c r="CR3750" s="157">
        <v>0.83333333333333337</v>
      </c>
      <c r="CS3750" s="156">
        <v>33</v>
      </c>
      <c r="CT3750" s="157">
        <v>0.39393939393939392</v>
      </c>
      <c r="CU3750" s="156">
        <v>7</v>
      </c>
      <c r="CV3750" s="157">
        <v>0.7142857142857143</v>
      </c>
      <c r="CW3750" s="156">
        <v>4</v>
      </c>
      <c r="CX3750" s="157">
        <v>1</v>
      </c>
    </row>
    <row r="3751" spans="71:102" x14ac:dyDescent="0.2">
      <c r="BS3751" s="105" t="s">
        <v>138</v>
      </c>
      <c r="BT3751" s="105"/>
      <c r="BU3751" s="105" t="s">
        <v>168</v>
      </c>
      <c r="BV3751" s="105"/>
      <c r="BW3751" s="107" t="s">
        <v>115</v>
      </c>
      <c r="BX3751" s="108" t="s">
        <v>7683</v>
      </c>
      <c r="BY3751" s="109"/>
      <c r="BZ3751" s="109"/>
      <c r="CA3751" s="110"/>
      <c r="CB3751" s="114" t="s">
        <v>151</v>
      </c>
      <c r="CC3751" s="115" t="s">
        <v>151</v>
      </c>
      <c r="CD3751" s="111">
        <v>1</v>
      </c>
      <c r="CE3751" s="68">
        <v>1</v>
      </c>
      <c r="CF3751" s="67">
        <v>3</v>
      </c>
      <c r="CG3751" s="68">
        <v>1</v>
      </c>
      <c r="CH3751" s="169"/>
      <c r="CI3751" s="199" t="s">
        <v>3357</v>
      </c>
      <c r="CJ3751" s="199"/>
      <c r="CK3751" s="174" t="s">
        <v>142</v>
      </c>
      <c r="CL3751" s="199" t="s">
        <v>112</v>
      </c>
      <c r="CM3751" s="199"/>
      <c r="CN3751" s="200" t="s">
        <v>7821</v>
      </c>
      <c r="CO3751" s="200"/>
      <c r="CP3751" s="200"/>
      <c r="CQ3751" s="158" t="s">
        <v>151</v>
      </c>
      <c r="CR3751" s="159" t="s">
        <v>151</v>
      </c>
      <c r="CS3751" s="158" t="s">
        <v>151</v>
      </c>
      <c r="CT3751" s="159" t="s">
        <v>151</v>
      </c>
      <c r="CU3751" s="158" t="s">
        <v>151</v>
      </c>
      <c r="CV3751" s="159" t="s">
        <v>151</v>
      </c>
      <c r="CW3751" s="156">
        <v>3</v>
      </c>
      <c r="CX3751" s="157">
        <v>0.66666666666666663</v>
      </c>
    </row>
    <row r="3752" spans="71:102" x14ac:dyDescent="0.2">
      <c r="BS3752" s="105" t="s">
        <v>138</v>
      </c>
      <c r="BT3752" s="105"/>
      <c r="BU3752" s="105" t="s">
        <v>168</v>
      </c>
      <c r="BV3752" s="105"/>
      <c r="BW3752" s="107" t="s">
        <v>115</v>
      </c>
      <c r="BX3752" s="108" t="s">
        <v>7645</v>
      </c>
      <c r="BY3752" s="109"/>
      <c r="BZ3752" s="109"/>
      <c r="CA3752" s="110"/>
      <c r="CB3752" s="114" t="s">
        <v>151</v>
      </c>
      <c r="CC3752" s="115" t="s">
        <v>151</v>
      </c>
      <c r="CD3752" s="114" t="s">
        <v>151</v>
      </c>
      <c r="CE3752" s="115" t="s">
        <v>151</v>
      </c>
      <c r="CF3752" s="67">
        <v>2</v>
      </c>
      <c r="CG3752" s="68">
        <v>0.5</v>
      </c>
      <c r="CH3752" s="169"/>
      <c r="CI3752" s="199" t="s">
        <v>3357</v>
      </c>
      <c r="CJ3752" s="199"/>
      <c r="CK3752" s="174" t="s">
        <v>142</v>
      </c>
      <c r="CL3752" s="199" t="s">
        <v>112</v>
      </c>
      <c r="CM3752" s="199"/>
      <c r="CN3752" s="200" t="s">
        <v>7822</v>
      </c>
      <c r="CO3752" s="200"/>
      <c r="CP3752" s="200"/>
      <c r="CQ3752" s="156">
        <v>34</v>
      </c>
      <c r="CR3752" s="157">
        <v>0.67647058823529416</v>
      </c>
      <c r="CS3752" s="156">
        <v>61</v>
      </c>
      <c r="CT3752" s="157">
        <v>0.73770491803278693</v>
      </c>
      <c r="CU3752" s="156">
        <v>62</v>
      </c>
      <c r="CV3752" s="157">
        <v>0.70967741935483875</v>
      </c>
      <c r="CW3752" s="156">
        <v>65</v>
      </c>
      <c r="CX3752" s="157">
        <v>0.7384615384615385</v>
      </c>
    </row>
    <row r="3753" spans="71:102" x14ac:dyDescent="0.2">
      <c r="BS3753" s="89" t="s">
        <v>138</v>
      </c>
      <c r="BT3753" s="90"/>
      <c r="BU3753" s="91" t="s">
        <v>7823</v>
      </c>
      <c r="BV3753" s="92"/>
      <c r="BW3753" s="92"/>
      <c r="BX3753" s="91"/>
      <c r="BY3753" s="92"/>
      <c r="BZ3753" s="92"/>
      <c r="CA3753" s="93"/>
      <c r="CB3753" s="117">
        <v>113</v>
      </c>
      <c r="CC3753" s="95">
        <v>0.265486725663717</v>
      </c>
      <c r="CD3753" s="117">
        <v>483</v>
      </c>
      <c r="CE3753" s="95">
        <v>0.50931677018633503</v>
      </c>
      <c r="CF3753" s="96">
        <v>584</v>
      </c>
      <c r="CG3753" s="95">
        <v>0.38527397260273999</v>
      </c>
      <c r="CH3753" s="169"/>
      <c r="CI3753" s="199" t="s">
        <v>3357</v>
      </c>
      <c r="CJ3753" s="199"/>
      <c r="CK3753" s="174" t="s">
        <v>142</v>
      </c>
      <c r="CL3753" s="199" t="s">
        <v>112</v>
      </c>
      <c r="CM3753" s="199"/>
      <c r="CN3753" s="200" t="s">
        <v>7824</v>
      </c>
      <c r="CO3753" s="200"/>
      <c r="CP3753" s="200"/>
      <c r="CQ3753" s="156">
        <v>31</v>
      </c>
      <c r="CR3753" s="157">
        <v>0.74193548387096775</v>
      </c>
      <c r="CS3753" s="156">
        <v>38</v>
      </c>
      <c r="CT3753" s="157">
        <v>0.71052631578947367</v>
      </c>
      <c r="CU3753" s="156">
        <v>31</v>
      </c>
      <c r="CV3753" s="157">
        <v>0.80645161290322576</v>
      </c>
      <c r="CW3753" s="156">
        <v>38</v>
      </c>
      <c r="CX3753" s="157">
        <v>0.57894736842105265</v>
      </c>
    </row>
    <row r="3754" spans="71:102" x14ac:dyDescent="0.2">
      <c r="BS3754" s="89" t="s">
        <v>138</v>
      </c>
      <c r="BT3754" s="97"/>
      <c r="BU3754" s="98" t="s">
        <v>194</v>
      </c>
      <c r="BV3754" s="99"/>
      <c r="BW3754" s="100" t="s">
        <v>91</v>
      </c>
      <c r="BX3754" s="98" t="s">
        <v>143</v>
      </c>
      <c r="BY3754" s="101"/>
      <c r="BZ3754" s="101"/>
      <c r="CA3754" s="99"/>
      <c r="CB3754" s="126" t="s">
        <v>151</v>
      </c>
      <c r="CC3754" s="119" t="s">
        <v>151</v>
      </c>
      <c r="CD3754" s="102">
        <v>205</v>
      </c>
      <c r="CE3754" s="103">
        <v>0.673170731707317</v>
      </c>
      <c r="CF3754" s="104">
        <v>146</v>
      </c>
      <c r="CG3754" s="103">
        <v>0.54794520547945202</v>
      </c>
      <c r="CH3754" s="169"/>
      <c r="CI3754" s="199" t="s">
        <v>3357</v>
      </c>
      <c r="CJ3754" s="199"/>
      <c r="CK3754" s="174" t="s">
        <v>142</v>
      </c>
      <c r="CL3754" s="199" t="s">
        <v>112</v>
      </c>
      <c r="CM3754" s="199"/>
      <c r="CN3754" s="200" t="s">
        <v>7825</v>
      </c>
      <c r="CO3754" s="200"/>
      <c r="CP3754" s="200"/>
      <c r="CQ3754" s="156">
        <v>55</v>
      </c>
      <c r="CR3754" s="157">
        <v>0.78181818181818186</v>
      </c>
      <c r="CS3754" s="156">
        <v>42</v>
      </c>
      <c r="CT3754" s="157">
        <v>0.80952380952380953</v>
      </c>
      <c r="CU3754" s="158" t="s">
        <v>151</v>
      </c>
      <c r="CV3754" s="159" t="s">
        <v>151</v>
      </c>
      <c r="CW3754" s="158" t="s">
        <v>151</v>
      </c>
      <c r="CX3754" s="159" t="s">
        <v>151</v>
      </c>
    </row>
    <row r="3755" spans="71:102" x14ac:dyDescent="0.2">
      <c r="BS3755" s="105" t="s">
        <v>138</v>
      </c>
      <c r="BT3755" s="105"/>
      <c r="BU3755" s="106" t="s">
        <v>194</v>
      </c>
      <c r="BV3755" s="106"/>
      <c r="BW3755" s="107" t="s">
        <v>91</v>
      </c>
      <c r="BX3755" s="108" t="s">
        <v>7524</v>
      </c>
      <c r="BY3755" s="109"/>
      <c r="BZ3755" s="109"/>
      <c r="CA3755" s="110"/>
      <c r="CB3755" s="114" t="s">
        <v>151</v>
      </c>
      <c r="CC3755" s="115" t="s">
        <v>151</v>
      </c>
      <c r="CD3755" s="111">
        <v>4</v>
      </c>
      <c r="CE3755" s="68">
        <v>0.25</v>
      </c>
      <c r="CF3755" s="67">
        <v>14</v>
      </c>
      <c r="CG3755" s="68">
        <v>0.5</v>
      </c>
      <c r="CH3755" s="169"/>
      <c r="CI3755" s="199" t="s">
        <v>3357</v>
      </c>
      <c r="CJ3755" s="199"/>
      <c r="CK3755" s="174" t="s">
        <v>142</v>
      </c>
      <c r="CL3755" s="199" t="s">
        <v>112</v>
      </c>
      <c r="CM3755" s="199"/>
      <c r="CN3755" s="200" t="s">
        <v>7377</v>
      </c>
      <c r="CO3755" s="200"/>
      <c r="CP3755" s="200"/>
      <c r="CQ3755" s="156">
        <v>55</v>
      </c>
      <c r="CR3755" s="157">
        <v>0.41818181818181815</v>
      </c>
      <c r="CS3755" s="156">
        <v>46</v>
      </c>
      <c r="CT3755" s="157">
        <v>0.60869565217391308</v>
      </c>
      <c r="CU3755" s="156">
        <v>30</v>
      </c>
      <c r="CV3755" s="157">
        <v>0.6333333333333333</v>
      </c>
      <c r="CW3755" s="156">
        <v>29</v>
      </c>
      <c r="CX3755" s="157">
        <v>0.65517241379310343</v>
      </c>
    </row>
    <row r="3756" spans="71:102" x14ac:dyDescent="0.2">
      <c r="BS3756" s="105" t="s">
        <v>138</v>
      </c>
      <c r="BT3756" s="105"/>
      <c r="BU3756" s="105" t="s">
        <v>194</v>
      </c>
      <c r="BV3756" s="105"/>
      <c r="BW3756" s="107" t="s">
        <v>91</v>
      </c>
      <c r="BX3756" s="108" t="s">
        <v>7826</v>
      </c>
      <c r="BY3756" s="109"/>
      <c r="BZ3756" s="109"/>
      <c r="CA3756" s="110"/>
      <c r="CB3756" s="114" t="s">
        <v>151</v>
      </c>
      <c r="CC3756" s="115" t="s">
        <v>151</v>
      </c>
      <c r="CD3756" s="111">
        <v>1</v>
      </c>
      <c r="CE3756" s="68">
        <v>1</v>
      </c>
      <c r="CF3756" s="67">
        <v>1</v>
      </c>
      <c r="CG3756" s="68">
        <v>1</v>
      </c>
      <c r="CH3756" s="169"/>
      <c r="CI3756" s="199" t="s">
        <v>3357</v>
      </c>
      <c r="CJ3756" s="199"/>
      <c r="CK3756" s="174" t="s">
        <v>142</v>
      </c>
      <c r="CL3756" s="199" t="s">
        <v>112</v>
      </c>
      <c r="CM3756" s="199"/>
      <c r="CN3756" s="200" t="s">
        <v>7827</v>
      </c>
      <c r="CO3756" s="200"/>
      <c r="CP3756" s="200"/>
      <c r="CQ3756" s="156">
        <v>37</v>
      </c>
      <c r="CR3756" s="157">
        <v>0.72972972972972971</v>
      </c>
      <c r="CS3756" s="156">
        <v>38</v>
      </c>
      <c r="CT3756" s="157">
        <v>0.55263157894736847</v>
      </c>
      <c r="CU3756" s="156">
        <v>31</v>
      </c>
      <c r="CV3756" s="157">
        <v>0.64516129032258063</v>
      </c>
      <c r="CW3756" s="156">
        <v>28</v>
      </c>
      <c r="CX3756" s="157">
        <v>0.5357142857142857</v>
      </c>
    </row>
    <row r="3757" spans="71:102" x14ac:dyDescent="0.2">
      <c r="BS3757" s="105" t="s">
        <v>138</v>
      </c>
      <c r="BT3757" s="105"/>
      <c r="BU3757" s="105" t="s">
        <v>194</v>
      </c>
      <c r="BV3757" s="105"/>
      <c r="BW3757" s="107" t="s">
        <v>91</v>
      </c>
      <c r="BX3757" s="108" t="s">
        <v>7528</v>
      </c>
      <c r="BY3757" s="109"/>
      <c r="BZ3757" s="109"/>
      <c r="CA3757" s="110"/>
      <c r="CB3757" s="114" t="s">
        <v>151</v>
      </c>
      <c r="CC3757" s="115" t="s">
        <v>151</v>
      </c>
      <c r="CD3757" s="111">
        <v>1</v>
      </c>
      <c r="CE3757" s="68">
        <v>1</v>
      </c>
      <c r="CF3757" s="67">
        <v>14</v>
      </c>
      <c r="CG3757" s="68">
        <v>0.78571428571428603</v>
      </c>
      <c r="CH3757" s="169"/>
      <c r="CI3757" s="199" t="s">
        <v>3357</v>
      </c>
      <c r="CJ3757" s="199"/>
      <c r="CK3757" s="174" t="s">
        <v>142</v>
      </c>
      <c r="CL3757" s="199" t="s">
        <v>112</v>
      </c>
      <c r="CM3757" s="199"/>
      <c r="CN3757" s="200" t="s">
        <v>7828</v>
      </c>
      <c r="CO3757" s="200"/>
      <c r="CP3757" s="200"/>
      <c r="CQ3757" s="156">
        <v>36</v>
      </c>
      <c r="CR3757" s="157">
        <v>0.94444444444444442</v>
      </c>
      <c r="CS3757" s="156">
        <v>38</v>
      </c>
      <c r="CT3757" s="157">
        <v>0.76315789473684215</v>
      </c>
      <c r="CU3757" s="156">
        <v>35</v>
      </c>
      <c r="CV3757" s="157">
        <v>0.8571428571428571</v>
      </c>
      <c r="CW3757" s="156">
        <v>34</v>
      </c>
      <c r="CX3757" s="157">
        <v>0.88235294117647056</v>
      </c>
    </row>
    <row r="3758" spans="71:102" x14ac:dyDescent="0.2">
      <c r="BS3758" s="105" t="s">
        <v>138</v>
      </c>
      <c r="BT3758" s="105"/>
      <c r="BU3758" s="105" t="s">
        <v>194</v>
      </c>
      <c r="BV3758" s="105"/>
      <c r="BW3758" s="107" t="s">
        <v>91</v>
      </c>
      <c r="BX3758" s="108" t="s">
        <v>7590</v>
      </c>
      <c r="BY3758" s="109"/>
      <c r="BZ3758" s="109"/>
      <c r="CA3758" s="110"/>
      <c r="CB3758" s="114" t="s">
        <v>151</v>
      </c>
      <c r="CC3758" s="115" t="s">
        <v>151</v>
      </c>
      <c r="CD3758" s="111">
        <v>1</v>
      </c>
      <c r="CE3758" s="68">
        <v>1</v>
      </c>
      <c r="CF3758" s="67">
        <v>2</v>
      </c>
      <c r="CG3758" s="115" t="s">
        <v>151</v>
      </c>
      <c r="CH3758" s="169"/>
      <c r="CI3758" s="199" t="s">
        <v>3357</v>
      </c>
      <c r="CJ3758" s="199"/>
      <c r="CK3758" s="174" t="s">
        <v>142</v>
      </c>
      <c r="CL3758" s="199" t="s">
        <v>112</v>
      </c>
      <c r="CM3758" s="199"/>
      <c r="CN3758" s="200" t="s">
        <v>7829</v>
      </c>
      <c r="CO3758" s="200"/>
      <c r="CP3758" s="200"/>
      <c r="CQ3758" s="156">
        <v>37</v>
      </c>
      <c r="CR3758" s="157">
        <v>0.97297297297297303</v>
      </c>
      <c r="CS3758" s="156">
        <v>32</v>
      </c>
      <c r="CT3758" s="157">
        <v>0.84375</v>
      </c>
      <c r="CU3758" s="156">
        <v>14</v>
      </c>
      <c r="CV3758" s="157">
        <v>0.6428571428571429</v>
      </c>
      <c r="CW3758" s="156">
        <v>13</v>
      </c>
      <c r="CX3758" s="157">
        <v>0.61538461538461542</v>
      </c>
    </row>
    <row r="3759" spans="71:102" x14ac:dyDescent="0.2">
      <c r="BS3759" s="105" t="s">
        <v>138</v>
      </c>
      <c r="BT3759" s="105"/>
      <c r="BU3759" s="105" t="s">
        <v>194</v>
      </c>
      <c r="BV3759" s="105"/>
      <c r="BW3759" s="107" t="s">
        <v>91</v>
      </c>
      <c r="BX3759" s="108" t="s">
        <v>7530</v>
      </c>
      <c r="BY3759" s="109"/>
      <c r="BZ3759" s="109"/>
      <c r="CA3759" s="110"/>
      <c r="CB3759" s="114" t="s">
        <v>151</v>
      </c>
      <c r="CC3759" s="115" t="s">
        <v>151</v>
      </c>
      <c r="CD3759" s="111">
        <v>1</v>
      </c>
      <c r="CE3759" s="68">
        <v>1</v>
      </c>
      <c r="CF3759" s="116" t="s">
        <v>151</v>
      </c>
      <c r="CG3759" s="115" t="s">
        <v>151</v>
      </c>
      <c r="CH3759" s="169"/>
      <c r="CI3759" s="199" t="s">
        <v>3357</v>
      </c>
      <c r="CJ3759" s="199"/>
      <c r="CK3759" s="174" t="s">
        <v>142</v>
      </c>
      <c r="CL3759" s="199" t="s">
        <v>112</v>
      </c>
      <c r="CM3759" s="199"/>
      <c r="CN3759" s="200" t="s">
        <v>7830</v>
      </c>
      <c r="CO3759" s="200"/>
      <c r="CP3759" s="200"/>
      <c r="CQ3759" s="158" t="s">
        <v>151</v>
      </c>
      <c r="CR3759" s="159" t="s">
        <v>151</v>
      </c>
      <c r="CS3759" s="156">
        <v>1</v>
      </c>
      <c r="CT3759" s="159" t="s">
        <v>151</v>
      </c>
      <c r="CU3759" s="156">
        <v>9</v>
      </c>
      <c r="CV3759" s="157">
        <v>0.66666666666666663</v>
      </c>
      <c r="CW3759" s="156">
        <v>8</v>
      </c>
      <c r="CX3759" s="157">
        <v>0.625</v>
      </c>
    </row>
    <row r="3760" spans="71:102" x14ac:dyDescent="0.2">
      <c r="BS3760" s="105" t="s">
        <v>138</v>
      </c>
      <c r="BT3760" s="105"/>
      <c r="BU3760" s="105" t="s">
        <v>194</v>
      </c>
      <c r="BV3760" s="105"/>
      <c r="BW3760" s="107" t="s">
        <v>91</v>
      </c>
      <c r="BX3760" s="108" t="s">
        <v>7532</v>
      </c>
      <c r="BY3760" s="109"/>
      <c r="BZ3760" s="109"/>
      <c r="CA3760" s="110"/>
      <c r="CB3760" s="114" t="s">
        <v>151</v>
      </c>
      <c r="CC3760" s="115" t="s">
        <v>151</v>
      </c>
      <c r="CD3760" s="111">
        <v>12</v>
      </c>
      <c r="CE3760" s="68">
        <v>0.75</v>
      </c>
      <c r="CF3760" s="67">
        <v>31</v>
      </c>
      <c r="CG3760" s="68">
        <v>0.483870967741936</v>
      </c>
      <c r="CH3760" s="169"/>
      <c r="CI3760" s="199" t="s">
        <v>3357</v>
      </c>
      <c r="CJ3760" s="199"/>
      <c r="CK3760" s="174" t="s">
        <v>142</v>
      </c>
      <c r="CL3760" s="199" t="s">
        <v>112</v>
      </c>
      <c r="CM3760" s="199"/>
      <c r="CN3760" s="200" t="s">
        <v>7831</v>
      </c>
      <c r="CO3760" s="200"/>
      <c r="CP3760" s="200"/>
      <c r="CQ3760" s="156">
        <v>29</v>
      </c>
      <c r="CR3760" s="157">
        <v>0.41379310344827586</v>
      </c>
      <c r="CS3760" s="156">
        <v>38</v>
      </c>
      <c r="CT3760" s="157">
        <v>0.39473684210526316</v>
      </c>
      <c r="CU3760" s="156">
        <v>34</v>
      </c>
      <c r="CV3760" s="157">
        <v>0.23529411764705882</v>
      </c>
      <c r="CW3760" s="156">
        <v>22</v>
      </c>
      <c r="CX3760" s="157">
        <v>0.68181818181818177</v>
      </c>
    </row>
    <row r="3761" spans="71:102" x14ac:dyDescent="0.2">
      <c r="BS3761" s="105" t="s">
        <v>138</v>
      </c>
      <c r="BT3761" s="105"/>
      <c r="BU3761" s="105" t="s">
        <v>194</v>
      </c>
      <c r="BV3761" s="105"/>
      <c r="BW3761" s="107" t="s">
        <v>91</v>
      </c>
      <c r="BX3761" s="108" t="s">
        <v>7832</v>
      </c>
      <c r="BY3761" s="109"/>
      <c r="BZ3761" s="109"/>
      <c r="CA3761" s="110"/>
      <c r="CB3761" s="114" t="s">
        <v>151</v>
      </c>
      <c r="CC3761" s="115" t="s">
        <v>151</v>
      </c>
      <c r="CD3761" s="111">
        <v>2</v>
      </c>
      <c r="CE3761" s="68">
        <v>0.5</v>
      </c>
      <c r="CF3761" s="67">
        <v>6</v>
      </c>
      <c r="CG3761" s="68">
        <v>0.5</v>
      </c>
      <c r="CH3761" s="169"/>
      <c r="CI3761" s="199" t="s">
        <v>3357</v>
      </c>
      <c r="CJ3761" s="199"/>
      <c r="CK3761" s="174" t="s">
        <v>142</v>
      </c>
      <c r="CL3761" s="199" t="s">
        <v>112</v>
      </c>
      <c r="CM3761" s="199"/>
      <c r="CN3761" s="200" t="s">
        <v>7833</v>
      </c>
      <c r="CO3761" s="200"/>
      <c r="CP3761" s="200"/>
      <c r="CQ3761" s="156">
        <v>45</v>
      </c>
      <c r="CR3761" s="157">
        <v>0.66666666666666663</v>
      </c>
      <c r="CS3761" s="156">
        <v>42</v>
      </c>
      <c r="CT3761" s="157">
        <v>0.69047619047619047</v>
      </c>
      <c r="CU3761" s="156">
        <v>44</v>
      </c>
      <c r="CV3761" s="157">
        <v>0.75</v>
      </c>
      <c r="CW3761" s="156">
        <v>38</v>
      </c>
      <c r="CX3761" s="157">
        <v>0.71052631578947367</v>
      </c>
    </row>
    <row r="3762" spans="71:102" x14ac:dyDescent="0.2">
      <c r="BS3762" s="105" t="s">
        <v>138</v>
      </c>
      <c r="BT3762" s="105"/>
      <c r="BU3762" s="105" t="s">
        <v>194</v>
      </c>
      <c r="BV3762" s="105"/>
      <c r="BW3762" s="107" t="s">
        <v>91</v>
      </c>
      <c r="BX3762" s="108" t="s">
        <v>7655</v>
      </c>
      <c r="BY3762" s="109"/>
      <c r="BZ3762" s="109"/>
      <c r="CA3762" s="110"/>
      <c r="CB3762" s="114" t="s">
        <v>151</v>
      </c>
      <c r="CC3762" s="115" t="s">
        <v>151</v>
      </c>
      <c r="CD3762" s="114" t="s">
        <v>151</v>
      </c>
      <c r="CE3762" s="115" t="s">
        <v>151</v>
      </c>
      <c r="CF3762" s="67">
        <v>3</v>
      </c>
      <c r="CG3762" s="68">
        <v>1</v>
      </c>
      <c r="CH3762" s="169"/>
      <c r="CI3762" s="199" t="s">
        <v>3357</v>
      </c>
      <c r="CJ3762" s="199"/>
      <c r="CK3762" s="174" t="s">
        <v>142</v>
      </c>
      <c r="CL3762" s="199" t="s">
        <v>112</v>
      </c>
      <c r="CM3762" s="199"/>
      <c r="CN3762" s="200" t="s">
        <v>7834</v>
      </c>
      <c r="CO3762" s="200"/>
      <c r="CP3762" s="200"/>
      <c r="CQ3762" s="156">
        <v>20</v>
      </c>
      <c r="CR3762" s="157">
        <v>0.8</v>
      </c>
      <c r="CS3762" s="156">
        <v>25</v>
      </c>
      <c r="CT3762" s="157">
        <v>0.84</v>
      </c>
      <c r="CU3762" s="156">
        <v>23</v>
      </c>
      <c r="CV3762" s="157">
        <v>1</v>
      </c>
      <c r="CW3762" s="156">
        <v>23</v>
      </c>
      <c r="CX3762" s="157">
        <v>0.86956521739130432</v>
      </c>
    </row>
    <row r="3763" spans="71:102" x14ac:dyDescent="0.2">
      <c r="BS3763" s="105" t="s">
        <v>138</v>
      </c>
      <c r="BT3763" s="105"/>
      <c r="BU3763" s="105" t="s">
        <v>194</v>
      </c>
      <c r="BV3763" s="105"/>
      <c r="BW3763" s="107" t="s">
        <v>91</v>
      </c>
      <c r="BX3763" s="108" t="s">
        <v>7835</v>
      </c>
      <c r="BY3763" s="109"/>
      <c r="BZ3763" s="109"/>
      <c r="CA3763" s="110"/>
      <c r="CB3763" s="114" t="s">
        <v>151</v>
      </c>
      <c r="CC3763" s="115" t="s">
        <v>151</v>
      </c>
      <c r="CD3763" s="111">
        <v>5</v>
      </c>
      <c r="CE3763" s="68">
        <v>0.4</v>
      </c>
      <c r="CF3763" s="67">
        <v>4</v>
      </c>
      <c r="CG3763" s="68">
        <v>0.75</v>
      </c>
      <c r="CH3763" s="169"/>
      <c r="CI3763" s="199" t="s">
        <v>3357</v>
      </c>
      <c r="CJ3763" s="199"/>
      <c r="CK3763" s="174" t="s">
        <v>142</v>
      </c>
      <c r="CL3763" s="199" t="s">
        <v>112</v>
      </c>
      <c r="CM3763" s="199"/>
      <c r="CN3763" s="200" t="s">
        <v>7836</v>
      </c>
      <c r="CO3763" s="200"/>
      <c r="CP3763" s="200"/>
      <c r="CQ3763" s="156">
        <v>296</v>
      </c>
      <c r="CR3763" s="157">
        <v>0.86486486486486491</v>
      </c>
      <c r="CS3763" s="156">
        <v>251</v>
      </c>
      <c r="CT3763" s="157">
        <v>0.88047808764940239</v>
      </c>
      <c r="CU3763" s="156">
        <v>216</v>
      </c>
      <c r="CV3763" s="157">
        <v>0.875</v>
      </c>
      <c r="CW3763" s="156">
        <v>187</v>
      </c>
      <c r="CX3763" s="157">
        <v>0.86096256684491979</v>
      </c>
    </row>
    <row r="3764" spans="71:102" x14ac:dyDescent="0.2">
      <c r="BS3764" s="105" t="s">
        <v>138</v>
      </c>
      <c r="BT3764" s="105"/>
      <c r="BU3764" s="105" t="s">
        <v>194</v>
      </c>
      <c r="BV3764" s="105"/>
      <c r="BW3764" s="107" t="s">
        <v>91</v>
      </c>
      <c r="BX3764" s="108" t="s">
        <v>7534</v>
      </c>
      <c r="BY3764" s="109"/>
      <c r="BZ3764" s="109"/>
      <c r="CA3764" s="110"/>
      <c r="CB3764" s="114" t="s">
        <v>151</v>
      </c>
      <c r="CC3764" s="115" t="s">
        <v>151</v>
      </c>
      <c r="CD3764" s="111">
        <v>121</v>
      </c>
      <c r="CE3764" s="68">
        <v>0.72727272727272696</v>
      </c>
      <c r="CF3764" s="116" t="s">
        <v>151</v>
      </c>
      <c r="CG3764" s="115" t="s">
        <v>151</v>
      </c>
      <c r="CH3764" s="169"/>
      <c r="CI3764" s="199" t="s">
        <v>3357</v>
      </c>
      <c r="CJ3764" s="199"/>
      <c r="CK3764" s="174" t="s">
        <v>142</v>
      </c>
      <c r="CL3764" s="199" t="s">
        <v>112</v>
      </c>
      <c r="CM3764" s="199"/>
      <c r="CN3764" s="200" t="s">
        <v>7837</v>
      </c>
      <c r="CO3764" s="200"/>
      <c r="CP3764" s="200"/>
      <c r="CQ3764" s="156">
        <v>28</v>
      </c>
      <c r="CR3764" s="157">
        <v>0.8571428571428571</v>
      </c>
      <c r="CS3764" s="156">
        <v>28</v>
      </c>
      <c r="CT3764" s="157">
        <v>0.9285714285714286</v>
      </c>
      <c r="CU3764" s="156">
        <v>27</v>
      </c>
      <c r="CV3764" s="157">
        <v>0.81481481481481477</v>
      </c>
      <c r="CW3764" s="156">
        <v>25</v>
      </c>
      <c r="CX3764" s="157">
        <v>0.84</v>
      </c>
    </row>
    <row r="3765" spans="71:102" x14ac:dyDescent="0.2">
      <c r="BS3765" s="105" t="s">
        <v>138</v>
      </c>
      <c r="BT3765" s="105"/>
      <c r="BU3765" s="105" t="s">
        <v>194</v>
      </c>
      <c r="BV3765" s="105"/>
      <c r="BW3765" s="107" t="s">
        <v>91</v>
      </c>
      <c r="BX3765" s="108" t="s">
        <v>7701</v>
      </c>
      <c r="BY3765" s="109"/>
      <c r="BZ3765" s="109"/>
      <c r="CA3765" s="110"/>
      <c r="CB3765" s="114" t="s">
        <v>151</v>
      </c>
      <c r="CC3765" s="115" t="s">
        <v>151</v>
      </c>
      <c r="CD3765" s="111">
        <v>11</v>
      </c>
      <c r="CE3765" s="68">
        <v>0.63636363636363602</v>
      </c>
      <c r="CF3765" s="67">
        <v>19</v>
      </c>
      <c r="CG3765" s="68">
        <v>0.26315789473684198</v>
      </c>
      <c r="CH3765" s="169"/>
      <c r="CI3765" s="199" t="s">
        <v>3357</v>
      </c>
      <c r="CJ3765" s="199"/>
      <c r="CK3765" s="174" t="s">
        <v>142</v>
      </c>
      <c r="CL3765" s="199" t="s">
        <v>112</v>
      </c>
      <c r="CM3765" s="199"/>
      <c r="CN3765" s="200" t="s">
        <v>7838</v>
      </c>
      <c r="CO3765" s="200"/>
      <c r="CP3765" s="200"/>
      <c r="CQ3765" s="156">
        <v>32</v>
      </c>
      <c r="CR3765" s="157">
        <v>0.65625</v>
      </c>
      <c r="CS3765" s="156">
        <v>26</v>
      </c>
      <c r="CT3765" s="157">
        <v>0.61538461538461542</v>
      </c>
      <c r="CU3765" s="156">
        <v>25</v>
      </c>
      <c r="CV3765" s="157">
        <v>0.56000000000000005</v>
      </c>
      <c r="CW3765" s="156">
        <v>25</v>
      </c>
      <c r="CX3765" s="157">
        <v>0.56000000000000005</v>
      </c>
    </row>
    <row r="3766" spans="71:102" ht="25.5" x14ac:dyDescent="0.2">
      <c r="BS3766" s="105" t="s">
        <v>138</v>
      </c>
      <c r="BT3766" s="105"/>
      <c r="BU3766" s="105" t="s">
        <v>194</v>
      </c>
      <c r="BV3766" s="105"/>
      <c r="BW3766" s="107" t="s">
        <v>91</v>
      </c>
      <c r="BX3766" s="108" t="s">
        <v>7703</v>
      </c>
      <c r="BY3766" s="109"/>
      <c r="BZ3766" s="109"/>
      <c r="CA3766" s="110"/>
      <c r="CB3766" s="114" t="s">
        <v>151</v>
      </c>
      <c r="CC3766" s="115" t="s">
        <v>151</v>
      </c>
      <c r="CD3766" s="111">
        <v>7</v>
      </c>
      <c r="CE3766" s="68">
        <v>0.71428571428571397</v>
      </c>
      <c r="CF3766" s="67">
        <v>4</v>
      </c>
      <c r="CG3766" s="68">
        <v>1</v>
      </c>
      <c r="CH3766" s="169"/>
      <c r="CI3766" s="201" t="s">
        <v>3357</v>
      </c>
      <c r="CJ3766" s="201"/>
      <c r="CK3766" s="175" t="s">
        <v>142</v>
      </c>
      <c r="CL3766" s="201" t="s">
        <v>115</v>
      </c>
      <c r="CM3766" s="201"/>
      <c r="CN3766" s="201" t="s">
        <v>143</v>
      </c>
      <c r="CO3766" s="201"/>
      <c r="CP3766" s="201"/>
      <c r="CQ3766" s="154">
        <v>896</v>
      </c>
      <c r="CR3766" s="155">
        <v>0.49888392857142855</v>
      </c>
      <c r="CS3766" s="154">
        <v>783</v>
      </c>
      <c r="CT3766" s="155">
        <v>0.50830140485312902</v>
      </c>
      <c r="CU3766" s="154">
        <v>710</v>
      </c>
      <c r="CV3766" s="155">
        <v>0.5028169014084507</v>
      </c>
      <c r="CW3766" s="154">
        <v>654</v>
      </c>
      <c r="CX3766" s="155">
        <v>0.48623853211009177</v>
      </c>
    </row>
    <row r="3767" spans="71:102" x14ac:dyDescent="0.2">
      <c r="BS3767" s="105" t="s">
        <v>138</v>
      </c>
      <c r="BT3767" s="105"/>
      <c r="BU3767" s="105" t="s">
        <v>194</v>
      </c>
      <c r="BV3767" s="105"/>
      <c r="BW3767" s="107" t="s">
        <v>91</v>
      </c>
      <c r="BX3767" s="108" t="s">
        <v>7839</v>
      </c>
      <c r="BY3767" s="109"/>
      <c r="BZ3767" s="109"/>
      <c r="CA3767" s="110"/>
      <c r="CB3767" s="114" t="s">
        <v>151</v>
      </c>
      <c r="CC3767" s="115" t="s">
        <v>151</v>
      </c>
      <c r="CD3767" s="111">
        <v>1</v>
      </c>
      <c r="CE3767" s="68">
        <v>1</v>
      </c>
      <c r="CF3767" s="67">
        <v>9</v>
      </c>
      <c r="CG3767" s="68">
        <v>0.55555555555555602</v>
      </c>
      <c r="CH3767" s="169"/>
      <c r="CI3767" s="199" t="s">
        <v>3357</v>
      </c>
      <c r="CJ3767" s="199"/>
      <c r="CK3767" s="174" t="s">
        <v>142</v>
      </c>
      <c r="CL3767" s="199" t="s">
        <v>115</v>
      </c>
      <c r="CM3767" s="199"/>
      <c r="CN3767" s="200" t="s">
        <v>7118</v>
      </c>
      <c r="CO3767" s="200"/>
      <c r="CP3767" s="200"/>
      <c r="CQ3767" s="156">
        <v>37</v>
      </c>
      <c r="CR3767" s="157">
        <v>0.64864864864864868</v>
      </c>
      <c r="CS3767" s="156">
        <v>15</v>
      </c>
      <c r="CT3767" s="157">
        <v>0.73333333333333328</v>
      </c>
      <c r="CU3767" s="156">
        <v>19</v>
      </c>
      <c r="CV3767" s="157">
        <v>0.78947368421052633</v>
      </c>
      <c r="CW3767" s="156">
        <v>17</v>
      </c>
      <c r="CX3767" s="157">
        <v>0.58823529411764708</v>
      </c>
    </row>
    <row r="3768" spans="71:102" x14ac:dyDescent="0.2">
      <c r="BS3768" s="105" t="s">
        <v>138</v>
      </c>
      <c r="BT3768" s="105"/>
      <c r="BU3768" s="105" t="s">
        <v>194</v>
      </c>
      <c r="BV3768" s="105"/>
      <c r="BW3768" s="107" t="s">
        <v>91</v>
      </c>
      <c r="BX3768" s="108" t="s">
        <v>7536</v>
      </c>
      <c r="BY3768" s="109"/>
      <c r="BZ3768" s="109"/>
      <c r="CA3768" s="110"/>
      <c r="CB3768" s="114" t="s">
        <v>151</v>
      </c>
      <c r="CC3768" s="115" t="s">
        <v>151</v>
      </c>
      <c r="CD3768" s="111">
        <v>28</v>
      </c>
      <c r="CE3768" s="68">
        <v>0.57142857142857095</v>
      </c>
      <c r="CF3768" s="67">
        <v>21</v>
      </c>
      <c r="CG3768" s="68">
        <v>0.42857142857142899</v>
      </c>
      <c r="CH3768" s="169"/>
      <c r="CI3768" s="199" t="s">
        <v>3357</v>
      </c>
      <c r="CJ3768" s="199"/>
      <c r="CK3768" s="174" t="s">
        <v>142</v>
      </c>
      <c r="CL3768" s="199" t="s">
        <v>115</v>
      </c>
      <c r="CM3768" s="199"/>
      <c r="CN3768" s="200" t="s">
        <v>2809</v>
      </c>
      <c r="CO3768" s="200"/>
      <c r="CP3768" s="200"/>
      <c r="CQ3768" s="158" t="s">
        <v>151</v>
      </c>
      <c r="CR3768" s="159" t="s">
        <v>151</v>
      </c>
      <c r="CS3768" s="158" t="s">
        <v>151</v>
      </c>
      <c r="CT3768" s="159" t="s">
        <v>151</v>
      </c>
      <c r="CU3768" s="158" t="s">
        <v>151</v>
      </c>
      <c r="CV3768" s="159" t="s">
        <v>151</v>
      </c>
      <c r="CW3768" s="156">
        <v>2</v>
      </c>
      <c r="CX3768" s="157">
        <v>1</v>
      </c>
    </row>
    <row r="3769" spans="71:102" x14ac:dyDescent="0.2">
      <c r="BS3769" s="105" t="s">
        <v>138</v>
      </c>
      <c r="BT3769" s="105"/>
      <c r="BU3769" s="105" t="s">
        <v>194</v>
      </c>
      <c r="BV3769" s="105"/>
      <c r="BW3769" s="107" t="s">
        <v>91</v>
      </c>
      <c r="BX3769" s="108" t="s">
        <v>7538</v>
      </c>
      <c r="BY3769" s="109"/>
      <c r="BZ3769" s="109"/>
      <c r="CA3769" s="110"/>
      <c r="CB3769" s="114" t="s">
        <v>151</v>
      </c>
      <c r="CC3769" s="115" t="s">
        <v>151</v>
      </c>
      <c r="CD3769" s="111">
        <v>2</v>
      </c>
      <c r="CE3769" s="115" t="s">
        <v>151</v>
      </c>
      <c r="CF3769" s="67">
        <v>3</v>
      </c>
      <c r="CG3769" s="68">
        <v>1</v>
      </c>
      <c r="CH3769" s="169"/>
      <c r="CI3769" s="199" t="s">
        <v>3357</v>
      </c>
      <c r="CJ3769" s="199"/>
      <c r="CK3769" s="174" t="s">
        <v>142</v>
      </c>
      <c r="CL3769" s="199" t="s">
        <v>115</v>
      </c>
      <c r="CM3769" s="199"/>
      <c r="CN3769" s="200" t="s">
        <v>7840</v>
      </c>
      <c r="CO3769" s="200"/>
      <c r="CP3769" s="200"/>
      <c r="CQ3769" s="156">
        <v>26</v>
      </c>
      <c r="CR3769" s="157">
        <v>0.23076923076923078</v>
      </c>
      <c r="CS3769" s="156">
        <v>32</v>
      </c>
      <c r="CT3769" s="157">
        <v>0.34375</v>
      </c>
      <c r="CU3769" s="156">
        <v>29</v>
      </c>
      <c r="CV3769" s="157">
        <v>0.41379310344827586</v>
      </c>
      <c r="CW3769" s="156">
        <v>24</v>
      </c>
      <c r="CX3769" s="157">
        <v>0.45833333333333331</v>
      </c>
    </row>
    <row r="3770" spans="71:102" x14ac:dyDescent="0.2">
      <c r="BS3770" s="105" t="s">
        <v>138</v>
      </c>
      <c r="BT3770" s="105"/>
      <c r="BU3770" s="105" t="s">
        <v>194</v>
      </c>
      <c r="BV3770" s="105"/>
      <c r="BW3770" s="107" t="s">
        <v>91</v>
      </c>
      <c r="BX3770" s="108" t="s">
        <v>7595</v>
      </c>
      <c r="BY3770" s="109"/>
      <c r="BZ3770" s="109"/>
      <c r="CA3770" s="110"/>
      <c r="CB3770" s="114" t="s">
        <v>151</v>
      </c>
      <c r="CC3770" s="115" t="s">
        <v>151</v>
      </c>
      <c r="CD3770" s="111">
        <v>3</v>
      </c>
      <c r="CE3770" s="68">
        <v>0.66666666666666696</v>
      </c>
      <c r="CF3770" s="67">
        <v>8</v>
      </c>
      <c r="CG3770" s="68">
        <v>0.75</v>
      </c>
      <c r="CH3770" s="169"/>
      <c r="CI3770" s="199" t="s">
        <v>3357</v>
      </c>
      <c r="CJ3770" s="199"/>
      <c r="CK3770" s="174" t="s">
        <v>142</v>
      </c>
      <c r="CL3770" s="199" t="s">
        <v>115</v>
      </c>
      <c r="CM3770" s="199"/>
      <c r="CN3770" s="200" t="s">
        <v>7841</v>
      </c>
      <c r="CO3770" s="200"/>
      <c r="CP3770" s="200"/>
      <c r="CQ3770" s="156">
        <v>29</v>
      </c>
      <c r="CR3770" s="157">
        <v>0.68965517241379315</v>
      </c>
      <c r="CS3770" s="156">
        <v>27</v>
      </c>
      <c r="CT3770" s="157">
        <v>0.66666666666666663</v>
      </c>
      <c r="CU3770" s="156">
        <v>19</v>
      </c>
      <c r="CV3770" s="157">
        <v>0.68421052631578949</v>
      </c>
      <c r="CW3770" s="158" t="s">
        <v>151</v>
      </c>
      <c r="CX3770" s="159" t="s">
        <v>151</v>
      </c>
    </row>
    <row r="3771" spans="71:102" x14ac:dyDescent="0.2">
      <c r="BS3771" s="105" t="s">
        <v>138</v>
      </c>
      <c r="BT3771" s="105"/>
      <c r="BU3771" s="105" t="s">
        <v>194</v>
      </c>
      <c r="BV3771" s="105"/>
      <c r="BW3771" s="107" t="s">
        <v>91</v>
      </c>
      <c r="BX3771" s="108" t="s">
        <v>7597</v>
      </c>
      <c r="BY3771" s="109"/>
      <c r="BZ3771" s="109"/>
      <c r="CA3771" s="110"/>
      <c r="CB3771" s="114" t="s">
        <v>151</v>
      </c>
      <c r="CC3771" s="115" t="s">
        <v>151</v>
      </c>
      <c r="CD3771" s="114" t="s">
        <v>151</v>
      </c>
      <c r="CE3771" s="115" t="s">
        <v>151</v>
      </c>
      <c r="CF3771" s="67">
        <v>2</v>
      </c>
      <c r="CG3771" s="68">
        <v>1</v>
      </c>
      <c r="CH3771" s="169"/>
      <c r="CI3771" s="199" t="s">
        <v>3357</v>
      </c>
      <c r="CJ3771" s="199"/>
      <c r="CK3771" s="174" t="s">
        <v>142</v>
      </c>
      <c r="CL3771" s="199" t="s">
        <v>115</v>
      </c>
      <c r="CM3771" s="199"/>
      <c r="CN3771" s="200" t="s">
        <v>7842</v>
      </c>
      <c r="CO3771" s="200"/>
      <c r="CP3771" s="200"/>
      <c r="CQ3771" s="156">
        <v>28</v>
      </c>
      <c r="CR3771" s="157">
        <v>0.5357142857142857</v>
      </c>
      <c r="CS3771" s="156">
        <v>19</v>
      </c>
      <c r="CT3771" s="157">
        <v>0.57894736842105265</v>
      </c>
      <c r="CU3771" s="156">
        <v>15</v>
      </c>
      <c r="CV3771" s="157">
        <v>0.46666666666666667</v>
      </c>
      <c r="CW3771" s="156">
        <v>27</v>
      </c>
      <c r="CX3771" s="157">
        <v>0.55555555555555558</v>
      </c>
    </row>
    <row r="3772" spans="71:102" x14ac:dyDescent="0.2">
      <c r="BS3772" s="105" t="s">
        <v>138</v>
      </c>
      <c r="BT3772" s="105"/>
      <c r="BU3772" s="105" t="s">
        <v>194</v>
      </c>
      <c r="BV3772" s="105"/>
      <c r="BW3772" s="107" t="s">
        <v>91</v>
      </c>
      <c r="BX3772" s="108" t="s">
        <v>7765</v>
      </c>
      <c r="BY3772" s="109"/>
      <c r="BZ3772" s="109"/>
      <c r="CA3772" s="110"/>
      <c r="CB3772" s="114" t="s">
        <v>151</v>
      </c>
      <c r="CC3772" s="115" t="s">
        <v>151</v>
      </c>
      <c r="CD3772" s="111">
        <v>1</v>
      </c>
      <c r="CE3772" s="115" t="s">
        <v>151</v>
      </c>
      <c r="CF3772" s="67">
        <v>1</v>
      </c>
      <c r="CG3772" s="68">
        <v>1</v>
      </c>
      <c r="CH3772" s="169"/>
      <c r="CI3772" s="199" t="s">
        <v>3357</v>
      </c>
      <c r="CJ3772" s="199"/>
      <c r="CK3772" s="174" t="s">
        <v>142</v>
      </c>
      <c r="CL3772" s="199" t="s">
        <v>115</v>
      </c>
      <c r="CM3772" s="199"/>
      <c r="CN3772" s="200" t="s">
        <v>7843</v>
      </c>
      <c r="CO3772" s="200"/>
      <c r="CP3772" s="200"/>
      <c r="CQ3772" s="158" t="s">
        <v>151</v>
      </c>
      <c r="CR3772" s="159" t="s">
        <v>151</v>
      </c>
      <c r="CS3772" s="158" t="s">
        <v>151</v>
      </c>
      <c r="CT3772" s="159" t="s">
        <v>151</v>
      </c>
      <c r="CU3772" s="156">
        <v>6</v>
      </c>
      <c r="CV3772" s="157">
        <v>0.33333333333333331</v>
      </c>
      <c r="CW3772" s="156">
        <v>9</v>
      </c>
      <c r="CX3772" s="157">
        <v>0.33333333333333331</v>
      </c>
    </row>
    <row r="3773" spans="71:102" x14ac:dyDescent="0.2">
      <c r="BS3773" s="105" t="s">
        <v>138</v>
      </c>
      <c r="BT3773" s="105"/>
      <c r="BU3773" s="105" t="s">
        <v>194</v>
      </c>
      <c r="BV3773" s="105"/>
      <c r="BW3773" s="107" t="s">
        <v>91</v>
      </c>
      <c r="BX3773" s="108" t="s">
        <v>7540</v>
      </c>
      <c r="BY3773" s="109"/>
      <c r="BZ3773" s="109"/>
      <c r="CA3773" s="110"/>
      <c r="CB3773" s="114" t="s">
        <v>151</v>
      </c>
      <c r="CC3773" s="115" t="s">
        <v>151</v>
      </c>
      <c r="CD3773" s="111">
        <v>1</v>
      </c>
      <c r="CE3773" s="115" t="s">
        <v>151</v>
      </c>
      <c r="CF3773" s="67">
        <v>2</v>
      </c>
      <c r="CG3773" s="115" t="s">
        <v>151</v>
      </c>
      <c r="CH3773" s="169"/>
      <c r="CI3773" s="199" t="s">
        <v>3357</v>
      </c>
      <c r="CJ3773" s="199"/>
      <c r="CK3773" s="174" t="s">
        <v>142</v>
      </c>
      <c r="CL3773" s="199" t="s">
        <v>115</v>
      </c>
      <c r="CM3773" s="199"/>
      <c r="CN3773" s="200" t="s">
        <v>7844</v>
      </c>
      <c r="CO3773" s="200"/>
      <c r="CP3773" s="200"/>
      <c r="CQ3773" s="156">
        <v>38</v>
      </c>
      <c r="CR3773" s="157">
        <v>0.65789473684210531</v>
      </c>
      <c r="CS3773" s="158" t="s">
        <v>151</v>
      </c>
      <c r="CT3773" s="159" t="s">
        <v>151</v>
      </c>
      <c r="CU3773" s="158" t="s">
        <v>151</v>
      </c>
      <c r="CV3773" s="159" t="s">
        <v>151</v>
      </c>
      <c r="CW3773" s="158" t="s">
        <v>151</v>
      </c>
      <c r="CX3773" s="159" t="s">
        <v>151</v>
      </c>
    </row>
    <row r="3774" spans="71:102" x14ac:dyDescent="0.2">
      <c r="BS3774" s="105" t="s">
        <v>138</v>
      </c>
      <c r="BT3774" s="105"/>
      <c r="BU3774" s="105" t="s">
        <v>194</v>
      </c>
      <c r="BV3774" s="105"/>
      <c r="BW3774" s="107" t="s">
        <v>91</v>
      </c>
      <c r="BX3774" s="108" t="s">
        <v>7544</v>
      </c>
      <c r="BY3774" s="109"/>
      <c r="BZ3774" s="109"/>
      <c r="CA3774" s="110"/>
      <c r="CB3774" s="114" t="s">
        <v>151</v>
      </c>
      <c r="CC3774" s="115" t="s">
        <v>151</v>
      </c>
      <c r="CD3774" s="111">
        <v>1</v>
      </c>
      <c r="CE3774" s="115" t="s">
        <v>151</v>
      </c>
      <c r="CF3774" s="67">
        <v>1</v>
      </c>
      <c r="CG3774" s="68">
        <v>1</v>
      </c>
      <c r="CH3774" s="169"/>
      <c r="CI3774" s="199" t="s">
        <v>3357</v>
      </c>
      <c r="CJ3774" s="199"/>
      <c r="CK3774" s="174" t="s">
        <v>142</v>
      </c>
      <c r="CL3774" s="199" t="s">
        <v>115</v>
      </c>
      <c r="CM3774" s="199"/>
      <c r="CN3774" s="200" t="s">
        <v>7845</v>
      </c>
      <c r="CO3774" s="200"/>
      <c r="CP3774" s="200"/>
      <c r="CQ3774" s="156">
        <v>21</v>
      </c>
      <c r="CR3774" s="157">
        <v>0.7142857142857143</v>
      </c>
      <c r="CS3774" s="156">
        <v>17</v>
      </c>
      <c r="CT3774" s="157">
        <v>0.52941176470588236</v>
      </c>
      <c r="CU3774" s="156">
        <v>16</v>
      </c>
      <c r="CV3774" s="157">
        <v>0.5625</v>
      </c>
      <c r="CW3774" s="156">
        <v>28</v>
      </c>
      <c r="CX3774" s="157">
        <v>0.42857142857142855</v>
      </c>
    </row>
    <row r="3775" spans="71:102" x14ac:dyDescent="0.2">
      <c r="BS3775" s="105" t="s">
        <v>138</v>
      </c>
      <c r="BT3775" s="105"/>
      <c r="BU3775" s="105" t="s">
        <v>194</v>
      </c>
      <c r="BV3775" s="105"/>
      <c r="BW3775" s="107" t="s">
        <v>91</v>
      </c>
      <c r="BX3775" s="108" t="s">
        <v>7546</v>
      </c>
      <c r="BY3775" s="109"/>
      <c r="BZ3775" s="109"/>
      <c r="CA3775" s="110"/>
      <c r="CB3775" s="114" t="s">
        <v>151</v>
      </c>
      <c r="CC3775" s="115" t="s">
        <v>151</v>
      </c>
      <c r="CD3775" s="111">
        <v>1</v>
      </c>
      <c r="CE3775" s="68">
        <v>1</v>
      </c>
      <c r="CF3775" s="67">
        <v>1</v>
      </c>
      <c r="CG3775" s="68">
        <v>1</v>
      </c>
      <c r="CH3775" s="169"/>
      <c r="CI3775" s="199" t="s">
        <v>3357</v>
      </c>
      <c r="CJ3775" s="199"/>
      <c r="CK3775" s="174" t="s">
        <v>142</v>
      </c>
      <c r="CL3775" s="199" t="s">
        <v>115</v>
      </c>
      <c r="CM3775" s="199"/>
      <c r="CN3775" s="200" t="s">
        <v>7846</v>
      </c>
      <c r="CO3775" s="200"/>
      <c r="CP3775" s="200"/>
      <c r="CQ3775" s="156">
        <v>55</v>
      </c>
      <c r="CR3775" s="157">
        <v>0.63636363636363635</v>
      </c>
      <c r="CS3775" s="156">
        <v>53</v>
      </c>
      <c r="CT3775" s="157">
        <v>0.73584905660377353</v>
      </c>
      <c r="CU3775" s="156">
        <v>61</v>
      </c>
      <c r="CV3775" s="157">
        <v>0.77049180327868849</v>
      </c>
      <c r="CW3775" s="156">
        <v>53</v>
      </c>
      <c r="CX3775" s="157">
        <v>0.58490566037735847</v>
      </c>
    </row>
    <row r="3776" spans="71:102" x14ac:dyDescent="0.2">
      <c r="BS3776" s="105" t="s">
        <v>138</v>
      </c>
      <c r="BT3776" s="105"/>
      <c r="BU3776" s="112" t="s">
        <v>194</v>
      </c>
      <c r="BV3776" s="112"/>
      <c r="BW3776" s="107" t="s">
        <v>91</v>
      </c>
      <c r="BX3776" s="108" t="s">
        <v>7548</v>
      </c>
      <c r="BY3776" s="109"/>
      <c r="BZ3776" s="109"/>
      <c r="CA3776" s="110"/>
      <c r="CB3776" s="114" t="s">
        <v>151</v>
      </c>
      <c r="CC3776" s="115" t="s">
        <v>151</v>
      </c>
      <c r="CD3776" s="111">
        <v>1</v>
      </c>
      <c r="CE3776" s="68">
        <v>1</v>
      </c>
      <c r="CF3776" s="116" t="s">
        <v>151</v>
      </c>
      <c r="CG3776" s="115" t="s">
        <v>151</v>
      </c>
      <c r="CH3776" s="169"/>
      <c r="CI3776" s="199" t="s">
        <v>3357</v>
      </c>
      <c r="CJ3776" s="199"/>
      <c r="CK3776" s="174" t="s">
        <v>142</v>
      </c>
      <c r="CL3776" s="199" t="s">
        <v>115</v>
      </c>
      <c r="CM3776" s="199"/>
      <c r="CN3776" s="200" t="s">
        <v>7847</v>
      </c>
      <c r="CO3776" s="200"/>
      <c r="CP3776" s="200"/>
      <c r="CQ3776" s="156">
        <v>75</v>
      </c>
      <c r="CR3776" s="157">
        <v>0.54666666666666663</v>
      </c>
      <c r="CS3776" s="156">
        <v>65</v>
      </c>
      <c r="CT3776" s="157">
        <v>0.58461538461538465</v>
      </c>
      <c r="CU3776" s="156">
        <v>64</v>
      </c>
      <c r="CV3776" s="157">
        <v>0.5</v>
      </c>
      <c r="CW3776" s="156">
        <v>36</v>
      </c>
      <c r="CX3776" s="157">
        <v>0.47222222222222221</v>
      </c>
    </row>
    <row r="3777" spans="71:102" x14ac:dyDescent="0.2">
      <c r="BS3777" s="89" t="s">
        <v>138</v>
      </c>
      <c r="BT3777" s="97"/>
      <c r="BU3777" s="98" t="s">
        <v>194</v>
      </c>
      <c r="BV3777" s="99"/>
      <c r="BW3777" s="100" t="s">
        <v>107</v>
      </c>
      <c r="BX3777" s="98" t="s">
        <v>143</v>
      </c>
      <c r="BY3777" s="101"/>
      <c r="BZ3777" s="101"/>
      <c r="CA3777" s="99"/>
      <c r="CB3777" s="113">
        <v>99</v>
      </c>
      <c r="CC3777" s="103">
        <v>0.20202020202020199</v>
      </c>
      <c r="CD3777" s="113">
        <v>222</v>
      </c>
      <c r="CE3777" s="103">
        <v>0.30180180180180199</v>
      </c>
      <c r="CF3777" s="104">
        <v>379</v>
      </c>
      <c r="CG3777" s="103">
        <v>0.29287598944590998</v>
      </c>
      <c r="CH3777" s="169"/>
      <c r="CI3777" s="199" t="s">
        <v>3357</v>
      </c>
      <c r="CJ3777" s="199"/>
      <c r="CK3777" s="174" t="s">
        <v>142</v>
      </c>
      <c r="CL3777" s="199" t="s">
        <v>115</v>
      </c>
      <c r="CM3777" s="199"/>
      <c r="CN3777" s="200" t="s">
        <v>7848</v>
      </c>
      <c r="CO3777" s="200"/>
      <c r="CP3777" s="200"/>
      <c r="CQ3777" s="156">
        <v>27</v>
      </c>
      <c r="CR3777" s="157">
        <v>0.51851851851851849</v>
      </c>
      <c r="CS3777" s="156">
        <v>26</v>
      </c>
      <c r="CT3777" s="157">
        <v>0.65384615384615385</v>
      </c>
      <c r="CU3777" s="156">
        <v>33</v>
      </c>
      <c r="CV3777" s="157">
        <v>0.51515151515151514</v>
      </c>
      <c r="CW3777" s="156">
        <v>32</v>
      </c>
      <c r="CX3777" s="157">
        <v>0.625</v>
      </c>
    </row>
    <row r="3778" spans="71:102" x14ac:dyDescent="0.2">
      <c r="BS3778" s="105" t="s">
        <v>138</v>
      </c>
      <c r="BT3778" s="105"/>
      <c r="BU3778" s="106" t="s">
        <v>194</v>
      </c>
      <c r="BV3778" s="106"/>
      <c r="BW3778" s="107" t="s">
        <v>107</v>
      </c>
      <c r="BX3778" s="108" t="s">
        <v>7711</v>
      </c>
      <c r="BY3778" s="109"/>
      <c r="BZ3778" s="109"/>
      <c r="CA3778" s="110"/>
      <c r="CB3778" s="111">
        <v>16</v>
      </c>
      <c r="CC3778" s="68">
        <v>0.3125</v>
      </c>
      <c r="CD3778" s="111">
        <v>45</v>
      </c>
      <c r="CE3778" s="68">
        <v>0.55555555555555602</v>
      </c>
      <c r="CF3778" s="67">
        <v>64</v>
      </c>
      <c r="CG3778" s="68">
        <v>0.5</v>
      </c>
      <c r="CH3778" s="169"/>
      <c r="CI3778" s="199" t="s">
        <v>3357</v>
      </c>
      <c r="CJ3778" s="199"/>
      <c r="CK3778" s="174" t="s">
        <v>142</v>
      </c>
      <c r="CL3778" s="199" t="s">
        <v>115</v>
      </c>
      <c r="CM3778" s="199"/>
      <c r="CN3778" s="200" t="s">
        <v>7393</v>
      </c>
      <c r="CO3778" s="200"/>
      <c r="CP3778" s="200"/>
      <c r="CQ3778" s="156">
        <v>24</v>
      </c>
      <c r="CR3778" s="157">
        <v>0.54166666666666663</v>
      </c>
      <c r="CS3778" s="156">
        <v>26</v>
      </c>
      <c r="CT3778" s="157">
        <v>0.46153846153846156</v>
      </c>
      <c r="CU3778" s="156">
        <v>10</v>
      </c>
      <c r="CV3778" s="157">
        <v>0.6</v>
      </c>
      <c r="CW3778" s="156">
        <v>11</v>
      </c>
      <c r="CX3778" s="157">
        <v>0.54545454545454541</v>
      </c>
    </row>
    <row r="3779" spans="71:102" x14ac:dyDescent="0.2">
      <c r="BS3779" s="105" t="s">
        <v>138</v>
      </c>
      <c r="BT3779" s="105"/>
      <c r="BU3779" s="105" t="s">
        <v>194</v>
      </c>
      <c r="BV3779" s="105"/>
      <c r="BW3779" s="107" t="s">
        <v>107</v>
      </c>
      <c r="BX3779" s="108" t="s">
        <v>7606</v>
      </c>
      <c r="BY3779" s="109"/>
      <c r="BZ3779" s="109"/>
      <c r="CA3779" s="110"/>
      <c r="CB3779" s="111">
        <v>25</v>
      </c>
      <c r="CC3779" s="68">
        <v>0.2</v>
      </c>
      <c r="CD3779" s="111">
        <v>15</v>
      </c>
      <c r="CE3779" s="68">
        <v>0.2</v>
      </c>
      <c r="CF3779" s="67">
        <v>12</v>
      </c>
      <c r="CG3779" s="68">
        <v>0.16666666666666699</v>
      </c>
      <c r="CH3779" s="169"/>
      <c r="CI3779" s="199" t="s">
        <v>3357</v>
      </c>
      <c r="CJ3779" s="199"/>
      <c r="CK3779" s="174" t="s">
        <v>142</v>
      </c>
      <c r="CL3779" s="199" t="s">
        <v>115</v>
      </c>
      <c r="CM3779" s="199"/>
      <c r="CN3779" s="200" t="s">
        <v>7849</v>
      </c>
      <c r="CO3779" s="200"/>
      <c r="CP3779" s="200"/>
      <c r="CQ3779" s="156">
        <v>31</v>
      </c>
      <c r="CR3779" s="157">
        <v>0.29032258064516131</v>
      </c>
      <c r="CS3779" s="156">
        <v>35</v>
      </c>
      <c r="CT3779" s="157">
        <v>0.31428571428571428</v>
      </c>
      <c r="CU3779" s="156">
        <v>32</v>
      </c>
      <c r="CV3779" s="157">
        <v>0.21875</v>
      </c>
      <c r="CW3779" s="156">
        <v>29</v>
      </c>
      <c r="CX3779" s="157">
        <v>0.31034482758620691</v>
      </c>
    </row>
    <row r="3780" spans="71:102" x14ac:dyDescent="0.2">
      <c r="BS3780" s="105" t="s">
        <v>138</v>
      </c>
      <c r="BT3780" s="105"/>
      <c r="BU3780" s="105" t="s">
        <v>194</v>
      </c>
      <c r="BV3780" s="105"/>
      <c r="BW3780" s="107" t="s">
        <v>107</v>
      </c>
      <c r="BX3780" s="108" t="s">
        <v>7715</v>
      </c>
      <c r="BY3780" s="109"/>
      <c r="BZ3780" s="109"/>
      <c r="CA3780" s="110"/>
      <c r="CB3780" s="114" t="s">
        <v>151</v>
      </c>
      <c r="CC3780" s="115" t="s">
        <v>151</v>
      </c>
      <c r="CD3780" s="111">
        <v>66</v>
      </c>
      <c r="CE3780" s="68">
        <v>0.24242424242424199</v>
      </c>
      <c r="CF3780" s="67">
        <v>11</v>
      </c>
      <c r="CG3780" s="68">
        <v>0.27272727272727298</v>
      </c>
      <c r="CH3780" s="169"/>
      <c r="CI3780" s="199" t="s">
        <v>3357</v>
      </c>
      <c r="CJ3780" s="199"/>
      <c r="CK3780" s="174" t="s">
        <v>142</v>
      </c>
      <c r="CL3780" s="199" t="s">
        <v>115</v>
      </c>
      <c r="CM3780" s="199"/>
      <c r="CN3780" s="200" t="s">
        <v>7850</v>
      </c>
      <c r="CO3780" s="200"/>
      <c r="CP3780" s="200"/>
      <c r="CQ3780" s="156">
        <v>11</v>
      </c>
      <c r="CR3780" s="157">
        <v>0.36363636363636365</v>
      </c>
      <c r="CS3780" s="156">
        <v>8</v>
      </c>
      <c r="CT3780" s="157">
        <v>0.5</v>
      </c>
      <c r="CU3780" s="158" t="s">
        <v>151</v>
      </c>
      <c r="CV3780" s="159" t="s">
        <v>151</v>
      </c>
      <c r="CW3780" s="158" t="s">
        <v>151</v>
      </c>
      <c r="CX3780" s="159" t="s">
        <v>151</v>
      </c>
    </row>
    <row r="3781" spans="71:102" x14ac:dyDescent="0.2">
      <c r="BS3781" s="105" t="s">
        <v>138</v>
      </c>
      <c r="BT3781" s="105"/>
      <c r="BU3781" s="105" t="s">
        <v>194</v>
      </c>
      <c r="BV3781" s="105"/>
      <c r="BW3781" s="107" t="s">
        <v>107</v>
      </c>
      <c r="BX3781" s="108" t="s">
        <v>7664</v>
      </c>
      <c r="BY3781" s="109"/>
      <c r="BZ3781" s="109"/>
      <c r="CA3781" s="110"/>
      <c r="CB3781" s="111">
        <v>2</v>
      </c>
      <c r="CC3781" s="68">
        <v>0.5</v>
      </c>
      <c r="CD3781" s="111">
        <v>3</v>
      </c>
      <c r="CE3781" s="115" t="s">
        <v>151</v>
      </c>
      <c r="CF3781" s="67">
        <v>3</v>
      </c>
      <c r="CG3781" s="68">
        <v>0.66666666666666696</v>
      </c>
      <c r="CH3781" s="169"/>
      <c r="CI3781" s="199" t="s">
        <v>3357</v>
      </c>
      <c r="CJ3781" s="199"/>
      <c r="CK3781" s="174" t="s">
        <v>142</v>
      </c>
      <c r="CL3781" s="199" t="s">
        <v>115</v>
      </c>
      <c r="CM3781" s="199"/>
      <c r="CN3781" s="200" t="s">
        <v>7851</v>
      </c>
      <c r="CO3781" s="200"/>
      <c r="CP3781" s="200"/>
      <c r="CQ3781" s="156">
        <v>18</v>
      </c>
      <c r="CR3781" s="157">
        <v>0.44444444444444442</v>
      </c>
      <c r="CS3781" s="156">
        <v>25</v>
      </c>
      <c r="CT3781" s="157">
        <v>0.72</v>
      </c>
      <c r="CU3781" s="156">
        <v>16</v>
      </c>
      <c r="CV3781" s="157">
        <v>0.625</v>
      </c>
      <c r="CW3781" s="156">
        <v>18</v>
      </c>
      <c r="CX3781" s="157">
        <v>0.44444444444444442</v>
      </c>
    </row>
    <row r="3782" spans="71:102" x14ac:dyDescent="0.2">
      <c r="BS3782" s="105" t="s">
        <v>138</v>
      </c>
      <c r="BT3782" s="105"/>
      <c r="BU3782" s="105" t="s">
        <v>194</v>
      </c>
      <c r="BV3782" s="105"/>
      <c r="BW3782" s="107" t="s">
        <v>107</v>
      </c>
      <c r="BX3782" s="108" t="s">
        <v>7717</v>
      </c>
      <c r="BY3782" s="109"/>
      <c r="BZ3782" s="109"/>
      <c r="CA3782" s="110"/>
      <c r="CB3782" s="111">
        <v>4</v>
      </c>
      <c r="CC3782" s="115" t="s">
        <v>151</v>
      </c>
      <c r="CD3782" s="111">
        <v>4</v>
      </c>
      <c r="CE3782" s="115" t="s">
        <v>151</v>
      </c>
      <c r="CF3782" s="67">
        <v>3</v>
      </c>
      <c r="CG3782" s="68">
        <v>0.33333333333333298</v>
      </c>
      <c r="CH3782" s="169"/>
      <c r="CI3782" s="199" t="s">
        <v>3357</v>
      </c>
      <c r="CJ3782" s="199"/>
      <c r="CK3782" s="174" t="s">
        <v>142</v>
      </c>
      <c r="CL3782" s="199" t="s">
        <v>115</v>
      </c>
      <c r="CM3782" s="199"/>
      <c r="CN3782" s="200" t="s">
        <v>2114</v>
      </c>
      <c r="CO3782" s="200"/>
      <c r="CP3782" s="200"/>
      <c r="CQ3782" s="156">
        <v>47</v>
      </c>
      <c r="CR3782" s="157">
        <v>0.42553191489361702</v>
      </c>
      <c r="CS3782" s="156">
        <v>35</v>
      </c>
      <c r="CT3782" s="157">
        <v>0.22857142857142856</v>
      </c>
      <c r="CU3782" s="156">
        <v>15</v>
      </c>
      <c r="CV3782" s="157">
        <v>0.33333333333333331</v>
      </c>
      <c r="CW3782" s="156">
        <v>16</v>
      </c>
      <c r="CX3782" s="157">
        <v>0.375</v>
      </c>
    </row>
    <row r="3783" spans="71:102" x14ac:dyDescent="0.2">
      <c r="BS3783" s="105" t="s">
        <v>138</v>
      </c>
      <c r="BT3783" s="105"/>
      <c r="BU3783" s="105" t="s">
        <v>194</v>
      </c>
      <c r="BV3783" s="105"/>
      <c r="BW3783" s="107" t="s">
        <v>107</v>
      </c>
      <c r="BX3783" s="108" t="s">
        <v>7555</v>
      </c>
      <c r="BY3783" s="109"/>
      <c r="BZ3783" s="109"/>
      <c r="CA3783" s="110"/>
      <c r="CB3783" s="114" t="s">
        <v>151</v>
      </c>
      <c r="CC3783" s="115" t="s">
        <v>151</v>
      </c>
      <c r="CD3783" s="111">
        <v>39</v>
      </c>
      <c r="CE3783" s="68">
        <v>0.230769230769231</v>
      </c>
      <c r="CF3783" s="67">
        <v>13</v>
      </c>
      <c r="CG3783" s="68">
        <v>0</v>
      </c>
      <c r="CH3783" s="169"/>
      <c r="CI3783" s="199" t="s">
        <v>3357</v>
      </c>
      <c r="CJ3783" s="199"/>
      <c r="CK3783" s="174" t="s">
        <v>142</v>
      </c>
      <c r="CL3783" s="199" t="s">
        <v>115</v>
      </c>
      <c r="CM3783" s="199"/>
      <c r="CN3783" s="200" t="s">
        <v>7852</v>
      </c>
      <c r="CO3783" s="200"/>
      <c r="CP3783" s="200"/>
      <c r="CQ3783" s="156">
        <v>27</v>
      </c>
      <c r="CR3783" s="157">
        <v>0.14814814814814814</v>
      </c>
      <c r="CS3783" s="156">
        <v>39</v>
      </c>
      <c r="CT3783" s="157">
        <v>0.17948717948717949</v>
      </c>
      <c r="CU3783" s="156">
        <v>28</v>
      </c>
      <c r="CV3783" s="157">
        <v>0.10714285714285714</v>
      </c>
      <c r="CW3783" s="156">
        <v>32</v>
      </c>
      <c r="CX3783" s="157">
        <v>9.375E-2</v>
      </c>
    </row>
    <row r="3784" spans="71:102" x14ac:dyDescent="0.2">
      <c r="BS3784" s="105" t="s">
        <v>138</v>
      </c>
      <c r="BT3784" s="105"/>
      <c r="BU3784" s="105" t="s">
        <v>194</v>
      </c>
      <c r="BV3784" s="105"/>
      <c r="BW3784" s="107" t="s">
        <v>107</v>
      </c>
      <c r="BX3784" s="108" t="s">
        <v>7609</v>
      </c>
      <c r="BY3784" s="109"/>
      <c r="BZ3784" s="109"/>
      <c r="CA3784" s="110"/>
      <c r="CB3784" s="111">
        <v>51</v>
      </c>
      <c r="CC3784" s="68">
        <v>0.17647058823529399</v>
      </c>
      <c r="CD3784" s="111">
        <v>40</v>
      </c>
      <c r="CE3784" s="68">
        <v>0.25</v>
      </c>
      <c r="CF3784" s="67">
        <v>55</v>
      </c>
      <c r="CG3784" s="68">
        <v>0.25454545454545502</v>
      </c>
      <c r="CH3784" s="169"/>
      <c r="CI3784" s="199" t="s">
        <v>3357</v>
      </c>
      <c r="CJ3784" s="199"/>
      <c r="CK3784" s="174" t="s">
        <v>142</v>
      </c>
      <c r="CL3784" s="199" t="s">
        <v>115</v>
      </c>
      <c r="CM3784" s="199"/>
      <c r="CN3784" s="200" t="s">
        <v>7122</v>
      </c>
      <c r="CO3784" s="200"/>
      <c r="CP3784" s="200"/>
      <c r="CQ3784" s="156">
        <v>45</v>
      </c>
      <c r="CR3784" s="157">
        <v>0.73333333333333328</v>
      </c>
      <c r="CS3784" s="156">
        <v>19</v>
      </c>
      <c r="CT3784" s="157">
        <v>0.57894736842105265</v>
      </c>
      <c r="CU3784" s="156">
        <v>16</v>
      </c>
      <c r="CV3784" s="157">
        <v>0.5625</v>
      </c>
      <c r="CW3784" s="156">
        <v>15</v>
      </c>
      <c r="CX3784" s="157">
        <v>0.66666666666666663</v>
      </c>
    </row>
    <row r="3785" spans="71:102" x14ac:dyDescent="0.2">
      <c r="BS3785" s="105" t="s">
        <v>138</v>
      </c>
      <c r="BT3785" s="105"/>
      <c r="BU3785" s="105" t="s">
        <v>194</v>
      </c>
      <c r="BV3785" s="105"/>
      <c r="BW3785" s="107" t="s">
        <v>107</v>
      </c>
      <c r="BX3785" s="108" t="s">
        <v>7557</v>
      </c>
      <c r="BY3785" s="109"/>
      <c r="BZ3785" s="109"/>
      <c r="CA3785" s="110"/>
      <c r="CB3785" s="111">
        <v>1</v>
      </c>
      <c r="CC3785" s="115" t="s">
        <v>151</v>
      </c>
      <c r="CD3785" s="111">
        <v>8</v>
      </c>
      <c r="CE3785" s="68">
        <v>0.375</v>
      </c>
      <c r="CF3785" s="67">
        <v>7</v>
      </c>
      <c r="CG3785" s="68">
        <v>0.57142857142857095</v>
      </c>
      <c r="CH3785" s="169"/>
      <c r="CI3785" s="199" t="s">
        <v>3357</v>
      </c>
      <c r="CJ3785" s="199"/>
      <c r="CK3785" s="174" t="s">
        <v>142</v>
      </c>
      <c r="CL3785" s="199" t="s">
        <v>115</v>
      </c>
      <c r="CM3785" s="199"/>
      <c r="CN3785" s="200" t="s">
        <v>7853</v>
      </c>
      <c r="CO3785" s="200"/>
      <c r="CP3785" s="200"/>
      <c r="CQ3785" s="156">
        <v>20</v>
      </c>
      <c r="CR3785" s="157">
        <v>0.2</v>
      </c>
      <c r="CS3785" s="156">
        <v>28</v>
      </c>
      <c r="CT3785" s="157">
        <v>0.5714285714285714</v>
      </c>
      <c r="CU3785" s="156">
        <v>38</v>
      </c>
      <c r="CV3785" s="157">
        <v>0.55263157894736847</v>
      </c>
      <c r="CW3785" s="156">
        <v>30</v>
      </c>
      <c r="CX3785" s="157">
        <v>0.46666666666666667</v>
      </c>
    </row>
    <row r="3786" spans="71:102" x14ac:dyDescent="0.2">
      <c r="BS3786" s="105" t="s">
        <v>138</v>
      </c>
      <c r="BT3786" s="105"/>
      <c r="BU3786" s="105" t="s">
        <v>194</v>
      </c>
      <c r="BV3786" s="105"/>
      <c r="BW3786" s="107" t="s">
        <v>107</v>
      </c>
      <c r="BX3786" s="108" t="s">
        <v>7854</v>
      </c>
      <c r="BY3786" s="109"/>
      <c r="BZ3786" s="109"/>
      <c r="CA3786" s="110"/>
      <c r="CB3786" s="114" t="s">
        <v>151</v>
      </c>
      <c r="CC3786" s="115" t="s">
        <v>151</v>
      </c>
      <c r="CD3786" s="114" t="s">
        <v>151</v>
      </c>
      <c r="CE3786" s="115" t="s">
        <v>151</v>
      </c>
      <c r="CF3786" s="67">
        <v>2</v>
      </c>
      <c r="CG3786" s="68">
        <v>0</v>
      </c>
      <c r="CH3786" s="169"/>
      <c r="CI3786" s="199" t="s">
        <v>3357</v>
      </c>
      <c r="CJ3786" s="199"/>
      <c r="CK3786" s="174" t="s">
        <v>142</v>
      </c>
      <c r="CL3786" s="199" t="s">
        <v>115</v>
      </c>
      <c r="CM3786" s="199"/>
      <c r="CN3786" s="200" t="s">
        <v>7855</v>
      </c>
      <c r="CO3786" s="200"/>
      <c r="CP3786" s="200"/>
      <c r="CQ3786" s="156">
        <v>23</v>
      </c>
      <c r="CR3786" s="157">
        <v>0.43478260869565216</v>
      </c>
      <c r="CS3786" s="156">
        <v>26</v>
      </c>
      <c r="CT3786" s="157">
        <v>0.5</v>
      </c>
      <c r="CU3786" s="156">
        <v>18</v>
      </c>
      <c r="CV3786" s="157">
        <v>0.72222222222222221</v>
      </c>
      <c r="CW3786" s="156">
        <v>8</v>
      </c>
      <c r="CX3786" s="157">
        <v>0.875</v>
      </c>
    </row>
    <row r="3787" spans="71:102" x14ac:dyDescent="0.2">
      <c r="BS3787" s="105" t="s">
        <v>138</v>
      </c>
      <c r="BT3787" s="105"/>
      <c r="BU3787" s="105" t="s">
        <v>194</v>
      </c>
      <c r="BV3787" s="105"/>
      <c r="BW3787" s="107" t="s">
        <v>107</v>
      </c>
      <c r="BX3787" s="108" t="s">
        <v>7856</v>
      </c>
      <c r="BY3787" s="109"/>
      <c r="BZ3787" s="109"/>
      <c r="CA3787" s="110"/>
      <c r="CB3787" s="114" t="s">
        <v>151</v>
      </c>
      <c r="CC3787" s="115" t="s">
        <v>151</v>
      </c>
      <c r="CD3787" s="114" t="s">
        <v>151</v>
      </c>
      <c r="CE3787" s="115" t="s">
        <v>151</v>
      </c>
      <c r="CF3787" s="67">
        <v>55</v>
      </c>
      <c r="CG3787" s="68">
        <v>0.49090909090909102</v>
      </c>
      <c r="CH3787" s="169"/>
      <c r="CI3787" s="199" t="s">
        <v>3357</v>
      </c>
      <c r="CJ3787" s="199"/>
      <c r="CK3787" s="174" t="s">
        <v>142</v>
      </c>
      <c r="CL3787" s="199" t="s">
        <v>115</v>
      </c>
      <c r="CM3787" s="199"/>
      <c r="CN3787" s="200" t="s">
        <v>7857</v>
      </c>
      <c r="CO3787" s="200"/>
      <c r="CP3787" s="200"/>
      <c r="CQ3787" s="156">
        <v>15</v>
      </c>
      <c r="CR3787" s="157">
        <v>0.13333333333333333</v>
      </c>
      <c r="CS3787" s="156">
        <v>20</v>
      </c>
      <c r="CT3787" s="157">
        <v>0.1</v>
      </c>
      <c r="CU3787" s="156">
        <v>15</v>
      </c>
      <c r="CV3787" s="157">
        <v>0.33333333333333331</v>
      </c>
      <c r="CW3787" s="156">
        <v>15</v>
      </c>
      <c r="CX3787" s="157">
        <v>6.6666666666666666E-2</v>
      </c>
    </row>
    <row r="3788" spans="71:102" x14ac:dyDescent="0.2">
      <c r="BS3788" s="105" t="s">
        <v>138</v>
      </c>
      <c r="BT3788" s="105"/>
      <c r="BU3788" s="105" t="s">
        <v>194</v>
      </c>
      <c r="BV3788" s="105"/>
      <c r="BW3788" s="107" t="s">
        <v>107</v>
      </c>
      <c r="BX3788" s="108" t="s">
        <v>7567</v>
      </c>
      <c r="BY3788" s="109"/>
      <c r="BZ3788" s="109"/>
      <c r="CA3788" s="110"/>
      <c r="CB3788" s="114" t="s">
        <v>151</v>
      </c>
      <c r="CC3788" s="115" t="s">
        <v>151</v>
      </c>
      <c r="CD3788" s="111">
        <v>1</v>
      </c>
      <c r="CE3788" s="115" t="s">
        <v>151</v>
      </c>
      <c r="CF3788" s="116" t="s">
        <v>151</v>
      </c>
      <c r="CG3788" s="115" t="s">
        <v>151</v>
      </c>
      <c r="CH3788" s="169"/>
      <c r="CI3788" s="199" t="s">
        <v>3357</v>
      </c>
      <c r="CJ3788" s="199"/>
      <c r="CK3788" s="174" t="s">
        <v>142</v>
      </c>
      <c r="CL3788" s="199" t="s">
        <v>115</v>
      </c>
      <c r="CM3788" s="199"/>
      <c r="CN3788" s="200" t="s">
        <v>7858</v>
      </c>
      <c r="CO3788" s="200"/>
      <c r="CP3788" s="200"/>
      <c r="CQ3788" s="156">
        <v>30</v>
      </c>
      <c r="CR3788" s="157">
        <v>0.2</v>
      </c>
      <c r="CS3788" s="156">
        <v>34</v>
      </c>
      <c r="CT3788" s="157">
        <v>0.61764705882352944</v>
      </c>
      <c r="CU3788" s="156">
        <v>36</v>
      </c>
      <c r="CV3788" s="157">
        <v>0.52777777777777779</v>
      </c>
      <c r="CW3788" s="156">
        <v>41</v>
      </c>
      <c r="CX3788" s="157">
        <v>0.43902439024390244</v>
      </c>
    </row>
    <row r="3789" spans="71:102" x14ac:dyDescent="0.2">
      <c r="BS3789" s="105" t="s">
        <v>138</v>
      </c>
      <c r="BT3789" s="105"/>
      <c r="BU3789" s="105" t="s">
        <v>194</v>
      </c>
      <c r="BV3789" s="105"/>
      <c r="BW3789" s="107" t="s">
        <v>107</v>
      </c>
      <c r="BX3789" s="108" t="s">
        <v>7620</v>
      </c>
      <c r="BY3789" s="109"/>
      <c r="BZ3789" s="109"/>
      <c r="CA3789" s="110"/>
      <c r="CB3789" s="114" t="s">
        <v>151</v>
      </c>
      <c r="CC3789" s="115" t="s">
        <v>151</v>
      </c>
      <c r="CD3789" s="114" t="s">
        <v>151</v>
      </c>
      <c r="CE3789" s="115" t="s">
        <v>151</v>
      </c>
      <c r="CF3789" s="67">
        <v>37</v>
      </c>
      <c r="CG3789" s="68">
        <v>0.24324324324324301</v>
      </c>
      <c r="CH3789" s="169"/>
      <c r="CI3789" s="199" t="s">
        <v>3357</v>
      </c>
      <c r="CJ3789" s="199"/>
      <c r="CK3789" s="174" t="s">
        <v>142</v>
      </c>
      <c r="CL3789" s="199" t="s">
        <v>115</v>
      </c>
      <c r="CM3789" s="199"/>
      <c r="CN3789" s="200" t="s">
        <v>7859</v>
      </c>
      <c r="CO3789" s="200"/>
      <c r="CP3789" s="200"/>
      <c r="CQ3789" s="156">
        <v>14</v>
      </c>
      <c r="CR3789" s="157">
        <v>0.35714285714285715</v>
      </c>
      <c r="CS3789" s="156">
        <v>16</v>
      </c>
      <c r="CT3789" s="157">
        <v>0.4375</v>
      </c>
      <c r="CU3789" s="156">
        <v>11</v>
      </c>
      <c r="CV3789" s="157">
        <v>0.18181818181818182</v>
      </c>
      <c r="CW3789" s="156">
        <v>11</v>
      </c>
      <c r="CX3789" s="157">
        <v>0.63636363636363635</v>
      </c>
    </row>
    <row r="3790" spans="71:102" x14ac:dyDescent="0.2">
      <c r="BS3790" s="105" t="s">
        <v>138</v>
      </c>
      <c r="BT3790" s="105"/>
      <c r="BU3790" s="105" t="s">
        <v>194</v>
      </c>
      <c r="BV3790" s="105"/>
      <c r="BW3790" s="107" t="s">
        <v>107</v>
      </c>
      <c r="BX3790" s="108" t="s">
        <v>7622</v>
      </c>
      <c r="BY3790" s="109"/>
      <c r="BZ3790" s="109"/>
      <c r="CA3790" s="110"/>
      <c r="CB3790" s="114" t="s">
        <v>151</v>
      </c>
      <c r="CC3790" s="115" t="s">
        <v>151</v>
      </c>
      <c r="CD3790" s="114" t="s">
        <v>151</v>
      </c>
      <c r="CE3790" s="115" t="s">
        <v>151</v>
      </c>
      <c r="CF3790" s="67">
        <v>30</v>
      </c>
      <c r="CG3790" s="68">
        <v>0.1</v>
      </c>
      <c r="CH3790" s="169"/>
      <c r="CI3790" s="199" t="s">
        <v>3357</v>
      </c>
      <c r="CJ3790" s="199"/>
      <c r="CK3790" s="174" t="s">
        <v>142</v>
      </c>
      <c r="CL3790" s="199" t="s">
        <v>115</v>
      </c>
      <c r="CM3790" s="199"/>
      <c r="CN3790" s="200" t="s">
        <v>7860</v>
      </c>
      <c r="CO3790" s="200"/>
      <c r="CP3790" s="200"/>
      <c r="CQ3790" s="156">
        <v>5</v>
      </c>
      <c r="CR3790" s="157">
        <v>0.2</v>
      </c>
      <c r="CS3790" s="156">
        <v>14</v>
      </c>
      <c r="CT3790" s="157">
        <v>0.5</v>
      </c>
      <c r="CU3790" s="156">
        <v>9</v>
      </c>
      <c r="CV3790" s="157">
        <v>0.33333333333333331</v>
      </c>
      <c r="CW3790" s="156">
        <v>9</v>
      </c>
      <c r="CX3790" s="157">
        <v>0.44444444444444442</v>
      </c>
    </row>
    <row r="3791" spans="71:102" x14ac:dyDescent="0.2">
      <c r="BS3791" s="105" t="s">
        <v>138</v>
      </c>
      <c r="BT3791" s="105"/>
      <c r="BU3791" s="112" t="s">
        <v>194</v>
      </c>
      <c r="BV3791" s="112"/>
      <c r="BW3791" s="107" t="s">
        <v>107</v>
      </c>
      <c r="BX3791" s="108" t="s">
        <v>7571</v>
      </c>
      <c r="BY3791" s="109"/>
      <c r="BZ3791" s="109"/>
      <c r="CA3791" s="110"/>
      <c r="CB3791" s="114" t="s">
        <v>151</v>
      </c>
      <c r="CC3791" s="115" t="s">
        <v>151</v>
      </c>
      <c r="CD3791" s="111">
        <v>1</v>
      </c>
      <c r="CE3791" s="68">
        <v>1</v>
      </c>
      <c r="CF3791" s="67">
        <v>87</v>
      </c>
      <c r="CG3791" s="68">
        <v>0.160919540229885</v>
      </c>
      <c r="CH3791" s="169"/>
      <c r="CI3791" s="199" t="s">
        <v>3357</v>
      </c>
      <c r="CJ3791" s="199"/>
      <c r="CK3791" s="174" t="s">
        <v>142</v>
      </c>
      <c r="CL3791" s="199" t="s">
        <v>115</v>
      </c>
      <c r="CM3791" s="199"/>
      <c r="CN3791" s="200" t="s">
        <v>7861</v>
      </c>
      <c r="CO3791" s="200"/>
      <c r="CP3791" s="200"/>
      <c r="CQ3791" s="156">
        <v>62</v>
      </c>
      <c r="CR3791" s="157">
        <v>0.67741935483870963</v>
      </c>
      <c r="CS3791" s="156">
        <v>63</v>
      </c>
      <c r="CT3791" s="157">
        <v>0.74603174603174605</v>
      </c>
      <c r="CU3791" s="156">
        <v>57</v>
      </c>
      <c r="CV3791" s="157">
        <v>0.75438596491228072</v>
      </c>
      <c r="CW3791" s="156">
        <v>54</v>
      </c>
      <c r="CX3791" s="157">
        <v>0.77777777777777779</v>
      </c>
    </row>
    <row r="3792" spans="71:102" x14ac:dyDescent="0.2">
      <c r="BS3792" s="89" t="s">
        <v>138</v>
      </c>
      <c r="BT3792" s="97"/>
      <c r="BU3792" s="98" t="s">
        <v>194</v>
      </c>
      <c r="BV3792" s="99"/>
      <c r="BW3792" s="100" t="s">
        <v>108</v>
      </c>
      <c r="BX3792" s="98" t="s">
        <v>143</v>
      </c>
      <c r="BY3792" s="101"/>
      <c r="BZ3792" s="101"/>
      <c r="CA3792" s="99"/>
      <c r="CB3792" s="121" t="s">
        <v>151</v>
      </c>
      <c r="CC3792" s="119" t="s">
        <v>151</v>
      </c>
      <c r="CD3792" s="113">
        <v>12</v>
      </c>
      <c r="CE3792" s="103">
        <v>0.58333333333333304</v>
      </c>
      <c r="CF3792" s="104">
        <v>20</v>
      </c>
      <c r="CG3792" s="103">
        <v>0.6</v>
      </c>
      <c r="CH3792" s="169"/>
      <c r="CI3792" s="199" t="s">
        <v>3357</v>
      </c>
      <c r="CJ3792" s="199"/>
      <c r="CK3792" s="174" t="s">
        <v>142</v>
      </c>
      <c r="CL3792" s="199" t="s">
        <v>115</v>
      </c>
      <c r="CM3792" s="199"/>
      <c r="CN3792" s="200" t="s">
        <v>7862</v>
      </c>
      <c r="CO3792" s="200"/>
      <c r="CP3792" s="200"/>
      <c r="CQ3792" s="156">
        <v>9</v>
      </c>
      <c r="CR3792" s="157">
        <v>0.22222222222222221</v>
      </c>
      <c r="CS3792" s="156">
        <v>9</v>
      </c>
      <c r="CT3792" s="157">
        <v>0.1111111111111111</v>
      </c>
      <c r="CU3792" s="156">
        <v>15</v>
      </c>
      <c r="CV3792" s="157">
        <v>0.2</v>
      </c>
      <c r="CW3792" s="156">
        <v>12</v>
      </c>
      <c r="CX3792" s="157">
        <v>0.16666666666666666</v>
      </c>
    </row>
    <row r="3793" spans="71:102" x14ac:dyDescent="0.2">
      <c r="BS3793" s="105" t="s">
        <v>138</v>
      </c>
      <c r="BT3793" s="105"/>
      <c r="BU3793" s="106" t="s">
        <v>194</v>
      </c>
      <c r="BV3793" s="106"/>
      <c r="BW3793" s="107" t="s">
        <v>108</v>
      </c>
      <c r="BX3793" s="108" t="s">
        <v>7721</v>
      </c>
      <c r="BY3793" s="109"/>
      <c r="BZ3793" s="109"/>
      <c r="CA3793" s="110"/>
      <c r="CB3793" s="114" t="s">
        <v>151</v>
      </c>
      <c r="CC3793" s="115" t="s">
        <v>151</v>
      </c>
      <c r="CD3793" s="114" t="s">
        <v>151</v>
      </c>
      <c r="CE3793" s="115" t="s">
        <v>151</v>
      </c>
      <c r="CF3793" s="67">
        <v>3</v>
      </c>
      <c r="CG3793" s="68">
        <v>0.66666666666666696</v>
      </c>
      <c r="CH3793" s="169"/>
      <c r="CI3793" s="199" t="s">
        <v>3357</v>
      </c>
      <c r="CJ3793" s="199"/>
      <c r="CK3793" s="174" t="s">
        <v>142</v>
      </c>
      <c r="CL3793" s="199" t="s">
        <v>115</v>
      </c>
      <c r="CM3793" s="199"/>
      <c r="CN3793" s="200" t="s">
        <v>7863</v>
      </c>
      <c r="CO3793" s="200"/>
      <c r="CP3793" s="200"/>
      <c r="CQ3793" s="158" t="s">
        <v>151</v>
      </c>
      <c r="CR3793" s="159" t="s">
        <v>151</v>
      </c>
      <c r="CS3793" s="158" t="s">
        <v>151</v>
      </c>
      <c r="CT3793" s="159" t="s">
        <v>151</v>
      </c>
      <c r="CU3793" s="158" t="s">
        <v>151</v>
      </c>
      <c r="CV3793" s="159" t="s">
        <v>151</v>
      </c>
      <c r="CW3793" s="156">
        <v>1</v>
      </c>
      <c r="CX3793" s="159" t="s">
        <v>151</v>
      </c>
    </row>
    <row r="3794" spans="71:102" x14ac:dyDescent="0.2">
      <c r="BS3794" s="105" t="s">
        <v>138</v>
      </c>
      <c r="BT3794" s="105"/>
      <c r="BU3794" s="105" t="s">
        <v>194</v>
      </c>
      <c r="BV3794" s="105"/>
      <c r="BW3794" s="107" t="s">
        <v>108</v>
      </c>
      <c r="BX3794" s="108" t="s">
        <v>7574</v>
      </c>
      <c r="BY3794" s="109"/>
      <c r="BZ3794" s="109"/>
      <c r="CA3794" s="110"/>
      <c r="CB3794" s="114" t="s">
        <v>151</v>
      </c>
      <c r="CC3794" s="115" t="s">
        <v>151</v>
      </c>
      <c r="CD3794" s="111">
        <v>1</v>
      </c>
      <c r="CE3794" s="68">
        <v>1</v>
      </c>
      <c r="CF3794" s="67">
        <v>1</v>
      </c>
      <c r="CG3794" s="68">
        <v>1</v>
      </c>
      <c r="CH3794" s="169"/>
      <c r="CI3794" s="199" t="s">
        <v>3357</v>
      </c>
      <c r="CJ3794" s="199"/>
      <c r="CK3794" s="174" t="s">
        <v>142</v>
      </c>
      <c r="CL3794" s="199" t="s">
        <v>115</v>
      </c>
      <c r="CM3794" s="199"/>
      <c r="CN3794" s="200" t="s">
        <v>7128</v>
      </c>
      <c r="CO3794" s="200"/>
      <c r="CP3794" s="200"/>
      <c r="CQ3794" s="156">
        <v>13</v>
      </c>
      <c r="CR3794" s="157">
        <v>0.53846153846153844</v>
      </c>
      <c r="CS3794" s="156">
        <v>10</v>
      </c>
      <c r="CT3794" s="157">
        <v>0.3</v>
      </c>
      <c r="CU3794" s="158" t="s">
        <v>151</v>
      </c>
      <c r="CV3794" s="159" t="s">
        <v>151</v>
      </c>
      <c r="CW3794" s="158" t="s">
        <v>151</v>
      </c>
      <c r="CX3794" s="159" t="s">
        <v>151</v>
      </c>
    </row>
    <row r="3795" spans="71:102" x14ac:dyDescent="0.2">
      <c r="BS3795" s="105" t="s">
        <v>138</v>
      </c>
      <c r="BT3795" s="105"/>
      <c r="BU3795" s="105" t="s">
        <v>194</v>
      </c>
      <c r="BV3795" s="105"/>
      <c r="BW3795" s="107" t="s">
        <v>108</v>
      </c>
      <c r="BX3795" s="108" t="s">
        <v>7576</v>
      </c>
      <c r="BY3795" s="109"/>
      <c r="BZ3795" s="109"/>
      <c r="CA3795" s="110"/>
      <c r="CB3795" s="114" t="s">
        <v>151</v>
      </c>
      <c r="CC3795" s="115" t="s">
        <v>151</v>
      </c>
      <c r="CD3795" s="114" t="s">
        <v>151</v>
      </c>
      <c r="CE3795" s="115" t="s">
        <v>151</v>
      </c>
      <c r="CF3795" s="67">
        <v>6</v>
      </c>
      <c r="CG3795" s="68">
        <v>1</v>
      </c>
      <c r="CH3795" s="169"/>
      <c r="CI3795" s="199" t="s">
        <v>3357</v>
      </c>
      <c r="CJ3795" s="199"/>
      <c r="CK3795" s="174" t="s">
        <v>142</v>
      </c>
      <c r="CL3795" s="199" t="s">
        <v>115</v>
      </c>
      <c r="CM3795" s="199"/>
      <c r="CN3795" s="200" t="s">
        <v>7130</v>
      </c>
      <c r="CO3795" s="200"/>
      <c r="CP3795" s="200"/>
      <c r="CQ3795" s="156">
        <v>2</v>
      </c>
      <c r="CR3795" s="157">
        <v>0.5</v>
      </c>
      <c r="CS3795" s="156">
        <v>4</v>
      </c>
      <c r="CT3795" s="157">
        <v>0.75</v>
      </c>
      <c r="CU3795" s="156">
        <v>14</v>
      </c>
      <c r="CV3795" s="157">
        <v>0.42857142857142855</v>
      </c>
      <c r="CW3795" s="156">
        <v>19</v>
      </c>
      <c r="CX3795" s="157">
        <v>0.31578947368421051</v>
      </c>
    </row>
    <row r="3796" spans="71:102" x14ac:dyDescent="0.2">
      <c r="BS3796" s="105" t="s">
        <v>138</v>
      </c>
      <c r="BT3796" s="105"/>
      <c r="BU3796" s="105" t="s">
        <v>194</v>
      </c>
      <c r="BV3796" s="105"/>
      <c r="BW3796" s="107" t="s">
        <v>108</v>
      </c>
      <c r="BX3796" s="108" t="s">
        <v>7730</v>
      </c>
      <c r="BY3796" s="109"/>
      <c r="BZ3796" s="109"/>
      <c r="CA3796" s="110"/>
      <c r="CB3796" s="114" t="s">
        <v>151</v>
      </c>
      <c r="CC3796" s="115" t="s">
        <v>151</v>
      </c>
      <c r="CD3796" s="111">
        <v>3</v>
      </c>
      <c r="CE3796" s="68">
        <v>0.66666666666666696</v>
      </c>
      <c r="CF3796" s="67">
        <v>2</v>
      </c>
      <c r="CG3796" s="68">
        <v>0</v>
      </c>
      <c r="CH3796" s="169"/>
      <c r="CI3796" s="199" t="s">
        <v>3357</v>
      </c>
      <c r="CJ3796" s="199"/>
      <c r="CK3796" s="174" t="s">
        <v>142</v>
      </c>
      <c r="CL3796" s="199" t="s">
        <v>115</v>
      </c>
      <c r="CM3796" s="199"/>
      <c r="CN3796" s="200" t="s">
        <v>7864</v>
      </c>
      <c r="CO3796" s="200"/>
      <c r="CP3796" s="200"/>
      <c r="CQ3796" s="158" t="s">
        <v>151</v>
      </c>
      <c r="CR3796" s="159" t="s">
        <v>151</v>
      </c>
      <c r="CS3796" s="156">
        <v>5</v>
      </c>
      <c r="CT3796" s="157">
        <v>0.8</v>
      </c>
      <c r="CU3796" s="156">
        <v>14</v>
      </c>
      <c r="CV3796" s="157">
        <v>0.5</v>
      </c>
      <c r="CW3796" s="156">
        <v>17</v>
      </c>
      <c r="CX3796" s="157">
        <v>0.41176470588235292</v>
      </c>
    </row>
    <row r="3797" spans="71:102" x14ac:dyDescent="0.2">
      <c r="BS3797" s="105" t="s">
        <v>138</v>
      </c>
      <c r="BT3797" s="105"/>
      <c r="BU3797" s="105" t="s">
        <v>194</v>
      </c>
      <c r="BV3797" s="105"/>
      <c r="BW3797" s="107" t="s">
        <v>108</v>
      </c>
      <c r="BX3797" s="108" t="s">
        <v>7732</v>
      </c>
      <c r="BY3797" s="109"/>
      <c r="BZ3797" s="109"/>
      <c r="CA3797" s="110"/>
      <c r="CB3797" s="114" t="s">
        <v>151</v>
      </c>
      <c r="CC3797" s="115" t="s">
        <v>151</v>
      </c>
      <c r="CD3797" s="111">
        <v>1</v>
      </c>
      <c r="CE3797" s="68">
        <v>1</v>
      </c>
      <c r="CF3797" s="67">
        <v>2</v>
      </c>
      <c r="CG3797" s="68">
        <v>0</v>
      </c>
      <c r="CH3797" s="169"/>
      <c r="CI3797" s="199" t="s">
        <v>3357</v>
      </c>
      <c r="CJ3797" s="199"/>
      <c r="CK3797" s="174" t="s">
        <v>142</v>
      </c>
      <c r="CL3797" s="199" t="s">
        <v>115</v>
      </c>
      <c r="CM3797" s="199"/>
      <c r="CN3797" s="200" t="s">
        <v>6876</v>
      </c>
      <c r="CO3797" s="200"/>
      <c r="CP3797" s="200"/>
      <c r="CQ3797" s="156">
        <v>50</v>
      </c>
      <c r="CR3797" s="157">
        <v>0.42</v>
      </c>
      <c r="CS3797" s="156">
        <v>40</v>
      </c>
      <c r="CT3797" s="157">
        <v>0.375</v>
      </c>
      <c r="CU3797" s="156">
        <v>37</v>
      </c>
      <c r="CV3797" s="157">
        <v>0.27027027027027029</v>
      </c>
      <c r="CW3797" s="156">
        <v>25</v>
      </c>
      <c r="CX3797" s="157">
        <v>0.48</v>
      </c>
    </row>
    <row r="3798" spans="71:102" x14ac:dyDescent="0.2">
      <c r="BS3798" s="105" t="s">
        <v>138</v>
      </c>
      <c r="BT3798" s="105"/>
      <c r="BU3798" s="105" t="s">
        <v>194</v>
      </c>
      <c r="BV3798" s="105"/>
      <c r="BW3798" s="107" t="s">
        <v>108</v>
      </c>
      <c r="BX3798" s="108" t="s">
        <v>7638</v>
      </c>
      <c r="BY3798" s="109"/>
      <c r="BZ3798" s="109"/>
      <c r="CA3798" s="110"/>
      <c r="CB3798" s="114" t="s">
        <v>151</v>
      </c>
      <c r="CC3798" s="115" t="s">
        <v>151</v>
      </c>
      <c r="CD3798" s="111">
        <v>7</v>
      </c>
      <c r="CE3798" s="68">
        <v>0.42857142857142899</v>
      </c>
      <c r="CF3798" s="67">
        <v>5</v>
      </c>
      <c r="CG3798" s="68">
        <v>0.4</v>
      </c>
      <c r="CH3798" s="169"/>
      <c r="CI3798" s="199" t="s">
        <v>3357</v>
      </c>
      <c r="CJ3798" s="199"/>
      <c r="CK3798" s="174" t="s">
        <v>142</v>
      </c>
      <c r="CL3798" s="199" t="s">
        <v>115</v>
      </c>
      <c r="CM3798" s="199"/>
      <c r="CN3798" s="200" t="s">
        <v>7134</v>
      </c>
      <c r="CO3798" s="200"/>
      <c r="CP3798" s="200"/>
      <c r="CQ3798" s="156">
        <v>39</v>
      </c>
      <c r="CR3798" s="157">
        <v>0.58974358974358976</v>
      </c>
      <c r="CS3798" s="156">
        <v>15</v>
      </c>
      <c r="CT3798" s="157">
        <v>0.53333333333333333</v>
      </c>
      <c r="CU3798" s="156">
        <v>8</v>
      </c>
      <c r="CV3798" s="157">
        <v>0.625</v>
      </c>
      <c r="CW3798" s="156">
        <v>12</v>
      </c>
      <c r="CX3798" s="157">
        <v>0.75</v>
      </c>
    </row>
    <row r="3799" spans="71:102" x14ac:dyDescent="0.2">
      <c r="BS3799" s="105" t="s">
        <v>138</v>
      </c>
      <c r="BT3799" s="105"/>
      <c r="BU3799" s="112" t="s">
        <v>194</v>
      </c>
      <c r="BV3799" s="112"/>
      <c r="BW3799" s="107" t="s">
        <v>108</v>
      </c>
      <c r="BX3799" s="108" t="s">
        <v>7675</v>
      </c>
      <c r="BY3799" s="109"/>
      <c r="BZ3799" s="109"/>
      <c r="CA3799" s="110"/>
      <c r="CB3799" s="114" t="s">
        <v>151</v>
      </c>
      <c r="CC3799" s="115" t="s">
        <v>151</v>
      </c>
      <c r="CD3799" s="114" t="s">
        <v>151</v>
      </c>
      <c r="CE3799" s="115" t="s">
        <v>151</v>
      </c>
      <c r="CF3799" s="67">
        <v>1</v>
      </c>
      <c r="CG3799" s="68">
        <v>1</v>
      </c>
      <c r="CH3799" s="169"/>
      <c r="CI3799" s="199" t="s">
        <v>3357</v>
      </c>
      <c r="CJ3799" s="199"/>
      <c r="CK3799" s="174" t="s">
        <v>142</v>
      </c>
      <c r="CL3799" s="199" t="s">
        <v>115</v>
      </c>
      <c r="CM3799" s="199"/>
      <c r="CN3799" s="200" t="s">
        <v>7865</v>
      </c>
      <c r="CO3799" s="200"/>
      <c r="CP3799" s="200"/>
      <c r="CQ3799" s="156">
        <v>36</v>
      </c>
      <c r="CR3799" s="157">
        <v>0.55555555555555558</v>
      </c>
      <c r="CS3799" s="156">
        <v>20</v>
      </c>
      <c r="CT3799" s="157">
        <v>0.65</v>
      </c>
      <c r="CU3799" s="156">
        <v>22</v>
      </c>
      <c r="CV3799" s="157">
        <v>0.54545454545454541</v>
      </c>
      <c r="CW3799" s="156">
        <v>12</v>
      </c>
      <c r="CX3799" s="157">
        <v>0.66666666666666663</v>
      </c>
    </row>
    <row r="3800" spans="71:102" x14ac:dyDescent="0.2">
      <c r="BS3800" s="89" t="s">
        <v>138</v>
      </c>
      <c r="BT3800" s="97"/>
      <c r="BU3800" s="98" t="s">
        <v>194</v>
      </c>
      <c r="BV3800" s="99"/>
      <c r="BW3800" s="100" t="s">
        <v>112</v>
      </c>
      <c r="BX3800" s="98" t="s">
        <v>143</v>
      </c>
      <c r="BY3800" s="101"/>
      <c r="BZ3800" s="101"/>
      <c r="CA3800" s="99"/>
      <c r="CB3800" s="113">
        <v>14</v>
      </c>
      <c r="CC3800" s="103">
        <v>0.71428571428571397</v>
      </c>
      <c r="CD3800" s="113">
        <v>27</v>
      </c>
      <c r="CE3800" s="103">
        <v>0.74074074074074103</v>
      </c>
      <c r="CF3800" s="104">
        <v>15</v>
      </c>
      <c r="CG3800" s="103">
        <v>0.6</v>
      </c>
      <c r="CH3800" s="169"/>
      <c r="CI3800" s="199" t="s">
        <v>3357</v>
      </c>
      <c r="CJ3800" s="199"/>
      <c r="CK3800" s="174" t="s">
        <v>142</v>
      </c>
      <c r="CL3800" s="199" t="s">
        <v>115</v>
      </c>
      <c r="CM3800" s="199"/>
      <c r="CN3800" s="200" t="s">
        <v>7866</v>
      </c>
      <c r="CO3800" s="200"/>
      <c r="CP3800" s="200"/>
      <c r="CQ3800" s="156">
        <v>37</v>
      </c>
      <c r="CR3800" s="157">
        <v>0.45945945945945948</v>
      </c>
      <c r="CS3800" s="156">
        <v>33</v>
      </c>
      <c r="CT3800" s="157">
        <v>0.39393939393939392</v>
      </c>
      <c r="CU3800" s="156">
        <v>30</v>
      </c>
      <c r="CV3800" s="157">
        <v>0.4</v>
      </c>
      <c r="CW3800" s="156">
        <v>33</v>
      </c>
      <c r="CX3800" s="157">
        <v>0.54545454545454541</v>
      </c>
    </row>
    <row r="3801" spans="71:102" x14ac:dyDescent="0.2">
      <c r="BS3801" s="105" t="s">
        <v>138</v>
      </c>
      <c r="BT3801" s="105"/>
      <c r="BU3801" s="106" t="s">
        <v>194</v>
      </c>
      <c r="BV3801" s="106"/>
      <c r="BW3801" s="107" t="s">
        <v>112</v>
      </c>
      <c r="BX3801" s="108" t="s">
        <v>7867</v>
      </c>
      <c r="BY3801" s="109"/>
      <c r="BZ3801" s="109"/>
      <c r="CA3801" s="110"/>
      <c r="CB3801" s="114" t="s">
        <v>151</v>
      </c>
      <c r="CC3801" s="115" t="s">
        <v>151</v>
      </c>
      <c r="CD3801" s="111">
        <v>3</v>
      </c>
      <c r="CE3801" s="68">
        <v>1</v>
      </c>
      <c r="CF3801" s="116" t="s">
        <v>151</v>
      </c>
      <c r="CG3801" s="115" t="s">
        <v>151</v>
      </c>
      <c r="CH3801" s="169"/>
      <c r="CI3801" s="199" t="s">
        <v>3357</v>
      </c>
      <c r="CJ3801" s="199"/>
      <c r="CK3801" s="174" t="s">
        <v>142</v>
      </c>
      <c r="CL3801" s="199" t="s">
        <v>115</v>
      </c>
      <c r="CM3801" s="199"/>
      <c r="CN3801" s="202" t="s">
        <v>7652</v>
      </c>
      <c r="CO3801" s="202"/>
      <c r="CP3801" s="202"/>
      <c r="CQ3801" s="156">
        <v>2</v>
      </c>
      <c r="CR3801" s="159" t="s">
        <v>151</v>
      </c>
      <c r="CS3801" s="156">
        <v>5</v>
      </c>
      <c r="CT3801" s="159" t="s">
        <v>151</v>
      </c>
      <c r="CU3801" s="156">
        <v>7</v>
      </c>
      <c r="CV3801" s="157">
        <v>0.2857142857142857</v>
      </c>
      <c r="CW3801" s="156">
        <v>6</v>
      </c>
      <c r="CX3801" s="159" t="s">
        <v>151</v>
      </c>
    </row>
    <row r="3802" spans="71:102" ht="25.5" x14ac:dyDescent="0.2">
      <c r="BS3802" s="105" t="s">
        <v>138</v>
      </c>
      <c r="BT3802" s="105"/>
      <c r="BU3802" s="112" t="s">
        <v>194</v>
      </c>
      <c r="BV3802" s="112"/>
      <c r="BW3802" s="107" t="s">
        <v>112</v>
      </c>
      <c r="BX3802" s="108" t="s">
        <v>7642</v>
      </c>
      <c r="BY3802" s="109"/>
      <c r="BZ3802" s="109"/>
      <c r="CA3802" s="110"/>
      <c r="CB3802" s="111">
        <v>14</v>
      </c>
      <c r="CC3802" s="68">
        <v>0.71428571428571397</v>
      </c>
      <c r="CD3802" s="111">
        <v>24</v>
      </c>
      <c r="CE3802" s="68">
        <v>0.70833333333333304</v>
      </c>
      <c r="CF3802" s="67">
        <v>15</v>
      </c>
      <c r="CG3802" s="68">
        <v>0.6</v>
      </c>
      <c r="CH3802" s="169"/>
      <c r="CI3802" s="197" t="s">
        <v>3357</v>
      </c>
      <c r="CJ3802" s="197"/>
      <c r="CK3802" s="173" t="s">
        <v>7868</v>
      </c>
      <c r="CL3802" s="197"/>
      <c r="CM3802" s="197"/>
      <c r="CN3802" s="197"/>
      <c r="CO3802" s="197"/>
      <c r="CP3802" s="197"/>
      <c r="CQ3802" s="152">
        <v>2321</v>
      </c>
      <c r="CR3802" s="153">
        <v>0.47781128823782854</v>
      </c>
      <c r="CS3802" s="152">
        <v>2272</v>
      </c>
      <c r="CT3802" s="153">
        <v>0.45246478873239437</v>
      </c>
      <c r="CU3802" s="152">
        <v>2029</v>
      </c>
      <c r="CV3802" s="153">
        <v>0.43913257762444552</v>
      </c>
      <c r="CW3802" s="152">
        <v>2137</v>
      </c>
      <c r="CX3802" s="153">
        <v>0.44454843238184372</v>
      </c>
    </row>
    <row r="3803" spans="71:102" x14ac:dyDescent="0.2">
      <c r="BS3803" s="89" t="s">
        <v>138</v>
      </c>
      <c r="BT3803" s="97"/>
      <c r="BU3803" s="98" t="s">
        <v>194</v>
      </c>
      <c r="BV3803" s="99"/>
      <c r="BW3803" s="100" t="s">
        <v>115</v>
      </c>
      <c r="BX3803" s="98" t="s">
        <v>143</v>
      </c>
      <c r="BY3803" s="101"/>
      <c r="BZ3803" s="101"/>
      <c r="CA3803" s="99"/>
      <c r="CB3803" s="121" t="s">
        <v>151</v>
      </c>
      <c r="CC3803" s="119" t="s">
        <v>151</v>
      </c>
      <c r="CD3803" s="113">
        <v>17</v>
      </c>
      <c r="CE3803" s="103">
        <v>0.82352941176470595</v>
      </c>
      <c r="CF3803" s="104">
        <v>24</v>
      </c>
      <c r="CG3803" s="103">
        <v>0.54166666666666696</v>
      </c>
      <c r="CH3803" s="169"/>
      <c r="CI3803" s="201" t="s">
        <v>3357</v>
      </c>
      <c r="CJ3803" s="201"/>
      <c r="CK3803" s="175" t="s">
        <v>3820</v>
      </c>
      <c r="CL3803" s="201" t="s">
        <v>91</v>
      </c>
      <c r="CM3803" s="201"/>
      <c r="CN3803" s="201" t="s">
        <v>143</v>
      </c>
      <c r="CO3803" s="201"/>
      <c r="CP3803" s="201"/>
      <c r="CQ3803" s="154">
        <v>1059</v>
      </c>
      <c r="CR3803" s="155">
        <v>0.44475920679886688</v>
      </c>
      <c r="CS3803" s="154">
        <v>1007</v>
      </c>
      <c r="CT3803" s="155">
        <v>0.42303872889771599</v>
      </c>
      <c r="CU3803" s="154">
        <v>949</v>
      </c>
      <c r="CV3803" s="155">
        <v>0.40463645943097998</v>
      </c>
      <c r="CW3803" s="154">
        <v>1056</v>
      </c>
      <c r="CX3803" s="155">
        <v>0.40625</v>
      </c>
    </row>
    <row r="3804" spans="71:102" x14ac:dyDescent="0.2">
      <c r="BS3804" s="105" t="s">
        <v>138</v>
      </c>
      <c r="BT3804" s="105"/>
      <c r="BU3804" s="106" t="s">
        <v>194</v>
      </c>
      <c r="BV3804" s="106"/>
      <c r="BW3804" s="107" t="s">
        <v>115</v>
      </c>
      <c r="BX3804" s="108" t="s">
        <v>7683</v>
      </c>
      <c r="BY3804" s="109"/>
      <c r="BZ3804" s="109"/>
      <c r="CA3804" s="110"/>
      <c r="CB3804" s="114" t="s">
        <v>151</v>
      </c>
      <c r="CC3804" s="115" t="s">
        <v>151</v>
      </c>
      <c r="CD3804" s="111">
        <v>6</v>
      </c>
      <c r="CE3804" s="68">
        <v>0.83333333333333304</v>
      </c>
      <c r="CF3804" s="67">
        <v>17</v>
      </c>
      <c r="CG3804" s="68">
        <v>0.64705882352941202</v>
      </c>
      <c r="CH3804" s="169"/>
      <c r="CI3804" s="199" t="s">
        <v>3357</v>
      </c>
      <c r="CJ3804" s="199"/>
      <c r="CK3804" s="174" t="s">
        <v>3820</v>
      </c>
      <c r="CL3804" s="199" t="s">
        <v>91</v>
      </c>
      <c r="CM3804" s="199"/>
      <c r="CN3804" s="200" t="s">
        <v>7869</v>
      </c>
      <c r="CO3804" s="200"/>
      <c r="CP3804" s="200"/>
      <c r="CQ3804" s="156">
        <v>68</v>
      </c>
      <c r="CR3804" s="157">
        <v>0.51470588235294112</v>
      </c>
      <c r="CS3804" s="156">
        <v>40</v>
      </c>
      <c r="CT3804" s="157">
        <v>0.47499999999999998</v>
      </c>
      <c r="CU3804" s="156">
        <v>60</v>
      </c>
      <c r="CV3804" s="157">
        <v>0.48333333333333334</v>
      </c>
      <c r="CW3804" s="156">
        <v>78</v>
      </c>
      <c r="CX3804" s="157">
        <v>0.51282051282051277</v>
      </c>
    </row>
    <row r="3805" spans="71:102" x14ac:dyDescent="0.2">
      <c r="BS3805" s="105" t="s">
        <v>138</v>
      </c>
      <c r="BT3805" s="105"/>
      <c r="BU3805" s="105" t="s">
        <v>194</v>
      </c>
      <c r="BV3805" s="105"/>
      <c r="BW3805" s="107" t="s">
        <v>115</v>
      </c>
      <c r="BX3805" s="108" t="s">
        <v>7645</v>
      </c>
      <c r="BY3805" s="109"/>
      <c r="BZ3805" s="109"/>
      <c r="CA3805" s="110"/>
      <c r="CB3805" s="114" t="s">
        <v>151</v>
      </c>
      <c r="CC3805" s="115" t="s">
        <v>151</v>
      </c>
      <c r="CD3805" s="111">
        <v>1</v>
      </c>
      <c r="CE3805" s="115" t="s">
        <v>151</v>
      </c>
      <c r="CF3805" s="67">
        <v>3</v>
      </c>
      <c r="CG3805" s="68">
        <v>0</v>
      </c>
      <c r="CH3805" s="169"/>
      <c r="CI3805" s="199" t="s">
        <v>3357</v>
      </c>
      <c r="CJ3805" s="199"/>
      <c r="CK3805" s="174" t="s">
        <v>3820</v>
      </c>
      <c r="CL3805" s="199" t="s">
        <v>91</v>
      </c>
      <c r="CM3805" s="199"/>
      <c r="CN3805" s="200" t="s">
        <v>7870</v>
      </c>
      <c r="CO3805" s="200"/>
      <c r="CP3805" s="200"/>
      <c r="CQ3805" s="156">
        <v>26</v>
      </c>
      <c r="CR3805" s="157">
        <v>0.57692307692307687</v>
      </c>
      <c r="CS3805" s="156">
        <v>21</v>
      </c>
      <c r="CT3805" s="157">
        <v>0.5714285714285714</v>
      </c>
      <c r="CU3805" s="158" t="s">
        <v>151</v>
      </c>
      <c r="CV3805" s="159" t="s">
        <v>151</v>
      </c>
      <c r="CW3805" s="156">
        <v>15</v>
      </c>
      <c r="CX3805" s="157">
        <v>0.6</v>
      </c>
    </row>
    <row r="3806" spans="71:102" x14ac:dyDescent="0.2">
      <c r="BS3806" s="105" t="s">
        <v>138</v>
      </c>
      <c r="BT3806" s="105"/>
      <c r="BU3806" s="105" t="s">
        <v>194</v>
      </c>
      <c r="BV3806" s="105"/>
      <c r="BW3806" s="107" t="s">
        <v>115</v>
      </c>
      <c r="BX3806" s="108" t="s">
        <v>7581</v>
      </c>
      <c r="BY3806" s="109"/>
      <c r="BZ3806" s="109"/>
      <c r="CA3806" s="110"/>
      <c r="CB3806" s="114" t="s">
        <v>151</v>
      </c>
      <c r="CC3806" s="115" t="s">
        <v>151</v>
      </c>
      <c r="CD3806" s="111">
        <v>2</v>
      </c>
      <c r="CE3806" s="68">
        <v>1</v>
      </c>
      <c r="CF3806" s="67">
        <v>1</v>
      </c>
      <c r="CG3806" s="68">
        <v>0</v>
      </c>
      <c r="CH3806" s="169"/>
      <c r="CI3806" s="199" t="s">
        <v>3357</v>
      </c>
      <c r="CJ3806" s="199"/>
      <c r="CK3806" s="174" t="s">
        <v>3820</v>
      </c>
      <c r="CL3806" s="199" t="s">
        <v>91</v>
      </c>
      <c r="CM3806" s="199"/>
      <c r="CN3806" s="200" t="s">
        <v>7871</v>
      </c>
      <c r="CO3806" s="200"/>
      <c r="CP3806" s="200"/>
      <c r="CQ3806" s="156">
        <v>20</v>
      </c>
      <c r="CR3806" s="157">
        <v>0.45</v>
      </c>
      <c r="CS3806" s="156">
        <v>25</v>
      </c>
      <c r="CT3806" s="157">
        <v>0.52</v>
      </c>
      <c r="CU3806" s="158" t="s">
        <v>151</v>
      </c>
      <c r="CV3806" s="159" t="s">
        <v>151</v>
      </c>
      <c r="CW3806" s="158" t="s">
        <v>151</v>
      </c>
      <c r="CX3806" s="159" t="s">
        <v>151</v>
      </c>
    </row>
    <row r="3807" spans="71:102" x14ac:dyDescent="0.2">
      <c r="BS3807" s="105" t="s">
        <v>138</v>
      </c>
      <c r="BT3807" s="105"/>
      <c r="BU3807" s="105" t="s">
        <v>194</v>
      </c>
      <c r="BV3807" s="105"/>
      <c r="BW3807" s="107" t="s">
        <v>115</v>
      </c>
      <c r="BX3807" s="108" t="s">
        <v>7583</v>
      </c>
      <c r="BY3807" s="109"/>
      <c r="BZ3807" s="109"/>
      <c r="CA3807" s="110"/>
      <c r="CB3807" s="114" t="s">
        <v>151</v>
      </c>
      <c r="CC3807" s="115" t="s">
        <v>151</v>
      </c>
      <c r="CD3807" s="111">
        <v>8</v>
      </c>
      <c r="CE3807" s="68">
        <v>0.875</v>
      </c>
      <c r="CF3807" s="67">
        <v>3</v>
      </c>
      <c r="CG3807" s="68">
        <v>0.66666666666666696</v>
      </c>
      <c r="CH3807" s="169"/>
      <c r="CI3807" s="199" t="s">
        <v>3357</v>
      </c>
      <c r="CJ3807" s="199"/>
      <c r="CK3807" s="174" t="s">
        <v>3820</v>
      </c>
      <c r="CL3807" s="199" t="s">
        <v>91</v>
      </c>
      <c r="CM3807" s="199"/>
      <c r="CN3807" s="200" t="s">
        <v>7872</v>
      </c>
      <c r="CO3807" s="200"/>
      <c r="CP3807" s="200"/>
      <c r="CQ3807" s="156">
        <v>38</v>
      </c>
      <c r="CR3807" s="157">
        <v>0.34210526315789475</v>
      </c>
      <c r="CS3807" s="156">
        <v>33</v>
      </c>
      <c r="CT3807" s="157">
        <v>0.51515151515151514</v>
      </c>
      <c r="CU3807" s="156">
        <v>32</v>
      </c>
      <c r="CV3807" s="157">
        <v>0.46875</v>
      </c>
      <c r="CW3807" s="156">
        <v>26</v>
      </c>
      <c r="CX3807" s="157">
        <v>0.19230769230769232</v>
      </c>
    </row>
    <row r="3808" spans="71:102" x14ac:dyDescent="0.2">
      <c r="BS3808" s="89" t="s">
        <v>138</v>
      </c>
      <c r="BT3808" s="90"/>
      <c r="BU3808" s="91" t="s">
        <v>7873</v>
      </c>
      <c r="BV3808" s="92"/>
      <c r="BW3808" s="92"/>
      <c r="BX3808" s="91"/>
      <c r="BY3808" s="92"/>
      <c r="BZ3808" s="92"/>
      <c r="CA3808" s="93"/>
      <c r="CB3808" s="123" t="s">
        <v>151</v>
      </c>
      <c r="CC3808" s="124" t="s">
        <v>151</v>
      </c>
      <c r="CD3808" s="117">
        <v>11</v>
      </c>
      <c r="CE3808" s="95">
        <v>0.63636363636363602</v>
      </c>
      <c r="CF3808" s="96">
        <v>40</v>
      </c>
      <c r="CG3808" s="95">
        <v>0.45</v>
      </c>
      <c r="CH3808" s="169"/>
      <c r="CI3808" s="199" t="s">
        <v>3357</v>
      </c>
      <c r="CJ3808" s="199"/>
      <c r="CK3808" s="174" t="s">
        <v>3820</v>
      </c>
      <c r="CL3808" s="199" t="s">
        <v>91</v>
      </c>
      <c r="CM3808" s="199"/>
      <c r="CN3808" s="200" t="s">
        <v>7874</v>
      </c>
      <c r="CO3808" s="200"/>
      <c r="CP3808" s="200"/>
      <c r="CQ3808" s="156">
        <v>25</v>
      </c>
      <c r="CR3808" s="157">
        <v>0.24</v>
      </c>
      <c r="CS3808" s="156">
        <v>24</v>
      </c>
      <c r="CT3808" s="157">
        <v>0.29166666666666669</v>
      </c>
      <c r="CU3808" s="156">
        <v>21</v>
      </c>
      <c r="CV3808" s="157">
        <v>0.19047619047619047</v>
      </c>
      <c r="CW3808" s="156">
        <v>26</v>
      </c>
      <c r="CX3808" s="157">
        <v>0.38461538461538464</v>
      </c>
    </row>
    <row r="3809" spans="71:102" x14ac:dyDescent="0.2">
      <c r="BS3809" s="89" t="s">
        <v>138</v>
      </c>
      <c r="BT3809" s="97"/>
      <c r="BU3809" s="98" t="s">
        <v>208</v>
      </c>
      <c r="BV3809" s="99"/>
      <c r="BW3809" s="100" t="s">
        <v>91</v>
      </c>
      <c r="BX3809" s="98" t="s">
        <v>143</v>
      </c>
      <c r="BY3809" s="101"/>
      <c r="BZ3809" s="101"/>
      <c r="CA3809" s="99"/>
      <c r="CB3809" s="126" t="s">
        <v>151</v>
      </c>
      <c r="CC3809" s="119" t="s">
        <v>151</v>
      </c>
      <c r="CD3809" s="102">
        <v>11</v>
      </c>
      <c r="CE3809" s="103">
        <v>0.63636363636363602</v>
      </c>
      <c r="CF3809" s="104">
        <v>32</v>
      </c>
      <c r="CG3809" s="103">
        <v>0.46875</v>
      </c>
      <c r="CH3809" s="169"/>
      <c r="CI3809" s="199" t="s">
        <v>3357</v>
      </c>
      <c r="CJ3809" s="199"/>
      <c r="CK3809" s="174" t="s">
        <v>3820</v>
      </c>
      <c r="CL3809" s="199" t="s">
        <v>91</v>
      </c>
      <c r="CM3809" s="199"/>
      <c r="CN3809" s="200" t="s">
        <v>7875</v>
      </c>
      <c r="CO3809" s="200"/>
      <c r="CP3809" s="200"/>
      <c r="CQ3809" s="156">
        <v>18</v>
      </c>
      <c r="CR3809" s="157">
        <v>0.61111111111111116</v>
      </c>
      <c r="CS3809" s="156">
        <v>17</v>
      </c>
      <c r="CT3809" s="157">
        <v>0.76470588235294112</v>
      </c>
      <c r="CU3809" s="156">
        <v>21</v>
      </c>
      <c r="CV3809" s="157">
        <v>0.66666666666666663</v>
      </c>
      <c r="CW3809" s="158" t="s">
        <v>151</v>
      </c>
      <c r="CX3809" s="159" t="s">
        <v>151</v>
      </c>
    </row>
    <row r="3810" spans="71:102" x14ac:dyDescent="0.2">
      <c r="BS3810" s="105" t="s">
        <v>138</v>
      </c>
      <c r="BT3810" s="105"/>
      <c r="BU3810" s="106" t="s">
        <v>208</v>
      </c>
      <c r="BV3810" s="106"/>
      <c r="BW3810" s="107" t="s">
        <v>91</v>
      </c>
      <c r="BX3810" s="108" t="s">
        <v>7532</v>
      </c>
      <c r="BY3810" s="109"/>
      <c r="BZ3810" s="109"/>
      <c r="CA3810" s="110"/>
      <c r="CB3810" s="114" t="s">
        <v>151</v>
      </c>
      <c r="CC3810" s="115" t="s">
        <v>151</v>
      </c>
      <c r="CD3810" s="111">
        <v>7</v>
      </c>
      <c r="CE3810" s="68">
        <v>0.57142857142857095</v>
      </c>
      <c r="CF3810" s="67">
        <v>13</v>
      </c>
      <c r="CG3810" s="68">
        <v>0.46153846153846201</v>
      </c>
      <c r="CH3810" s="169"/>
      <c r="CI3810" s="199" t="s">
        <v>3357</v>
      </c>
      <c r="CJ3810" s="199"/>
      <c r="CK3810" s="174" t="s">
        <v>3820</v>
      </c>
      <c r="CL3810" s="199" t="s">
        <v>91</v>
      </c>
      <c r="CM3810" s="199"/>
      <c r="CN3810" s="200" t="s">
        <v>7876</v>
      </c>
      <c r="CO3810" s="200"/>
      <c r="CP3810" s="200"/>
      <c r="CQ3810" s="156">
        <v>167</v>
      </c>
      <c r="CR3810" s="157">
        <v>0.50299401197604787</v>
      </c>
      <c r="CS3810" s="156">
        <v>96</v>
      </c>
      <c r="CT3810" s="157">
        <v>0.5</v>
      </c>
      <c r="CU3810" s="156">
        <v>118</v>
      </c>
      <c r="CV3810" s="157">
        <v>0.4152542372881356</v>
      </c>
      <c r="CW3810" s="156">
        <v>172</v>
      </c>
      <c r="CX3810" s="157">
        <v>0.34883720930232559</v>
      </c>
    </row>
    <row r="3811" spans="71:102" x14ac:dyDescent="0.2">
      <c r="BS3811" s="105" t="s">
        <v>138</v>
      </c>
      <c r="BT3811" s="105"/>
      <c r="BU3811" s="105" t="s">
        <v>208</v>
      </c>
      <c r="BV3811" s="105"/>
      <c r="BW3811" s="107" t="s">
        <v>91</v>
      </c>
      <c r="BX3811" s="108" t="s">
        <v>7693</v>
      </c>
      <c r="BY3811" s="109"/>
      <c r="BZ3811" s="109"/>
      <c r="CA3811" s="110"/>
      <c r="CB3811" s="114" t="s">
        <v>151</v>
      </c>
      <c r="CC3811" s="115" t="s">
        <v>151</v>
      </c>
      <c r="CD3811" s="114" t="s">
        <v>151</v>
      </c>
      <c r="CE3811" s="115" t="s">
        <v>151</v>
      </c>
      <c r="CF3811" s="67">
        <v>4</v>
      </c>
      <c r="CG3811" s="115" t="s">
        <v>151</v>
      </c>
      <c r="CH3811" s="169"/>
      <c r="CI3811" s="199" t="s">
        <v>3357</v>
      </c>
      <c r="CJ3811" s="199"/>
      <c r="CK3811" s="174" t="s">
        <v>3820</v>
      </c>
      <c r="CL3811" s="199" t="s">
        <v>91</v>
      </c>
      <c r="CM3811" s="199"/>
      <c r="CN3811" s="200" t="s">
        <v>7877</v>
      </c>
      <c r="CO3811" s="200"/>
      <c r="CP3811" s="200"/>
      <c r="CQ3811" s="156">
        <v>199</v>
      </c>
      <c r="CR3811" s="157">
        <v>0.16582914572864321</v>
      </c>
      <c r="CS3811" s="156">
        <v>214</v>
      </c>
      <c r="CT3811" s="157">
        <v>0.13551401869158877</v>
      </c>
      <c r="CU3811" s="156">
        <v>200</v>
      </c>
      <c r="CV3811" s="157">
        <v>0.155</v>
      </c>
      <c r="CW3811" s="156">
        <v>159</v>
      </c>
      <c r="CX3811" s="157">
        <v>0.10062893081761007</v>
      </c>
    </row>
    <row r="3812" spans="71:102" x14ac:dyDescent="0.2">
      <c r="BS3812" s="105" t="s">
        <v>138</v>
      </c>
      <c r="BT3812" s="105"/>
      <c r="BU3812" s="105" t="s">
        <v>208</v>
      </c>
      <c r="BV3812" s="105"/>
      <c r="BW3812" s="107" t="s">
        <v>91</v>
      </c>
      <c r="BX3812" s="108" t="s">
        <v>7696</v>
      </c>
      <c r="BY3812" s="109"/>
      <c r="BZ3812" s="109"/>
      <c r="CA3812" s="110"/>
      <c r="CB3812" s="114" t="s">
        <v>151</v>
      </c>
      <c r="CC3812" s="115" t="s">
        <v>151</v>
      </c>
      <c r="CD3812" s="114" t="s">
        <v>151</v>
      </c>
      <c r="CE3812" s="115" t="s">
        <v>151</v>
      </c>
      <c r="CF3812" s="67">
        <v>3</v>
      </c>
      <c r="CG3812" s="68">
        <v>0.66666666666666696</v>
      </c>
      <c r="CH3812" s="169"/>
      <c r="CI3812" s="199" t="s">
        <v>3357</v>
      </c>
      <c r="CJ3812" s="199"/>
      <c r="CK3812" s="174" t="s">
        <v>3820</v>
      </c>
      <c r="CL3812" s="199" t="s">
        <v>91</v>
      </c>
      <c r="CM3812" s="199"/>
      <c r="CN3812" s="200" t="s">
        <v>7878</v>
      </c>
      <c r="CO3812" s="200"/>
      <c r="CP3812" s="200"/>
      <c r="CQ3812" s="158" t="s">
        <v>151</v>
      </c>
      <c r="CR3812" s="159" t="s">
        <v>151</v>
      </c>
      <c r="CS3812" s="158" t="s">
        <v>151</v>
      </c>
      <c r="CT3812" s="159" t="s">
        <v>151</v>
      </c>
      <c r="CU3812" s="158" t="s">
        <v>151</v>
      </c>
      <c r="CV3812" s="159" t="s">
        <v>151</v>
      </c>
      <c r="CW3812" s="156">
        <v>1</v>
      </c>
      <c r="CX3812" s="159" t="s">
        <v>151</v>
      </c>
    </row>
    <row r="3813" spans="71:102" x14ac:dyDescent="0.2">
      <c r="BS3813" s="105" t="s">
        <v>138</v>
      </c>
      <c r="BT3813" s="105"/>
      <c r="BU3813" s="112" t="s">
        <v>208</v>
      </c>
      <c r="BV3813" s="112"/>
      <c r="BW3813" s="107" t="s">
        <v>91</v>
      </c>
      <c r="BX3813" s="108" t="s">
        <v>7534</v>
      </c>
      <c r="BY3813" s="109"/>
      <c r="BZ3813" s="109"/>
      <c r="CA3813" s="110"/>
      <c r="CB3813" s="114" t="s">
        <v>151</v>
      </c>
      <c r="CC3813" s="115" t="s">
        <v>151</v>
      </c>
      <c r="CD3813" s="111">
        <v>4</v>
      </c>
      <c r="CE3813" s="68">
        <v>0.75</v>
      </c>
      <c r="CF3813" s="67">
        <v>12</v>
      </c>
      <c r="CG3813" s="68">
        <v>0.58333333333333304</v>
      </c>
      <c r="CH3813" s="169"/>
      <c r="CI3813" s="199" t="s">
        <v>3357</v>
      </c>
      <c r="CJ3813" s="199"/>
      <c r="CK3813" s="174" t="s">
        <v>3820</v>
      </c>
      <c r="CL3813" s="199" t="s">
        <v>91</v>
      </c>
      <c r="CM3813" s="199"/>
      <c r="CN3813" s="200" t="s">
        <v>7879</v>
      </c>
      <c r="CO3813" s="200"/>
      <c r="CP3813" s="200"/>
      <c r="CQ3813" s="156">
        <v>17</v>
      </c>
      <c r="CR3813" s="157">
        <v>0.76470588235294112</v>
      </c>
      <c r="CS3813" s="156">
        <v>11</v>
      </c>
      <c r="CT3813" s="157">
        <v>0.63636363636363635</v>
      </c>
      <c r="CU3813" s="156">
        <v>10</v>
      </c>
      <c r="CV3813" s="157">
        <v>0.6</v>
      </c>
      <c r="CW3813" s="156">
        <v>4</v>
      </c>
      <c r="CX3813" s="157">
        <v>0.75</v>
      </c>
    </row>
    <row r="3814" spans="71:102" x14ac:dyDescent="0.2">
      <c r="BS3814" s="89" t="s">
        <v>138</v>
      </c>
      <c r="BT3814" s="97"/>
      <c r="BU3814" s="98" t="s">
        <v>208</v>
      </c>
      <c r="BV3814" s="99"/>
      <c r="BW3814" s="100" t="s">
        <v>108</v>
      </c>
      <c r="BX3814" s="98" t="s">
        <v>143</v>
      </c>
      <c r="BY3814" s="101"/>
      <c r="BZ3814" s="101"/>
      <c r="CA3814" s="99"/>
      <c r="CB3814" s="121" t="s">
        <v>151</v>
      </c>
      <c r="CC3814" s="119" t="s">
        <v>151</v>
      </c>
      <c r="CD3814" s="121" t="s">
        <v>151</v>
      </c>
      <c r="CE3814" s="119" t="s">
        <v>151</v>
      </c>
      <c r="CF3814" s="104">
        <v>1</v>
      </c>
      <c r="CG3814" s="103">
        <v>1</v>
      </c>
      <c r="CH3814" s="169"/>
      <c r="CI3814" s="199" t="s">
        <v>3357</v>
      </c>
      <c r="CJ3814" s="199"/>
      <c r="CK3814" s="174" t="s">
        <v>3820</v>
      </c>
      <c r="CL3814" s="199" t="s">
        <v>91</v>
      </c>
      <c r="CM3814" s="199"/>
      <c r="CN3814" s="200" t="s">
        <v>7880</v>
      </c>
      <c r="CO3814" s="200"/>
      <c r="CP3814" s="200"/>
      <c r="CQ3814" s="158" t="s">
        <v>151</v>
      </c>
      <c r="CR3814" s="159" t="s">
        <v>151</v>
      </c>
      <c r="CS3814" s="158" t="s">
        <v>151</v>
      </c>
      <c r="CT3814" s="159" t="s">
        <v>151</v>
      </c>
      <c r="CU3814" s="158" t="s">
        <v>151</v>
      </c>
      <c r="CV3814" s="159" t="s">
        <v>151</v>
      </c>
      <c r="CW3814" s="156">
        <v>7</v>
      </c>
      <c r="CX3814" s="157">
        <v>1</v>
      </c>
    </row>
    <row r="3815" spans="71:102" x14ac:dyDescent="0.2">
      <c r="BS3815" s="105" t="s">
        <v>138</v>
      </c>
      <c r="BT3815" s="105"/>
      <c r="BU3815" s="120" t="s">
        <v>208</v>
      </c>
      <c r="BV3815" s="120"/>
      <c r="BW3815" s="107" t="s">
        <v>108</v>
      </c>
      <c r="BX3815" s="108" t="s">
        <v>7578</v>
      </c>
      <c r="BY3815" s="109"/>
      <c r="BZ3815" s="109"/>
      <c r="CA3815" s="110"/>
      <c r="CB3815" s="114" t="s">
        <v>151</v>
      </c>
      <c r="CC3815" s="115" t="s">
        <v>151</v>
      </c>
      <c r="CD3815" s="114" t="s">
        <v>151</v>
      </c>
      <c r="CE3815" s="115" t="s">
        <v>151</v>
      </c>
      <c r="CF3815" s="67">
        <v>1</v>
      </c>
      <c r="CG3815" s="68">
        <v>1</v>
      </c>
      <c r="CH3815" s="169"/>
      <c r="CI3815" s="199" t="s">
        <v>3357</v>
      </c>
      <c r="CJ3815" s="199"/>
      <c r="CK3815" s="174" t="s">
        <v>3820</v>
      </c>
      <c r="CL3815" s="199" t="s">
        <v>91</v>
      </c>
      <c r="CM3815" s="199"/>
      <c r="CN3815" s="200" t="s">
        <v>7881</v>
      </c>
      <c r="CO3815" s="200"/>
      <c r="CP3815" s="200"/>
      <c r="CQ3815" s="156">
        <v>30</v>
      </c>
      <c r="CR3815" s="157">
        <v>0.8666666666666667</v>
      </c>
      <c r="CS3815" s="156">
        <v>18</v>
      </c>
      <c r="CT3815" s="157">
        <v>0.94444444444444442</v>
      </c>
      <c r="CU3815" s="156">
        <v>23</v>
      </c>
      <c r="CV3815" s="157">
        <v>0.82608695652173914</v>
      </c>
      <c r="CW3815" s="156">
        <v>22</v>
      </c>
      <c r="CX3815" s="157">
        <v>0.90909090909090906</v>
      </c>
    </row>
    <row r="3816" spans="71:102" x14ac:dyDescent="0.2">
      <c r="BS3816" s="89" t="s">
        <v>138</v>
      </c>
      <c r="BT3816" s="97"/>
      <c r="BU3816" s="98" t="s">
        <v>208</v>
      </c>
      <c r="BV3816" s="99"/>
      <c r="BW3816" s="100" t="s">
        <v>115</v>
      </c>
      <c r="BX3816" s="98" t="s">
        <v>143</v>
      </c>
      <c r="BY3816" s="101"/>
      <c r="BZ3816" s="101"/>
      <c r="CA3816" s="99"/>
      <c r="CB3816" s="121" t="s">
        <v>151</v>
      </c>
      <c r="CC3816" s="119" t="s">
        <v>151</v>
      </c>
      <c r="CD3816" s="121" t="s">
        <v>151</v>
      </c>
      <c r="CE3816" s="119" t="s">
        <v>151</v>
      </c>
      <c r="CF3816" s="104">
        <v>7</v>
      </c>
      <c r="CG3816" s="103">
        <v>0.28571428571428598</v>
      </c>
      <c r="CH3816" s="169"/>
      <c r="CI3816" s="199" t="s">
        <v>3357</v>
      </c>
      <c r="CJ3816" s="199"/>
      <c r="CK3816" s="174" t="s">
        <v>3820</v>
      </c>
      <c r="CL3816" s="199" t="s">
        <v>91</v>
      </c>
      <c r="CM3816" s="199"/>
      <c r="CN3816" s="200" t="s">
        <v>7882</v>
      </c>
      <c r="CO3816" s="200"/>
      <c r="CP3816" s="200"/>
      <c r="CQ3816" s="156">
        <v>28</v>
      </c>
      <c r="CR3816" s="157">
        <v>0.4642857142857143</v>
      </c>
      <c r="CS3816" s="156">
        <v>58</v>
      </c>
      <c r="CT3816" s="157">
        <v>0.56896551724137934</v>
      </c>
      <c r="CU3816" s="156">
        <v>39</v>
      </c>
      <c r="CV3816" s="157">
        <v>0.46153846153846156</v>
      </c>
      <c r="CW3816" s="156">
        <v>25</v>
      </c>
      <c r="CX3816" s="157">
        <v>0.28000000000000003</v>
      </c>
    </row>
    <row r="3817" spans="71:102" x14ac:dyDescent="0.2">
      <c r="BS3817" s="105" t="s">
        <v>138</v>
      </c>
      <c r="BT3817" s="105"/>
      <c r="BU3817" s="106" t="s">
        <v>208</v>
      </c>
      <c r="BV3817" s="106"/>
      <c r="BW3817" s="107" t="s">
        <v>115</v>
      </c>
      <c r="BX3817" s="108" t="s">
        <v>7645</v>
      </c>
      <c r="BY3817" s="109"/>
      <c r="BZ3817" s="109"/>
      <c r="CA3817" s="110"/>
      <c r="CB3817" s="114" t="s">
        <v>151</v>
      </c>
      <c r="CC3817" s="115" t="s">
        <v>151</v>
      </c>
      <c r="CD3817" s="114" t="s">
        <v>151</v>
      </c>
      <c r="CE3817" s="115" t="s">
        <v>151</v>
      </c>
      <c r="CF3817" s="67">
        <v>7</v>
      </c>
      <c r="CG3817" s="68">
        <v>0.28571428571428598</v>
      </c>
      <c r="CH3817" s="169"/>
      <c r="CI3817" s="199" t="s">
        <v>3357</v>
      </c>
      <c r="CJ3817" s="199"/>
      <c r="CK3817" s="174" t="s">
        <v>3820</v>
      </c>
      <c r="CL3817" s="199" t="s">
        <v>91</v>
      </c>
      <c r="CM3817" s="199"/>
      <c r="CN3817" s="200" t="s">
        <v>7883</v>
      </c>
      <c r="CO3817" s="200"/>
      <c r="CP3817" s="200"/>
      <c r="CQ3817" s="156">
        <v>2</v>
      </c>
      <c r="CR3817" s="157">
        <v>1</v>
      </c>
      <c r="CS3817" s="158" t="s">
        <v>151</v>
      </c>
      <c r="CT3817" s="159" t="s">
        <v>151</v>
      </c>
      <c r="CU3817" s="158" t="s">
        <v>151</v>
      </c>
      <c r="CV3817" s="159" t="s">
        <v>151</v>
      </c>
      <c r="CW3817" s="158" t="s">
        <v>151</v>
      </c>
      <c r="CX3817" s="159" t="s">
        <v>151</v>
      </c>
    </row>
    <row r="3818" spans="71:102" x14ac:dyDescent="0.2">
      <c r="BS3818" s="89" t="s">
        <v>138</v>
      </c>
      <c r="BT3818" s="90"/>
      <c r="BU3818" s="91" t="s">
        <v>7884</v>
      </c>
      <c r="BV3818" s="92"/>
      <c r="BW3818" s="92"/>
      <c r="BX3818" s="91"/>
      <c r="BY3818" s="92"/>
      <c r="BZ3818" s="92"/>
      <c r="CA3818" s="93"/>
      <c r="CB3818" s="117">
        <v>502</v>
      </c>
      <c r="CC3818" s="95">
        <v>0.35458167330677298</v>
      </c>
      <c r="CD3818" s="117">
        <v>721</v>
      </c>
      <c r="CE3818" s="95">
        <v>0.42024965325936198</v>
      </c>
      <c r="CF3818" s="96">
        <v>1385</v>
      </c>
      <c r="CG3818" s="95">
        <v>0.46570397111913397</v>
      </c>
      <c r="CH3818" s="169"/>
      <c r="CI3818" s="199" t="s">
        <v>3357</v>
      </c>
      <c r="CJ3818" s="199"/>
      <c r="CK3818" s="174" t="s">
        <v>3820</v>
      </c>
      <c r="CL3818" s="199" t="s">
        <v>91</v>
      </c>
      <c r="CM3818" s="199"/>
      <c r="CN3818" s="200" t="s">
        <v>7885</v>
      </c>
      <c r="CO3818" s="200"/>
      <c r="CP3818" s="200"/>
      <c r="CQ3818" s="156">
        <v>275</v>
      </c>
      <c r="CR3818" s="157">
        <v>0.48727272727272725</v>
      </c>
      <c r="CS3818" s="156">
        <v>269</v>
      </c>
      <c r="CT3818" s="157">
        <v>0.50557620817843862</v>
      </c>
      <c r="CU3818" s="156">
        <v>262</v>
      </c>
      <c r="CV3818" s="157">
        <v>0.48091603053435117</v>
      </c>
      <c r="CW3818" s="156">
        <v>288</v>
      </c>
      <c r="CX3818" s="157">
        <v>0.51041666666666663</v>
      </c>
    </row>
    <row r="3819" spans="71:102" x14ac:dyDescent="0.2">
      <c r="BS3819" s="89" t="s">
        <v>138</v>
      </c>
      <c r="BT3819" s="97"/>
      <c r="BU3819" s="98" t="s">
        <v>250</v>
      </c>
      <c r="BV3819" s="99"/>
      <c r="BW3819" s="100" t="s">
        <v>91</v>
      </c>
      <c r="BX3819" s="98" t="s">
        <v>143</v>
      </c>
      <c r="BY3819" s="101"/>
      <c r="BZ3819" s="101"/>
      <c r="CA3819" s="99"/>
      <c r="CB3819" s="102">
        <v>90</v>
      </c>
      <c r="CC3819" s="103">
        <v>0.655555555555556</v>
      </c>
      <c r="CD3819" s="102">
        <v>205</v>
      </c>
      <c r="CE3819" s="103">
        <v>0.551219512195122</v>
      </c>
      <c r="CF3819" s="104">
        <v>382</v>
      </c>
      <c r="CG3819" s="103">
        <v>0.58376963350785305</v>
      </c>
      <c r="CH3819" s="169"/>
      <c r="CI3819" s="199" t="s">
        <v>3357</v>
      </c>
      <c r="CJ3819" s="199"/>
      <c r="CK3819" s="174" t="s">
        <v>3820</v>
      </c>
      <c r="CL3819" s="199" t="s">
        <v>91</v>
      </c>
      <c r="CM3819" s="199"/>
      <c r="CN3819" s="200" t="s">
        <v>7886</v>
      </c>
      <c r="CO3819" s="200"/>
      <c r="CP3819" s="200"/>
      <c r="CQ3819" s="158" t="s">
        <v>151</v>
      </c>
      <c r="CR3819" s="159" t="s">
        <v>151</v>
      </c>
      <c r="CS3819" s="156">
        <v>4</v>
      </c>
      <c r="CT3819" s="159" t="s">
        <v>151</v>
      </c>
      <c r="CU3819" s="156">
        <v>9</v>
      </c>
      <c r="CV3819" s="157">
        <v>0.22222222222222221</v>
      </c>
      <c r="CW3819" s="156">
        <v>3</v>
      </c>
      <c r="CX3819" s="159" t="s">
        <v>151</v>
      </c>
    </row>
    <row r="3820" spans="71:102" x14ac:dyDescent="0.2">
      <c r="BS3820" s="105" t="s">
        <v>138</v>
      </c>
      <c r="BT3820" s="105"/>
      <c r="BU3820" s="106" t="s">
        <v>250</v>
      </c>
      <c r="BV3820" s="106"/>
      <c r="BW3820" s="107" t="s">
        <v>91</v>
      </c>
      <c r="BX3820" s="108" t="s">
        <v>7524</v>
      </c>
      <c r="BY3820" s="109"/>
      <c r="BZ3820" s="109"/>
      <c r="CA3820" s="110"/>
      <c r="CB3820" s="111">
        <v>4</v>
      </c>
      <c r="CC3820" s="68">
        <v>0.75</v>
      </c>
      <c r="CD3820" s="114" t="s">
        <v>151</v>
      </c>
      <c r="CE3820" s="115" t="s">
        <v>151</v>
      </c>
      <c r="CF3820" s="67">
        <v>1</v>
      </c>
      <c r="CG3820" s="115" t="s">
        <v>151</v>
      </c>
      <c r="CH3820" s="169"/>
      <c r="CI3820" s="199" t="s">
        <v>3357</v>
      </c>
      <c r="CJ3820" s="199"/>
      <c r="CK3820" s="174" t="s">
        <v>3820</v>
      </c>
      <c r="CL3820" s="199" t="s">
        <v>91</v>
      </c>
      <c r="CM3820" s="199"/>
      <c r="CN3820" s="200" t="s">
        <v>7887</v>
      </c>
      <c r="CO3820" s="200"/>
      <c r="CP3820" s="200"/>
      <c r="CQ3820" s="156">
        <v>50</v>
      </c>
      <c r="CR3820" s="157">
        <v>0.38</v>
      </c>
      <c r="CS3820" s="156">
        <v>43</v>
      </c>
      <c r="CT3820" s="157">
        <v>0.2558139534883721</v>
      </c>
      <c r="CU3820" s="156">
        <v>43</v>
      </c>
      <c r="CV3820" s="157">
        <v>0.44186046511627908</v>
      </c>
      <c r="CW3820" s="156">
        <v>49</v>
      </c>
      <c r="CX3820" s="157">
        <v>0.38775510204081631</v>
      </c>
    </row>
    <row r="3821" spans="71:102" x14ac:dyDescent="0.2">
      <c r="BS3821" s="105" t="s">
        <v>138</v>
      </c>
      <c r="BT3821" s="105"/>
      <c r="BU3821" s="105" t="s">
        <v>250</v>
      </c>
      <c r="BV3821" s="105"/>
      <c r="BW3821" s="107" t="s">
        <v>91</v>
      </c>
      <c r="BX3821" s="108" t="s">
        <v>7526</v>
      </c>
      <c r="BY3821" s="109"/>
      <c r="BZ3821" s="109"/>
      <c r="CA3821" s="110"/>
      <c r="CB3821" s="114" t="s">
        <v>151</v>
      </c>
      <c r="CC3821" s="115" t="s">
        <v>151</v>
      </c>
      <c r="CD3821" s="114" t="s">
        <v>151</v>
      </c>
      <c r="CE3821" s="115" t="s">
        <v>151</v>
      </c>
      <c r="CF3821" s="67">
        <v>4</v>
      </c>
      <c r="CG3821" s="68">
        <v>0.25</v>
      </c>
      <c r="CH3821" s="169"/>
      <c r="CI3821" s="199" t="s">
        <v>3357</v>
      </c>
      <c r="CJ3821" s="199"/>
      <c r="CK3821" s="174" t="s">
        <v>3820</v>
      </c>
      <c r="CL3821" s="199" t="s">
        <v>91</v>
      </c>
      <c r="CM3821" s="199"/>
      <c r="CN3821" s="200" t="s">
        <v>7888</v>
      </c>
      <c r="CO3821" s="200"/>
      <c r="CP3821" s="200"/>
      <c r="CQ3821" s="156">
        <v>34</v>
      </c>
      <c r="CR3821" s="157">
        <v>0.67647058823529416</v>
      </c>
      <c r="CS3821" s="156">
        <v>14</v>
      </c>
      <c r="CT3821" s="157">
        <v>0.6428571428571429</v>
      </c>
      <c r="CU3821" s="158" t="s">
        <v>151</v>
      </c>
      <c r="CV3821" s="159" t="s">
        <v>151</v>
      </c>
      <c r="CW3821" s="158" t="s">
        <v>151</v>
      </c>
      <c r="CX3821" s="159" t="s">
        <v>151</v>
      </c>
    </row>
    <row r="3822" spans="71:102" x14ac:dyDescent="0.2">
      <c r="BS3822" s="105" t="s">
        <v>138</v>
      </c>
      <c r="BT3822" s="105"/>
      <c r="BU3822" s="105" t="s">
        <v>250</v>
      </c>
      <c r="BV3822" s="105"/>
      <c r="BW3822" s="107" t="s">
        <v>91</v>
      </c>
      <c r="BX3822" s="108" t="s">
        <v>7528</v>
      </c>
      <c r="BY3822" s="109"/>
      <c r="BZ3822" s="109"/>
      <c r="CA3822" s="110"/>
      <c r="CB3822" s="111">
        <v>3</v>
      </c>
      <c r="CC3822" s="68">
        <v>1</v>
      </c>
      <c r="CD3822" s="111">
        <v>1</v>
      </c>
      <c r="CE3822" s="68">
        <v>1</v>
      </c>
      <c r="CF3822" s="67">
        <v>3</v>
      </c>
      <c r="CG3822" s="68">
        <v>0.66666666666666696</v>
      </c>
      <c r="CH3822" s="169"/>
      <c r="CI3822" s="199" t="s">
        <v>3357</v>
      </c>
      <c r="CJ3822" s="199"/>
      <c r="CK3822" s="174" t="s">
        <v>3820</v>
      </c>
      <c r="CL3822" s="199" t="s">
        <v>91</v>
      </c>
      <c r="CM3822" s="199"/>
      <c r="CN3822" s="200" t="s">
        <v>7889</v>
      </c>
      <c r="CO3822" s="200"/>
      <c r="CP3822" s="200"/>
      <c r="CQ3822" s="158" t="s">
        <v>151</v>
      </c>
      <c r="CR3822" s="159" t="s">
        <v>151</v>
      </c>
      <c r="CS3822" s="158" t="s">
        <v>151</v>
      </c>
      <c r="CT3822" s="159" t="s">
        <v>151</v>
      </c>
      <c r="CU3822" s="158" t="s">
        <v>151</v>
      </c>
      <c r="CV3822" s="159" t="s">
        <v>151</v>
      </c>
      <c r="CW3822" s="156">
        <v>16</v>
      </c>
      <c r="CX3822" s="157">
        <v>0.625</v>
      </c>
    </row>
    <row r="3823" spans="71:102" x14ac:dyDescent="0.2">
      <c r="BS3823" s="105" t="s">
        <v>138</v>
      </c>
      <c r="BT3823" s="105"/>
      <c r="BU3823" s="105" t="s">
        <v>250</v>
      </c>
      <c r="BV3823" s="105"/>
      <c r="BW3823" s="107" t="s">
        <v>91</v>
      </c>
      <c r="BX3823" s="108" t="s">
        <v>7530</v>
      </c>
      <c r="BY3823" s="109"/>
      <c r="BZ3823" s="109"/>
      <c r="CA3823" s="110"/>
      <c r="CB3823" s="111">
        <v>2</v>
      </c>
      <c r="CC3823" s="68">
        <v>1</v>
      </c>
      <c r="CD3823" s="114" t="s">
        <v>151</v>
      </c>
      <c r="CE3823" s="115" t="s">
        <v>151</v>
      </c>
      <c r="CF3823" s="116" t="s">
        <v>151</v>
      </c>
      <c r="CG3823" s="115" t="s">
        <v>151</v>
      </c>
      <c r="CH3823" s="169"/>
      <c r="CI3823" s="199" t="s">
        <v>3357</v>
      </c>
      <c r="CJ3823" s="199"/>
      <c r="CK3823" s="174" t="s">
        <v>3820</v>
      </c>
      <c r="CL3823" s="199" t="s">
        <v>91</v>
      </c>
      <c r="CM3823" s="199"/>
      <c r="CN3823" s="200" t="s">
        <v>7890</v>
      </c>
      <c r="CO3823" s="200"/>
      <c r="CP3823" s="200"/>
      <c r="CQ3823" s="158" t="s">
        <v>151</v>
      </c>
      <c r="CR3823" s="159" t="s">
        <v>151</v>
      </c>
      <c r="CS3823" s="158" t="s">
        <v>151</v>
      </c>
      <c r="CT3823" s="159" t="s">
        <v>151</v>
      </c>
      <c r="CU3823" s="156">
        <v>15</v>
      </c>
      <c r="CV3823" s="157">
        <v>0.53333333333333333</v>
      </c>
      <c r="CW3823" s="156">
        <v>24</v>
      </c>
      <c r="CX3823" s="157">
        <v>0.66666666666666663</v>
      </c>
    </row>
    <row r="3824" spans="71:102" x14ac:dyDescent="0.2">
      <c r="BS3824" s="105" t="s">
        <v>138</v>
      </c>
      <c r="BT3824" s="105"/>
      <c r="BU3824" s="105" t="s">
        <v>250</v>
      </c>
      <c r="BV3824" s="105"/>
      <c r="BW3824" s="107" t="s">
        <v>91</v>
      </c>
      <c r="BX3824" s="108" t="s">
        <v>7532</v>
      </c>
      <c r="BY3824" s="109"/>
      <c r="BZ3824" s="109"/>
      <c r="CA3824" s="110"/>
      <c r="CB3824" s="111">
        <v>9</v>
      </c>
      <c r="CC3824" s="68">
        <v>0.55555555555555602</v>
      </c>
      <c r="CD3824" s="111">
        <v>28</v>
      </c>
      <c r="CE3824" s="68">
        <v>0.53571428571428603</v>
      </c>
      <c r="CF3824" s="67">
        <v>49</v>
      </c>
      <c r="CG3824" s="68">
        <v>0.57142857142857095</v>
      </c>
      <c r="CH3824" s="169"/>
      <c r="CI3824" s="199" t="s">
        <v>3357</v>
      </c>
      <c r="CJ3824" s="199"/>
      <c r="CK3824" s="174" t="s">
        <v>3820</v>
      </c>
      <c r="CL3824" s="199" t="s">
        <v>91</v>
      </c>
      <c r="CM3824" s="199"/>
      <c r="CN3824" s="200" t="s">
        <v>7891</v>
      </c>
      <c r="CO3824" s="200"/>
      <c r="CP3824" s="200"/>
      <c r="CQ3824" s="158" t="s">
        <v>151</v>
      </c>
      <c r="CR3824" s="159" t="s">
        <v>151</v>
      </c>
      <c r="CS3824" s="158" t="s">
        <v>151</v>
      </c>
      <c r="CT3824" s="159" t="s">
        <v>151</v>
      </c>
      <c r="CU3824" s="158" t="s">
        <v>151</v>
      </c>
      <c r="CV3824" s="159" t="s">
        <v>151</v>
      </c>
      <c r="CW3824" s="156">
        <v>3</v>
      </c>
      <c r="CX3824" s="157">
        <v>0.66666666666666663</v>
      </c>
    </row>
    <row r="3825" spans="71:102" x14ac:dyDescent="0.2">
      <c r="BS3825" s="105" t="s">
        <v>138</v>
      </c>
      <c r="BT3825" s="105"/>
      <c r="BU3825" s="105" t="s">
        <v>250</v>
      </c>
      <c r="BV3825" s="105"/>
      <c r="BW3825" s="107" t="s">
        <v>91</v>
      </c>
      <c r="BX3825" s="108" t="s">
        <v>7693</v>
      </c>
      <c r="BY3825" s="109"/>
      <c r="BZ3825" s="109"/>
      <c r="CA3825" s="110"/>
      <c r="CB3825" s="111">
        <v>1</v>
      </c>
      <c r="CC3825" s="115" t="s">
        <v>151</v>
      </c>
      <c r="CD3825" s="111">
        <v>3</v>
      </c>
      <c r="CE3825" s="68">
        <v>0.33333333333333298</v>
      </c>
      <c r="CF3825" s="67">
        <v>6</v>
      </c>
      <c r="CG3825" s="68">
        <v>0.5</v>
      </c>
      <c r="CH3825" s="169"/>
      <c r="CI3825" s="199" t="s">
        <v>3357</v>
      </c>
      <c r="CJ3825" s="199"/>
      <c r="CK3825" s="174" t="s">
        <v>3820</v>
      </c>
      <c r="CL3825" s="199" t="s">
        <v>91</v>
      </c>
      <c r="CM3825" s="199"/>
      <c r="CN3825" s="200" t="s">
        <v>7892</v>
      </c>
      <c r="CO3825" s="200"/>
      <c r="CP3825" s="200"/>
      <c r="CQ3825" s="156">
        <v>62</v>
      </c>
      <c r="CR3825" s="157">
        <v>0.56451612903225812</v>
      </c>
      <c r="CS3825" s="156">
        <v>119</v>
      </c>
      <c r="CT3825" s="157">
        <v>0.46218487394957986</v>
      </c>
      <c r="CU3825" s="156">
        <v>96</v>
      </c>
      <c r="CV3825" s="157">
        <v>0.45833333333333331</v>
      </c>
      <c r="CW3825" s="156">
        <v>138</v>
      </c>
      <c r="CX3825" s="157">
        <v>0.42028985507246375</v>
      </c>
    </row>
    <row r="3826" spans="71:102" x14ac:dyDescent="0.2">
      <c r="BS3826" s="105" t="s">
        <v>138</v>
      </c>
      <c r="BT3826" s="105"/>
      <c r="BU3826" s="105" t="s">
        <v>250</v>
      </c>
      <c r="BV3826" s="105"/>
      <c r="BW3826" s="107" t="s">
        <v>91</v>
      </c>
      <c r="BX3826" s="108" t="s">
        <v>7655</v>
      </c>
      <c r="BY3826" s="109"/>
      <c r="BZ3826" s="109"/>
      <c r="CA3826" s="110"/>
      <c r="CB3826" s="114" t="s">
        <v>151</v>
      </c>
      <c r="CC3826" s="115" t="s">
        <v>151</v>
      </c>
      <c r="CD3826" s="111">
        <v>1</v>
      </c>
      <c r="CE3826" s="68">
        <v>1</v>
      </c>
      <c r="CF3826" s="67">
        <v>17</v>
      </c>
      <c r="CG3826" s="68">
        <v>0.29411764705882398</v>
      </c>
      <c r="CH3826" s="169"/>
      <c r="CI3826" s="199" t="s">
        <v>3357</v>
      </c>
      <c r="CJ3826" s="199"/>
      <c r="CK3826" s="174" t="s">
        <v>3820</v>
      </c>
      <c r="CL3826" s="199" t="s">
        <v>91</v>
      </c>
      <c r="CM3826" s="199"/>
      <c r="CN3826" s="200" t="s">
        <v>7893</v>
      </c>
      <c r="CO3826" s="200"/>
      <c r="CP3826" s="200"/>
      <c r="CQ3826" s="158" t="s">
        <v>151</v>
      </c>
      <c r="CR3826" s="159" t="s">
        <v>151</v>
      </c>
      <c r="CS3826" s="156">
        <v>1</v>
      </c>
      <c r="CT3826" s="159" t="s">
        <v>151</v>
      </c>
      <c r="CU3826" s="158" t="s">
        <v>151</v>
      </c>
      <c r="CV3826" s="159" t="s">
        <v>151</v>
      </c>
      <c r="CW3826" s="158" t="s">
        <v>151</v>
      </c>
      <c r="CX3826" s="159" t="s">
        <v>151</v>
      </c>
    </row>
    <row r="3827" spans="71:102" x14ac:dyDescent="0.2">
      <c r="BS3827" s="105" t="s">
        <v>138</v>
      </c>
      <c r="BT3827" s="105"/>
      <c r="BU3827" s="105" t="s">
        <v>250</v>
      </c>
      <c r="BV3827" s="105"/>
      <c r="BW3827" s="107" t="s">
        <v>91</v>
      </c>
      <c r="BX3827" s="108" t="s">
        <v>7835</v>
      </c>
      <c r="BY3827" s="109"/>
      <c r="BZ3827" s="109"/>
      <c r="CA3827" s="110"/>
      <c r="CB3827" s="111">
        <v>9</v>
      </c>
      <c r="CC3827" s="68">
        <v>0.44444444444444398</v>
      </c>
      <c r="CD3827" s="111">
        <v>9</v>
      </c>
      <c r="CE3827" s="68">
        <v>0.55555555555555602</v>
      </c>
      <c r="CF3827" s="67">
        <v>19</v>
      </c>
      <c r="CG3827" s="68">
        <v>0.31578947368421101</v>
      </c>
      <c r="CH3827" s="169"/>
      <c r="CI3827" s="201" t="s">
        <v>3357</v>
      </c>
      <c r="CJ3827" s="201"/>
      <c r="CK3827" s="175" t="s">
        <v>3820</v>
      </c>
      <c r="CL3827" s="201" t="s">
        <v>107</v>
      </c>
      <c r="CM3827" s="201"/>
      <c r="CN3827" s="201" t="s">
        <v>143</v>
      </c>
      <c r="CO3827" s="201"/>
      <c r="CP3827" s="201"/>
      <c r="CQ3827" s="154">
        <v>527</v>
      </c>
      <c r="CR3827" s="155">
        <v>0.24098671726755219</v>
      </c>
      <c r="CS3827" s="154">
        <v>564</v>
      </c>
      <c r="CT3827" s="155">
        <v>0.21631205673758866</v>
      </c>
      <c r="CU3827" s="154">
        <v>477</v>
      </c>
      <c r="CV3827" s="155">
        <v>0.23689727463312368</v>
      </c>
      <c r="CW3827" s="154">
        <v>444</v>
      </c>
      <c r="CX3827" s="155">
        <v>0.22972972972972974</v>
      </c>
    </row>
    <row r="3828" spans="71:102" x14ac:dyDescent="0.2">
      <c r="BS3828" s="105" t="s">
        <v>138</v>
      </c>
      <c r="BT3828" s="105"/>
      <c r="BU3828" s="105" t="s">
        <v>250</v>
      </c>
      <c r="BV3828" s="105"/>
      <c r="BW3828" s="107" t="s">
        <v>91</v>
      </c>
      <c r="BX3828" s="108" t="s">
        <v>7534</v>
      </c>
      <c r="BY3828" s="109"/>
      <c r="BZ3828" s="109"/>
      <c r="CA3828" s="110"/>
      <c r="CB3828" s="111">
        <v>3</v>
      </c>
      <c r="CC3828" s="68">
        <v>0</v>
      </c>
      <c r="CD3828" s="111">
        <v>33</v>
      </c>
      <c r="CE3828" s="68">
        <v>0.51515151515151503</v>
      </c>
      <c r="CF3828" s="67">
        <v>76</v>
      </c>
      <c r="CG3828" s="68">
        <v>0.64473684210526305</v>
      </c>
      <c r="CH3828" s="169"/>
      <c r="CI3828" s="199" t="s">
        <v>3357</v>
      </c>
      <c r="CJ3828" s="199"/>
      <c r="CK3828" s="174" t="s">
        <v>3820</v>
      </c>
      <c r="CL3828" s="199" t="s">
        <v>107</v>
      </c>
      <c r="CM3828" s="199"/>
      <c r="CN3828" s="200" t="s">
        <v>7894</v>
      </c>
      <c r="CO3828" s="200"/>
      <c r="CP3828" s="200"/>
      <c r="CQ3828" s="156">
        <v>27</v>
      </c>
      <c r="CR3828" s="157">
        <v>0.14814814814814814</v>
      </c>
      <c r="CS3828" s="156">
        <v>48</v>
      </c>
      <c r="CT3828" s="157">
        <v>0.22916666666666666</v>
      </c>
      <c r="CU3828" s="156">
        <v>19</v>
      </c>
      <c r="CV3828" s="157">
        <v>0.31578947368421051</v>
      </c>
      <c r="CW3828" s="156">
        <v>15</v>
      </c>
      <c r="CX3828" s="157">
        <v>0.2</v>
      </c>
    </row>
    <row r="3829" spans="71:102" x14ac:dyDescent="0.2">
      <c r="BS3829" s="105" t="s">
        <v>138</v>
      </c>
      <c r="BT3829" s="105"/>
      <c r="BU3829" s="105" t="s">
        <v>250</v>
      </c>
      <c r="BV3829" s="105"/>
      <c r="BW3829" s="107" t="s">
        <v>91</v>
      </c>
      <c r="BX3829" s="108" t="s">
        <v>7701</v>
      </c>
      <c r="BY3829" s="109"/>
      <c r="BZ3829" s="109"/>
      <c r="CA3829" s="110"/>
      <c r="CB3829" s="111">
        <v>2</v>
      </c>
      <c r="CC3829" s="68">
        <v>0.5</v>
      </c>
      <c r="CD3829" s="111">
        <v>23</v>
      </c>
      <c r="CE3829" s="68">
        <v>0.34782608695652201</v>
      </c>
      <c r="CF3829" s="67">
        <v>43</v>
      </c>
      <c r="CG3829" s="68">
        <v>0.46511627906976699</v>
      </c>
      <c r="CH3829" s="169"/>
      <c r="CI3829" s="199" t="s">
        <v>3357</v>
      </c>
      <c r="CJ3829" s="199"/>
      <c r="CK3829" s="174" t="s">
        <v>3820</v>
      </c>
      <c r="CL3829" s="199" t="s">
        <v>107</v>
      </c>
      <c r="CM3829" s="199"/>
      <c r="CN3829" s="200" t="s">
        <v>7895</v>
      </c>
      <c r="CO3829" s="200"/>
      <c r="CP3829" s="200"/>
      <c r="CQ3829" s="156">
        <v>15</v>
      </c>
      <c r="CR3829" s="157">
        <v>0.8</v>
      </c>
      <c r="CS3829" s="156">
        <v>15</v>
      </c>
      <c r="CT3829" s="157">
        <v>0.53333333333333333</v>
      </c>
      <c r="CU3829" s="156">
        <v>11</v>
      </c>
      <c r="CV3829" s="157">
        <v>0.45454545454545453</v>
      </c>
      <c r="CW3829" s="156">
        <v>3</v>
      </c>
      <c r="CX3829" s="157">
        <v>0.33333333333333331</v>
      </c>
    </row>
    <row r="3830" spans="71:102" x14ac:dyDescent="0.2">
      <c r="BS3830" s="105" t="s">
        <v>138</v>
      </c>
      <c r="BT3830" s="105"/>
      <c r="BU3830" s="105" t="s">
        <v>250</v>
      </c>
      <c r="BV3830" s="105"/>
      <c r="BW3830" s="107" t="s">
        <v>91</v>
      </c>
      <c r="BX3830" s="108" t="s">
        <v>7658</v>
      </c>
      <c r="BY3830" s="109"/>
      <c r="BZ3830" s="109"/>
      <c r="CA3830" s="110"/>
      <c r="CB3830" s="111">
        <v>4</v>
      </c>
      <c r="CC3830" s="68">
        <v>1</v>
      </c>
      <c r="CD3830" s="111">
        <v>6</v>
      </c>
      <c r="CE3830" s="68">
        <v>0.5</v>
      </c>
      <c r="CF3830" s="67">
        <v>14</v>
      </c>
      <c r="CG3830" s="68">
        <v>0.35714285714285698</v>
      </c>
      <c r="CH3830" s="169"/>
      <c r="CI3830" s="199" t="s">
        <v>3357</v>
      </c>
      <c r="CJ3830" s="199"/>
      <c r="CK3830" s="174" t="s">
        <v>3820</v>
      </c>
      <c r="CL3830" s="199" t="s">
        <v>107</v>
      </c>
      <c r="CM3830" s="199"/>
      <c r="CN3830" s="200" t="s">
        <v>7896</v>
      </c>
      <c r="CO3830" s="200"/>
      <c r="CP3830" s="200"/>
      <c r="CQ3830" s="156">
        <v>1</v>
      </c>
      <c r="CR3830" s="159" t="s">
        <v>151</v>
      </c>
      <c r="CS3830" s="158" t="s">
        <v>151</v>
      </c>
      <c r="CT3830" s="159" t="s">
        <v>151</v>
      </c>
      <c r="CU3830" s="158" t="s">
        <v>151</v>
      </c>
      <c r="CV3830" s="159" t="s">
        <v>151</v>
      </c>
      <c r="CW3830" s="158" t="s">
        <v>151</v>
      </c>
      <c r="CX3830" s="159" t="s">
        <v>151</v>
      </c>
    </row>
    <row r="3831" spans="71:102" x14ac:dyDescent="0.2">
      <c r="BS3831" s="105" t="s">
        <v>138</v>
      </c>
      <c r="BT3831" s="105"/>
      <c r="BU3831" s="105" t="s">
        <v>250</v>
      </c>
      <c r="BV3831" s="105"/>
      <c r="BW3831" s="107" t="s">
        <v>91</v>
      </c>
      <c r="BX3831" s="108" t="s">
        <v>7703</v>
      </c>
      <c r="BY3831" s="109"/>
      <c r="BZ3831" s="109"/>
      <c r="CA3831" s="110"/>
      <c r="CB3831" s="111">
        <v>17</v>
      </c>
      <c r="CC3831" s="68">
        <v>0.76470588235294101</v>
      </c>
      <c r="CD3831" s="111">
        <v>11</v>
      </c>
      <c r="CE3831" s="68">
        <v>0.63636363636363602</v>
      </c>
      <c r="CF3831" s="67">
        <v>15</v>
      </c>
      <c r="CG3831" s="68">
        <v>0.93333333333333302</v>
      </c>
      <c r="CH3831" s="169"/>
      <c r="CI3831" s="199" t="s">
        <v>3357</v>
      </c>
      <c r="CJ3831" s="199"/>
      <c r="CK3831" s="174" t="s">
        <v>3820</v>
      </c>
      <c r="CL3831" s="199" t="s">
        <v>107</v>
      </c>
      <c r="CM3831" s="199"/>
      <c r="CN3831" s="200" t="s">
        <v>7897</v>
      </c>
      <c r="CO3831" s="200"/>
      <c r="CP3831" s="200"/>
      <c r="CQ3831" s="158" t="s">
        <v>151</v>
      </c>
      <c r="CR3831" s="159" t="s">
        <v>151</v>
      </c>
      <c r="CS3831" s="156">
        <v>17</v>
      </c>
      <c r="CT3831" s="157">
        <v>0.29411764705882354</v>
      </c>
      <c r="CU3831" s="156">
        <v>15</v>
      </c>
      <c r="CV3831" s="157">
        <v>0.26666666666666666</v>
      </c>
      <c r="CW3831" s="156">
        <v>14</v>
      </c>
      <c r="CX3831" s="157">
        <v>0.2857142857142857</v>
      </c>
    </row>
    <row r="3832" spans="71:102" x14ac:dyDescent="0.2">
      <c r="BS3832" s="105" t="s">
        <v>138</v>
      </c>
      <c r="BT3832" s="105"/>
      <c r="BU3832" s="105" t="s">
        <v>250</v>
      </c>
      <c r="BV3832" s="105"/>
      <c r="BW3832" s="107" t="s">
        <v>91</v>
      </c>
      <c r="BX3832" s="108" t="s">
        <v>7839</v>
      </c>
      <c r="BY3832" s="109"/>
      <c r="BZ3832" s="109"/>
      <c r="CA3832" s="110"/>
      <c r="CB3832" s="111">
        <v>22</v>
      </c>
      <c r="CC3832" s="68">
        <v>0.54545454545454497</v>
      </c>
      <c r="CD3832" s="111">
        <v>38</v>
      </c>
      <c r="CE3832" s="68">
        <v>0.47368421052631599</v>
      </c>
      <c r="CF3832" s="67">
        <v>44</v>
      </c>
      <c r="CG3832" s="68">
        <v>0.52272727272727304</v>
      </c>
      <c r="CH3832" s="169"/>
      <c r="CI3832" s="199" t="s">
        <v>3357</v>
      </c>
      <c r="CJ3832" s="199"/>
      <c r="CK3832" s="174" t="s">
        <v>3820</v>
      </c>
      <c r="CL3832" s="199" t="s">
        <v>107</v>
      </c>
      <c r="CM3832" s="199"/>
      <c r="CN3832" s="200" t="s">
        <v>7898</v>
      </c>
      <c r="CO3832" s="200"/>
      <c r="CP3832" s="200"/>
      <c r="CQ3832" s="156">
        <v>16</v>
      </c>
      <c r="CR3832" s="157">
        <v>0.1875</v>
      </c>
      <c r="CS3832" s="156">
        <v>18</v>
      </c>
      <c r="CT3832" s="157">
        <v>0.27777777777777779</v>
      </c>
      <c r="CU3832" s="156">
        <v>16</v>
      </c>
      <c r="CV3832" s="157">
        <v>6.25E-2</v>
      </c>
      <c r="CW3832" s="158" t="s">
        <v>151</v>
      </c>
      <c r="CX3832" s="159" t="s">
        <v>151</v>
      </c>
    </row>
    <row r="3833" spans="71:102" x14ac:dyDescent="0.2">
      <c r="BS3833" s="105" t="s">
        <v>138</v>
      </c>
      <c r="BT3833" s="105"/>
      <c r="BU3833" s="105" t="s">
        <v>250</v>
      </c>
      <c r="BV3833" s="105"/>
      <c r="BW3833" s="107" t="s">
        <v>91</v>
      </c>
      <c r="BX3833" s="108" t="s">
        <v>7536</v>
      </c>
      <c r="BY3833" s="109"/>
      <c r="BZ3833" s="109"/>
      <c r="CA3833" s="110"/>
      <c r="CB3833" s="111">
        <v>3</v>
      </c>
      <c r="CC3833" s="68">
        <v>0.66666666666666696</v>
      </c>
      <c r="CD3833" s="111">
        <v>15</v>
      </c>
      <c r="CE3833" s="68">
        <v>0.86666666666666703</v>
      </c>
      <c r="CF3833" s="67">
        <v>21</v>
      </c>
      <c r="CG3833" s="68">
        <v>0.85714285714285698</v>
      </c>
      <c r="CH3833" s="169"/>
      <c r="CI3833" s="199" t="s">
        <v>3357</v>
      </c>
      <c r="CJ3833" s="199"/>
      <c r="CK3833" s="174" t="s">
        <v>3820</v>
      </c>
      <c r="CL3833" s="199" t="s">
        <v>107</v>
      </c>
      <c r="CM3833" s="199"/>
      <c r="CN3833" s="200" t="s">
        <v>7899</v>
      </c>
      <c r="CO3833" s="200"/>
      <c r="CP3833" s="200"/>
      <c r="CQ3833" s="156">
        <v>4</v>
      </c>
      <c r="CR3833" s="157">
        <v>0.25</v>
      </c>
      <c r="CS3833" s="158" t="s">
        <v>151</v>
      </c>
      <c r="CT3833" s="159" t="s">
        <v>151</v>
      </c>
      <c r="CU3833" s="158" t="s">
        <v>151</v>
      </c>
      <c r="CV3833" s="159" t="s">
        <v>151</v>
      </c>
      <c r="CW3833" s="158" t="s">
        <v>151</v>
      </c>
      <c r="CX3833" s="159" t="s">
        <v>151</v>
      </c>
    </row>
    <row r="3834" spans="71:102" x14ac:dyDescent="0.2">
      <c r="BS3834" s="105" t="s">
        <v>138</v>
      </c>
      <c r="BT3834" s="105"/>
      <c r="BU3834" s="105" t="s">
        <v>250</v>
      </c>
      <c r="BV3834" s="105"/>
      <c r="BW3834" s="107" t="s">
        <v>91</v>
      </c>
      <c r="BX3834" s="108" t="s">
        <v>7538</v>
      </c>
      <c r="BY3834" s="109"/>
      <c r="BZ3834" s="109"/>
      <c r="CA3834" s="110"/>
      <c r="CB3834" s="111">
        <v>3</v>
      </c>
      <c r="CC3834" s="68">
        <v>1</v>
      </c>
      <c r="CD3834" s="111">
        <v>12</v>
      </c>
      <c r="CE3834" s="68">
        <v>0.83333333333333304</v>
      </c>
      <c r="CF3834" s="67">
        <v>17</v>
      </c>
      <c r="CG3834" s="68">
        <v>0.70588235294117696</v>
      </c>
      <c r="CH3834" s="169"/>
      <c r="CI3834" s="199" t="s">
        <v>3357</v>
      </c>
      <c r="CJ3834" s="199"/>
      <c r="CK3834" s="174" t="s">
        <v>3820</v>
      </c>
      <c r="CL3834" s="199" t="s">
        <v>107</v>
      </c>
      <c r="CM3834" s="199"/>
      <c r="CN3834" s="200" t="s">
        <v>7900</v>
      </c>
      <c r="CO3834" s="200"/>
      <c r="CP3834" s="200"/>
      <c r="CQ3834" s="156">
        <v>20</v>
      </c>
      <c r="CR3834" s="157">
        <v>0.2</v>
      </c>
      <c r="CS3834" s="156">
        <v>69</v>
      </c>
      <c r="CT3834" s="157">
        <v>0.24637681159420291</v>
      </c>
      <c r="CU3834" s="156">
        <v>72</v>
      </c>
      <c r="CV3834" s="157">
        <v>0.20833333333333334</v>
      </c>
      <c r="CW3834" s="156">
        <v>13</v>
      </c>
      <c r="CX3834" s="157">
        <v>0.23076923076923078</v>
      </c>
    </row>
    <row r="3835" spans="71:102" x14ac:dyDescent="0.2">
      <c r="BS3835" s="105" t="s">
        <v>138</v>
      </c>
      <c r="BT3835" s="105"/>
      <c r="BU3835" s="105" t="s">
        <v>250</v>
      </c>
      <c r="BV3835" s="105"/>
      <c r="BW3835" s="107" t="s">
        <v>91</v>
      </c>
      <c r="BX3835" s="108" t="s">
        <v>7595</v>
      </c>
      <c r="BY3835" s="109"/>
      <c r="BZ3835" s="109"/>
      <c r="CA3835" s="110"/>
      <c r="CB3835" s="111">
        <v>6</v>
      </c>
      <c r="CC3835" s="68">
        <v>0.83333333333333304</v>
      </c>
      <c r="CD3835" s="111">
        <v>17</v>
      </c>
      <c r="CE3835" s="68">
        <v>0.64705882352941202</v>
      </c>
      <c r="CF3835" s="67">
        <v>19</v>
      </c>
      <c r="CG3835" s="68">
        <v>0.78947368421052599</v>
      </c>
      <c r="CH3835" s="169"/>
      <c r="CI3835" s="199" t="s">
        <v>3357</v>
      </c>
      <c r="CJ3835" s="199"/>
      <c r="CK3835" s="174" t="s">
        <v>3820</v>
      </c>
      <c r="CL3835" s="199" t="s">
        <v>107</v>
      </c>
      <c r="CM3835" s="199"/>
      <c r="CN3835" s="200" t="s">
        <v>7901</v>
      </c>
      <c r="CO3835" s="200"/>
      <c r="CP3835" s="200"/>
      <c r="CQ3835" s="158" t="s">
        <v>151</v>
      </c>
      <c r="CR3835" s="159" t="s">
        <v>151</v>
      </c>
      <c r="CS3835" s="158" t="s">
        <v>151</v>
      </c>
      <c r="CT3835" s="159" t="s">
        <v>151</v>
      </c>
      <c r="CU3835" s="156">
        <v>1</v>
      </c>
      <c r="CV3835" s="159" t="s">
        <v>151</v>
      </c>
      <c r="CW3835" s="156">
        <v>11</v>
      </c>
      <c r="CX3835" s="157">
        <v>0.18181818181818182</v>
      </c>
    </row>
    <row r="3836" spans="71:102" x14ac:dyDescent="0.2">
      <c r="BS3836" s="105" t="s">
        <v>138</v>
      </c>
      <c r="BT3836" s="105"/>
      <c r="BU3836" s="105" t="s">
        <v>250</v>
      </c>
      <c r="BV3836" s="105"/>
      <c r="BW3836" s="107" t="s">
        <v>91</v>
      </c>
      <c r="BX3836" s="108" t="s">
        <v>7765</v>
      </c>
      <c r="BY3836" s="109"/>
      <c r="BZ3836" s="109"/>
      <c r="CA3836" s="110"/>
      <c r="CB3836" s="114" t="s">
        <v>151</v>
      </c>
      <c r="CC3836" s="115" t="s">
        <v>151</v>
      </c>
      <c r="CD3836" s="111">
        <v>3</v>
      </c>
      <c r="CE3836" s="68">
        <v>0.66666666666666696</v>
      </c>
      <c r="CF3836" s="67">
        <v>9</v>
      </c>
      <c r="CG3836" s="68">
        <v>1</v>
      </c>
      <c r="CH3836" s="169"/>
      <c r="CI3836" s="199" t="s">
        <v>3357</v>
      </c>
      <c r="CJ3836" s="199"/>
      <c r="CK3836" s="174" t="s">
        <v>3820</v>
      </c>
      <c r="CL3836" s="199" t="s">
        <v>107</v>
      </c>
      <c r="CM3836" s="199"/>
      <c r="CN3836" s="200" t="s">
        <v>7902</v>
      </c>
      <c r="CO3836" s="200"/>
      <c r="CP3836" s="200"/>
      <c r="CQ3836" s="158" t="s">
        <v>151</v>
      </c>
      <c r="CR3836" s="159" t="s">
        <v>151</v>
      </c>
      <c r="CS3836" s="158" t="s">
        <v>151</v>
      </c>
      <c r="CT3836" s="159" t="s">
        <v>151</v>
      </c>
      <c r="CU3836" s="158" t="s">
        <v>151</v>
      </c>
      <c r="CV3836" s="159" t="s">
        <v>151</v>
      </c>
      <c r="CW3836" s="156">
        <v>1</v>
      </c>
      <c r="CX3836" s="159" t="s">
        <v>151</v>
      </c>
    </row>
    <row r="3837" spans="71:102" x14ac:dyDescent="0.2">
      <c r="BS3837" s="105" t="s">
        <v>138</v>
      </c>
      <c r="BT3837" s="105"/>
      <c r="BU3837" s="105" t="s">
        <v>250</v>
      </c>
      <c r="BV3837" s="105"/>
      <c r="BW3837" s="107" t="s">
        <v>91</v>
      </c>
      <c r="BX3837" s="108" t="s">
        <v>7540</v>
      </c>
      <c r="BY3837" s="109"/>
      <c r="BZ3837" s="109"/>
      <c r="CA3837" s="110"/>
      <c r="CB3837" s="114" t="s">
        <v>151</v>
      </c>
      <c r="CC3837" s="115" t="s">
        <v>151</v>
      </c>
      <c r="CD3837" s="111">
        <v>3</v>
      </c>
      <c r="CE3837" s="115" t="s">
        <v>151</v>
      </c>
      <c r="CF3837" s="67">
        <v>8</v>
      </c>
      <c r="CG3837" s="68">
        <v>0</v>
      </c>
      <c r="CH3837" s="169"/>
      <c r="CI3837" s="199" t="s">
        <v>3357</v>
      </c>
      <c r="CJ3837" s="199"/>
      <c r="CK3837" s="174" t="s">
        <v>3820</v>
      </c>
      <c r="CL3837" s="199" t="s">
        <v>107</v>
      </c>
      <c r="CM3837" s="199"/>
      <c r="CN3837" s="200" t="s">
        <v>7903</v>
      </c>
      <c r="CO3837" s="200"/>
      <c r="CP3837" s="200"/>
      <c r="CQ3837" s="158" t="s">
        <v>151</v>
      </c>
      <c r="CR3837" s="159" t="s">
        <v>151</v>
      </c>
      <c r="CS3837" s="158" t="s">
        <v>151</v>
      </c>
      <c r="CT3837" s="159" t="s">
        <v>151</v>
      </c>
      <c r="CU3837" s="158" t="s">
        <v>151</v>
      </c>
      <c r="CV3837" s="159" t="s">
        <v>151</v>
      </c>
      <c r="CW3837" s="156">
        <v>1</v>
      </c>
      <c r="CX3837" s="157">
        <v>1</v>
      </c>
    </row>
    <row r="3838" spans="71:102" x14ac:dyDescent="0.2">
      <c r="BS3838" s="105" t="s">
        <v>138</v>
      </c>
      <c r="BT3838" s="105"/>
      <c r="BU3838" s="105" t="s">
        <v>250</v>
      </c>
      <c r="BV3838" s="105"/>
      <c r="BW3838" s="107" t="s">
        <v>91</v>
      </c>
      <c r="BX3838" s="108" t="s">
        <v>7542</v>
      </c>
      <c r="BY3838" s="109"/>
      <c r="BZ3838" s="109"/>
      <c r="CA3838" s="110"/>
      <c r="CB3838" s="111">
        <v>1</v>
      </c>
      <c r="CC3838" s="68">
        <v>1</v>
      </c>
      <c r="CD3838" s="111">
        <v>1</v>
      </c>
      <c r="CE3838" s="68">
        <v>1</v>
      </c>
      <c r="CF3838" s="67">
        <v>6</v>
      </c>
      <c r="CG3838" s="68">
        <v>1</v>
      </c>
      <c r="CH3838" s="169"/>
      <c r="CI3838" s="199" t="s">
        <v>3357</v>
      </c>
      <c r="CJ3838" s="199"/>
      <c r="CK3838" s="174" t="s">
        <v>3820</v>
      </c>
      <c r="CL3838" s="199" t="s">
        <v>107</v>
      </c>
      <c r="CM3838" s="199"/>
      <c r="CN3838" s="200" t="s">
        <v>7904</v>
      </c>
      <c r="CO3838" s="200"/>
      <c r="CP3838" s="200"/>
      <c r="CQ3838" s="156">
        <v>26</v>
      </c>
      <c r="CR3838" s="157">
        <v>0.15384615384615385</v>
      </c>
      <c r="CS3838" s="156">
        <v>76</v>
      </c>
      <c r="CT3838" s="157">
        <v>0.21052631578947367</v>
      </c>
      <c r="CU3838" s="156">
        <v>60</v>
      </c>
      <c r="CV3838" s="157">
        <v>0.35</v>
      </c>
      <c r="CW3838" s="156">
        <v>49</v>
      </c>
      <c r="CX3838" s="157">
        <v>0.30612244897959184</v>
      </c>
    </row>
    <row r="3839" spans="71:102" x14ac:dyDescent="0.2">
      <c r="BS3839" s="105" t="s">
        <v>138</v>
      </c>
      <c r="BT3839" s="105"/>
      <c r="BU3839" s="105" t="s">
        <v>250</v>
      </c>
      <c r="BV3839" s="105"/>
      <c r="BW3839" s="107" t="s">
        <v>91</v>
      </c>
      <c r="BX3839" s="108" t="s">
        <v>7544</v>
      </c>
      <c r="BY3839" s="109"/>
      <c r="BZ3839" s="109"/>
      <c r="CA3839" s="110"/>
      <c r="CB3839" s="111">
        <v>1</v>
      </c>
      <c r="CC3839" s="68">
        <v>1</v>
      </c>
      <c r="CD3839" s="114" t="s">
        <v>151</v>
      </c>
      <c r="CE3839" s="115" t="s">
        <v>151</v>
      </c>
      <c r="CF3839" s="67">
        <v>6</v>
      </c>
      <c r="CG3839" s="68">
        <v>0.33333333333333298</v>
      </c>
      <c r="CH3839" s="169"/>
      <c r="CI3839" s="199" t="s">
        <v>3357</v>
      </c>
      <c r="CJ3839" s="199"/>
      <c r="CK3839" s="174" t="s">
        <v>3820</v>
      </c>
      <c r="CL3839" s="199" t="s">
        <v>107</v>
      </c>
      <c r="CM3839" s="199"/>
      <c r="CN3839" s="200" t="s">
        <v>7905</v>
      </c>
      <c r="CO3839" s="200"/>
      <c r="CP3839" s="200"/>
      <c r="CQ3839" s="156">
        <v>2</v>
      </c>
      <c r="CR3839" s="157">
        <v>0.5</v>
      </c>
      <c r="CS3839" s="158" t="s">
        <v>151</v>
      </c>
      <c r="CT3839" s="159" t="s">
        <v>151</v>
      </c>
      <c r="CU3839" s="156">
        <v>3</v>
      </c>
      <c r="CV3839" s="157">
        <v>0.66666666666666663</v>
      </c>
      <c r="CW3839" s="156">
        <v>23</v>
      </c>
      <c r="CX3839" s="157">
        <v>0.34782608695652173</v>
      </c>
    </row>
    <row r="3840" spans="71:102" x14ac:dyDescent="0.2">
      <c r="BS3840" s="105" t="s">
        <v>138</v>
      </c>
      <c r="BT3840" s="105"/>
      <c r="BU3840" s="112" t="s">
        <v>250</v>
      </c>
      <c r="BV3840" s="112"/>
      <c r="BW3840" s="107" t="s">
        <v>91</v>
      </c>
      <c r="BX3840" s="108" t="s">
        <v>7546</v>
      </c>
      <c r="BY3840" s="109"/>
      <c r="BZ3840" s="109"/>
      <c r="CA3840" s="110"/>
      <c r="CB3840" s="114" t="s">
        <v>151</v>
      </c>
      <c r="CC3840" s="115" t="s">
        <v>151</v>
      </c>
      <c r="CD3840" s="111">
        <v>1</v>
      </c>
      <c r="CE3840" s="115" t="s">
        <v>151</v>
      </c>
      <c r="CF3840" s="67">
        <v>5</v>
      </c>
      <c r="CG3840" s="68">
        <v>1</v>
      </c>
      <c r="CH3840" s="169"/>
      <c r="CI3840" s="199" t="s">
        <v>3357</v>
      </c>
      <c r="CJ3840" s="199"/>
      <c r="CK3840" s="174" t="s">
        <v>3820</v>
      </c>
      <c r="CL3840" s="199" t="s">
        <v>107</v>
      </c>
      <c r="CM3840" s="199"/>
      <c r="CN3840" s="200" t="s">
        <v>7906</v>
      </c>
      <c r="CO3840" s="200"/>
      <c r="CP3840" s="200"/>
      <c r="CQ3840" s="156">
        <v>47</v>
      </c>
      <c r="CR3840" s="157">
        <v>0.34042553191489361</v>
      </c>
      <c r="CS3840" s="156">
        <v>24</v>
      </c>
      <c r="CT3840" s="157">
        <v>0.45833333333333331</v>
      </c>
      <c r="CU3840" s="158" t="s">
        <v>151</v>
      </c>
      <c r="CV3840" s="159" t="s">
        <v>151</v>
      </c>
      <c r="CW3840" s="158" t="s">
        <v>151</v>
      </c>
      <c r="CX3840" s="159" t="s">
        <v>151</v>
      </c>
    </row>
    <row r="3841" spans="71:102" x14ac:dyDescent="0.2">
      <c r="BS3841" s="89" t="s">
        <v>138</v>
      </c>
      <c r="BT3841" s="97"/>
      <c r="BU3841" s="98" t="s">
        <v>250</v>
      </c>
      <c r="BV3841" s="99"/>
      <c r="BW3841" s="100" t="s">
        <v>107</v>
      </c>
      <c r="BX3841" s="98" t="s">
        <v>143</v>
      </c>
      <c r="BY3841" s="101"/>
      <c r="BZ3841" s="101"/>
      <c r="CA3841" s="99"/>
      <c r="CB3841" s="113">
        <v>392</v>
      </c>
      <c r="CC3841" s="103">
        <v>0.27806122448979598</v>
      </c>
      <c r="CD3841" s="113">
        <v>414</v>
      </c>
      <c r="CE3841" s="103">
        <v>0.28019323671497598</v>
      </c>
      <c r="CF3841" s="104">
        <v>795</v>
      </c>
      <c r="CG3841" s="103">
        <v>0.354716981132075</v>
      </c>
      <c r="CH3841" s="169"/>
      <c r="CI3841" s="199" t="s">
        <v>3357</v>
      </c>
      <c r="CJ3841" s="199"/>
      <c r="CK3841" s="174" t="s">
        <v>3820</v>
      </c>
      <c r="CL3841" s="199" t="s">
        <v>107</v>
      </c>
      <c r="CM3841" s="199"/>
      <c r="CN3841" s="200" t="s">
        <v>7907</v>
      </c>
      <c r="CO3841" s="200"/>
      <c r="CP3841" s="200"/>
      <c r="CQ3841" s="156">
        <v>51</v>
      </c>
      <c r="CR3841" s="157">
        <v>0.19607843137254902</v>
      </c>
      <c r="CS3841" s="156">
        <v>25</v>
      </c>
      <c r="CT3841" s="157">
        <v>0.04</v>
      </c>
      <c r="CU3841" s="156">
        <v>39</v>
      </c>
      <c r="CV3841" s="157">
        <v>0.12820512820512819</v>
      </c>
      <c r="CW3841" s="156">
        <v>42</v>
      </c>
      <c r="CX3841" s="157">
        <v>0.19047619047619047</v>
      </c>
    </row>
    <row r="3842" spans="71:102" x14ac:dyDescent="0.2">
      <c r="BS3842" s="105" t="s">
        <v>138</v>
      </c>
      <c r="BT3842" s="105"/>
      <c r="BU3842" s="106" t="s">
        <v>250</v>
      </c>
      <c r="BV3842" s="106"/>
      <c r="BW3842" s="107" t="s">
        <v>107</v>
      </c>
      <c r="BX3842" s="108" t="s">
        <v>7711</v>
      </c>
      <c r="BY3842" s="109"/>
      <c r="BZ3842" s="109"/>
      <c r="CA3842" s="110"/>
      <c r="CB3842" s="111">
        <v>57</v>
      </c>
      <c r="CC3842" s="68">
        <v>0.35087719298245601</v>
      </c>
      <c r="CD3842" s="111">
        <v>154</v>
      </c>
      <c r="CE3842" s="68">
        <v>0.40909090909090901</v>
      </c>
      <c r="CF3842" s="67">
        <v>231</v>
      </c>
      <c r="CG3842" s="68">
        <v>0.445887445887446</v>
      </c>
      <c r="CH3842" s="169"/>
      <c r="CI3842" s="199" t="s">
        <v>3357</v>
      </c>
      <c r="CJ3842" s="199"/>
      <c r="CK3842" s="174" t="s">
        <v>3820</v>
      </c>
      <c r="CL3842" s="199" t="s">
        <v>107</v>
      </c>
      <c r="CM3842" s="199"/>
      <c r="CN3842" s="200" t="s">
        <v>7908</v>
      </c>
      <c r="CO3842" s="200"/>
      <c r="CP3842" s="200"/>
      <c r="CQ3842" s="156">
        <v>14</v>
      </c>
      <c r="CR3842" s="157">
        <v>0.14285714285714285</v>
      </c>
      <c r="CS3842" s="156">
        <v>18</v>
      </c>
      <c r="CT3842" s="157">
        <v>0.16666666666666666</v>
      </c>
      <c r="CU3842" s="156">
        <v>16</v>
      </c>
      <c r="CV3842" s="157">
        <v>6.25E-2</v>
      </c>
      <c r="CW3842" s="156">
        <v>11</v>
      </c>
      <c r="CX3842" s="157">
        <v>9.0909090909090912E-2</v>
      </c>
    </row>
    <row r="3843" spans="71:102" x14ac:dyDescent="0.2">
      <c r="BS3843" s="105" t="s">
        <v>138</v>
      </c>
      <c r="BT3843" s="105"/>
      <c r="BU3843" s="105" t="s">
        <v>250</v>
      </c>
      <c r="BV3843" s="105"/>
      <c r="BW3843" s="107" t="s">
        <v>107</v>
      </c>
      <c r="BX3843" s="108" t="s">
        <v>7909</v>
      </c>
      <c r="BY3843" s="109"/>
      <c r="BZ3843" s="109"/>
      <c r="CA3843" s="110"/>
      <c r="CB3843" s="114" t="s">
        <v>151</v>
      </c>
      <c r="CC3843" s="115" t="s">
        <v>151</v>
      </c>
      <c r="CD3843" s="114" t="s">
        <v>151</v>
      </c>
      <c r="CE3843" s="115" t="s">
        <v>151</v>
      </c>
      <c r="CF3843" s="67">
        <v>1</v>
      </c>
      <c r="CG3843" s="115" t="s">
        <v>151</v>
      </c>
      <c r="CH3843" s="169"/>
      <c r="CI3843" s="199" t="s">
        <v>3357</v>
      </c>
      <c r="CJ3843" s="199"/>
      <c r="CK3843" s="174" t="s">
        <v>3820</v>
      </c>
      <c r="CL3843" s="199" t="s">
        <v>107</v>
      </c>
      <c r="CM3843" s="199"/>
      <c r="CN3843" s="200" t="s">
        <v>7910</v>
      </c>
      <c r="CO3843" s="200"/>
      <c r="CP3843" s="200"/>
      <c r="CQ3843" s="156">
        <v>58</v>
      </c>
      <c r="CR3843" s="157">
        <v>0.25862068965517243</v>
      </c>
      <c r="CS3843" s="156">
        <v>33</v>
      </c>
      <c r="CT3843" s="157">
        <v>0.27272727272727271</v>
      </c>
      <c r="CU3843" s="156">
        <v>35</v>
      </c>
      <c r="CV3843" s="157">
        <v>0.17142857142857143</v>
      </c>
      <c r="CW3843" s="156">
        <v>43</v>
      </c>
      <c r="CX3843" s="157">
        <v>0.20930232558139536</v>
      </c>
    </row>
    <row r="3844" spans="71:102" x14ac:dyDescent="0.2">
      <c r="BS3844" s="105" t="s">
        <v>138</v>
      </c>
      <c r="BT3844" s="105"/>
      <c r="BU3844" s="105" t="s">
        <v>250</v>
      </c>
      <c r="BV3844" s="105"/>
      <c r="BW3844" s="107" t="s">
        <v>107</v>
      </c>
      <c r="BX3844" s="108" t="s">
        <v>7911</v>
      </c>
      <c r="BY3844" s="109"/>
      <c r="BZ3844" s="109"/>
      <c r="CA3844" s="110"/>
      <c r="CB3844" s="111">
        <v>36</v>
      </c>
      <c r="CC3844" s="68">
        <v>0.33333333333333298</v>
      </c>
      <c r="CD3844" s="111">
        <v>41</v>
      </c>
      <c r="CE3844" s="68">
        <v>0.219512195121951</v>
      </c>
      <c r="CF3844" s="67">
        <v>58</v>
      </c>
      <c r="CG3844" s="68">
        <v>0.41379310344827602</v>
      </c>
      <c r="CH3844" s="169"/>
      <c r="CI3844" s="199" t="s">
        <v>3357</v>
      </c>
      <c r="CJ3844" s="199"/>
      <c r="CK3844" s="174" t="s">
        <v>3820</v>
      </c>
      <c r="CL3844" s="199" t="s">
        <v>107</v>
      </c>
      <c r="CM3844" s="199"/>
      <c r="CN3844" s="200" t="s">
        <v>7912</v>
      </c>
      <c r="CO3844" s="200"/>
      <c r="CP3844" s="200"/>
      <c r="CQ3844" s="156">
        <v>41</v>
      </c>
      <c r="CR3844" s="157">
        <v>0.29268292682926828</v>
      </c>
      <c r="CS3844" s="156">
        <v>34</v>
      </c>
      <c r="CT3844" s="157">
        <v>0.17647058823529413</v>
      </c>
      <c r="CU3844" s="156">
        <v>29</v>
      </c>
      <c r="CV3844" s="157">
        <v>0.44827586206896552</v>
      </c>
      <c r="CW3844" s="156">
        <v>43</v>
      </c>
      <c r="CX3844" s="157">
        <v>0.23255813953488372</v>
      </c>
    </row>
    <row r="3845" spans="71:102" x14ac:dyDescent="0.2">
      <c r="BS3845" s="105" t="s">
        <v>138</v>
      </c>
      <c r="BT3845" s="105"/>
      <c r="BU3845" s="105" t="s">
        <v>250</v>
      </c>
      <c r="BV3845" s="105"/>
      <c r="BW3845" s="107" t="s">
        <v>107</v>
      </c>
      <c r="BX3845" s="108" t="s">
        <v>7553</v>
      </c>
      <c r="BY3845" s="109"/>
      <c r="BZ3845" s="109"/>
      <c r="CA3845" s="110"/>
      <c r="CB3845" s="111">
        <v>4</v>
      </c>
      <c r="CC3845" s="68">
        <v>0.75</v>
      </c>
      <c r="CD3845" s="111">
        <v>1</v>
      </c>
      <c r="CE3845" s="68">
        <v>0</v>
      </c>
      <c r="CF3845" s="67">
        <v>3</v>
      </c>
      <c r="CG3845" s="68">
        <v>0.66666666666666696</v>
      </c>
      <c r="CH3845" s="169"/>
      <c r="CI3845" s="199" t="s">
        <v>3357</v>
      </c>
      <c r="CJ3845" s="199"/>
      <c r="CK3845" s="174" t="s">
        <v>3820</v>
      </c>
      <c r="CL3845" s="199" t="s">
        <v>107</v>
      </c>
      <c r="CM3845" s="199"/>
      <c r="CN3845" s="200" t="s">
        <v>7913</v>
      </c>
      <c r="CO3845" s="200"/>
      <c r="CP3845" s="200"/>
      <c r="CQ3845" s="156">
        <v>136</v>
      </c>
      <c r="CR3845" s="157">
        <v>0.21323529411764705</v>
      </c>
      <c r="CS3845" s="156">
        <v>120</v>
      </c>
      <c r="CT3845" s="157">
        <v>0.19166666666666668</v>
      </c>
      <c r="CU3845" s="156">
        <v>107</v>
      </c>
      <c r="CV3845" s="157">
        <v>0.18691588785046728</v>
      </c>
      <c r="CW3845" s="156">
        <v>114</v>
      </c>
      <c r="CX3845" s="157">
        <v>0.14035087719298245</v>
      </c>
    </row>
    <row r="3846" spans="71:102" x14ac:dyDescent="0.2">
      <c r="BS3846" s="105" t="s">
        <v>138</v>
      </c>
      <c r="BT3846" s="105"/>
      <c r="BU3846" s="105" t="s">
        <v>250</v>
      </c>
      <c r="BV3846" s="105"/>
      <c r="BW3846" s="107" t="s">
        <v>107</v>
      </c>
      <c r="BX3846" s="108" t="s">
        <v>7606</v>
      </c>
      <c r="BY3846" s="109"/>
      <c r="BZ3846" s="109"/>
      <c r="CA3846" s="110"/>
      <c r="CB3846" s="111">
        <v>44</v>
      </c>
      <c r="CC3846" s="68">
        <v>0.36363636363636398</v>
      </c>
      <c r="CD3846" s="111">
        <v>18</v>
      </c>
      <c r="CE3846" s="68">
        <v>0.11111111111111099</v>
      </c>
      <c r="CF3846" s="67">
        <v>29</v>
      </c>
      <c r="CG3846" s="68">
        <v>0.31034482758620702</v>
      </c>
      <c r="CH3846" s="169"/>
      <c r="CI3846" s="199" t="s">
        <v>3357</v>
      </c>
      <c r="CJ3846" s="199"/>
      <c r="CK3846" s="174" t="s">
        <v>3820</v>
      </c>
      <c r="CL3846" s="199" t="s">
        <v>107</v>
      </c>
      <c r="CM3846" s="199"/>
      <c r="CN3846" s="200" t="s">
        <v>7914</v>
      </c>
      <c r="CO3846" s="200"/>
      <c r="CP3846" s="200"/>
      <c r="CQ3846" s="156">
        <v>6</v>
      </c>
      <c r="CR3846" s="157">
        <v>0.66666666666666663</v>
      </c>
      <c r="CS3846" s="156">
        <v>3</v>
      </c>
      <c r="CT3846" s="159" t="s">
        <v>151</v>
      </c>
      <c r="CU3846" s="158" t="s">
        <v>151</v>
      </c>
      <c r="CV3846" s="159" t="s">
        <v>151</v>
      </c>
      <c r="CW3846" s="158" t="s">
        <v>151</v>
      </c>
      <c r="CX3846" s="159" t="s">
        <v>151</v>
      </c>
    </row>
    <row r="3847" spans="71:102" x14ac:dyDescent="0.2">
      <c r="BS3847" s="105" t="s">
        <v>138</v>
      </c>
      <c r="BT3847" s="105"/>
      <c r="BU3847" s="105" t="s">
        <v>250</v>
      </c>
      <c r="BV3847" s="105"/>
      <c r="BW3847" s="107" t="s">
        <v>107</v>
      </c>
      <c r="BX3847" s="108" t="s">
        <v>7715</v>
      </c>
      <c r="BY3847" s="109"/>
      <c r="BZ3847" s="109"/>
      <c r="CA3847" s="110"/>
      <c r="CB3847" s="111">
        <v>80</v>
      </c>
      <c r="CC3847" s="68">
        <v>0.25</v>
      </c>
      <c r="CD3847" s="111">
        <v>40</v>
      </c>
      <c r="CE3847" s="68">
        <v>0.22500000000000001</v>
      </c>
      <c r="CF3847" s="67">
        <v>63</v>
      </c>
      <c r="CG3847" s="68">
        <v>0.28571428571428598</v>
      </c>
      <c r="CH3847" s="169"/>
      <c r="CI3847" s="199" t="s">
        <v>3357</v>
      </c>
      <c r="CJ3847" s="199"/>
      <c r="CK3847" s="174" t="s">
        <v>3820</v>
      </c>
      <c r="CL3847" s="199" t="s">
        <v>107</v>
      </c>
      <c r="CM3847" s="199"/>
      <c r="CN3847" s="200" t="s">
        <v>7915</v>
      </c>
      <c r="CO3847" s="200"/>
      <c r="CP3847" s="200"/>
      <c r="CQ3847" s="158" t="s">
        <v>151</v>
      </c>
      <c r="CR3847" s="159" t="s">
        <v>151</v>
      </c>
      <c r="CS3847" s="158" t="s">
        <v>151</v>
      </c>
      <c r="CT3847" s="159" t="s">
        <v>151</v>
      </c>
      <c r="CU3847" s="158" t="s">
        <v>151</v>
      </c>
      <c r="CV3847" s="159" t="s">
        <v>151</v>
      </c>
      <c r="CW3847" s="156">
        <v>1</v>
      </c>
      <c r="CX3847" s="159" t="s">
        <v>151</v>
      </c>
    </row>
    <row r="3848" spans="71:102" x14ac:dyDescent="0.2">
      <c r="BS3848" s="105" t="s">
        <v>138</v>
      </c>
      <c r="BT3848" s="105"/>
      <c r="BU3848" s="105" t="s">
        <v>250</v>
      </c>
      <c r="BV3848" s="105"/>
      <c r="BW3848" s="107" t="s">
        <v>107</v>
      </c>
      <c r="BX3848" s="108" t="s">
        <v>7664</v>
      </c>
      <c r="BY3848" s="109"/>
      <c r="BZ3848" s="109"/>
      <c r="CA3848" s="110"/>
      <c r="CB3848" s="114" t="s">
        <v>151</v>
      </c>
      <c r="CC3848" s="115" t="s">
        <v>151</v>
      </c>
      <c r="CD3848" s="111">
        <v>5</v>
      </c>
      <c r="CE3848" s="68">
        <v>0.2</v>
      </c>
      <c r="CF3848" s="67">
        <v>2</v>
      </c>
      <c r="CG3848" s="68">
        <v>0</v>
      </c>
      <c r="CH3848" s="169"/>
      <c r="CI3848" s="199" t="s">
        <v>3357</v>
      </c>
      <c r="CJ3848" s="199"/>
      <c r="CK3848" s="174" t="s">
        <v>3820</v>
      </c>
      <c r="CL3848" s="199" t="s">
        <v>107</v>
      </c>
      <c r="CM3848" s="199"/>
      <c r="CN3848" s="200" t="s">
        <v>7916</v>
      </c>
      <c r="CO3848" s="200"/>
      <c r="CP3848" s="200"/>
      <c r="CQ3848" s="158" t="s">
        <v>151</v>
      </c>
      <c r="CR3848" s="159" t="s">
        <v>151</v>
      </c>
      <c r="CS3848" s="158" t="s">
        <v>151</v>
      </c>
      <c r="CT3848" s="159" t="s">
        <v>151</v>
      </c>
      <c r="CU3848" s="158" t="s">
        <v>151</v>
      </c>
      <c r="CV3848" s="159" t="s">
        <v>151</v>
      </c>
      <c r="CW3848" s="156">
        <v>6</v>
      </c>
      <c r="CX3848" s="157">
        <v>0.83333333333333337</v>
      </c>
    </row>
    <row r="3849" spans="71:102" x14ac:dyDescent="0.2">
      <c r="BS3849" s="105" t="s">
        <v>138</v>
      </c>
      <c r="BT3849" s="105"/>
      <c r="BU3849" s="105" t="s">
        <v>250</v>
      </c>
      <c r="BV3849" s="105"/>
      <c r="BW3849" s="107" t="s">
        <v>107</v>
      </c>
      <c r="BX3849" s="108" t="s">
        <v>7717</v>
      </c>
      <c r="BY3849" s="109"/>
      <c r="BZ3849" s="109"/>
      <c r="CA3849" s="110"/>
      <c r="CB3849" s="114" t="s">
        <v>151</v>
      </c>
      <c r="CC3849" s="115" t="s">
        <v>151</v>
      </c>
      <c r="CD3849" s="111">
        <v>8</v>
      </c>
      <c r="CE3849" s="68">
        <v>0.375</v>
      </c>
      <c r="CF3849" s="116" t="s">
        <v>151</v>
      </c>
      <c r="CG3849" s="115" t="s">
        <v>151</v>
      </c>
      <c r="CH3849" s="169"/>
      <c r="CI3849" s="199" t="s">
        <v>3357</v>
      </c>
      <c r="CJ3849" s="199"/>
      <c r="CK3849" s="174" t="s">
        <v>3820</v>
      </c>
      <c r="CL3849" s="199" t="s">
        <v>107</v>
      </c>
      <c r="CM3849" s="199"/>
      <c r="CN3849" s="200" t="s">
        <v>7917</v>
      </c>
      <c r="CO3849" s="200"/>
      <c r="CP3849" s="200"/>
      <c r="CQ3849" s="156">
        <v>1</v>
      </c>
      <c r="CR3849" s="159" t="s">
        <v>151</v>
      </c>
      <c r="CS3849" s="156">
        <v>2</v>
      </c>
      <c r="CT3849" s="159" t="s">
        <v>151</v>
      </c>
      <c r="CU3849" s="158" t="s">
        <v>151</v>
      </c>
      <c r="CV3849" s="159" t="s">
        <v>151</v>
      </c>
      <c r="CW3849" s="158" t="s">
        <v>151</v>
      </c>
      <c r="CX3849" s="159" t="s">
        <v>151</v>
      </c>
    </row>
    <row r="3850" spans="71:102" x14ac:dyDescent="0.2">
      <c r="BS3850" s="105" t="s">
        <v>138</v>
      </c>
      <c r="BT3850" s="105"/>
      <c r="BU3850" s="105" t="s">
        <v>250</v>
      </c>
      <c r="BV3850" s="105"/>
      <c r="BW3850" s="107" t="s">
        <v>107</v>
      </c>
      <c r="BX3850" s="108" t="s">
        <v>7555</v>
      </c>
      <c r="BY3850" s="109"/>
      <c r="BZ3850" s="109"/>
      <c r="CA3850" s="110"/>
      <c r="CB3850" s="111">
        <v>38</v>
      </c>
      <c r="CC3850" s="68">
        <v>0.13157894736842099</v>
      </c>
      <c r="CD3850" s="111">
        <v>41</v>
      </c>
      <c r="CE3850" s="68">
        <v>0.146341463414634</v>
      </c>
      <c r="CF3850" s="67">
        <v>49</v>
      </c>
      <c r="CG3850" s="68">
        <v>0.20408163265306101</v>
      </c>
      <c r="CH3850" s="169"/>
      <c r="CI3850" s="199" t="s">
        <v>3357</v>
      </c>
      <c r="CJ3850" s="199"/>
      <c r="CK3850" s="174" t="s">
        <v>3820</v>
      </c>
      <c r="CL3850" s="199" t="s">
        <v>107</v>
      </c>
      <c r="CM3850" s="199"/>
      <c r="CN3850" s="200" t="s">
        <v>7918</v>
      </c>
      <c r="CO3850" s="200"/>
      <c r="CP3850" s="200"/>
      <c r="CQ3850" s="156">
        <v>62</v>
      </c>
      <c r="CR3850" s="157">
        <v>0.16129032258064516</v>
      </c>
      <c r="CS3850" s="156">
        <v>48</v>
      </c>
      <c r="CT3850" s="157">
        <v>6.25E-2</v>
      </c>
      <c r="CU3850" s="156">
        <v>30</v>
      </c>
      <c r="CV3850" s="157">
        <v>0.2</v>
      </c>
      <c r="CW3850" s="156">
        <v>24</v>
      </c>
      <c r="CX3850" s="157">
        <v>8.3333333333333329E-2</v>
      </c>
    </row>
    <row r="3851" spans="71:102" x14ac:dyDescent="0.2">
      <c r="BS3851" s="105" t="s">
        <v>138</v>
      </c>
      <c r="BT3851" s="105"/>
      <c r="BU3851" s="105" t="s">
        <v>250</v>
      </c>
      <c r="BV3851" s="105"/>
      <c r="BW3851" s="107" t="s">
        <v>107</v>
      </c>
      <c r="BX3851" s="108" t="s">
        <v>7609</v>
      </c>
      <c r="BY3851" s="109"/>
      <c r="BZ3851" s="109"/>
      <c r="CA3851" s="110"/>
      <c r="CB3851" s="111">
        <v>112</v>
      </c>
      <c r="CC3851" s="68">
        <v>0.214285714285714</v>
      </c>
      <c r="CD3851" s="111">
        <v>91</v>
      </c>
      <c r="CE3851" s="68">
        <v>0.19780219780219799</v>
      </c>
      <c r="CF3851" s="67">
        <v>158</v>
      </c>
      <c r="CG3851" s="68">
        <v>0.316455696202532</v>
      </c>
      <c r="CH3851" s="169"/>
      <c r="CI3851" s="199" t="s">
        <v>3357</v>
      </c>
      <c r="CJ3851" s="199"/>
      <c r="CK3851" s="174" t="s">
        <v>3820</v>
      </c>
      <c r="CL3851" s="199" t="s">
        <v>107</v>
      </c>
      <c r="CM3851" s="199"/>
      <c r="CN3851" s="200" t="s">
        <v>7919</v>
      </c>
      <c r="CO3851" s="200"/>
      <c r="CP3851" s="200"/>
      <c r="CQ3851" s="158" t="s">
        <v>151</v>
      </c>
      <c r="CR3851" s="159" t="s">
        <v>151</v>
      </c>
      <c r="CS3851" s="158" t="s">
        <v>151</v>
      </c>
      <c r="CT3851" s="159" t="s">
        <v>151</v>
      </c>
      <c r="CU3851" s="158" t="s">
        <v>151</v>
      </c>
      <c r="CV3851" s="159" t="s">
        <v>151</v>
      </c>
      <c r="CW3851" s="156">
        <v>14</v>
      </c>
      <c r="CX3851" s="157">
        <v>0.2857142857142857</v>
      </c>
    </row>
    <row r="3852" spans="71:102" x14ac:dyDescent="0.2">
      <c r="BS3852" s="105" t="s">
        <v>138</v>
      </c>
      <c r="BT3852" s="105"/>
      <c r="BU3852" s="105" t="s">
        <v>250</v>
      </c>
      <c r="BV3852" s="105"/>
      <c r="BW3852" s="107" t="s">
        <v>107</v>
      </c>
      <c r="BX3852" s="108" t="s">
        <v>7557</v>
      </c>
      <c r="BY3852" s="109"/>
      <c r="BZ3852" s="109"/>
      <c r="CA3852" s="110"/>
      <c r="CB3852" s="111">
        <v>21</v>
      </c>
      <c r="CC3852" s="68">
        <v>0.42857142857142899</v>
      </c>
      <c r="CD3852" s="111">
        <v>13</v>
      </c>
      <c r="CE3852" s="68">
        <v>0.38461538461538503</v>
      </c>
      <c r="CF3852" s="67">
        <v>35</v>
      </c>
      <c r="CG3852" s="68">
        <v>0.57142857142857095</v>
      </c>
      <c r="CH3852" s="169"/>
      <c r="CI3852" s="199" t="s">
        <v>3357</v>
      </c>
      <c r="CJ3852" s="199"/>
      <c r="CK3852" s="174" t="s">
        <v>3820</v>
      </c>
      <c r="CL3852" s="199" t="s">
        <v>107</v>
      </c>
      <c r="CM3852" s="199"/>
      <c r="CN3852" s="200" t="s">
        <v>7920</v>
      </c>
      <c r="CO3852" s="200"/>
      <c r="CP3852" s="200"/>
      <c r="CQ3852" s="158" t="s">
        <v>151</v>
      </c>
      <c r="CR3852" s="159" t="s">
        <v>151</v>
      </c>
      <c r="CS3852" s="156">
        <v>3</v>
      </c>
      <c r="CT3852" s="159" t="s">
        <v>151</v>
      </c>
      <c r="CU3852" s="156">
        <v>16</v>
      </c>
      <c r="CV3852" s="157">
        <v>0.1875</v>
      </c>
      <c r="CW3852" s="158" t="s">
        <v>151</v>
      </c>
      <c r="CX3852" s="159" t="s">
        <v>151</v>
      </c>
    </row>
    <row r="3853" spans="71:102" x14ac:dyDescent="0.2">
      <c r="BS3853" s="105" t="s">
        <v>138</v>
      </c>
      <c r="BT3853" s="105"/>
      <c r="BU3853" s="105" t="s">
        <v>250</v>
      </c>
      <c r="BV3853" s="105"/>
      <c r="BW3853" s="107" t="s">
        <v>107</v>
      </c>
      <c r="BX3853" s="108" t="s">
        <v>7559</v>
      </c>
      <c r="BY3853" s="109"/>
      <c r="BZ3853" s="109"/>
      <c r="CA3853" s="110"/>
      <c r="CB3853" s="114" t="s">
        <v>151</v>
      </c>
      <c r="CC3853" s="115" t="s">
        <v>151</v>
      </c>
      <c r="CD3853" s="111">
        <v>1</v>
      </c>
      <c r="CE3853" s="115" t="s">
        <v>151</v>
      </c>
      <c r="CF3853" s="67">
        <v>50</v>
      </c>
      <c r="CG3853" s="68">
        <v>0.3</v>
      </c>
      <c r="CH3853" s="169"/>
      <c r="CI3853" s="199" t="s">
        <v>3357</v>
      </c>
      <c r="CJ3853" s="199"/>
      <c r="CK3853" s="174" t="s">
        <v>3820</v>
      </c>
      <c r="CL3853" s="199" t="s">
        <v>107</v>
      </c>
      <c r="CM3853" s="199"/>
      <c r="CN3853" s="200" t="s">
        <v>7921</v>
      </c>
      <c r="CO3853" s="200"/>
      <c r="CP3853" s="200"/>
      <c r="CQ3853" s="158" t="s">
        <v>151</v>
      </c>
      <c r="CR3853" s="159" t="s">
        <v>151</v>
      </c>
      <c r="CS3853" s="156">
        <v>11</v>
      </c>
      <c r="CT3853" s="157">
        <v>0.36363636363636365</v>
      </c>
      <c r="CU3853" s="156">
        <v>8</v>
      </c>
      <c r="CV3853" s="157">
        <v>0.625</v>
      </c>
      <c r="CW3853" s="156">
        <v>16</v>
      </c>
      <c r="CX3853" s="157">
        <v>0.625</v>
      </c>
    </row>
    <row r="3854" spans="71:102" x14ac:dyDescent="0.2">
      <c r="BS3854" s="105" t="s">
        <v>138</v>
      </c>
      <c r="BT3854" s="105"/>
      <c r="BU3854" s="105" t="s">
        <v>250</v>
      </c>
      <c r="BV3854" s="105"/>
      <c r="BW3854" s="107" t="s">
        <v>107</v>
      </c>
      <c r="BX3854" s="108" t="s">
        <v>7561</v>
      </c>
      <c r="BY3854" s="109"/>
      <c r="BZ3854" s="109"/>
      <c r="CA3854" s="110"/>
      <c r="CB3854" s="114" t="s">
        <v>151</v>
      </c>
      <c r="CC3854" s="115" t="s">
        <v>151</v>
      </c>
      <c r="CD3854" s="114" t="s">
        <v>151</v>
      </c>
      <c r="CE3854" s="115" t="s">
        <v>151</v>
      </c>
      <c r="CF3854" s="67">
        <v>8</v>
      </c>
      <c r="CG3854" s="68">
        <v>0.125</v>
      </c>
      <c r="CH3854" s="169"/>
      <c r="CI3854" s="201" t="s">
        <v>3357</v>
      </c>
      <c r="CJ3854" s="201"/>
      <c r="CK3854" s="175" t="s">
        <v>3820</v>
      </c>
      <c r="CL3854" s="201" t="s">
        <v>108</v>
      </c>
      <c r="CM3854" s="201"/>
      <c r="CN3854" s="201" t="s">
        <v>143</v>
      </c>
      <c r="CO3854" s="201"/>
      <c r="CP3854" s="201"/>
      <c r="CQ3854" s="154"/>
      <c r="CR3854" s="155"/>
      <c r="CS3854" s="154">
        <v>4</v>
      </c>
      <c r="CT3854" s="155">
        <v>0.75</v>
      </c>
      <c r="CU3854" s="154">
        <v>4</v>
      </c>
      <c r="CV3854" s="155">
        <v>0.75</v>
      </c>
      <c r="CW3854" s="154">
        <v>14</v>
      </c>
      <c r="CX3854" s="155">
        <v>0.5714285714285714</v>
      </c>
    </row>
    <row r="3855" spans="71:102" x14ac:dyDescent="0.2">
      <c r="BS3855" s="105" t="s">
        <v>138</v>
      </c>
      <c r="BT3855" s="105"/>
      <c r="BU3855" s="105" t="s">
        <v>250</v>
      </c>
      <c r="BV3855" s="105"/>
      <c r="BW3855" s="107" t="s">
        <v>107</v>
      </c>
      <c r="BX3855" s="108" t="s">
        <v>7856</v>
      </c>
      <c r="BY3855" s="109"/>
      <c r="BZ3855" s="109"/>
      <c r="CA3855" s="110"/>
      <c r="CB3855" s="114" t="s">
        <v>151</v>
      </c>
      <c r="CC3855" s="115" t="s">
        <v>151</v>
      </c>
      <c r="CD3855" s="114" t="s">
        <v>151</v>
      </c>
      <c r="CE3855" s="115" t="s">
        <v>151</v>
      </c>
      <c r="CF3855" s="67">
        <v>6</v>
      </c>
      <c r="CG3855" s="68">
        <v>0.83333333333333304</v>
      </c>
      <c r="CH3855" s="169"/>
      <c r="CI3855" s="199" t="s">
        <v>3357</v>
      </c>
      <c r="CJ3855" s="199"/>
      <c r="CK3855" s="174" t="s">
        <v>3820</v>
      </c>
      <c r="CL3855" s="199" t="s">
        <v>108</v>
      </c>
      <c r="CM3855" s="199"/>
      <c r="CN3855" s="200" t="s">
        <v>7922</v>
      </c>
      <c r="CO3855" s="200"/>
      <c r="CP3855" s="200"/>
      <c r="CQ3855" s="158" t="s">
        <v>151</v>
      </c>
      <c r="CR3855" s="159" t="s">
        <v>151</v>
      </c>
      <c r="CS3855" s="156">
        <v>4</v>
      </c>
      <c r="CT3855" s="157">
        <v>0.75</v>
      </c>
      <c r="CU3855" s="156">
        <v>4</v>
      </c>
      <c r="CV3855" s="157">
        <v>0.75</v>
      </c>
      <c r="CW3855" s="156">
        <v>14</v>
      </c>
      <c r="CX3855" s="157">
        <v>0.5714285714285714</v>
      </c>
    </row>
    <row r="3856" spans="71:102" x14ac:dyDescent="0.2">
      <c r="BS3856" s="105" t="s">
        <v>138</v>
      </c>
      <c r="BT3856" s="105"/>
      <c r="BU3856" s="105" t="s">
        <v>250</v>
      </c>
      <c r="BV3856" s="105"/>
      <c r="BW3856" s="107" t="s">
        <v>107</v>
      </c>
      <c r="BX3856" s="108" t="s">
        <v>7567</v>
      </c>
      <c r="BY3856" s="109"/>
      <c r="BZ3856" s="109"/>
      <c r="CA3856" s="110"/>
      <c r="CB3856" s="114" t="s">
        <v>151</v>
      </c>
      <c r="CC3856" s="115" t="s">
        <v>151</v>
      </c>
      <c r="CD3856" s="114" t="s">
        <v>151</v>
      </c>
      <c r="CE3856" s="115" t="s">
        <v>151</v>
      </c>
      <c r="CF3856" s="67">
        <v>39</v>
      </c>
      <c r="CG3856" s="68">
        <v>0.28205128205128199</v>
      </c>
      <c r="CH3856" s="169"/>
      <c r="CI3856" s="201" t="s">
        <v>3357</v>
      </c>
      <c r="CJ3856" s="201"/>
      <c r="CK3856" s="175" t="s">
        <v>3820</v>
      </c>
      <c r="CL3856" s="201" t="s">
        <v>112</v>
      </c>
      <c r="CM3856" s="201"/>
      <c r="CN3856" s="201" t="s">
        <v>143</v>
      </c>
      <c r="CO3856" s="201"/>
      <c r="CP3856" s="201"/>
      <c r="CQ3856" s="154">
        <v>735</v>
      </c>
      <c r="CR3856" s="155">
        <v>0.69523809523809521</v>
      </c>
      <c r="CS3856" s="154">
        <v>697</v>
      </c>
      <c r="CT3856" s="155">
        <v>0.68436154949784789</v>
      </c>
      <c r="CU3856" s="154">
        <v>599</v>
      </c>
      <c r="CV3856" s="155">
        <v>0.6527545909849749</v>
      </c>
      <c r="CW3856" s="154">
        <v>623</v>
      </c>
      <c r="CX3856" s="155">
        <v>0.6597110754414125</v>
      </c>
    </row>
    <row r="3857" spans="71:102" x14ac:dyDescent="0.2">
      <c r="BS3857" s="105" t="s">
        <v>138</v>
      </c>
      <c r="BT3857" s="105"/>
      <c r="BU3857" s="105" t="s">
        <v>250</v>
      </c>
      <c r="BV3857" s="105"/>
      <c r="BW3857" s="107" t="s">
        <v>107</v>
      </c>
      <c r="BX3857" s="108" t="s">
        <v>7569</v>
      </c>
      <c r="BY3857" s="109"/>
      <c r="BZ3857" s="109"/>
      <c r="CA3857" s="110"/>
      <c r="CB3857" s="114" t="s">
        <v>151</v>
      </c>
      <c r="CC3857" s="115" t="s">
        <v>151</v>
      </c>
      <c r="CD3857" s="111">
        <v>1</v>
      </c>
      <c r="CE3857" s="115" t="s">
        <v>151</v>
      </c>
      <c r="CF3857" s="67">
        <v>45</v>
      </c>
      <c r="CG3857" s="68">
        <v>0.266666666666667</v>
      </c>
      <c r="CH3857" s="169"/>
      <c r="CI3857" s="199" t="s">
        <v>3357</v>
      </c>
      <c r="CJ3857" s="199"/>
      <c r="CK3857" s="174" t="s">
        <v>3820</v>
      </c>
      <c r="CL3857" s="199" t="s">
        <v>112</v>
      </c>
      <c r="CM3857" s="199"/>
      <c r="CN3857" s="200" t="s">
        <v>7923</v>
      </c>
      <c r="CO3857" s="200"/>
      <c r="CP3857" s="200"/>
      <c r="CQ3857" s="156">
        <v>15</v>
      </c>
      <c r="CR3857" s="157">
        <v>0.33333333333333331</v>
      </c>
      <c r="CS3857" s="156">
        <v>9</v>
      </c>
      <c r="CT3857" s="157">
        <v>0.33333333333333331</v>
      </c>
      <c r="CU3857" s="156">
        <v>16</v>
      </c>
      <c r="CV3857" s="157">
        <v>0.4375</v>
      </c>
      <c r="CW3857" s="156">
        <v>16</v>
      </c>
      <c r="CX3857" s="157">
        <v>0.25</v>
      </c>
    </row>
    <row r="3858" spans="71:102" x14ac:dyDescent="0.2">
      <c r="BS3858" s="105" t="s">
        <v>138</v>
      </c>
      <c r="BT3858" s="105"/>
      <c r="BU3858" s="105" t="s">
        <v>250</v>
      </c>
      <c r="BV3858" s="105"/>
      <c r="BW3858" s="107" t="s">
        <v>107</v>
      </c>
      <c r="BX3858" s="108" t="s">
        <v>7620</v>
      </c>
      <c r="BY3858" s="109"/>
      <c r="BZ3858" s="109"/>
      <c r="CA3858" s="110"/>
      <c r="CB3858" s="114" t="s">
        <v>151</v>
      </c>
      <c r="CC3858" s="115" t="s">
        <v>151</v>
      </c>
      <c r="CD3858" s="114" t="s">
        <v>151</v>
      </c>
      <c r="CE3858" s="115" t="s">
        <v>151</v>
      </c>
      <c r="CF3858" s="67">
        <v>2</v>
      </c>
      <c r="CG3858" s="115" t="s">
        <v>151</v>
      </c>
      <c r="CH3858" s="169"/>
      <c r="CI3858" s="199" t="s">
        <v>3357</v>
      </c>
      <c r="CJ3858" s="199"/>
      <c r="CK3858" s="174" t="s">
        <v>3820</v>
      </c>
      <c r="CL3858" s="199" t="s">
        <v>112</v>
      </c>
      <c r="CM3858" s="199"/>
      <c r="CN3858" s="200" t="s">
        <v>7924</v>
      </c>
      <c r="CO3858" s="200"/>
      <c r="CP3858" s="200"/>
      <c r="CQ3858" s="156">
        <v>35</v>
      </c>
      <c r="CR3858" s="157">
        <v>0.82857142857142863</v>
      </c>
      <c r="CS3858" s="156">
        <v>28</v>
      </c>
      <c r="CT3858" s="157">
        <v>0.7142857142857143</v>
      </c>
      <c r="CU3858" s="158" t="s">
        <v>151</v>
      </c>
      <c r="CV3858" s="159" t="s">
        <v>151</v>
      </c>
      <c r="CW3858" s="158" t="s">
        <v>151</v>
      </c>
      <c r="CX3858" s="159" t="s">
        <v>151</v>
      </c>
    </row>
    <row r="3859" spans="71:102" x14ac:dyDescent="0.2">
      <c r="BS3859" s="105" t="s">
        <v>138</v>
      </c>
      <c r="BT3859" s="105"/>
      <c r="BU3859" s="105" t="s">
        <v>250</v>
      </c>
      <c r="BV3859" s="105"/>
      <c r="BW3859" s="107" t="s">
        <v>107</v>
      </c>
      <c r="BX3859" s="108" t="s">
        <v>7622</v>
      </c>
      <c r="BY3859" s="109"/>
      <c r="BZ3859" s="109"/>
      <c r="CA3859" s="110"/>
      <c r="CB3859" s="114" t="s">
        <v>151</v>
      </c>
      <c r="CC3859" s="115" t="s">
        <v>151</v>
      </c>
      <c r="CD3859" s="114" t="s">
        <v>151</v>
      </c>
      <c r="CE3859" s="115" t="s">
        <v>151</v>
      </c>
      <c r="CF3859" s="67">
        <v>8</v>
      </c>
      <c r="CG3859" s="68">
        <v>0.125</v>
      </c>
      <c r="CH3859" s="169"/>
      <c r="CI3859" s="199" t="s">
        <v>3357</v>
      </c>
      <c r="CJ3859" s="199"/>
      <c r="CK3859" s="174" t="s">
        <v>3820</v>
      </c>
      <c r="CL3859" s="199" t="s">
        <v>112</v>
      </c>
      <c r="CM3859" s="199"/>
      <c r="CN3859" s="200" t="s">
        <v>7925</v>
      </c>
      <c r="CO3859" s="200"/>
      <c r="CP3859" s="200"/>
      <c r="CQ3859" s="156">
        <v>9</v>
      </c>
      <c r="CR3859" s="157">
        <v>0.55555555555555558</v>
      </c>
      <c r="CS3859" s="158" t="s">
        <v>151</v>
      </c>
      <c r="CT3859" s="159" t="s">
        <v>151</v>
      </c>
      <c r="CU3859" s="158" t="s">
        <v>151</v>
      </c>
      <c r="CV3859" s="159" t="s">
        <v>151</v>
      </c>
      <c r="CW3859" s="158" t="s">
        <v>151</v>
      </c>
      <c r="CX3859" s="159" t="s">
        <v>151</v>
      </c>
    </row>
    <row r="3860" spans="71:102" x14ac:dyDescent="0.2">
      <c r="BS3860" s="105" t="s">
        <v>138</v>
      </c>
      <c r="BT3860" s="105"/>
      <c r="BU3860" s="105" t="s">
        <v>250</v>
      </c>
      <c r="BV3860" s="105"/>
      <c r="BW3860" s="107" t="s">
        <v>107</v>
      </c>
      <c r="BX3860" s="108" t="s">
        <v>7571</v>
      </c>
      <c r="BY3860" s="109"/>
      <c r="BZ3860" s="109"/>
      <c r="CA3860" s="110"/>
      <c r="CB3860" s="114" t="s">
        <v>151</v>
      </c>
      <c r="CC3860" s="115" t="s">
        <v>151</v>
      </c>
      <c r="CD3860" s="114" t="s">
        <v>151</v>
      </c>
      <c r="CE3860" s="115" t="s">
        <v>151</v>
      </c>
      <c r="CF3860" s="67">
        <v>7</v>
      </c>
      <c r="CG3860" s="68">
        <v>0.14285714285714299</v>
      </c>
      <c r="CH3860" s="169"/>
      <c r="CI3860" s="199" t="s">
        <v>3357</v>
      </c>
      <c r="CJ3860" s="199"/>
      <c r="CK3860" s="174" t="s">
        <v>3820</v>
      </c>
      <c r="CL3860" s="199" t="s">
        <v>112</v>
      </c>
      <c r="CM3860" s="199"/>
      <c r="CN3860" s="200" t="s">
        <v>7926</v>
      </c>
      <c r="CO3860" s="200"/>
      <c r="CP3860" s="200"/>
      <c r="CQ3860" s="156">
        <v>20</v>
      </c>
      <c r="CR3860" s="157">
        <v>0.7</v>
      </c>
      <c r="CS3860" s="156">
        <v>31</v>
      </c>
      <c r="CT3860" s="157">
        <v>0.77419354838709675</v>
      </c>
      <c r="CU3860" s="156">
        <v>34</v>
      </c>
      <c r="CV3860" s="157">
        <v>0.76470588235294112</v>
      </c>
      <c r="CW3860" s="156">
        <v>38</v>
      </c>
      <c r="CX3860" s="157">
        <v>0.81578947368421051</v>
      </c>
    </row>
    <row r="3861" spans="71:102" x14ac:dyDescent="0.2">
      <c r="BS3861" s="105" t="s">
        <v>138</v>
      </c>
      <c r="BT3861" s="105"/>
      <c r="BU3861" s="112" t="s">
        <v>250</v>
      </c>
      <c r="BV3861" s="112"/>
      <c r="BW3861" s="107" t="s">
        <v>107</v>
      </c>
      <c r="BX3861" s="108" t="s">
        <v>7624</v>
      </c>
      <c r="BY3861" s="109"/>
      <c r="BZ3861" s="109"/>
      <c r="CA3861" s="110"/>
      <c r="CB3861" s="114" t="s">
        <v>151</v>
      </c>
      <c r="CC3861" s="115" t="s">
        <v>151</v>
      </c>
      <c r="CD3861" s="114" t="s">
        <v>151</v>
      </c>
      <c r="CE3861" s="115" t="s">
        <v>151</v>
      </c>
      <c r="CF3861" s="67">
        <v>1</v>
      </c>
      <c r="CG3861" s="115" t="s">
        <v>151</v>
      </c>
      <c r="CH3861" s="169"/>
      <c r="CI3861" s="199" t="s">
        <v>3357</v>
      </c>
      <c r="CJ3861" s="199"/>
      <c r="CK3861" s="174" t="s">
        <v>3820</v>
      </c>
      <c r="CL3861" s="199" t="s">
        <v>112</v>
      </c>
      <c r="CM3861" s="199"/>
      <c r="CN3861" s="200" t="s">
        <v>7927</v>
      </c>
      <c r="CO3861" s="200"/>
      <c r="CP3861" s="200"/>
      <c r="CQ3861" s="156">
        <v>11</v>
      </c>
      <c r="CR3861" s="157">
        <v>0.63636363636363635</v>
      </c>
      <c r="CS3861" s="156">
        <v>12</v>
      </c>
      <c r="CT3861" s="157">
        <v>0.5</v>
      </c>
      <c r="CU3861" s="156">
        <v>12</v>
      </c>
      <c r="CV3861" s="157">
        <v>0.5</v>
      </c>
      <c r="CW3861" s="156">
        <v>14</v>
      </c>
      <c r="CX3861" s="157">
        <v>0.7857142857142857</v>
      </c>
    </row>
    <row r="3862" spans="71:102" x14ac:dyDescent="0.2">
      <c r="BS3862" s="89" t="s">
        <v>138</v>
      </c>
      <c r="BT3862" s="97"/>
      <c r="BU3862" s="98" t="s">
        <v>250</v>
      </c>
      <c r="BV3862" s="99"/>
      <c r="BW3862" s="100" t="s">
        <v>108</v>
      </c>
      <c r="BX3862" s="98" t="s">
        <v>143</v>
      </c>
      <c r="BY3862" s="101"/>
      <c r="BZ3862" s="101"/>
      <c r="CA3862" s="99"/>
      <c r="CB3862" s="113">
        <v>17</v>
      </c>
      <c r="CC3862" s="103">
        <v>0.52941176470588203</v>
      </c>
      <c r="CD3862" s="113">
        <v>63</v>
      </c>
      <c r="CE3862" s="103">
        <v>0.76190476190476197</v>
      </c>
      <c r="CF3862" s="104">
        <v>99</v>
      </c>
      <c r="CG3862" s="103">
        <v>0.69696969696969702</v>
      </c>
      <c r="CH3862" s="169"/>
      <c r="CI3862" s="199" t="s">
        <v>3357</v>
      </c>
      <c r="CJ3862" s="199"/>
      <c r="CK3862" s="174" t="s">
        <v>3820</v>
      </c>
      <c r="CL3862" s="199" t="s">
        <v>112</v>
      </c>
      <c r="CM3862" s="199"/>
      <c r="CN3862" s="200" t="s">
        <v>7928</v>
      </c>
      <c r="CO3862" s="200"/>
      <c r="CP3862" s="200"/>
      <c r="CQ3862" s="156">
        <v>57</v>
      </c>
      <c r="CR3862" s="157">
        <v>0.45614035087719296</v>
      </c>
      <c r="CS3862" s="156">
        <v>66</v>
      </c>
      <c r="CT3862" s="157">
        <v>0.51515151515151514</v>
      </c>
      <c r="CU3862" s="156">
        <v>63</v>
      </c>
      <c r="CV3862" s="157">
        <v>0.41269841269841268</v>
      </c>
      <c r="CW3862" s="156">
        <v>41</v>
      </c>
      <c r="CX3862" s="157">
        <v>0.56097560975609762</v>
      </c>
    </row>
    <row r="3863" spans="71:102" x14ac:dyDescent="0.2">
      <c r="BS3863" s="105" t="s">
        <v>138</v>
      </c>
      <c r="BT3863" s="105"/>
      <c r="BU3863" s="106" t="s">
        <v>250</v>
      </c>
      <c r="BV3863" s="106"/>
      <c r="BW3863" s="107" t="s">
        <v>108</v>
      </c>
      <c r="BX3863" s="108" t="s">
        <v>7929</v>
      </c>
      <c r="BY3863" s="109"/>
      <c r="BZ3863" s="109"/>
      <c r="CA3863" s="110"/>
      <c r="CB3863" s="111">
        <v>1</v>
      </c>
      <c r="CC3863" s="68">
        <v>1</v>
      </c>
      <c r="CD3863" s="111">
        <v>10</v>
      </c>
      <c r="CE3863" s="68">
        <v>0.8</v>
      </c>
      <c r="CF3863" s="67">
        <v>14</v>
      </c>
      <c r="CG3863" s="68">
        <v>0.92857142857142905</v>
      </c>
      <c r="CH3863" s="169"/>
      <c r="CI3863" s="199" t="s">
        <v>3357</v>
      </c>
      <c r="CJ3863" s="199"/>
      <c r="CK3863" s="174" t="s">
        <v>3820</v>
      </c>
      <c r="CL3863" s="199" t="s">
        <v>112</v>
      </c>
      <c r="CM3863" s="199"/>
      <c r="CN3863" s="200" t="s">
        <v>7930</v>
      </c>
      <c r="CO3863" s="200"/>
      <c r="CP3863" s="200"/>
      <c r="CQ3863" s="158" t="s">
        <v>151</v>
      </c>
      <c r="CR3863" s="159" t="s">
        <v>151</v>
      </c>
      <c r="CS3863" s="158" t="s">
        <v>151</v>
      </c>
      <c r="CT3863" s="159" t="s">
        <v>151</v>
      </c>
      <c r="CU3863" s="158" t="s">
        <v>151</v>
      </c>
      <c r="CV3863" s="159" t="s">
        <v>151</v>
      </c>
      <c r="CW3863" s="156">
        <v>23</v>
      </c>
      <c r="CX3863" s="157">
        <v>0.43478260869565216</v>
      </c>
    </row>
    <row r="3864" spans="71:102" x14ac:dyDescent="0.2">
      <c r="BS3864" s="105" t="s">
        <v>138</v>
      </c>
      <c r="BT3864" s="105"/>
      <c r="BU3864" s="105" t="s">
        <v>250</v>
      </c>
      <c r="BV3864" s="105"/>
      <c r="BW3864" s="107" t="s">
        <v>108</v>
      </c>
      <c r="BX3864" s="108" t="s">
        <v>7721</v>
      </c>
      <c r="BY3864" s="109"/>
      <c r="BZ3864" s="109"/>
      <c r="CA3864" s="110"/>
      <c r="CB3864" s="111">
        <v>12</v>
      </c>
      <c r="CC3864" s="68">
        <v>0.41666666666666702</v>
      </c>
      <c r="CD3864" s="111">
        <v>10</v>
      </c>
      <c r="CE3864" s="68">
        <v>0.9</v>
      </c>
      <c r="CF3864" s="67">
        <v>12</v>
      </c>
      <c r="CG3864" s="68">
        <v>0.58333333333333304</v>
      </c>
      <c r="CH3864" s="169"/>
      <c r="CI3864" s="199" t="s">
        <v>3357</v>
      </c>
      <c r="CJ3864" s="199"/>
      <c r="CK3864" s="174" t="s">
        <v>3820</v>
      </c>
      <c r="CL3864" s="199" t="s">
        <v>112</v>
      </c>
      <c r="CM3864" s="199"/>
      <c r="CN3864" s="200" t="s">
        <v>7931</v>
      </c>
      <c r="CO3864" s="200"/>
      <c r="CP3864" s="200"/>
      <c r="CQ3864" s="156">
        <v>49</v>
      </c>
      <c r="CR3864" s="157">
        <v>0.32653061224489793</v>
      </c>
      <c r="CS3864" s="156">
        <v>61</v>
      </c>
      <c r="CT3864" s="157">
        <v>0.39344262295081966</v>
      </c>
      <c r="CU3864" s="156">
        <v>42</v>
      </c>
      <c r="CV3864" s="157">
        <v>0.38095238095238093</v>
      </c>
      <c r="CW3864" s="156">
        <v>40</v>
      </c>
      <c r="CX3864" s="157">
        <v>0.35</v>
      </c>
    </row>
    <row r="3865" spans="71:102" x14ac:dyDescent="0.2">
      <c r="BS3865" s="105" t="s">
        <v>138</v>
      </c>
      <c r="BT3865" s="105"/>
      <c r="BU3865" s="105" t="s">
        <v>250</v>
      </c>
      <c r="BV3865" s="105"/>
      <c r="BW3865" s="107" t="s">
        <v>108</v>
      </c>
      <c r="BX3865" s="108" t="s">
        <v>7932</v>
      </c>
      <c r="BY3865" s="109"/>
      <c r="BZ3865" s="109"/>
      <c r="CA3865" s="110"/>
      <c r="CB3865" s="114" t="s">
        <v>151</v>
      </c>
      <c r="CC3865" s="115" t="s">
        <v>151</v>
      </c>
      <c r="CD3865" s="111">
        <v>2</v>
      </c>
      <c r="CE3865" s="68">
        <v>1</v>
      </c>
      <c r="CF3865" s="116" t="s">
        <v>151</v>
      </c>
      <c r="CG3865" s="115" t="s">
        <v>151</v>
      </c>
      <c r="CH3865" s="169"/>
      <c r="CI3865" s="199" t="s">
        <v>3357</v>
      </c>
      <c r="CJ3865" s="199"/>
      <c r="CK3865" s="174" t="s">
        <v>3820</v>
      </c>
      <c r="CL3865" s="199" t="s">
        <v>112</v>
      </c>
      <c r="CM3865" s="199"/>
      <c r="CN3865" s="200" t="s">
        <v>7933</v>
      </c>
      <c r="CO3865" s="200"/>
      <c r="CP3865" s="200"/>
      <c r="CQ3865" s="156">
        <v>18</v>
      </c>
      <c r="CR3865" s="157">
        <v>0.88888888888888884</v>
      </c>
      <c r="CS3865" s="156">
        <v>27</v>
      </c>
      <c r="CT3865" s="157">
        <v>0.96296296296296291</v>
      </c>
      <c r="CU3865" s="156">
        <v>23</v>
      </c>
      <c r="CV3865" s="157">
        <v>0.91304347826086951</v>
      </c>
      <c r="CW3865" s="158" t="s">
        <v>151</v>
      </c>
      <c r="CX3865" s="159" t="s">
        <v>151</v>
      </c>
    </row>
    <row r="3866" spans="71:102" x14ac:dyDescent="0.2">
      <c r="BS3866" s="105" t="s">
        <v>138</v>
      </c>
      <c r="BT3866" s="105"/>
      <c r="BU3866" s="105" t="s">
        <v>250</v>
      </c>
      <c r="BV3866" s="105"/>
      <c r="BW3866" s="107" t="s">
        <v>108</v>
      </c>
      <c r="BX3866" s="108" t="s">
        <v>7723</v>
      </c>
      <c r="BY3866" s="109"/>
      <c r="BZ3866" s="109"/>
      <c r="CA3866" s="110"/>
      <c r="CB3866" s="114" t="s">
        <v>151</v>
      </c>
      <c r="CC3866" s="115" t="s">
        <v>151</v>
      </c>
      <c r="CD3866" s="114" t="s">
        <v>151</v>
      </c>
      <c r="CE3866" s="115" t="s">
        <v>151</v>
      </c>
      <c r="CF3866" s="67">
        <v>1</v>
      </c>
      <c r="CG3866" s="115" t="s">
        <v>151</v>
      </c>
      <c r="CH3866" s="169"/>
      <c r="CI3866" s="199" t="s">
        <v>3357</v>
      </c>
      <c r="CJ3866" s="199"/>
      <c r="CK3866" s="174" t="s">
        <v>3820</v>
      </c>
      <c r="CL3866" s="199" t="s">
        <v>112</v>
      </c>
      <c r="CM3866" s="199"/>
      <c r="CN3866" s="200" t="s">
        <v>7934</v>
      </c>
      <c r="CO3866" s="200"/>
      <c r="CP3866" s="200"/>
      <c r="CQ3866" s="156">
        <v>23</v>
      </c>
      <c r="CR3866" s="157">
        <v>0.65217391304347827</v>
      </c>
      <c r="CS3866" s="156">
        <v>24</v>
      </c>
      <c r="CT3866" s="157">
        <v>0.70833333333333337</v>
      </c>
      <c r="CU3866" s="156">
        <v>22</v>
      </c>
      <c r="CV3866" s="157">
        <v>0.68181818181818177</v>
      </c>
      <c r="CW3866" s="156">
        <v>20</v>
      </c>
      <c r="CX3866" s="157">
        <v>0.7</v>
      </c>
    </row>
    <row r="3867" spans="71:102" x14ac:dyDescent="0.2">
      <c r="BS3867" s="105" t="s">
        <v>138</v>
      </c>
      <c r="BT3867" s="105"/>
      <c r="BU3867" s="105" t="s">
        <v>250</v>
      </c>
      <c r="BV3867" s="105"/>
      <c r="BW3867" s="107" t="s">
        <v>108</v>
      </c>
      <c r="BX3867" s="108" t="s">
        <v>7635</v>
      </c>
      <c r="BY3867" s="109"/>
      <c r="BZ3867" s="109"/>
      <c r="CA3867" s="110"/>
      <c r="CB3867" s="114" t="s">
        <v>151</v>
      </c>
      <c r="CC3867" s="115" t="s">
        <v>151</v>
      </c>
      <c r="CD3867" s="114" t="s">
        <v>151</v>
      </c>
      <c r="CE3867" s="115" t="s">
        <v>151</v>
      </c>
      <c r="CF3867" s="67">
        <v>3</v>
      </c>
      <c r="CG3867" s="68">
        <v>0.66666666666666696</v>
      </c>
      <c r="CH3867" s="169"/>
      <c r="CI3867" s="199" t="s">
        <v>3357</v>
      </c>
      <c r="CJ3867" s="199"/>
      <c r="CK3867" s="174" t="s">
        <v>3820</v>
      </c>
      <c r="CL3867" s="199" t="s">
        <v>112</v>
      </c>
      <c r="CM3867" s="199"/>
      <c r="CN3867" s="200" t="s">
        <v>7935</v>
      </c>
      <c r="CO3867" s="200"/>
      <c r="CP3867" s="200"/>
      <c r="CQ3867" s="156">
        <v>7</v>
      </c>
      <c r="CR3867" s="157">
        <v>0.5714285714285714</v>
      </c>
      <c r="CS3867" s="156">
        <v>9</v>
      </c>
      <c r="CT3867" s="157">
        <v>0.77777777777777779</v>
      </c>
      <c r="CU3867" s="158" t="s">
        <v>151</v>
      </c>
      <c r="CV3867" s="159" t="s">
        <v>151</v>
      </c>
      <c r="CW3867" s="158" t="s">
        <v>151</v>
      </c>
      <c r="CX3867" s="159" t="s">
        <v>151</v>
      </c>
    </row>
    <row r="3868" spans="71:102" x14ac:dyDescent="0.2">
      <c r="BS3868" s="105" t="s">
        <v>138</v>
      </c>
      <c r="BT3868" s="105"/>
      <c r="BU3868" s="105" t="s">
        <v>250</v>
      </c>
      <c r="BV3868" s="105"/>
      <c r="BW3868" s="107" t="s">
        <v>108</v>
      </c>
      <c r="BX3868" s="108" t="s">
        <v>7726</v>
      </c>
      <c r="BY3868" s="109"/>
      <c r="BZ3868" s="109"/>
      <c r="CA3868" s="110"/>
      <c r="CB3868" s="114" t="s">
        <v>151</v>
      </c>
      <c r="CC3868" s="115" t="s">
        <v>151</v>
      </c>
      <c r="CD3868" s="111">
        <v>2</v>
      </c>
      <c r="CE3868" s="68">
        <v>1</v>
      </c>
      <c r="CF3868" s="67">
        <v>1</v>
      </c>
      <c r="CG3868" s="68">
        <v>1</v>
      </c>
      <c r="CH3868" s="169"/>
      <c r="CI3868" s="199" t="s">
        <v>3357</v>
      </c>
      <c r="CJ3868" s="199"/>
      <c r="CK3868" s="174" t="s">
        <v>3820</v>
      </c>
      <c r="CL3868" s="199" t="s">
        <v>112</v>
      </c>
      <c r="CM3868" s="199"/>
      <c r="CN3868" s="200" t="s">
        <v>7936</v>
      </c>
      <c r="CO3868" s="200"/>
      <c r="CP3868" s="200"/>
      <c r="CQ3868" s="156">
        <v>77</v>
      </c>
      <c r="CR3868" s="157">
        <v>0.50649350649350644</v>
      </c>
      <c r="CS3868" s="156">
        <v>50</v>
      </c>
      <c r="CT3868" s="157">
        <v>0.56000000000000005</v>
      </c>
      <c r="CU3868" s="156">
        <v>40</v>
      </c>
      <c r="CV3868" s="157">
        <v>0.55000000000000004</v>
      </c>
      <c r="CW3868" s="156">
        <v>58</v>
      </c>
      <c r="CX3868" s="157">
        <v>0.5</v>
      </c>
    </row>
    <row r="3869" spans="71:102" x14ac:dyDescent="0.2">
      <c r="BS3869" s="105" t="s">
        <v>138</v>
      </c>
      <c r="BT3869" s="105"/>
      <c r="BU3869" s="105" t="s">
        <v>250</v>
      </c>
      <c r="BV3869" s="105"/>
      <c r="BW3869" s="107" t="s">
        <v>108</v>
      </c>
      <c r="BX3869" s="108" t="s">
        <v>7574</v>
      </c>
      <c r="BY3869" s="109"/>
      <c r="BZ3869" s="109"/>
      <c r="CA3869" s="110"/>
      <c r="CB3869" s="114" t="s">
        <v>151</v>
      </c>
      <c r="CC3869" s="115" t="s">
        <v>151</v>
      </c>
      <c r="CD3869" s="111">
        <v>3</v>
      </c>
      <c r="CE3869" s="68">
        <v>1</v>
      </c>
      <c r="CF3869" s="67">
        <v>11</v>
      </c>
      <c r="CG3869" s="68">
        <v>0.81818181818181801</v>
      </c>
      <c r="CH3869" s="169"/>
      <c r="CI3869" s="199" t="s">
        <v>3357</v>
      </c>
      <c r="CJ3869" s="199"/>
      <c r="CK3869" s="174" t="s">
        <v>3820</v>
      </c>
      <c r="CL3869" s="199" t="s">
        <v>112</v>
      </c>
      <c r="CM3869" s="199"/>
      <c r="CN3869" s="200" t="s">
        <v>7937</v>
      </c>
      <c r="CO3869" s="200"/>
      <c r="CP3869" s="200"/>
      <c r="CQ3869" s="158" t="s">
        <v>151</v>
      </c>
      <c r="CR3869" s="159" t="s">
        <v>151</v>
      </c>
      <c r="CS3869" s="156">
        <v>13</v>
      </c>
      <c r="CT3869" s="157">
        <v>0.53846153846153844</v>
      </c>
      <c r="CU3869" s="156">
        <v>11</v>
      </c>
      <c r="CV3869" s="157">
        <v>0.36363636363636365</v>
      </c>
      <c r="CW3869" s="156">
        <v>14</v>
      </c>
      <c r="CX3869" s="157">
        <v>0.42857142857142855</v>
      </c>
    </row>
    <row r="3870" spans="71:102" x14ac:dyDescent="0.2">
      <c r="BS3870" s="105" t="s">
        <v>138</v>
      </c>
      <c r="BT3870" s="105"/>
      <c r="BU3870" s="105" t="s">
        <v>250</v>
      </c>
      <c r="BV3870" s="105"/>
      <c r="BW3870" s="107" t="s">
        <v>108</v>
      </c>
      <c r="BX3870" s="108" t="s">
        <v>7576</v>
      </c>
      <c r="BY3870" s="109"/>
      <c r="BZ3870" s="109"/>
      <c r="CA3870" s="110"/>
      <c r="CB3870" s="114" t="s">
        <v>151</v>
      </c>
      <c r="CC3870" s="115" t="s">
        <v>151</v>
      </c>
      <c r="CD3870" s="111">
        <v>3</v>
      </c>
      <c r="CE3870" s="68">
        <v>0.66666666666666696</v>
      </c>
      <c r="CF3870" s="67">
        <v>12</v>
      </c>
      <c r="CG3870" s="68">
        <v>0.83333333333333304</v>
      </c>
      <c r="CH3870" s="169"/>
      <c r="CI3870" s="199" t="s">
        <v>3357</v>
      </c>
      <c r="CJ3870" s="199"/>
      <c r="CK3870" s="174" t="s">
        <v>3820</v>
      </c>
      <c r="CL3870" s="199" t="s">
        <v>112</v>
      </c>
      <c r="CM3870" s="199"/>
      <c r="CN3870" s="200" t="s">
        <v>7938</v>
      </c>
      <c r="CO3870" s="200"/>
      <c r="CP3870" s="200"/>
      <c r="CQ3870" s="156">
        <v>20</v>
      </c>
      <c r="CR3870" s="157">
        <v>0.85</v>
      </c>
      <c r="CS3870" s="156">
        <v>20</v>
      </c>
      <c r="CT3870" s="157">
        <v>0.65</v>
      </c>
      <c r="CU3870" s="156">
        <v>21</v>
      </c>
      <c r="CV3870" s="157">
        <v>0.66666666666666663</v>
      </c>
      <c r="CW3870" s="156">
        <v>18</v>
      </c>
      <c r="CX3870" s="157">
        <v>0.66666666666666663</v>
      </c>
    </row>
    <row r="3871" spans="71:102" x14ac:dyDescent="0.2">
      <c r="BS3871" s="105" t="s">
        <v>138</v>
      </c>
      <c r="BT3871" s="105"/>
      <c r="BU3871" s="105" t="s">
        <v>250</v>
      </c>
      <c r="BV3871" s="105"/>
      <c r="BW3871" s="107" t="s">
        <v>108</v>
      </c>
      <c r="BX3871" s="108" t="s">
        <v>7939</v>
      </c>
      <c r="BY3871" s="109"/>
      <c r="BZ3871" s="109"/>
      <c r="CA3871" s="110"/>
      <c r="CB3871" s="114" t="s">
        <v>151</v>
      </c>
      <c r="CC3871" s="115" t="s">
        <v>151</v>
      </c>
      <c r="CD3871" s="111">
        <v>1</v>
      </c>
      <c r="CE3871" s="68">
        <v>1</v>
      </c>
      <c r="CF3871" s="116" t="s">
        <v>151</v>
      </c>
      <c r="CG3871" s="115" t="s">
        <v>151</v>
      </c>
      <c r="CH3871" s="169"/>
      <c r="CI3871" s="199" t="s">
        <v>3357</v>
      </c>
      <c r="CJ3871" s="199"/>
      <c r="CK3871" s="174" t="s">
        <v>3820</v>
      </c>
      <c r="CL3871" s="199" t="s">
        <v>112</v>
      </c>
      <c r="CM3871" s="199"/>
      <c r="CN3871" s="200" t="s">
        <v>7940</v>
      </c>
      <c r="CO3871" s="200"/>
      <c r="CP3871" s="200"/>
      <c r="CQ3871" s="156">
        <v>9</v>
      </c>
      <c r="CR3871" s="157">
        <v>0.88888888888888884</v>
      </c>
      <c r="CS3871" s="156">
        <v>11</v>
      </c>
      <c r="CT3871" s="157">
        <v>0.72727272727272729</v>
      </c>
      <c r="CU3871" s="156">
        <v>12</v>
      </c>
      <c r="CV3871" s="157">
        <v>0.58333333333333337</v>
      </c>
      <c r="CW3871" s="156">
        <v>11</v>
      </c>
      <c r="CX3871" s="157">
        <v>0.45454545454545453</v>
      </c>
    </row>
    <row r="3872" spans="71:102" x14ac:dyDescent="0.2">
      <c r="BS3872" s="105" t="s">
        <v>138</v>
      </c>
      <c r="BT3872" s="105"/>
      <c r="BU3872" s="105" t="s">
        <v>250</v>
      </c>
      <c r="BV3872" s="105"/>
      <c r="BW3872" s="107" t="s">
        <v>108</v>
      </c>
      <c r="BX3872" s="108" t="s">
        <v>7730</v>
      </c>
      <c r="BY3872" s="109"/>
      <c r="BZ3872" s="109"/>
      <c r="CA3872" s="110"/>
      <c r="CB3872" s="114" t="s">
        <v>151</v>
      </c>
      <c r="CC3872" s="115" t="s">
        <v>151</v>
      </c>
      <c r="CD3872" s="111">
        <v>2</v>
      </c>
      <c r="CE3872" s="68">
        <v>0.5</v>
      </c>
      <c r="CF3872" s="67">
        <v>8</v>
      </c>
      <c r="CG3872" s="68">
        <v>0.375</v>
      </c>
      <c r="CH3872" s="169"/>
      <c r="CI3872" s="199" t="s">
        <v>3357</v>
      </c>
      <c r="CJ3872" s="199"/>
      <c r="CK3872" s="174" t="s">
        <v>3820</v>
      </c>
      <c r="CL3872" s="199" t="s">
        <v>112</v>
      </c>
      <c r="CM3872" s="199"/>
      <c r="CN3872" s="200" t="s">
        <v>7941</v>
      </c>
      <c r="CO3872" s="200"/>
      <c r="CP3872" s="200"/>
      <c r="CQ3872" s="156">
        <v>12</v>
      </c>
      <c r="CR3872" s="157">
        <v>0.66666666666666663</v>
      </c>
      <c r="CS3872" s="156">
        <v>12</v>
      </c>
      <c r="CT3872" s="157">
        <v>0.83333333333333337</v>
      </c>
      <c r="CU3872" s="156">
        <v>11</v>
      </c>
      <c r="CV3872" s="157">
        <v>0.54545454545454541</v>
      </c>
      <c r="CW3872" s="156">
        <v>12</v>
      </c>
      <c r="CX3872" s="157">
        <v>0.66666666666666663</v>
      </c>
    </row>
    <row r="3873" spans="71:102" x14ac:dyDescent="0.2">
      <c r="BS3873" s="105" t="s">
        <v>138</v>
      </c>
      <c r="BT3873" s="105"/>
      <c r="BU3873" s="105" t="s">
        <v>250</v>
      </c>
      <c r="BV3873" s="105"/>
      <c r="BW3873" s="107" t="s">
        <v>108</v>
      </c>
      <c r="BX3873" s="108" t="s">
        <v>7732</v>
      </c>
      <c r="BY3873" s="109"/>
      <c r="BZ3873" s="109"/>
      <c r="CA3873" s="110"/>
      <c r="CB3873" s="114" t="s">
        <v>151</v>
      </c>
      <c r="CC3873" s="115" t="s">
        <v>151</v>
      </c>
      <c r="CD3873" s="114" t="s">
        <v>151</v>
      </c>
      <c r="CE3873" s="115" t="s">
        <v>151</v>
      </c>
      <c r="CF3873" s="67">
        <v>11</v>
      </c>
      <c r="CG3873" s="68">
        <v>0.36363636363636398</v>
      </c>
      <c r="CH3873" s="169"/>
      <c r="CI3873" s="199" t="s">
        <v>3357</v>
      </c>
      <c r="CJ3873" s="199"/>
      <c r="CK3873" s="174" t="s">
        <v>3820</v>
      </c>
      <c r="CL3873" s="199" t="s">
        <v>112</v>
      </c>
      <c r="CM3873" s="199"/>
      <c r="CN3873" s="200" t="s">
        <v>7942</v>
      </c>
      <c r="CO3873" s="200"/>
      <c r="CP3873" s="200"/>
      <c r="CQ3873" s="156">
        <v>228</v>
      </c>
      <c r="CR3873" s="157">
        <v>0.86842105263157898</v>
      </c>
      <c r="CS3873" s="156">
        <v>194</v>
      </c>
      <c r="CT3873" s="157">
        <v>0.82474226804123707</v>
      </c>
      <c r="CU3873" s="156">
        <v>187</v>
      </c>
      <c r="CV3873" s="157">
        <v>0.79679144385026734</v>
      </c>
      <c r="CW3873" s="156">
        <v>191</v>
      </c>
      <c r="CX3873" s="157">
        <v>0.79581151832460728</v>
      </c>
    </row>
    <row r="3874" spans="71:102" x14ac:dyDescent="0.2">
      <c r="BS3874" s="105" t="s">
        <v>138</v>
      </c>
      <c r="BT3874" s="105"/>
      <c r="BU3874" s="105" t="s">
        <v>250</v>
      </c>
      <c r="BV3874" s="105"/>
      <c r="BW3874" s="107" t="s">
        <v>108</v>
      </c>
      <c r="BX3874" s="108" t="s">
        <v>7638</v>
      </c>
      <c r="BY3874" s="109"/>
      <c r="BZ3874" s="109"/>
      <c r="CA3874" s="110"/>
      <c r="CB3874" s="111">
        <v>2</v>
      </c>
      <c r="CC3874" s="68">
        <v>0.5</v>
      </c>
      <c r="CD3874" s="111">
        <v>12</v>
      </c>
      <c r="CE3874" s="68">
        <v>0.66666666666666696</v>
      </c>
      <c r="CF3874" s="67">
        <v>11</v>
      </c>
      <c r="CG3874" s="68">
        <v>0.54545454545454497</v>
      </c>
      <c r="CH3874" s="169"/>
      <c r="CI3874" s="199" t="s">
        <v>3357</v>
      </c>
      <c r="CJ3874" s="199"/>
      <c r="CK3874" s="174" t="s">
        <v>3820</v>
      </c>
      <c r="CL3874" s="199" t="s">
        <v>112</v>
      </c>
      <c r="CM3874" s="199"/>
      <c r="CN3874" s="200" t="s">
        <v>7943</v>
      </c>
      <c r="CO3874" s="200"/>
      <c r="CP3874" s="200"/>
      <c r="CQ3874" s="158" t="s">
        <v>151</v>
      </c>
      <c r="CR3874" s="159" t="s">
        <v>151</v>
      </c>
      <c r="CS3874" s="158" t="s">
        <v>151</v>
      </c>
      <c r="CT3874" s="159" t="s">
        <v>151</v>
      </c>
      <c r="CU3874" s="158" t="s">
        <v>151</v>
      </c>
      <c r="CV3874" s="159" t="s">
        <v>151</v>
      </c>
      <c r="CW3874" s="156">
        <v>9</v>
      </c>
      <c r="CX3874" s="157">
        <v>0.88888888888888884</v>
      </c>
    </row>
    <row r="3875" spans="71:102" x14ac:dyDescent="0.2">
      <c r="BS3875" s="105" t="s">
        <v>138</v>
      </c>
      <c r="BT3875" s="105"/>
      <c r="BU3875" s="112" t="s">
        <v>250</v>
      </c>
      <c r="BV3875" s="112"/>
      <c r="BW3875" s="107" t="s">
        <v>108</v>
      </c>
      <c r="BX3875" s="108" t="s">
        <v>7675</v>
      </c>
      <c r="BY3875" s="109"/>
      <c r="BZ3875" s="109"/>
      <c r="CA3875" s="110"/>
      <c r="CB3875" s="111">
        <v>2</v>
      </c>
      <c r="CC3875" s="68">
        <v>1</v>
      </c>
      <c r="CD3875" s="111">
        <v>18</v>
      </c>
      <c r="CE3875" s="68">
        <v>0.66666666666666696</v>
      </c>
      <c r="CF3875" s="67">
        <v>15</v>
      </c>
      <c r="CG3875" s="68">
        <v>0.93333333333333302</v>
      </c>
      <c r="CH3875" s="169"/>
      <c r="CI3875" s="199" t="s">
        <v>3357</v>
      </c>
      <c r="CJ3875" s="199"/>
      <c r="CK3875" s="174" t="s">
        <v>3820</v>
      </c>
      <c r="CL3875" s="199" t="s">
        <v>112</v>
      </c>
      <c r="CM3875" s="199"/>
      <c r="CN3875" s="200" t="s">
        <v>7944</v>
      </c>
      <c r="CO3875" s="200"/>
      <c r="CP3875" s="200"/>
      <c r="CQ3875" s="156">
        <v>66</v>
      </c>
      <c r="CR3875" s="157">
        <v>0.54545454545454541</v>
      </c>
      <c r="CS3875" s="156">
        <v>51</v>
      </c>
      <c r="CT3875" s="157">
        <v>0.47058823529411764</v>
      </c>
      <c r="CU3875" s="156">
        <v>33</v>
      </c>
      <c r="CV3875" s="157">
        <v>0.42424242424242425</v>
      </c>
      <c r="CW3875" s="156">
        <v>37</v>
      </c>
      <c r="CX3875" s="157">
        <v>0.48648648648648651</v>
      </c>
    </row>
    <row r="3876" spans="71:102" x14ac:dyDescent="0.2">
      <c r="BS3876" s="89" t="s">
        <v>138</v>
      </c>
      <c r="BT3876" s="97"/>
      <c r="BU3876" s="98" t="s">
        <v>250</v>
      </c>
      <c r="BV3876" s="99"/>
      <c r="BW3876" s="100" t="s">
        <v>112</v>
      </c>
      <c r="BX3876" s="98" t="s">
        <v>143</v>
      </c>
      <c r="BY3876" s="101"/>
      <c r="BZ3876" s="101"/>
      <c r="CA3876" s="99"/>
      <c r="CB3876" s="113">
        <v>2</v>
      </c>
      <c r="CC3876" s="103">
        <v>0.5</v>
      </c>
      <c r="CD3876" s="113">
        <v>16</v>
      </c>
      <c r="CE3876" s="103">
        <v>0.75</v>
      </c>
      <c r="CF3876" s="104">
        <v>49</v>
      </c>
      <c r="CG3876" s="103">
        <v>0.67346938775510201</v>
      </c>
      <c r="CH3876" s="169"/>
      <c r="CI3876" s="199" t="s">
        <v>3357</v>
      </c>
      <c r="CJ3876" s="199"/>
      <c r="CK3876" s="174" t="s">
        <v>3820</v>
      </c>
      <c r="CL3876" s="199" t="s">
        <v>112</v>
      </c>
      <c r="CM3876" s="199"/>
      <c r="CN3876" s="200" t="s">
        <v>7945</v>
      </c>
      <c r="CO3876" s="200"/>
      <c r="CP3876" s="200"/>
      <c r="CQ3876" s="156">
        <v>25</v>
      </c>
      <c r="CR3876" s="157">
        <v>0.92</v>
      </c>
      <c r="CS3876" s="156">
        <v>20</v>
      </c>
      <c r="CT3876" s="157">
        <v>0.95</v>
      </c>
      <c r="CU3876" s="156">
        <v>12</v>
      </c>
      <c r="CV3876" s="157">
        <v>0.83333333333333337</v>
      </c>
      <c r="CW3876" s="156">
        <v>18</v>
      </c>
      <c r="CX3876" s="157">
        <v>0.88888888888888884</v>
      </c>
    </row>
    <row r="3877" spans="71:102" x14ac:dyDescent="0.2">
      <c r="BS3877" s="105" t="s">
        <v>138</v>
      </c>
      <c r="BT3877" s="105"/>
      <c r="BU3877" s="106" t="s">
        <v>250</v>
      </c>
      <c r="BV3877" s="106"/>
      <c r="BW3877" s="107" t="s">
        <v>112</v>
      </c>
      <c r="BX3877" s="108" t="s">
        <v>7738</v>
      </c>
      <c r="BY3877" s="109"/>
      <c r="BZ3877" s="109"/>
      <c r="CA3877" s="110"/>
      <c r="CB3877" s="114" t="s">
        <v>151</v>
      </c>
      <c r="CC3877" s="115" t="s">
        <v>151</v>
      </c>
      <c r="CD3877" s="111">
        <v>8</v>
      </c>
      <c r="CE3877" s="68">
        <v>0.875</v>
      </c>
      <c r="CF3877" s="67">
        <v>28</v>
      </c>
      <c r="CG3877" s="68">
        <v>0.71428571428571397</v>
      </c>
      <c r="CH3877" s="169"/>
      <c r="CI3877" s="199" t="s">
        <v>3357</v>
      </c>
      <c r="CJ3877" s="199"/>
      <c r="CK3877" s="174" t="s">
        <v>3820</v>
      </c>
      <c r="CL3877" s="199" t="s">
        <v>112</v>
      </c>
      <c r="CM3877" s="199"/>
      <c r="CN3877" s="200" t="s">
        <v>7946</v>
      </c>
      <c r="CO3877" s="200"/>
      <c r="CP3877" s="200"/>
      <c r="CQ3877" s="156">
        <v>54</v>
      </c>
      <c r="CR3877" s="157">
        <v>0.83333333333333337</v>
      </c>
      <c r="CS3877" s="156">
        <v>59</v>
      </c>
      <c r="CT3877" s="157">
        <v>0.79661016949152541</v>
      </c>
      <c r="CU3877" s="156">
        <v>60</v>
      </c>
      <c r="CV3877" s="157">
        <v>0.8</v>
      </c>
      <c r="CW3877" s="156">
        <v>63</v>
      </c>
      <c r="CX3877" s="157">
        <v>0.79365079365079361</v>
      </c>
    </row>
    <row r="3878" spans="71:102" ht="25.5" x14ac:dyDescent="0.2">
      <c r="BS3878" s="105" t="s">
        <v>138</v>
      </c>
      <c r="BT3878" s="105"/>
      <c r="BU3878" s="105" t="s">
        <v>250</v>
      </c>
      <c r="BV3878" s="105"/>
      <c r="BW3878" s="107" t="s">
        <v>112</v>
      </c>
      <c r="BX3878" s="108" t="s">
        <v>7642</v>
      </c>
      <c r="BY3878" s="109"/>
      <c r="BZ3878" s="109"/>
      <c r="CA3878" s="110"/>
      <c r="CB3878" s="111">
        <v>2</v>
      </c>
      <c r="CC3878" s="68">
        <v>0.5</v>
      </c>
      <c r="CD3878" s="111">
        <v>8</v>
      </c>
      <c r="CE3878" s="68">
        <v>0.625</v>
      </c>
      <c r="CF3878" s="67">
        <v>20</v>
      </c>
      <c r="CG3878" s="68">
        <v>0.6</v>
      </c>
      <c r="CH3878" s="169"/>
      <c r="CI3878" s="197" t="s">
        <v>3357</v>
      </c>
      <c r="CJ3878" s="197"/>
      <c r="CK3878" s="173" t="s">
        <v>7947</v>
      </c>
      <c r="CL3878" s="197"/>
      <c r="CM3878" s="197"/>
      <c r="CN3878" s="197"/>
      <c r="CO3878" s="197"/>
      <c r="CP3878" s="197"/>
      <c r="CQ3878" s="152">
        <v>2097</v>
      </c>
      <c r="CR3878" s="153">
        <v>0.61659513590844062</v>
      </c>
      <c r="CS3878" s="152">
        <v>2431</v>
      </c>
      <c r="CT3878" s="153">
        <v>0.61949814890991362</v>
      </c>
      <c r="CU3878" s="152">
        <v>2076</v>
      </c>
      <c r="CV3878" s="153">
        <v>0.5351637764932563</v>
      </c>
      <c r="CW3878" s="152">
        <v>1966</v>
      </c>
      <c r="CX3878" s="153">
        <v>0.51881993896236012</v>
      </c>
    </row>
    <row r="3879" spans="71:102" x14ac:dyDescent="0.2">
      <c r="BS3879" s="105" t="s">
        <v>138</v>
      </c>
      <c r="BT3879" s="105"/>
      <c r="BU3879" s="112" t="s">
        <v>250</v>
      </c>
      <c r="BV3879" s="112"/>
      <c r="BW3879" s="107" t="s">
        <v>112</v>
      </c>
      <c r="BX3879" s="108" t="s">
        <v>7948</v>
      </c>
      <c r="BY3879" s="109"/>
      <c r="BZ3879" s="109"/>
      <c r="CA3879" s="110"/>
      <c r="CB3879" s="114" t="s">
        <v>151</v>
      </c>
      <c r="CC3879" s="115" t="s">
        <v>151</v>
      </c>
      <c r="CD3879" s="114" t="s">
        <v>151</v>
      </c>
      <c r="CE3879" s="115" t="s">
        <v>151</v>
      </c>
      <c r="CF3879" s="67">
        <v>1</v>
      </c>
      <c r="CG3879" s="68">
        <v>1</v>
      </c>
      <c r="CH3879" s="169"/>
      <c r="CI3879" s="201" t="s">
        <v>3357</v>
      </c>
      <c r="CJ3879" s="201"/>
      <c r="CK3879" s="175" t="s">
        <v>3844</v>
      </c>
      <c r="CL3879" s="201" t="s">
        <v>91</v>
      </c>
      <c r="CM3879" s="201"/>
      <c r="CN3879" s="201" t="s">
        <v>143</v>
      </c>
      <c r="CO3879" s="201"/>
      <c r="CP3879" s="201"/>
      <c r="CQ3879" s="154">
        <v>1890</v>
      </c>
      <c r="CR3879" s="155">
        <v>0.58994708994709</v>
      </c>
      <c r="CS3879" s="154">
        <v>2268</v>
      </c>
      <c r="CT3879" s="155">
        <v>0.60185185185185186</v>
      </c>
      <c r="CU3879" s="154">
        <v>2003</v>
      </c>
      <c r="CV3879" s="155">
        <v>0.52521218172740891</v>
      </c>
      <c r="CW3879" s="154">
        <v>1932</v>
      </c>
      <c r="CX3879" s="155">
        <v>0.51811594202898548</v>
      </c>
    </row>
    <row r="3880" spans="71:102" x14ac:dyDescent="0.2">
      <c r="BS3880" s="89" t="s">
        <v>138</v>
      </c>
      <c r="BT3880" s="97"/>
      <c r="BU3880" s="98" t="s">
        <v>250</v>
      </c>
      <c r="BV3880" s="99"/>
      <c r="BW3880" s="100" t="s">
        <v>115</v>
      </c>
      <c r="BX3880" s="98" t="s">
        <v>143</v>
      </c>
      <c r="BY3880" s="101"/>
      <c r="BZ3880" s="101"/>
      <c r="CA3880" s="99"/>
      <c r="CB3880" s="113">
        <v>1</v>
      </c>
      <c r="CC3880" s="119" t="s">
        <v>151</v>
      </c>
      <c r="CD3880" s="113">
        <v>23</v>
      </c>
      <c r="CE3880" s="103">
        <v>0.60869565217391297</v>
      </c>
      <c r="CF3880" s="104">
        <v>60</v>
      </c>
      <c r="CG3880" s="103">
        <v>0.63333333333333297</v>
      </c>
      <c r="CH3880" s="169"/>
      <c r="CI3880" s="199" t="s">
        <v>3357</v>
      </c>
      <c r="CJ3880" s="199"/>
      <c r="CK3880" s="174" t="s">
        <v>3844</v>
      </c>
      <c r="CL3880" s="199" t="s">
        <v>91</v>
      </c>
      <c r="CM3880" s="199"/>
      <c r="CN3880" s="200" t="s">
        <v>7949</v>
      </c>
      <c r="CO3880" s="200"/>
      <c r="CP3880" s="200"/>
      <c r="CQ3880" s="156">
        <v>86</v>
      </c>
      <c r="CR3880" s="157">
        <v>0.66279069767441856</v>
      </c>
      <c r="CS3880" s="156">
        <v>115</v>
      </c>
      <c r="CT3880" s="157">
        <v>0.60869565217391308</v>
      </c>
      <c r="CU3880" s="156">
        <v>154</v>
      </c>
      <c r="CV3880" s="157">
        <v>0.53246753246753242</v>
      </c>
      <c r="CW3880" s="156">
        <v>217</v>
      </c>
      <c r="CX3880" s="157">
        <v>0.55299539170506917</v>
      </c>
    </row>
    <row r="3881" spans="71:102" x14ac:dyDescent="0.2">
      <c r="BS3881" s="105" t="s">
        <v>138</v>
      </c>
      <c r="BT3881" s="105"/>
      <c r="BU3881" s="106" t="s">
        <v>250</v>
      </c>
      <c r="BV3881" s="106"/>
      <c r="BW3881" s="107" t="s">
        <v>115</v>
      </c>
      <c r="BX3881" s="108" t="s">
        <v>7820</v>
      </c>
      <c r="BY3881" s="109"/>
      <c r="BZ3881" s="109"/>
      <c r="CA3881" s="110"/>
      <c r="CB3881" s="114" t="s">
        <v>151</v>
      </c>
      <c r="CC3881" s="115" t="s">
        <v>151</v>
      </c>
      <c r="CD3881" s="114" t="s">
        <v>151</v>
      </c>
      <c r="CE3881" s="115" t="s">
        <v>151</v>
      </c>
      <c r="CF3881" s="67">
        <v>7</v>
      </c>
      <c r="CG3881" s="68">
        <v>0.71428571428571397</v>
      </c>
      <c r="CH3881" s="169"/>
      <c r="CI3881" s="199" t="s">
        <v>3357</v>
      </c>
      <c r="CJ3881" s="199"/>
      <c r="CK3881" s="174" t="s">
        <v>3844</v>
      </c>
      <c r="CL3881" s="199" t="s">
        <v>91</v>
      </c>
      <c r="CM3881" s="199"/>
      <c r="CN3881" s="200" t="s">
        <v>7950</v>
      </c>
      <c r="CO3881" s="200"/>
      <c r="CP3881" s="200"/>
      <c r="CQ3881" s="156">
        <v>34</v>
      </c>
      <c r="CR3881" s="157">
        <v>0.35294117647058826</v>
      </c>
      <c r="CS3881" s="156">
        <v>28</v>
      </c>
      <c r="CT3881" s="157">
        <v>0.5</v>
      </c>
      <c r="CU3881" s="156">
        <v>11</v>
      </c>
      <c r="CV3881" s="157">
        <v>0.54545454545454541</v>
      </c>
      <c r="CW3881" s="156">
        <v>12</v>
      </c>
      <c r="CX3881" s="157">
        <v>0.58333333333333337</v>
      </c>
    </row>
    <row r="3882" spans="71:102" x14ac:dyDescent="0.2">
      <c r="BS3882" s="105" t="s">
        <v>138</v>
      </c>
      <c r="BT3882" s="105"/>
      <c r="BU3882" s="105" t="s">
        <v>250</v>
      </c>
      <c r="BV3882" s="105"/>
      <c r="BW3882" s="107" t="s">
        <v>115</v>
      </c>
      <c r="BX3882" s="108" t="s">
        <v>7683</v>
      </c>
      <c r="BY3882" s="109"/>
      <c r="BZ3882" s="109"/>
      <c r="CA3882" s="110"/>
      <c r="CB3882" s="114" t="s">
        <v>151</v>
      </c>
      <c r="CC3882" s="115" t="s">
        <v>151</v>
      </c>
      <c r="CD3882" s="111">
        <v>7</v>
      </c>
      <c r="CE3882" s="68">
        <v>0.57142857142857095</v>
      </c>
      <c r="CF3882" s="67">
        <v>19</v>
      </c>
      <c r="CG3882" s="68">
        <v>0.63157894736842102</v>
      </c>
      <c r="CH3882" s="169"/>
      <c r="CI3882" s="199" t="s">
        <v>3357</v>
      </c>
      <c r="CJ3882" s="199"/>
      <c r="CK3882" s="174" t="s">
        <v>3844</v>
      </c>
      <c r="CL3882" s="199" t="s">
        <v>91</v>
      </c>
      <c r="CM3882" s="199"/>
      <c r="CN3882" s="200" t="s">
        <v>7951</v>
      </c>
      <c r="CO3882" s="200"/>
      <c r="CP3882" s="200"/>
      <c r="CQ3882" s="156">
        <v>32</v>
      </c>
      <c r="CR3882" s="157">
        <v>0.4375</v>
      </c>
      <c r="CS3882" s="156">
        <v>42</v>
      </c>
      <c r="CT3882" s="157">
        <v>0.61904761904761907</v>
      </c>
      <c r="CU3882" s="156">
        <v>32</v>
      </c>
      <c r="CV3882" s="157">
        <v>0.46875</v>
      </c>
      <c r="CW3882" s="156">
        <v>16</v>
      </c>
      <c r="CX3882" s="157">
        <v>0.5625</v>
      </c>
    </row>
    <row r="3883" spans="71:102" x14ac:dyDescent="0.2">
      <c r="BS3883" s="105" t="s">
        <v>138</v>
      </c>
      <c r="BT3883" s="105"/>
      <c r="BU3883" s="105" t="s">
        <v>250</v>
      </c>
      <c r="BV3883" s="105"/>
      <c r="BW3883" s="107" t="s">
        <v>115</v>
      </c>
      <c r="BX3883" s="108" t="s">
        <v>7743</v>
      </c>
      <c r="BY3883" s="109"/>
      <c r="BZ3883" s="109"/>
      <c r="CA3883" s="110"/>
      <c r="CB3883" s="111">
        <v>1</v>
      </c>
      <c r="CC3883" s="115" t="s">
        <v>151</v>
      </c>
      <c r="CD3883" s="111">
        <v>8</v>
      </c>
      <c r="CE3883" s="68">
        <v>0.75</v>
      </c>
      <c r="CF3883" s="67">
        <v>16</v>
      </c>
      <c r="CG3883" s="68">
        <v>0.8125</v>
      </c>
      <c r="CH3883" s="169"/>
      <c r="CI3883" s="199" t="s">
        <v>3357</v>
      </c>
      <c r="CJ3883" s="199"/>
      <c r="CK3883" s="174" t="s">
        <v>3844</v>
      </c>
      <c r="CL3883" s="199" t="s">
        <v>91</v>
      </c>
      <c r="CM3883" s="199"/>
      <c r="CN3883" s="200" t="s">
        <v>7952</v>
      </c>
      <c r="CO3883" s="200"/>
      <c r="CP3883" s="200"/>
      <c r="CQ3883" s="156">
        <v>7</v>
      </c>
      <c r="CR3883" s="157">
        <v>0.7142857142857143</v>
      </c>
      <c r="CS3883" s="158" t="s">
        <v>151</v>
      </c>
      <c r="CT3883" s="159" t="s">
        <v>151</v>
      </c>
      <c r="CU3883" s="156">
        <v>1</v>
      </c>
      <c r="CV3883" s="159" t="s">
        <v>151</v>
      </c>
      <c r="CW3883" s="156">
        <v>12</v>
      </c>
      <c r="CX3883" s="157">
        <v>0.41666666666666669</v>
      </c>
    </row>
    <row r="3884" spans="71:102" x14ac:dyDescent="0.2">
      <c r="BS3884" s="105" t="s">
        <v>138</v>
      </c>
      <c r="BT3884" s="105"/>
      <c r="BU3884" s="105" t="s">
        <v>250</v>
      </c>
      <c r="BV3884" s="105"/>
      <c r="BW3884" s="107" t="s">
        <v>115</v>
      </c>
      <c r="BX3884" s="108" t="s">
        <v>7746</v>
      </c>
      <c r="BY3884" s="109"/>
      <c r="BZ3884" s="109"/>
      <c r="CA3884" s="110"/>
      <c r="CB3884" s="114" t="s">
        <v>151</v>
      </c>
      <c r="CC3884" s="115" t="s">
        <v>151</v>
      </c>
      <c r="CD3884" s="111">
        <v>3</v>
      </c>
      <c r="CE3884" s="68">
        <v>0.33333333333333298</v>
      </c>
      <c r="CF3884" s="67">
        <v>5</v>
      </c>
      <c r="CG3884" s="68">
        <v>0.4</v>
      </c>
      <c r="CH3884" s="169"/>
      <c r="CI3884" s="199" t="s">
        <v>3357</v>
      </c>
      <c r="CJ3884" s="199"/>
      <c r="CK3884" s="174" t="s">
        <v>3844</v>
      </c>
      <c r="CL3884" s="199" t="s">
        <v>91</v>
      </c>
      <c r="CM3884" s="199"/>
      <c r="CN3884" s="200" t="s">
        <v>7953</v>
      </c>
      <c r="CO3884" s="200"/>
      <c r="CP3884" s="200"/>
      <c r="CQ3884" s="156">
        <v>135</v>
      </c>
      <c r="CR3884" s="157">
        <v>0.4148148148148148</v>
      </c>
      <c r="CS3884" s="156">
        <v>223</v>
      </c>
      <c r="CT3884" s="157">
        <v>0.43049327354260092</v>
      </c>
      <c r="CU3884" s="156">
        <v>308</v>
      </c>
      <c r="CV3884" s="157">
        <v>0.43506493506493504</v>
      </c>
      <c r="CW3884" s="156">
        <v>386</v>
      </c>
      <c r="CX3884" s="157">
        <v>0.41968911917098445</v>
      </c>
    </row>
    <row r="3885" spans="71:102" x14ac:dyDescent="0.2">
      <c r="BS3885" s="105" t="s">
        <v>138</v>
      </c>
      <c r="BT3885" s="105"/>
      <c r="BU3885" s="105" t="s">
        <v>250</v>
      </c>
      <c r="BV3885" s="105"/>
      <c r="BW3885" s="107" t="s">
        <v>115</v>
      </c>
      <c r="BX3885" s="108" t="s">
        <v>7749</v>
      </c>
      <c r="BY3885" s="109"/>
      <c r="BZ3885" s="109"/>
      <c r="CA3885" s="110"/>
      <c r="CB3885" s="114" t="s">
        <v>151</v>
      </c>
      <c r="CC3885" s="115" t="s">
        <v>151</v>
      </c>
      <c r="CD3885" s="111">
        <v>1</v>
      </c>
      <c r="CE3885" s="115" t="s">
        <v>151</v>
      </c>
      <c r="CF3885" s="67">
        <v>6</v>
      </c>
      <c r="CG3885" s="68">
        <v>0.16666666666666699</v>
      </c>
      <c r="CH3885" s="169"/>
      <c r="CI3885" s="199" t="s">
        <v>3357</v>
      </c>
      <c r="CJ3885" s="199"/>
      <c r="CK3885" s="174" t="s">
        <v>3844</v>
      </c>
      <c r="CL3885" s="199" t="s">
        <v>91</v>
      </c>
      <c r="CM3885" s="199"/>
      <c r="CN3885" s="200" t="s">
        <v>7954</v>
      </c>
      <c r="CO3885" s="200"/>
      <c r="CP3885" s="200"/>
      <c r="CQ3885" s="156">
        <v>6</v>
      </c>
      <c r="CR3885" s="157">
        <v>0.66666666666666663</v>
      </c>
      <c r="CS3885" s="158" t="s">
        <v>151</v>
      </c>
      <c r="CT3885" s="159" t="s">
        <v>151</v>
      </c>
      <c r="CU3885" s="158" t="s">
        <v>151</v>
      </c>
      <c r="CV3885" s="159" t="s">
        <v>151</v>
      </c>
      <c r="CW3885" s="158" t="s">
        <v>151</v>
      </c>
      <c r="CX3885" s="159" t="s">
        <v>151</v>
      </c>
    </row>
    <row r="3886" spans="71:102" x14ac:dyDescent="0.2">
      <c r="BS3886" s="105" t="s">
        <v>138</v>
      </c>
      <c r="BT3886" s="105"/>
      <c r="BU3886" s="105" t="s">
        <v>250</v>
      </c>
      <c r="BV3886" s="105"/>
      <c r="BW3886" s="107" t="s">
        <v>115</v>
      </c>
      <c r="BX3886" s="108" t="s">
        <v>7581</v>
      </c>
      <c r="BY3886" s="109"/>
      <c r="BZ3886" s="109"/>
      <c r="CA3886" s="110"/>
      <c r="CB3886" s="114" t="s">
        <v>151</v>
      </c>
      <c r="CC3886" s="115" t="s">
        <v>151</v>
      </c>
      <c r="CD3886" s="111">
        <v>3</v>
      </c>
      <c r="CE3886" s="68">
        <v>0.66666666666666696</v>
      </c>
      <c r="CF3886" s="116" t="s">
        <v>151</v>
      </c>
      <c r="CG3886" s="115" t="s">
        <v>151</v>
      </c>
      <c r="CH3886" s="169"/>
      <c r="CI3886" s="199" t="s">
        <v>3357</v>
      </c>
      <c r="CJ3886" s="199"/>
      <c r="CK3886" s="174" t="s">
        <v>3844</v>
      </c>
      <c r="CL3886" s="199" t="s">
        <v>91</v>
      </c>
      <c r="CM3886" s="199"/>
      <c r="CN3886" s="200" t="s">
        <v>7955</v>
      </c>
      <c r="CO3886" s="200"/>
      <c r="CP3886" s="200"/>
      <c r="CQ3886" s="156">
        <v>184</v>
      </c>
      <c r="CR3886" s="157">
        <v>0.67934782608695654</v>
      </c>
      <c r="CS3886" s="156">
        <v>206</v>
      </c>
      <c r="CT3886" s="157">
        <v>0.74271844660194175</v>
      </c>
      <c r="CU3886" s="156">
        <v>201</v>
      </c>
      <c r="CV3886" s="157">
        <v>0.80597014925373134</v>
      </c>
      <c r="CW3886" s="156">
        <v>199</v>
      </c>
      <c r="CX3886" s="157">
        <v>0.80904522613065322</v>
      </c>
    </row>
    <row r="3887" spans="71:102" x14ac:dyDescent="0.2">
      <c r="BS3887" s="105" t="s">
        <v>138</v>
      </c>
      <c r="BT3887" s="105"/>
      <c r="BU3887" s="105" t="s">
        <v>250</v>
      </c>
      <c r="BV3887" s="105"/>
      <c r="BW3887" s="107" t="s">
        <v>115</v>
      </c>
      <c r="BX3887" s="108" t="s">
        <v>7583</v>
      </c>
      <c r="BY3887" s="109"/>
      <c r="BZ3887" s="109"/>
      <c r="CA3887" s="110"/>
      <c r="CB3887" s="114" t="s">
        <v>151</v>
      </c>
      <c r="CC3887" s="115" t="s">
        <v>151</v>
      </c>
      <c r="CD3887" s="111">
        <v>1</v>
      </c>
      <c r="CE3887" s="68">
        <v>1</v>
      </c>
      <c r="CF3887" s="67">
        <v>7</v>
      </c>
      <c r="CG3887" s="68">
        <v>0.71428571428571397</v>
      </c>
      <c r="CH3887" s="169"/>
      <c r="CI3887" s="199" t="s">
        <v>3357</v>
      </c>
      <c r="CJ3887" s="199"/>
      <c r="CK3887" s="174" t="s">
        <v>3844</v>
      </c>
      <c r="CL3887" s="199" t="s">
        <v>91</v>
      </c>
      <c r="CM3887" s="199"/>
      <c r="CN3887" s="200" t="s">
        <v>7956</v>
      </c>
      <c r="CO3887" s="200"/>
      <c r="CP3887" s="200"/>
      <c r="CQ3887" s="156">
        <v>144</v>
      </c>
      <c r="CR3887" s="157">
        <v>0.80555555555555558</v>
      </c>
      <c r="CS3887" s="156">
        <v>245</v>
      </c>
      <c r="CT3887" s="157">
        <v>0.81632653061224492</v>
      </c>
      <c r="CU3887" s="156">
        <v>171</v>
      </c>
      <c r="CV3887" s="157">
        <v>0.73684210526315785</v>
      </c>
      <c r="CW3887" s="158" t="s">
        <v>151</v>
      </c>
      <c r="CX3887" s="159" t="s">
        <v>151</v>
      </c>
    </row>
    <row r="3888" spans="71:102" ht="15" x14ac:dyDescent="0.2">
      <c r="BS3888" s="83" t="s">
        <v>133</v>
      </c>
      <c r="BT3888" s="84"/>
      <c r="BU3888" s="83" t="s">
        <v>1400</v>
      </c>
      <c r="BV3888" s="84"/>
      <c r="BW3888" s="84"/>
      <c r="BX3888" s="83"/>
      <c r="BY3888" s="84"/>
      <c r="BZ3888" s="84"/>
      <c r="CA3888" s="85"/>
      <c r="CB3888" s="122">
        <v>2</v>
      </c>
      <c r="CC3888" s="87">
        <v>1</v>
      </c>
      <c r="CD3888" s="122">
        <v>200</v>
      </c>
      <c r="CE3888" s="87">
        <v>0.30499999999999999</v>
      </c>
      <c r="CF3888" s="88">
        <v>227</v>
      </c>
      <c r="CG3888" s="87">
        <v>0.47136563876651999</v>
      </c>
      <c r="CH3888" s="169"/>
      <c r="CI3888" s="199" t="s">
        <v>3357</v>
      </c>
      <c r="CJ3888" s="199"/>
      <c r="CK3888" s="174" t="s">
        <v>3844</v>
      </c>
      <c r="CL3888" s="199" t="s">
        <v>91</v>
      </c>
      <c r="CM3888" s="199"/>
      <c r="CN3888" s="200" t="s">
        <v>7957</v>
      </c>
      <c r="CO3888" s="200"/>
      <c r="CP3888" s="200"/>
      <c r="CQ3888" s="156">
        <v>146</v>
      </c>
      <c r="CR3888" s="157">
        <v>0.78082191780821919</v>
      </c>
      <c r="CS3888" s="156">
        <v>265</v>
      </c>
      <c r="CT3888" s="157">
        <v>0.79245283018867929</v>
      </c>
      <c r="CU3888" s="158" t="s">
        <v>151</v>
      </c>
      <c r="CV3888" s="159" t="s">
        <v>151</v>
      </c>
      <c r="CW3888" s="158" t="s">
        <v>151</v>
      </c>
      <c r="CX3888" s="159" t="s">
        <v>151</v>
      </c>
    </row>
    <row r="3889" spans="71:102" x14ac:dyDescent="0.2">
      <c r="BS3889" s="89" t="s">
        <v>752</v>
      </c>
      <c r="BT3889" s="90"/>
      <c r="BU3889" s="91" t="s">
        <v>7958</v>
      </c>
      <c r="BV3889" s="92"/>
      <c r="BW3889" s="92"/>
      <c r="BX3889" s="91"/>
      <c r="BY3889" s="92"/>
      <c r="BZ3889" s="92"/>
      <c r="CA3889" s="93"/>
      <c r="CB3889" s="94">
        <v>2</v>
      </c>
      <c r="CC3889" s="95">
        <v>1</v>
      </c>
      <c r="CD3889" s="94">
        <v>200</v>
      </c>
      <c r="CE3889" s="95">
        <v>0.30499999999999999</v>
      </c>
      <c r="CF3889" s="96">
        <v>227</v>
      </c>
      <c r="CG3889" s="95">
        <v>0.47136563876651999</v>
      </c>
      <c r="CH3889" s="169"/>
      <c r="CI3889" s="199" t="s">
        <v>3357</v>
      </c>
      <c r="CJ3889" s="199"/>
      <c r="CK3889" s="174" t="s">
        <v>3844</v>
      </c>
      <c r="CL3889" s="199" t="s">
        <v>91</v>
      </c>
      <c r="CM3889" s="199"/>
      <c r="CN3889" s="200" t="s">
        <v>7959</v>
      </c>
      <c r="CO3889" s="200"/>
      <c r="CP3889" s="200"/>
      <c r="CQ3889" s="156">
        <v>74</v>
      </c>
      <c r="CR3889" s="157">
        <v>0.64864864864864868</v>
      </c>
      <c r="CS3889" s="156">
        <v>57</v>
      </c>
      <c r="CT3889" s="157">
        <v>0.52631578947368418</v>
      </c>
      <c r="CU3889" s="156">
        <v>50</v>
      </c>
      <c r="CV3889" s="157">
        <v>0.46</v>
      </c>
      <c r="CW3889" s="156">
        <v>40</v>
      </c>
      <c r="CX3889" s="157">
        <v>0.47499999999999998</v>
      </c>
    </row>
    <row r="3890" spans="71:102" x14ac:dyDescent="0.2">
      <c r="BS3890" s="89" t="s">
        <v>752</v>
      </c>
      <c r="BT3890" s="97"/>
      <c r="BU3890" s="98" t="s">
        <v>264</v>
      </c>
      <c r="BV3890" s="99"/>
      <c r="BW3890" s="100" t="s">
        <v>91</v>
      </c>
      <c r="BX3890" s="98" t="s">
        <v>143</v>
      </c>
      <c r="BY3890" s="101"/>
      <c r="BZ3890" s="101"/>
      <c r="CA3890" s="99"/>
      <c r="CB3890" s="102">
        <v>2</v>
      </c>
      <c r="CC3890" s="103">
        <v>1</v>
      </c>
      <c r="CD3890" s="102">
        <v>19</v>
      </c>
      <c r="CE3890" s="103">
        <v>0.57894736842105299</v>
      </c>
      <c r="CF3890" s="104">
        <v>86</v>
      </c>
      <c r="CG3890" s="103">
        <v>0.581395348837209</v>
      </c>
      <c r="CH3890" s="169"/>
      <c r="CI3890" s="199" t="s">
        <v>3357</v>
      </c>
      <c r="CJ3890" s="199"/>
      <c r="CK3890" s="174" t="s">
        <v>3844</v>
      </c>
      <c r="CL3890" s="199" t="s">
        <v>91</v>
      </c>
      <c r="CM3890" s="199"/>
      <c r="CN3890" s="200" t="s">
        <v>7960</v>
      </c>
      <c r="CO3890" s="200"/>
      <c r="CP3890" s="200"/>
      <c r="CQ3890" s="156">
        <v>848</v>
      </c>
      <c r="CR3890" s="157">
        <v>0.52594339622641506</v>
      </c>
      <c r="CS3890" s="156">
        <v>921</v>
      </c>
      <c r="CT3890" s="157">
        <v>0.50380021715526602</v>
      </c>
      <c r="CU3890" s="156">
        <v>917</v>
      </c>
      <c r="CV3890" s="157">
        <v>0.44820065430752454</v>
      </c>
      <c r="CW3890" s="156">
        <v>911</v>
      </c>
      <c r="CX3890" s="157">
        <v>0.48079034028540069</v>
      </c>
    </row>
    <row r="3891" spans="71:102" x14ac:dyDescent="0.2">
      <c r="BS3891" s="105" t="s">
        <v>752</v>
      </c>
      <c r="BT3891" s="105"/>
      <c r="BU3891" s="106" t="s">
        <v>264</v>
      </c>
      <c r="BV3891" s="106"/>
      <c r="BW3891" s="107" t="s">
        <v>91</v>
      </c>
      <c r="BX3891" s="108" t="s">
        <v>7524</v>
      </c>
      <c r="BY3891" s="109"/>
      <c r="BZ3891" s="109"/>
      <c r="CA3891" s="110"/>
      <c r="CB3891" s="114" t="s">
        <v>151</v>
      </c>
      <c r="CC3891" s="115" t="s">
        <v>151</v>
      </c>
      <c r="CD3891" s="114" t="s">
        <v>151</v>
      </c>
      <c r="CE3891" s="115" t="s">
        <v>151</v>
      </c>
      <c r="CF3891" s="67">
        <v>1</v>
      </c>
      <c r="CG3891" s="68">
        <v>1</v>
      </c>
      <c r="CH3891" s="169"/>
      <c r="CI3891" s="199" t="s">
        <v>3357</v>
      </c>
      <c r="CJ3891" s="199"/>
      <c r="CK3891" s="174" t="s">
        <v>3844</v>
      </c>
      <c r="CL3891" s="199" t="s">
        <v>91</v>
      </c>
      <c r="CM3891" s="199"/>
      <c r="CN3891" s="200" t="s">
        <v>7961</v>
      </c>
      <c r="CO3891" s="200"/>
      <c r="CP3891" s="200"/>
      <c r="CQ3891" s="156">
        <v>14</v>
      </c>
      <c r="CR3891" s="157">
        <v>0.5714285714285714</v>
      </c>
      <c r="CS3891" s="156">
        <v>18</v>
      </c>
      <c r="CT3891" s="157">
        <v>0.55555555555555558</v>
      </c>
      <c r="CU3891" s="156">
        <v>18</v>
      </c>
      <c r="CV3891" s="157">
        <v>0.66666666666666663</v>
      </c>
      <c r="CW3891" s="156">
        <v>15</v>
      </c>
      <c r="CX3891" s="157">
        <v>0.46666666666666667</v>
      </c>
    </row>
    <row r="3892" spans="71:102" x14ac:dyDescent="0.2">
      <c r="BS3892" s="105" t="s">
        <v>752</v>
      </c>
      <c r="BT3892" s="105"/>
      <c r="BU3892" s="105" t="s">
        <v>264</v>
      </c>
      <c r="BV3892" s="105"/>
      <c r="BW3892" s="107" t="s">
        <v>91</v>
      </c>
      <c r="BX3892" s="108" t="s">
        <v>7530</v>
      </c>
      <c r="BY3892" s="109"/>
      <c r="BZ3892" s="109"/>
      <c r="CA3892" s="110"/>
      <c r="CB3892" s="111">
        <v>2</v>
      </c>
      <c r="CC3892" s="68">
        <v>1</v>
      </c>
      <c r="CD3892" s="111">
        <v>1</v>
      </c>
      <c r="CE3892" s="68">
        <v>1</v>
      </c>
      <c r="CF3892" s="67">
        <v>1</v>
      </c>
      <c r="CG3892" s="68">
        <v>1</v>
      </c>
      <c r="CH3892" s="169"/>
      <c r="CI3892" s="199" t="s">
        <v>3357</v>
      </c>
      <c r="CJ3892" s="199"/>
      <c r="CK3892" s="174" t="s">
        <v>3844</v>
      </c>
      <c r="CL3892" s="199" t="s">
        <v>91</v>
      </c>
      <c r="CM3892" s="199"/>
      <c r="CN3892" s="200" t="s">
        <v>7962</v>
      </c>
      <c r="CO3892" s="200"/>
      <c r="CP3892" s="200"/>
      <c r="CQ3892" s="156">
        <v>180</v>
      </c>
      <c r="CR3892" s="157">
        <v>0.61111111111111116</v>
      </c>
      <c r="CS3892" s="156">
        <v>148</v>
      </c>
      <c r="CT3892" s="157">
        <v>0.6216216216216216</v>
      </c>
      <c r="CU3892" s="156">
        <v>140</v>
      </c>
      <c r="CV3892" s="157">
        <v>0.57857142857142863</v>
      </c>
      <c r="CW3892" s="156">
        <v>124</v>
      </c>
      <c r="CX3892" s="157">
        <v>0.58870967741935487</v>
      </c>
    </row>
    <row r="3893" spans="71:102" x14ac:dyDescent="0.2">
      <c r="BS3893" s="105" t="s">
        <v>752</v>
      </c>
      <c r="BT3893" s="105"/>
      <c r="BU3893" s="105" t="s">
        <v>264</v>
      </c>
      <c r="BV3893" s="105"/>
      <c r="BW3893" s="107" t="s">
        <v>91</v>
      </c>
      <c r="BX3893" s="108" t="s">
        <v>7532</v>
      </c>
      <c r="BY3893" s="109"/>
      <c r="BZ3893" s="109"/>
      <c r="CA3893" s="110"/>
      <c r="CB3893" s="114" t="s">
        <v>151</v>
      </c>
      <c r="CC3893" s="115" t="s">
        <v>151</v>
      </c>
      <c r="CD3893" s="111">
        <v>1</v>
      </c>
      <c r="CE3893" s="115" t="s">
        <v>151</v>
      </c>
      <c r="CF3893" s="67">
        <v>11</v>
      </c>
      <c r="CG3893" s="68">
        <v>0.45454545454545497</v>
      </c>
      <c r="CH3893" s="169"/>
      <c r="CI3893" s="201" t="s">
        <v>3357</v>
      </c>
      <c r="CJ3893" s="201"/>
      <c r="CK3893" s="175" t="s">
        <v>3844</v>
      </c>
      <c r="CL3893" s="201" t="s">
        <v>107</v>
      </c>
      <c r="CM3893" s="201"/>
      <c r="CN3893" s="201" t="s">
        <v>143</v>
      </c>
      <c r="CO3893" s="201"/>
      <c r="CP3893" s="201"/>
      <c r="CQ3893" s="154"/>
      <c r="CR3893" s="155"/>
      <c r="CS3893" s="154"/>
      <c r="CT3893" s="155"/>
      <c r="CU3893" s="154"/>
      <c r="CV3893" s="155"/>
      <c r="CW3893" s="154">
        <v>10</v>
      </c>
      <c r="CX3893" s="155">
        <v>0.3</v>
      </c>
    </row>
    <row r="3894" spans="71:102" x14ac:dyDescent="0.2">
      <c r="BS3894" s="105" t="s">
        <v>752</v>
      </c>
      <c r="BT3894" s="105"/>
      <c r="BU3894" s="105" t="s">
        <v>264</v>
      </c>
      <c r="BV3894" s="105"/>
      <c r="BW3894" s="107" t="s">
        <v>91</v>
      </c>
      <c r="BX3894" s="108" t="s">
        <v>7693</v>
      </c>
      <c r="BY3894" s="109"/>
      <c r="BZ3894" s="109"/>
      <c r="CA3894" s="110"/>
      <c r="CB3894" s="114" t="s">
        <v>151</v>
      </c>
      <c r="CC3894" s="115" t="s">
        <v>151</v>
      </c>
      <c r="CD3894" s="111">
        <v>2</v>
      </c>
      <c r="CE3894" s="68">
        <v>0.5</v>
      </c>
      <c r="CF3894" s="116" t="s">
        <v>151</v>
      </c>
      <c r="CG3894" s="115" t="s">
        <v>151</v>
      </c>
      <c r="CH3894" s="169"/>
      <c r="CI3894" s="199" t="s">
        <v>3357</v>
      </c>
      <c r="CJ3894" s="199"/>
      <c r="CK3894" s="174" t="s">
        <v>3844</v>
      </c>
      <c r="CL3894" s="199" t="s">
        <v>107</v>
      </c>
      <c r="CM3894" s="199"/>
      <c r="CN3894" s="200" t="s">
        <v>7963</v>
      </c>
      <c r="CO3894" s="200"/>
      <c r="CP3894" s="200"/>
      <c r="CQ3894" s="158" t="s">
        <v>151</v>
      </c>
      <c r="CR3894" s="159" t="s">
        <v>151</v>
      </c>
      <c r="CS3894" s="158" t="s">
        <v>151</v>
      </c>
      <c r="CT3894" s="159" t="s">
        <v>151</v>
      </c>
      <c r="CU3894" s="158" t="s">
        <v>151</v>
      </c>
      <c r="CV3894" s="159" t="s">
        <v>151</v>
      </c>
      <c r="CW3894" s="156">
        <v>10</v>
      </c>
      <c r="CX3894" s="157">
        <v>0.3</v>
      </c>
    </row>
    <row r="3895" spans="71:102" x14ac:dyDescent="0.2">
      <c r="BS3895" s="105" t="s">
        <v>752</v>
      </c>
      <c r="BT3895" s="105"/>
      <c r="BU3895" s="105" t="s">
        <v>264</v>
      </c>
      <c r="BV3895" s="105"/>
      <c r="BW3895" s="107" t="s">
        <v>91</v>
      </c>
      <c r="BX3895" s="108" t="s">
        <v>7655</v>
      </c>
      <c r="BY3895" s="109"/>
      <c r="BZ3895" s="109"/>
      <c r="CA3895" s="110"/>
      <c r="CB3895" s="114" t="s">
        <v>151</v>
      </c>
      <c r="CC3895" s="115" t="s">
        <v>151</v>
      </c>
      <c r="CD3895" s="114" t="s">
        <v>151</v>
      </c>
      <c r="CE3895" s="115" t="s">
        <v>151</v>
      </c>
      <c r="CF3895" s="67">
        <v>7</v>
      </c>
      <c r="CG3895" s="68">
        <v>0.71428571428571397</v>
      </c>
      <c r="CH3895" s="169"/>
      <c r="CI3895" s="201" t="s">
        <v>3357</v>
      </c>
      <c r="CJ3895" s="201"/>
      <c r="CK3895" s="175" t="s">
        <v>3844</v>
      </c>
      <c r="CL3895" s="201" t="s">
        <v>112</v>
      </c>
      <c r="CM3895" s="201"/>
      <c r="CN3895" s="201" t="s">
        <v>143</v>
      </c>
      <c r="CO3895" s="201"/>
      <c r="CP3895" s="201"/>
      <c r="CQ3895" s="154">
        <v>207</v>
      </c>
      <c r="CR3895" s="155">
        <v>0.85990338164251212</v>
      </c>
      <c r="CS3895" s="154">
        <v>163</v>
      </c>
      <c r="CT3895" s="155">
        <v>0.86503067484662577</v>
      </c>
      <c r="CU3895" s="154">
        <v>73</v>
      </c>
      <c r="CV3895" s="155">
        <v>0.80821917808219179</v>
      </c>
      <c r="CW3895" s="154">
        <v>24</v>
      </c>
      <c r="CX3895" s="155">
        <v>0.66666666666666663</v>
      </c>
    </row>
    <row r="3896" spans="71:102" x14ac:dyDescent="0.2">
      <c r="BS3896" s="105" t="s">
        <v>752</v>
      </c>
      <c r="BT3896" s="105"/>
      <c r="BU3896" s="105" t="s">
        <v>264</v>
      </c>
      <c r="BV3896" s="105"/>
      <c r="BW3896" s="107" t="s">
        <v>91</v>
      </c>
      <c r="BX3896" s="108" t="s">
        <v>7534</v>
      </c>
      <c r="BY3896" s="109"/>
      <c r="BZ3896" s="109"/>
      <c r="CA3896" s="110"/>
      <c r="CB3896" s="114" t="s">
        <v>151</v>
      </c>
      <c r="CC3896" s="115" t="s">
        <v>151</v>
      </c>
      <c r="CD3896" s="111">
        <v>13</v>
      </c>
      <c r="CE3896" s="68">
        <v>0.69230769230769196</v>
      </c>
      <c r="CF3896" s="67">
        <v>53</v>
      </c>
      <c r="CG3896" s="68">
        <v>0.50943396226415105</v>
      </c>
      <c r="CH3896" s="169"/>
      <c r="CI3896" s="199" t="s">
        <v>3357</v>
      </c>
      <c r="CJ3896" s="199"/>
      <c r="CK3896" s="174" t="s">
        <v>3844</v>
      </c>
      <c r="CL3896" s="199" t="s">
        <v>112</v>
      </c>
      <c r="CM3896" s="199"/>
      <c r="CN3896" s="200" t="s">
        <v>7964</v>
      </c>
      <c r="CO3896" s="200"/>
      <c r="CP3896" s="200"/>
      <c r="CQ3896" s="156">
        <v>160</v>
      </c>
      <c r="CR3896" s="157">
        <v>0.89375000000000004</v>
      </c>
      <c r="CS3896" s="156">
        <v>119</v>
      </c>
      <c r="CT3896" s="157">
        <v>0.89915966386554624</v>
      </c>
      <c r="CU3896" s="156">
        <v>49</v>
      </c>
      <c r="CV3896" s="157">
        <v>0.87755102040816324</v>
      </c>
      <c r="CW3896" s="158" t="s">
        <v>151</v>
      </c>
      <c r="CX3896" s="159" t="s">
        <v>151</v>
      </c>
    </row>
    <row r="3897" spans="71:102" x14ac:dyDescent="0.2">
      <c r="BS3897" s="105" t="s">
        <v>752</v>
      </c>
      <c r="BT3897" s="105"/>
      <c r="BU3897" s="105" t="s">
        <v>264</v>
      </c>
      <c r="BV3897" s="105"/>
      <c r="BW3897" s="107" t="s">
        <v>91</v>
      </c>
      <c r="BX3897" s="108" t="s">
        <v>7701</v>
      </c>
      <c r="BY3897" s="109"/>
      <c r="BZ3897" s="109"/>
      <c r="CA3897" s="110"/>
      <c r="CB3897" s="114" t="s">
        <v>151</v>
      </c>
      <c r="CC3897" s="115" t="s">
        <v>151</v>
      </c>
      <c r="CD3897" s="111">
        <v>2</v>
      </c>
      <c r="CE3897" s="115" t="s">
        <v>151</v>
      </c>
      <c r="CF3897" s="67">
        <v>9</v>
      </c>
      <c r="CG3897" s="68">
        <v>0.77777777777777801</v>
      </c>
      <c r="CH3897" s="169"/>
      <c r="CI3897" s="199" t="s">
        <v>3357</v>
      </c>
      <c r="CJ3897" s="199"/>
      <c r="CK3897" s="174" t="s">
        <v>3844</v>
      </c>
      <c r="CL3897" s="199" t="s">
        <v>112</v>
      </c>
      <c r="CM3897" s="199"/>
      <c r="CN3897" s="200" t="s">
        <v>7965</v>
      </c>
      <c r="CO3897" s="200"/>
      <c r="CP3897" s="200"/>
      <c r="CQ3897" s="156">
        <v>47</v>
      </c>
      <c r="CR3897" s="157">
        <v>0.74468085106382975</v>
      </c>
      <c r="CS3897" s="156">
        <v>44</v>
      </c>
      <c r="CT3897" s="157">
        <v>0.77272727272727271</v>
      </c>
      <c r="CU3897" s="156">
        <v>24</v>
      </c>
      <c r="CV3897" s="157">
        <v>0.66666666666666663</v>
      </c>
      <c r="CW3897" s="156">
        <v>24</v>
      </c>
      <c r="CX3897" s="157">
        <v>0.66666666666666663</v>
      </c>
    </row>
    <row r="3898" spans="71:102" ht="25.5" x14ac:dyDescent="0.2">
      <c r="BS3898" s="105" t="s">
        <v>752</v>
      </c>
      <c r="BT3898" s="105"/>
      <c r="BU3898" s="112" t="s">
        <v>264</v>
      </c>
      <c r="BV3898" s="112"/>
      <c r="BW3898" s="107" t="s">
        <v>91</v>
      </c>
      <c r="BX3898" s="108" t="s">
        <v>7538</v>
      </c>
      <c r="BY3898" s="109"/>
      <c r="BZ3898" s="109"/>
      <c r="CA3898" s="110"/>
      <c r="CB3898" s="114" t="s">
        <v>151</v>
      </c>
      <c r="CC3898" s="115" t="s">
        <v>151</v>
      </c>
      <c r="CD3898" s="114" t="s">
        <v>151</v>
      </c>
      <c r="CE3898" s="115" t="s">
        <v>151</v>
      </c>
      <c r="CF3898" s="67">
        <v>4</v>
      </c>
      <c r="CG3898" s="68">
        <v>1</v>
      </c>
      <c r="CH3898" s="169"/>
      <c r="CI3898" s="197" t="s">
        <v>3357</v>
      </c>
      <c r="CJ3898" s="197"/>
      <c r="CK3898" s="173" t="s">
        <v>7966</v>
      </c>
      <c r="CL3898" s="197"/>
      <c r="CM3898" s="197"/>
      <c r="CN3898" s="197"/>
      <c r="CO3898" s="197"/>
      <c r="CP3898" s="197"/>
      <c r="CQ3898" s="152">
        <v>5782</v>
      </c>
      <c r="CR3898" s="153">
        <v>0.34624697336561744</v>
      </c>
      <c r="CS3898" s="152">
        <v>5524</v>
      </c>
      <c r="CT3898" s="153">
        <v>0.34322954380883419</v>
      </c>
      <c r="CU3898" s="152">
        <v>4948</v>
      </c>
      <c r="CV3898" s="153">
        <v>0.34357316087308004</v>
      </c>
      <c r="CW3898" s="152">
        <v>3819</v>
      </c>
      <c r="CX3898" s="153">
        <v>0.32547787378894999</v>
      </c>
    </row>
    <row r="3899" spans="71:102" ht="25.5" x14ac:dyDescent="0.2">
      <c r="BS3899" s="89" t="s">
        <v>752</v>
      </c>
      <c r="BT3899" s="97"/>
      <c r="BU3899" s="98" t="s">
        <v>264</v>
      </c>
      <c r="BV3899" s="99"/>
      <c r="BW3899" s="100" t="s">
        <v>107</v>
      </c>
      <c r="BX3899" s="98" t="s">
        <v>143</v>
      </c>
      <c r="BY3899" s="101"/>
      <c r="BZ3899" s="101"/>
      <c r="CA3899" s="99"/>
      <c r="CB3899" s="121" t="s">
        <v>151</v>
      </c>
      <c r="CC3899" s="119" t="s">
        <v>151</v>
      </c>
      <c r="CD3899" s="113">
        <v>160</v>
      </c>
      <c r="CE3899" s="103">
        <v>0.23125000000000001</v>
      </c>
      <c r="CF3899" s="104">
        <v>94</v>
      </c>
      <c r="CG3899" s="103">
        <v>0.25531914893617003</v>
      </c>
      <c r="CH3899" s="169"/>
      <c r="CI3899" s="201" t="s">
        <v>3357</v>
      </c>
      <c r="CJ3899" s="201"/>
      <c r="CK3899" s="175" t="s">
        <v>222</v>
      </c>
      <c r="CL3899" s="201" t="s">
        <v>91</v>
      </c>
      <c r="CM3899" s="201"/>
      <c r="CN3899" s="201" t="s">
        <v>143</v>
      </c>
      <c r="CO3899" s="201"/>
      <c r="CP3899" s="201"/>
      <c r="CQ3899" s="154">
        <v>241</v>
      </c>
      <c r="CR3899" s="155">
        <v>0.51867219917012453</v>
      </c>
      <c r="CS3899" s="154">
        <v>215</v>
      </c>
      <c r="CT3899" s="155">
        <v>0.56744186046511624</v>
      </c>
      <c r="CU3899" s="154">
        <v>173</v>
      </c>
      <c r="CV3899" s="155">
        <v>0.53757225433526012</v>
      </c>
      <c r="CW3899" s="154">
        <v>129</v>
      </c>
      <c r="CX3899" s="155">
        <v>0.44186046511627908</v>
      </c>
    </row>
    <row r="3900" spans="71:102" x14ac:dyDescent="0.2">
      <c r="BS3900" s="105" t="s">
        <v>752</v>
      </c>
      <c r="BT3900" s="105"/>
      <c r="BU3900" s="106" t="s">
        <v>264</v>
      </c>
      <c r="BV3900" s="106"/>
      <c r="BW3900" s="107" t="s">
        <v>107</v>
      </c>
      <c r="BX3900" s="108" t="s">
        <v>7551</v>
      </c>
      <c r="BY3900" s="109"/>
      <c r="BZ3900" s="109"/>
      <c r="CA3900" s="110"/>
      <c r="CB3900" s="114" t="s">
        <v>151</v>
      </c>
      <c r="CC3900" s="115" t="s">
        <v>151</v>
      </c>
      <c r="CD3900" s="111">
        <v>42</v>
      </c>
      <c r="CE3900" s="68">
        <v>0.35714285714285698</v>
      </c>
      <c r="CF3900" s="67">
        <v>6</v>
      </c>
      <c r="CG3900" s="68">
        <v>0</v>
      </c>
      <c r="CH3900" s="169"/>
      <c r="CI3900" s="199" t="s">
        <v>3357</v>
      </c>
      <c r="CJ3900" s="199"/>
      <c r="CK3900" s="174" t="s">
        <v>222</v>
      </c>
      <c r="CL3900" s="199" t="s">
        <v>91</v>
      </c>
      <c r="CM3900" s="199"/>
      <c r="CN3900" s="200" t="s">
        <v>7967</v>
      </c>
      <c r="CO3900" s="200"/>
      <c r="CP3900" s="200"/>
      <c r="CQ3900" s="156">
        <v>22</v>
      </c>
      <c r="CR3900" s="157">
        <v>0.54545454545454541</v>
      </c>
      <c r="CS3900" s="156">
        <v>16</v>
      </c>
      <c r="CT3900" s="157">
        <v>0.375</v>
      </c>
      <c r="CU3900" s="156">
        <v>18</v>
      </c>
      <c r="CV3900" s="157">
        <v>0.22222222222222221</v>
      </c>
      <c r="CW3900" s="156">
        <v>16</v>
      </c>
      <c r="CX3900" s="157">
        <v>0.3125</v>
      </c>
    </row>
    <row r="3901" spans="71:102" x14ac:dyDescent="0.2">
      <c r="BS3901" s="105" t="s">
        <v>752</v>
      </c>
      <c r="BT3901" s="105"/>
      <c r="BU3901" s="105" t="s">
        <v>264</v>
      </c>
      <c r="BV3901" s="105"/>
      <c r="BW3901" s="107" t="s">
        <v>107</v>
      </c>
      <c r="BX3901" s="108" t="s">
        <v>7715</v>
      </c>
      <c r="BY3901" s="109"/>
      <c r="BZ3901" s="109"/>
      <c r="CA3901" s="110"/>
      <c r="CB3901" s="114" t="s">
        <v>151</v>
      </c>
      <c r="CC3901" s="115" t="s">
        <v>151</v>
      </c>
      <c r="CD3901" s="111">
        <v>24</v>
      </c>
      <c r="CE3901" s="68">
        <v>0.16666666666666699</v>
      </c>
      <c r="CF3901" s="67">
        <v>12</v>
      </c>
      <c r="CG3901" s="68">
        <v>0.41666666666666702</v>
      </c>
      <c r="CH3901" s="169"/>
      <c r="CI3901" s="199" t="s">
        <v>3357</v>
      </c>
      <c r="CJ3901" s="199"/>
      <c r="CK3901" s="174" t="s">
        <v>222</v>
      </c>
      <c r="CL3901" s="199" t="s">
        <v>91</v>
      </c>
      <c r="CM3901" s="199"/>
      <c r="CN3901" s="200" t="s">
        <v>7968</v>
      </c>
      <c r="CO3901" s="200"/>
      <c r="CP3901" s="200"/>
      <c r="CQ3901" s="158" t="s">
        <v>151</v>
      </c>
      <c r="CR3901" s="159" t="s">
        <v>151</v>
      </c>
      <c r="CS3901" s="158" t="s">
        <v>151</v>
      </c>
      <c r="CT3901" s="159" t="s">
        <v>151</v>
      </c>
      <c r="CU3901" s="158" t="s">
        <v>151</v>
      </c>
      <c r="CV3901" s="159" t="s">
        <v>151</v>
      </c>
      <c r="CW3901" s="156">
        <v>2</v>
      </c>
      <c r="CX3901" s="159" t="s">
        <v>151</v>
      </c>
    </row>
    <row r="3902" spans="71:102" x14ac:dyDescent="0.2">
      <c r="BS3902" s="105" t="s">
        <v>752</v>
      </c>
      <c r="BT3902" s="105"/>
      <c r="BU3902" s="105" t="s">
        <v>264</v>
      </c>
      <c r="BV3902" s="105"/>
      <c r="BW3902" s="107" t="s">
        <v>107</v>
      </c>
      <c r="BX3902" s="108" t="s">
        <v>7555</v>
      </c>
      <c r="BY3902" s="109"/>
      <c r="BZ3902" s="109"/>
      <c r="CA3902" s="110"/>
      <c r="CB3902" s="114" t="s">
        <v>151</v>
      </c>
      <c r="CC3902" s="115" t="s">
        <v>151</v>
      </c>
      <c r="CD3902" s="111">
        <v>34</v>
      </c>
      <c r="CE3902" s="68">
        <v>0.11764705882352899</v>
      </c>
      <c r="CF3902" s="67">
        <v>15</v>
      </c>
      <c r="CG3902" s="68">
        <v>0.133333333333333</v>
      </c>
      <c r="CH3902" s="169"/>
      <c r="CI3902" s="199" t="s">
        <v>3357</v>
      </c>
      <c r="CJ3902" s="199"/>
      <c r="CK3902" s="174" t="s">
        <v>222</v>
      </c>
      <c r="CL3902" s="199" t="s">
        <v>91</v>
      </c>
      <c r="CM3902" s="199"/>
      <c r="CN3902" s="200" t="s">
        <v>7687</v>
      </c>
      <c r="CO3902" s="200"/>
      <c r="CP3902" s="200"/>
      <c r="CQ3902" s="156">
        <v>17</v>
      </c>
      <c r="CR3902" s="157">
        <v>0.58823529411764708</v>
      </c>
      <c r="CS3902" s="156">
        <v>13</v>
      </c>
      <c r="CT3902" s="157">
        <v>0.23076923076923078</v>
      </c>
      <c r="CU3902" s="156">
        <v>8</v>
      </c>
      <c r="CV3902" s="157">
        <v>0.375</v>
      </c>
      <c r="CW3902" s="156">
        <v>14</v>
      </c>
      <c r="CX3902" s="157">
        <v>0.35714285714285715</v>
      </c>
    </row>
    <row r="3903" spans="71:102" x14ac:dyDescent="0.2">
      <c r="BS3903" s="105" t="s">
        <v>752</v>
      </c>
      <c r="BT3903" s="105"/>
      <c r="BU3903" s="105" t="s">
        <v>264</v>
      </c>
      <c r="BV3903" s="105"/>
      <c r="BW3903" s="107" t="s">
        <v>107</v>
      </c>
      <c r="BX3903" s="108" t="s">
        <v>7609</v>
      </c>
      <c r="BY3903" s="109"/>
      <c r="BZ3903" s="109"/>
      <c r="CA3903" s="110"/>
      <c r="CB3903" s="114" t="s">
        <v>151</v>
      </c>
      <c r="CC3903" s="115" t="s">
        <v>151</v>
      </c>
      <c r="CD3903" s="111">
        <v>51</v>
      </c>
      <c r="CE3903" s="68">
        <v>0.15686274509803899</v>
      </c>
      <c r="CF3903" s="67">
        <v>54</v>
      </c>
      <c r="CG3903" s="68">
        <v>0.25925925925925902</v>
      </c>
      <c r="CH3903" s="169"/>
      <c r="CI3903" s="199" t="s">
        <v>3357</v>
      </c>
      <c r="CJ3903" s="199"/>
      <c r="CK3903" s="174" t="s">
        <v>222</v>
      </c>
      <c r="CL3903" s="199" t="s">
        <v>91</v>
      </c>
      <c r="CM3903" s="199"/>
      <c r="CN3903" s="200" t="s">
        <v>7969</v>
      </c>
      <c r="CO3903" s="200"/>
      <c r="CP3903" s="200"/>
      <c r="CQ3903" s="158" t="s">
        <v>151</v>
      </c>
      <c r="CR3903" s="159" t="s">
        <v>151</v>
      </c>
      <c r="CS3903" s="158" t="s">
        <v>151</v>
      </c>
      <c r="CT3903" s="159" t="s">
        <v>151</v>
      </c>
      <c r="CU3903" s="158" t="s">
        <v>151</v>
      </c>
      <c r="CV3903" s="159" t="s">
        <v>151</v>
      </c>
      <c r="CW3903" s="156">
        <v>1</v>
      </c>
      <c r="CX3903" s="159" t="s">
        <v>151</v>
      </c>
    </row>
    <row r="3904" spans="71:102" x14ac:dyDescent="0.2">
      <c r="BS3904" s="105" t="s">
        <v>752</v>
      </c>
      <c r="BT3904" s="105"/>
      <c r="BU3904" s="112" t="s">
        <v>264</v>
      </c>
      <c r="BV3904" s="112"/>
      <c r="BW3904" s="107" t="s">
        <v>107</v>
      </c>
      <c r="BX3904" s="108" t="s">
        <v>7557</v>
      </c>
      <c r="BY3904" s="109"/>
      <c r="BZ3904" s="109"/>
      <c r="CA3904" s="110"/>
      <c r="CB3904" s="114" t="s">
        <v>151</v>
      </c>
      <c r="CC3904" s="115" t="s">
        <v>151</v>
      </c>
      <c r="CD3904" s="111">
        <v>9</v>
      </c>
      <c r="CE3904" s="68">
        <v>0.66666666666666696</v>
      </c>
      <c r="CF3904" s="67">
        <v>7</v>
      </c>
      <c r="CG3904" s="68">
        <v>0.42857142857142899</v>
      </c>
      <c r="CH3904" s="169"/>
      <c r="CI3904" s="199" t="s">
        <v>3357</v>
      </c>
      <c r="CJ3904" s="199"/>
      <c r="CK3904" s="174" t="s">
        <v>222</v>
      </c>
      <c r="CL3904" s="199" t="s">
        <v>91</v>
      </c>
      <c r="CM3904" s="199"/>
      <c r="CN3904" s="200" t="s">
        <v>7691</v>
      </c>
      <c r="CO3904" s="200"/>
      <c r="CP3904" s="200"/>
      <c r="CQ3904" s="156">
        <v>101</v>
      </c>
      <c r="CR3904" s="157">
        <v>0.68316831683168322</v>
      </c>
      <c r="CS3904" s="156">
        <v>112</v>
      </c>
      <c r="CT3904" s="157">
        <v>0.7589285714285714</v>
      </c>
      <c r="CU3904" s="156">
        <v>76</v>
      </c>
      <c r="CV3904" s="157">
        <v>0.67105263157894735</v>
      </c>
      <c r="CW3904" s="156">
        <v>30</v>
      </c>
      <c r="CX3904" s="157">
        <v>0.66666666666666663</v>
      </c>
    </row>
    <row r="3905" spans="71:102" x14ac:dyDescent="0.2">
      <c r="BS3905" s="89" t="s">
        <v>752</v>
      </c>
      <c r="BT3905" s="97"/>
      <c r="BU3905" s="98" t="s">
        <v>264</v>
      </c>
      <c r="BV3905" s="99"/>
      <c r="BW3905" s="100" t="s">
        <v>108</v>
      </c>
      <c r="BX3905" s="98" t="s">
        <v>143</v>
      </c>
      <c r="BY3905" s="101"/>
      <c r="BZ3905" s="101"/>
      <c r="CA3905" s="99"/>
      <c r="CB3905" s="121" t="s">
        <v>151</v>
      </c>
      <c r="CC3905" s="119" t="s">
        <v>151</v>
      </c>
      <c r="CD3905" s="113">
        <v>14</v>
      </c>
      <c r="CE3905" s="103">
        <v>0.57142857142857095</v>
      </c>
      <c r="CF3905" s="104">
        <v>20</v>
      </c>
      <c r="CG3905" s="103">
        <v>0.65</v>
      </c>
      <c r="CH3905" s="169"/>
      <c r="CI3905" s="199" t="s">
        <v>3357</v>
      </c>
      <c r="CJ3905" s="199"/>
      <c r="CK3905" s="174" t="s">
        <v>222</v>
      </c>
      <c r="CL3905" s="199" t="s">
        <v>91</v>
      </c>
      <c r="CM3905" s="199"/>
      <c r="CN3905" s="200" t="s">
        <v>7970</v>
      </c>
      <c r="CO3905" s="200"/>
      <c r="CP3905" s="200"/>
      <c r="CQ3905" s="156">
        <v>101</v>
      </c>
      <c r="CR3905" s="157">
        <v>0.33663366336633666</v>
      </c>
      <c r="CS3905" s="156">
        <v>74</v>
      </c>
      <c r="CT3905" s="157">
        <v>0.3783783783783784</v>
      </c>
      <c r="CU3905" s="156">
        <v>71</v>
      </c>
      <c r="CV3905" s="157">
        <v>0.49295774647887325</v>
      </c>
      <c r="CW3905" s="156">
        <v>66</v>
      </c>
      <c r="CX3905" s="157">
        <v>0.40909090909090912</v>
      </c>
    </row>
    <row r="3906" spans="71:102" ht="25.5" x14ac:dyDescent="0.2">
      <c r="BS3906" s="105" t="s">
        <v>752</v>
      </c>
      <c r="BT3906" s="105"/>
      <c r="BU3906" s="106" t="s">
        <v>264</v>
      </c>
      <c r="BV3906" s="106"/>
      <c r="BW3906" s="107" t="s">
        <v>108</v>
      </c>
      <c r="BX3906" s="108" t="s">
        <v>7635</v>
      </c>
      <c r="BY3906" s="109"/>
      <c r="BZ3906" s="109"/>
      <c r="CA3906" s="110"/>
      <c r="CB3906" s="114" t="s">
        <v>151</v>
      </c>
      <c r="CC3906" s="115" t="s">
        <v>151</v>
      </c>
      <c r="CD3906" s="111">
        <v>2</v>
      </c>
      <c r="CE3906" s="68">
        <v>0.5</v>
      </c>
      <c r="CF3906" s="67">
        <v>1</v>
      </c>
      <c r="CG3906" s="68">
        <v>1</v>
      </c>
      <c r="CH3906" s="169"/>
      <c r="CI3906" s="201" t="s">
        <v>3357</v>
      </c>
      <c r="CJ3906" s="201"/>
      <c r="CK3906" s="175" t="s">
        <v>222</v>
      </c>
      <c r="CL3906" s="201" t="s">
        <v>107</v>
      </c>
      <c r="CM3906" s="201"/>
      <c r="CN3906" s="201" t="s">
        <v>143</v>
      </c>
      <c r="CO3906" s="201"/>
      <c r="CP3906" s="201"/>
      <c r="CQ3906" s="154">
        <v>5448</v>
      </c>
      <c r="CR3906" s="155">
        <v>0.33608663729809102</v>
      </c>
      <c r="CS3906" s="154">
        <v>5215</v>
      </c>
      <c r="CT3906" s="155">
        <v>0.33135186960690316</v>
      </c>
      <c r="CU3906" s="154">
        <v>4706</v>
      </c>
      <c r="CV3906" s="155">
        <v>0.33319167020824481</v>
      </c>
      <c r="CW3906" s="154">
        <v>3621</v>
      </c>
      <c r="CX3906" s="155">
        <v>0.31842032587682961</v>
      </c>
    </row>
    <row r="3907" spans="71:102" x14ac:dyDescent="0.2">
      <c r="BS3907" s="105" t="s">
        <v>752</v>
      </c>
      <c r="BT3907" s="105"/>
      <c r="BU3907" s="105" t="s">
        <v>264</v>
      </c>
      <c r="BV3907" s="105"/>
      <c r="BW3907" s="107" t="s">
        <v>108</v>
      </c>
      <c r="BX3907" s="108" t="s">
        <v>7726</v>
      </c>
      <c r="BY3907" s="109"/>
      <c r="BZ3907" s="109"/>
      <c r="CA3907" s="110"/>
      <c r="CB3907" s="114" t="s">
        <v>151</v>
      </c>
      <c r="CC3907" s="115" t="s">
        <v>151</v>
      </c>
      <c r="CD3907" s="111">
        <v>1</v>
      </c>
      <c r="CE3907" s="68">
        <v>1</v>
      </c>
      <c r="CF3907" s="116" t="s">
        <v>151</v>
      </c>
      <c r="CG3907" s="115" t="s">
        <v>151</v>
      </c>
      <c r="CH3907" s="169"/>
      <c r="CI3907" s="199" t="s">
        <v>3357</v>
      </c>
      <c r="CJ3907" s="199"/>
      <c r="CK3907" s="174" t="s">
        <v>222</v>
      </c>
      <c r="CL3907" s="199" t="s">
        <v>107</v>
      </c>
      <c r="CM3907" s="199"/>
      <c r="CN3907" s="200" t="s">
        <v>7971</v>
      </c>
      <c r="CO3907" s="200"/>
      <c r="CP3907" s="200"/>
      <c r="CQ3907" s="156">
        <v>4</v>
      </c>
      <c r="CR3907" s="157">
        <v>0.25</v>
      </c>
      <c r="CS3907" s="156">
        <v>8</v>
      </c>
      <c r="CT3907" s="157">
        <v>0.125</v>
      </c>
      <c r="CU3907" s="156">
        <v>11</v>
      </c>
      <c r="CV3907" s="157">
        <v>0.36363636363636365</v>
      </c>
      <c r="CW3907" s="156">
        <v>20</v>
      </c>
      <c r="CX3907" s="157">
        <v>0.25</v>
      </c>
    </row>
    <row r="3908" spans="71:102" x14ac:dyDescent="0.2">
      <c r="BS3908" s="105" t="s">
        <v>752</v>
      </c>
      <c r="BT3908" s="105"/>
      <c r="BU3908" s="105" t="s">
        <v>264</v>
      </c>
      <c r="BV3908" s="105"/>
      <c r="BW3908" s="107" t="s">
        <v>108</v>
      </c>
      <c r="BX3908" s="108" t="s">
        <v>7574</v>
      </c>
      <c r="BY3908" s="109"/>
      <c r="BZ3908" s="109"/>
      <c r="CA3908" s="110"/>
      <c r="CB3908" s="114" t="s">
        <v>151</v>
      </c>
      <c r="CC3908" s="115" t="s">
        <v>151</v>
      </c>
      <c r="CD3908" s="111">
        <v>1</v>
      </c>
      <c r="CE3908" s="68">
        <v>1</v>
      </c>
      <c r="CF3908" s="67">
        <v>2</v>
      </c>
      <c r="CG3908" s="68">
        <v>1</v>
      </c>
      <c r="CH3908" s="169"/>
      <c r="CI3908" s="199" t="s">
        <v>3357</v>
      </c>
      <c r="CJ3908" s="199"/>
      <c r="CK3908" s="174" t="s">
        <v>222</v>
      </c>
      <c r="CL3908" s="199" t="s">
        <v>107</v>
      </c>
      <c r="CM3908" s="199"/>
      <c r="CN3908" s="200" t="s">
        <v>7972</v>
      </c>
      <c r="CO3908" s="200"/>
      <c r="CP3908" s="200"/>
      <c r="CQ3908" s="158" t="s">
        <v>151</v>
      </c>
      <c r="CR3908" s="159" t="s">
        <v>151</v>
      </c>
      <c r="CS3908" s="158" t="s">
        <v>151</v>
      </c>
      <c r="CT3908" s="159" t="s">
        <v>151</v>
      </c>
      <c r="CU3908" s="156">
        <v>5</v>
      </c>
      <c r="CV3908" s="157">
        <v>0.4</v>
      </c>
      <c r="CW3908" s="156">
        <v>9</v>
      </c>
      <c r="CX3908" s="157">
        <v>0.33333333333333331</v>
      </c>
    </row>
    <row r="3909" spans="71:102" x14ac:dyDescent="0.2">
      <c r="BS3909" s="105" t="s">
        <v>752</v>
      </c>
      <c r="BT3909" s="105"/>
      <c r="BU3909" s="105" t="s">
        <v>264</v>
      </c>
      <c r="BV3909" s="105"/>
      <c r="BW3909" s="107" t="s">
        <v>108</v>
      </c>
      <c r="BX3909" s="108" t="s">
        <v>7576</v>
      </c>
      <c r="BY3909" s="109"/>
      <c r="BZ3909" s="109"/>
      <c r="CA3909" s="110"/>
      <c r="CB3909" s="114" t="s">
        <v>151</v>
      </c>
      <c r="CC3909" s="115" t="s">
        <v>151</v>
      </c>
      <c r="CD3909" s="111">
        <v>3</v>
      </c>
      <c r="CE3909" s="68">
        <v>1</v>
      </c>
      <c r="CF3909" s="67">
        <v>5</v>
      </c>
      <c r="CG3909" s="68">
        <v>1</v>
      </c>
      <c r="CH3909" s="169"/>
      <c r="CI3909" s="199" t="s">
        <v>3357</v>
      </c>
      <c r="CJ3909" s="199"/>
      <c r="CK3909" s="174" t="s">
        <v>222</v>
      </c>
      <c r="CL3909" s="199" t="s">
        <v>107</v>
      </c>
      <c r="CM3909" s="199"/>
      <c r="CN3909" s="200" t="s">
        <v>7973</v>
      </c>
      <c r="CO3909" s="200"/>
      <c r="CP3909" s="200"/>
      <c r="CQ3909" s="156">
        <v>575</v>
      </c>
      <c r="CR3909" s="157">
        <v>0.58782608695652172</v>
      </c>
      <c r="CS3909" s="156">
        <v>494</v>
      </c>
      <c r="CT3909" s="157">
        <v>0.59109311740890691</v>
      </c>
      <c r="CU3909" s="156">
        <v>407</v>
      </c>
      <c r="CV3909" s="157">
        <v>0.60442260442260443</v>
      </c>
      <c r="CW3909" s="156">
        <v>151</v>
      </c>
      <c r="CX3909" s="157">
        <v>0.60927152317880795</v>
      </c>
    </row>
    <row r="3910" spans="71:102" x14ac:dyDescent="0.2">
      <c r="BS3910" s="105" t="s">
        <v>752</v>
      </c>
      <c r="BT3910" s="105"/>
      <c r="BU3910" s="105" t="s">
        <v>264</v>
      </c>
      <c r="BV3910" s="105"/>
      <c r="BW3910" s="107" t="s">
        <v>108</v>
      </c>
      <c r="BX3910" s="108" t="s">
        <v>7732</v>
      </c>
      <c r="BY3910" s="109"/>
      <c r="BZ3910" s="109"/>
      <c r="CA3910" s="110"/>
      <c r="CB3910" s="114" t="s">
        <v>151</v>
      </c>
      <c r="CC3910" s="115" t="s">
        <v>151</v>
      </c>
      <c r="CD3910" s="111">
        <v>1</v>
      </c>
      <c r="CE3910" s="115" t="s">
        <v>151</v>
      </c>
      <c r="CF3910" s="116" t="s">
        <v>151</v>
      </c>
      <c r="CG3910" s="115" t="s">
        <v>151</v>
      </c>
      <c r="CH3910" s="169"/>
      <c r="CI3910" s="199" t="s">
        <v>3357</v>
      </c>
      <c r="CJ3910" s="199"/>
      <c r="CK3910" s="174" t="s">
        <v>222</v>
      </c>
      <c r="CL3910" s="199" t="s">
        <v>107</v>
      </c>
      <c r="CM3910" s="199"/>
      <c r="CN3910" s="200" t="s">
        <v>7974</v>
      </c>
      <c r="CO3910" s="200"/>
      <c r="CP3910" s="200"/>
      <c r="CQ3910" s="156">
        <v>102</v>
      </c>
      <c r="CR3910" s="157">
        <v>0.22549019607843138</v>
      </c>
      <c r="CS3910" s="156">
        <v>80</v>
      </c>
      <c r="CT3910" s="157">
        <v>0.15</v>
      </c>
      <c r="CU3910" s="156">
        <v>71</v>
      </c>
      <c r="CV3910" s="157">
        <v>0.19718309859154928</v>
      </c>
      <c r="CW3910" s="156">
        <v>70</v>
      </c>
      <c r="CX3910" s="157">
        <v>0.12857142857142856</v>
      </c>
    </row>
    <row r="3911" spans="71:102" x14ac:dyDescent="0.2">
      <c r="BS3911" s="105" t="s">
        <v>752</v>
      </c>
      <c r="BT3911" s="105"/>
      <c r="BU3911" s="105" t="s">
        <v>264</v>
      </c>
      <c r="BV3911" s="105"/>
      <c r="BW3911" s="107" t="s">
        <v>108</v>
      </c>
      <c r="BX3911" s="108" t="s">
        <v>7638</v>
      </c>
      <c r="BY3911" s="109"/>
      <c r="BZ3911" s="109"/>
      <c r="CA3911" s="110"/>
      <c r="CB3911" s="114" t="s">
        <v>151</v>
      </c>
      <c r="CC3911" s="115" t="s">
        <v>151</v>
      </c>
      <c r="CD3911" s="111">
        <v>5</v>
      </c>
      <c r="CE3911" s="68">
        <v>0.2</v>
      </c>
      <c r="CF3911" s="67">
        <v>4</v>
      </c>
      <c r="CG3911" s="68">
        <v>0.25</v>
      </c>
      <c r="CH3911" s="169"/>
      <c r="CI3911" s="199" t="s">
        <v>3357</v>
      </c>
      <c r="CJ3911" s="199"/>
      <c r="CK3911" s="174" t="s">
        <v>222</v>
      </c>
      <c r="CL3911" s="199" t="s">
        <v>107</v>
      </c>
      <c r="CM3911" s="199"/>
      <c r="CN3911" s="200" t="s">
        <v>7975</v>
      </c>
      <c r="CO3911" s="200"/>
      <c r="CP3911" s="200"/>
      <c r="CQ3911" s="156">
        <v>41</v>
      </c>
      <c r="CR3911" s="157">
        <v>0.1951219512195122</v>
      </c>
      <c r="CS3911" s="156">
        <v>27</v>
      </c>
      <c r="CT3911" s="157">
        <v>0.14814814814814814</v>
      </c>
      <c r="CU3911" s="158" t="s">
        <v>151</v>
      </c>
      <c r="CV3911" s="159" t="s">
        <v>151</v>
      </c>
      <c r="CW3911" s="158" t="s">
        <v>151</v>
      </c>
      <c r="CX3911" s="159" t="s">
        <v>151</v>
      </c>
    </row>
    <row r="3912" spans="71:102" x14ac:dyDescent="0.2">
      <c r="BS3912" s="105" t="s">
        <v>752</v>
      </c>
      <c r="BT3912" s="105"/>
      <c r="BU3912" s="105" t="s">
        <v>264</v>
      </c>
      <c r="BV3912" s="105"/>
      <c r="BW3912" s="107" t="s">
        <v>108</v>
      </c>
      <c r="BX3912" s="108" t="s">
        <v>7675</v>
      </c>
      <c r="BY3912" s="109"/>
      <c r="BZ3912" s="109"/>
      <c r="CA3912" s="110"/>
      <c r="CB3912" s="114" t="s">
        <v>151</v>
      </c>
      <c r="CC3912" s="115" t="s">
        <v>151</v>
      </c>
      <c r="CD3912" s="111">
        <v>1</v>
      </c>
      <c r="CE3912" s="68">
        <v>1</v>
      </c>
      <c r="CF3912" s="67">
        <v>7</v>
      </c>
      <c r="CG3912" s="68">
        <v>0.57142857142857095</v>
      </c>
      <c r="CH3912" s="169"/>
      <c r="CI3912" s="199" t="s">
        <v>3357</v>
      </c>
      <c r="CJ3912" s="199"/>
      <c r="CK3912" s="174" t="s">
        <v>222</v>
      </c>
      <c r="CL3912" s="199" t="s">
        <v>107</v>
      </c>
      <c r="CM3912" s="199"/>
      <c r="CN3912" s="200" t="s">
        <v>7976</v>
      </c>
      <c r="CO3912" s="200"/>
      <c r="CP3912" s="200"/>
      <c r="CQ3912" s="156">
        <v>14</v>
      </c>
      <c r="CR3912" s="157">
        <v>0.35714285714285715</v>
      </c>
      <c r="CS3912" s="156">
        <v>16</v>
      </c>
      <c r="CT3912" s="157">
        <v>0.1875</v>
      </c>
      <c r="CU3912" s="156">
        <v>27</v>
      </c>
      <c r="CV3912" s="157">
        <v>0.29629629629629628</v>
      </c>
      <c r="CW3912" s="156">
        <v>23</v>
      </c>
      <c r="CX3912" s="157">
        <v>0.30434782608695654</v>
      </c>
    </row>
    <row r="3913" spans="71:102" x14ac:dyDescent="0.2">
      <c r="BS3913" s="105" t="s">
        <v>752</v>
      </c>
      <c r="BT3913" s="105"/>
      <c r="BU3913" s="112" t="s">
        <v>264</v>
      </c>
      <c r="BV3913" s="112"/>
      <c r="BW3913" s="107" t="s">
        <v>108</v>
      </c>
      <c r="BX3913" s="108" t="s">
        <v>7578</v>
      </c>
      <c r="BY3913" s="109"/>
      <c r="BZ3913" s="109"/>
      <c r="CA3913" s="110"/>
      <c r="CB3913" s="114" t="s">
        <v>151</v>
      </c>
      <c r="CC3913" s="115" t="s">
        <v>151</v>
      </c>
      <c r="CD3913" s="114" t="s">
        <v>151</v>
      </c>
      <c r="CE3913" s="115" t="s">
        <v>151</v>
      </c>
      <c r="CF3913" s="67">
        <v>1</v>
      </c>
      <c r="CG3913" s="115" t="s">
        <v>151</v>
      </c>
      <c r="CH3913" s="169"/>
      <c r="CI3913" s="199" t="s">
        <v>3357</v>
      </c>
      <c r="CJ3913" s="199"/>
      <c r="CK3913" s="174" t="s">
        <v>222</v>
      </c>
      <c r="CL3913" s="199" t="s">
        <v>107</v>
      </c>
      <c r="CM3913" s="199"/>
      <c r="CN3913" s="200" t="s">
        <v>7977</v>
      </c>
      <c r="CO3913" s="200"/>
      <c r="CP3913" s="200"/>
      <c r="CQ3913" s="156">
        <v>7</v>
      </c>
      <c r="CR3913" s="157">
        <v>0.42857142857142855</v>
      </c>
      <c r="CS3913" s="156">
        <v>19</v>
      </c>
      <c r="CT3913" s="157">
        <v>0.31578947368421051</v>
      </c>
      <c r="CU3913" s="156">
        <v>26</v>
      </c>
      <c r="CV3913" s="157">
        <v>0.19230769230769232</v>
      </c>
      <c r="CW3913" s="156">
        <v>26</v>
      </c>
      <c r="CX3913" s="157">
        <v>0.26923076923076922</v>
      </c>
    </row>
    <row r="3914" spans="71:102" x14ac:dyDescent="0.2">
      <c r="BS3914" s="89" t="s">
        <v>752</v>
      </c>
      <c r="BT3914" s="97"/>
      <c r="BU3914" s="98" t="s">
        <v>264</v>
      </c>
      <c r="BV3914" s="99"/>
      <c r="BW3914" s="100" t="s">
        <v>112</v>
      </c>
      <c r="BX3914" s="98" t="s">
        <v>143</v>
      </c>
      <c r="BY3914" s="101"/>
      <c r="BZ3914" s="101"/>
      <c r="CA3914" s="99"/>
      <c r="CB3914" s="121" t="s">
        <v>151</v>
      </c>
      <c r="CC3914" s="119" t="s">
        <v>151</v>
      </c>
      <c r="CD3914" s="113">
        <v>4</v>
      </c>
      <c r="CE3914" s="103">
        <v>0.75</v>
      </c>
      <c r="CF3914" s="104">
        <v>17</v>
      </c>
      <c r="CG3914" s="103">
        <v>0.82352941176470595</v>
      </c>
      <c r="CH3914" s="169"/>
      <c r="CI3914" s="199" t="s">
        <v>3357</v>
      </c>
      <c r="CJ3914" s="199"/>
      <c r="CK3914" s="174" t="s">
        <v>222</v>
      </c>
      <c r="CL3914" s="199" t="s">
        <v>107</v>
      </c>
      <c r="CM3914" s="199"/>
      <c r="CN3914" s="200" t="s">
        <v>7978</v>
      </c>
      <c r="CO3914" s="200"/>
      <c r="CP3914" s="200"/>
      <c r="CQ3914" s="156">
        <v>26</v>
      </c>
      <c r="CR3914" s="157">
        <v>0.57692307692307687</v>
      </c>
      <c r="CS3914" s="156">
        <v>22</v>
      </c>
      <c r="CT3914" s="157">
        <v>0.54545454545454541</v>
      </c>
      <c r="CU3914" s="156">
        <v>26</v>
      </c>
      <c r="CV3914" s="157">
        <v>0.46153846153846156</v>
      </c>
      <c r="CW3914" s="156">
        <v>14</v>
      </c>
      <c r="CX3914" s="157">
        <v>0.42857142857142855</v>
      </c>
    </row>
    <row r="3915" spans="71:102" x14ac:dyDescent="0.2">
      <c r="BS3915" s="105" t="s">
        <v>752</v>
      </c>
      <c r="BT3915" s="105"/>
      <c r="BU3915" s="106" t="s">
        <v>264</v>
      </c>
      <c r="BV3915" s="106"/>
      <c r="BW3915" s="107" t="s">
        <v>112</v>
      </c>
      <c r="BX3915" s="108" t="s">
        <v>7642</v>
      </c>
      <c r="BY3915" s="109"/>
      <c r="BZ3915" s="109"/>
      <c r="CA3915" s="110"/>
      <c r="CB3915" s="114" t="s">
        <v>151</v>
      </c>
      <c r="CC3915" s="115" t="s">
        <v>151</v>
      </c>
      <c r="CD3915" s="114" t="s">
        <v>151</v>
      </c>
      <c r="CE3915" s="115" t="s">
        <v>151</v>
      </c>
      <c r="CF3915" s="67">
        <v>2</v>
      </c>
      <c r="CG3915" s="68">
        <v>0.5</v>
      </c>
      <c r="CH3915" s="169"/>
      <c r="CI3915" s="199" t="s">
        <v>3357</v>
      </c>
      <c r="CJ3915" s="199"/>
      <c r="CK3915" s="174" t="s">
        <v>222</v>
      </c>
      <c r="CL3915" s="199" t="s">
        <v>107</v>
      </c>
      <c r="CM3915" s="199"/>
      <c r="CN3915" s="200" t="s">
        <v>7979</v>
      </c>
      <c r="CO3915" s="200"/>
      <c r="CP3915" s="200"/>
      <c r="CQ3915" s="156">
        <v>22</v>
      </c>
      <c r="CR3915" s="157">
        <v>0.59090909090909094</v>
      </c>
      <c r="CS3915" s="156">
        <v>27</v>
      </c>
      <c r="CT3915" s="157">
        <v>0.70370370370370372</v>
      </c>
      <c r="CU3915" s="156">
        <v>30</v>
      </c>
      <c r="CV3915" s="157">
        <v>0.6333333333333333</v>
      </c>
      <c r="CW3915" s="156">
        <v>30</v>
      </c>
      <c r="CX3915" s="157">
        <v>0.73333333333333328</v>
      </c>
    </row>
    <row r="3916" spans="71:102" x14ac:dyDescent="0.2">
      <c r="BS3916" s="105" t="s">
        <v>752</v>
      </c>
      <c r="BT3916" s="105"/>
      <c r="BU3916" s="112" t="s">
        <v>264</v>
      </c>
      <c r="BV3916" s="112"/>
      <c r="BW3916" s="107" t="s">
        <v>112</v>
      </c>
      <c r="BX3916" s="108" t="s">
        <v>7680</v>
      </c>
      <c r="BY3916" s="109"/>
      <c r="BZ3916" s="109"/>
      <c r="CA3916" s="110"/>
      <c r="CB3916" s="114" t="s">
        <v>151</v>
      </c>
      <c r="CC3916" s="115" t="s">
        <v>151</v>
      </c>
      <c r="CD3916" s="111">
        <v>4</v>
      </c>
      <c r="CE3916" s="68">
        <v>0.75</v>
      </c>
      <c r="CF3916" s="67">
        <v>15</v>
      </c>
      <c r="CG3916" s="68">
        <v>0.86666666666666703</v>
      </c>
      <c r="CH3916" s="169"/>
      <c r="CI3916" s="199" t="s">
        <v>3357</v>
      </c>
      <c r="CJ3916" s="199"/>
      <c r="CK3916" s="174" t="s">
        <v>222</v>
      </c>
      <c r="CL3916" s="199" t="s">
        <v>107</v>
      </c>
      <c r="CM3916" s="199"/>
      <c r="CN3916" s="200" t="s">
        <v>7980</v>
      </c>
      <c r="CO3916" s="200"/>
      <c r="CP3916" s="200"/>
      <c r="CQ3916" s="156">
        <v>22</v>
      </c>
      <c r="CR3916" s="157">
        <v>0.54545454545454541</v>
      </c>
      <c r="CS3916" s="156">
        <v>26</v>
      </c>
      <c r="CT3916" s="157">
        <v>0.5</v>
      </c>
      <c r="CU3916" s="156">
        <v>30</v>
      </c>
      <c r="CV3916" s="157">
        <v>0.53333333333333333</v>
      </c>
      <c r="CW3916" s="156">
        <v>20</v>
      </c>
      <c r="CX3916" s="157">
        <v>0.7</v>
      </c>
    </row>
    <row r="3917" spans="71:102" x14ac:dyDescent="0.2">
      <c r="BS3917" s="89" t="s">
        <v>752</v>
      </c>
      <c r="BT3917" s="97"/>
      <c r="BU3917" s="98" t="s">
        <v>264</v>
      </c>
      <c r="BV3917" s="99"/>
      <c r="BW3917" s="100" t="s">
        <v>115</v>
      </c>
      <c r="BX3917" s="98" t="s">
        <v>143</v>
      </c>
      <c r="BY3917" s="101"/>
      <c r="BZ3917" s="101"/>
      <c r="CA3917" s="99"/>
      <c r="CB3917" s="121" t="s">
        <v>151</v>
      </c>
      <c r="CC3917" s="119" t="s">
        <v>151</v>
      </c>
      <c r="CD3917" s="113">
        <v>3</v>
      </c>
      <c r="CE3917" s="103">
        <v>0.66666666666666696</v>
      </c>
      <c r="CF3917" s="104">
        <v>10</v>
      </c>
      <c r="CG3917" s="103">
        <v>0.6</v>
      </c>
      <c r="CH3917" s="169"/>
      <c r="CI3917" s="199" t="s">
        <v>3357</v>
      </c>
      <c r="CJ3917" s="199"/>
      <c r="CK3917" s="174" t="s">
        <v>222</v>
      </c>
      <c r="CL3917" s="199" t="s">
        <v>107</v>
      </c>
      <c r="CM3917" s="199"/>
      <c r="CN3917" s="200" t="s">
        <v>7981</v>
      </c>
      <c r="CO3917" s="200"/>
      <c r="CP3917" s="200"/>
      <c r="CQ3917" s="156">
        <v>2</v>
      </c>
      <c r="CR3917" s="157">
        <v>1</v>
      </c>
      <c r="CS3917" s="156">
        <v>11</v>
      </c>
      <c r="CT3917" s="157">
        <v>0.72727272727272729</v>
      </c>
      <c r="CU3917" s="156">
        <v>10</v>
      </c>
      <c r="CV3917" s="157">
        <v>0.5</v>
      </c>
      <c r="CW3917" s="156">
        <v>12</v>
      </c>
      <c r="CX3917" s="157">
        <v>0.41666666666666669</v>
      </c>
    </row>
    <row r="3918" spans="71:102" x14ac:dyDescent="0.2">
      <c r="BS3918" s="105" t="s">
        <v>752</v>
      </c>
      <c r="BT3918" s="105"/>
      <c r="BU3918" s="106" t="s">
        <v>264</v>
      </c>
      <c r="BV3918" s="106"/>
      <c r="BW3918" s="107" t="s">
        <v>115</v>
      </c>
      <c r="BX3918" s="108" t="s">
        <v>7982</v>
      </c>
      <c r="BY3918" s="109"/>
      <c r="BZ3918" s="109"/>
      <c r="CA3918" s="110"/>
      <c r="CB3918" s="114" t="s">
        <v>151</v>
      </c>
      <c r="CC3918" s="115" t="s">
        <v>151</v>
      </c>
      <c r="CD3918" s="114" t="s">
        <v>151</v>
      </c>
      <c r="CE3918" s="115" t="s">
        <v>151</v>
      </c>
      <c r="CF3918" s="67">
        <v>1</v>
      </c>
      <c r="CG3918" s="115" t="s">
        <v>151</v>
      </c>
      <c r="CH3918" s="169"/>
      <c r="CI3918" s="199" t="s">
        <v>3357</v>
      </c>
      <c r="CJ3918" s="199"/>
      <c r="CK3918" s="174" t="s">
        <v>222</v>
      </c>
      <c r="CL3918" s="199" t="s">
        <v>107</v>
      </c>
      <c r="CM3918" s="199"/>
      <c r="CN3918" s="200" t="s">
        <v>7983</v>
      </c>
      <c r="CO3918" s="200"/>
      <c r="CP3918" s="200"/>
      <c r="CQ3918" s="156">
        <v>11</v>
      </c>
      <c r="CR3918" s="157">
        <v>0.63636363636363635</v>
      </c>
      <c r="CS3918" s="156">
        <v>9</v>
      </c>
      <c r="CT3918" s="157">
        <v>0.55555555555555558</v>
      </c>
      <c r="CU3918" s="156">
        <v>6</v>
      </c>
      <c r="CV3918" s="157">
        <v>0.66666666666666663</v>
      </c>
      <c r="CW3918" s="156">
        <v>13</v>
      </c>
      <c r="CX3918" s="157">
        <v>0.46153846153846156</v>
      </c>
    </row>
    <row r="3919" spans="71:102" x14ac:dyDescent="0.2">
      <c r="BS3919" s="105" t="s">
        <v>752</v>
      </c>
      <c r="BT3919" s="105"/>
      <c r="BU3919" s="105" t="s">
        <v>264</v>
      </c>
      <c r="BV3919" s="105"/>
      <c r="BW3919" s="107" t="s">
        <v>115</v>
      </c>
      <c r="BX3919" s="108" t="s">
        <v>7743</v>
      </c>
      <c r="BY3919" s="109"/>
      <c r="BZ3919" s="109"/>
      <c r="CA3919" s="110"/>
      <c r="CB3919" s="114" t="s">
        <v>151</v>
      </c>
      <c r="CC3919" s="115" t="s">
        <v>151</v>
      </c>
      <c r="CD3919" s="111">
        <v>1</v>
      </c>
      <c r="CE3919" s="115" t="s">
        <v>151</v>
      </c>
      <c r="CF3919" s="67">
        <v>1</v>
      </c>
      <c r="CG3919" s="68">
        <v>1</v>
      </c>
      <c r="CH3919" s="169"/>
      <c r="CI3919" s="199" t="s">
        <v>3357</v>
      </c>
      <c r="CJ3919" s="199"/>
      <c r="CK3919" s="174" t="s">
        <v>222</v>
      </c>
      <c r="CL3919" s="199" t="s">
        <v>107</v>
      </c>
      <c r="CM3919" s="199"/>
      <c r="CN3919" s="200" t="s">
        <v>7984</v>
      </c>
      <c r="CO3919" s="200"/>
      <c r="CP3919" s="200"/>
      <c r="CQ3919" s="156">
        <v>21</v>
      </c>
      <c r="CR3919" s="157">
        <v>4.7619047619047616E-2</v>
      </c>
      <c r="CS3919" s="156">
        <v>25</v>
      </c>
      <c r="CT3919" s="157">
        <v>0.08</v>
      </c>
      <c r="CU3919" s="156">
        <v>25</v>
      </c>
      <c r="CV3919" s="157">
        <v>0.08</v>
      </c>
      <c r="CW3919" s="156">
        <v>13</v>
      </c>
      <c r="CX3919" s="157">
        <v>0.15384615384615385</v>
      </c>
    </row>
    <row r="3920" spans="71:102" x14ac:dyDescent="0.2">
      <c r="BS3920" s="105" t="s">
        <v>752</v>
      </c>
      <c r="BT3920" s="105"/>
      <c r="BU3920" s="105" t="s">
        <v>264</v>
      </c>
      <c r="BV3920" s="105"/>
      <c r="BW3920" s="107" t="s">
        <v>115</v>
      </c>
      <c r="BX3920" s="108" t="s">
        <v>7686</v>
      </c>
      <c r="BY3920" s="109"/>
      <c r="BZ3920" s="109"/>
      <c r="CA3920" s="110"/>
      <c r="CB3920" s="114" t="s">
        <v>151</v>
      </c>
      <c r="CC3920" s="115" t="s">
        <v>151</v>
      </c>
      <c r="CD3920" s="114" t="s">
        <v>151</v>
      </c>
      <c r="CE3920" s="115" t="s">
        <v>151</v>
      </c>
      <c r="CF3920" s="67">
        <v>2</v>
      </c>
      <c r="CG3920" s="68">
        <v>0.5</v>
      </c>
      <c r="CH3920" s="169"/>
      <c r="CI3920" s="199" t="s">
        <v>3357</v>
      </c>
      <c r="CJ3920" s="199"/>
      <c r="CK3920" s="174" t="s">
        <v>222</v>
      </c>
      <c r="CL3920" s="199" t="s">
        <v>107</v>
      </c>
      <c r="CM3920" s="199"/>
      <c r="CN3920" s="200" t="s">
        <v>7985</v>
      </c>
      <c r="CO3920" s="200"/>
      <c r="CP3920" s="200"/>
      <c r="CQ3920" s="158" t="s">
        <v>151</v>
      </c>
      <c r="CR3920" s="159" t="s">
        <v>151</v>
      </c>
      <c r="CS3920" s="156">
        <v>10</v>
      </c>
      <c r="CT3920" s="157">
        <v>0.3</v>
      </c>
      <c r="CU3920" s="156">
        <v>10</v>
      </c>
      <c r="CV3920" s="157">
        <v>0.4</v>
      </c>
      <c r="CW3920" s="158" t="s">
        <v>151</v>
      </c>
      <c r="CX3920" s="159" t="s">
        <v>151</v>
      </c>
    </row>
    <row r="3921" spans="71:102" x14ac:dyDescent="0.2">
      <c r="BS3921" s="105" t="s">
        <v>752</v>
      </c>
      <c r="BT3921" s="105"/>
      <c r="BU3921" s="105" t="s">
        <v>264</v>
      </c>
      <c r="BV3921" s="105"/>
      <c r="BW3921" s="107" t="s">
        <v>115</v>
      </c>
      <c r="BX3921" s="108" t="s">
        <v>7749</v>
      </c>
      <c r="BY3921" s="109"/>
      <c r="BZ3921" s="109"/>
      <c r="CA3921" s="110"/>
      <c r="CB3921" s="114" t="s">
        <v>151</v>
      </c>
      <c r="CC3921" s="115" t="s">
        <v>151</v>
      </c>
      <c r="CD3921" s="114" t="s">
        <v>151</v>
      </c>
      <c r="CE3921" s="115" t="s">
        <v>151</v>
      </c>
      <c r="CF3921" s="67">
        <v>1</v>
      </c>
      <c r="CG3921" s="115" t="s">
        <v>151</v>
      </c>
      <c r="CH3921" s="169"/>
      <c r="CI3921" s="199" t="s">
        <v>3357</v>
      </c>
      <c r="CJ3921" s="199"/>
      <c r="CK3921" s="174" t="s">
        <v>222</v>
      </c>
      <c r="CL3921" s="199" t="s">
        <v>107</v>
      </c>
      <c r="CM3921" s="199"/>
      <c r="CN3921" s="200" t="s">
        <v>7986</v>
      </c>
      <c r="CO3921" s="200"/>
      <c r="CP3921" s="200"/>
      <c r="CQ3921" s="156">
        <v>11</v>
      </c>
      <c r="CR3921" s="157">
        <v>0.54545454545454541</v>
      </c>
      <c r="CS3921" s="156">
        <v>16</v>
      </c>
      <c r="CT3921" s="157">
        <v>0.5</v>
      </c>
      <c r="CU3921" s="156">
        <v>6</v>
      </c>
      <c r="CV3921" s="157">
        <v>0.66666666666666663</v>
      </c>
      <c r="CW3921" s="156">
        <v>13</v>
      </c>
      <c r="CX3921" s="157">
        <v>0.53846153846153844</v>
      </c>
    </row>
    <row r="3922" spans="71:102" x14ac:dyDescent="0.2">
      <c r="BS3922" s="105" t="s">
        <v>752</v>
      </c>
      <c r="BT3922" s="105"/>
      <c r="BU3922" s="105" t="s">
        <v>264</v>
      </c>
      <c r="BV3922" s="105"/>
      <c r="BW3922" s="107" t="s">
        <v>115</v>
      </c>
      <c r="BX3922" s="108" t="s">
        <v>7583</v>
      </c>
      <c r="BY3922" s="109"/>
      <c r="BZ3922" s="109"/>
      <c r="CA3922" s="110"/>
      <c r="CB3922" s="114" t="s">
        <v>151</v>
      </c>
      <c r="CC3922" s="115" t="s">
        <v>151</v>
      </c>
      <c r="CD3922" s="111">
        <v>2</v>
      </c>
      <c r="CE3922" s="68">
        <v>1</v>
      </c>
      <c r="CF3922" s="67">
        <v>5</v>
      </c>
      <c r="CG3922" s="68">
        <v>0.8</v>
      </c>
      <c r="CH3922" s="169"/>
      <c r="CI3922" s="199" t="s">
        <v>3357</v>
      </c>
      <c r="CJ3922" s="199"/>
      <c r="CK3922" s="174" t="s">
        <v>222</v>
      </c>
      <c r="CL3922" s="199" t="s">
        <v>107</v>
      </c>
      <c r="CM3922" s="199"/>
      <c r="CN3922" s="200" t="s">
        <v>7987</v>
      </c>
      <c r="CO3922" s="200"/>
      <c r="CP3922" s="200"/>
      <c r="CQ3922" s="156">
        <v>52</v>
      </c>
      <c r="CR3922" s="157">
        <v>0.42307692307692307</v>
      </c>
      <c r="CS3922" s="156">
        <v>51</v>
      </c>
      <c r="CT3922" s="157">
        <v>0.45098039215686275</v>
      </c>
      <c r="CU3922" s="156">
        <v>52</v>
      </c>
      <c r="CV3922" s="157">
        <v>0.40384615384615385</v>
      </c>
      <c r="CW3922" s="156">
        <v>36</v>
      </c>
      <c r="CX3922" s="157">
        <v>0.44444444444444442</v>
      </c>
    </row>
    <row r="3923" spans="71:102" ht="15" x14ac:dyDescent="0.2">
      <c r="BS3923" s="83" t="s">
        <v>133</v>
      </c>
      <c r="BT3923" s="84"/>
      <c r="BU3923" s="83" t="s">
        <v>1593</v>
      </c>
      <c r="BV3923" s="84"/>
      <c r="BW3923" s="84"/>
      <c r="BX3923" s="83"/>
      <c r="BY3923" s="84"/>
      <c r="BZ3923" s="84"/>
      <c r="CA3923" s="85"/>
      <c r="CB3923" s="122">
        <v>160</v>
      </c>
      <c r="CC3923" s="87">
        <v>0.38750000000000001</v>
      </c>
      <c r="CD3923" s="122">
        <v>254</v>
      </c>
      <c r="CE3923" s="87">
        <v>0.42125984251968501</v>
      </c>
      <c r="CF3923" s="88">
        <v>775</v>
      </c>
      <c r="CG3923" s="87">
        <v>0.40645161290322601</v>
      </c>
      <c r="CH3923" s="169"/>
      <c r="CI3923" s="199" t="s">
        <v>3357</v>
      </c>
      <c r="CJ3923" s="199"/>
      <c r="CK3923" s="174" t="s">
        <v>222</v>
      </c>
      <c r="CL3923" s="199" t="s">
        <v>107</v>
      </c>
      <c r="CM3923" s="199"/>
      <c r="CN3923" s="200" t="s">
        <v>7988</v>
      </c>
      <c r="CO3923" s="200"/>
      <c r="CP3923" s="200"/>
      <c r="CQ3923" s="156">
        <v>16</v>
      </c>
      <c r="CR3923" s="157">
        <v>0.5625</v>
      </c>
      <c r="CS3923" s="158" t="s">
        <v>151</v>
      </c>
      <c r="CT3923" s="159" t="s">
        <v>151</v>
      </c>
      <c r="CU3923" s="158" t="s">
        <v>151</v>
      </c>
      <c r="CV3923" s="159" t="s">
        <v>151</v>
      </c>
      <c r="CW3923" s="158" t="s">
        <v>151</v>
      </c>
      <c r="CX3923" s="159" t="s">
        <v>151</v>
      </c>
    </row>
    <row r="3924" spans="71:102" x14ac:dyDescent="0.2">
      <c r="BS3924" s="89" t="s">
        <v>900</v>
      </c>
      <c r="BT3924" s="90"/>
      <c r="BU3924" s="91" t="s">
        <v>7989</v>
      </c>
      <c r="BV3924" s="92"/>
      <c r="BW3924" s="92"/>
      <c r="BX3924" s="91"/>
      <c r="BY3924" s="92"/>
      <c r="BZ3924" s="92"/>
      <c r="CA3924" s="93"/>
      <c r="CB3924" s="94">
        <v>160</v>
      </c>
      <c r="CC3924" s="95">
        <v>0.38750000000000001</v>
      </c>
      <c r="CD3924" s="94">
        <v>254</v>
      </c>
      <c r="CE3924" s="95">
        <v>0.42125984251968501</v>
      </c>
      <c r="CF3924" s="96">
        <v>775</v>
      </c>
      <c r="CG3924" s="95">
        <v>0.40645161290322601</v>
      </c>
      <c r="CH3924" s="169"/>
      <c r="CI3924" s="199" t="s">
        <v>3357</v>
      </c>
      <c r="CJ3924" s="199"/>
      <c r="CK3924" s="174" t="s">
        <v>222</v>
      </c>
      <c r="CL3924" s="199" t="s">
        <v>107</v>
      </c>
      <c r="CM3924" s="199"/>
      <c r="CN3924" s="200" t="s">
        <v>7990</v>
      </c>
      <c r="CO3924" s="200"/>
      <c r="CP3924" s="200"/>
      <c r="CQ3924" s="156">
        <v>18</v>
      </c>
      <c r="CR3924" s="157">
        <v>0.5</v>
      </c>
      <c r="CS3924" s="156">
        <v>11</v>
      </c>
      <c r="CT3924" s="157">
        <v>0.54545454545454541</v>
      </c>
      <c r="CU3924" s="156">
        <v>5</v>
      </c>
      <c r="CV3924" s="157">
        <v>0.2</v>
      </c>
      <c r="CW3924" s="156">
        <v>14</v>
      </c>
      <c r="CX3924" s="157">
        <v>0.35714285714285715</v>
      </c>
    </row>
    <row r="3925" spans="71:102" x14ac:dyDescent="0.2">
      <c r="BS3925" s="89" t="s">
        <v>900</v>
      </c>
      <c r="BT3925" s="97"/>
      <c r="BU3925" s="98" t="s">
        <v>204</v>
      </c>
      <c r="BV3925" s="99"/>
      <c r="BW3925" s="100" t="s">
        <v>91</v>
      </c>
      <c r="BX3925" s="98" t="s">
        <v>143</v>
      </c>
      <c r="BY3925" s="101"/>
      <c r="BZ3925" s="101"/>
      <c r="CA3925" s="99"/>
      <c r="CB3925" s="102">
        <v>12</v>
      </c>
      <c r="CC3925" s="103">
        <v>0.83333333333333304</v>
      </c>
      <c r="CD3925" s="102">
        <v>45</v>
      </c>
      <c r="CE3925" s="103">
        <v>0.68888888888888899</v>
      </c>
      <c r="CF3925" s="104">
        <v>142</v>
      </c>
      <c r="CG3925" s="103">
        <v>0.63380281690140905</v>
      </c>
      <c r="CH3925" s="169"/>
      <c r="CI3925" s="199" t="s">
        <v>3357</v>
      </c>
      <c r="CJ3925" s="199"/>
      <c r="CK3925" s="174" t="s">
        <v>222</v>
      </c>
      <c r="CL3925" s="199" t="s">
        <v>107</v>
      </c>
      <c r="CM3925" s="199"/>
      <c r="CN3925" s="200" t="s">
        <v>7991</v>
      </c>
      <c r="CO3925" s="200"/>
      <c r="CP3925" s="200"/>
      <c r="CQ3925" s="156">
        <v>32</v>
      </c>
      <c r="CR3925" s="157">
        <v>6.25E-2</v>
      </c>
      <c r="CS3925" s="156">
        <v>29</v>
      </c>
      <c r="CT3925" s="157">
        <v>0.10344827586206896</v>
      </c>
      <c r="CU3925" s="156">
        <v>35</v>
      </c>
      <c r="CV3925" s="157">
        <v>0.11428571428571428</v>
      </c>
      <c r="CW3925" s="156">
        <v>30</v>
      </c>
      <c r="CX3925" s="157">
        <v>0.2</v>
      </c>
    </row>
    <row r="3926" spans="71:102" x14ac:dyDescent="0.2">
      <c r="BS3926" s="105" t="s">
        <v>900</v>
      </c>
      <c r="BT3926" s="105"/>
      <c r="BU3926" s="106" t="s">
        <v>204</v>
      </c>
      <c r="BV3926" s="106"/>
      <c r="BW3926" s="107" t="s">
        <v>91</v>
      </c>
      <c r="BX3926" s="108" t="s">
        <v>7524</v>
      </c>
      <c r="BY3926" s="109"/>
      <c r="BZ3926" s="109"/>
      <c r="CA3926" s="110"/>
      <c r="CB3926" s="114" t="s">
        <v>151</v>
      </c>
      <c r="CC3926" s="115" t="s">
        <v>151</v>
      </c>
      <c r="CD3926" s="111">
        <v>1</v>
      </c>
      <c r="CE3926" s="68">
        <v>1</v>
      </c>
      <c r="CF3926" s="67">
        <v>5</v>
      </c>
      <c r="CG3926" s="68">
        <v>0.6</v>
      </c>
      <c r="CH3926" s="169"/>
      <c r="CI3926" s="199" t="s">
        <v>3357</v>
      </c>
      <c r="CJ3926" s="199"/>
      <c r="CK3926" s="174" t="s">
        <v>222</v>
      </c>
      <c r="CL3926" s="199" t="s">
        <v>107</v>
      </c>
      <c r="CM3926" s="199"/>
      <c r="CN3926" s="200" t="s">
        <v>7992</v>
      </c>
      <c r="CO3926" s="200"/>
      <c r="CP3926" s="200"/>
      <c r="CQ3926" s="156">
        <v>2</v>
      </c>
      <c r="CR3926" s="157">
        <v>1</v>
      </c>
      <c r="CS3926" s="158" t="s">
        <v>151</v>
      </c>
      <c r="CT3926" s="159" t="s">
        <v>151</v>
      </c>
      <c r="CU3926" s="156">
        <v>1</v>
      </c>
      <c r="CV3926" s="159" t="s">
        <v>151</v>
      </c>
      <c r="CW3926" s="156">
        <v>3</v>
      </c>
      <c r="CX3926" s="157">
        <v>0.33333333333333331</v>
      </c>
    </row>
    <row r="3927" spans="71:102" x14ac:dyDescent="0.2">
      <c r="BS3927" s="105" t="s">
        <v>900</v>
      </c>
      <c r="BT3927" s="105"/>
      <c r="BU3927" s="105" t="s">
        <v>204</v>
      </c>
      <c r="BV3927" s="105"/>
      <c r="BW3927" s="107" t="s">
        <v>91</v>
      </c>
      <c r="BX3927" s="108" t="s">
        <v>7526</v>
      </c>
      <c r="BY3927" s="109"/>
      <c r="BZ3927" s="109"/>
      <c r="CA3927" s="110"/>
      <c r="CB3927" s="114" t="s">
        <v>151</v>
      </c>
      <c r="CC3927" s="115" t="s">
        <v>151</v>
      </c>
      <c r="CD3927" s="111">
        <v>1</v>
      </c>
      <c r="CE3927" s="68">
        <v>1</v>
      </c>
      <c r="CF3927" s="67">
        <v>3</v>
      </c>
      <c r="CG3927" s="68">
        <v>0.66666666666666696</v>
      </c>
      <c r="CH3927" s="169"/>
      <c r="CI3927" s="199" t="s">
        <v>3357</v>
      </c>
      <c r="CJ3927" s="199"/>
      <c r="CK3927" s="174" t="s">
        <v>222</v>
      </c>
      <c r="CL3927" s="199" t="s">
        <v>107</v>
      </c>
      <c r="CM3927" s="199"/>
      <c r="CN3927" s="200" t="s">
        <v>7993</v>
      </c>
      <c r="CO3927" s="200"/>
      <c r="CP3927" s="200"/>
      <c r="CQ3927" s="156">
        <v>51</v>
      </c>
      <c r="CR3927" s="157">
        <v>0.33333333333333331</v>
      </c>
      <c r="CS3927" s="156">
        <v>47</v>
      </c>
      <c r="CT3927" s="157">
        <v>0.31914893617021278</v>
      </c>
      <c r="CU3927" s="156">
        <v>40</v>
      </c>
      <c r="CV3927" s="157">
        <v>0.375</v>
      </c>
      <c r="CW3927" s="156">
        <v>36</v>
      </c>
      <c r="CX3927" s="157">
        <v>0.3611111111111111</v>
      </c>
    </row>
    <row r="3928" spans="71:102" x14ac:dyDescent="0.2">
      <c r="BS3928" s="105" t="s">
        <v>900</v>
      </c>
      <c r="BT3928" s="105"/>
      <c r="BU3928" s="105" t="s">
        <v>204</v>
      </c>
      <c r="BV3928" s="105"/>
      <c r="BW3928" s="107" t="s">
        <v>91</v>
      </c>
      <c r="BX3928" s="108" t="s">
        <v>7528</v>
      </c>
      <c r="BY3928" s="109"/>
      <c r="BZ3928" s="109"/>
      <c r="CA3928" s="110"/>
      <c r="CB3928" s="114" t="s">
        <v>151</v>
      </c>
      <c r="CC3928" s="115" t="s">
        <v>151</v>
      </c>
      <c r="CD3928" s="114" t="s">
        <v>151</v>
      </c>
      <c r="CE3928" s="115" t="s">
        <v>151</v>
      </c>
      <c r="CF3928" s="67">
        <v>6</v>
      </c>
      <c r="CG3928" s="68">
        <v>0.5</v>
      </c>
      <c r="CH3928" s="169"/>
      <c r="CI3928" s="199" t="s">
        <v>3357</v>
      </c>
      <c r="CJ3928" s="199"/>
      <c r="CK3928" s="174" t="s">
        <v>222</v>
      </c>
      <c r="CL3928" s="199" t="s">
        <v>107</v>
      </c>
      <c r="CM3928" s="199"/>
      <c r="CN3928" s="200" t="s">
        <v>7994</v>
      </c>
      <c r="CO3928" s="200"/>
      <c r="CP3928" s="200"/>
      <c r="CQ3928" s="158" t="s">
        <v>151</v>
      </c>
      <c r="CR3928" s="159" t="s">
        <v>151</v>
      </c>
      <c r="CS3928" s="158" t="s">
        <v>151</v>
      </c>
      <c r="CT3928" s="159" t="s">
        <v>151</v>
      </c>
      <c r="CU3928" s="158" t="s">
        <v>151</v>
      </c>
      <c r="CV3928" s="159" t="s">
        <v>151</v>
      </c>
      <c r="CW3928" s="156">
        <v>2</v>
      </c>
      <c r="CX3928" s="159" t="s">
        <v>151</v>
      </c>
    </row>
    <row r="3929" spans="71:102" x14ac:dyDescent="0.2">
      <c r="BS3929" s="105" t="s">
        <v>900</v>
      </c>
      <c r="BT3929" s="105"/>
      <c r="BU3929" s="105" t="s">
        <v>204</v>
      </c>
      <c r="BV3929" s="105"/>
      <c r="BW3929" s="107" t="s">
        <v>91</v>
      </c>
      <c r="BX3929" s="108" t="s">
        <v>7590</v>
      </c>
      <c r="BY3929" s="109"/>
      <c r="BZ3929" s="109"/>
      <c r="CA3929" s="110"/>
      <c r="CB3929" s="114" t="s">
        <v>151</v>
      </c>
      <c r="CC3929" s="115" t="s">
        <v>151</v>
      </c>
      <c r="CD3929" s="114" t="s">
        <v>151</v>
      </c>
      <c r="CE3929" s="115" t="s">
        <v>151</v>
      </c>
      <c r="CF3929" s="67">
        <v>4</v>
      </c>
      <c r="CG3929" s="68">
        <v>1</v>
      </c>
      <c r="CH3929" s="169"/>
      <c r="CI3929" s="199" t="s">
        <v>3357</v>
      </c>
      <c r="CJ3929" s="199"/>
      <c r="CK3929" s="174" t="s">
        <v>222</v>
      </c>
      <c r="CL3929" s="199" t="s">
        <v>107</v>
      </c>
      <c r="CM3929" s="199"/>
      <c r="CN3929" s="200" t="s">
        <v>7995</v>
      </c>
      <c r="CO3929" s="200"/>
      <c r="CP3929" s="200"/>
      <c r="CQ3929" s="156">
        <v>14</v>
      </c>
      <c r="CR3929" s="157">
        <v>0.7142857142857143</v>
      </c>
      <c r="CS3929" s="156">
        <v>21</v>
      </c>
      <c r="CT3929" s="157">
        <v>0.66666666666666663</v>
      </c>
      <c r="CU3929" s="156">
        <v>11</v>
      </c>
      <c r="CV3929" s="157">
        <v>0.81818181818181823</v>
      </c>
      <c r="CW3929" s="158" t="s">
        <v>151</v>
      </c>
      <c r="CX3929" s="159" t="s">
        <v>151</v>
      </c>
    </row>
    <row r="3930" spans="71:102" x14ac:dyDescent="0.2">
      <c r="BS3930" s="105" t="s">
        <v>900</v>
      </c>
      <c r="BT3930" s="105"/>
      <c r="BU3930" s="105" t="s">
        <v>204</v>
      </c>
      <c r="BV3930" s="105"/>
      <c r="BW3930" s="107" t="s">
        <v>91</v>
      </c>
      <c r="BX3930" s="108" t="s">
        <v>7530</v>
      </c>
      <c r="BY3930" s="109"/>
      <c r="BZ3930" s="109"/>
      <c r="CA3930" s="110"/>
      <c r="CB3930" s="114" t="s">
        <v>151</v>
      </c>
      <c r="CC3930" s="115" t="s">
        <v>151</v>
      </c>
      <c r="CD3930" s="114" t="s">
        <v>151</v>
      </c>
      <c r="CE3930" s="115" t="s">
        <v>151</v>
      </c>
      <c r="CF3930" s="67">
        <v>4</v>
      </c>
      <c r="CG3930" s="68">
        <v>1</v>
      </c>
      <c r="CH3930" s="169"/>
      <c r="CI3930" s="199" t="s">
        <v>3357</v>
      </c>
      <c r="CJ3930" s="199"/>
      <c r="CK3930" s="174" t="s">
        <v>222</v>
      </c>
      <c r="CL3930" s="199" t="s">
        <v>107</v>
      </c>
      <c r="CM3930" s="199"/>
      <c r="CN3930" s="200" t="s">
        <v>7996</v>
      </c>
      <c r="CO3930" s="200"/>
      <c r="CP3930" s="200"/>
      <c r="CQ3930" s="156">
        <v>42</v>
      </c>
      <c r="CR3930" s="157">
        <v>0.45238095238095238</v>
      </c>
      <c r="CS3930" s="156">
        <v>28</v>
      </c>
      <c r="CT3930" s="157">
        <v>0.42857142857142855</v>
      </c>
      <c r="CU3930" s="156">
        <v>27</v>
      </c>
      <c r="CV3930" s="157">
        <v>0.59259259259259256</v>
      </c>
      <c r="CW3930" s="156">
        <v>25</v>
      </c>
      <c r="CX3930" s="157">
        <v>0.56000000000000005</v>
      </c>
    </row>
    <row r="3931" spans="71:102" x14ac:dyDescent="0.2">
      <c r="BS3931" s="105" t="s">
        <v>900</v>
      </c>
      <c r="BT3931" s="105"/>
      <c r="BU3931" s="105" t="s">
        <v>204</v>
      </c>
      <c r="BV3931" s="105"/>
      <c r="BW3931" s="107" t="s">
        <v>91</v>
      </c>
      <c r="BX3931" s="108" t="s">
        <v>7532</v>
      </c>
      <c r="BY3931" s="109"/>
      <c r="BZ3931" s="109"/>
      <c r="CA3931" s="110"/>
      <c r="CB3931" s="114" t="s">
        <v>151</v>
      </c>
      <c r="CC3931" s="115" t="s">
        <v>151</v>
      </c>
      <c r="CD3931" s="111">
        <v>5</v>
      </c>
      <c r="CE3931" s="68">
        <v>1</v>
      </c>
      <c r="CF3931" s="67">
        <v>15</v>
      </c>
      <c r="CG3931" s="68">
        <v>0.4</v>
      </c>
      <c r="CH3931" s="169"/>
      <c r="CI3931" s="199" t="s">
        <v>3357</v>
      </c>
      <c r="CJ3931" s="199"/>
      <c r="CK3931" s="174" t="s">
        <v>222</v>
      </c>
      <c r="CL3931" s="199" t="s">
        <v>107</v>
      </c>
      <c r="CM3931" s="199"/>
      <c r="CN3931" s="200" t="s">
        <v>7997</v>
      </c>
      <c r="CO3931" s="200"/>
      <c r="CP3931" s="200"/>
      <c r="CQ3931" s="156">
        <v>2</v>
      </c>
      <c r="CR3931" s="157">
        <v>0.5</v>
      </c>
      <c r="CS3931" s="156">
        <v>5</v>
      </c>
      <c r="CT3931" s="157">
        <v>0.6</v>
      </c>
      <c r="CU3931" s="156">
        <v>10</v>
      </c>
      <c r="CV3931" s="157">
        <v>0.6</v>
      </c>
      <c r="CW3931" s="156">
        <v>12</v>
      </c>
      <c r="CX3931" s="157">
        <v>0.25</v>
      </c>
    </row>
    <row r="3932" spans="71:102" x14ac:dyDescent="0.2">
      <c r="BS3932" s="105" t="s">
        <v>900</v>
      </c>
      <c r="BT3932" s="105"/>
      <c r="BU3932" s="105" t="s">
        <v>204</v>
      </c>
      <c r="BV3932" s="105"/>
      <c r="BW3932" s="107" t="s">
        <v>91</v>
      </c>
      <c r="BX3932" s="108" t="s">
        <v>7655</v>
      </c>
      <c r="BY3932" s="109"/>
      <c r="BZ3932" s="109"/>
      <c r="CA3932" s="110"/>
      <c r="CB3932" s="114" t="s">
        <v>151</v>
      </c>
      <c r="CC3932" s="115" t="s">
        <v>151</v>
      </c>
      <c r="CD3932" s="114" t="s">
        <v>151</v>
      </c>
      <c r="CE3932" s="115" t="s">
        <v>151</v>
      </c>
      <c r="CF3932" s="67">
        <v>2</v>
      </c>
      <c r="CG3932" s="68">
        <v>0.5</v>
      </c>
      <c r="CH3932" s="169"/>
      <c r="CI3932" s="199" t="s">
        <v>3357</v>
      </c>
      <c r="CJ3932" s="199"/>
      <c r="CK3932" s="174" t="s">
        <v>222</v>
      </c>
      <c r="CL3932" s="199" t="s">
        <v>107</v>
      </c>
      <c r="CM3932" s="199"/>
      <c r="CN3932" s="200" t="s">
        <v>7998</v>
      </c>
      <c r="CO3932" s="200"/>
      <c r="CP3932" s="200"/>
      <c r="CQ3932" s="156">
        <v>4</v>
      </c>
      <c r="CR3932" s="159" t="s">
        <v>151</v>
      </c>
      <c r="CS3932" s="156">
        <v>2</v>
      </c>
      <c r="CT3932" s="159" t="s">
        <v>151</v>
      </c>
      <c r="CU3932" s="156">
        <v>4</v>
      </c>
      <c r="CV3932" s="159" t="s">
        <v>151</v>
      </c>
      <c r="CW3932" s="156">
        <v>8</v>
      </c>
      <c r="CX3932" s="159" t="s">
        <v>151</v>
      </c>
    </row>
    <row r="3933" spans="71:102" x14ac:dyDescent="0.2">
      <c r="BS3933" s="105" t="s">
        <v>900</v>
      </c>
      <c r="BT3933" s="105"/>
      <c r="BU3933" s="105" t="s">
        <v>204</v>
      </c>
      <c r="BV3933" s="105"/>
      <c r="BW3933" s="107" t="s">
        <v>91</v>
      </c>
      <c r="BX3933" s="108" t="s">
        <v>7534</v>
      </c>
      <c r="BY3933" s="109"/>
      <c r="BZ3933" s="109"/>
      <c r="CA3933" s="110"/>
      <c r="CB3933" s="111">
        <v>6</v>
      </c>
      <c r="CC3933" s="68">
        <v>0.83333333333333304</v>
      </c>
      <c r="CD3933" s="111">
        <v>31</v>
      </c>
      <c r="CE3933" s="68">
        <v>0.58064516129032295</v>
      </c>
      <c r="CF3933" s="67">
        <v>71</v>
      </c>
      <c r="CG3933" s="68">
        <v>0.647887323943662</v>
      </c>
      <c r="CH3933" s="169"/>
      <c r="CI3933" s="199" t="s">
        <v>3357</v>
      </c>
      <c r="CJ3933" s="199"/>
      <c r="CK3933" s="174" t="s">
        <v>222</v>
      </c>
      <c r="CL3933" s="199" t="s">
        <v>107</v>
      </c>
      <c r="CM3933" s="199"/>
      <c r="CN3933" s="200" t="s">
        <v>7999</v>
      </c>
      <c r="CO3933" s="200"/>
      <c r="CP3933" s="200"/>
      <c r="CQ3933" s="156">
        <v>14</v>
      </c>
      <c r="CR3933" s="157">
        <v>0.42857142857142855</v>
      </c>
      <c r="CS3933" s="156">
        <v>11</v>
      </c>
      <c r="CT3933" s="157">
        <v>0.54545454545454541</v>
      </c>
      <c r="CU3933" s="158" t="s">
        <v>151</v>
      </c>
      <c r="CV3933" s="159" t="s">
        <v>151</v>
      </c>
      <c r="CW3933" s="158" t="s">
        <v>151</v>
      </c>
      <c r="CX3933" s="159" t="s">
        <v>151</v>
      </c>
    </row>
    <row r="3934" spans="71:102" x14ac:dyDescent="0.2">
      <c r="BS3934" s="105" t="s">
        <v>900</v>
      </c>
      <c r="BT3934" s="105"/>
      <c r="BU3934" s="105" t="s">
        <v>204</v>
      </c>
      <c r="BV3934" s="105"/>
      <c r="BW3934" s="107" t="s">
        <v>91</v>
      </c>
      <c r="BX3934" s="108" t="s">
        <v>7701</v>
      </c>
      <c r="BY3934" s="109"/>
      <c r="BZ3934" s="109"/>
      <c r="CA3934" s="110"/>
      <c r="CB3934" s="114" t="s">
        <v>151</v>
      </c>
      <c r="CC3934" s="115" t="s">
        <v>151</v>
      </c>
      <c r="CD3934" s="114" t="s">
        <v>151</v>
      </c>
      <c r="CE3934" s="115" t="s">
        <v>151</v>
      </c>
      <c r="CF3934" s="67">
        <v>4</v>
      </c>
      <c r="CG3934" s="68">
        <v>1</v>
      </c>
      <c r="CH3934" s="169"/>
      <c r="CI3934" s="199" t="s">
        <v>3357</v>
      </c>
      <c r="CJ3934" s="199"/>
      <c r="CK3934" s="174" t="s">
        <v>222</v>
      </c>
      <c r="CL3934" s="199" t="s">
        <v>107</v>
      </c>
      <c r="CM3934" s="199"/>
      <c r="CN3934" s="200" t="s">
        <v>8000</v>
      </c>
      <c r="CO3934" s="200"/>
      <c r="CP3934" s="200"/>
      <c r="CQ3934" s="158" t="s">
        <v>151</v>
      </c>
      <c r="CR3934" s="159" t="s">
        <v>151</v>
      </c>
      <c r="CS3934" s="158" t="s">
        <v>151</v>
      </c>
      <c r="CT3934" s="159" t="s">
        <v>151</v>
      </c>
      <c r="CU3934" s="156">
        <v>3</v>
      </c>
      <c r="CV3934" s="157">
        <v>0.33333333333333331</v>
      </c>
      <c r="CW3934" s="156">
        <v>8</v>
      </c>
      <c r="CX3934" s="157">
        <v>0.125</v>
      </c>
    </row>
    <row r="3935" spans="71:102" x14ac:dyDescent="0.2">
      <c r="BS3935" s="105" t="s">
        <v>900</v>
      </c>
      <c r="BT3935" s="105"/>
      <c r="BU3935" s="105" t="s">
        <v>204</v>
      </c>
      <c r="BV3935" s="105"/>
      <c r="BW3935" s="107" t="s">
        <v>91</v>
      </c>
      <c r="BX3935" s="108" t="s">
        <v>7703</v>
      </c>
      <c r="BY3935" s="109"/>
      <c r="BZ3935" s="109"/>
      <c r="CA3935" s="110"/>
      <c r="CB3935" s="111">
        <v>3</v>
      </c>
      <c r="CC3935" s="68">
        <v>1</v>
      </c>
      <c r="CD3935" s="111">
        <v>4</v>
      </c>
      <c r="CE3935" s="68">
        <v>1</v>
      </c>
      <c r="CF3935" s="67">
        <v>11</v>
      </c>
      <c r="CG3935" s="68">
        <v>0.63636363636363602</v>
      </c>
      <c r="CH3935" s="169"/>
      <c r="CI3935" s="199" t="s">
        <v>3357</v>
      </c>
      <c r="CJ3935" s="199"/>
      <c r="CK3935" s="174" t="s">
        <v>222</v>
      </c>
      <c r="CL3935" s="199" t="s">
        <v>107</v>
      </c>
      <c r="CM3935" s="199"/>
      <c r="CN3935" s="200" t="s">
        <v>8001</v>
      </c>
      <c r="CO3935" s="200"/>
      <c r="CP3935" s="200"/>
      <c r="CQ3935" s="156">
        <v>415</v>
      </c>
      <c r="CR3935" s="157">
        <v>0.19277108433734941</v>
      </c>
      <c r="CS3935" s="156">
        <v>403</v>
      </c>
      <c r="CT3935" s="157">
        <v>0.19851116625310175</v>
      </c>
      <c r="CU3935" s="156">
        <v>396</v>
      </c>
      <c r="CV3935" s="157">
        <v>0.18686868686868688</v>
      </c>
      <c r="CW3935" s="156">
        <v>311</v>
      </c>
      <c r="CX3935" s="157">
        <v>0.18649517684887459</v>
      </c>
    </row>
    <row r="3936" spans="71:102" x14ac:dyDescent="0.2">
      <c r="BS3936" s="105" t="s">
        <v>900</v>
      </c>
      <c r="BT3936" s="105"/>
      <c r="BU3936" s="105" t="s">
        <v>204</v>
      </c>
      <c r="BV3936" s="105"/>
      <c r="BW3936" s="107" t="s">
        <v>91</v>
      </c>
      <c r="BX3936" s="108" t="s">
        <v>7536</v>
      </c>
      <c r="BY3936" s="109"/>
      <c r="BZ3936" s="109"/>
      <c r="CA3936" s="110"/>
      <c r="CB3936" s="111">
        <v>2</v>
      </c>
      <c r="CC3936" s="68">
        <v>0.5</v>
      </c>
      <c r="CD3936" s="111">
        <v>2</v>
      </c>
      <c r="CE3936" s="68">
        <v>0.5</v>
      </c>
      <c r="CF3936" s="67">
        <v>9</v>
      </c>
      <c r="CG3936" s="68">
        <v>0.77777777777777801</v>
      </c>
      <c r="CH3936" s="169"/>
      <c r="CI3936" s="199" t="s">
        <v>3357</v>
      </c>
      <c r="CJ3936" s="199"/>
      <c r="CK3936" s="174" t="s">
        <v>222</v>
      </c>
      <c r="CL3936" s="199" t="s">
        <v>107</v>
      </c>
      <c r="CM3936" s="199"/>
      <c r="CN3936" s="200" t="s">
        <v>8002</v>
      </c>
      <c r="CO3936" s="200"/>
      <c r="CP3936" s="200"/>
      <c r="CQ3936" s="156">
        <v>78</v>
      </c>
      <c r="CR3936" s="157">
        <v>0.5641025641025641</v>
      </c>
      <c r="CS3936" s="156">
        <v>80</v>
      </c>
      <c r="CT3936" s="157">
        <v>0.55000000000000004</v>
      </c>
      <c r="CU3936" s="156">
        <v>74</v>
      </c>
      <c r="CV3936" s="157">
        <v>0.47297297297297297</v>
      </c>
      <c r="CW3936" s="156">
        <v>44</v>
      </c>
      <c r="CX3936" s="157">
        <v>0.40909090909090912</v>
      </c>
    </row>
    <row r="3937" spans="71:102" x14ac:dyDescent="0.2">
      <c r="BS3937" s="105" t="s">
        <v>900</v>
      </c>
      <c r="BT3937" s="105"/>
      <c r="BU3937" s="105" t="s">
        <v>204</v>
      </c>
      <c r="BV3937" s="105"/>
      <c r="BW3937" s="107" t="s">
        <v>91</v>
      </c>
      <c r="BX3937" s="108" t="s">
        <v>7765</v>
      </c>
      <c r="BY3937" s="109"/>
      <c r="BZ3937" s="109"/>
      <c r="CA3937" s="110"/>
      <c r="CB3937" s="114" t="s">
        <v>151</v>
      </c>
      <c r="CC3937" s="115" t="s">
        <v>151</v>
      </c>
      <c r="CD3937" s="111">
        <v>1</v>
      </c>
      <c r="CE3937" s="68">
        <v>1</v>
      </c>
      <c r="CF3937" s="116" t="s">
        <v>151</v>
      </c>
      <c r="CG3937" s="115" t="s">
        <v>151</v>
      </c>
      <c r="CH3937" s="169"/>
      <c r="CI3937" s="199" t="s">
        <v>3357</v>
      </c>
      <c r="CJ3937" s="199"/>
      <c r="CK3937" s="174" t="s">
        <v>222</v>
      </c>
      <c r="CL3937" s="199" t="s">
        <v>107</v>
      </c>
      <c r="CM3937" s="199"/>
      <c r="CN3937" s="200" t="s">
        <v>8003</v>
      </c>
      <c r="CO3937" s="200"/>
      <c r="CP3937" s="200"/>
      <c r="CQ3937" s="156">
        <v>19</v>
      </c>
      <c r="CR3937" s="157">
        <v>0.63157894736842102</v>
      </c>
      <c r="CS3937" s="156">
        <v>18</v>
      </c>
      <c r="CT3937" s="157">
        <v>0.83333333333333337</v>
      </c>
      <c r="CU3937" s="156">
        <v>20</v>
      </c>
      <c r="CV3937" s="157">
        <v>0.8</v>
      </c>
      <c r="CW3937" s="156">
        <v>18</v>
      </c>
      <c r="CX3937" s="157">
        <v>0.61111111111111116</v>
      </c>
    </row>
    <row r="3938" spans="71:102" x14ac:dyDescent="0.2">
      <c r="BS3938" s="105" t="s">
        <v>900</v>
      </c>
      <c r="BT3938" s="105"/>
      <c r="BU3938" s="105" t="s">
        <v>204</v>
      </c>
      <c r="BV3938" s="105"/>
      <c r="BW3938" s="107" t="s">
        <v>91</v>
      </c>
      <c r="BX3938" s="108" t="s">
        <v>7540</v>
      </c>
      <c r="BY3938" s="109"/>
      <c r="BZ3938" s="109"/>
      <c r="CA3938" s="110"/>
      <c r="CB3938" s="114" t="s">
        <v>151</v>
      </c>
      <c r="CC3938" s="115" t="s">
        <v>151</v>
      </c>
      <c r="CD3938" s="114" t="s">
        <v>151</v>
      </c>
      <c r="CE3938" s="115" t="s">
        <v>151</v>
      </c>
      <c r="CF3938" s="67">
        <v>3</v>
      </c>
      <c r="CG3938" s="115" t="s">
        <v>151</v>
      </c>
      <c r="CH3938" s="169"/>
      <c r="CI3938" s="199" t="s">
        <v>3357</v>
      </c>
      <c r="CJ3938" s="199"/>
      <c r="CK3938" s="174" t="s">
        <v>222</v>
      </c>
      <c r="CL3938" s="199" t="s">
        <v>107</v>
      </c>
      <c r="CM3938" s="199"/>
      <c r="CN3938" s="200" t="s">
        <v>8004</v>
      </c>
      <c r="CO3938" s="200"/>
      <c r="CP3938" s="200"/>
      <c r="CQ3938" s="156">
        <v>39</v>
      </c>
      <c r="CR3938" s="157">
        <v>0.58974358974358976</v>
      </c>
      <c r="CS3938" s="156">
        <v>46</v>
      </c>
      <c r="CT3938" s="157">
        <v>0.58695652173913049</v>
      </c>
      <c r="CU3938" s="156">
        <v>33</v>
      </c>
      <c r="CV3938" s="157">
        <v>0.54545454545454541</v>
      </c>
      <c r="CW3938" s="156">
        <v>24</v>
      </c>
      <c r="CX3938" s="157">
        <v>0.58333333333333337</v>
      </c>
    </row>
    <row r="3939" spans="71:102" x14ac:dyDescent="0.2">
      <c r="BS3939" s="105" t="s">
        <v>900</v>
      </c>
      <c r="BT3939" s="105"/>
      <c r="BU3939" s="105" t="s">
        <v>204</v>
      </c>
      <c r="BV3939" s="105"/>
      <c r="BW3939" s="107" t="s">
        <v>91</v>
      </c>
      <c r="BX3939" s="108" t="s">
        <v>7542</v>
      </c>
      <c r="BY3939" s="109"/>
      <c r="BZ3939" s="109"/>
      <c r="CA3939" s="110"/>
      <c r="CB3939" s="111">
        <v>1</v>
      </c>
      <c r="CC3939" s="68">
        <v>1</v>
      </c>
      <c r="CD3939" s="114" t="s">
        <v>151</v>
      </c>
      <c r="CE3939" s="115" t="s">
        <v>151</v>
      </c>
      <c r="CF3939" s="67">
        <v>2</v>
      </c>
      <c r="CG3939" s="68">
        <v>0.5</v>
      </c>
      <c r="CH3939" s="169"/>
      <c r="CI3939" s="199" t="s">
        <v>3357</v>
      </c>
      <c r="CJ3939" s="199"/>
      <c r="CK3939" s="174" t="s">
        <v>222</v>
      </c>
      <c r="CL3939" s="199" t="s">
        <v>107</v>
      </c>
      <c r="CM3939" s="199"/>
      <c r="CN3939" s="200" t="s">
        <v>8005</v>
      </c>
      <c r="CO3939" s="200"/>
      <c r="CP3939" s="200"/>
      <c r="CQ3939" s="158" t="s">
        <v>151</v>
      </c>
      <c r="CR3939" s="159" t="s">
        <v>151</v>
      </c>
      <c r="CS3939" s="156">
        <v>2</v>
      </c>
      <c r="CT3939" s="159" t="s">
        <v>151</v>
      </c>
      <c r="CU3939" s="156">
        <v>2</v>
      </c>
      <c r="CV3939" s="157">
        <v>0.5</v>
      </c>
      <c r="CW3939" s="156">
        <v>31</v>
      </c>
      <c r="CX3939" s="157">
        <v>0.45161290322580644</v>
      </c>
    </row>
    <row r="3940" spans="71:102" x14ac:dyDescent="0.2">
      <c r="BS3940" s="105" t="s">
        <v>900</v>
      </c>
      <c r="BT3940" s="105"/>
      <c r="BU3940" s="105" t="s">
        <v>204</v>
      </c>
      <c r="BV3940" s="105"/>
      <c r="BW3940" s="107" t="s">
        <v>91</v>
      </c>
      <c r="BX3940" s="108" t="s">
        <v>7544</v>
      </c>
      <c r="BY3940" s="109"/>
      <c r="BZ3940" s="109"/>
      <c r="CA3940" s="110"/>
      <c r="CB3940" s="114" t="s">
        <v>151</v>
      </c>
      <c r="CC3940" s="115" t="s">
        <v>151</v>
      </c>
      <c r="CD3940" s="114" t="s">
        <v>151</v>
      </c>
      <c r="CE3940" s="115" t="s">
        <v>151</v>
      </c>
      <c r="CF3940" s="67">
        <v>1</v>
      </c>
      <c r="CG3940" s="115" t="s">
        <v>151</v>
      </c>
      <c r="CH3940" s="169"/>
      <c r="CI3940" s="199" t="s">
        <v>3357</v>
      </c>
      <c r="CJ3940" s="199"/>
      <c r="CK3940" s="174" t="s">
        <v>222</v>
      </c>
      <c r="CL3940" s="199" t="s">
        <v>107</v>
      </c>
      <c r="CM3940" s="199"/>
      <c r="CN3940" s="200" t="s">
        <v>8006</v>
      </c>
      <c r="CO3940" s="200"/>
      <c r="CP3940" s="200"/>
      <c r="CQ3940" s="156">
        <v>57</v>
      </c>
      <c r="CR3940" s="157">
        <v>0.52631578947368418</v>
      </c>
      <c r="CS3940" s="156">
        <v>39</v>
      </c>
      <c r="CT3940" s="157">
        <v>0.58974358974358976</v>
      </c>
      <c r="CU3940" s="158" t="s">
        <v>151</v>
      </c>
      <c r="CV3940" s="159" t="s">
        <v>151</v>
      </c>
      <c r="CW3940" s="158" t="s">
        <v>151</v>
      </c>
      <c r="CX3940" s="159" t="s">
        <v>151</v>
      </c>
    </row>
    <row r="3941" spans="71:102" x14ac:dyDescent="0.2">
      <c r="BS3941" s="105" t="s">
        <v>900</v>
      </c>
      <c r="BT3941" s="105"/>
      <c r="BU3941" s="112" t="s">
        <v>204</v>
      </c>
      <c r="BV3941" s="112"/>
      <c r="BW3941" s="107" t="s">
        <v>91</v>
      </c>
      <c r="BX3941" s="108" t="s">
        <v>7548</v>
      </c>
      <c r="BY3941" s="109"/>
      <c r="BZ3941" s="109"/>
      <c r="CA3941" s="110"/>
      <c r="CB3941" s="114" t="s">
        <v>151</v>
      </c>
      <c r="CC3941" s="115" t="s">
        <v>151</v>
      </c>
      <c r="CD3941" s="114" t="s">
        <v>151</v>
      </c>
      <c r="CE3941" s="115" t="s">
        <v>151</v>
      </c>
      <c r="CF3941" s="67">
        <v>2</v>
      </c>
      <c r="CG3941" s="68">
        <v>1</v>
      </c>
      <c r="CH3941" s="169"/>
      <c r="CI3941" s="199" t="s">
        <v>3357</v>
      </c>
      <c r="CJ3941" s="199"/>
      <c r="CK3941" s="174" t="s">
        <v>222</v>
      </c>
      <c r="CL3941" s="199" t="s">
        <v>107</v>
      </c>
      <c r="CM3941" s="199"/>
      <c r="CN3941" s="200" t="s">
        <v>8007</v>
      </c>
      <c r="CO3941" s="200"/>
      <c r="CP3941" s="200"/>
      <c r="CQ3941" s="156">
        <v>566</v>
      </c>
      <c r="CR3941" s="157">
        <v>0.29858657243816256</v>
      </c>
      <c r="CS3941" s="156">
        <v>631</v>
      </c>
      <c r="CT3941" s="157">
        <v>0.3011093502377179</v>
      </c>
      <c r="CU3941" s="156">
        <v>611</v>
      </c>
      <c r="CV3941" s="157">
        <v>0.30441898527004913</v>
      </c>
      <c r="CW3941" s="156">
        <v>453</v>
      </c>
      <c r="CX3941" s="157">
        <v>0.282560706401766</v>
      </c>
    </row>
    <row r="3942" spans="71:102" x14ac:dyDescent="0.2">
      <c r="BS3942" s="89" t="s">
        <v>900</v>
      </c>
      <c r="BT3942" s="97"/>
      <c r="BU3942" s="98" t="s">
        <v>204</v>
      </c>
      <c r="BV3942" s="99"/>
      <c r="BW3942" s="100" t="s">
        <v>107</v>
      </c>
      <c r="BX3942" s="98" t="s">
        <v>143</v>
      </c>
      <c r="BY3942" s="101"/>
      <c r="BZ3942" s="101"/>
      <c r="CA3942" s="99"/>
      <c r="CB3942" s="113">
        <v>142</v>
      </c>
      <c r="CC3942" s="103">
        <v>0.34507042253521097</v>
      </c>
      <c r="CD3942" s="113">
        <v>189</v>
      </c>
      <c r="CE3942" s="103">
        <v>0.33333333333333298</v>
      </c>
      <c r="CF3942" s="104">
        <v>591</v>
      </c>
      <c r="CG3942" s="103">
        <v>0.33333333333333298</v>
      </c>
      <c r="CH3942" s="169"/>
      <c r="CI3942" s="199" t="s">
        <v>3357</v>
      </c>
      <c r="CJ3942" s="199"/>
      <c r="CK3942" s="174" t="s">
        <v>222</v>
      </c>
      <c r="CL3942" s="199" t="s">
        <v>107</v>
      </c>
      <c r="CM3942" s="199"/>
      <c r="CN3942" s="200" t="s">
        <v>8008</v>
      </c>
      <c r="CO3942" s="200"/>
      <c r="CP3942" s="200"/>
      <c r="CQ3942" s="156">
        <v>54</v>
      </c>
      <c r="CR3942" s="157">
        <v>0.25925925925925924</v>
      </c>
      <c r="CS3942" s="156">
        <v>53</v>
      </c>
      <c r="CT3942" s="157">
        <v>0.20754716981132076</v>
      </c>
      <c r="CU3942" s="156">
        <v>51</v>
      </c>
      <c r="CV3942" s="157">
        <v>0.25490196078431371</v>
      </c>
      <c r="CW3942" s="156">
        <v>57</v>
      </c>
      <c r="CX3942" s="157">
        <v>0.2807017543859649</v>
      </c>
    </row>
    <row r="3943" spans="71:102" x14ac:dyDescent="0.2">
      <c r="BS3943" s="105" t="s">
        <v>900</v>
      </c>
      <c r="BT3943" s="105"/>
      <c r="BU3943" s="106" t="s">
        <v>204</v>
      </c>
      <c r="BV3943" s="106"/>
      <c r="BW3943" s="107" t="s">
        <v>107</v>
      </c>
      <c r="BX3943" s="108" t="s">
        <v>8009</v>
      </c>
      <c r="BY3943" s="109"/>
      <c r="BZ3943" s="109"/>
      <c r="CA3943" s="110"/>
      <c r="CB3943" s="111">
        <v>20</v>
      </c>
      <c r="CC3943" s="68">
        <v>0.45</v>
      </c>
      <c r="CD3943" s="111">
        <v>7</v>
      </c>
      <c r="CE3943" s="68">
        <v>0.57142857142857095</v>
      </c>
      <c r="CF3943" s="67">
        <v>19</v>
      </c>
      <c r="CG3943" s="68">
        <v>0.36842105263157898</v>
      </c>
      <c r="CH3943" s="169"/>
      <c r="CI3943" s="199" t="s">
        <v>3357</v>
      </c>
      <c r="CJ3943" s="199"/>
      <c r="CK3943" s="174" t="s">
        <v>222</v>
      </c>
      <c r="CL3943" s="199" t="s">
        <v>107</v>
      </c>
      <c r="CM3943" s="199"/>
      <c r="CN3943" s="200" t="s">
        <v>8010</v>
      </c>
      <c r="CO3943" s="200"/>
      <c r="CP3943" s="200"/>
      <c r="CQ3943" s="156">
        <v>144</v>
      </c>
      <c r="CR3943" s="157">
        <v>0.3125</v>
      </c>
      <c r="CS3943" s="156">
        <v>139</v>
      </c>
      <c r="CT3943" s="157">
        <v>0.2733812949640288</v>
      </c>
      <c r="CU3943" s="156">
        <v>145</v>
      </c>
      <c r="CV3943" s="157">
        <v>0.24827586206896551</v>
      </c>
      <c r="CW3943" s="156">
        <v>151</v>
      </c>
      <c r="CX3943" s="157">
        <v>0.27814569536423839</v>
      </c>
    </row>
    <row r="3944" spans="71:102" x14ac:dyDescent="0.2">
      <c r="BS3944" s="105" t="s">
        <v>900</v>
      </c>
      <c r="BT3944" s="105"/>
      <c r="BU3944" s="105" t="s">
        <v>204</v>
      </c>
      <c r="BV3944" s="105"/>
      <c r="BW3944" s="107" t="s">
        <v>107</v>
      </c>
      <c r="BX3944" s="108" t="s">
        <v>7715</v>
      </c>
      <c r="BY3944" s="109"/>
      <c r="BZ3944" s="109"/>
      <c r="CA3944" s="110"/>
      <c r="CB3944" s="111">
        <v>19</v>
      </c>
      <c r="CC3944" s="68">
        <v>0.31578947368421101</v>
      </c>
      <c r="CD3944" s="111">
        <v>18</v>
      </c>
      <c r="CE3944" s="68">
        <v>0.44444444444444398</v>
      </c>
      <c r="CF3944" s="67">
        <v>17</v>
      </c>
      <c r="CG3944" s="68">
        <v>0.35294117647058798</v>
      </c>
      <c r="CH3944" s="169"/>
      <c r="CI3944" s="199" t="s">
        <v>3357</v>
      </c>
      <c r="CJ3944" s="199"/>
      <c r="CK3944" s="174" t="s">
        <v>222</v>
      </c>
      <c r="CL3944" s="199" t="s">
        <v>107</v>
      </c>
      <c r="CM3944" s="199"/>
      <c r="CN3944" s="200" t="s">
        <v>8011</v>
      </c>
      <c r="CO3944" s="200"/>
      <c r="CP3944" s="200"/>
      <c r="CQ3944" s="156">
        <v>31</v>
      </c>
      <c r="CR3944" s="157">
        <v>0.19354838709677419</v>
      </c>
      <c r="CS3944" s="156">
        <v>32</v>
      </c>
      <c r="CT3944" s="157">
        <v>0.1875</v>
      </c>
      <c r="CU3944" s="156">
        <v>28</v>
      </c>
      <c r="CV3944" s="157">
        <v>0.17857142857142858</v>
      </c>
      <c r="CW3944" s="156">
        <v>28</v>
      </c>
      <c r="CX3944" s="157">
        <v>0.10714285714285714</v>
      </c>
    </row>
    <row r="3945" spans="71:102" x14ac:dyDescent="0.2">
      <c r="BS3945" s="105" t="s">
        <v>900</v>
      </c>
      <c r="BT3945" s="105"/>
      <c r="BU3945" s="105" t="s">
        <v>204</v>
      </c>
      <c r="BV3945" s="105"/>
      <c r="BW3945" s="107" t="s">
        <v>107</v>
      </c>
      <c r="BX3945" s="108" t="s">
        <v>7555</v>
      </c>
      <c r="BY3945" s="109"/>
      <c r="BZ3945" s="109"/>
      <c r="CA3945" s="110"/>
      <c r="CB3945" s="114" t="s">
        <v>151</v>
      </c>
      <c r="CC3945" s="115" t="s">
        <v>151</v>
      </c>
      <c r="CD3945" s="111">
        <v>78</v>
      </c>
      <c r="CE3945" s="68">
        <v>0.30769230769230799</v>
      </c>
      <c r="CF3945" s="67">
        <v>13</v>
      </c>
      <c r="CG3945" s="68">
        <v>0.15384615384615399</v>
      </c>
      <c r="CH3945" s="169"/>
      <c r="CI3945" s="199" t="s">
        <v>3357</v>
      </c>
      <c r="CJ3945" s="199"/>
      <c r="CK3945" s="174" t="s">
        <v>222</v>
      </c>
      <c r="CL3945" s="199" t="s">
        <v>107</v>
      </c>
      <c r="CM3945" s="199"/>
      <c r="CN3945" s="200" t="s">
        <v>8012</v>
      </c>
      <c r="CO3945" s="200"/>
      <c r="CP3945" s="200"/>
      <c r="CQ3945" s="156">
        <v>31</v>
      </c>
      <c r="CR3945" s="157">
        <v>0.45161290322580644</v>
      </c>
      <c r="CS3945" s="156">
        <v>33</v>
      </c>
      <c r="CT3945" s="157">
        <v>0.42424242424242425</v>
      </c>
      <c r="CU3945" s="156">
        <v>46</v>
      </c>
      <c r="CV3945" s="157">
        <v>0.34782608695652173</v>
      </c>
      <c r="CW3945" s="156">
        <v>44</v>
      </c>
      <c r="CX3945" s="157">
        <v>0.38636363636363635</v>
      </c>
    </row>
    <row r="3946" spans="71:102" x14ac:dyDescent="0.2">
      <c r="BS3946" s="105" t="s">
        <v>900</v>
      </c>
      <c r="BT3946" s="105"/>
      <c r="BU3946" s="105" t="s">
        <v>204</v>
      </c>
      <c r="BV3946" s="105"/>
      <c r="BW3946" s="107" t="s">
        <v>107</v>
      </c>
      <c r="BX3946" s="108" t="s">
        <v>8013</v>
      </c>
      <c r="BY3946" s="109"/>
      <c r="BZ3946" s="109"/>
      <c r="CA3946" s="110"/>
      <c r="CB3946" s="114" t="s">
        <v>151</v>
      </c>
      <c r="CC3946" s="115" t="s">
        <v>151</v>
      </c>
      <c r="CD3946" s="111">
        <v>7</v>
      </c>
      <c r="CE3946" s="68">
        <v>0.14285714285714299</v>
      </c>
      <c r="CF3946" s="67">
        <v>5</v>
      </c>
      <c r="CG3946" s="68">
        <v>0.4</v>
      </c>
      <c r="CH3946" s="169"/>
      <c r="CI3946" s="199" t="s">
        <v>3357</v>
      </c>
      <c r="CJ3946" s="199"/>
      <c r="CK3946" s="174" t="s">
        <v>222</v>
      </c>
      <c r="CL3946" s="199" t="s">
        <v>107</v>
      </c>
      <c r="CM3946" s="199"/>
      <c r="CN3946" s="200" t="s">
        <v>8014</v>
      </c>
      <c r="CO3946" s="200"/>
      <c r="CP3946" s="200"/>
      <c r="CQ3946" s="156">
        <v>130</v>
      </c>
      <c r="CR3946" s="157">
        <v>0.32307692307692309</v>
      </c>
      <c r="CS3946" s="156">
        <v>116</v>
      </c>
      <c r="CT3946" s="157">
        <v>0.31034482758620691</v>
      </c>
      <c r="CU3946" s="156">
        <v>102</v>
      </c>
      <c r="CV3946" s="157">
        <v>0.27450980392156865</v>
      </c>
      <c r="CW3946" s="156">
        <v>50</v>
      </c>
      <c r="CX3946" s="157">
        <v>0.36</v>
      </c>
    </row>
    <row r="3947" spans="71:102" x14ac:dyDescent="0.2">
      <c r="BS3947" s="105" t="s">
        <v>900</v>
      </c>
      <c r="BT3947" s="105"/>
      <c r="BU3947" s="105" t="s">
        <v>204</v>
      </c>
      <c r="BV3947" s="105"/>
      <c r="BW3947" s="107" t="s">
        <v>107</v>
      </c>
      <c r="BX3947" s="108" t="s">
        <v>7609</v>
      </c>
      <c r="BY3947" s="109"/>
      <c r="BZ3947" s="109"/>
      <c r="CA3947" s="110"/>
      <c r="CB3947" s="111">
        <v>87</v>
      </c>
      <c r="CC3947" s="68">
        <v>0.28735632183908</v>
      </c>
      <c r="CD3947" s="111">
        <v>64</v>
      </c>
      <c r="CE3947" s="68">
        <v>0.3125</v>
      </c>
      <c r="CF3947" s="67">
        <v>127</v>
      </c>
      <c r="CG3947" s="68">
        <v>0.33070866141732302</v>
      </c>
      <c r="CH3947" s="169"/>
      <c r="CI3947" s="199" t="s">
        <v>3357</v>
      </c>
      <c r="CJ3947" s="199"/>
      <c r="CK3947" s="174" t="s">
        <v>222</v>
      </c>
      <c r="CL3947" s="199" t="s">
        <v>107</v>
      </c>
      <c r="CM3947" s="199"/>
      <c r="CN3947" s="200" t="s">
        <v>8015</v>
      </c>
      <c r="CO3947" s="200"/>
      <c r="CP3947" s="200"/>
      <c r="CQ3947" s="156">
        <v>64</v>
      </c>
      <c r="CR3947" s="157">
        <v>0.296875</v>
      </c>
      <c r="CS3947" s="156">
        <v>64</v>
      </c>
      <c r="CT3947" s="157">
        <v>0.25</v>
      </c>
      <c r="CU3947" s="156">
        <v>58</v>
      </c>
      <c r="CV3947" s="157">
        <v>0.31034482758620691</v>
      </c>
      <c r="CW3947" s="156">
        <v>44</v>
      </c>
      <c r="CX3947" s="157">
        <v>0.34090909090909088</v>
      </c>
    </row>
    <row r="3948" spans="71:102" x14ac:dyDescent="0.2">
      <c r="BS3948" s="105" t="s">
        <v>900</v>
      </c>
      <c r="BT3948" s="105"/>
      <c r="BU3948" s="105" t="s">
        <v>204</v>
      </c>
      <c r="BV3948" s="105"/>
      <c r="BW3948" s="107" t="s">
        <v>107</v>
      </c>
      <c r="BX3948" s="108" t="s">
        <v>7557</v>
      </c>
      <c r="BY3948" s="109"/>
      <c r="BZ3948" s="109"/>
      <c r="CA3948" s="110"/>
      <c r="CB3948" s="111">
        <v>7</v>
      </c>
      <c r="CC3948" s="68">
        <v>0.42857142857142899</v>
      </c>
      <c r="CD3948" s="111">
        <v>7</v>
      </c>
      <c r="CE3948" s="68">
        <v>0.42857142857142899</v>
      </c>
      <c r="CF3948" s="67">
        <v>9</v>
      </c>
      <c r="CG3948" s="68">
        <v>0.33333333333333298</v>
      </c>
      <c r="CH3948" s="169"/>
      <c r="CI3948" s="199" t="s">
        <v>3357</v>
      </c>
      <c r="CJ3948" s="199"/>
      <c r="CK3948" s="174" t="s">
        <v>222</v>
      </c>
      <c r="CL3948" s="199" t="s">
        <v>107</v>
      </c>
      <c r="CM3948" s="199"/>
      <c r="CN3948" s="200" t="s">
        <v>8016</v>
      </c>
      <c r="CO3948" s="200"/>
      <c r="CP3948" s="200"/>
      <c r="CQ3948" s="156">
        <v>76</v>
      </c>
      <c r="CR3948" s="157">
        <v>0.39473684210526316</v>
      </c>
      <c r="CS3948" s="156">
        <v>113</v>
      </c>
      <c r="CT3948" s="157">
        <v>0.36283185840707965</v>
      </c>
      <c r="CU3948" s="156">
        <v>120</v>
      </c>
      <c r="CV3948" s="157">
        <v>0.42499999999999999</v>
      </c>
      <c r="CW3948" s="156">
        <v>97</v>
      </c>
      <c r="CX3948" s="157">
        <v>0.37113402061855671</v>
      </c>
    </row>
    <row r="3949" spans="71:102" x14ac:dyDescent="0.2">
      <c r="BS3949" s="105" t="s">
        <v>900</v>
      </c>
      <c r="BT3949" s="105"/>
      <c r="BU3949" s="105" t="s">
        <v>204</v>
      </c>
      <c r="BV3949" s="105"/>
      <c r="BW3949" s="107" t="s">
        <v>107</v>
      </c>
      <c r="BX3949" s="108" t="s">
        <v>8017</v>
      </c>
      <c r="BY3949" s="109"/>
      <c r="BZ3949" s="109"/>
      <c r="CA3949" s="110"/>
      <c r="CB3949" s="114" t="s">
        <v>151</v>
      </c>
      <c r="CC3949" s="115" t="s">
        <v>151</v>
      </c>
      <c r="CD3949" s="111">
        <v>1</v>
      </c>
      <c r="CE3949" s="115" t="s">
        <v>151</v>
      </c>
      <c r="CF3949" s="116" t="s">
        <v>151</v>
      </c>
      <c r="CG3949" s="115" t="s">
        <v>151</v>
      </c>
      <c r="CH3949" s="169"/>
      <c r="CI3949" s="199" t="s">
        <v>3357</v>
      </c>
      <c r="CJ3949" s="199"/>
      <c r="CK3949" s="174" t="s">
        <v>222</v>
      </c>
      <c r="CL3949" s="199" t="s">
        <v>107</v>
      </c>
      <c r="CM3949" s="199"/>
      <c r="CN3949" s="200" t="s">
        <v>8018</v>
      </c>
      <c r="CO3949" s="200"/>
      <c r="CP3949" s="200"/>
      <c r="CQ3949" s="156">
        <v>39</v>
      </c>
      <c r="CR3949" s="157">
        <v>0.23076923076923078</v>
      </c>
      <c r="CS3949" s="156">
        <v>35</v>
      </c>
      <c r="CT3949" s="157">
        <v>0.42857142857142855</v>
      </c>
      <c r="CU3949" s="156">
        <v>38</v>
      </c>
      <c r="CV3949" s="157">
        <v>0.36842105263157893</v>
      </c>
      <c r="CW3949" s="156">
        <v>35</v>
      </c>
      <c r="CX3949" s="157">
        <v>0.42857142857142855</v>
      </c>
    </row>
    <row r="3950" spans="71:102" x14ac:dyDescent="0.2">
      <c r="BS3950" s="105" t="s">
        <v>900</v>
      </c>
      <c r="BT3950" s="105"/>
      <c r="BU3950" s="105" t="s">
        <v>204</v>
      </c>
      <c r="BV3950" s="105"/>
      <c r="BW3950" s="107" t="s">
        <v>107</v>
      </c>
      <c r="BX3950" s="108" t="s">
        <v>7667</v>
      </c>
      <c r="BY3950" s="109"/>
      <c r="BZ3950" s="109"/>
      <c r="CA3950" s="110"/>
      <c r="CB3950" s="114" t="s">
        <v>151</v>
      </c>
      <c r="CC3950" s="115" t="s">
        <v>151</v>
      </c>
      <c r="CD3950" s="114" t="s">
        <v>151</v>
      </c>
      <c r="CE3950" s="115" t="s">
        <v>151</v>
      </c>
      <c r="CF3950" s="67">
        <v>2</v>
      </c>
      <c r="CG3950" s="68">
        <v>0.5</v>
      </c>
      <c r="CH3950" s="169"/>
      <c r="CI3950" s="199" t="s">
        <v>3357</v>
      </c>
      <c r="CJ3950" s="199"/>
      <c r="CK3950" s="174" t="s">
        <v>222</v>
      </c>
      <c r="CL3950" s="199" t="s">
        <v>107</v>
      </c>
      <c r="CM3950" s="199"/>
      <c r="CN3950" s="200" t="s">
        <v>8019</v>
      </c>
      <c r="CO3950" s="200"/>
      <c r="CP3950" s="200"/>
      <c r="CQ3950" s="156">
        <v>42</v>
      </c>
      <c r="CR3950" s="157">
        <v>0.35714285714285715</v>
      </c>
      <c r="CS3950" s="156">
        <v>25</v>
      </c>
      <c r="CT3950" s="157">
        <v>0.28000000000000003</v>
      </c>
      <c r="CU3950" s="156">
        <v>11</v>
      </c>
      <c r="CV3950" s="157">
        <v>0.45454545454545453</v>
      </c>
      <c r="CW3950" s="156">
        <v>12</v>
      </c>
      <c r="CX3950" s="157">
        <v>0.25</v>
      </c>
    </row>
    <row r="3951" spans="71:102" x14ac:dyDescent="0.2">
      <c r="BS3951" s="105" t="s">
        <v>900</v>
      </c>
      <c r="BT3951" s="105"/>
      <c r="BU3951" s="105" t="s">
        <v>204</v>
      </c>
      <c r="BV3951" s="105"/>
      <c r="BW3951" s="107" t="s">
        <v>107</v>
      </c>
      <c r="BX3951" s="108" t="s">
        <v>8020</v>
      </c>
      <c r="BY3951" s="109"/>
      <c r="BZ3951" s="109"/>
      <c r="CA3951" s="110"/>
      <c r="CB3951" s="114" t="s">
        <v>151</v>
      </c>
      <c r="CC3951" s="115" t="s">
        <v>151</v>
      </c>
      <c r="CD3951" s="114" t="s">
        <v>151</v>
      </c>
      <c r="CE3951" s="115" t="s">
        <v>151</v>
      </c>
      <c r="CF3951" s="67">
        <v>1</v>
      </c>
      <c r="CG3951" s="115" t="s">
        <v>151</v>
      </c>
      <c r="CH3951" s="169"/>
      <c r="CI3951" s="199" t="s">
        <v>3357</v>
      </c>
      <c r="CJ3951" s="199"/>
      <c r="CK3951" s="174" t="s">
        <v>222</v>
      </c>
      <c r="CL3951" s="199" t="s">
        <v>107</v>
      </c>
      <c r="CM3951" s="199"/>
      <c r="CN3951" s="200" t="s">
        <v>8021</v>
      </c>
      <c r="CO3951" s="200"/>
      <c r="CP3951" s="200"/>
      <c r="CQ3951" s="156">
        <v>52</v>
      </c>
      <c r="CR3951" s="157">
        <v>0.11538461538461539</v>
      </c>
      <c r="CS3951" s="156">
        <v>56</v>
      </c>
      <c r="CT3951" s="157">
        <v>7.1428571428571425E-2</v>
      </c>
      <c r="CU3951" s="156">
        <v>34</v>
      </c>
      <c r="CV3951" s="157">
        <v>8.8235294117647065E-2</v>
      </c>
      <c r="CW3951" s="156">
        <v>25</v>
      </c>
      <c r="CX3951" s="157">
        <v>0.16</v>
      </c>
    </row>
    <row r="3952" spans="71:102" x14ac:dyDescent="0.2">
      <c r="BS3952" s="105" t="s">
        <v>900</v>
      </c>
      <c r="BT3952" s="105"/>
      <c r="BU3952" s="105" t="s">
        <v>204</v>
      </c>
      <c r="BV3952" s="105"/>
      <c r="BW3952" s="107" t="s">
        <v>107</v>
      </c>
      <c r="BX3952" s="108" t="s">
        <v>8022</v>
      </c>
      <c r="BY3952" s="109"/>
      <c r="BZ3952" s="109"/>
      <c r="CA3952" s="110"/>
      <c r="CB3952" s="114" t="s">
        <v>151</v>
      </c>
      <c r="CC3952" s="115" t="s">
        <v>151</v>
      </c>
      <c r="CD3952" s="114" t="s">
        <v>151</v>
      </c>
      <c r="CE3952" s="115" t="s">
        <v>151</v>
      </c>
      <c r="CF3952" s="67">
        <v>1</v>
      </c>
      <c r="CG3952" s="115" t="s">
        <v>151</v>
      </c>
      <c r="CH3952" s="169"/>
      <c r="CI3952" s="199" t="s">
        <v>3357</v>
      </c>
      <c r="CJ3952" s="199"/>
      <c r="CK3952" s="174" t="s">
        <v>222</v>
      </c>
      <c r="CL3952" s="199" t="s">
        <v>107</v>
      </c>
      <c r="CM3952" s="199"/>
      <c r="CN3952" s="200" t="s">
        <v>8023</v>
      </c>
      <c r="CO3952" s="200"/>
      <c r="CP3952" s="200"/>
      <c r="CQ3952" s="156">
        <v>8</v>
      </c>
      <c r="CR3952" s="157">
        <v>0.375</v>
      </c>
      <c r="CS3952" s="156">
        <v>17</v>
      </c>
      <c r="CT3952" s="157">
        <v>0.29411764705882354</v>
      </c>
      <c r="CU3952" s="156">
        <v>17</v>
      </c>
      <c r="CV3952" s="157">
        <v>0.17647058823529413</v>
      </c>
      <c r="CW3952" s="156">
        <v>16</v>
      </c>
      <c r="CX3952" s="157">
        <v>0.3125</v>
      </c>
    </row>
    <row r="3953" spans="71:102" x14ac:dyDescent="0.2">
      <c r="BS3953" s="105" t="s">
        <v>900</v>
      </c>
      <c r="BT3953" s="105"/>
      <c r="BU3953" s="105" t="s">
        <v>204</v>
      </c>
      <c r="BV3953" s="105"/>
      <c r="BW3953" s="107" t="s">
        <v>107</v>
      </c>
      <c r="BX3953" s="108" t="s">
        <v>8024</v>
      </c>
      <c r="BY3953" s="109"/>
      <c r="BZ3953" s="109"/>
      <c r="CA3953" s="110"/>
      <c r="CB3953" s="114" t="s">
        <v>151</v>
      </c>
      <c r="CC3953" s="115" t="s">
        <v>151</v>
      </c>
      <c r="CD3953" s="114" t="s">
        <v>151</v>
      </c>
      <c r="CE3953" s="115" t="s">
        <v>151</v>
      </c>
      <c r="CF3953" s="67">
        <v>5</v>
      </c>
      <c r="CG3953" s="68">
        <v>0.6</v>
      </c>
      <c r="CH3953" s="169"/>
      <c r="CI3953" s="199" t="s">
        <v>3357</v>
      </c>
      <c r="CJ3953" s="199"/>
      <c r="CK3953" s="174" t="s">
        <v>222</v>
      </c>
      <c r="CL3953" s="199" t="s">
        <v>107</v>
      </c>
      <c r="CM3953" s="199"/>
      <c r="CN3953" s="200" t="s">
        <v>8025</v>
      </c>
      <c r="CO3953" s="200"/>
      <c r="CP3953" s="200"/>
      <c r="CQ3953" s="156">
        <v>392</v>
      </c>
      <c r="CR3953" s="157">
        <v>0.25</v>
      </c>
      <c r="CS3953" s="156">
        <v>368</v>
      </c>
      <c r="CT3953" s="157">
        <v>0.25271739130434784</v>
      </c>
      <c r="CU3953" s="156">
        <v>332</v>
      </c>
      <c r="CV3953" s="157">
        <v>0.2740963855421687</v>
      </c>
      <c r="CW3953" s="156">
        <v>216</v>
      </c>
      <c r="CX3953" s="157">
        <v>0.26851851851851855</v>
      </c>
    </row>
    <row r="3954" spans="71:102" x14ac:dyDescent="0.2">
      <c r="BS3954" s="105" t="s">
        <v>900</v>
      </c>
      <c r="BT3954" s="105"/>
      <c r="BU3954" s="105" t="s">
        <v>204</v>
      </c>
      <c r="BV3954" s="105"/>
      <c r="BW3954" s="107" t="s">
        <v>107</v>
      </c>
      <c r="BX3954" s="108" t="s">
        <v>8026</v>
      </c>
      <c r="BY3954" s="109"/>
      <c r="BZ3954" s="109"/>
      <c r="CA3954" s="110"/>
      <c r="CB3954" s="114" t="s">
        <v>151</v>
      </c>
      <c r="CC3954" s="115" t="s">
        <v>151</v>
      </c>
      <c r="CD3954" s="114" t="s">
        <v>151</v>
      </c>
      <c r="CE3954" s="115" t="s">
        <v>151</v>
      </c>
      <c r="CF3954" s="67">
        <v>36</v>
      </c>
      <c r="CG3954" s="68">
        <v>0.38888888888888901</v>
      </c>
      <c r="CH3954" s="169"/>
      <c r="CI3954" s="199" t="s">
        <v>3357</v>
      </c>
      <c r="CJ3954" s="199"/>
      <c r="CK3954" s="174" t="s">
        <v>222</v>
      </c>
      <c r="CL3954" s="199" t="s">
        <v>107</v>
      </c>
      <c r="CM3954" s="199"/>
      <c r="CN3954" s="200" t="s">
        <v>8027</v>
      </c>
      <c r="CO3954" s="200"/>
      <c r="CP3954" s="200"/>
      <c r="CQ3954" s="156">
        <v>47</v>
      </c>
      <c r="CR3954" s="157">
        <v>0.10638297872340426</v>
      </c>
      <c r="CS3954" s="156">
        <v>31</v>
      </c>
      <c r="CT3954" s="157">
        <v>9.6774193548387094E-2</v>
      </c>
      <c r="CU3954" s="156">
        <v>25</v>
      </c>
      <c r="CV3954" s="157">
        <v>0.04</v>
      </c>
      <c r="CW3954" s="156">
        <v>21</v>
      </c>
      <c r="CX3954" s="157">
        <v>9.5238095238095233E-2</v>
      </c>
    </row>
    <row r="3955" spans="71:102" x14ac:dyDescent="0.2">
      <c r="BS3955" s="105" t="s">
        <v>900</v>
      </c>
      <c r="BT3955" s="105"/>
      <c r="BU3955" s="105" t="s">
        <v>204</v>
      </c>
      <c r="BV3955" s="105"/>
      <c r="BW3955" s="107" t="s">
        <v>107</v>
      </c>
      <c r="BX3955" s="108" t="s">
        <v>7778</v>
      </c>
      <c r="BY3955" s="109"/>
      <c r="BZ3955" s="109"/>
      <c r="CA3955" s="110"/>
      <c r="CB3955" s="111">
        <v>1</v>
      </c>
      <c r="CC3955" s="68">
        <v>1</v>
      </c>
      <c r="CD3955" s="111">
        <v>1</v>
      </c>
      <c r="CE3955" s="68">
        <v>1</v>
      </c>
      <c r="CF3955" s="67">
        <v>2</v>
      </c>
      <c r="CG3955" s="115" t="s">
        <v>151</v>
      </c>
      <c r="CH3955" s="169"/>
      <c r="CI3955" s="199" t="s">
        <v>3357</v>
      </c>
      <c r="CJ3955" s="199"/>
      <c r="CK3955" s="174" t="s">
        <v>222</v>
      </c>
      <c r="CL3955" s="199" t="s">
        <v>107</v>
      </c>
      <c r="CM3955" s="199"/>
      <c r="CN3955" s="200" t="s">
        <v>8028</v>
      </c>
      <c r="CO3955" s="200"/>
      <c r="CP3955" s="200"/>
      <c r="CQ3955" s="156">
        <v>24</v>
      </c>
      <c r="CR3955" s="157">
        <v>0.16666666666666666</v>
      </c>
      <c r="CS3955" s="156">
        <v>31</v>
      </c>
      <c r="CT3955" s="157">
        <v>0.12903225806451613</v>
      </c>
      <c r="CU3955" s="156">
        <v>21</v>
      </c>
      <c r="CV3955" s="157">
        <v>0.19047619047619047</v>
      </c>
      <c r="CW3955" s="156">
        <v>27</v>
      </c>
      <c r="CX3955" s="157">
        <v>0.14814814814814814</v>
      </c>
    </row>
    <row r="3956" spans="71:102" x14ac:dyDescent="0.2">
      <c r="BS3956" s="105" t="s">
        <v>900</v>
      </c>
      <c r="BT3956" s="105"/>
      <c r="BU3956" s="105" t="s">
        <v>204</v>
      </c>
      <c r="BV3956" s="105"/>
      <c r="BW3956" s="107" t="s">
        <v>107</v>
      </c>
      <c r="BX3956" s="108" t="s">
        <v>7567</v>
      </c>
      <c r="BY3956" s="109"/>
      <c r="BZ3956" s="109"/>
      <c r="CA3956" s="110"/>
      <c r="CB3956" s="111">
        <v>4</v>
      </c>
      <c r="CC3956" s="68">
        <v>0.75</v>
      </c>
      <c r="CD3956" s="111">
        <v>1</v>
      </c>
      <c r="CE3956" s="68">
        <v>1</v>
      </c>
      <c r="CF3956" s="67">
        <v>69</v>
      </c>
      <c r="CG3956" s="68">
        <v>0.405797101449275</v>
      </c>
      <c r="CH3956" s="169"/>
      <c r="CI3956" s="199" t="s">
        <v>3357</v>
      </c>
      <c r="CJ3956" s="199"/>
      <c r="CK3956" s="174" t="s">
        <v>222</v>
      </c>
      <c r="CL3956" s="199" t="s">
        <v>107</v>
      </c>
      <c r="CM3956" s="199"/>
      <c r="CN3956" s="200" t="s">
        <v>8029</v>
      </c>
      <c r="CO3956" s="200"/>
      <c r="CP3956" s="200"/>
      <c r="CQ3956" s="156">
        <v>65</v>
      </c>
      <c r="CR3956" s="157">
        <v>0.49230769230769234</v>
      </c>
      <c r="CS3956" s="156">
        <v>55</v>
      </c>
      <c r="CT3956" s="157">
        <v>0.38181818181818183</v>
      </c>
      <c r="CU3956" s="156">
        <v>47</v>
      </c>
      <c r="CV3956" s="157">
        <v>0.25531914893617019</v>
      </c>
      <c r="CW3956" s="156">
        <v>40</v>
      </c>
      <c r="CX3956" s="157">
        <v>0.35</v>
      </c>
    </row>
    <row r="3957" spans="71:102" x14ac:dyDescent="0.2">
      <c r="BS3957" s="105" t="s">
        <v>900</v>
      </c>
      <c r="BT3957" s="105"/>
      <c r="BU3957" s="105" t="s">
        <v>204</v>
      </c>
      <c r="BV3957" s="105"/>
      <c r="BW3957" s="107" t="s">
        <v>107</v>
      </c>
      <c r="BX3957" s="108" t="s">
        <v>7569</v>
      </c>
      <c r="BY3957" s="109"/>
      <c r="BZ3957" s="109"/>
      <c r="CA3957" s="110"/>
      <c r="CB3957" s="111">
        <v>3</v>
      </c>
      <c r="CC3957" s="68">
        <v>0.66666666666666696</v>
      </c>
      <c r="CD3957" s="111">
        <v>4</v>
      </c>
      <c r="CE3957" s="68">
        <v>0.25</v>
      </c>
      <c r="CF3957" s="67">
        <v>83</v>
      </c>
      <c r="CG3957" s="68">
        <v>0.30120481927710802</v>
      </c>
      <c r="CH3957" s="169"/>
      <c r="CI3957" s="199" t="s">
        <v>3357</v>
      </c>
      <c r="CJ3957" s="199"/>
      <c r="CK3957" s="174" t="s">
        <v>222</v>
      </c>
      <c r="CL3957" s="199" t="s">
        <v>107</v>
      </c>
      <c r="CM3957" s="199"/>
      <c r="CN3957" s="200" t="s">
        <v>8030</v>
      </c>
      <c r="CO3957" s="200"/>
      <c r="CP3957" s="200"/>
      <c r="CQ3957" s="156">
        <v>21</v>
      </c>
      <c r="CR3957" s="157">
        <v>0.33333333333333331</v>
      </c>
      <c r="CS3957" s="156">
        <v>24</v>
      </c>
      <c r="CT3957" s="157">
        <v>0.25</v>
      </c>
      <c r="CU3957" s="156">
        <v>26</v>
      </c>
      <c r="CV3957" s="157">
        <v>0.34615384615384615</v>
      </c>
      <c r="CW3957" s="156">
        <v>31</v>
      </c>
      <c r="CX3957" s="157">
        <v>0.4838709677419355</v>
      </c>
    </row>
    <row r="3958" spans="71:102" x14ac:dyDescent="0.2">
      <c r="BS3958" s="105" t="s">
        <v>900</v>
      </c>
      <c r="BT3958" s="105"/>
      <c r="BU3958" s="105" t="s">
        <v>204</v>
      </c>
      <c r="BV3958" s="105"/>
      <c r="BW3958" s="107" t="s">
        <v>107</v>
      </c>
      <c r="BX3958" s="108" t="s">
        <v>7812</v>
      </c>
      <c r="BY3958" s="109"/>
      <c r="BZ3958" s="109"/>
      <c r="CA3958" s="110"/>
      <c r="CB3958" s="114" t="s">
        <v>151</v>
      </c>
      <c r="CC3958" s="115" t="s">
        <v>151</v>
      </c>
      <c r="CD3958" s="114" t="s">
        <v>151</v>
      </c>
      <c r="CE3958" s="115" t="s">
        <v>151</v>
      </c>
      <c r="CF3958" s="67">
        <v>30</v>
      </c>
      <c r="CG3958" s="68">
        <v>0.6</v>
      </c>
      <c r="CH3958" s="169"/>
      <c r="CI3958" s="199" t="s">
        <v>3357</v>
      </c>
      <c r="CJ3958" s="199"/>
      <c r="CK3958" s="174" t="s">
        <v>222</v>
      </c>
      <c r="CL3958" s="199" t="s">
        <v>107</v>
      </c>
      <c r="CM3958" s="199"/>
      <c r="CN3958" s="200" t="s">
        <v>8031</v>
      </c>
      <c r="CO3958" s="200"/>
      <c r="CP3958" s="200"/>
      <c r="CQ3958" s="156">
        <v>11</v>
      </c>
      <c r="CR3958" s="157">
        <v>0.36363636363636365</v>
      </c>
      <c r="CS3958" s="156">
        <v>9</v>
      </c>
      <c r="CT3958" s="157">
        <v>0.55555555555555558</v>
      </c>
      <c r="CU3958" s="156">
        <v>17</v>
      </c>
      <c r="CV3958" s="157">
        <v>0.6470588235294118</v>
      </c>
      <c r="CW3958" s="156">
        <v>19</v>
      </c>
      <c r="CX3958" s="157">
        <v>0.57894736842105265</v>
      </c>
    </row>
    <row r="3959" spans="71:102" x14ac:dyDescent="0.2">
      <c r="BS3959" s="105" t="s">
        <v>900</v>
      </c>
      <c r="BT3959" s="105"/>
      <c r="BU3959" s="105" t="s">
        <v>204</v>
      </c>
      <c r="BV3959" s="105"/>
      <c r="BW3959" s="107" t="s">
        <v>107</v>
      </c>
      <c r="BX3959" s="108" t="s">
        <v>7781</v>
      </c>
      <c r="BY3959" s="109"/>
      <c r="BZ3959" s="109"/>
      <c r="CA3959" s="110"/>
      <c r="CB3959" s="114" t="s">
        <v>151</v>
      </c>
      <c r="CC3959" s="115" t="s">
        <v>151</v>
      </c>
      <c r="CD3959" s="114" t="s">
        <v>151</v>
      </c>
      <c r="CE3959" s="115" t="s">
        <v>151</v>
      </c>
      <c r="CF3959" s="67">
        <v>13</v>
      </c>
      <c r="CG3959" s="68">
        <v>0.30769230769230799</v>
      </c>
      <c r="CH3959" s="169"/>
      <c r="CI3959" s="199" t="s">
        <v>3357</v>
      </c>
      <c r="CJ3959" s="199"/>
      <c r="CK3959" s="174" t="s">
        <v>222</v>
      </c>
      <c r="CL3959" s="199" t="s">
        <v>107</v>
      </c>
      <c r="CM3959" s="199"/>
      <c r="CN3959" s="200" t="s">
        <v>8032</v>
      </c>
      <c r="CO3959" s="200"/>
      <c r="CP3959" s="200"/>
      <c r="CQ3959" s="156">
        <v>868</v>
      </c>
      <c r="CR3959" s="157">
        <v>0.28686635944700462</v>
      </c>
      <c r="CS3959" s="156">
        <v>782</v>
      </c>
      <c r="CT3959" s="157">
        <v>0.29283887468030689</v>
      </c>
      <c r="CU3959" s="156">
        <v>681</v>
      </c>
      <c r="CV3959" s="157">
        <v>0.30102790014684289</v>
      </c>
      <c r="CW3959" s="156">
        <v>471</v>
      </c>
      <c r="CX3959" s="157">
        <v>0.28025477707006369</v>
      </c>
    </row>
    <row r="3960" spans="71:102" x14ac:dyDescent="0.2">
      <c r="BS3960" s="105" t="s">
        <v>900</v>
      </c>
      <c r="BT3960" s="105"/>
      <c r="BU3960" s="105" t="s">
        <v>204</v>
      </c>
      <c r="BV3960" s="105"/>
      <c r="BW3960" s="107" t="s">
        <v>107</v>
      </c>
      <c r="BX3960" s="108" t="s">
        <v>7783</v>
      </c>
      <c r="BY3960" s="109"/>
      <c r="BZ3960" s="109"/>
      <c r="CA3960" s="110"/>
      <c r="CB3960" s="114" t="s">
        <v>151</v>
      </c>
      <c r="CC3960" s="115" t="s">
        <v>151</v>
      </c>
      <c r="CD3960" s="114" t="s">
        <v>151</v>
      </c>
      <c r="CE3960" s="115" t="s">
        <v>151</v>
      </c>
      <c r="CF3960" s="67">
        <v>6</v>
      </c>
      <c r="CG3960" s="115" t="s">
        <v>151</v>
      </c>
      <c r="CH3960" s="169"/>
      <c r="CI3960" s="199" t="s">
        <v>3357</v>
      </c>
      <c r="CJ3960" s="199"/>
      <c r="CK3960" s="174" t="s">
        <v>222</v>
      </c>
      <c r="CL3960" s="199" t="s">
        <v>107</v>
      </c>
      <c r="CM3960" s="199"/>
      <c r="CN3960" s="200" t="s">
        <v>8033</v>
      </c>
      <c r="CO3960" s="200"/>
      <c r="CP3960" s="200"/>
      <c r="CQ3960" s="158" t="s">
        <v>151</v>
      </c>
      <c r="CR3960" s="159" t="s">
        <v>151</v>
      </c>
      <c r="CS3960" s="158" t="s">
        <v>151</v>
      </c>
      <c r="CT3960" s="159" t="s">
        <v>151</v>
      </c>
      <c r="CU3960" s="158" t="s">
        <v>151</v>
      </c>
      <c r="CV3960" s="159" t="s">
        <v>151</v>
      </c>
      <c r="CW3960" s="156">
        <v>1</v>
      </c>
      <c r="CX3960" s="159" t="s">
        <v>151</v>
      </c>
    </row>
    <row r="3961" spans="71:102" x14ac:dyDescent="0.2">
      <c r="BS3961" s="105" t="s">
        <v>900</v>
      </c>
      <c r="BT3961" s="105"/>
      <c r="BU3961" s="105" t="s">
        <v>204</v>
      </c>
      <c r="BV3961" s="105"/>
      <c r="BW3961" s="107" t="s">
        <v>107</v>
      </c>
      <c r="BX3961" s="108" t="s">
        <v>7620</v>
      </c>
      <c r="BY3961" s="109"/>
      <c r="BZ3961" s="109"/>
      <c r="CA3961" s="110"/>
      <c r="CB3961" s="114" t="s">
        <v>151</v>
      </c>
      <c r="CC3961" s="115" t="s">
        <v>151</v>
      </c>
      <c r="CD3961" s="114" t="s">
        <v>151</v>
      </c>
      <c r="CE3961" s="115" t="s">
        <v>151</v>
      </c>
      <c r="CF3961" s="67">
        <v>16</v>
      </c>
      <c r="CG3961" s="68">
        <v>0.3125</v>
      </c>
      <c r="CH3961" s="169"/>
      <c r="CI3961" s="199" t="s">
        <v>3357</v>
      </c>
      <c r="CJ3961" s="199"/>
      <c r="CK3961" s="174" t="s">
        <v>222</v>
      </c>
      <c r="CL3961" s="199" t="s">
        <v>107</v>
      </c>
      <c r="CM3961" s="199"/>
      <c r="CN3961" s="200" t="s">
        <v>8034</v>
      </c>
      <c r="CO3961" s="200"/>
      <c r="CP3961" s="200"/>
      <c r="CQ3961" s="156">
        <v>28</v>
      </c>
      <c r="CR3961" s="157">
        <v>7.1428571428571425E-2</v>
      </c>
      <c r="CS3961" s="156">
        <v>77</v>
      </c>
      <c r="CT3961" s="157">
        <v>0.19480519480519481</v>
      </c>
      <c r="CU3961" s="156">
        <v>61</v>
      </c>
      <c r="CV3961" s="157">
        <v>0.16393442622950818</v>
      </c>
      <c r="CW3961" s="156">
        <v>52</v>
      </c>
      <c r="CX3961" s="157">
        <v>7.6923076923076927E-2</v>
      </c>
    </row>
    <row r="3962" spans="71:102" x14ac:dyDescent="0.2">
      <c r="BS3962" s="105" t="s">
        <v>900</v>
      </c>
      <c r="BT3962" s="105"/>
      <c r="BU3962" s="105" t="s">
        <v>204</v>
      </c>
      <c r="BV3962" s="105"/>
      <c r="BW3962" s="107" t="s">
        <v>107</v>
      </c>
      <c r="BX3962" s="108" t="s">
        <v>7622</v>
      </c>
      <c r="BY3962" s="109"/>
      <c r="BZ3962" s="109"/>
      <c r="CA3962" s="110"/>
      <c r="CB3962" s="114" t="s">
        <v>151</v>
      </c>
      <c r="CC3962" s="115" t="s">
        <v>151</v>
      </c>
      <c r="CD3962" s="114" t="s">
        <v>151</v>
      </c>
      <c r="CE3962" s="115" t="s">
        <v>151</v>
      </c>
      <c r="CF3962" s="67">
        <v>32</v>
      </c>
      <c r="CG3962" s="68">
        <v>0.125</v>
      </c>
      <c r="CH3962" s="169"/>
      <c r="CI3962" s="199" t="s">
        <v>3357</v>
      </c>
      <c r="CJ3962" s="199"/>
      <c r="CK3962" s="174" t="s">
        <v>222</v>
      </c>
      <c r="CL3962" s="199" t="s">
        <v>107</v>
      </c>
      <c r="CM3962" s="199"/>
      <c r="CN3962" s="200" t="s">
        <v>8035</v>
      </c>
      <c r="CO3962" s="200"/>
      <c r="CP3962" s="200"/>
      <c r="CQ3962" s="158" t="s">
        <v>151</v>
      </c>
      <c r="CR3962" s="159" t="s">
        <v>151</v>
      </c>
      <c r="CS3962" s="156">
        <v>1</v>
      </c>
      <c r="CT3962" s="159" t="s">
        <v>151</v>
      </c>
      <c r="CU3962" s="158" t="s">
        <v>151</v>
      </c>
      <c r="CV3962" s="159" t="s">
        <v>151</v>
      </c>
      <c r="CW3962" s="158" t="s">
        <v>151</v>
      </c>
      <c r="CX3962" s="159" t="s">
        <v>151</v>
      </c>
    </row>
    <row r="3963" spans="71:102" x14ac:dyDescent="0.2">
      <c r="BS3963" s="105" t="s">
        <v>900</v>
      </c>
      <c r="BT3963" s="105"/>
      <c r="BU3963" s="105" t="s">
        <v>204</v>
      </c>
      <c r="BV3963" s="105"/>
      <c r="BW3963" s="107" t="s">
        <v>107</v>
      </c>
      <c r="BX3963" s="108" t="s">
        <v>7571</v>
      </c>
      <c r="BY3963" s="109"/>
      <c r="BZ3963" s="109"/>
      <c r="CA3963" s="110"/>
      <c r="CB3963" s="114" t="s">
        <v>151</v>
      </c>
      <c r="CC3963" s="115" t="s">
        <v>151</v>
      </c>
      <c r="CD3963" s="114" t="s">
        <v>151</v>
      </c>
      <c r="CE3963" s="115" t="s">
        <v>151</v>
      </c>
      <c r="CF3963" s="67">
        <v>67</v>
      </c>
      <c r="CG3963" s="68">
        <v>0.19402985074626899</v>
      </c>
      <c r="CH3963" s="169"/>
      <c r="CI3963" s="199" t="s">
        <v>3357</v>
      </c>
      <c r="CJ3963" s="199"/>
      <c r="CK3963" s="174" t="s">
        <v>222</v>
      </c>
      <c r="CL3963" s="199" t="s">
        <v>107</v>
      </c>
      <c r="CM3963" s="199"/>
      <c r="CN3963" s="200" t="s">
        <v>8036</v>
      </c>
      <c r="CO3963" s="200"/>
      <c r="CP3963" s="200"/>
      <c r="CQ3963" s="156">
        <v>56</v>
      </c>
      <c r="CR3963" s="157">
        <v>0.25</v>
      </c>
      <c r="CS3963" s="156">
        <v>55</v>
      </c>
      <c r="CT3963" s="157">
        <v>0.25454545454545452</v>
      </c>
      <c r="CU3963" s="156">
        <v>47</v>
      </c>
      <c r="CV3963" s="157">
        <v>0.1702127659574468</v>
      </c>
      <c r="CW3963" s="156">
        <v>36</v>
      </c>
      <c r="CX3963" s="157">
        <v>0.1111111111111111</v>
      </c>
    </row>
    <row r="3964" spans="71:102" x14ac:dyDescent="0.2">
      <c r="BS3964" s="105" t="s">
        <v>900</v>
      </c>
      <c r="BT3964" s="105"/>
      <c r="BU3964" s="105" t="s">
        <v>204</v>
      </c>
      <c r="BV3964" s="105"/>
      <c r="BW3964" s="107" t="s">
        <v>107</v>
      </c>
      <c r="BX3964" s="108" t="s">
        <v>7624</v>
      </c>
      <c r="BY3964" s="109"/>
      <c r="BZ3964" s="109"/>
      <c r="CA3964" s="110"/>
      <c r="CB3964" s="114" t="s">
        <v>151</v>
      </c>
      <c r="CC3964" s="115" t="s">
        <v>151</v>
      </c>
      <c r="CD3964" s="114" t="s">
        <v>151</v>
      </c>
      <c r="CE3964" s="115" t="s">
        <v>151</v>
      </c>
      <c r="CF3964" s="67">
        <v>32</v>
      </c>
      <c r="CG3964" s="68">
        <v>0.59375</v>
      </c>
      <c r="CH3964" s="169"/>
      <c r="CI3964" s="199" t="s">
        <v>3357</v>
      </c>
      <c r="CJ3964" s="199"/>
      <c r="CK3964" s="174" t="s">
        <v>222</v>
      </c>
      <c r="CL3964" s="199" t="s">
        <v>107</v>
      </c>
      <c r="CM3964" s="199"/>
      <c r="CN3964" s="200" t="s">
        <v>8037</v>
      </c>
      <c r="CO3964" s="200"/>
      <c r="CP3964" s="200"/>
      <c r="CQ3964" s="156">
        <v>143</v>
      </c>
      <c r="CR3964" s="157">
        <v>0.27972027972027974</v>
      </c>
      <c r="CS3964" s="156">
        <v>119</v>
      </c>
      <c r="CT3964" s="157">
        <v>0.2857142857142857</v>
      </c>
      <c r="CU3964" s="156">
        <v>90</v>
      </c>
      <c r="CV3964" s="157">
        <v>0.27777777777777779</v>
      </c>
      <c r="CW3964" s="156">
        <v>57</v>
      </c>
      <c r="CX3964" s="157">
        <v>0.38596491228070173</v>
      </c>
    </row>
    <row r="3965" spans="71:102" x14ac:dyDescent="0.2">
      <c r="BS3965" s="105" t="s">
        <v>900</v>
      </c>
      <c r="BT3965" s="105"/>
      <c r="BU3965" s="105" t="s">
        <v>204</v>
      </c>
      <c r="BV3965" s="105"/>
      <c r="BW3965" s="107" t="s">
        <v>107</v>
      </c>
      <c r="BX3965" s="108" t="s">
        <v>7630</v>
      </c>
      <c r="BY3965" s="109"/>
      <c r="BZ3965" s="109"/>
      <c r="CA3965" s="110"/>
      <c r="CB3965" s="111">
        <v>1</v>
      </c>
      <c r="CC3965" s="115" t="s">
        <v>151</v>
      </c>
      <c r="CD3965" s="114" t="s">
        <v>151</v>
      </c>
      <c r="CE3965" s="115" t="s">
        <v>151</v>
      </c>
      <c r="CF3965" s="67">
        <v>2</v>
      </c>
      <c r="CG3965" s="115" t="s">
        <v>151</v>
      </c>
      <c r="CH3965" s="169"/>
      <c r="CI3965" s="199" t="s">
        <v>3357</v>
      </c>
      <c r="CJ3965" s="199"/>
      <c r="CK3965" s="174" t="s">
        <v>222</v>
      </c>
      <c r="CL3965" s="199" t="s">
        <v>107</v>
      </c>
      <c r="CM3965" s="199"/>
      <c r="CN3965" s="200" t="s">
        <v>8038</v>
      </c>
      <c r="CO3965" s="200"/>
      <c r="CP3965" s="200"/>
      <c r="CQ3965" s="156">
        <v>111</v>
      </c>
      <c r="CR3965" s="157">
        <v>0.46846846846846846</v>
      </c>
      <c r="CS3965" s="156">
        <v>99</v>
      </c>
      <c r="CT3965" s="157">
        <v>0.43434343434343436</v>
      </c>
      <c r="CU3965" s="156">
        <v>80</v>
      </c>
      <c r="CV3965" s="157">
        <v>0.46250000000000002</v>
      </c>
      <c r="CW3965" s="156">
        <v>59</v>
      </c>
      <c r="CX3965" s="157">
        <v>0.4576271186440678</v>
      </c>
    </row>
    <row r="3966" spans="71:102" x14ac:dyDescent="0.2">
      <c r="BS3966" s="105" t="s">
        <v>900</v>
      </c>
      <c r="BT3966" s="105"/>
      <c r="BU3966" s="112" t="s">
        <v>204</v>
      </c>
      <c r="BV3966" s="112"/>
      <c r="BW3966" s="107" t="s">
        <v>107</v>
      </c>
      <c r="BX3966" s="108" t="s">
        <v>7632</v>
      </c>
      <c r="BY3966" s="109"/>
      <c r="BZ3966" s="109"/>
      <c r="CA3966" s="110"/>
      <c r="CB3966" s="114" t="s">
        <v>151</v>
      </c>
      <c r="CC3966" s="115" t="s">
        <v>151</v>
      </c>
      <c r="CD3966" s="111">
        <v>1</v>
      </c>
      <c r="CE3966" s="68">
        <v>0</v>
      </c>
      <c r="CF3966" s="67">
        <v>4</v>
      </c>
      <c r="CG3966" s="68">
        <v>0.25</v>
      </c>
      <c r="CH3966" s="169"/>
      <c r="CI3966" s="199" t="s">
        <v>3357</v>
      </c>
      <c r="CJ3966" s="199"/>
      <c r="CK3966" s="174" t="s">
        <v>222</v>
      </c>
      <c r="CL3966" s="199" t="s">
        <v>107</v>
      </c>
      <c r="CM3966" s="199"/>
      <c r="CN3966" s="200" t="s">
        <v>8039</v>
      </c>
      <c r="CO3966" s="200"/>
      <c r="CP3966" s="200"/>
      <c r="CQ3966" s="158" t="s">
        <v>151</v>
      </c>
      <c r="CR3966" s="159" t="s">
        <v>151</v>
      </c>
      <c r="CS3966" s="158" t="s">
        <v>151</v>
      </c>
      <c r="CT3966" s="159" t="s">
        <v>151</v>
      </c>
      <c r="CU3966" s="158" t="s">
        <v>151</v>
      </c>
      <c r="CV3966" s="159" t="s">
        <v>151</v>
      </c>
      <c r="CW3966" s="156">
        <v>1</v>
      </c>
      <c r="CX3966" s="159" t="s">
        <v>151</v>
      </c>
    </row>
    <row r="3967" spans="71:102" x14ac:dyDescent="0.2">
      <c r="BS3967" s="89" t="s">
        <v>900</v>
      </c>
      <c r="BT3967" s="97"/>
      <c r="BU3967" s="98" t="s">
        <v>204</v>
      </c>
      <c r="BV3967" s="99"/>
      <c r="BW3967" s="100" t="s">
        <v>108</v>
      </c>
      <c r="BX3967" s="98" t="s">
        <v>143</v>
      </c>
      <c r="BY3967" s="101"/>
      <c r="BZ3967" s="101"/>
      <c r="CA3967" s="99"/>
      <c r="CB3967" s="113">
        <v>6</v>
      </c>
      <c r="CC3967" s="103">
        <v>0.5</v>
      </c>
      <c r="CD3967" s="113">
        <v>13</v>
      </c>
      <c r="CE3967" s="103">
        <v>0.84615384615384603</v>
      </c>
      <c r="CF3967" s="104">
        <v>20</v>
      </c>
      <c r="CG3967" s="103">
        <v>0.65</v>
      </c>
      <c r="CH3967" s="169"/>
      <c r="CI3967" s="199" t="s">
        <v>3357</v>
      </c>
      <c r="CJ3967" s="199"/>
      <c r="CK3967" s="174" t="s">
        <v>222</v>
      </c>
      <c r="CL3967" s="199" t="s">
        <v>107</v>
      </c>
      <c r="CM3967" s="199"/>
      <c r="CN3967" s="200" t="s">
        <v>8040</v>
      </c>
      <c r="CO3967" s="200"/>
      <c r="CP3967" s="200"/>
      <c r="CQ3967" s="156">
        <v>23</v>
      </c>
      <c r="CR3967" s="157">
        <v>0.2608695652173913</v>
      </c>
      <c r="CS3967" s="156">
        <v>11</v>
      </c>
      <c r="CT3967" s="157">
        <v>0.45454545454545453</v>
      </c>
      <c r="CU3967" s="156">
        <v>9</v>
      </c>
      <c r="CV3967" s="157">
        <v>0.44444444444444442</v>
      </c>
      <c r="CW3967" s="156">
        <v>14</v>
      </c>
      <c r="CX3967" s="157">
        <v>0.2857142857142857</v>
      </c>
    </row>
    <row r="3968" spans="71:102" x14ac:dyDescent="0.2">
      <c r="BS3968" s="105" t="s">
        <v>900</v>
      </c>
      <c r="BT3968" s="105"/>
      <c r="BU3968" s="106" t="s">
        <v>204</v>
      </c>
      <c r="BV3968" s="106"/>
      <c r="BW3968" s="107" t="s">
        <v>108</v>
      </c>
      <c r="BX3968" s="108" t="s">
        <v>7635</v>
      </c>
      <c r="BY3968" s="109"/>
      <c r="BZ3968" s="109"/>
      <c r="CA3968" s="110"/>
      <c r="CB3968" s="111">
        <v>2</v>
      </c>
      <c r="CC3968" s="68">
        <v>0.5</v>
      </c>
      <c r="CD3968" s="114" t="s">
        <v>151</v>
      </c>
      <c r="CE3968" s="115" t="s">
        <v>151</v>
      </c>
      <c r="CF3968" s="116" t="s">
        <v>151</v>
      </c>
      <c r="CG3968" s="115" t="s">
        <v>151</v>
      </c>
      <c r="CH3968" s="169"/>
      <c r="CI3968" s="199" t="s">
        <v>3357</v>
      </c>
      <c r="CJ3968" s="199"/>
      <c r="CK3968" s="174" t="s">
        <v>222</v>
      </c>
      <c r="CL3968" s="199" t="s">
        <v>107</v>
      </c>
      <c r="CM3968" s="199"/>
      <c r="CN3968" s="200" t="s">
        <v>8041</v>
      </c>
      <c r="CO3968" s="200"/>
      <c r="CP3968" s="200"/>
      <c r="CQ3968" s="156">
        <v>33</v>
      </c>
      <c r="CR3968" s="157">
        <v>0.27272727272727271</v>
      </c>
      <c r="CS3968" s="156">
        <v>34</v>
      </c>
      <c r="CT3968" s="157">
        <v>0.23529411764705882</v>
      </c>
      <c r="CU3968" s="156">
        <v>40</v>
      </c>
      <c r="CV3968" s="157">
        <v>0.2</v>
      </c>
      <c r="CW3968" s="156">
        <v>27</v>
      </c>
      <c r="CX3968" s="157">
        <v>0.33333333333333331</v>
      </c>
    </row>
    <row r="3969" spans="71:102" x14ac:dyDescent="0.2">
      <c r="BS3969" s="105" t="s">
        <v>900</v>
      </c>
      <c r="BT3969" s="105"/>
      <c r="BU3969" s="105" t="s">
        <v>204</v>
      </c>
      <c r="BV3969" s="105"/>
      <c r="BW3969" s="107" t="s">
        <v>108</v>
      </c>
      <c r="BX3969" s="108" t="s">
        <v>7726</v>
      </c>
      <c r="BY3969" s="109"/>
      <c r="BZ3969" s="109"/>
      <c r="CA3969" s="110"/>
      <c r="CB3969" s="111">
        <v>1</v>
      </c>
      <c r="CC3969" s="115" t="s">
        <v>151</v>
      </c>
      <c r="CD3969" s="111">
        <v>1</v>
      </c>
      <c r="CE3969" s="68">
        <v>1</v>
      </c>
      <c r="CF3969" s="67">
        <v>1</v>
      </c>
      <c r="CG3969" s="68">
        <v>0</v>
      </c>
      <c r="CH3969" s="169"/>
      <c r="CI3969" s="199" t="s">
        <v>3357</v>
      </c>
      <c r="CJ3969" s="199"/>
      <c r="CK3969" s="174" t="s">
        <v>222</v>
      </c>
      <c r="CL3969" s="199" t="s">
        <v>107</v>
      </c>
      <c r="CM3969" s="199"/>
      <c r="CN3969" s="200" t="s">
        <v>8042</v>
      </c>
      <c r="CO3969" s="200"/>
      <c r="CP3969" s="200"/>
      <c r="CQ3969" s="156">
        <v>25</v>
      </c>
      <c r="CR3969" s="157">
        <v>0.4</v>
      </c>
      <c r="CS3969" s="156">
        <v>24</v>
      </c>
      <c r="CT3969" s="157">
        <v>0.41666666666666669</v>
      </c>
      <c r="CU3969" s="156">
        <v>16</v>
      </c>
      <c r="CV3969" s="157">
        <v>0.4375</v>
      </c>
      <c r="CW3969" s="156">
        <v>25</v>
      </c>
      <c r="CX3969" s="157">
        <v>0.4</v>
      </c>
    </row>
    <row r="3970" spans="71:102" x14ac:dyDescent="0.2">
      <c r="BS3970" s="105" t="s">
        <v>900</v>
      </c>
      <c r="BT3970" s="105"/>
      <c r="BU3970" s="105" t="s">
        <v>204</v>
      </c>
      <c r="BV3970" s="105"/>
      <c r="BW3970" s="107" t="s">
        <v>108</v>
      </c>
      <c r="BX3970" s="108" t="s">
        <v>7574</v>
      </c>
      <c r="BY3970" s="109"/>
      <c r="BZ3970" s="109"/>
      <c r="CA3970" s="110"/>
      <c r="CB3970" s="111">
        <v>1</v>
      </c>
      <c r="CC3970" s="68">
        <v>0</v>
      </c>
      <c r="CD3970" s="111">
        <v>2</v>
      </c>
      <c r="CE3970" s="68">
        <v>1</v>
      </c>
      <c r="CF3970" s="67">
        <v>2</v>
      </c>
      <c r="CG3970" s="68">
        <v>1</v>
      </c>
      <c r="CH3970" s="169"/>
      <c r="CI3970" s="199" t="s">
        <v>3357</v>
      </c>
      <c r="CJ3970" s="199"/>
      <c r="CK3970" s="174" t="s">
        <v>222</v>
      </c>
      <c r="CL3970" s="199" t="s">
        <v>107</v>
      </c>
      <c r="CM3970" s="199"/>
      <c r="CN3970" s="200" t="s">
        <v>8043</v>
      </c>
      <c r="CO3970" s="200"/>
      <c r="CP3970" s="200"/>
      <c r="CQ3970" s="156">
        <v>90</v>
      </c>
      <c r="CR3970" s="157">
        <v>0.18888888888888888</v>
      </c>
      <c r="CS3970" s="156">
        <v>77</v>
      </c>
      <c r="CT3970" s="157">
        <v>0.20779220779220781</v>
      </c>
      <c r="CU3970" s="156">
        <v>59</v>
      </c>
      <c r="CV3970" s="157">
        <v>0.20338983050847459</v>
      </c>
      <c r="CW3970" s="156">
        <v>51</v>
      </c>
      <c r="CX3970" s="157">
        <v>0.17647058823529413</v>
      </c>
    </row>
    <row r="3971" spans="71:102" x14ac:dyDescent="0.2">
      <c r="BS3971" s="105" t="s">
        <v>900</v>
      </c>
      <c r="BT3971" s="105"/>
      <c r="BU3971" s="105" t="s">
        <v>204</v>
      </c>
      <c r="BV3971" s="105"/>
      <c r="BW3971" s="107" t="s">
        <v>108</v>
      </c>
      <c r="BX3971" s="108" t="s">
        <v>7576</v>
      </c>
      <c r="BY3971" s="109"/>
      <c r="BZ3971" s="109"/>
      <c r="CA3971" s="110"/>
      <c r="CB3971" s="111">
        <v>2</v>
      </c>
      <c r="CC3971" s="68">
        <v>1</v>
      </c>
      <c r="CD3971" s="111">
        <v>2</v>
      </c>
      <c r="CE3971" s="68">
        <v>1</v>
      </c>
      <c r="CF3971" s="67">
        <v>5</v>
      </c>
      <c r="CG3971" s="68">
        <v>0.6</v>
      </c>
      <c r="CH3971" s="169"/>
      <c r="CI3971" s="199" t="s">
        <v>3357</v>
      </c>
      <c r="CJ3971" s="199"/>
      <c r="CK3971" s="174" t="s">
        <v>222</v>
      </c>
      <c r="CL3971" s="199" t="s">
        <v>107</v>
      </c>
      <c r="CM3971" s="199"/>
      <c r="CN3971" s="200" t="s">
        <v>8044</v>
      </c>
      <c r="CO3971" s="200"/>
      <c r="CP3971" s="200"/>
      <c r="CQ3971" s="156">
        <v>25</v>
      </c>
      <c r="CR3971" s="157">
        <v>0.08</v>
      </c>
      <c r="CS3971" s="158" t="s">
        <v>151</v>
      </c>
      <c r="CT3971" s="159" t="s">
        <v>151</v>
      </c>
      <c r="CU3971" s="158" t="s">
        <v>151</v>
      </c>
      <c r="CV3971" s="159" t="s">
        <v>151</v>
      </c>
      <c r="CW3971" s="158" t="s">
        <v>151</v>
      </c>
      <c r="CX3971" s="159" t="s">
        <v>151</v>
      </c>
    </row>
    <row r="3972" spans="71:102" x14ac:dyDescent="0.2">
      <c r="BS3972" s="105" t="s">
        <v>900</v>
      </c>
      <c r="BT3972" s="105"/>
      <c r="BU3972" s="105" t="s">
        <v>204</v>
      </c>
      <c r="BV3972" s="105"/>
      <c r="BW3972" s="107" t="s">
        <v>108</v>
      </c>
      <c r="BX3972" s="108" t="s">
        <v>7730</v>
      </c>
      <c r="BY3972" s="109"/>
      <c r="BZ3972" s="109"/>
      <c r="CA3972" s="110"/>
      <c r="CB3972" s="114" t="s">
        <v>151</v>
      </c>
      <c r="CC3972" s="115" t="s">
        <v>151</v>
      </c>
      <c r="CD3972" s="111">
        <v>2</v>
      </c>
      <c r="CE3972" s="115" t="s">
        <v>151</v>
      </c>
      <c r="CF3972" s="116" t="s">
        <v>151</v>
      </c>
      <c r="CG3972" s="115" t="s">
        <v>151</v>
      </c>
      <c r="CH3972" s="169"/>
      <c r="CI3972" s="199" t="s">
        <v>3357</v>
      </c>
      <c r="CJ3972" s="199"/>
      <c r="CK3972" s="174" t="s">
        <v>222</v>
      </c>
      <c r="CL3972" s="199" t="s">
        <v>107</v>
      </c>
      <c r="CM3972" s="199"/>
      <c r="CN3972" s="200" t="s">
        <v>8045</v>
      </c>
      <c r="CO3972" s="200"/>
      <c r="CP3972" s="200"/>
      <c r="CQ3972" s="156">
        <v>31</v>
      </c>
      <c r="CR3972" s="157">
        <v>0.54838709677419351</v>
      </c>
      <c r="CS3972" s="156">
        <v>21</v>
      </c>
      <c r="CT3972" s="157">
        <v>0.66666666666666663</v>
      </c>
      <c r="CU3972" s="156">
        <v>26</v>
      </c>
      <c r="CV3972" s="157">
        <v>0.57692307692307687</v>
      </c>
      <c r="CW3972" s="156">
        <v>29</v>
      </c>
      <c r="CX3972" s="157">
        <v>0.62068965517241381</v>
      </c>
    </row>
    <row r="3973" spans="71:102" x14ac:dyDescent="0.2">
      <c r="BS3973" s="105" t="s">
        <v>900</v>
      </c>
      <c r="BT3973" s="105"/>
      <c r="BU3973" s="105" t="s">
        <v>204</v>
      </c>
      <c r="BV3973" s="105"/>
      <c r="BW3973" s="107" t="s">
        <v>108</v>
      </c>
      <c r="BX3973" s="108" t="s">
        <v>7638</v>
      </c>
      <c r="BY3973" s="109"/>
      <c r="BZ3973" s="109"/>
      <c r="CA3973" s="110"/>
      <c r="CB3973" s="114" t="s">
        <v>151</v>
      </c>
      <c r="CC3973" s="115" t="s">
        <v>151</v>
      </c>
      <c r="CD3973" s="111">
        <v>1</v>
      </c>
      <c r="CE3973" s="68">
        <v>1</v>
      </c>
      <c r="CF3973" s="67">
        <v>4</v>
      </c>
      <c r="CG3973" s="68">
        <v>0</v>
      </c>
      <c r="CH3973" s="169"/>
      <c r="CI3973" s="199" t="s">
        <v>3357</v>
      </c>
      <c r="CJ3973" s="199"/>
      <c r="CK3973" s="174" t="s">
        <v>222</v>
      </c>
      <c r="CL3973" s="199" t="s">
        <v>107</v>
      </c>
      <c r="CM3973" s="199"/>
      <c r="CN3973" s="200" t="s">
        <v>8046</v>
      </c>
      <c r="CO3973" s="200"/>
      <c r="CP3973" s="200"/>
      <c r="CQ3973" s="156">
        <v>10</v>
      </c>
      <c r="CR3973" s="157">
        <v>0.5</v>
      </c>
      <c r="CS3973" s="156">
        <v>18</v>
      </c>
      <c r="CT3973" s="157">
        <v>0.33333333333333331</v>
      </c>
      <c r="CU3973" s="156">
        <v>17</v>
      </c>
      <c r="CV3973" s="157">
        <v>0.11764705882352941</v>
      </c>
      <c r="CW3973" s="156">
        <v>18</v>
      </c>
      <c r="CX3973" s="157">
        <v>0.16666666666666666</v>
      </c>
    </row>
    <row r="3974" spans="71:102" x14ac:dyDescent="0.2">
      <c r="BS3974" s="105" t="s">
        <v>900</v>
      </c>
      <c r="BT3974" s="105"/>
      <c r="BU3974" s="105" t="s">
        <v>204</v>
      </c>
      <c r="BV3974" s="105"/>
      <c r="BW3974" s="107" t="s">
        <v>108</v>
      </c>
      <c r="BX3974" s="108" t="s">
        <v>7675</v>
      </c>
      <c r="BY3974" s="109"/>
      <c r="BZ3974" s="109"/>
      <c r="CA3974" s="110"/>
      <c r="CB3974" s="114" t="s">
        <v>151</v>
      </c>
      <c r="CC3974" s="115" t="s">
        <v>151</v>
      </c>
      <c r="CD3974" s="111">
        <v>4</v>
      </c>
      <c r="CE3974" s="68">
        <v>1</v>
      </c>
      <c r="CF3974" s="67">
        <v>5</v>
      </c>
      <c r="CG3974" s="68">
        <v>1</v>
      </c>
      <c r="CH3974" s="169"/>
      <c r="CI3974" s="199" t="s">
        <v>3357</v>
      </c>
      <c r="CJ3974" s="199"/>
      <c r="CK3974" s="174" t="s">
        <v>222</v>
      </c>
      <c r="CL3974" s="199" t="s">
        <v>107</v>
      </c>
      <c r="CM3974" s="199"/>
      <c r="CN3974" s="200" t="s">
        <v>6689</v>
      </c>
      <c r="CO3974" s="200"/>
      <c r="CP3974" s="200"/>
      <c r="CQ3974" s="156">
        <v>30</v>
      </c>
      <c r="CR3974" s="157">
        <v>0.36666666666666664</v>
      </c>
      <c r="CS3974" s="156">
        <v>21</v>
      </c>
      <c r="CT3974" s="157">
        <v>0.23809523809523808</v>
      </c>
      <c r="CU3974" s="156">
        <v>16</v>
      </c>
      <c r="CV3974" s="157">
        <v>0.1875</v>
      </c>
      <c r="CW3974" s="156">
        <v>20</v>
      </c>
      <c r="CX3974" s="157">
        <v>0.35</v>
      </c>
    </row>
    <row r="3975" spans="71:102" x14ac:dyDescent="0.2">
      <c r="BS3975" s="105" t="s">
        <v>900</v>
      </c>
      <c r="BT3975" s="105"/>
      <c r="BU3975" s="112" t="s">
        <v>204</v>
      </c>
      <c r="BV3975" s="112"/>
      <c r="BW3975" s="107" t="s">
        <v>108</v>
      </c>
      <c r="BX3975" s="108" t="s">
        <v>8047</v>
      </c>
      <c r="BY3975" s="109"/>
      <c r="BZ3975" s="109"/>
      <c r="CA3975" s="110"/>
      <c r="CB3975" s="114" t="s">
        <v>151</v>
      </c>
      <c r="CC3975" s="115" t="s">
        <v>151</v>
      </c>
      <c r="CD3975" s="111">
        <v>1</v>
      </c>
      <c r="CE3975" s="68">
        <v>1</v>
      </c>
      <c r="CF3975" s="67">
        <v>3</v>
      </c>
      <c r="CG3975" s="68">
        <v>1</v>
      </c>
      <c r="CH3975" s="169"/>
      <c r="CI3975" s="199" t="s">
        <v>3357</v>
      </c>
      <c r="CJ3975" s="199"/>
      <c r="CK3975" s="174" t="s">
        <v>222</v>
      </c>
      <c r="CL3975" s="199" t="s">
        <v>107</v>
      </c>
      <c r="CM3975" s="199"/>
      <c r="CN3975" s="200" t="s">
        <v>8048</v>
      </c>
      <c r="CO3975" s="200"/>
      <c r="CP3975" s="200"/>
      <c r="CQ3975" s="156">
        <v>11</v>
      </c>
      <c r="CR3975" s="157">
        <v>0.18181818181818182</v>
      </c>
      <c r="CS3975" s="156">
        <v>13</v>
      </c>
      <c r="CT3975" s="157">
        <v>0.30769230769230771</v>
      </c>
      <c r="CU3975" s="156">
        <v>25</v>
      </c>
      <c r="CV3975" s="157">
        <v>0.32</v>
      </c>
      <c r="CW3975" s="156">
        <v>23</v>
      </c>
      <c r="CX3975" s="157">
        <v>0.21739130434782608</v>
      </c>
    </row>
    <row r="3976" spans="71:102" x14ac:dyDescent="0.2">
      <c r="BS3976" s="89" t="s">
        <v>900</v>
      </c>
      <c r="BT3976" s="97"/>
      <c r="BU3976" s="98" t="s">
        <v>204</v>
      </c>
      <c r="BV3976" s="99"/>
      <c r="BW3976" s="100" t="s">
        <v>112</v>
      </c>
      <c r="BX3976" s="98" t="s">
        <v>143</v>
      </c>
      <c r="BY3976" s="101"/>
      <c r="BZ3976" s="101"/>
      <c r="CA3976" s="99"/>
      <c r="CB3976" s="121" t="s">
        <v>151</v>
      </c>
      <c r="CC3976" s="119" t="s">
        <v>151</v>
      </c>
      <c r="CD3976" s="113">
        <v>3</v>
      </c>
      <c r="CE3976" s="103">
        <v>0</v>
      </c>
      <c r="CF3976" s="104">
        <v>10</v>
      </c>
      <c r="CG3976" s="103">
        <v>0.9</v>
      </c>
      <c r="CH3976" s="169"/>
      <c r="CI3976" s="199" t="s">
        <v>3357</v>
      </c>
      <c r="CJ3976" s="199"/>
      <c r="CK3976" s="174" t="s">
        <v>222</v>
      </c>
      <c r="CL3976" s="199" t="s">
        <v>107</v>
      </c>
      <c r="CM3976" s="199"/>
      <c r="CN3976" s="200" t="s">
        <v>8049</v>
      </c>
      <c r="CO3976" s="200"/>
      <c r="CP3976" s="200"/>
      <c r="CQ3976" s="156">
        <v>40</v>
      </c>
      <c r="CR3976" s="157">
        <v>0.47499999999999998</v>
      </c>
      <c r="CS3976" s="156">
        <v>43</v>
      </c>
      <c r="CT3976" s="157">
        <v>0.53488372093023251</v>
      </c>
      <c r="CU3976" s="156">
        <v>48</v>
      </c>
      <c r="CV3976" s="157">
        <v>0.5625</v>
      </c>
      <c r="CW3976" s="156">
        <v>34</v>
      </c>
      <c r="CX3976" s="157">
        <v>0.67647058823529416</v>
      </c>
    </row>
    <row r="3977" spans="71:102" x14ac:dyDescent="0.2">
      <c r="BS3977" s="105" t="s">
        <v>900</v>
      </c>
      <c r="BT3977" s="105"/>
      <c r="BU3977" s="106" t="s">
        <v>204</v>
      </c>
      <c r="BV3977" s="106"/>
      <c r="BW3977" s="107" t="s">
        <v>112</v>
      </c>
      <c r="BX3977" s="108" t="s">
        <v>7640</v>
      </c>
      <c r="BY3977" s="109"/>
      <c r="BZ3977" s="109"/>
      <c r="CA3977" s="110"/>
      <c r="CB3977" s="114" t="s">
        <v>151</v>
      </c>
      <c r="CC3977" s="115" t="s">
        <v>151</v>
      </c>
      <c r="CD3977" s="114" t="s">
        <v>151</v>
      </c>
      <c r="CE3977" s="115" t="s">
        <v>151</v>
      </c>
      <c r="CF3977" s="67">
        <v>1</v>
      </c>
      <c r="CG3977" s="68">
        <v>1</v>
      </c>
      <c r="CH3977" s="169"/>
      <c r="CI3977" s="199" t="s">
        <v>3357</v>
      </c>
      <c r="CJ3977" s="199"/>
      <c r="CK3977" s="174" t="s">
        <v>222</v>
      </c>
      <c r="CL3977" s="199" t="s">
        <v>107</v>
      </c>
      <c r="CM3977" s="199"/>
      <c r="CN3977" s="200" t="s">
        <v>8050</v>
      </c>
      <c r="CO3977" s="200"/>
      <c r="CP3977" s="200"/>
      <c r="CQ3977" s="156">
        <v>25</v>
      </c>
      <c r="CR3977" s="157">
        <v>0.68</v>
      </c>
      <c r="CS3977" s="156">
        <v>23</v>
      </c>
      <c r="CT3977" s="157">
        <v>0.65217391304347827</v>
      </c>
      <c r="CU3977" s="156">
        <v>42</v>
      </c>
      <c r="CV3977" s="157">
        <v>0.59523809523809523</v>
      </c>
      <c r="CW3977" s="156">
        <v>29</v>
      </c>
      <c r="CX3977" s="157">
        <v>0.51724137931034486</v>
      </c>
    </row>
    <row r="3978" spans="71:102" x14ac:dyDescent="0.2">
      <c r="BS3978" s="105" t="s">
        <v>900</v>
      </c>
      <c r="BT3978" s="105"/>
      <c r="BU3978" s="105" t="s">
        <v>204</v>
      </c>
      <c r="BV3978" s="105"/>
      <c r="BW3978" s="107" t="s">
        <v>112</v>
      </c>
      <c r="BX3978" s="108" t="s">
        <v>7867</v>
      </c>
      <c r="BY3978" s="109"/>
      <c r="BZ3978" s="109"/>
      <c r="CA3978" s="110"/>
      <c r="CB3978" s="114" t="s">
        <v>151</v>
      </c>
      <c r="CC3978" s="115" t="s">
        <v>151</v>
      </c>
      <c r="CD3978" s="114" t="s">
        <v>151</v>
      </c>
      <c r="CE3978" s="115" t="s">
        <v>151</v>
      </c>
      <c r="CF3978" s="67">
        <v>1</v>
      </c>
      <c r="CG3978" s="68">
        <v>1</v>
      </c>
      <c r="CH3978" s="169"/>
      <c r="CI3978" s="199" t="s">
        <v>3357</v>
      </c>
      <c r="CJ3978" s="199"/>
      <c r="CK3978" s="174" t="s">
        <v>222</v>
      </c>
      <c r="CL3978" s="199" t="s">
        <v>107</v>
      </c>
      <c r="CM3978" s="199"/>
      <c r="CN3978" s="200" t="s">
        <v>8051</v>
      </c>
      <c r="CO3978" s="200"/>
      <c r="CP3978" s="200"/>
      <c r="CQ3978" s="156">
        <v>45</v>
      </c>
      <c r="CR3978" s="157">
        <v>0.35555555555555557</v>
      </c>
      <c r="CS3978" s="156">
        <v>36</v>
      </c>
      <c r="CT3978" s="157">
        <v>0.33333333333333331</v>
      </c>
      <c r="CU3978" s="156">
        <v>35</v>
      </c>
      <c r="CV3978" s="157">
        <v>0.42857142857142855</v>
      </c>
      <c r="CW3978" s="156">
        <v>46</v>
      </c>
      <c r="CX3978" s="157">
        <v>0.36956521739130432</v>
      </c>
    </row>
    <row r="3979" spans="71:102" x14ac:dyDescent="0.2">
      <c r="BS3979" s="105" t="s">
        <v>900</v>
      </c>
      <c r="BT3979" s="105"/>
      <c r="BU3979" s="105" t="s">
        <v>204</v>
      </c>
      <c r="BV3979" s="105"/>
      <c r="BW3979" s="107" t="s">
        <v>112</v>
      </c>
      <c r="BX3979" s="108" t="s">
        <v>8052</v>
      </c>
      <c r="BY3979" s="109"/>
      <c r="BZ3979" s="109"/>
      <c r="CA3979" s="110"/>
      <c r="CB3979" s="114" t="s">
        <v>151</v>
      </c>
      <c r="CC3979" s="115" t="s">
        <v>151</v>
      </c>
      <c r="CD3979" s="114" t="s">
        <v>151</v>
      </c>
      <c r="CE3979" s="115" t="s">
        <v>151</v>
      </c>
      <c r="CF3979" s="67">
        <v>1</v>
      </c>
      <c r="CG3979" s="68">
        <v>1</v>
      </c>
      <c r="CH3979" s="169"/>
      <c r="CI3979" s="199" t="s">
        <v>3357</v>
      </c>
      <c r="CJ3979" s="199"/>
      <c r="CK3979" s="174" t="s">
        <v>222</v>
      </c>
      <c r="CL3979" s="199" t="s">
        <v>107</v>
      </c>
      <c r="CM3979" s="199"/>
      <c r="CN3979" s="200" t="s">
        <v>8053</v>
      </c>
      <c r="CO3979" s="200"/>
      <c r="CP3979" s="200"/>
      <c r="CQ3979" s="156">
        <v>43</v>
      </c>
      <c r="CR3979" s="157">
        <v>0.41860465116279072</v>
      </c>
      <c r="CS3979" s="156">
        <v>51</v>
      </c>
      <c r="CT3979" s="157">
        <v>0.31372549019607843</v>
      </c>
      <c r="CU3979" s="156">
        <v>43</v>
      </c>
      <c r="CV3979" s="157">
        <v>0.34883720930232559</v>
      </c>
      <c r="CW3979" s="156">
        <v>36</v>
      </c>
      <c r="CX3979" s="157">
        <v>0.30555555555555558</v>
      </c>
    </row>
    <row r="3980" spans="71:102" x14ac:dyDescent="0.2">
      <c r="BS3980" s="105" t="s">
        <v>900</v>
      </c>
      <c r="BT3980" s="105"/>
      <c r="BU3980" s="112" t="s">
        <v>204</v>
      </c>
      <c r="BV3980" s="112"/>
      <c r="BW3980" s="107" t="s">
        <v>112</v>
      </c>
      <c r="BX3980" s="108" t="s">
        <v>7642</v>
      </c>
      <c r="BY3980" s="109"/>
      <c r="BZ3980" s="109"/>
      <c r="CA3980" s="110"/>
      <c r="CB3980" s="114" t="s">
        <v>151</v>
      </c>
      <c r="CC3980" s="115" t="s">
        <v>151</v>
      </c>
      <c r="CD3980" s="111">
        <v>3</v>
      </c>
      <c r="CE3980" s="68">
        <v>0</v>
      </c>
      <c r="CF3980" s="67">
        <v>7</v>
      </c>
      <c r="CG3980" s="68">
        <v>0.85714285714285698</v>
      </c>
      <c r="CH3980" s="169"/>
      <c r="CI3980" s="199" t="s">
        <v>3357</v>
      </c>
      <c r="CJ3980" s="199"/>
      <c r="CK3980" s="174" t="s">
        <v>222</v>
      </c>
      <c r="CL3980" s="199" t="s">
        <v>107</v>
      </c>
      <c r="CM3980" s="199"/>
      <c r="CN3980" s="200" t="s">
        <v>8054</v>
      </c>
      <c r="CO3980" s="200"/>
      <c r="CP3980" s="200"/>
      <c r="CQ3980" s="156">
        <v>6</v>
      </c>
      <c r="CR3980" s="159" t="s">
        <v>151</v>
      </c>
      <c r="CS3980" s="156">
        <v>30</v>
      </c>
      <c r="CT3980" s="157">
        <v>0.23333333333333334</v>
      </c>
      <c r="CU3980" s="156">
        <v>25</v>
      </c>
      <c r="CV3980" s="157">
        <v>0.36</v>
      </c>
      <c r="CW3980" s="156">
        <v>31</v>
      </c>
      <c r="CX3980" s="157">
        <v>0.25806451612903225</v>
      </c>
    </row>
    <row r="3981" spans="71:102" x14ac:dyDescent="0.2">
      <c r="BS3981" s="89" t="s">
        <v>900</v>
      </c>
      <c r="BT3981" s="97"/>
      <c r="BU3981" s="98" t="s">
        <v>204</v>
      </c>
      <c r="BV3981" s="99"/>
      <c r="BW3981" s="100" t="s">
        <v>115</v>
      </c>
      <c r="BX3981" s="98" t="s">
        <v>143</v>
      </c>
      <c r="BY3981" s="101"/>
      <c r="BZ3981" s="101"/>
      <c r="CA3981" s="99"/>
      <c r="CB3981" s="121" t="s">
        <v>151</v>
      </c>
      <c r="CC3981" s="119" t="s">
        <v>151</v>
      </c>
      <c r="CD3981" s="113">
        <v>4</v>
      </c>
      <c r="CE3981" s="103">
        <v>0.5</v>
      </c>
      <c r="CF3981" s="104">
        <v>12</v>
      </c>
      <c r="CG3981" s="103">
        <v>0.5</v>
      </c>
      <c r="CH3981" s="169"/>
      <c r="CI3981" s="199" t="s">
        <v>3357</v>
      </c>
      <c r="CJ3981" s="199"/>
      <c r="CK3981" s="174" t="s">
        <v>222</v>
      </c>
      <c r="CL3981" s="199" t="s">
        <v>107</v>
      </c>
      <c r="CM3981" s="199"/>
      <c r="CN3981" s="200" t="s">
        <v>8055</v>
      </c>
      <c r="CO3981" s="200"/>
      <c r="CP3981" s="200"/>
      <c r="CQ3981" s="156">
        <v>124</v>
      </c>
      <c r="CR3981" s="157">
        <v>0.37096774193548387</v>
      </c>
      <c r="CS3981" s="156">
        <v>127</v>
      </c>
      <c r="CT3981" s="157">
        <v>0.29133858267716534</v>
      </c>
      <c r="CU3981" s="156">
        <v>112</v>
      </c>
      <c r="CV3981" s="157">
        <v>0.36607142857142855</v>
      </c>
      <c r="CW3981" s="156">
        <v>79</v>
      </c>
      <c r="CX3981" s="157">
        <v>0.379746835443038</v>
      </c>
    </row>
    <row r="3982" spans="71:102" x14ac:dyDescent="0.2">
      <c r="BS3982" s="105" t="s">
        <v>900</v>
      </c>
      <c r="BT3982" s="105"/>
      <c r="BU3982" s="106" t="s">
        <v>204</v>
      </c>
      <c r="BV3982" s="106"/>
      <c r="BW3982" s="107" t="s">
        <v>115</v>
      </c>
      <c r="BX3982" s="108" t="s">
        <v>7683</v>
      </c>
      <c r="BY3982" s="109"/>
      <c r="BZ3982" s="109"/>
      <c r="CA3982" s="110"/>
      <c r="CB3982" s="114" t="s">
        <v>151</v>
      </c>
      <c r="CC3982" s="115" t="s">
        <v>151</v>
      </c>
      <c r="CD3982" s="111">
        <v>1</v>
      </c>
      <c r="CE3982" s="68">
        <v>1</v>
      </c>
      <c r="CF3982" s="67">
        <v>5</v>
      </c>
      <c r="CG3982" s="68">
        <v>0.4</v>
      </c>
      <c r="CH3982" s="169"/>
      <c r="CI3982" s="199" t="s">
        <v>3357</v>
      </c>
      <c r="CJ3982" s="199"/>
      <c r="CK3982" s="174" t="s">
        <v>222</v>
      </c>
      <c r="CL3982" s="199" t="s">
        <v>107</v>
      </c>
      <c r="CM3982" s="199"/>
      <c r="CN3982" s="200" t="s">
        <v>8056</v>
      </c>
      <c r="CO3982" s="200"/>
      <c r="CP3982" s="200"/>
      <c r="CQ3982" s="158" t="s">
        <v>151</v>
      </c>
      <c r="CR3982" s="159" t="s">
        <v>151</v>
      </c>
      <c r="CS3982" s="158" t="s">
        <v>151</v>
      </c>
      <c r="CT3982" s="159" t="s">
        <v>151</v>
      </c>
      <c r="CU3982" s="156">
        <v>1</v>
      </c>
      <c r="CV3982" s="159" t="s">
        <v>151</v>
      </c>
      <c r="CW3982" s="158" t="s">
        <v>151</v>
      </c>
      <c r="CX3982" s="159" t="s">
        <v>151</v>
      </c>
    </row>
    <row r="3983" spans="71:102" x14ac:dyDescent="0.2">
      <c r="BS3983" s="105" t="s">
        <v>900</v>
      </c>
      <c r="BT3983" s="105"/>
      <c r="BU3983" s="105" t="s">
        <v>204</v>
      </c>
      <c r="BV3983" s="105"/>
      <c r="BW3983" s="107" t="s">
        <v>115</v>
      </c>
      <c r="BX3983" s="108" t="s">
        <v>7743</v>
      </c>
      <c r="BY3983" s="109"/>
      <c r="BZ3983" s="109"/>
      <c r="CA3983" s="110"/>
      <c r="CB3983" s="114" t="s">
        <v>151</v>
      </c>
      <c r="CC3983" s="115" t="s">
        <v>151</v>
      </c>
      <c r="CD3983" s="111">
        <v>2</v>
      </c>
      <c r="CE3983" s="68">
        <v>0.5</v>
      </c>
      <c r="CF3983" s="116" t="s">
        <v>151</v>
      </c>
      <c r="CG3983" s="115" t="s">
        <v>151</v>
      </c>
      <c r="CH3983" s="169"/>
      <c r="CI3983" s="199" t="s">
        <v>3357</v>
      </c>
      <c r="CJ3983" s="199"/>
      <c r="CK3983" s="174" t="s">
        <v>222</v>
      </c>
      <c r="CL3983" s="199" t="s">
        <v>107</v>
      </c>
      <c r="CM3983" s="199"/>
      <c r="CN3983" s="200" t="s">
        <v>8057</v>
      </c>
      <c r="CO3983" s="200"/>
      <c r="CP3983" s="200"/>
      <c r="CQ3983" s="156">
        <v>35</v>
      </c>
      <c r="CR3983" s="157">
        <v>0.11428571428571428</v>
      </c>
      <c r="CS3983" s="156">
        <v>29</v>
      </c>
      <c r="CT3983" s="157">
        <v>0.17241379310344829</v>
      </c>
      <c r="CU3983" s="156">
        <v>31</v>
      </c>
      <c r="CV3983" s="157">
        <v>0.16129032258064516</v>
      </c>
      <c r="CW3983" s="156">
        <v>23</v>
      </c>
      <c r="CX3983" s="157">
        <v>0.2608695652173913</v>
      </c>
    </row>
    <row r="3984" spans="71:102" x14ac:dyDescent="0.2">
      <c r="BS3984" s="105" t="s">
        <v>900</v>
      </c>
      <c r="BT3984" s="105"/>
      <c r="BU3984" s="105" t="s">
        <v>204</v>
      </c>
      <c r="BV3984" s="105"/>
      <c r="BW3984" s="107" t="s">
        <v>115</v>
      </c>
      <c r="BX3984" s="108" t="s">
        <v>7749</v>
      </c>
      <c r="BY3984" s="109"/>
      <c r="BZ3984" s="109"/>
      <c r="CA3984" s="110"/>
      <c r="CB3984" s="114" t="s">
        <v>151</v>
      </c>
      <c r="CC3984" s="115" t="s">
        <v>151</v>
      </c>
      <c r="CD3984" s="114" t="s">
        <v>151</v>
      </c>
      <c r="CE3984" s="115" t="s">
        <v>151</v>
      </c>
      <c r="CF3984" s="67">
        <v>2</v>
      </c>
      <c r="CG3984" s="68">
        <v>0.5</v>
      </c>
      <c r="CH3984" s="169"/>
      <c r="CI3984" s="199" t="s">
        <v>3357</v>
      </c>
      <c r="CJ3984" s="199"/>
      <c r="CK3984" s="174" t="s">
        <v>222</v>
      </c>
      <c r="CL3984" s="199" t="s">
        <v>107</v>
      </c>
      <c r="CM3984" s="199"/>
      <c r="CN3984" s="200" t="s">
        <v>8058</v>
      </c>
      <c r="CO3984" s="200"/>
      <c r="CP3984" s="200"/>
      <c r="CQ3984" s="156">
        <v>31</v>
      </c>
      <c r="CR3984" s="157">
        <v>0.12903225806451613</v>
      </c>
      <c r="CS3984" s="156">
        <v>26</v>
      </c>
      <c r="CT3984" s="157">
        <v>0.11538461538461539</v>
      </c>
      <c r="CU3984" s="156">
        <v>20</v>
      </c>
      <c r="CV3984" s="157">
        <v>0.2</v>
      </c>
      <c r="CW3984" s="156">
        <v>14</v>
      </c>
      <c r="CX3984" s="157">
        <v>7.1428571428571425E-2</v>
      </c>
    </row>
    <row r="3985" spans="71:102" x14ac:dyDescent="0.2">
      <c r="BS3985" s="105" t="s">
        <v>900</v>
      </c>
      <c r="BT3985" s="105"/>
      <c r="BU3985" s="105" t="s">
        <v>204</v>
      </c>
      <c r="BV3985" s="105"/>
      <c r="BW3985" s="107" t="s">
        <v>115</v>
      </c>
      <c r="BX3985" s="108" t="s">
        <v>7751</v>
      </c>
      <c r="BY3985" s="109"/>
      <c r="BZ3985" s="109"/>
      <c r="CA3985" s="110"/>
      <c r="CB3985" s="114" t="s">
        <v>151</v>
      </c>
      <c r="CC3985" s="115" t="s">
        <v>151</v>
      </c>
      <c r="CD3985" s="114" t="s">
        <v>151</v>
      </c>
      <c r="CE3985" s="115" t="s">
        <v>151</v>
      </c>
      <c r="CF3985" s="67">
        <v>1</v>
      </c>
      <c r="CG3985" s="68">
        <v>1</v>
      </c>
      <c r="CH3985" s="169"/>
      <c r="CI3985" s="199" t="s">
        <v>3357</v>
      </c>
      <c r="CJ3985" s="199"/>
      <c r="CK3985" s="174" t="s">
        <v>222</v>
      </c>
      <c r="CL3985" s="199" t="s">
        <v>107</v>
      </c>
      <c r="CM3985" s="199"/>
      <c r="CN3985" s="200" t="s">
        <v>8059</v>
      </c>
      <c r="CO3985" s="200"/>
      <c r="CP3985" s="200"/>
      <c r="CQ3985" s="156">
        <v>12</v>
      </c>
      <c r="CR3985" s="157">
        <v>0.16666666666666666</v>
      </c>
      <c r="CS3985" s="156">
        <v>13</v>
      </c>
      <c r="CT3985" s="157">
        <v>7.6923076923076927E-2</v>
      </c>
      <c r="CU3985" s="156">
        <v>13</v>
      </c>
      <c r="CV3985" s="157">
        <v>7.6923076923076927E-2</v>
      </c>
      <c r="CW3985" s="156">
        <v>15</v>
      </c>
      <c r="CX3985" s="157">
        <v>6.6666666666666666E-2</v>
      </c>
    </row>
    <row r="3986" spans="71:102" x14ac:dyDescent="0.2">
      <c r="BS3986" s="105" t="s">
        <v>900</v>
      </c>
      <c r="BT3986" s="105"/>
      <c r="BU3986" s="105" t="s">
        <v>204</v>
      </c>
      <c r="BV3986" s="105"/>
      <c r="BW3986" s="107" t="s">
        <v>115</v>
      </c>
      <c r="BX3986" s="108" t="s">
        <v>7583</v>
      </c>
      <c r="BY3986" s="109"/>
      <c r="BZ3986" s="109"/>
      <c r="CA3986" s="110"/>
      <c r="CB3986" s="114" t="s">
        <v>151</v>
      </c>
      <c r="CC3986" s="115" t="s">
        <v>151</v>
      </c>
      <c r="CD3986" s="111">
        <v>1</v>
      </c>
      <c r="CE3986" s="115" t="s">
        <v>151</v>
      </c>
      <c r="CF3986" s="67">
        <v>4</v>
      </c>
      <c r="CG3986" s="68">
        <v>0.5</v>
      </c>
      <c r="CH3986" s="169"/>
      <c r="CI3986" s="199" t="s">
        <v>3357</v>
      </c>
      <c r="CJ3986" s="199"/>
      <c r="CK3986" s="174" t="s">
        <v>222</v>
      </c>
      <c r="CL3986" s="199" t="s">
        <v>107</v>
      </c>
      <c r="CM3986" s="199"/>
      <c r="CN3986" s="200" t="s">
        <v>8060</v>
      </c>
      <c r="CO3986" s="200"/>
      <c r="CP3986" s="200"/>
      <c r="CQ3986" s="156">
        <v>13</v>
      </c>
      <c r="CR3986" s="157">
        <v>0.30769230769230771</v>
      </c>
      <c r="CS3986" s="156">
        <v>8</v>
      </c>
      <c r="CT3986" s="157">
        <v>0.25</v>
      </c>
      <c r="CU3986" s="156">
        <v>9</v>
      </c>
      <c r="CV3986" s="157">
        <v>0.22222222222222221</v>
      </c>
      <c r="CW3986" s="156">
        <v>6</v>
      </c>
      <c r="CX3986" s="157">
        <v>0.16666666666666666</v>
      </c>
    </row>
    <row r="3987" spans="71:102" ht="15" x14ac:dyDescent="0.2">
      <c r="BS3987" s="83" t="s">
        <v>133</v>
      </c>
      <c r="BT3987" s="84"/>
      <c r="BU3987" s="83" t="s">
        <v>1747</v>
      </c>
      <c r="BV3987" s="84"/>
      <c r="BW3987" s="84"/>
      <c r="BX3987" s="83"/>
      <c r="BY3987" s="84"/>
      <c r="BZ3987" s="84"/>
      <c r="CA3987" s="85"/>
      <c r="CB3987" s="129" t="s">
        <v>151</v>
      </c>
      <c r="CC3987" s="130" t="s">
        <v>151</v>
      </c>
      <c r="CD3987" s="122">
        <v>52</v>
      </c>
      <c r="CE3987" s="87">
        <v>1.9230769230769201E-2</v>
      </c>
      <c r="CF3987" s="88">
        <v>26</v>
      </c>
      <c r="CG3987" s="87">
        <v>0.42307692307692302</v>
      </c>
      <c r="CH3987" s="169"/>
      <c r="CI3987" s="199" t="s">
        <v>3357</v>
      </c>
      <c r="CJ3987" s="199"/>
      <c r="CK3987" s="174" t="s">
        <v>222</v>
      </c>
      <c r="CL3987" s="199" t="s">
        <v>107</v>
      </c>
      <c r="CM3987" s="199"/>
      <c r="CN3987" s="200" t="s">
        <v>8061</v>
      </c>
      <c r="CO3987" s="200"/>
      <c r="CP3987" s="200"/>
      <c r="CQ3987" s="156">
        <v>22</v>
      </c>
      <c r="CR3987" s="157">
        <v>0.40909090909090912</v>
      </c>
      <c r="CS3987" s="156">
        <v>11</v>
      </c>
      <c r="CT3987" s="157">
        <v>0.72727272727272729</v>
      </c>
      <c r="CU3987" s="158" t="s">
        <v>151</v>
      </c>
      <c r="CV3987" s="159" t="s">
        <v>151</v>
      </c>
      <c r="CW3987" s="156">
        <v>10</v>
      </c>
      <c r="CX3987" s="157">
        <v>0.4</v>
      </c>
    </row>
    <row r="3988" spans="71:102" x14ac:dyDescent="0.2">
      <c r="BS3988" s="89" t="s">
        <v>984</v>
      </c>
      <c r="BT3988" s="90"/>
      <c r="BU3988" s="91" t="s">
        <v>8062</v>
      </c>
      <c r="BV3988" s="92"/>
      <c r="BW3988" s="92"/>
      <c r="BX3988" s="91"/>
      <c r="BY3988" s="92"/>
      <c r="BZ3988" s="92"/>
      <c r="CA3988" s="93"/>
      <c r="CB3988" s="131" t="s">
        <v>151</v>
      </c>
      <c r="CC3988" s="124" t="s">
        <v>151</v>
      </c>
      <c r="CD3988" s="94">
        <v>52</v>
      </c>
      <c r="CE3988" s="95">
        <v>1.9230769230769201E-2</v>
      </c>
      <c r="CF3988" s="96">
        <v>26</v>
      </c>
      <c r="CG3988" s="95">
        <v>0.42307692307692302</v>
      </c>
      <c r="CH3988" s="169"/>
      <c r="CI3988" s="199" t="s">
        <v>3357</v>
      </c>
      <c r="CJ3988" s="199"/>
      <c r="CK3988" s="174" t="s">
        <v>222</v>
      </c>
      <c r="CL3988" s="199" t="s">
        <v>107</v>
      </c>
      <c r="CM3988" s="199"/>
      <c r="CN3988" s="200" t="s">
        <v>8063</v>
      </c>
      <c r="CO3988" s="200"/>
      <c r="CP3988" s="200"/>
      <c r="CQ3988" s="158" t="s">
        <v>151</v>
      </c>
      <c r="CR3988" s="159" t="s">
        <v>151</v>
      </c>
      <c r="CS3988" s="158" t="s">
        <v>151</v>
      </c>
      <c r="CT3988" s="159" t="s">
        <v>151</v>
      </c>
      <c r="CU3988" s="156">
        <v>7</v>
      </c>
      <c r="CV3988" s="157">
        <v>0.8571428571428571</v>
      </c>
      <c r="CW3988" s="156">
        <v>16</v>
      </c>
      <c r="CX3988" s="157">
        <v>0.625</v>
      </c>
    </row>
    <row r="3989" spans="71:102" x14ac:dyDescent="0.2">
      <c r="BS3989" s="89" t="s">
        <v>984</v>
      </c>
      <c r="BT3989" s="97"/>
      <c r="BU3989" s="98" t="s">
        <v>164</v>
      </c>
      <c r="BV3989" s="99"/>
      <c r="BW3989" s="100" t="s">
        <v>91</v>
      </c>
      <c r="BX3989" s="98" t="s">
        <v>143</v>
      </c>
      <c r="BY3989" s="101"/>
      <c r="BZ3989" s="101"/>
      <c r="CA3989" s="99"/>
      <c r="CB3989" s="126" t="s">
        <v>151</v>
      </c>
      <c r="CC3989" s="119" t="s">
        <v>151</v>
      </c>
      <c r="CD3989" s="126" t="s">
        <v>151</v>
      </c>
      <c r="CE3989" s="119" t="s">
        <v>151</v>
      </c>
      <c r="CF3989" s="104">
        <v>9</v>
      </c>
      <c r="CG3989" s="103">
        <v>0.55555555555555602</v>
      </c>
      <c r="CH3989" s="169"/>
      <c r="CI3989" s="199" t="s">
        <v>3357</v>
      </c>
      <c r="CJ3989" s="199"/>
      <c r="CK3989" s="174" t="s">
        <v>222</v>
      </c>
      <c r="CL3989" s="199" t="s">
        <v>107</v>
      </c>
      <c r="CM3989" s="199"/>
      <c r="CN3989" s="200" t="s">
        <v>8064</v>
      </c>
      <c r="CO3989" s="200"/>
      <c r="CP3989" s="200"/>
      <c r="CQ3989" s="158" t="s">
        <v>151</v>
      </c>
      <c r="CR3989" s="159" t="s">
        <v>151</v>
      </c>
      <c r="CS3989" s="156">
        <v>1</v>
      </c>
      <c r="CT3989" s="159" t="s">
        <v>151</v>
      </c>
      <c r="CU3989" s="156">
        <v>3</v>
      </c>
      <c r="CV3989" s="159" t="s">
        <v>151</v>
      </c>
      <c r="CW3989" s="156">
        <v>5</v>
      </c>
      <c r="CX3989" s="157">
        <v>0.4</v>
      </c>
    </row>
    <row r="3990" spans="71:102" x14ac:dyDescent="0.2">
      <c r="BS3990" s="105" t="s">
        <v>984</v>
      </c>
      <c r="BT3990" s="105"/>
      <c r="BU3990" s="106" t="s">
        <v>164</v>
      </c>
      <c r="BV3990" s="106"/>
      <c r="BW3990" s="107" t="s">
        <v>91</v>
      </c>
      <c r="BX3990" s="108" t="s">
        <v>7534</v>
      </c>
      <c r="BY3990" s="109"/>
      <c r="BZ3990" s="109"/>
      <c r="CA3990" s="110"/>
      <c r="CB3990" s="114" t="s">
        <v>151</v>
      </c>
      <c r="CC3990" s="115" t="s">
        <v>151</v>
      </c>
      <c r="CD3990" s="114" t="s">
        <v>151</v>
      </c>
      <c r="CE3990" s="115" t="s">
        <v>151</v>
      </c>
      <c r="CF3990" s="67">
        <v>6</v>
      </c>
      <c r="CG3990" s="68">
        <v>0.33333333333333298</v>
      </c>
      <c r="CH3990" s="169"/>
      <c r="CI3990" s="199" t="s">
        <v>3357</v>
      </c>
      <c r="CJ3990" s="199"/>
      <c r="CK3990" s="174" t="s">
        <v>222</v>
      </c>
      <c r="CL3990" s="199" t="s">
        <v>107</v>
      </c>
      <c r="CM3990" s="199"/>
      <c r="CN3990" s="200" t="s">
        <v>7771</v>
      </c>
      <c r="CO3990" s="200"/>
      <c r="CP3990" s="200"/>
      <c r="CQ3990" s="156">
        <v>21</v>
      </c>
      <c r="CR3990" s="157">
        <v>0.23809523809523808</v>
      </c>
      <c r="CS3990" s="156">
        <v>17</v>
      </c>
      <c r="CT3990" s="157">
        <v>0.47058823529411764</v>
      </c>
      <c r="CU3990" s="156">
        <v>18</v>
      </c>
      <c r="CV3990" s="157">
        <v>0.33333333333333331</v>
      </c>
      <c r="CW3990" s="156">
        <v>11</v>
      </c>
      <c r="CX3990" s="157">
        <v>0.45454545454545453</v>
      </c>
    </row>
    <row r="3991" spans="71:102" x14ac:dyDescent="0.2">
      <c r="BS3991" s="105" t="s">
        <v>984</v>
      </c>
      <c r="BT3991" s="105"/>
      <c r="BU3991" s="105" t="s">
        <v>164</v>
      </c>
      <c r="BV3991" s="105"/>
      <c r="BW3991" s="107" t="s">
        <v>91</v>
      </c>
      <c r="BX3991" s="108" t="s">
        <v>7536</v>
      </c>
      <c r="BY3991" s="109"/>
      <c r="BZ3991" s="109"/>
      <c r="CA3991" s="110"/>
      <c r="CB3991" s="114" t="s">
        <v>151</v>
      </c>
      <c r="CC3991" s="115" t="s">
        <v>151</v>
      </c>
      <c r="CD3991" s="114" t="s">
        <v>151</v>
      </c>
      <c r="CE3991" s="115" t="s">
        <v>151</v>
      </c>
      <c r="CF3991" s="67">
        <v>1</v>
      </c>
      <c r="CG3991" s="68">
        <v>1</v>
      </c>
      <c r="CH3991" s="169"/>
      <c r="CI3991" s="199" t="s">
        <v>3357</v>
      </c>
      <c r="CJ3991" s="199"/>
      <c r="CK3991" s="174" t="s">
        <v>222</v>
      </c>
      <c r="CL3991" s="199" t="s">
        <v>107</v>
      </c>
      <c r="CM3991" s="199"/>
      <c r="CN3991" s="200" t="s">
        <v>8065</v>
      </c>
      <c r="CO3991" s="200"/>
      <c r="CP3991" s="200"/>
      <c r="CQ3991" s="156">
        <v>22</v>
      </c>
      <c r="CR3991" s="157">
        <v>0.27272727272727271</v>
      </c>
      <c r="CS3991" s="156">
        <v>22</v>
      </c>
      <c r="CT3991" s="157">
        <v>0.5</v>
      </c>
      <c r="CU3991" s="158" t="s">
        <v>151</v>
      </c>
      <c r="CV3991" s="159" t="s">
        <v>151</v>
      </c>
      <c r="CW3991" s="158" t="s">
        <v>151</v>
      </c>
      <c r="CX3991" s="159" t="s">
        <v>151</v>
      </c>
    </row>
    <row r="3992" spans="71:102" x14ac:dyDescent="0.2">
      <c r="BS3992" s="105" t="s">
        <v>984</v>
      </c>
      <c r="BT3992" s="105"/>
      <c r="BU3992" s="112" t="s">
        <v>164</v>
      </c>
      <c r="BV3992" s="112"/>
      <c r="BW3992" s="107" t="s">
        <v>91</v>
      </c>
      <c r="BX3992" s="108" t="s">
        <v>7538</v>
      </c>
      <c r="BY3992" s="109"/>
      <c r="BZ3992" s="109"/>
      <c r="CA3992" s="110"/>
      <c r="CB3992" s="114" t="s">
        <v>151</v>
      </c>
      <c r="CC3992" s="115" t="s">
        <v>151</v>
      </c>
      <c r="CD3992" s="114" t="s">
        <v>151</v>
      </c>
      <c r="CE3992" s="115" t="s">
        <v>151</v>
      </c>
      <c r="CF3992" s="67">
        <v>2</v>
      </c>
      <c r="CG3992" s="68">
        <v>1</v>
      </c>
      <c r="CH3992" s="169"/>
      <c r="CI3992" s="199" t="s">
        <v>3357</v>
      </c>
      <c r="CJ3992" s="199"/>
      <c r="CK3992" s="174" t="s">
        <v>222</v>
      </c>
      <c r="CL3992" s="199" t="s">
        <v>107</v>
      </c>
      <c r="CM3992" s="199"/>
      <c r="CN3992" s="200" t="s">
        <v>8066</v>
      </c>
      <c r="CO3992" s="200"/>
      <c r="CP3992" s="200"/>
      <c r="CQ3992" s="156">
        <v>7</v>
      </c>
      <c r="CR3992" s="157">
        <v>0.2857142857142857</v>
      </c>
      <c r="CS3992" s="156">
        <v>3</v>
      </c>
      <c r="CT3992" s="159" t="s">
        <v>151</v>
      </c>
      <c r="CU3992" s="158" t="s">
        <v>151</v>
      </c>
      <c r="CV3992" s="159" t="s">
        <v>151</v>
      </c>
      <c r="CW3992" s="158" t="s">
        <v>151</v>
      </c>
      <c r="CX3992" s="159" t="s">
        <v>151</v>
      </c>
    </row>
    <row r="3993" spans="71:102" x14ac:dyDescent="0.2">
      <c r="BS3993" s="89" t="s">
        <v>984</v>
      </c>
      <c r="BT3993" s="97"/>
      <c r="BU3993" s="98" t="s">
        <v>164</v>
      </c>
      <c r="BV3993" s="99"/>
      <c r="BW3993" s="100" t="s">
        <v>107</v>
      </c>
      <c r="BX3993" s="98" t="s">
        <v>143</v>
      </c>
      <c r="BY3993" s="101"/>
      <c r="BZ3993" s="101"/>
      <c r="CA3993" s="99"/>
      <c r="CB3993" s="121" t="s">
        <v>151</v>
      </c>
      <c r="CC3993" s="119" t="s">
        <v>151</v>
      </c>
      <c r="CD3993" s="113">
        <v>52</v>
      </c>
      <c r="CE3993" s="103">
        <v>1.9230769230769201E-2</v>
      </c>
      <c r="CF3993" s="104">
        <v>10</v>
      </c>
      <c r="CG3993" s="103">
        <v>0.1</v>
      </c>
      <c r="CH3993" s="169"/>
      <c r="CI3993" s="199" t="s">
        <v>3357</v>
      </c>
      <c r="CJ3993" s="199"/>
      <c r="CK3993" s="174" t="s">
        <v>222</v>
      </c>
      <c r="CL3993" s="199" t="s">
        <v>107</v>
      </c>
      <c r="CM3993" s="199"/>
      <c r="CN3993" s="200" t="s">
        <v>8067</v>
      </c>
      <c r="CO3993" s="200"/>
      <c r="CP3993" s="200"/>
      <c r="CQ3993" s="158" t="s">
        <v>151</v>
      </c>
      <c r="CR3993" s="159" t="s">
        <v>151</v>
      </c>
      <c r="CS3993" s="156">
        <v>6</v>
      </c>
      <c r="CT3993" s="157">
        <v>0.33333333333333331</v>
      </c>
      <c r="CU3993" s="158" t="s">
        <v>151</v>
      </c>
      <c r="CV3993" s="159" t="s">
        <v>151</v>
      </c>
      <c r="CW3993" s="158" t="s">
        <v>151</v>
      </c>
      <c r="CX3993" s="159" t="s">
        <v>151</v>
      </c>
    </row>
    <row r="3994" spans="71:102" x14ac:dyDescent="0.2">
      <c r="BS3994" s="105" t="s">
        <v>984</v>
      </c>
      <c r="BT3994" s="105"/>
      <c r="BU3994" s="106" t="s">
        <v>164</v>
      </c>
      <c r="BV3994" s="106"/>
      <c r="BW3994" s="107" t="s">
        <v>107</v>
      </c>
      <c r="BX3994" s="108" t="s">
        <v>7555</v>
      </c>
      <c r="BY3994" s="109"/>
      <c r="BZ3994" s="109"/>
      <c r="CA3994" s="110"/>
      <c r="CB3994" s="114" t="s">
        <v>151</v>
      </c>
      <c r="CC3994" s="115" t="s">
        <v>151</v>
      </c>
      <c r="CD3994" s="111">
        <v>47</v>
      </c>
      <c r="CE3994" s="68">
        <v>2.1276595744680899E-2</v>
      </c>
      <c r="CF3994" s="67">
        <v>10</v>
      </c>
      <c r="CG3994" s="68">
        <v>0.1</v>
      </c>
      <c r="CH3994" s="169"/>
      <c r="CI3994" s="199" t="s">
        <v>3357</v>
      </c>
      <c r="CJ3994" s="199"/>
      <c r="CK3994" s="174" t="s">
        <v>222</v>
      </c>
      <c r="CL3994" s="199" t="s">
        <v>107</v>
      </c>
      <c r="CM3994" s="199"/>
      <c r="CN3994" s="200" t="s">
        <v>8068</v>
      </c>
      <c r="CO3994" s="200"/>
      <c r="CP3994" s="200"/>
      <c r="CQ3994" s="156">
        <v>7</v>
      </c>
      <c r="CR3994" s="157">
        <v>0.14285714285714285</v>
      </c>
      <c r="CS3994" s="156">
        <v>1</v>
      </c>
      <c r="CT3994" s="157">
        <v>1</v>
      </c>
      <c r="CU3994" s="158" t="s">
        <v>151</v>
      </c>
      <c r="CV3994" s="159" t="s">
        <v>151</v>
      </c>
      <c r="CW3994" s="158" t="s">
        <v>151</v>
      </c>
      <c r="CX3994" s="159" t="s">
        <v>151</v>
      </c>
    </row>
    <row r="3995" spans="71:102" x14ac:dyDescent="0.2">
      <c r="BS3995" s="105" t="s">
        <v>984</v>
      </c>
      <c r="BT3995" s="105"/>
      <c r="BU3995" s="105" t="s">
        <v>164</v>
      </c>
      <c r="BV3995" s="105"/>
      <c r="BW3995" s="107" t="s">
        <v>107</v>
      </c>
      <c r="BX3995" s="108" t="s">
        <v>7561</v>
      </c>
      <c r="BY3995" s="109"/>
      <c r="BZ3995" s="109"/>
      <c r="CA3995" s="110"/>
      <c r="CB3995" s="114" t="s">
        <v>151</v>
      </c>
      <c r="CC3995" s="115" t="s">
        <v>151</v>
      </c>
      <c r="CD3995" s="111">
        <v>1</v>
      </c>
      <c r="CE3995" s="115" t="s">
        <v>151</v>
      </c>
      <c r="CF3995" s="116" t="s">
        <v>151</v>
      </c>
      <c r="CG3995" s="115" t="s">
        <v>151</v>
      </c>
      <c r="CH3995" s="169"/>
      <c r="CI3995" s="199" t="s">
        <v>3357</v>
      </c>
      <c r="CJ3995" s="199"/>
      <c r="CK3995" s="174" t="s">
        <v>222</v>
      </c>
      <c r="CL3995" s="199" t="s">
        <v>107</v>
      </c>
      <c r="CM3995" s="199"/>
      <c r="CN3995" s="200" t="s">
        <v>8069</v>
      </c>
      <c r="CO3995" s="200"/>
      <c r="CP3995" s="200"/>
      <c r="CQ3995" s="156">
        <v>1</v>
      </c>
      <c r="CR3995" s="159" t="s">
        <v>151</v>
      </c>
      <c r="CS3995" s="156">
        <v>1</v>
      </c>
      <c r="CT3995" s="159" t="s">
        <v>151</v>
      </c>
      <c r="CU3995" s="158" t="s">
        <v>151</v>
      </c>
      <c r="CV3995" s="159" t="s">
        <v>151</v>
      </c>
      <c r="CW3995" s="158" t="s">
        <v>151</v>
      </c>
      <c r="CX3995" s="159" t="s">
        <v>151</v>
      </c>
    </row>
    <row r="3996" spans="71:102" ht="25.5" x14ac:dyDescent="0.2">
      <c r="BS3996" s="105" t="s">
        <v>984</v>
      </c>
      <c r="BT3996" s="105"/>
      <c r="BU3996" s="105" t="s">
        <v>164</v>
      </c>
      <c r="BV3996" s="105"/>
      <c r="BW3996" s="107" t="s">
        <v>107</v>
      </c>
      <c r="BX3996" s="108" t="s">
        <v>8026</v>
      </c>
      <c r="BY3996" s="109"/>
      <c r="BZ3996" s="109"/>
      <c r="CA3996" s="110"/>
      <c r="CB3996" s="114" t="s">
        <v>151</v>
      </c>
      <c r="CC3996" s="115" t="s">
        <v>151</v>
      </c>
      <c r="CD3996" s="111">
        <v>1</v>
      </c>
      <c r="CE3996" s="115" t="s">
        <v>151</v>
      </c>
      <c r="CF3996" s="116" t="s">
        <v>151</v>
      </c>
      <c r="CG3996" s="115" t="s">
        <v>151</v>
      </c>
      <c r="CH3996" s="169"/>
      <c r="CI3996" s="201" t="s">
        <v>3357</v>
      </c>
      <c r="CJ3996" s="201"/>
      <c r="CK3996" s="175" t="s">
        <v>222</v>
      </c>
      <c r="CL3996" s="201" t="s">
        <v>108</v>
      </c>
      <c r="CM3996" s="201"/>
      <c r="CN3996" s="201" t="s">
        <v>143</v>
      </c>
      <c r="CO3996" s="201"/>
      <c r="CP3996" s="201"/>
      <c r="CQ3996" s="154">
        <v>4</v>
      </c>
      <c r="CR3996" s="155">
        <v>0.5</v>
      </c>
      <c r="CS3996" s="154">
        <v>3</v>
      </c>
      <c r="CT3996" s="155">
        <v>0.33333333333333331</v>
      </c>
      <c r="CU3996" s="154">
        <v>2</v>
      </c>
      <c r="CV3996" s="155"/>
      <c r="CW3996" s="154">
        <v>2</v>
      </c>
      <c r="CX3996" s="155"/>
    </row>
    <row r="3997" spans="71:102" x14ac:dyDescent="0.2">
      <c r="BS3997" s="105" t="s">
        <v>984</v>
      </c>
      <c r="BT3997" s="105"/>
      <c r="BU3997" s="112" t="s">
        <v>164</v>
      </c>
      <c r="BV3997" s="112"/>
      <c r="BW3997" s="107" t="s">
        <v>107</v>
      </c>
      <c r="BX3997" s="108" t="s">
        <v>7622</v>
      </c>
      <c r="BY3997" s="109"/>
      <c r="BZ3997" s="109"/>
      <c r="CA3997" s="110"/>
      <c r="CB3997" s="114" t="s">
        <v>151</v>
      </c>
      <c r="CC3997" s="115" t="s">
        <v>151</v>
      </c>
      <c r="CD3997" s="111">
        <v>3</v>
      </c>
      <c r="CE3997" s="115" t="s">
        <v>151</v>
      </c>
      <c r="CF3997" s="116" t="s">
        <v>151</v>
      </c>
      <c r="CG3997" s="115" t="s">
        <v>151</v>
      </c>
      <c r="CH3997" s="169"/>
      <c r="CI3997" s="199" t="s">
        <v>3357</v>
      </c>
      <c r="CJ3997" s="199"/>
      <c r="CK3997" s="174" t="s">
        <v>222</v>
      </c>
      <c r="CL3997" s="199" t="s">
        <v>108</v>
      </c>
      <c r="CM3997" s="199"/>
      <c r="CN3997" s="200" t="s">
        <v>8070</v>
      </c>
      <c r="CO3997" s="200"/>
      <c r="CP3997" s="200"/>
      <c r="CQ3997" s="158" t="s">
        <v>151</v>
      </c>
      <c r="CR3997" s="159" t="s">
        <v>151</v>
      </c>
      <c r="CS3997" s="156">
        <v>1</v>
      </c>
      <c r="CT3997" s="159" t="s">
        <v>151</v>
      </c>
      <c r="CU3997" s="156">
        <v>2</v>
      </c>
      <c r="CV3997" s="159" t="s">
        <v>151</v>
      </c>
      <c r="CW3997" s="156">
        <v>2</v>
      </c>
      <c r="CX3997" s="159" t="s">
        <v>151</v>
      </c>
    </row>
    <row r="3998" spans="71:102" x14ac:dyDescent="0.2">
      <c r="BS3998" s="89" t="s">
        <v>984</v>
      </c>
      <c r="BT3998" s="97"/>
      <c r="BU3998" s="98" t="s">
        <v>164</v>
      </c>
      <c r="BV3998" s="99"/>
      <c r="BW3998" s="100" t="s">
        <v>108</v>
      </c>
      <c r="BX3998" s="98" t="s">
        <v>143</v>
      </c>
      <c r="BY3998" s="101"/>
      <c r="BZ3998" s="101"/>
      <c r="CA3998" s="99"/>
      <c r="CB3998" s="121" t="s">
        <v>151</v>
      </c>
      <c r="CC3998" s="119" t="s">
        <v>151</v>
      </c>
      <c r="CD3998" s="121" t="s">
        <v>151</v>
      </c>
      <c r="CE3998" s="119" t="s">
        <v>151</v>
      </c>
      <c r="CF3998" s="104">
        <v>6</v>
      </c>
      <c r="CG3998" s="103">
        <v>0.66666666666666696</v>
      </c>
      <c r="CH3998" s="169"/>
      <c r="CI3998" s="199" t="s">
        <v>3357</v>
      </c>
      <c r="CJ3998" s="199"/>
      <c r="CK3998" s="174" t="s">
        <v>222</v>
      </c>
      <c r="CL3998" s="199" t="s">
        <v>108</v>
      </c>
      <c r="CM3998" s="199"/>
      <c r="CN3998" s="200" t="s">
        <v>7782</v>
      </c>
      <c r="CO3998" s="200"/>
      <c r="CP3998" s="200"/>
      <c r="CQ3998" s="156">
        <v>4</v>
      </c>
      <c r="CR3998" s="157">
        <v>0.5</v>
      </c>
      <c r="CS3998" s="156">
        <v>2</v>
      </c>
      <c r="CT3998" s="157">
        <v>0.5</v>
      </c>
      <c r="CU3998" s="158" t="s">
        <v>151</v>
      </c>
      <c r="CV3998" s="159" t="s">
        <v>151</v>
      </c>
      <c r="CW3998" s="158" t="s">
        <v>151</v>
      </c>
      <c r="CX3998" s="159" t="s">
        <v>151</v>
      </c>
    </row>
    <row r="3999" spans="71:102" ht="25.5" x14ac:dyDescent="0.2">
      <c r="BS3999" s="105" t="s">
        <v>984</v>
      </c>
      <c r="BT3999" s="105"/>
      <c r="BU3999" s="106" t="s">
        <v>164</v>
      </c>
      <c r="BV3999" s="106"/>
      <c r="BW3999" s="107" t="s">
        <v>108</v>
      </c>
      <c r="BX3999" s="108" t="s">
        <v>7574</v>
      </c>
      <c r="BY3999" s="109"/>
      <c r="BZ3999" s="109"/>
      <c r="CA3999" s="110"/>
      <c r="CB3999" s="114" t="s">
        <v>151</v>
      </c>
      <c r="CC3999" s="115" t="s">
        <v>151</v>
      </c>
      <c r="CD3999" s="114" t="s">
        <v>151</v>
      </c>
      <c r="CE3999" s="115" t="s">
        <v>151</v>
      </c>
      <c r="CF3999" s="67">
        <v>1</v>
      </c>
      <c r="CG3999" s="68">
        <v>1</v>
      </c>
      <c r="CH3999" s="169"/>
      <c r="CI3999" s="201" t="s">
        <v>3357</v>
      </c>
      <c r="CJ3999" s="201"/>
      <c r="CK3999" s="175" t="s">
        <v>222</v>
      </c>
      <c r="CL3999" s="201" t="s">
        <v>112</v>
      </c>
      <c r="CM3999" s="201"/>
      <c r="CN3999" s="201" t="s">
        <v>143</v>
      </c>
      <c r="CO3999" s="201"/>
      <c r="CP3999" s="201"/>
      <c r="CQ3999" s="154">
        <v>31</v>
      </c>
      <c r="CR3999" s="155">
        <v>0.38709677419354838</v>
      </c>
      <c r="CS3999" s="154">
        <v>37</v>
      </c>
      <c r="CT3999" s="155">
        <v>0.3783783783783784</v>
      </c>
      <c r="CU3999" s="154">
        <v>34</v>
      </c>
      <c r="CV3999" s="155">
        <v>0.47058823529411764</v>
      </c>
      <c r="CW3999" s="154">
        <v>39</v>
      </c>
      <c r="CX3999" s="155">
        <v>0.58974358974358976</v>
      </c>
    </row>
    <row r="4000" spans="71:102" x14ac:dyDescent="0.2">
      <c r="BS4000" s="105" t="s">
        <v>984</v>
      </c>
      <c r="BT4000" s="105"/>
      <c r="BU4000" s="105" t="s">
        <v>164</v>
      </c>
      <c r="BV4000" s="105"/>
      <c r="BW4000" s="107" t="s">
        <v>108</v>
      </c>
      <c r="BX4000" s="108" t="s">
        <v>7730</v>
      </c>
      <c r="BY4000" s="109"/>
      <c r="BZ4000" s="109"/>
      <c r="CA4000" s="110"/>
      <c r="CB4000" s="114" t="s">
        <v>151</v>
      </c>
      <c r="CC4000" s="115" t="s">
        <v>151</v>
      </c>
      <c r="CD4000" s="114" t="s">
        <v>151</v>
      </c>
      <c r="CE4000" s="115" t="s">
        <v>151</v>
      </c>
      <c r="CF4000" s="67">
        <v>2</v>
      </c>
      <c r="CG4000" s="115" t="s">
        <v>151</v>
      </c>
      <c r="CH4000" s="169"/>
      <c r="CI4000" s="199" t="s">
        <v>3357</v>
      </c>
      <c r="CJ4000" s="199"/>
      <c r="CK4000" s="174" t="s">
        <v>222</v>
      </c>
      <c r="CL4000" s="199" t="s">
        <v>112</v>
      </c>
      <c r="CM4000" s="199"/>
      <c r="CN4000" s="200" t="s">
        <v>7831</v>
      </c>
      <c r="CO4000" s="200"/>
      <c r="CP4000" s="200"/>
      <c r="CQ4000" s="156">
        <v>31</v>
      </c>
      <c r="CR4000" s="157">
        <v>0.38709677419354838</v>
      </c>
      <c r="CS4000" s="156">
        <v>37</v>
      </c>
      <c r="CT4000" s="157">
        <v>0.3783783783783784</v>
      </c>
      <c r="CU4000" s="156">
        <v>34</v>
      </c>
      <c r="CV4000" s="157">
        <v>0.47058823529411764</v>
      </c>
      <c r="CW4000" s="156">
        <v>39</v>
      </c>
      <c r="CX4000" s="157">
        <v>0.58974358974358976</v>
      </c>
    </row>
    <row r="4001" spans="71:102" ht="25.5" x14ac:dyDescent="0.2">
      <c r="BS4001" s="105" t="s">
        <v>984</v>
      </c>
      <c r="BT4001" s="105"/>
      <c r="BU4001" s="105" t="s">
        <v>164</v>
      </c>
      <c r="BV4001" s="105"/>
      <c r="BW4001" s="107" t="s">
        <v>108</v>
      </c>
      <c r="BX4001" s="108" t="s">
        <v>7638</v>
      </c>
      <c r="BY4001" s="109"/>
      <c r="BZ4001" s="109"/>
      <c r="CA4001" s="110"/>
      <c r="CB4001" s="114" t="s">
        <v>151</v>
      </c>
      <c r="CC4001" s="115" t="s">
        <v>151</v>
      </c>
      <c r="CD4001" s="114" t="s">
        <v>151</v>
      </c>
      <c r="CE4001" s="115" t="s">
        <v>151</v>
      </c>
      <c r="CF4001" s="67">
        <v>1</v>
      </c>
      <c r="CG4001" s="68">
        <v>1</v>
      </c>
      <c r="CH4001" s="169"/>
      <c r="CI4001" s="201" t="s">
        <v>3357</v>
      </c>
      <c r="CJ4001" s="201"/>
      <c r="CK4001" s="175" t="s">
        <v>222</v>
      </c>
      <c r="CL4001" s="201" t="s">
        <v>115</v>
      </c>
      <c r="CM4001" s="201"/>
      <c r="CN4001" s="201" t="s">
        <v>143</v>
      </c>
      <c r="CO4001" s="201"/>
      <c r="CP4001" s="201"/>
      <c r="CQ4001" s="154">
        <v>58</v>
      </c>
      <c r="CR4001" s="155">
        <v>0.55172413793103448</v>
      </c>
      <c r="CS4001" s="154">
        <v>54</v>
      </c>
      <c r="CT4001" s="155">
        <v>0.57407407407407407</v>
      </c>
      <c r="CU4001" s="154">
        <v>33</v>
      </c>
      <c r="CV4001" s="155">
        <v>0.69696969696969702</v>
      </c>
      <c r="CW4001" s="154">
        <v>28</v>
      </c>
      <c r="CX4001" s="155">
        <v>0.35714285714285715</v>
      </c>
    </row>
    <row r="4002" spans="71:102" x14ac:dyDescent="0.2">
      <c r="BS4002" s="105" t="s">
        <v>984</v>
      </c>
      <c r="BT4002" s="105"/>
      <c r="BU4002" s="112" t="s">
        <v>164</v>
      </c>
      <c r="BV4002" s="112"/>
      <c r="BW4002" s="107" t="s">
        <v>108</v>
      </c>
      <c r="BX4002" s="108" t="s">
        <v>7675</v>
      </c>
      <c r="BY4002" s="109"/>
      <c r="BZ4002" s="109"/>
      <c r="CA4002" s="110"/>
      <c r="CB4002" s="114" t="s">
        <v>151</v>
      </c>
      <c r="CC4002" s="115" t="s">
        <v>151</v>
      </c>
      <c r="CD4002" s="114" t="s">
        <v>151</v>
      </c>
      <c r="CE4002" s="115" t="s">
        <v>151</v>
      </c>
      <c r="CF4002" s="67">
        <v>2</v>
      </c>
      <c r="CG4002" s="68">
        <v>1</v>
      </c>
      <c r="CH4002" s="169"/>
      <c r="CI4002" s="199" t="s">
        <v>3357</v>
      </c>
      <c r="CJ4002" s="199"/>
      <c r="CK4002" s="174" t="s">
        <v>222</v>
      </c>
      <c r="CL4002" s="199" t="s">
        <v>115</v>
      </c>
      <c r="CM4002" s="199"/>
      <c r="CN4002" s="200" t="s">
        <v>8071</v>
      </c>
      <c r="CO4002" s="200"/>
      <c r="CP4002" s="200"/>
      <c r="CQ4002" s="156">
        <v>24</v>
      </c>
      <c r="CR4002" s="157">
        <v>0.54166666666666663</v>
      </c>
      <c r="CS4002" s="158" t="s">
        <v>151</v>
      </c>
      <c r="CT4002" s="159" t="s">
        <v>151</v>
      </c>
      <c r="CU4002" s="158" t="s">
        <v>151</v>
      </c>
      <c r="CV4002" s="159" t="s">
        <v>151</v>
      </c>
      <c r="CW4002" s="158" t="s">
        <v>151</v>
      </c>
      <c r="CX4002" s="159" t="s">
        <v>151</v>
      </c>
    </row>
    <row r="4003" spans="71:102" x14ac:dyDescent="0.2">
      <c r="BS4003" s="89" t="s">
        <v>984</v>
      </c>
      <c r="BT4003" s="97"/>
      <c r="BU4003" s="98" t="s">
        <v>164</v>
      </c>
      <c r="BV4003" s="99"/>
      <c r="BW4003" s="100" t="s">
        <v>115</v>
      </c>
      <c r="BX4003" s="98" t="s">
        <v>143</v>
      </c>
      <c r="BY4003" s="101"/>
      <c r="BZ4003" s="101"/>
      <c r="CA4003" s="99"/>
      <c r="CB4003" s="121" t="s">
        <v>151</v>
      </c>
      <c r="CC4003" s="119" t="s">
        <v>151</v>
      </c>
      <c r="CD4003" s="121" t="s">
        <v>151</v>
      </c>
      <c r="CE4003" s="119" t="s">
        <v>151</v>
      </c>
      <c r="CF4003" s="104">
        <v>1</v>
      </c>
      <c r="CG4003" s="103">
        <v>1</v>
      </c>
      <c r="CH4003" s="169"/>
      <c r="CI4003" s="199" t="s">
        <v>3357</v>
      </c>
      <c r="CJ4003" s="199"/>
      <c r="CK4003" s="174" t="s">
        <v>222</v>
      </c>
      <c r="CL4003" s="199" t="s">
        <v>115</v>
      </c>
      <c r="CM4003" s="199"/>
      <c r="CN4003" s="200" t="s">
        <v>8072</v>
      </c>
      <c r="CO4003" s="200"/>
      <c r="CP4003" s="200"/>
      <c r="CQ4003" s="156">
        <v>16</v>
      </c>
      <c r="CR4003" s="157">
        <v>0.6875</v>
      </c>
      <c r="CS4003" s="156">
        <v>21</v>
      </c>
      <c r="CT4003" s="157">
        <v>0.7142857142857143</v>
      </c>
      <c r="CU4003" s="156">
        <v>8</v>
      </c>
      <c r="CV4003" s="157">
        <v>0.625</v>
      </c>
      <c r="CW4003" s="156">
        <v>19</v>
      </c>
      <c r="CX4003" s="157">
        <v>0.36842105263157893</v>
      </c>
    </row>
    <row r="4004" spans="71:102" x14ac:dyDescent="0.2">
      <c r="BS4004" s="105" t="s">
        <v>984</v>
      </c>
      <c r="BT4004" s="105"/>
      <c r="BU4004" s="106" t="s">
        <v>164</v>
      </c>
      <c r="BV4004" s="106"/>
      <c r="BW4004" s="107" t="s">
        <v>115</v>
      </c>
      <c r="BX4004" s="108" t="s">
        <v>7743</v>
      </c>
      <c r="BY4004" s="109"/>
      <c r="BZ4004" s="109"/>
      <c r="CA4004" s="110"/>
      <c r="CB4004" s="114" t="s">
        <v>151</v>
      </c>
      <c r="CC4004" s="115" t="s">
        <v>151</v>
      </c>
      <c r="CD4004" s="114" t="s">
        <v>151</v>
      </c>
      <c r="CE4004" s="115" t="s">
        <v>151</v>
      </c>
      <c r="CF4004" s="67">
        <v>1</v>
      </c>
      <c r="CG4004" s="68">
        <v>1</v>
      </c>
      <c r="CH4004" s="169"/>
      <c r="CI4004" s="199" t="s">
        <v>3357</v>
      </c>
      <c r="CJ4004" s="199"/>
      <c r="CK4004" s="174" t="s">
        <v>222</v>
      </c>
      <c r="CL4004" s="199" t="s">
        <v>115</v>
      </c>
      <c r="CM4004" s="199"/>
      <c r="CN4004" s="200" t="s">
        <v>8073</v>
      </c>
      <c r="CO4004" s="200"/>
      <c r="CP4004" s="200"/>
      <c r="CQ4004" s="158" t="s">
        <v>151</v>
      </c>
      <c r="CR4004" s="159" t="s">
        <v>151</v>
      </c>
      <c r="CS4004" s="158" t="s">
        <v>151</v>
      </c>
      <c r="CT4004" s="159" t="s">
        <v>151</v>
      </c>
      <c r="CU4004" s="156">
        <v>1</v>
      </c>
      <c r="CV4004" s="159" t="s">
        <v>151</v>
      </c>
      <c r="CW4004" s="158" t="s">
        <v>151</v>
      </c>
      <c r="CX4004" s="159" t="s">
        <v>151</v>
      </c>
    </row>
    <row r="4005" spans="71:102" ht="15" x14ac:dyDescent="0.2">
      <c r="BS4005" s="83" t="s">
        <v>133</v>
      </c>
      <c r="BT4005" s="84"/>
      <c r="BU4005" s="83" t="s">
        <v>1850</v>
      </c>
      <c r="BV4005" s="84"/>
      <c r="BW4005" s="84"/>
      <c r="BX4005" s="83"/>
      <c r="BY4005" s="84"/>
      <c r="BZ4005" s="84"/>
      <c r="CA4005" s="85"/>
      <c r="CB4005" s="129" t="s">
        <v>151</v>
      </c>
      <c r="CC4005" s="130" t="s">
        <v>151</v>
      </c>
      <c r="CD4005" s="122">
        <v>125</v>
      </c>
      <c r="CE4005" s="87">
        <v>0.61599999999999999</v>
      </c>
      <c r="CF4005" s="88">
        <v>545</v>
      </c>
      <c r="CG4005" s="87">
        <v>0.64954128440366998</v>
      </c>
      <c r="CH4005" s="169"/>
      <c r="CI4005" s="199" t="s">
        <v>3357</v>
      </c>
      <c r="CJ4005" s="199"/>
      <c r="CK4005" s="174" t="s">
        <v>222</v>
      </c>
      <c r="CL4005" s="199" t="s">
        <v>115</v>
      </c>
      <c r="CM4005" s="199"/>
      <c r="CN4005" s="200" t="s">
        <v>7855</v>
      </c>
      <c r="CO4005" s="200"/>
      <c r="CP4005" s="200"/>
      <c r="CQ4005" s="156">
        <v>12</v>
      </c>
      <c r="CR4005" s="157">
        <v>0.41666666666666669</v>
      </c>
      <c r="CS4005" s="156">
        <v>18</v>
      </c>
      <c r="CT4005" s="157">
        <v>0.44444444444444442</v>
      </c>
      <c r="CU4005" s="156">
        <v>18</v>
      </c>
      <c r="CV4005" s="157">
        <v>0.72222222222222221</v>
      </c>
      <c r="CW4005" s="158" t="s">
        <v>151</v>
      </c>
      <c r="CX4005" s="159" t="s">
        <v>151</v>
      </c>
    </row>
    <row r="4006" spans="71:102" x14ac:dyDescent="0.2">
      <c r="BS4006" s="89" t="s">
        <v>1066</v>
      </c>
      <c r="BT4006" s="90"/>
      <c r="BU4006" s="91" t="s">
        <v>8074</v>
      </c>
      <c r="BV4006" s="92"/>
      <c r="BW4006" s="92"/>
      <c r="BX4006" s="91"/>
      <c r="BY4006" s="92"/>
      <c r="BZ4006" s="92"/>
      <c r="CA4006" s="93"/>
      <c r="CB4006" s="131" t="s">
        <v>151</v>
      </c>
      <c r="CC4006" s="124" t="s">
        <v>151</v>
      </c>
      <c r="CD4006" s="94">
        <v>74</v>
      </c>
      <c r="CE4006" s="95">
        <v>0.608108108108108</v>
      </c>
      <c r="CF4006" s="96">
        <v>317</v>
      </c>
      <c r="CG4006" s="95">
        <v>0.60252365930599405</v>
      </c>
      <c r="CH4006" s="169"/>
      <c r="CI4006" s="199" t="s">
        <v>3357</v>
      </c>
      <c r="CJ4006" s="199"/>
      <c r="CK4006" s="174" t="s">
        <v>222</v>
      </c>
      <c r="CL4006" s="199" t="s">
        <v>115</v>
      </c>
      <c r="CM4006" s="199"/>
      <c r="CN4006" s="200" t="s">
        <v>702</v>
      </c>
      <c r="CO4006" s="200"/>
      <c r="CP4006" s="200"/>
      <c r="CQ4006" s="158" t="s">
        <v>151</v>
      </c>
      <c r="CR4006" s="159" t="s">
        <v>151</v>
      </c>
      <c r="CS4006" s="156">
        <v>5</v>
      </c>
      <c r="CT4006" s="157">
        <v>0.2</v>
      </c>
      <c r="CU4006" s="158" t="s">
        <v>151</v>
      </c>
      <c r="CV4006" s="159" t="s">
        <v>151</v>
      </c>
      <c r="CW4006" s="156">
        <v>5</v>
      </c>
      <c r="CX4006" s="157">
        <v>0.2</v>
      </c>
    </row>
    <row r="4007" spans="71:102" x14ac:dyDescent="0.2">
      <c r="BS4007" s="89" t="s">
        <v>1066</v>
      </c>
      <c r="BT4007" s="97"/>
      <c r="BU4007" s="98" t="s">
        <v>175</v>
      </c>
      <c r="BV4007" s="99"/>
      <c r="BW4007" s="100" t="s">
        <v>91</v>
      </c>
      <c r="BX4007" s="98" t="s">
        <v>143</v>
      </c>
      <c r="BY4007" s="101"/>
      <c r="BZ4007" s="101"/>
      <c r="CA4007" s="99"/>
      <c r="CB4007" s="126" t="s">
        <v>151</v>
      </c>
      <c r="CC4007" s="119" t="s">
        <v>151</v>
      </c>
      <c r="CD4007" s="102">
        <v>34</v>
      </c>
      <c r="CE4007" s="103">
        <v>0.82352941176470595</v>
      </c>
      <c r="CF4007" s="104">
        <v>150</v>
      </c>
      <c r="CG4007" s="103">
        <v>0.65333333333333299</v>
      </c>
      <c r="CH4007" s="169"/>
      <c r="CI4007" s="199" t="s">
        <v>3357</v>
      </c>
      <c r="CJ4007" s="199"/>
      <c r="CK4007" s="174" t="s">
        <v>222</v>
      </c>
      <c r="CL4007" s="199" t="s">
        <v>115</v>
      </c>
      <c r="CM4007" s="199"/>
      <c r="CN4007" s="200" t="s">
        <v>7134</v>
      </c>
      <c r="CO4007" s="200"/>
      <c r="CP4007" s="200"/>
      <c r="CQ4007" s="156">
        <v>6</v>
      </c>
      <c r="CR4007" s="157">
        <v>0.5</v>
      </c>
      <c r="CS4007" s="156">
        <v>10</v>
      </c>
      <c r="CT4007" s="157">
        <v>0.7</v>
      </c>
      <c r="CU4007" s="156">
        <v>6</v>
      </c>
      <c r="CV4007" s="157">
        <v>0.83333333333333337</v>
      </c>
      <c r="CW4007" s="156">
        <v>3</v>
      </c>
      <c r="CX4007" s="157">
        <v>0.66666666666666663</v>
      </c>
    </row>
    <row r="4008" spans="71:102" x14ac:dyDescent="0.2">
      <c r="BS4008" s="105" t="s">
        <v>1066</v>
      </c>
      <c r="BT4008" s="105"/>
      <c r="BU4008" s="106" t="s">
        <v>175</v>
      </c>
      <c r="BV4008" s="106"/>
      <c r="BW4008" s="107" t="s">
        <v>91</v>
      </c>
      <c r="BX4008" s="108" t="s">
        <v>7524</v>
      </c>
      <c r="BY4008" s="109"/>
      <c r="BZ4008" s="109"/>
      <c r="CA4008" s="110"/>
      <c r="CB4008" s="114" t="s">
        <v>151</v>
      </c>
      <c r="CC4008" s="115" t="s">
        <v>151</v>
      </c>
      <c r="CD4008" s="114" t="s">
        <v>151</v>
      </c>
      <c r="CE4008" s="115" t="s">
        <v>151</v>
      </c>
      <c r="CF4008" s="67">
        <v>2</v>
      </c>
      <c r="CG4008" s="115" t="s">
        <v>151</v>
      </c>
      <c r="CH4008" s="169"/>
      <c r="CI4008" s="199" t="s">
        <v>3357</v>
      </c>
      <c r="CJ4008" s="199"/>
      <c r="CK4008" s="174" t="s">
        <v>222</v>
      </c>
      <c r="CL4008" s="199" t="s">
        <v>115</v>
      </c>
      <c r="CM4008" s="199"/>
      <c r="CN4008" s="200" t="s">
        <v>2562</v>
      </c>
      <c r="CO4008" s="200"/>
      <c r="CP4008" s="200"/>
      <c r="CQ4008" s="158" t="s">
        <v>151</v>
      </c>
      <c r="CR4008" s="159" t="s">
        <v>151</v>
      </c>
      <c r="CS4008" s="158" t="s">
        <v>151</v>
      </c>
      <c r="CT4008" s="159" t="s">
        <v>151</v>
      </c>
      <c r="CU4008" s="158" t="s">
        <v>151</v>
      </c>
      <c r="CV4008" s="159" t="s">
        <v>151</v>
      </c>
      <c r="CW4008" s="156">
        <v>1</v>
      </c>
      <c r="CX4008" s="159" t="s">
        <v>151</v>
      </c>
    </row>
    <row r="4009" spans="71:102" ht="25.5" x14ac:dyDescent="0.2">
      <c r="BS4009" s="105" t="s">
        <v>1066</v>
      </c>
      <c r="BT4009" s="105"/>
      <c r="BU4009" s="105" t="s">
        <v>175</v>
      </c>
      <c r="BV4009" s="105"/>
      <c r="BW4009" s="107" t="s">
        <v>91</v>
      </c>
      <c r="BX4009" s="108" t="s">
        <v>7528</v>
      </c>
      <c r="BY4009" s="109"/>
      <c r="BZ4009" s="109"/>
      <c r="CA4009" s="110"/>
      <c r="CB4009" s="114" t="s">
        <v>151</v>
      </c>
      <c r="CC4009" s="115" t="s">
        <v>151</v>
      </c>
      <c r="CD4009" s="111">
        <v>1</v>
      </c>
      <c r="CE4009" s="68">
        <v>1</v>
      </c>
      <c r="CF4009" s="67">
        <v>3</v>
      </c>
      <c r="CG4009" s="115" t="s">
        <v>151</v>
      </c>
      <c r="CH4009" s="169"/>
      <c r="CI4009" s="197" t="s">
        <v>3357</v>
      </c>
      <c r="CJ4009" s="197"/>
      <c r="CK4009" s="173" t="s">
        <v>8075</v>
      </c>
      <c r="CL4009" s="197"/>
      <c r="CM4009" s="197"/>
      <c r="CN4009" s="197"/>
      <c r="CO4009" s="197"/>
      <c r="CP4009" s="197"/>
      <c r="CQ4009" s="152">
        <v>2324</v>
      </c>
      <c r="CR4009" s="153">
        <v>0.44922547332185886</v>
      </c>
      <c r="CS4009" s="152">
        <v>2014</v>
      </c>
      <c r="CT4009" s="153">
        <v>0.48758689175769615</v>
      </c>
      <c r="CU4009" s="152">
        <v>2098</v>
      </c>
      <c r="CV4009" s="153">
        <v>0.48570066730219258</v>
      </c>
      <c r="CW4009" s="152">
        <v>1952</v>
      </c>
      <c r="CX4009" s="153">
        <v>0.49385245901639346</v>
      </c>
    </row>
    <row r="4010" spans="71:102" x14ac:dyDescent="0.2">
      <c r="BS4010" s="105" t="s">
        <v>1066</v>
      </c>
      <c r="BT4010" s="105"/>
      <c r="BU4010" s="105" t="s">
        <v>175</v>
      </c>
      <c r="BV4010" s="105"/>
      <c r="BW4010" s="107" t="s">
        <v>91</v>
      </c>
      <c r="BX4010" s="108" t="s">
        <v>7590</v>
      </c>
      <c r="BY4010" s="109"/>
      <c r="BZ4010" s="109"/>
      <c r="CA4010" s="110"/>
      <c r="CB4010" s="114" t="s">
        <v>151</v>
      </c>
      <c r="CC4010" s="115" t="s">
        <v>151</v>
      </c>
      <c r="CD4010" s="111">
        <v>1</v>
      </c>
      <c r="CE4010" s="68">
        <v>1</v>
      </c>
      <c r="CF4010" s="116" t="s">
        <v>151</v>
      </c>
      <c r="CG4010" s="115" t="s">
        <v>151</v>
      </c>
      <c r="CH4010" s="169"/>
      <c r="CI4010" s="201" t="s">
        <v>3357</v>
      </c>
      <c r="CJ4010" s="201"/>
      <c r="CK4010" s="175" t="s">
        <v>3982</v>
      </c>
      <c r="CL4010" s="201" t="s">
        <v>91</v>
      </c>
      <c r="CM4010" s="201"/>
      <c r="CN4010" s="201" t="s">
        <v>143</v>
      </c>
      <c r="CO4010" s="201"/>
      <c r="CP4010" s="201"/>
      <c r="CQ4010" s="154">
        <v>1264</v>
      </c>
      <c r="CR4010" s="155">
        <v>0.50395569620253167</v>
      </c>
      <c r="CS4010" s="154">
        <v>1175</v>
      </c>
      <c r="CT4010" s="155">
        <v>0.55659574468085105</v>
      </c>
      <c r="CU4010" s="154">
        <v>1315</v>
      </c>
      <c r="CV4010" s="155">
        <v>0.55817490494296573</v>
      </c>
      <c r="CW4010" s="154">
        <v>1248</v>
      </c>
      <c r="CX4010" s="155">
        <v>0.55288461538461542</v>
      </c>
    </row>
    <row r="4011" spans="71:102" x14ac:dyDescent="0.2">
      <c r="BS4011" s="105" t="s">
        <v>1066</v>
      </c>
      <c r="BT4011" s="105"/>
      <c r="BU4011" s="105" t="s">
        <v>175</v>
      </c>
      <c r="BV4011" s="105"/>
      <c r="BW4011" s="107" t="s">
        <v>91</v>
      </c>
      <c r="BX4011" s="108" t="s">
        <v>7530</v>
      </c>
      <c r="BY4011" s="109"/>
      <c r="BZ4011" s="109"/>
      <c r="CA4011" s="110"/>
      <c r="CB4011" s="114" t="s">
        <v>151</v>
      </c>
      <c r="CC4011" s="115" t="s">
        <v>151</v>
      </c>
      <c r="CD4011" s="114" t="s">
        <v>151</v>
      </c>
      <c r="CE4011" s="115" t="s">
        <v>151</v>
      </c>
      <c r="CF4011" s="67">
        <v>2</v>
      </c>
      <c r="CG4011" s="68">
        <v>0.5</v>
      </c>
      <c r="CH4011" s="169"/>
      <c r="CI4011" s="199" t="s">
        <v>3357</v>
      </c>
      <c r="CJ4011" s="199"/>
      <c r="CK4011" s="174" t="s">
        <v>3982</v>
      </c>
      <c r="CL4011" s="199" t="s">
        <v>91</v>
      </c>
      <c r="CM4011" s="199"/>
      <c r="CN4011" s="200" t="s">
        <v>8076</v>
      </c>
      <c r="CO4011" s="200"/>
      <c r="CP4011" s="200"/>
      <c r="CQ4011" s="156">
        <v>234</v>
      </c>
      <c r="CR4011" s="157">
        <v>0.63247863247863245</v>
      </c>
      <c r="CS4011" s="156">
        <v>202</v>
      </c>
      <c r="CT4011" s="157">
        <v>0.71287128712871284</v>
      </c>
      <c r="CU4011" s="156">
        <v>207</v>
      </c>
      <c r="CV4011" s="157">
        <v>0.71497584541062797</v>
      </c>
      <c r="CW4011" s="156">
        <v>192</v>
      </c>
      <c r="CX4011" s="157">
        <v>0.65625</v>
      </c>
    </row>
    <row r="4012" spans="71:102" x14ac:dyDescent="0.2">
      <c r="BS4012" s="105" t="s">
        <v>1066</v>
      </c>
      <c r="BT4012" s="105"/>
      <c r="BU4012" s="105" t="s">
        <v>175</v>
      </c>
      <c r="BV4012" s="105"/>
      <c r="BW4012" s="107" t="s">
        <v>91</v>
      </c>
      <c r="BX4012" s="108" t="s">
        <v>7532</v>
      </c>
      <c r="BY4012" s="109"/>
      <c r="BZ4012" s="109"/>
      <c r="CA4012" s="110"/>
      <c r="CB4012" s="114" t="s">
        <v>151</v>
      </c>
      <c r="CC4012" s="115" t="s">
        <v>151</v>
      </c>
      <c r="CD4012" s="114" t="s">
        <v>151</v>
      </c>
      <c r="CE4012" s="115" t="s">
        <v>151</v>
      </c>
      <c r="CF4012" s="67">
        <v>6</v>
      </c>
      <c r="CG4012" s="68">
        <v>0.66666666666666696</v>
      </c>
      <c r="CH4012" s="169"/>
      <c r="CI4012" s="199" t="s">
        <v>3357</v>
      </c>
      <c r="CJ4012" s="199"/>
      <c r="CK4012" s="174" t="s">
        <v>3982</v>
      </c>
      <c r="CL4012" s="199" t="s">
        <v>91</v>
      </c>
      <c r="CM4012" s="199"/>
      <c r="CN4012" s="200" t="s">
        <v>8077</v>
      </c>
      <c r="CO4012" s="200"/>
      <c r="CP4012" s="200"/>
      <c r="CQ4012" s="156">
        <v>183</v>
      </c>
      <c r="CR4012" s="157">
        <v>0.27322404371584702</v>
      </c>
      <c r="CS4012" s="156">
        <v>77</v>
      </c>
      <c r="CT4012" s="157">
        <v>0.44155844155844154</v>
      </c>
      <c r="CU4012" s="156">
        <v>87</v>
      </c>
      <c r="CV4012" s="157">
        <v>0.2988505747126437</v>
      </c>
      <c r="CW4012" s="156">
        <v>94</v>
      </c>
      <c r="CX4012" s="157">
        <v>0.27659574468085107</v>
      </c>
    </row>
    <row r="4013" spans="71:102" x14ac:dyDescent="0.2">
      <c r="BS4013" s="105" t="s">
        <v>1066</v>
      </c>
      <c r="BT4013" s="105"/>
      <c r="BU4013" s="105" t="s">
        <v>175</v>
      </c>
      <c r="BV4013" s="105"/>
      <c r="BW4013" s="107" t="s">
        <v>91</v>
      </c>
      <c r="BX4013" s="108" t="s">
        <v>7534</v>
      </c>
      <c r="BY4013" s="109"/>
      <c r="BZ4013" s="109"/>
      <c r="CA4013" s="110"/>
      <c r="CB4013" s="114" t="s">
        <v>151</v>
      </c>
      <c r="CC4013" s="115" t="s">
        <v>151</v>
      </c>
      <c r="CD4013" s="111">
        <v>11</v>
      </c>
      <c r="CE4013" s="68">
        <v>0.81818181818181801</v>
      </c>
      <c r="CF4013" s="67">
        <v>82</v>
      </c>
      <c r="CG4013" s="68">
        <v>0.67073170731707299</v>
      </c>
      <c r="CH4013" s="169"/>
      <c r="CI4013" s="199" t="s">
        <v>3357</v>
      </c>
      <c r="CJ4013" s="199"/>
      <c r="CK4013" s="174" t="s">
        <v>3982</v>
      </c>
      <c r="CL4013" s="199" t="s">
        <v>91</v>
      </c>
      <c r="CM4013" s="199"/>
      <c r="CN4013" s="200" t="s">
        <v>8078</v>
      </c>
      <c r="CO4013" s="200"/>
      <c r="CP4013" s="200"/>
      <c r="CQ4013" s="156">
        <v>22</v>
      </c>
      <c r="CR4013" s="157">
        <v>0.59090909090909094</v>
      </c>
      <c r="CS4013" s="156">
        <v>20</v>
      </c>
      <c r="CT4013" s="157">
        <v>0.5</v>
      </c>
      <c r="CU4013" s="156">
        <v>30</v>
      </c>
      <c r="CV4013" s="157">
        <v>0.8</v>
      </c>
      <c r="CW4013" s="156">
        <v>33</v>
      </c>
      <c r="CX4013" s="157">
        <v>0.72727272727272729</v>
      </c>
    </row>
    <row r="4014" spans="71:102" x14ac:dyDescent="0.2">
      <c r="BS4014" s="105" t="s">
        <v>1066</v>
      </c>
      <c r="BT4014" s="105"/>
      <c r="BU4014" s="105" t="s">
        <v>175</v>
      </c>
      <c r="BV4014" s="105"/>
      <c r="BW4014" s="107" t="s">
        <v>91</v>
      </c>
      <c r="BX4014" s="108" t="s">
        <v>7701</v>
      </c>
      <c r="BY4014" s="109"/>
      <c r="BZ4014" s="109"/>
      <c r="CA4014" s="110"/>
      <c r="CB4014" s="114" t="s">
        <v>151</v>
      </c>
      <c r="CC4014" s="115" t="s">
        <v>151</v>
      </c>
      <c r="CD4014" s="114" t="s">
        <v>151</v>
      </c>
      <c r="CE4014" s="115" t="s">
        <v>151</v>
      </c>
      <c r="CF4014" s="67">
        <v>6</v>
      </c>
      <c r="CG4014" s="68">
        <v>0.5</v>
      </c>
      <c r="CH4014" s="169"/>
      <c r="CI4014" s="199" t="s">
        <v>3357</v>
      </c>
      <c r="CJ4014" s="199"/>
      <c r="CK4014" s="174" t="s">
        <v>3982</v>
      </c>
      <c r="CL4014" s="199" t="s">
        <v>91</v>
      </c>
      <c r="CM4014" s="199"/>
      <c r="CN4014" s="200" t="s">
        <v>8079</v>
      </c>
      <c r="CO4014" s="200"/>
      <c r="CP4014" s="200"/>
      <c r="CQ4014" s="156">
        <v>418</v>
      </c>
      <c r="CR4014" s="157">
        <v>0.47129186602870815</v>
      </c>
      <c r="CS4014" s="156">
        <v>526</v>
      </c>
      <c r="CT4014" s="157">
        <v>0.48669201520912547</v>
      </c>
      <c r="CU4014" s="156">
        <v>601</v>
      </c>
      <c r="CV4014" s="157">
        <v>0.48918469217970051</v>
      </c>
      <c r="CW4014" s="156">
        <v>525</v>
      </c>
      <c r="CX4014" s="157">
        <v>0.50857142857142856</v>
      </c>
    </row>
    <row r="4015" spans="71:102" x14ac:dyDescent="0.2">
      <c r="BS4015" s="105" t="s">
        <v>1066</v>
      </c>
      <c r="BT4015" s="105"/>
      <c r="BU4015" s="105" t="s">
        <v>175</v>
      </c>
      <c r="BV4015" s="105"/>
      <c r="BW4015" s="107" t="s">
        <v>91</v>
      </c>
      <c r="BX4015" s="108" t="s">
        <v>7703</v>
      </c>
      <c r="BY4015" s="109"/>
      <c r="BZ4015" s="109"/>
      <c r="CA4015" s="110"/>
      <c r="CB4015" s="114" t="s">
        <v>151</v>
      </c>
      <c r="CC4015" s="115" t="s">
        <v>151</v>
      </c>
      <c r="CD4015" s="111">
        <v>5</v>
      </c>
      <c r="CE4015" s="68">
        <v>1</v>
      </c>
      <c r="CF4015" s="67">
        <v>20</v>
      </c>
      <c r="CG4015" s="68">
        <v>0.7</v>
      </c>
      <c r="CH4015" s="169"/>
      <c r="CI4015" s="199" t="s">
        <v>3357</v>
      </c>
      <c r="CJ4015" s="199"/>
      <c r="CK4015" s="174" t="s">
        <v>3982</v>
      </c>
      <c r="CL4015" s="199" t="s">
        <v>91</v>
      </c>
      <c r="CM4015" s="199"/>
      <c r="CN4015" s="200" t="s">
        <v>8080</v>
      </c>
      <c r="CO4015" s="200"/>
      <c r="CP4015" s="200"/>
      <c r="CQ4015" s="156">
        <v>49</v>
      </c>
      <c r="CR4015" s="157">
        <v>0.81632653061224492</v>
      </c>
      <c r="CS4015" s="156">
        <v>44</v>
      </c>
      <c r="CT4015" s="157">
        <v>0.79545454545454541</v>
      </c>
      <c r="CU4015" s="156">
        <v>36</v>
      </c>
      <c r="CV4015" s="157">
        <v>0.77777777777777779</v>
      </c>
      <c r="CW4015" s="156">
        <v>48</v>
      </c>
      <c r="CX4015" s="157">
        <v>0.77083333333333337</v>
      </c>
    </row>
    <row r="4016" spans="71:102" x14ac:dyDescent="0.2">
      <c r="BS4016" s="105" t="s">
        <v>1066</v>
      </c>
      <c r="BT4016" s="105"/>
      <c r="BU4016" s="105" t="s">
        <v>175</v>
      </c>
      <c r="BV4016" s="105"/>
      <c r="BW4016" s="107" t="s">
        <v>91</v>
      </c>
      <c r="BX4016" s="108" t="s">
        <v>7536</v>
      </c>
      <c r="BY4016" s="109"/>
      <c r="BZ4016" s="109"/>
      <c r="CA4016" s="110"/>
      <c r="CB4016" s="114" t="s">
        <v>151</v>
      </c>
      <c r="CC4016" s="115" t="s">
        <v>151</v>
      </c>
      <c r="CD4016" s="114" t="s">
        <v>151</v>
      </c>
      <c r="CE4016" s="115" t="s">
        <v>151</v>
      </c>
      <c r="CF4016" s="67">
        <v>4</v>
      </c>
      <c r="CG4016" s="68">
        <v>1</v>
      </c>
      <c r="CH4016" s="169"/>
      <c r="CI4016" s="199" t="s">
        <v>3357</v>
      </c>
      <c r="CJ4016" s="199"/>
      <c r="CK4016" s="174" t="s">
        <v>3982</v>
      </c>
      <c r="CL4016" s="199" t="s">
        <v>91</v>
      </c>
      <c r="CM4016" s="199"/>
      <c r="CN4016" s="200" t="s">
        <v>8081</v>
      </c>
      <c r="CO4016" s="200"/>
      <c r="CP4016" s="200"/>
      <c r="CQ4016" s="156">
        <v>44</v>
      </c>
      <c r="CR4016" s="157">
        <v>0.47727272727272729</v>
      </c>
      <c r="CS4016" s="156">
        <v>1</v>
      </c>
      <c r="CT4016" s="159" t="s">
        <v>151</v>
      </c>
      <c r="CU4016" s="158" t="s">
        <v>151</v>
      </c>
      <c r="CV4016" s="159" t="s">
        <v>151</v>
      </c>
      <c r="CW4016" s="158" t="s">
        <v>151</v>
      </c>
      <c r="CX4016" s="159" t="s">
        <v>151</v>
      </c>
    </row>
    <row r="4017" spans="71:102" x14ac:dyDescent="0.2">
      <c r="BS4017" s="105" t="s">
        <v>1066</v>
      </c>
      <c r="BT4017" s="105"/>
      <c r="BU4017" s="105" t="s">
        <v>175</v>
      </c>
      <c r="BV4017" s="105"/>
      <c r="BW4017" s="107" t="s">
        <v>91</v>
      </c>
      <c r="BX4017" s="108" t="s">
        <v>7538</v>
      </c>
      <c r="BY4017" s="109"/>
      <c r="BZ4017" s="109"/>
      <c r="CA4017" s="110"/>
      <c r="CB4017" s="114" t="s">
        <v>151</v>
      </c>
      <c r="CC4017" s="115" t="s">
        <v>151</v>
      </c>
      <c r="CD4017" s="111">
        <v>10</v>
      </c>
      <c r="CE4017" s="68">
        <v>0.8</v>
      </c>
      <c r="CF4017" s="67">
        <v>23</v>
      </c>
      <c r="CG4017" s="68">
        <v>0.73913043478260898</v>
      </c>
      <c r="CH4017" s="169"/>
      <c r="CI4017" s="199" t="s">
        <v>3357</v>
      </c>
      <c r="CJ4017" s="199"/>
      <c r="CK4017" s="174" t="s">
        <v>3982</v>
      </c>
      <c r="CL4017" s="199" t="s">
        <v>91</v>
      </c>
      <c r="CM4017" s="199"/>
      <c r="CN4017" s="200" t="s">
        <v>8082</v>
      </c>
      <c r="CO4017" s="200"/>
      <c r="CP4017" s="200"/>
      <c r="CQ4017" s="156">
        <v>19</v>
      </c>
      <c r="CR4017" s="157">
        <v>0.63157894736842102</v>
      </c>
      <c r="CS4017" s="156">
        <v>14</v>
      </c>
      <c r="CT4017" s="157">
        <v>0.6428571428571429</v>
      </c>
      <c r="CU4017" s="156">
        <v>18</v>
      </c>
      <c r="CV4017" s="157">
        <v>0.55555555555555558</v>
      </c>
      <c r="CW4017" s="156">
        <v>15</v>
      </c>
      <c r="CX4017" s="157">
        <v>0.66666666666666663</v>
      </c>
    </row>
    <row r="4018" spans="71:102" x14ac:dyDescent="0.2">
      <c r="BS4018" s="105" t="s">
        <v>1066</v>
      </c>
      <c r="BT4018" s="105"/>
      <c r="BU4018" s="105" t="s">
        <v>175</v>
      </c>
      <c r="BV4018" s="105"/>
      <c r="BW4018" s="107" t="s">
        <v>91</v>
      </c>
      <c r="BX4018" s="108" t="s">
        <v>7540</v>
      </c>
      <c r="BY4018" s="109"/>
      <c r="BZ4018" s="109"/>
      <c r="CA4018" s="110"/>
      <c r="CB4018" s="114" t="s">
        <v>151</v>
      </c>
      <c r="CC4018" s="115" t="s">
        <v>151</v>
      </c>
      <c r="CD4018" s="111">
        <v>2</v>
      </c>
      <c r="CE4018" s="68">
        <v>0.5</v>
      </c>
      <c r="CF4018" s="67">
        <v>1</v>
      </c>
      <c r="CG4018" s="115" t="s">
        <v>151</v>
      </c>
      <c r="CH4018" s="169"/>
      <c r="CI4018" s="199" t="s">
        <v>3357</v>
      </c>
      <c r="CJ4018" s="199"/>
      <c r="CK4018" s="174" t="s">
        <v>3982</v>
      </c>
      <c r="CL4018" s="199" t="s">
        <v>91</v>
      </c>
      <c r="CM4018" s="199"/>
      <c r="CN4018" s="200" t="s">
        <v>8083</v>
      </c>
      <c r="CO4018" s="200"/>
      <c r="CP4018" s="200"/>
      <c r="CQ4018" s="156">
        <v>16</v>
      </c>
      <c r="CR4018" s="157">
        <v>0.3125</v>
      </c>
      <c r="CS4018" s="156">
        <v>35</v>
      </c>
      <c r="CT4018" s="157">
        <v>0.4</v>
      </c>
      <c r="CU4018" s="156">
        <v>49</v>
      </c>
      <c r="CV4018" s="157">
        <v>0.40816326530612246</v>
      </c>
      <c r="CW4018" s="156">
        <v>51</v>
      </c>
      <c r="CX4018" s="157">
        <v>0.27450980392156865</v>
      </c>
    </row>
    <row r="4019" spans="71:102" x14ac:dyDescent="0.2">
      <c r="BS4019" s="105" t="s">
        <v>1066</v>
      </c>
      <c r="BT4019" s="105"/>
      <c r="BU4019" s="105" t="s">
        <v>175</v>
      </c>
      <c r="BV4019" s="105"/>
      <c r="BW4019" s="107" t="s">
        <v>91</v>
      </c>
      <c r="BX4019" s="108" t="s">
        <v>7542</v>
      </c>
      <c r="BY4019" s="109"/>
      <c r="BZ4019" s="109"/>
      <c r="CA4019" s="110"/>
      <c r="CB4019" s="114" t="s">
        <v>151</v>
      </c>
      <c r="CC4019" s="115" t="s">
        <v>151</v>
      </c>
      <c r="CD4019" s="111">
        <v>3</v>
      </c>
      <c r="CE4019" s="68">
        <v>1</v>
      </c>
      <c r="CF4019" s="116" t="s">
        <v>151</v>
      </c>
      <c r="CG4019" s="115" t="s">
        <v>151</v>
      </c>
      <c r="CH4019" s="169"/>
      <c r="CI4019" s="199" t="s">
        <v>3357</v>
      </c>
      <c r="CJ4019" s="199"/>
      <c r="CK4019" s="174" t="s">
        <v>3982</v>
      </c>
      <c r="CL4019" s="199" t="s">
        <v>91</v>
      </c>
      <c r="CM4019" s="199"/>
      <c r="CN4019" s="200" t="s">
        <v>8084</v>
      </c>
      <c r="CO4019" s="200"/>
      <c r="CP4019" s="200"/>
      <c r="CQ4019" s="156">
        <v>10</v>
      </c>
      <c r="CR4019" s="157">
        <v>0.6</v>
      </c>
      <c r="CS4019" s="156">
        <v>14</v>
      </c>
      <c r="CT4019" s="157">
        <v>0.42857142857142855</v>
      </c>
      <c r="CU4019" s="156">
        <v>9</v>
      </c>
      <c r="CV4019" s="157">
        <v>0.44444444444444442</v>
      </c>
      <c r="CW4019" s="158" t="s">
        <v>151</v>
      </c>
      <c r="CX4019" s="159" t="s">
        <v>151</v>
      </c>
    </row>
    <row r="4020" spans="71:102" x14ac:dyDescent="0.2">
      <c r="BS4020" s="105" t="s">
        <v>1066</v>
      </c>
      <c r="BT4020" s="105"/>
      <c r="BU4020" s="112" t="s">
        <v>175</v>
      </c>
      <c r="BV4020" s="112"/>
      <c r="BW4020" s="107" t="s">
        <v>91</v>
      </c>
      <c r="BX4020" s="108" t="s">
        <v>7544</v>
      </c>
      <c r="BY4020" s="109"/>
      <c r="BZ4020" s="109"/>
      <c r="CA4020" s="110"/>
      <c r="CB4020" s="114" t="s">
        <v>151</v>
      </c>
      <c r="CC4020" s="115" t="s">
        <v>151</v>
      </c>
      <c r="CD4020" s="111">
        <v>1</v>
      </c>
      <c r="CE4020" s="115" t="s">
        <v>151</v>
      </c>
      <c r="CF4020" s="67">
        <v>1</v>
      </c>
      <c r="CG4020" s="115" t="s">
        <v>151</v>
      </c>
      <c r="CH4020" s="169"/>
      <c r="CI4020" s="199" t="s">
        <v>3357</v>
      </c>
      <c r="CJ4020" s="199"/>
      <c r="CK4020" s="174" t="s">
        <v>3982</v>
      </c>
      <c r="CL4020" s="199" t="s">
        <v>91</v>
      </c>
      <c r="CM4020" s="199"/>
      <c r="CN4020" s="200" t="s">
        <v>8085</v>
      </c>
      <c r="CO4020" s="200"/>
      <c r="CP4020" s="200"/>
      <c r="CQ4020" s="156">
        <v>36</v>
      </c>
      <c r="CR4020" s="157">
        <v>0.3611111111111111</v>
      </c>
      <c r="CS4020" s="156">
        <v>23</v>
      </c>
      <c r="CT4020" s="157">
        <v>0.30434782608695654</v>
      </c>
      <c r="CU4020" s="156">
        <v>46</v>
      </c>
      <c r="CV4020" s="157">
        <v>0.36956521739130432</v>
      </c>
      <c r="CW4020" s="156">
        <v>48</v>
      </c>
      <c r="CX4020" s="157">
        <v>0.3125</v>
      </c>
    </row>
    <row r="4021" spans="71:102" x14ac:dyDescent="0.2">
      <c r="BS4021" s="89" t="s">
        <v>1066</v>
      </c>
      <c r="BT4021" s="97"/>
      <c r="BU4021" s="98" t="s">
        <v>175</v>
      </c>
      <c r="BV4021" s="99"/>
      <c r="BW4021" s="100" t="s">
        <v>107</v>
      </c>
      <c r="BX4021" s="98" t="s">
        <v>143</v>
      </c>
      <c r="BY4021" s="101"/>
      <c r="BZ4021" s="101"/>
      <c r="CA4021" s="99"/>
      <c r="CB4021" s="121" t="s">
        <v>151</v>
      </c>
      <c r="CC4021" s="119" t="s">
        <v>151</v>
      </c>
      <c r="CD4021" s="113">
        <v>23</v>
      </c>
      <c r="CE4021" s="103">
        <v>0.34782608695652201</v>
      </c>
      <c r="CF4021" s="104">
        <v>55</v>
      </c>
      <c r="CG4021" s="103">
        <v>0.32727272727272699</v>
      </c>
      <c r="CH4021" s="169"/>
      <c r="CI4021" s="199" t="s">
        <v>3357</v>
      </c>
      <c r="CJ4021" s="199"/>
      <c r="CK4021" s="174" t="s">
        <v>3982</v>
      </c>
      <c r="CL4021" s="199" t="s">
        <v>91</v>
      </c>
      <c r="CM4021" s="199"/>
      <c r="CN4021" s="200" t="s">
        <v>8086</v>
      </c>
      <c r="CO4021" s="200"/>
      <c r="CP4021" s="200"/>
      <c r="CQ4021" s="156">
        <v>10</v>
      </c>
      <c r="CR4021" s="157">
        <v>0.3</v>
      </c>
      <c r="CS4021" s="156">
        <v>13</v>
      </c>
      <c r="CT4021" s="157">
        <v>0.30769230769230771</v>
      </c>
      <c r="CU4021" s="156">
        <v>20</v>
      </c>
      <c r="CV4021" s="157">
        <v>0.4</v>
      </c>
      <c r="CW4021" s="156">
        <v>12</v>
      </c>
      <c r="CX4021" s="157">
        <v>0.41666666666666669</v>
      </c>
    </row>
    <row r="4022" spans="71:102" x14ac:dyDescent="0.2">
      <c r="BS4022" s="105" t="s">
        <v>1066</v>
      </c>
      <c r="BT4022" s="105"/>
      <c r="BU4022" s="106" t="s">
        <v>175</v>
      </c>
      <c r="BV4022" s="106"/>
      <c r="BW4022" s="107" t="s">
        <v>107</v>
      </c>
      <c r="BX4022" s="108" t="s">
        <v>7551</v>
      </c>
      <c r="BY4022" s="109"/>
      <c r="BZ4022" s="109"/>
      <c r="CA4022" s="110"/>
      <c r="CB4022" s="114" t="s">
        <v>151</v>
      </c>
      <c r="CC4022" s="115" t="s">
        <v>151</v>
      </c>
      <c r="CD4022" s="111">
        <v>8</v>
      </c>
      <c r="CE4022" s="68">
        <v>0.25</v>
      </c>
      <c r="CF4022" s="67">
        <v>27</v>
      </c>
      <c r="CG4022" s="68">
        <v>0.48148148148148101</v>
      </c>
      <c r="CH4022" s="169"/>
      <c r="CI4022" s="199" t="s">
        <v>3357</v>
      </c>
      <c r="CJ4022" s="199"/>
      <c r="CK4022" s="174" t="s">
        <v>3982</v>
      </c>
      <c r="CL4022" s="199" t="s">
        <v>91</v>
      </c>
      <c r="CM4022" s="199"/>
      <c r="CN4022" s="200" t="s">
        <v>8087</v>
      </c>
      <c r="CO4022" s="200"/>
      <c r="CP4022" s="200"/>
      <c r="CQ4022" s="156">
        <v>30</v>
      </c>
      <c r="CR4022" s="157">
        <v>0.56666666666666665</v>
      </c>
      <c r="CS4022" s="156">
        <v>21</v>
      </c>
      <c r="CT4022" s="157">
        <v>0.76190476190476186</v>
      </c>
      <c r="CU4022" s="156">
        <v>2</v>
      </c>
      <c r="CV4022" s="157">
        <v>1</v>
      </c>
      <c r="CW4022" s="156">
        <v>22</v>
      </c>
      <c r="CX4022" s="157">
        <v>0.68181818181818177</v>
      </c>
    </row>
    <row r="4023" spans="71:102" x14ac:dyDescent="0.2">
      <c r="BS4023" s="105" t="s">
        <v>1066</v>
      </c>
      <c r="BT4023" s="105"/>
      <c r="BU4023" s="105" t="s">
        <v>175</v>
      </c>
      <c r="BV4023" s="105"/>
      <c r="BW4023" s="107" t="s">
        <v>107</v>
      </c>
      <c r="BX4023" s="108" t="s">
        <v>7555</v>
      </c>
      <c r="BY4023" s="109"/>
      <c r="BZ4023" s="109"/>
      <c r="CA4023" s="110"/>
      <c r="CB4023" s="114" t="s">
        <v>151</v>
      </c>
      <c r="CC4023" s="115" t="s">
        <v>151</v>
      </c>
      <c r="CD4023" s="111">
        <v>9</v>
      </c>
      <c r="CE4023" s="68">
        <v>0.44444444444444398</v>
      </c>
      <c r="CF4023" s="67">
        <v>17</v>
      </c>
      <c r="CG4023" s="68">
        <v>0.17647058823529399</v>
      </c>
      <c r="CH4023" s="169"/>
      <c r="CI4023" s="199" t="s">
        <v>3357</v>
      </c>
      <c r="CJ4023" s="199"/>
      <c r="CK4023" s="174" t="s">
        <v>3982</v>
      </c>
      <c r="CL4023" s="199" t="s">
        <v>91</v>
      </c>
      <c r="CM4023" s="199"/>
      <c r="CN4023" s="200" t="s">
        <v>8088</v>
      </c>
      <c r="CO4023" s="200"/>
      <c r="CP4023" s="200"/>
      <c r="CQ4023" s="156">
        <v>21</v>
      </c>
      <c r="CR4023" s="157">
        <v>0.7142857142857143</v>
      </c>
      <c r="CS4023" s="156">
        <v>26</v>
      </c>
      <c r="CT4023" s="157">
        <v>0.69230769230769229</v>
      </c>
      <c r="CU4023" s="156">
        <v>19</v>
      </c>
      <c r="CV4023" s="157">
        <v>0.68421052631578949</v>
      </c>
      <c r="CW4023" s="156">
        <v>23</v>
      </c>
      <c r="CX4023" s="157">
        <v>0.60869565217391308</v>
      </c>
    </row>
    <row r="4024" spans="71:102" x14ac:dyDescent="0.2">
      <c r="BS4024" s="105" t="s">
        <v>1066</v>
      </c>
      <c r="BT4024" s="105"/>
      <c r="BU4024" s="105" t="s">
        <v>175</v>
      </c>
      <c r="BV4024" s="105"/>
      <c r="BW4024" s="107" t="s">
        <v>107</v>
      </c>
      <c r="BX4024" s="108" t="s">
        <v>7557</v>
      </c>
      <c r="BY4024" s="109"/>
      <c r="BZ4024" s="109"/>
      <c r="CA4024" s="110"/>
      <c r="CB4024" s="114" t="s">
        <v>151</v>
      </c>
      <c r="CC4024" s="115" t="s">
        <v>151</v>
      </c>
      <c r="CD4024" s="111">
        <v>1</v>
      </c>
      <c r="CE4024" s="68">
        <v>1</v>
      </c>
      <c r="CF4024" s="67">
        <v>5</v>
      </c>
      <c r="CG4024" s="68">
        <v>0.4</v>
      </c>
      <c r="CH4024" s="169"/>
      <c r="CI4024" s="199" t="s">
        <v>3357</v>
      </c>
      <c r="CJ4024" s="199"/>
      <c r="CK4024" s="174" t="s">
        <v>3982</v>
      </c>
      <c r="CL4024" s="199" t="s">
        <v>91</v>
      </c>
      <c r="CM4024" s="199"/>
      <c r="CN4024" s="200" t="s">
        <v>8089</v>
      </c>
      <c r="CO4024" s="200"/>
      <c r="CP4024" s="200"/>
      <c r="CQ4024" s="156">
        <v>36</v>
      </c>
      <c r="CR4024" s="157">
        <v>0.5</v>
      </c>
      <c r="CS4024" s="156">
        <v>26</v>
      </c>
      <c r="CT4024" s="157">
        <v>0.61538461538461542</v>
      </c>
      <c r="CU4024" s="156">
        <v>29</v>
      </c>
      <c r="CV4024" s="157">
        <v>0.68965517241379315</v>
      </c>
      <c r="CW4024" s="156">
        <v>34</v>
      </c>
      <c r="CX4024" s="157">
        <v>0.6470588235294118</v>
      </c>
    </row>
    <row r="4025" spans="71:102" x14ac:dyDescent="0.2">
      <c r="BS4025" s="105" t="s">
        <v>1066</v>
      </c>
      <c r="BT4025" s="105"/>
      <c r="BU4025" s="105" t="s">
        <v>175</v>
      </c>
      <c r="BV4025" s="105"/>
      <c r="BW4025" s="107" t="s">
        <v>107</v>
      </c>
      <c r="BX4025" s="108" t="s">
        <v>7630</v>
      </c>
      <c r="BY4025" s="109"/>
      <c r="BZ4025" s="109"/>
      <c r="CA4025" s="110"/>
      <c r="CB4025" s="114" t="s">
        <v>151</v>
      </c>
      <c r="CC4025" s="115" t="s">
        <v>151</v>
      </c>
      <c r="CD4025" s="111">
        <v>3</v>
      </c>
      <c r="CE4025" s="115" t="s">
        <v>151</v>
      </c>
      <c r="CF4025" s="67">
        <v>2</v>
      </c>
      <c r="CG4025" s="115" t="s">
        <v>151</v>
      </c>
      <c r="CH4025" s="169"/>
      <c r="CI4025" s="199" t="s">
        <v>3357</v>
      </c>
      <c r="CJ4025" s="199"/>
      <c r="CK4025" s="174" t="s">
        <v>3982</v>
      </c>
      <c r="CL4025" s="199" t="s">
        <v>91</v>
      </c>
      <c r="CM4025" s="199"/>
      <c r="CN4025" s="200" t="s">
        <v>8090</v>
      </c>
      <c r="CO4025" s="200"/>
      <c r="CP4025" s="200"/>
      <c r="CQ4025" s="156">
        <v>20</v>
      </c>
      <c r="CR4025" s="157">
        <v>0.55000000000000004</v>
      </c>
      <c r="CS4025" s="158" t="s">
        <v>151</v>
      </c>
      <c r="CT4025" s="159" t="s">
        <v>151</v>
      </c>
      <c r="CU4025" s="158" t="s">
        <v>151</v>
      </c>
      <c r="CV4025" s="159" t="s">
        <v>151</v>
      </c>
      <c r="CW4025" s="158" t="s">
        <v>151</v>
      </c>
      <c r="CX4025" s="159" t="s">
        <v>151</v>
      </c>
    </row>
    <row r="4026" spans="71:102" x14ac:dyDescent="0.2">
      <c r="BS4026" s="105" t="s">
        <v>1066</v>
      </c>
      <c r="BT4026" s="105"/>
      <c r="BU4026" s="105" t="s">
        <v>175</v>
      </c>
      <c r="BV4026" s="105"/>
      <c r="BW4026" s="107" t="s">
        <v>107</v>
      </c>
      <c r="BX4026" s="108" t="s">
        <v>7632</v>
      </c>
      <c r="BY4026" s="109"/>
      <c r="BZ4026" s="109"/>
      <c r="CA4026" s="110"/>
      <c r="CB4026" s="114" t="s">
        <v>151</v>
      </c>
      <c r="CC4026" s="115" t="s">
        <v>151</v>
      </c>
      <c r="CD4026" s="114" t="s">
        <v>151</v>
      </c>
      <c r="CE4026" s="115" t="s">
        <v>151</v>
      </c>
      <c r="CF4026" s="67">
        <v>4</v>
      </c>
      <c r="CG4026" s="115" t="s">
        <v>151</v>
      </c>
      <c r="CH4026" s="169"/>
      <c r="CI4026" s="199" t="s">
        <v>3357</v>
      </c>
      <c r="CJ4026" s="199"/>
      <c r="CK4026" s="174" t="s">
        <v>3982</v>
      </c>
      <c r="CL4026" s="199" t="s">
        <v>91</v>
      </c>
      <c r="CM4026" s="199"/>
      <c r="CN4026" s="200" t="s">
        <v>8091</v>
      </c>
      <c r="CO4026" s="200"/>
      <c r="CP4026" s="200"/>
      <c r="CQ4026" s="156">
        <v>52</v>
      </c>
      <c r="CR4026" s="157">
        <v>0.69230769230769229</v>
      </c>
      <c r="CS4026" s="156">
        <v>55</v>
      </c>
      <c r="CT4026" s="157">
        <v>0.8</v>
      </c>
      <c r="CU4026" s="156">
        <v>60</v>
      </c>
      <c r="CV4026" s="157">
        <v>0.85</v>
      </c>
      <c r="CW4026" s="156">
        <v>60</v>
      </c>
      <c r="CX4026" s="157">
        <v>0.81666666666666665</v>
      </c>
    </row>
    <row r="4027" spans="71:102" x14ac:dyDescent="0.2">
      <c r="BS4027" s="105" t="s">
        <v>1066</v>
      </c>
      <c r="BT4027" s="105"/>
      <c r="BU4027" s="112" t="s">
        <v>175</v>
      </c>
      <c r="BV4027" s="112"/>
      <c r="BW4027" s="107" t="s">
        <v>107</v>
      </c>
      <c r="BX4027" s="108" t="s">
        <v>8092</v>
      </c>
      <c r="BY4027" s="109"/>
      <c r="BZ4027" s="109"/>
      <c r="CA4027" s="110"/>
      <c r="CB4027" s="114" t="s">
        <v>151</v>
      </c>
      <c r="CC4027" s="115" t="s">
        <v>151</v>
      </c>
      <c r="CD4027" s="111">
        <v>2</v>
      </c>
      <c r="CE4027" s="68">
        <v>0.5</v>
      </c>
      <c r="CF4027" s="116" t="s">
        <v>151</v>
      </c>
      <c r="CG4027" s="115" t="s">
        <v>151</v>
      </c>
      <c r="CH4027" s="169"/>
      <c r="CI4027" s="199" t="s">
        <v>3357</v>
      </c>
      <c r="CJ4027" s="199"/>
      <c r="CK4027" s="174" t="s">
        <v>3982</v>
      </c>
      <c r="CL4027" s="199" t="s">
        <v>91</v>
      </c>
      <c r="CM4027" s="199"/>
      <c r="CN4027" s="200" t="s">
        <v>8093</v>
      </c>
      <c r="CO4027" s="200"/>
      <c r="CP4027" s="200"/>
      <c r="CQ4027" s="156">
        <v>44</v>
      </c>
      <c r="CR4027" s="157">
        <v>0.47727272727272729</v>
      </c>
      <c r="CS4027" s="156">
        <v>48</v>
      </c>
      <c r="CT4027" s="157">
        <v>0.4375</v>
      </c>
      <c r="CU4027" s="156">
        <v>63</v>
      </c>
      <c r="CV4027" s="157">
        <v>0.58730158730158732</v>
      </c>
      <c r="CW4027" s="156">
        <v>60</v>
      </c>
      <c r="CX4027" s="157">
        <v>0.6333333333333333</v>
      </c>
    </row>
    <row r="4028" spans="71:102" x14ac:dyDescent="0.2">
      <c r="BS4028" s="89" t="s">
        <v>1066</v>
      </c>
      <c r="BT4028" s="97"/>
      <c r="BU4028" s="98" t="s">
        <v>175</v>
      </c>
      <c r="BV4028" s="99"/>
      <c r="BW4028" s="100" t="s">
        <v>108</v>
      </c>
      <c r="BX4028" s="98" t="s">
        <v>143</v>
      </c>
      <c r="BY4028" s="101"/>
      <c r="BZ4028" s="101"/>
      <c r="CA4028" s="99"/>
      <c r="CB4028" s="121" t="s">
        <v>151</v>
      </c>
      <c r="CC4028" s="119" t="s">
        <v>151</v>
      </c>
      <c r="CD4028" s="121" t="s">
        <v>151</v>
      </c>
      <c r="CE4028" s="119" t="s">
        <v>151</v>
      </c>
      <c r="CF4028" s="104">
        <v>19</v>
      </c>
      <c r="CG4028" s="103">
        <v>0.57894736842105299</v>
      </c>
      <c r="CH4028" s="169"/>
      <c r="CI4028" s="199" t="s">
        <v>3357</v>
      </c>
      <c r="CJ4028" s="199"/>
      <c r="CK4028" s="174" t="s">
        <v>3982</v>
      </c>
      <c r="CL4028" s="199" t="s">
        <v>91</v>
      </c>
      <c r="CM4028" s="199"/>
      <c r="CN4028" s="200" t="s">
        <v>8094</v>
      </c>
      <c r="CO4028" s="200"/>
      <c r="CP4028" s="200"/>
      <c r="CQ4028" s="156">
        <v>20</v>
      </c>
      <c r="CR4028" s="157">
        <v>0.55000000000000004</v>
      </c>
      <c r="CS4028" s="156">
        <v>30</v>
      </c>
      <c r="CT4028" s="157">
        <v>0.66666666666666663</v>
      </c>
      <c r="CU4028" s="156">
        <v>39</v>
      </c>
      <c r="CV4028" s="157">
        <v>0.82051282051282048</v>
      </c>
      <c r="CW4028" s="156">
        <v>31</v>
      </c>
      <c r="CX4028" s="157">
        <v>0.90322580645161288</v>
      </c>
    </row>
    <row r="4029" spans="71:102" x14ac:dyDescent="0.2">
      <c r="BS4029" s="105" t="s">
        <v>1066</v>
      </c>
      <c r="BT4029" s="105"/>
      <c r="BU4029" s="106" t="s">
        <v>175</v>
      </c>
      <c r="BV4029" s="106"/>
      <c r="BW4029" s="107" t="s">
        <v>108</v>
      </c>
      <c r="BX4029" s="108" t="s">
        <v>7721</v>
      </c>
      <c r="BY4029" s="109"/>
      <c r="BZ4029" s="109"/>
      <c r="CA4029" s="110"/>
      <c r="CB4029" s="114" t="s">
        <v>151</v>
      </c>
      <c r="CC4029" s="115" t="s">
        <v>151</v>
      </c>
      <c r="CD4029" s="114" t="s">
        <v>151</v>
      </c>
      <c r="CE4029" s="115" t="s">
        <v>151</v>
      </c>
      <c r="CF4029" s="67">
        <v>4</v>
      </c>
      <c r="CG4029" s="68">
        <v>0.75</v>
      </c>
      <c r="CH4029" s="169"/>
      <c r="CI4029" s="201" t="s">
        <v>3357</v>
      </c>
      <c r="CJ4029" s="201"/>
      <c r="CK4029" s="175" t="s">
        <v>3982</v>
      </c>
      <c r="CL4029" s="201" t="s">
        <v>107</v>
      </c>
      <c r="CM4029" s="201"/>
      <c r="CN4029" s="201" t="s">
        <v>143</v>
      </c>
      <c r="CO4029" s="201"/>
      <c r="CP4029" s="201"/>
      <c r="CQ4029" s="154">
        <v>711</v>
      </c>
      <c r="CR4029" s="155">
        <v>0.2587904360056259</v>
      </c>
      <c r="CS4029" s="154">
        <v>523</v>
      </c>
      <c r="CT4029" s="155">
        <v>0.25812619502868067</v>
      </c>
      <c r="CU4029" s="154">
        <v>487</v>
      </c>
      <c r="CV4029" s="155">
        <v>0.26488706365503079</v>
      </c>
      <c r="CW4029" s="154">
        <v>402</v>
      </c>
      <c r="CX4029" s="155">
        <v>0.2537313432835821</v>
      </c>
    </row>
    <row r="4030" spans="71:102" x14ac:dyDescent="0.2">
      <c r="BS4030" s="105" t="s">
        <v>1066</v>
      </c>
      <c r="BT4030" s="105"/>
      <c r="BU4030" s="105" t="s">
        <v>175</v>
      </c>
      <c r="BV4030" s="105"/>
      <c r="BW4030" s="107" t="s">
        <v>108</v>
      </c>
      <c r="BX4030" s="108" t="s">
        <v>7576</v>
      </c>
      <c r="BY4030" s="109"/>
      <c r="BZ4030" s="109"/>
      <c r="CA4030" s="110"/>
      <c r="CB4030" s="114" t="s">
        <v>151</v>
      </c>
      <c r="CC4030" s="115" t="s">
        <v>151</v>
      </c>
      <c r="CD4030" s="114" t="s">
        <v>151</v>
      </c>
      <c r="CE4030" s="115" t="s">
        <v>151</v>
      </c>
      <c r="CF4030" s="67">
        <v>1</v>
      </c>
      <c r="CG4030" s="115" t="s">
        <v>151</v>
      </c>
      <c r="CH4030" s="169"/>
      <c r="CI4030" s="199" t="s">
        <v>3357</v>
      </c>
      <c r="CJ4030" s="199"/>
      <c r="CK4030" s="174" t="s">
        <v>3982</v>
      </c>
      <c r="CL4030" s="199" t="s">
        <v>107</v>
      </c>
      <c r="CM4030" s="199"/>
      <c r="CN4030" s="200" t="s">
        <v>8095</v>
      </c>
      <c r="CO4030" s="200"/>
      <c r="CP4030" s="200"/>
      <c r="CQ4030" s="156">
        <v>38</v>
      </c>
      <c r="CR4030" s="157">
        <v>0.28947368421052633</v>
      </c>
      <c r="CS4030" s="156">
        <v>23</v>
      </c>
      <c r="CT4030" s="157">
        <v>0.30434782608695654</v>
      </c>
      <c r="CU4030" s="156">
        <v>26</v>
      </c>
      <c r="CV4030" s="157">
        <v>0.38461538461538464</v>
      </c>
      <c r="CW4030" s="156">
        <v>18</v>
      </c>
      <c r="CX4030" s="157">
        <v>0.3888888888888889</v>
      </c>
    </row>
    <row r="4031" spans="71:102" x14ac:dyDescent="0.2">
      <c r="BS4031" s="105" t="s">
        <v>1066</v>
      </c>
      <c r="BT4031" s="105"/>
      <c r="BU4031" s="105" t="s">
        <v>175</v>
      </c>
      <c r="BV4031" s="105"/>
      <c r="BW4031" s="107" t="s">
        <v>108</v>
      </c>
      <c r="BX4031" s="108" t="s">
        <v>7730</v>
      </c>
      <c r="BY4031" s="109"/>
      <c r="BZ4031" s="109"/>
      <c r="CA4031" s="110"/>
      <c r="CB4031" s="114" t="s">
        <v>151</v>
      </c>
      <c r="CC4031" s="115" t="s">
        <v>151</v>
      </c>
      <c r="CD4031" s="114" t="s">
        <v>151</v>
      </c>
      <c r="CE4031" s="115" t="s">
        <v>151</v>
      </c>
      <c r="CF4031" s="67">
        <v>1</v>
      </c>
      <c r="CG4031" s="115" t="s">
        <v>151</v>
      </c>
      <c r="CH4031" s="169"/>
      <c r="CI4031" s="199" t="s">
        <v>3357</v>
      </c>
      <c r="CJ4031" s="199"/>
      <c r="CK4031" s="174" t="s">
        <v>3982</v>
      </c>
      <c r="CL4031" s="199" t="s">
        <v>107</v>
      </c>
      <c r="CM4031" s="199"/>
      <c r="CN4031" s="200" t="s">
        <v>8096</v>
      </c>
      <c r="CO4031" s="200"/>
      <c r="CP4031" s="200"/>
      <c r="CQ4031" s="156">
        <v>474</v>
      </c>
      <c r="CR4031" s="157">
        <v>0.27215189873417722</v>
      </c>
      <c r="CS4031" s="156">
        <v>315</v>
      </c>
      <c r="CT4031" s="157">
        <v>0.27301587301587299</v>
      </c>
      <c r="CU4031" s="156">
        <v>267</v>
      </c>
      <c r="CV4031" s="157">
        <v>0.29213483146067415</v>
      </c>
      <c r="CW4031" s="156">
        <v>192</v>
      </c>
      <c r="CX4031" s="157">
        <v>0.25520833333333331</v>
      </c>
    </row>
    <row r="4032" spans="71:102" x14ac:dyDescent="0.2">
      <c r="BS4032" s="105" t="s">
        <v>1066</v>
      </c>
      <c r="BT4032" s="105"/>
      <c r="BU4032" s="105" t="s">
        <v>175</v>
      </c>
      <c r="BV4032" s="105"/>
      <c r="BW4032" s="107" t="s">
        <v>108</v>
      </c>
      <c r="BX4032" s="108" t="s">
        <v>7732</v>
      </c>
      <c r="BY4032" s="109"/>
      <c r="BZ4032" s="109"/>
      <c r="CA4032" s="110"/>
      <c r="CB4032" s="114" t="s">
        <v>151</v>
      </c>
      <c r="CC4032" s="115" t="s">
        <v>151</v>
      </c>
      <c r="CD4032" s="114" t="s">
        <v>151</v>
      </c>
      <c r="CE4032" s="115" t="s">
        <v>151</v>
      </c>
      <c r="CF4032" s="67">
        <v>5</v>
      </c>
      <c r="CG4032" s="68">
        <v>0.4</v>
      </c>
      <c r="CH4032" s="169"/>
      <c r="CI4032" s="199" t="s">
        <v>3357</v>
      </c>
      <c r="CJ4032" s="199"/>
      <c r="CK4032" s="174" t="s">
        <v>3982</v>
      </c>
      <c r="CL4032" s="199" t="s">
        <v>107</v>
      </c>
      <c r="CM4032" s="199"/>
      <c r="CN4032" s="200" t="s">
        <v>8097</v>
      </c>
      <c r="CO4032" s="200"/>
      <c r="CP4032" s="200"/>
      <c r="CQ4032" s="158" t="s">
        <v>151</v>
      </c>
      <c r="CR4032" s="159" t="s">
        <v>151</v>
      </c>
      <c r="CS4032" s="156">
        <v>1</v>
      </c>
      <c r="CT4032" s="159" t="s">
        <v>151</v>
      </c>
      <c r="CU4032" s="156">
        <v>5</v>
      </c>
      <c r="CV4032" s="157">
        <v>0.2</v>
      </c>
      <c r="CW4032" s="156">
        <v>14</v>
      </c>
      <c r="CX4032" s="157">
        <v>0.14285714285714285</v>
      </c>
    </row>
    <row r="4033" spans="71:102" x14ac:dyDescent="0.2">
      <c r="BS4033" s="105" t="s">
        <v>1066</v>
      </c>
      <c r="BT4033" s="105"/>
      <c r="BU4033" s="105" t="s">
        <v>175</v>
      </c>
      <c r="BV4033" s="105"/>
      <c r="BW4033" s="107" t="s">
        <v>108</v>
      </c>
      <c r="BX4033" s="108" t="s">
        <v>7638</v>
      </c>
      <c r="BY4033" s="109"/>
      <c r="BZ4033" s="109"/>
      <c r="CA4033" s="110"/>
      <c r="CB4033" s="114" t="s">
        <v>151</v>
      </c>
      <c r="CC4033" s="115" t="s">
        <v>151</v>
      </c>
      <c r="CD4033" s="114" t="s">
        <v>151</v>
      </c>
      <c r="CE4033" s="115" t="s">
        <v>151</v>
      </c>
      <c r="CF4033" s="67">
        <v>1</v>
      </c>
      <c r="CG4033" s="115" t="s">
        <v>151</v>
      </c>
      <c r="CH4033" s="169"/>
      <c r="CI4033" s="199" t="s">
        <v>3357</v>
      </c>
      <c r="CJ4033" s="199"/>
      <c r="CK4033" s="174" t="s">
        <v>3982</v>
      </c>
      <c r="CL4033" s="199" t="s">
        <v>107</v>
      </c>
      <c r="CM4033" s="199"/>
      <c r="CN4033" s="200" t="s">
        <v>8098</v>
      </c>
      <c r="CO4033" s="200"/>
      <c r="CP4033" s="200"/>
      <c r="CQ4033" s="156">
        <v>42</v>
      </c>
      <c r="CR4033" s="157">
        <v>0.21428571428571427</v>
      </c>
      <c r="CS4033" s="156">
        <v>20</v>
      </c>
      <c r="CT4033" s="157">
        <v>0.2</v>
      </c>
      <c r="CU4033" s="156">
        <v>27</v>
      </c>
      <c r="CV4033" s="157">
        <v>0.33333333333333331</v>
      </c>
      <c r="CW4033" s="156">
        <v>38</v>
      </c>
      <c r="CX4033" s="157">
        <v>0.44736842105263158</v>
      </c>
    </row>
    <row r="4034" spans="71:102" x14ac:dyDescent="0.2">
      <c r="BS4034" s="105" t="s">
        <v>1066</v>
      </c>
      <c r="BT4034" s="105"/>
      <c r="BU4034" s="112" t="s">
        <v>175</v>
      </c>
      <c r="BV4034" s="112"/>
      <c r="BW4034" s="107" t="s">
        <v>108</v>
      </c>
      <c r="BX4034" s="108" t="s">
        <v>7675</v>
      </c>
      <c r="BY4034" s="109"/>
      <c r="BZ4034" s="109"/>
      <c r="CA4034" s="110"/>
      <c r="CB4034" s="114" t="s">
        <v>151</v>
      </c>
      <c r="CC4034" s="115" t="s">
        <v>151</v>
      </c>
      <c r="CD4034" s="114" t="s">
        <v>151</v>
      </c>
      <c r="CE4034" s="115" t="s">
        <v>151</v>
      </c>
      <c r="CF4034" s="67">
        <v>7</v>
      </c>
      <c r="CG4034" s="68">
        <v>0.85714285714285698</v>
      </c>
      <c r="CH4034" s="169"/>
      <c r="CI4034" s="199" t="s">
        <v>3357</v>
      </c>
      <c r="CJ4034" s="199"/>
      <c r="CK4034" s="174" t="s">
        <v>3982</v>
      </c>
      <c r="CL4034" s="199" t="s">
        <v>107</v>
      </c>
      <c r="CM4034" s="199"/>
      <c r="CN4034" s="200" t="s">
        <v>8099</v>
      </c>
      <c r="CO4034" s="200"/>
      <c r="CP4034" s="200"/>
      <c r="CQ4034" s="156">
        <v>25</v>
      </c>
      <c r="CR4034" s="157">
        <v>0.24</v>
      </c>
      <c r="CS4034" s="156">
        <v>17</v>
      </c>
      <c r="CT4034" s="157">
        <v>0.35294117647058826</v>
      </c>
      <c r="CU4034" s="156">
        <v>23</v>
      </c>
      <c r="CV4034" s="157">
        <v>0.17391304347826086</v>
      </c>
      <c r="CW4034" s="156">
        <v>31</v>
      </c>
      <c r="CX4034" s="157">
        <v>0.22580645161290322</v>
      </c>
    </row>
    <row r="4035" spans="71:102" x14ac:dyDescent="0.2">
      <c r="BS4035" s="89" t="s">
        <v>1066</v>
      </c>
      <c r="BT4035" s="97"/>
      <c r="BU4035" s="98" t="s">
        <v>175</v>
      </c>
      <c r="BV4035" s="99"/>
      <c r="BW4035" s="100" t="s">
        <v>112</v>
      </c>
      <c r="BX4035" s="98" t="s">
        <v>143</v>
      </c>
      <c r="BY4035" s="101"/>
      <c r="BZ4035" s="101"/>
      <c r="CA4035" s="99"/>
      <c r="CB4035" s="121" t="s">
        <v>151</v>
      </c>
      <c r="CC4035" s="119" t="s">
        <v>151</v>
      </c>
      <c r="CD4035" s="113">
        <v>8</v>
      </c>
      <c r="CE4035" s="103">
        <v>0.5</v>
      </c>
      <c r="CF4035" s="104">
        <v>53</v>
      </c>
      <c r="CG4035" s="103">
        <v>0.73584905660377398</v>
      </c>
      <c r="CH4035" s="169"/>
      <c r="CI4035" s="199" t="s">
        <v>3357</v>
      </c>
      <c r="CJ4035" s="199"/>
      <c r="CK4035" s="174" t="s">
        <v>3982</v>
      </c>
      <c r="CL4035" s="199" t="s">
        <v>107</v>
      </c>
      <c r="CM4035" s="199"/>
      <c r="CN4035" s="200" t="s">
        <v>8100</v>
      </c>
      <c r="CO4035" s="200"/>
      <c r="CP4035" s="200"/>
      <c r="CQ4035" s="156">
        <v>12</v>
      </c>
      <c r="CR4035" s="157">
        <v>0.16666666666666666</v>
      </c>
      <c r="CS4035" s="156">
        <v>13</v>
      </c>
      <c r="CT4035" s="157">
        <v>0.23076923076923078</v>
      </c>
      <c r="CU4035" s="156">
        <v>14</v>
      </c>
      <c r="CV4035" s="157">
        <v>0.5714285714285714</v>
      </c>
      <c r="CW4035" s="156">
        <v>8</v>
      </c>
      <c r="CX4035" s="157">
        <v>0.625</v>
      </c>
    </row>
    <row r="4036" spans="71:102" x14ac:dyDescent="0.2">
      <c r="BS4036" s="105" t="s">
        <v>1066</v>
      </c>
      <c r="BT4036" s="105"/>
      <c r="BU4036" s="106" t="s">
        <v>175</v>
      </c>
      <c r="BV4036" s="106"/>
      <c r="BW4036" s="107" t="s">
        <v>112</v>
      </c>
      <c r="BX4036" s="108" t="s">
        <v>7738</v>
      </c>
      <c r="BY4036" s="109"/>
      <c r="BZ4036" s="109"/>
      <c r="CA4036" s="110"/>
      <c r="CB4036" s="114" t="s">
        <v>151</v>
      </c>
      <c r="CC4036" s="115" t="s">
        <v>151</v>
      </c>
      <c r="CD4036" s="111">
        <v>5</v>
      </c>
      <c r="CE4036" s="68">
        <v>0.6</v>
      </c>
      <c r="CF4036" s="67">
        <v>46</v>
      </c>
      <c r="CG4036" s="68">
        <v>0.73913043478260898</v>
      </c>
      <c r="CH4036" s="169"/>
      <c r="CI4036" s="199" t="s">
        <v>3357</v>
      </c>
      <c r="CJ4036" s="199"/>
      <c r="CK4036" s="174" t="s">
        <v>3982</v>
      </c>
      <c r="CL4036" s="199" t="s">
        <v>107</v>
      </c>
      <c r="CM4036" s="199"/>
      <c r="CN4036" s="200" t="s">
        <v>8101</v>
      </c>
      <c r="CO4036" s="200"/>
      <c r="CP4036" s="200"/>
      <c r="CQ4036" s="156">
        <v>89</v>
      </c>
      <c r="CR4036" s="157">
        <v>0.23595505617977527</v>
      </c>
      <c r="CS4036" s="156">
        <v>108</v>
      </c>
      <c r="CT4036" s="157">
        <v>0.22222222222222221</v>
      </c>
      <c r="CU4036" s="156">
        <v>101</v>
      </c>
      <c r="CV4036" s="157">
        <v>0.14851485148514851</v>
      </c>
      <c r="CW4036" s="156">
        <v>80</v>
      </c>
      <c r="CX4036" s="157">
        <v>0.15</v>
      </c>
    </row>
    <row r="4037" spans="71:102" x14ac:dyDescent="0.2">
      <c r="BS4037" s="105" t="s">
        <v>1066</v>
      </c>
      <c r="BT4037" s="105"/>
      <c r="BU4037" s="112" t="s">
        <v>175</v>
      </c>
      <c r="BV4037" s="112"/>
      <c r="BW4037" s="107" t="s">
        <v>112</v>
      </c>
      <c r="BX4037" s="108" t="s">
        <v>7642</v>
      </c>
      <c r="BY4037" s="109"/>
      <c r="BZ4037" s="109"/>
      <c r="CA4037" s="110"/>
      <c r="CB4037" s="114" t="s">
        <v>151</v>
      </c>
      <c r="CC4037" s="115" t="s">
        <v>151</v>
      </c>
      <c r="CD4037" s="111">
        <v>3</v>
      </c>
      <c r="CE4037" s="68">
        <v>0.33333333333333298</v>
      </c>
      <c r="CF4037" s="67">
        <v>7</v>
      </c>
      <c r="CG4037" s="68">
        <v>0.71428571428571397</v>
      </c>
      <c r="CH4037" s="169"/>
      <c r="CI4037" s="199" t="s">
        <v>3357</v>
      </c>
      <c r="CJ4037" s="199"/>
      <c r="CK4037" s="174" t="s">
        <v>3982</v>
      </c>
      <c r="CL4037" s="199" t="s">
        <v>107</v>
      </c>
      <c r="CM4037" s="199"/>
      <c r="CN4037" s="200" t="s">
        <v>8102</v>
      </c>
      <c r="CO4037" s="200"/>
      <c r="CP4037" s="200"/>
      <c r="CQ4037" s="158" t="s">
        <v>151</v>
      </c>
      <c r="CR4037" s="159" t="s">
        <v>151</v>
      </c>
      <c r="CS4037" s="156">
        <v>3</v>
      </c>
      <c r="CT4037" s="159" t="s">
        <v>151</v>
      </c>
      <c r="CU4037" s="156">
        <v>4</v>
      </c>
      <c r="CV4037" s="159" t="s">
        <v>151</v>
      </c>
      <c r="CW4037" s="156">
        <v>5</v>
      </c>
      <c r="CX4037" s="157">
        <v>0.2</v>
      </c>
    </row>
    <row r="4038" spans="71:102" x14ac:dyDescent="0.2">
      <c r="BS4038" s="89" t="s">
        <v>1066</v>
      </c>
      <c r="BT4038" s="97"/>
      <c r="BU4038" s="98" t="s">
        <v>175</v>
      </c>
      <c r="BV4038" s="99"/>
      <c r="BW4038" s="100" t="s">
        <v>115</v>
      </c>
      <c r="BX4038" s="98" t="s">
        <v>143</v>
      </c>
      <c r="BY4038" s="101"/>
      <c r="BZ4038" s="101"/>
      <c r="CA4038" s="99"/>
      <c r="CB4038" s="121" t="s">
        <v>151</v>
      </c>
      <c r="CC4038" s="119" t="s">
        <v>151</v>
      </c>
      <c r="CD4038" s="113">
        <v>9</v>
      </c>
      <c r="CE4038" s="103">
        <v>0.55555555555555602</v>
      </c>
      <c r="CF4038" s="104">
        <v>40</v>
      </c>
      <c r="CG4038" s="103">
        <v>0.625</v>
      </c>
      <c r="CH4038" s="169"/>
      <c r="CI4038" s="199" t="s">
        <v>3357</v>
      </c>
      <c r="CJ4038" s="199"/>
      <c r="CK4038" s="174" t="s">
        <v>3982</v>
      </c>
      <c r="CL4038" s="199" t="s">
        <v>107</v>
      </c>
      <c r="CM4038" s="199"/>
      <c r="CN4038" s="200" t="s">
        <v>8103</v>
      </c>
      <c r="CO4038" s="200"/>
      <c r="CP4038" s="200"/>
      <c r="CQ4038" s="156">
        <v>28</v>
      </c>
      <c r="CR4038" s="157">
        <v>0.14285714285714285</v>
      </c>
      <c r="CS4038" s="156">
        <v>22</v>
      </c>
      <c r="CT4038" s="157">
        <v>0.22727272727272727</v>
      </c>
      <c r="CU4038" s="156">
        <v>18</v>
      </c>
      <c r="CV4038" s="157">
        <v>0.22222222222222221</v>
      </c>
      <c r="CW4038" s="156">
        <v>14</v>
      </c>
      <c r="CX4038" s="157">
        <v>0.14285714285714285</v>
      </c>
    </row>
    <row r="4039" spans="71:102" x14ac:dyDescent="0.2">
      <c r="BS4039" s="105" t="s">
        <v>1066</v>
      </c>
      <c r="BT4039" s="105"/>
      <c r="BU4039" s="106" t="s">
        <v>175</v>
      </c>
      <c r="BV4039" s="106"/>
      <c r="BW4039" s="107" t="s">
        <v>115</v>
      </c>
      <c r="BX4039" s="108" t="s">
        <v>7683</v>
      </c>
      <c r="BY4039" s="109"/>
      <c r="BZ4039" s="109"/>
      <c r="CA4039" s="110"/>
      <c r="CB4039" s="114" t="s">
        <v>151</v>
      </c>
      <c r="CC4039" s="115" t="s">
        <v>151</v>
      </c>
      <c r="CD4039" s="111">
        <v>9</v>
      </c>
      <c r="CE4039" s="68">
        <v>0.55555555555555602</v>
      </c>
      <c r="CF4039" s="67">
        <v>33</v>
      </c>
      <c r="CG4039" s="68">
        <v>0.63636363636363602</v>
      </c>
      <c r="CH4039" s="169"/>
      <c r="CI4039" s="199" t="s">
        <v>3357</v>
      </c>
      <c r="CJ4039" s="199"/>
      <c r="CK4039" s="174" t="s">
        <v>3982</v>
      </c>
      <c r="CL4039" s="199" t="s">
        <v>107</v>
      </c>
      <c r="CM4039" s="199"/>
      <c r="CN4039" s="200" t="s">
        <v>8104</v>
      </c>
      <c r="CO4039" s="200"/>
      <c r="CP4039" s="200"/>
      <c r="CQ4039" s="156">
        <v>3</v>
      </c>
      <c r="CR4039" s="157">
        <v>0.66666666666666663</v>
      </c>
      <c r="CS4039" s="156">
        <v>1</v>
      </c>
      <c r="CT4039" s="159" t="s">
        <v>151</v>
      </c>
      <c r="CU4039" s="156">
        <v>2</v>
      </c>
      <c r="CV4039" s="159" t="s">
        <v>151</v>
      </c>
      <c r="CW4039" s="156">
        <v>2</v>
      </c>
      <c r="CX4039" s="159" t="s">
        <v>151</v>
      </c>
    </row>
    <row r="4040" spans="71:102" x14ac:dyDescent="0.2">
      <c r="BS4040" s="105" t="s">
        <v>1066</v>
      </c>
      <c r="BT4040" s="105"/>
      <c r="BU4040" s="105" t="s">
        <v>175</v>
      </c>
      <c r="BV4040" s="105"/>
      <c r="BW4040" s="107" t="s">
        <v>115</v>
      </c>
      <c r="BX4040" s="108" t="s">
        <v>7746</v>
      </c>
      <c r="BY4040" s="109"/>
      <c r="BZ4040" s="109"/>
      <c r="CA4040" s="110"/>
      <c r="CB4040" s="114" t="s">
        <v>151</v>
      </c>
      <c r="CC4040" s="115" t="s">
        <v>151</v>
      </c>
      <c r="CD4040" s="114" t="s">
        <v>151</v>
      </c>
      <c r="CE4040" s="115" t="s">
        <v>151</v>
      </c>
      <c r="CF4040" s="67">
        <v>1</v>
      </c>
      <c r="CG4040" s="115" t="s">
        <v>151</v>
      </c>
      <c r="CH4040" s="169"/>
      <c r="CI4040" s="201" t="s">
        <v>3357</v>
      </c>
      <c r="CJ4040" s="201"/>
      <c r="CK4040" s="175" t="s">
        <v>3982</v>
      </c>
      <c r="CL4040" s="201" t="s">
        <v>108</v>
      </c>
      <c r="CM4040" s="201"/>
      <c r="CN4040" s="201" t="s">
        <v>143</v>
      </c>
      <c r="CO4040" s="201"/>
      <c r="CP4040" s="201"/>
      <c r="CQ4040" s="154">
        <v>108</v>
      </c>
      <c r="CR4040" s="155">
        <v>0.21296296296296297</v>
      </c>
      <c r="CS4040" s="154">
        <v>120</v>
      </c>
      <c r="CT4040" s="155">
        <v>0.3</v>
      </c>
      <c r="CU4040" s="154">
        <v>113</v>
      </c>
      <c r="CV4040" s="155">
        <v>0.15044247787610621</v>
      </c>
      <c r="CW4040" s="154">
        <v>127</v>
      </c>
      <c r="CX4040" s="155">
        <v>0.2125984251968504</v>
      </c>
    </row>
    <row r="4041" spans="71:102" x14ac:dyDescent="0.2">
      <c r="BS4041" s="105" t="s">
        <v>1066</v>
      </c>
      <c r="BT4041" s="105"/>
      <c r="BU4041" s="105" t="s">
        <v>175</v>
      </c>
      <c r="BV4041" s="105"/>
      <c r="BW4041" s="107" t="s">
        <v>115</v>
      </c>
      <c r="BX4041" s="108" t="s">
        <v>7686</v>
      </c>
      <c r="BY4041" s="109"/>
      <c r="BZ4041" s="109"/>
      <c r="CA4041" s="110"/>
      <c r="CB4041" s="114" t="s">
        <v>151</v>
      </c>
      <c r="CC4041" s="115" t="s">
        <v>151</v>
      </c>
      <c r="CD4041" s="114" t="s">
        <v>151</v>
      </c>
      <c r="CE4041" s="115" t="s">
        <v>151</v>
      </c>
      <c r="CF4041" s="67">
        <v>2</v>
      </c>
      <c r="CG4041" s="68">
        <v>1</v>
      </c>
      <c r="CH4041" s="169"/>
      <c r="CI4041" s="199" t="s">
        <v>3357</v>
      </c>
      <c r="CJ4041" s="199"/>
      <c r="CK4041" s="174" t="s">
        <v>3982</v>
      </c>
      <c r="CL4041" s="199" t="s">
        <v>108</v>
      </c>
      <c r="CM4041" s="199"/>
      <c r="CN4041" s="200" t="s">
        <v>8105</v>
      </c>
      <c r="CO4041" s="200"/>
      <c r="CP4041" s="200"/>
      <c r="CQ4041" s="156">
        <v>25</v>
      </c>
      <c r="CR4041" s="157">
        <v>0.2</v>
      </c>
      <c r="CS4041" s="156">
        <v>22</v>
      </c>
      <c r="CT4041" s="157">
        <v>0.18181818181818182</v>
      </c>
      <c r="CU4041" s="156">
        <v>18</v>
      </c>
      <c r="CV4041" s="157">
        <v>0.1111111111111111</v>
      </c>
      <c r="CW4041" s="156">
        <v>13</v>
      </c>
      <c r="CX4041" s="157">
        <v>0.23076923076923078</v>
      </c>
    </row>
    <row r="4042" spans="71:102" x14ac:dyDescent="0.2">
      <c r="BS4042" s="105" t="s">
        <v>1066</v>
      </c>
      <c r="BT4042" s="105"/>
      <c r="BU4042" s="105" t="s">
        <v>175</v>
      </c>
      <c r="BV4042" s="105"/>
      <c r="BW4042" s="107" t="s">
        <v>115</v>
      </c>
      <c r="BX4042" s="108" t="s">
        <v>7749</v>
      </c>
      <c r="BY4042" s="109"/>
      <c r="BZ4042" s="109"/>
      <c r="CA4042" s="110"/>
      <c r="CB4042" s="114" t="s">
        <v>151</v>
      </c>
      <c r="CC4042" s="115" t="s">
        <v>151</v>
      </c>
      <c r="CD4042" s="114" t="s">
        <v>151</v>
      </c>
      <c r="CE4042" s="115" t="s">
        <v>151</v>
      </c>
      <c r="CF4042" s="67">
        <v>1</v>
      </c>
      <c r="CG4042" s="115" t="s">
        <v>151</v>
      </c>
      <c r="CH4042" s="169"/>
      <c r="CI4042" s="199" t="s">
        <v>3357</v>
      </c>
      <c r="CJ4042" s="199"/>
      <c r="CK4042" s="174" t="s">
        <v>3982</v>
      </c>
      <c r="CL4042" s="199" t="s">
        <v>108</v>
      </c>
      <c r="CM4042" s="199"/>
      <c r="CN4042" s="200" t="s">
        <v>8106</v>
      </c>
      <c r="CO4042" s="200"/>
      <c r="CP4042" s="200"/>
      <c r="CQ4042" s="158" t="s">
        <v>151</v>
      </c>
      <c r="CR4042" s="159" t="s">
        <v>151</v>
      </c>
      <c r="CS4042" s="158" t="s">
        <v>151</v>
      </c>
      <c r="CT4042" s="159" t="s">
        <v>151</v>
      </c>
      <c r="CU4042" s="158" t="s">
        <v>151</v>
      </c>
      <c r="CV4042" s="159" t="s">
        <v>151</v>
      </c>
      <c r="CW4042" s="156">
        <v>1</v>
      </c>
      <c r="CX4042" s="159" t="s">
        <v>151</v>
      </c>
    </row>
    <row r="4043" spans="71:102" x14ac:dyDescent="0.2">
      <c r="BS4043" s="105" t="s">
        <v>1066</v>
      </c>
      <c r="BT4043" s="105"/>
      <c r="BU4043" s="105" t="s">
        <v>175</v>
      </c>
      <c r="BV4043" s="105"/>
      <c r="BW4043" s="107" t="s">
        <v>115</v>
      </c>
      <c r="BX4043" s="108" t="s">
        <v>7581</v>
      </c>
      <c r="BY4043" s="109"/>
      <c r="BZ4043" s="109"/>
      <c r="CA4043" s="110"/>
      <c r="CB4043" s="114" t="s">
        <v>151</v>
      </c>
      <c r="CC4043" s="115" t="s">
        <v>151</v>
      </c>
      <c r="CD4043" s="114" t="s">
        <v>151</v>
      </c>
      <c r="CE4043" s="115" t="s">
        <v>151</v>
      </c>
      <c r="CF4043" s="67">
        <v>1</v>
      </c>
      <c r="CG4043" s="68">
        <v>1</v>
      </c>
      <c r="CH4043" s="169"/>
      <c r="CI4043" s="199" t="s">
        <v>3357</v>
      </c>
      <c r="CJ4043" s="199"/>
      <c r="CK4043" s="174" t="s">
        <v>3982</v>
      </c>
      <c r="CL4043" s="199" t="s">
        <v>108</v>
      </c>
      <c r="CM4043" s="199"/>
      <c r="CN4043" s="200" t="s">
        <v>8107</v>
      </c>
      <c r="CO4043" s="200"/>
      <c r="CP4043" s="200"/>
      <c r="CQ4043" s="156">
        <v>67</v>
      </c>
      <c r="CR4043" s="157">
        <v>0.14925373134328357</v>
      </c>
      <c r="CS4043" s="156">
        <v>68</v>
      </c>
      <c r="CT4043" s="157">
        <v>0.20588235294117646</v>
      </c>
      <c r="CU4043" s="156">
        <v>78</v>
      </c>
      <c r="CV4043" s="157">
        <v>0.10256410256410256</v>
      </c>
      <c r="CW4043" s="156">
        <v>81</v>
      </c>
      <c r="CX4043" s="157">
        <v>8.6419753086419748E-2</v>
      </c>
    </row>
    <row r="4044" spans="71:102" x14ac:dyDescent="0.2">
      <c r="BS4044" s="105" t="s">
        <v>1066</v>
      </c>
      <c r="BT4044" s="105"/>
      <c r="BU4044" s="105" t="s">
        <v>175</v>
      </c>
      <c r="BV4044" s="105"/>
      <c r="BW4044" s="107" t="s">
        <v>115</v>
      </c>
      <c r="BX4044" s="108" t="s">
        <v>7583</v>
      </c>
      <c r="BY4044" s="109"/>
      <c r="BZ4044" s="109"/>
      <c r="CA4044" s="110"/>
      <c r="CB4044" s="114" t="s">
        <v>151</v>
      </c>
      <c r="CC4044" s="115" t="s">
        <v>151</v>
      </c>
      <c r="CD4044" s="114" t="s">
        <v>151</v>
      </c>
      <c r="CE4044" s="115" t="s">
        <v>151</v>
      </c>
      <c r="CF4044" s="67">
        <v>2</v>
      </c>
      <c r="CG4044" s="68">
        <v>0.5</v>
      </c>
      <c r="CH4044" s="169"/>
      <c r="CI4044" s="199" t="s">
        <v>3357</v>
      </c>
      <c r="CJ4044" s="199"/>
      <c r="CK4044" s="174" t="s">
        <v>3982</v>
      </c>
      <c r="CL4044" s="199" t="s">
        <v>108</v>
      </c>
      <c r="CM4044" s="199"/>
      <c r="CN4044" s="200" t="s">
        <v>8108</v>
      </c>
      <c r="CO4044" s="200"/>
      <c r="CP4044" s="200"/>
      <c r="CQ4044" s="156">
        <v>1</v>
      </c>
      <c r="CR4044" s="157">
        <v>1</v>
      </c>
      <c r="CS4044" s="156">
        <v>11</v>
      </c>
      <c r="CT4044" s="157">
        <v>0.54545454545454541</v>
      </c>
      <c r="CU4044" s="158" t="s">
        <v>151</v>
      </c>
      <c r="CV4044" s="159" t="s">
        <v>151</v>
      </c>
      <c r="CW4044" s="156">
        <v>18</v>
      </c>
      <c r="CX4044" s="157">
        <v>0.5</v>
      </c>
    </row>
    <row r="4045" spans="71:102" x14ac:dyDescent="0.2">
      <c r="BS4045" s="89" t="s">
        <v>1066</v>
      </c>
      <c r="BT4045" s="90"/>
      <c r="BU4045" s="91" t="s">
        <v>8109</v>
      </c>
      <c r="BV4045" s="92"/>
      <c r="BW4045" s="92"/>
      <c r="BX4045" s="91"/>
      <c r="BY4045" s="92"/>
      <c r="BZ4045" s="92"/>
      <c r="CA4045" s="93"/>
      <c r="CB4045" s="123" t="s">
        <v>151</v>
      </c>
      <c r="CC4045" s="124" t="s">
        <v>151</v>
      </c>
      <c r="CD4045" s="117">
        <v>51</v>
      </c>
      <c r="CE4045" s="95">
        <v>0.62745098039215697</v>
      </c>
      <c r="CF4045" s="96">
        <v>228</v>
      </c>
      <c r="CG4045" s="95">
        <v>0.71491228070175405</v>
      </c>
      <c r="CH4045" s="169"/>
      <c r="CI4045" s="199" t="s">
        <v>3357</v>
      </c>
      <c r="CJ4045" s="199"/>
      <c r="CK4045" s="174" t="s">
        <v>3982</v>
      </c>
      <c r="CL4045" s="199" t="s">
        <v>108</v>
      </c>
      <c r="CM4045" s="199"/>
      <c r="CN4045" s="200" t="s">
        <v>8110</v>
      </c>
      <c r="CO4045" s="200"/>
      <c r="CP4045" s="200"/>
      <c r="CQ4045" s="156">
        <v>6</v>
      </c>
      <c r="CR4045" s="157">
        <v>0.16666666666666666</v>
      </c>
      <c r="CS4045" s="156">
        <v>8</v>
      </c>
      <c r="CT4045" s="157">
        <v>0.375</v>
      </c>
      <c r="CU4045" s="156">
        <v>5</v>
      </c>
      <c r="CV4045" s="157">
        <v>0.2</v>
      </c>
      <c r="CW4045" s="158" t="s">
        <v>151</v>
      </c>
      <c r="CX4045" s="159" t="s">
        <v>151</v>
      </c>
    </row>
    <row r="4046" spans="71:102" x14ac:dyDescent="0.2">
      <c r="BS4046" s="89" t="s">
        <v>1066</v>
      </c>
      <c r="BT4046" s="97"/>
      <c r="BU4046" s="98" t="s">
        <v>182</v>
      </c>
      <c r="BV4046" s="99"/>
      <c r="BW4046" s="100" t="s">
        <v>91</v>
      </c>
      <c r="BX4046" s="98" t="s">
        <v>143</v>
      </c>
      <c r="BY4046" s="101"/>
      <c r="BZ4046" s="101"/>
      <c r="CA4046" s="99"/>
      <c r="CB4046" s="126" t="s">
        <v>151</v>
      </c>
      <c r="CC4046" s="119" t="s">
        <v>151</v>
      </c>
      <c r="CD4046" s="102">
        <v>40</v>
      </c>
      <c r="CE4046" s="103">
        <v>0.7</v>
      </c>
      <c r="CF4046" s="104">
        <v>150</v>
      </c>
      <c r="CG4046" s="103">
        <v>0.74666666666666703</v>
      </c>
      <c r="CH4046" s="169"/>
      <c r="CI4046" s="199" t="s">
        <v>3357</v>
      </c>
      <c r="CJ4046" s="199"/>
      <c r="CK4046" s="174" t="s">
        <v>3982</v>
      </c>
      <c r="CL4046" s="199" t="s">
        <v>108</v>
      </c>
      <c r="CM4046" s="199"/>
      <c r="CN4046" s="200" t="s">
        <v>8111</v>
      </c>
      <c r="CO4046" s="200"/>
      <c r="CP4046" s="200"/>
      <c r="CQ4046" s="158" t="s">
        <v>151</v>
      </c>
      <c r="CR4046" s="159" t="s">
        <v>151</v>
      </c>
      <c r="CS4046" s="156">
        <v>2</v>
      </c>
      <c r="CT4046" s="157">
        <v>0.5</v>
      </c>
      <c r="CU4046" s="156">
        <v>3</v>
      </c>
      <c r="CV4046" s="157">
        <v>0.33333333333333331</v>
      </c>
      <c r="CW4046" s="156">
        <v>6</v>
      </c>
      <c r="CX4046" s="157">
        <v>0.16666666666666666</v>
      </c>
    </row>
    <row r="4047" spans="71:102" x14ac:dyDescent="0.2">
      <c r="BS4047" s="105" t="s">
        <v>1066</v>
      </c>
      <c r="BT4047" s="105"/>
      <c r="BU4047" s="106" t="s">
        <v>182</v>
      </c>
      <c r="BV4047" s="106"/>
      <c r="BW4047" s="107" t="s">
        <v>91</v>
      </c>
      <c r="BX4047" s="108" t="s">
        <v>7532</v>
      </c>
      <c r="BY4047" s="109"/>
      <c r="BZ4047" s="109"/>
      <c r="CA4047" s="110"/>
      <c r="CB4047" s="114" t="s">
        <v>151</v>
      </c>
      <c r="CC4047" s="115" t="s">
        <v>151</v>
      </c>
      <c r="CD4047" s="114" t="s">
        <v>151</v>
      </c>
      <c r="CE4047" s="115" t="s">
        <v>151</v>
      </c>
      <c r="CF4047" s="67">
        <v>24</v>
      </c>
      <c r="CG4047" s="68">
        <v>0.75</v>
      </c>
      <c r="CH4047" s="169"/>
      <c r="CI4047" s="199" t="s">
        <v>3357</v>
      </c>
      <c r="CJ4047" s="199"/>
      <c r="CK4047" s="174" t="s">
        <v>3982</v>
      </c>
      <c r="CL4047" s="199" t="s">
        <v>108</v>
      </c>
      <c r="CM4047" s="199"/>
      <c r="CN4047" s="200" t="s">
        <v>8112</v>
      </c>
      <c r="CO4047" s="200"/>
      <c r="CP4047" s="200"/>
      <c r="CQ4047" s="156">
        <v>9</v>
      </c>
      <c r="CR4047" s="157">
        <v>0.66666666666666663</v>
      </c>
      <c r="CS4047" s="156">
        <v>9</v>
      </c>
      <c r="CT4047" s="157">
        <v>0.88888888888888884</v>
      </c>
      <c r="CU4047" s="156">
        <v>9</v>
      </c>
      <c r="CV4047" s="157">
        <v>0.55555555555555558</v>
      </c>
      <c r="CW4047" s="156">
        <v>8</v>
      </c>
      <c r="CX4047" s="157">
        <v>0.875</v>
      </c>
    </row>
    <row r="4048" spans="71:102" x14ac:dyDescent="0.2">
      <c r="BS4048" s="105" t="s">
        <v>1066</v>
      </c>
      <c r="BT4048" s="105"/>
      <c r="BU4048" s="105" t="s">
        <v>182</v>
      </c>
      <c r="BV4048" s="105"/>
      <c r="BW4048" s="107" t="s">
        <v>91</v>
      </c>
      <c r="BX4048" s="108" t="s">
        <v>7693</v>
      </c>
      <c r="BY4048" s="109"/>
      <c r="BZ4048" s="109"/>
      <c r="CA4048" s="110"/>
      <c r="CB4048" s="114" t="s">
        <v>151</v>
      </c>
      <c r="CC4048" s="115" t="s">
        <v>151</v>
      </c>
      <c r="CD4048" s="114" t="s">
        <v>151</v>
      </c>
      <c r="CE4048" s="115" t="s">
        <v>151</v>
      </c>
      <c r="CF4048" s="67">
        <v>3</v>
      </c>
      <c r="CG4048" s="68">
        <v>0</v>
      </c>
      <c r="CH4048" s="169"/>
      <c r="CI4048" s="201" t="s">
        <v>3357</v>
      </c>
      <c r="CJ4048" s="201"/>
      <c r="CK4048" s="175" t="s">
        <v>3982</v>
      </c>
      <c r="CL4048" s="201" t="s">
        <v>112</v>
      </c>
      <c r="CM4048" s="201"/>
      <c r="CN4048" s="201" t="s">
        <v>143</v>
      </c>
      <c r="CO4048" s="201"/>
      <c r="CP4048" s="201"/>
      <c r="CQ4048" s="154">
        <v>241</v>
      </c>
      <c r="CR4048" s="155">
        <v>0.82987551867219922</v>
      </c>
      <c r="CS4048" s="154">
        <v>196</v>
      </c>
      <c r="CT4048" s="155">
        <v>0.80102040816326525</v>
      </c>
      <c r="CU4048" s="154">
        <v>183</v>
      </c>
      <c r="CV4048" s="155">
        <v>0.7595628415300546</v>
      </c>
      <c r="CW4048" s="154">
        <v>175</v>
      </c>
      <c r="CX4048" s="155">
        <v>0.82857142857142863</v>
      </c>
    </row>
    <row r="4049" spans="71:102" x14ac:dyDescent="0.2">
      <c r="BS4049" s="105" t="s">
        <v>1066</v>
      </c>
      <c r="BT4049" s="105"/>
      <c r="BU4049" s="105" t="s">
        <v>182</v>
      </c>
      <c r="BV4049" s="105"/>
      <c r="BW4049" s="107" t="s">
        <v>91</v>
      </c>
      <c r="BX4049" s="108" t="s">
        <v>7534</v>
      </c>
      <c r="BY4049" s="109"/>
      <c r="BZ4049" s="109"/>
      <c r="CA4049" s="110"/>
      <c r="CB4049" s="114" t="s">
        <v>151</v>
      </c>
      <c r="CC4049" s="115" t="s">
        <v>151</v>
      </c>
      <c r="CD4049" s="111">
        <v>33</v>
      </c>
      <c r="CE4049" s="68">
        <v>0.63636363636363602</v>
      </c>
      <c r="CF4049" s="67">
        <v>80</v>
      </c>
      <c r="CG4049" s="68">
        <v>0.71250000000000002</v>
      </c>
      <c r="CH4049" s="169"/>
      <c r="CI4049" s="199" t="s">
        <v>3357</v>
      </c>
      <c r="CJ4049" s="199"/>
      <c r="CK4049" s="174" t="s">
        <v>3982</v>
      </c>
      <c r="CL4049" s="199" t="s">
        <v>112</v>
      </c>
      <c r="CM4049" s="199"/>
      <c r="CN4049" s="200" t="s">
        <v>8113</v>
      </c>
      <c r="CO4049" s="200"/>
      <c r="CP4049" s="200"/>
      <c r="CQ4049" s="156">
        <v>13</v>
      </c>
      <c r="CR4049" s="157">
        <v>0.53846153846153844</v>
      </c>
      <c r="CS4049" s="156">
        <v>17</v>
      </c>
      <c r="CT4049" s="157">
        <v>0.29411764705882354</v>
      </c>
      <c r="CU4049" s="156">
        <v>21</v>
      </c>
      <c r="CV4049" s="157">
        <v>0.19047619047619047</v>
      </c>
      <c r="CW4049" s="156">
        <v>17</v>
      </c>
      <c r="CX4049" s="157">
        <v>0.70588235294117652</v>
      </c>
    </row>
    <row r="4050" spans="71:102" x14ac:dyDescent="0.2">
      <c r="BS4050" s="105" t="s">
        <v>1066</v>
      </c>
      <c r="BT4050" s="105"/>
      <c r="BU4050" s="105" t="s">
        <v>182</v>
      </c>
      <c r="BV4050" s="105"/>
      <c r="BW4050" s="107" t="s">
        <v>91</v>
      </c>
      <c r="BX4050" s="108" t="s">
        <v>7701</v>
      </c>
      <c r="BY4050" s="109"/>
      <c r="BZ4050" s="109"/>
      <c r="CA4050" s="110"/>
      <c r="CB4050" s="114" t="s">
        <v>151</v>
      </c>
      <c r="CC4050" s="115" t="s">
        <v>151</v>
      </c>
      <c r="CD4050" s="114" t="s">
        <v>151</v>
      </c>
      <c r="CE4050" s="115" t="s">
        <v>151</v>
      </c>
      <c r="CF4050" s="67">
        <v>9</v>
      </c>
      <c r="CG4050" s="68">
        <v>0.77777777777777801</v>
      </c>
      <c r="CH4050" s="169"/>
      <c r="CI4050" s="199" t="s">
        <v>3357</v>
      </c>
      <c r="CJ4050" s="199"/>
      <c r="CK4050" s="174" t="s">
        <v>3982</v>
      </c>
      <c r="CL4050" s="199" t="s">
        <v>112</v>
      </c>
      <c r="CM4050" s="199"/>
      <c r="CN4050" s="200" t="s">
        <v>8114</v>
      </c>
      <c r="CO4050" s="200"/>
      <c r="CP4050" s="200"/>
      <c r="CQ4050" s="156">
        <v>12</v>
      </c>
      <c r="CR4050" s="157">
        <v>0.58333333333333337</v>
      </c>
      <c r="CS4050" s="156">
        <v>15</v>
      </c>
      <c r="CT4050" s="157">
        <v>0.93333333333333335</v>
      </c>
      <c r="CU4050" s="156">
        <v>21</v>
      </c>
      <c r="CV4050" s="157">
        <v>0.90476190476190477</v>
      </c>
      <c r="CW4050" s="156">
        <v>20</v>
      </c>
      <c r="CX4050" s="157">
        <v>0.85</v>
      </c>
    </row>
    <row r="4051" spans="71:102" x14ac:dyDescent="0.2">
      <c r="BS4051" s="105" t="s">
        <v>1066</v>
      </c>
      <c r="BT4051" s="105"/>
      <c r="BU4051" s="112" t="s">
        <v>182</v>
      </c>
      <c r="BV4051" s="112"/>
      <c r="BW4051" s="107" t="s">
        <v>91</v>
      </c>
      <c r="BX4051" s="108" t="s">
        <v>7538</v>
      </c>
      <c r="BY4051" s="109"/>
      <c r="BZ4051" s="109"/>
      <c r="CA4051" s="110"/>
      <c r="CB4051" s="114" t="s">
        <v>151</v>
      </c>
      <c r="CC4051" s="115" t="s">
        <v>151</v>
      </c>
      <c r="CD4051" s="111">
        <v>7</v>
      </c>
      <c r="CE4051" s="68">
        <v>1</v>
      </c>
      <c r="CF4051" s="67">
        <v>34</v>
      </c>
      <c r="CG4051" s="68">
        <v>0.88235294117647101</v>
      </c>
      <c r="CH4051" s="169"/>
      <c r="CI4051" s="199" t="s">
        <v>3357</v>
      </c>
      <c r="CJ4051" s="199"/>
      <c r="CK4051" s="174" t="s">
        <v>3982</v>
      </c>
      <c r="CL4051" s="199" t="s">
        <v>112</v>
      </c>
      <c r="CM4051" s="199"/>
      <c r="CN4051" s="200" t="s">
        <v>8115</v>
      </c>
      <c r="CO4051" s="200"/>
      <c r="CP4051" s="200"/>
      <c r="CQ4051" s="156">
        <v>216</v>
      </c>
      <c r="CR4051" s="157">
        <v>0.86111111111111116</v>
      </c>
      <c r="CS4051" s="156">
        <v>164</v>
      </c>
      <c r="CT4051" s="157">
        <v>0.84146341463414631</v>
      </c>
      <c r="CU4051" s="156">
        <v>141</v>
      </c>
      <c r="CV4051" s="157">
        <v>0.82269503546099287</v>
      </c>
      <c r="CW4051" s="156">
        <v>138</v>
      </c>
      <c r="CX4051" s="157">
        <v>0.84057971014492749</v>
      </c>
    </row>
    <row r="4052" spans="71:102" ht="25.5" x14ac:dyDescent="0.2">
      <c r="BS4052" s="89" t="s">
        <v>1066</v>
      </c>
      <c r="BT4052" s="97"/>
      <c r="BU4052" s="98" t="s">
        <v>182</v>
      </c>
      <c r="BV4052" s="99"/>
      <c r="BW4052" s="100" t="s">
        <v>107</v>
      </c>
      <c r="BX4052" s="98" t="s">
        <v>143</v>
      </c>
      <c r="BY4052" s="101"/>
      <c r="BZ4052" s="101"/>
      <c r="CA4052" s="99"/>
      <c r="CB4052" s="121" t="s">
        <v>151</v>
      </c>
      <c r="CC4052" s="119" t="s">
        <v>151</v>
      </c>
      <c r="CD4052" s="113">
        <v>6</v>
      </c>
      <c r="CE4052" s="103">
        <v>0.16666666666666699</v>
      </c>
      <c r="CF4052" s="104">
        <v>16</v>
      </c>
      <c r="CG4052" s="103">
        <v>6.25E-2</v>
      </c>
      <c r="CH4052" s="169"/>
      <c r="CI4052" s="197" t="s">
        <v>3357</v>
      </c>
      <c r="CJ4052" s="197"/>
      <c r="CK4052" s="173" t="s">
        <v>8116</v>
      </c>
      <c r="CL4052" s="197"/>
      <c r="CM4052" s="197"/>
      <c r="CN4052" s="197"/>
      <c r="CO4052" s="197"/>
      <c r="CP4052" s="197"/>
      <c r="CQ4052" s="152">
        <v>6496</v>
      </c>
      <c r="CR4052" s="153">
        <v>0.50615763546798032</v>
      </c>
      <c r="CS4052" s="152">
        <v>7955</v>
      </c>
      <c r="CT4052" s="153">
        <v>0.55034569453174109</v>
      </c>
      <c r="CU4052" s="152">
        <v>6641</v>
      </c>
      <c r="CV4052" s="153">
        <v>0.55262761632284296</v>
      </c>
      <c r="CW4052" s="152">
        <v>4584</v>
      </c>
      <c r="CX4052" s="153">
        <v>0.58180628272251311</v>
      </c>
    </row>
    <row r="4053" spans="71:102" x14ac:dyDescent="0.2">
      <c r="BS4053" s="105" t="s">
        <v>1066</v>
      </c>
      <c r="BT4053" s="105"/>
      <c r="BU4053" s="106" t="s">
        <v>182</v>
      </c>
      <c r="BV4053" s="106"/>
      <c r="BW4053" s="107" t="s">
        <v>107</v>
      </c>
      <c r="BX4053" s="108" t="s">
        <v>7711</v>
      </c>
      <c r="BY4053" s="109"/>
      <c r="BZ4053" s="109"/>
      <c r="CA4053" s="110"/>
      <c r="CB4053" s="114" t="s">
        <v>151</v>
      </c>
      <c r="CC4053" s="115" t="s">
        <v>151</v>
      </c>
      <c r="CD4053" s="111">
        <v>1</v>
      </c>
      <c r="CE4053" s="68">
        <v>0</v>
      </c>
      <c r="CF4053" s="67">
        <v>4</v>
      </c>
      <c r="CG4053" s="68">
        <v>0</v>
      </c>
      <c r="CH4053" s="169"/>
      <c r="CI4053" s="201" t="s">
        <v>3357</v>
      </c>
      <c r="CJ4053" s="201"/>
      <c r="CK4053" s="175" t="s">
        <v>236</v>
      </c>
      <c r="CL4053" s="201" t="s">
        <v>91</v>
      </c>
      <c r="CM4053" s="201"/>
      <c r="CN4053" s="201" t="s">
        <v>143</v>
      </c>
      <c r="CO4053" s="201"/>
      <c r="CP4053" s="201"/>
      <c r="CQ4053" s="154">
        <v>5265</v>
      </c>
      <c r="CR4053" s="155">
        <v>0.50864197530864197</v>
      </c>
      <c r="CS4053" s="154">
        <v>6635</v>
      </c>
      <c r="CT4053" s="155">
        <v>0.56171816126601359</v>
      </c>
      <c r="CU4053" s="154">
        <v>5608</v>
      </c>
      <c r="CV4053" s="155">
        <v>0.55509985734664768</v>
      </c>
      <c r="CW4053" s="154">
        <v>3623</v>
      </c>
      <c r="CX4053" s="155">
        <v>0.591774772288159</v>
      </c>
    </row>
    <row r="4054" spans="71:102" x14ac:dyDescent="0.2">
      <c r="BS4054" s="105" t="s">
        <v>1066</v>
      </c>
      <c r="BT4054" s="105"/>
      <c r="BU4054" s="105" t="s">
        <v>182</v>
      </c>
      <c r="BV4054" s="105"/>
      <c r="BW4054" s="107" t="s">
        <v>107</v>
      </c>
      <c r="BX4054" s="108" t="s">
        <v>7606</v>
      </c>
      <c r="BY4054" s="109"/>
      <c r="BZ4054" s="109"/>
      <c r="CA4054" s="110"/>
      <c r="CB4054" s="114" t="s">
        <v>151</v>
      </c>
      <c r="CC4054" s="115" t="s">
        <v>151</v>
      </c>
      <c r="CD4054" s="114" t="s">
        <v>151</v>
      </c>
      <c r="CE4054" s="115" t="s">
        <v>151</v>
      </c>
      <c r="CF4054" s="67">
        <v>4</v>
      </c>
      <c r="CG4054" s="68">
        <v>0</v>
      </c>
      <c r="CH4054" s="169"/>
      <c r="CI4054" s="199" t="s">
        <v>3357</v>
      </c>
      <c r="CJ4054" s="199"/>
      <c r="CK4054" s="174" t="s">
        <v>236</v>
      </c>
      <c r="CL4054" s="199" t="s">
        <v>91</v>
      </c>
      <c r="CM4054" s="199"/>
      <c r="CN4054" s="200" t="s">
        <v>8117</v>
      </c>
      <c r="CO4054" s="200"/>
      <c r="CP4054" s="200"/>
      <c r="CQ4054" s="156">
        <v>411</v>
      </c>
      <c r="CR4054" s="157">
        <v>0.54014598540145986</v>
      </c>
      <c r="CS4054" s="156">
        <v>424</v>
      </c>
      <c r="CT4054" s="157">
        <v>0.56839622641509435</v>
      </c>
      <c r="CU4054" s="156">
        <v>351</v>
      </c>
      <c r="CV4054" s="157">
        <v>0.57549857549857553</v>
      </c>
      <c r="CW4054" s="156">
        <v>247</v>
      </c>
      <c r="CX4054" s="157">
        <v>0.55465587044534415</v>
      </c>
    </row>
    <row r="4055" spans="71:102" x14ac:dyDescent="0.2">
      <c r="BS4055" s="105" t="s">
        <v>1066</v>
      </c>
      <c r="BT4055" s="105"/>
      <c r="BU4055" s="105" t="s">
        <v>182</v>
      </c>
      <c r="BV4055" s="105"/>
      <c r="BW4055" s="107" t="s">
        <v>107</v>
      </c>
      <c r="BX4055" s="108" t="s">
        <v>7715</v>
      </c>
      <c r="BY4055" s="109"/>
      <c r="BZ4055" s="109"/>
      <c r="CA4055" s="110"/>
      <c r="CB4055" s="114" t="s">
        <v>151</v>
      </c>
      <c r="CC4055" s="115" t="s">
        <v>151</v>
      </c>
      <c r="CD4055" s="111">
        <v>1</v>
      </c>
      <c r="CE4055" s="115" t="s">
        <v>151</v>
      </c>
      <c r="CF4055" s="67">
        <v>1</v>
      </c>
      <c r="CG4055" s="68">
        <v>0</v>
      </c>
      <c r="CH4055" s="169"/>
      <c r="CI4055" s="199" t="s">
        <v>3357</v>
      </c>
      <c r="CJ4055" s="199"/>
      <c r="CK4055" s="174" t="s">
        <v>236</v>
      </c>
      <c r="CL4055" s="199" t="s">
        <v>91</v>
      </c>
      <c r="CM4055" s="199"/>
      <c r="CN4055" s="200" t="s">
        <v>8118</v>
      </c>
      <c r="CO4055" s="200"/>
      <c r="CP4055" s="200"/>
      <c r="CQ4055" s="156">
        <v>857</v>
      </c>
      <c r="CR4055" s="157">
        <v>0.47724620770128356</v>
      </c>
      <c r="CS4055" s="156">
        <v>1221</v>
      </c>
      <c r="CT4055" s="157">
        <v>0.46764946764946763</v>
      </c>
      <c r="CU4055" s="156">
        <v>866</v>
      </c>
      <c r="CV4055" s="157">
        <v>0.45727482678983833</v>
      </c>
      <c r="CW4055" s="156">
        <v>222</v>
      </c>
      <c r="CX4055" s="157">
        <v>0.34234234234234234</v>
      </c>
    </row>
    <row r="4056" spans="71:102" x14ac:dyDescent="0.2">
      <c r="BS4056" s="105" t="s">
        <v>1066</v>
      </c>
      <c r="BT4056" s="105"/>
      <c r="BU4056" s="105" t="s">
        <v>182</v>
      </c>
      <c r="BV4056" s="105"/>
      <c r="BW4056" s="107" t="s">
        <v>107</v>
      </c>
      <c r="BX4056" s="108" t="s">
        <v>7717</v>
      </c>
      <c r="BY4056" s="109"/>
      <c r="BZ4056" s="109"/>
      <c r="CA4056" s="110"/>
      <c r="CB4056" s="114" t="s">
        <v>151</v>
      </c>
      <c r="CC4056" s="115" t="s">
        <v>151</v>
      </c>
      <c r="CD4056" s="111">
        <v>1</v>
      </c>
      <c r="CE4056" s="115" t="s">
        <v>151</v>
      </c>
      <c r="CF4056" s="116" t="s">
        <v>151</v>
      </c>
      <c r="CG4056" s="115" t="s">
        <v>151</v>
      </c>
      <c r="CH4056" s="169"/>
      <c r="CI4056" s="199" t="s">
        <v>3357</v>
      </c>
      <c r="CJ4056" s="199"/>
      <c r="CK4056" s="174" t="s">
        <v>236</v>
      </c>
      <c r="CL4056" s="199" t="s">
        <v>91</v>
      </c>
      <c r="CM4056" s="199"/>
      <c r="CN4056" s="200" t="s">
        <v>8119</v>
      </c>
      <c r="CO4056" s="200"/>
      <c r="CP4056" s="200"/>
      <c r="CQ4056" s="156">
        <v>164</v>
      </c>
      <c r="CR4056" s="157">
        <v>0.28048780487804881</v>
      </c>
      <c r="CS4056" s="156">
        <v>223</v>
      </c>
      <c r="CT4056" s="157">
        <v>0.48878923766816146</v>
      </c>
      <c r="CU4056" s="156">
        <v>218</v>
      </c>
      <c r="CV4056" s="157">
        <v>0.44495412844036697</v>
      </c>
      <c r="CW4056" s="156">
        <v>79</v>
      </c>
      <c r="CX4056" s="157">
        <v>0.43037974683544306</v>
      </c>
    </row>
    <row r="4057" spans="71:102" x14ac:dyDescent="0.2">
      <c r="BS4057" s="105" t="s">
        <v>1066</v>
      </c>
      <c r="BT4057" s="105"/>
      <c r="BU4057" s="105" t="s">
        <v>182</v>
      </c>
      <c r="BV4057" s="105"/>
      <c r="BW4057" s="107" t="s">
        <v>107</v>
      </c>
      <c r="BX4057" s="108" t="s">
        <v>7555</v>
      </c>
      <c r="BY4057" s="109"/>
      <c r="BZ4057" s="109"/>
      <c r="CA4057" s="110"/>
      <c r="CB4057" s="114" t="s">
        <v>151</v>
      </c>
      <c r="CC4057" s="115" t="s">
        <v>151</v>
      </c>
      <c r="CD4057" s="114" t="s">
        <v>151</v>
      </c>
      <c r="CE4057" s="115" t="s">
        <v>151</v>
      </c>
      <c r="CF4057" s="67">
        <v>1</v>
      </c>
      <c r="CG4057" s="68">
        <v>0</v>
      </c>
      <c r="CH4057" s="169"/>
      <c r="CI4057" s="199" t="s">
        <v>3357</v>
      </c>
      <c r="CJ4057" s="199"/>
      <c r="CK4057" s="174" t="s">
        <v>236</v>
      </c>
      <c r="CL4057" s="199" t="s">
        <v>91</v>
      </c>
      <c r="CM4057" s="199"/>
      <c r="CN4057" s="200" t="s">
        <v>8120</v>
      </c>
      <c r="CO4057" s="200"/>
      <c r="CP4057" s="200"/>
      <c r="CQ4057" s="156">
        <v>62</v>
      </c>
      <c r="CR4057" s="157">
        <v>0.27419354838709675</v>
      </c>
      <c r="CS4057" s="156">
        <v>60</v>
      </c>
      <c r="CT4057" s="157">
        <v>0.36666666666666664</v>
      </c>
      <c r="CU4057" s="156">
        <v>66</v>
      </c>
      <c r="CV4057" s="157">
        <v>0.40909090909090912</v>
      </c>
      <c r="CW4057" s="156">
        <v>75</v>
      </c>
      <c r="CX4057" s="157">
        <v>0.33333333333333331</v>
      </c>
    </row>
    <row r="4058" spans="71:102" x14ac:dyDescent="0.2">
      <c r="BS4058" s="105" t="s">
        <v>1066</v>
      </c>
      <c r="BT4058" s="105"/>
      <c r="BU4058" s="112" t="s">
        <v>182</v>
      </c>
      <c r="BV4058" s="112"/>
      <c r="BW4058" s="107" t="s">
        <v>107</v>
      </c>
      <c r="BX4058" s="108" t="s">
        <v>7609</v>
      </c>
      <c r="BY4058" s="109"/>
      <c r="BZ4058" s="109"/>
      <c r="CA4058" s="110"/>
      <c r="CB4058" s="114" t="s">
        <v>151</v>
      </c>
      <c r="CC4058" s="115" t="s">
        <v>151</v>
      </c>
      <c r="CD4058" s="111">
        <v>3</v>
      </c>
      <c r="CE4058" s="68">
        <v>0.33333333333333298</v>
      </c>
      <c r="CF4058" s="67">
        <v>6</v>
      </c>
      <c r="CG4058" s="68">
        <v>0.16666666666666699</v>
      </c>
      <c r="CH4058" s="169"/>
      <c r="CI4058" s="199" t="s">
        <v>3357</v>
      </c>
      <c r="CJ4058" s="199"/>
      <c r="CK4058" s="174" t="s">
        <v>236</v>
      </c>
      <c r="CL4058" s="199" t="s">
        <v>91</v>
      </c>
      <c r="CM4058" s="199"/>
      <c r="CN4058" s="200" t="s">
        <v>8121</v>
      </c>
      <c r="CO4058" s="200"/>
      <c r="CP4058" s="200"/>
      <c r="CQ4058" s="156">
        <v>36</v>
      </c>
      <c r="CR4058" s="157">
        <v>0.44444444444444442</v>
      </c>
      <c r="CS4058" s="156">
        <v>51</v>
      </c>
      <c r="CT4058" s="157">
        <v>0.49019607843137253</v>
      </c>
      <c r="CU4058" s="156">
        <v>34</v>
      </c>
      <c r="CV4058" s="157">
        <v>0.44117647058823528</v>
      </c>
      <c r="CW4058" s="156">
        <v>25</v>
      </c>
      <c r="CX4058" s="157">
        <v>0.32</v>
      </c>
    </row>
    <row r="4059" spans="71:102" x14ac:dyDescent="0.2">
      <c r="BS4059" s="89" t="s">
        <v>1066</v>
      </c>
      <c r="BT4059" s="97"/>
      <c r="BU4059" s="98" t="s">
        <v>182</v>
      </c>
      <c r="BV4059" s="99"/>
      <c r="BW4059" s="100" t="s">
        <v>108</v>
      </c>
      <c r="BX4059" s="98" t="s">
        <v>143</v>
      </c>
      <c r="BY4059" s="101"/>
      <c r="BZ4059" s="101"/>
      <c r="CA4059" s="99"/>
      <c r="CB4059" s="121" t="s">
        <v>151</v>
      </c>
      <c r="CC4059" s="119" t="s">
        <v>151</v>
      </c>
      <c r="CD4059" s="121" t="s">
        <v>151</v>
      </c>
      <c r="CE4059" s="119" t="s">
        <v>151</v>
      </c>
      <c r="CF4059" s="104">
        <v>19</v>
      </c>
      <c r="CG4059" s="103">
        <v>0.78947368421052599</v>
      </c>
      <c r="CH4059" s="169"/>
      <c r="CI4059" s="199" t="s">
        <v>3357</v>
      </c>
      <c r="CJ4059" s="199"/>
      <c r="CK4059" s="174" t="s">
        <v>236</v>
      </c>
      <c r="CL4059" s="199" t="s">
        <v>91</v>
      </c>
      <c r="CM4059" s="199"/>
      <c r="CN4059" s="200" t="s">
        <v>8122</v>
      </c>
      <c r="CO4059" s="200"/>
      <c r="CP4059" s="200"/>
      <c r="CQ4059" s="156">
        <v>303</v>
      </c>
      <c r="CR4059" s="157">
        <v>0.35643564356435642</v>
      </c>
      <c r="CS4059" s="156">
        <v>250</v>
      </c>
      <c r="CT4059" s="157">
        <v>0.46400000000000002</v>
      </c>
      <c r="CU4059" s="156">
        <v>381</v>
      </c>
      <c r="CV4059" s="157">
        <v>0.38582677165354329</v>
      </c>
      <c r="CW4059" s="156">
        <v>73</v>
      </c>
      <c r="CX4059" s="157">
        <v>0.36986301369863012</v>
      </c>
    </row>
    <row r="4060" spans="71:102" x14ac:dyDescent="0.2">
      <c r="BS4060" s="105" t="s">
        <v>1066</v>
      </c>
      <c r="BT4060" s="105"/>
      <c r="BU4060" s="106" t="s">
        <v>182</v>
      </c>
      <c r="BV4060" s="106"/>
      <c r="BW4060" s="107" t="s">
        <v>108</v>
      </c>
      <c r="BX4060" s="108" t="s">
        <v>7574</v>
      </c>
      <c r="BY4060" s="109"/>
      <c r="BZ4060" s="109"/>
      <c r="CA4060" s="110"/>
      <c r="CB4060" s="114" t="s">
        <v>151</v>
      </c>
      <c r="CC4060" s="115" t="s">
        <v>151</v>
      </c>
      <c r="CD4060" s="114" t="s">
        <v>151</v>
      </c>
      <c r="CE4060" s="115" t="s">
        <v>151</v>
      </c>
      <c r="CF4060" s="67">
        <v>15</v>
      </c>
      <c r="CG4060" s="68">
        <v>0.8</v>
      </c>
      <c r="CH4060" s="169"/>
      <c r="CI4060" s="199" t="s">
        <v>3357</v>
      </c>
      <c r="CJ4060" s="199"/>
      <c r="CK4060" s="174" t="s">
        <v>236</v>
      </c>
      <c r="CL4060" s="199" t="s">
        <v>91</v>
      </c>
      <c r="CM4060" s="199"/>
      <c r="CN4060" s="200" t="s">
        <v>8123</v>
      </c>
      <c r="CO4060" s="200"/>
      <c r="CP4060" s="200"/>
      <c r="CQ4060" s="156">
        <v>20</v>
      </c>
      <c r="CR4060" s="157">
        <v>0.45</v>
      </c>
      <c r="CS4060" s="156">
        <v>41</v>
      </c>
      <c r="CT4060" s="157">
        <v>0.48780487804878048</v>
      </c>
      <c r="CU4060" s="156">
        <v>40</v>
      </c>
      <c r="CV4060" s="157">
        <v>0.5</v>
      </c>
      <c r="CW4060" s="156">
        <v>41</v>
      </c>
      <c r="CX4060" s="157">
        <v>0.46341463414634149</v>
      </c>
    </row>
    <row r="4061" spans="71:102" x14ac:dyDescent="0.2">
      <c r="BS4061" s="105" t="s">
        <v>1066</v>
      </c>
      <c r="BT4061" s="105"/>
      <c r="BU4061" s="112" t="s">
        <v>182</v>
      </c>
      <c r="BV4061" s="112"/>
      <c r="BW4061" s="107" t="s">
        <v>108</v>
      </c>
      <c r="BX4061" s="108" t="s">
        <v>7576</v>
      </c>
      <c r="BY4061" s="109"/>
      <c r="BZ4061" s="109"/>
      <c r="CA4061" s="110"/>
      <c r="CB4061" s="114" t="s">
        <v>151</v>
      </c>
      <c r="CC4061" s="115" t="s">
        <v>151</v>
      </c>
      <c r="CD4061" s="114" t="s">
        <v>151</v>
      </c>
      <c r="CE4061" s="115" t="s">
        <v>151</v>
      </c>
      <c r="CF4061" s="67">
        <v>4</v>
      </c>
      <c r="CG4061" s="68">
        <v>0.75</v>
      </c>
      <c r="CH4061" s="169"/>
      <c r="CI4061" s="199" t="s">
        <v>3357</v>
      </c>
      <c r="CJ4061" s="199"/>
      <c r="CK4061" s="174" t="s">
        <v>236</v>
      </c>
      <c r="CL4061" s="199" t="s">
        <v>91</v>
      </c>
      <c r="CM4061" s="199"/>
      <c r="CN4061" s="200" t="s">
        <v>8124</v>
      </c>
      <c r="CO4061" s="200"/>
      <c r="CP4061" s="200"/>
      <c r="CQ4061" s="156">
        <v>46</v>
      </c>
      <c r="CR4061" s="157">
        <v>0.63043478260869568</v>
      </c>
      <c r="CS4061" s="156">
        <v>59</v>
      </c>
      <c r="CT4061" s="157">
        <v>0.59322033898305082</v>
      </c>
      <c r="CU4061" s="156">
        <v>47</v>
      </c>
      <c r="CV4061" s="157">
        <v>0.53191489361702127</v>
      </c>
      <c r="CW4061" s="156">
        <v>71</v>
      </c>
      <c r="CX4061" s="157">
        <v>0.49295774647887325</v>
      </c>
    </row>
    <row r="4062" spans="71:102" x14ac:dyDescent="0.2">
      <c r="BS4062" s="89" t="s">
        <v>1066</v>
      </c>
      <c r="BT4062" s="97"/>
      <c r="BU4062" s="98" t="s">
        <v>182</v>
      </c>
      <c r="BV4062" s="99"/>
      <c r="BW4062" s="100" t="s">
        <v>112</v>
      </c>
      <c r="BX4062" s="98" t="s">
        <v>143</v>
      </c>
      <c r="BY4062" s="101"/>
      <c r="BZ4062" s="101"/>
      <c r="CA4062" s="99"/>
      <c r="CB4062" s="121" t="s">
        <v>151</v>
      </c>
      <c r="CC4062" s="119" t="s">
        <v>151</v>
      </c>
      <c r="CD4062" s="113">
        <v>5</v>
      </c>
      <c r="CE4062" s="103">
        <v>0.6</v>
      </c>
      <c r="CF4062" s="104">
        <v>35</v>
      </c>
      <c r="CG4062" s="103">
        <v>0.82857142857142896</v>
      </c>
      <c r="CH4062" s="169"/>
      <c r="CI4062" s="199" t="s">
        <v>3357</v>
      </c>
      <c r="CJ4062" s="199"/>
      <c r="CK4062" s="174" t="s">
        <v>236</v>
      </c>
      <c r="CL4062" s="199" t="s">
        <v>91</v>
      </c>
      <c r="CM4062" s="199"/>
      <c r="CN4062" s="200" t="s">
        <v>8125</v>
      </c>
      <c r="CO4062" s="200"/>
      <c r="CP4062" s="200"/>
      <c r="CQ4062" s="156">
        <v>316</v>
      </c>
      <c r="CR4062" s="157">
        <v>0.81645569620253167</v>
      </c>
      <c r="CS4062" s="156">
        <v>585</v>
      </c>
      <c r="CT4062" s="157">
        <v>0.83076923076923082</v>
      </c>
      <c r="CU4062" s="156">
        <v>1051</v>
      </c>
      <c r="CV4062" s="157">
        <v>0.87059942911512844</v>
      </c>
      <c r="CW4062" s="156">
        <v>1020</v>
      </c>
      <c r="CX4062" s="157">
        <v>0.86176470588235299</v>
      </c>
    </row>
    <row r="4063" spans="71:102" x14ac:dyDescent="0.2">
      <c r="BS4063" s="105" t="s">
        <v>1066</v>
      </c>
      <c r="BT4063" s="105"/>
      <c r="BU4063" s="106" t="s">
        <v>182</v>
      </c>
      <c r="BV4063" s="106"/>
      <c r="BW4063" s="107" t="s">
        <v>112</v>
      </c>
      <c r="BX4063" s="108" t="s">
        <v>7642</v>
      </c>
      <c r="BY4063" s="109"/>
      <c r="BZ4063" s="109"/>
      <c r="CA4063" s="110"/>
      <c r="CB4063" s="114" t="s">
        <v>151</v>
      </c>
      <c r="CC4063" s="115" t="s">
        <v>151</v>
      </c>
      <c r="CD4063" s="111">
        <v>5</v>
      </c>
      <c r="CE4063" s="68">
        <v>0.6</v>
      </c>
      <c r="CF4063" s="67">
        <v>20</v>
      </c>
      <c r="CG4063" s="68">
        <v>0.75</v>
      </c>
      <c r="CH4063" s="169"/>
      <c r="CI4063" s="199" t="s">
        <v>3357</v>
      </c>
      <c r="CJ4063" s="199"/>
      <c r="CK4063" s="174" t="s">
        <v>236</v>
      </c>
      <c r="CL4063" s="199" t="s">
        <v>91</v>
      </c>
      <c r="CM4063" s="199"/>
      <c r="CN4063" s="200" t="s">
        <v>8126</v>
      </c>
      <c r="CO4063" s="200"/>
      <c r="CP4063" s="200"/>
      <c r="CQ4063" s="156">
        <v>168</v>
      </c>
      <c r="CR4063" s="157">
        <v>0.45833333333333331</v>
      </c>
      <c r="CS4063" s="156">
        <v>198</v>
      </c>
      <c r="CT4063" s="157">
        <v>0.47979797979797978</v>
      </c>
      <c r="CU4063" s="156">
        <v>183</v>
      </c>
      <c r="CV4063" s="157">
        <v>0.49726775956284153</v>
      </c>
      <c r="CW4063" s="156">
        <v>161</v>
      </c>
      <c r="CX4063" s="157">
        <v>0.41614906832298137</v>
      </c>
    </row>
    <row r="4064" spans="71:102" x14ac:dyDescent="0.2">
      <c r="BS4064" s="105" t="s">
        <v>1066</v>
      </c>
      <c r="BT4064" s="105"/>
      <c r="BU4064" s="112" t="s">
        <v>182</v>
      </c>
      <c r="BV4064" s="112"/>
      <c r="BW4064" s="107" t="s">
        <v>112</v>
      </c>
      <c r="BX4064" s="108" t="s">
        <v>7680</v>
      </c>
      <c r="BY4064" s="109"/>
      <c r="BZ4064" s="109"/>
      <c r="CA4064" s="110"/>
      <c r="CB4064" s="114" t="s">
        <v>151</v>
      </c>
      <c r="CC4064" s="115" t="s">
        <v>151</v>
      </c>
      <c r="CD4064" s="114" t="s">
        <v>151</v>
      </c>
      <c r="CE4064" s="115" t="s">
        <v>151</v>
      </c>
      <c r="CF4064" s="67">
        <v>15</v>
      </c>
      <c r="CG4064" s="68">
        <v>0.93333333333333302</v>
      </c>
      <c r="CH4064" s="169"/>
      <c r="CI4064" s="199" t="s">
        <v>3357</v>
      </c>
      <c r="CJ4064" s="199"/>
      <c r="CK4064" s="174" t="s">
        <v>236</v>
      </c>
      <c r="CL4064" s="199" t="s">
        <v>91</v>
      </c>
      <c r="CM4064" s="199"/>
      <c r="CN4064" s="200" t="s">
        <v>8127</v>
      </c>
      <c r="CO4064" s="200"/>
      <c r="CP4064" s="200"/>
      <c r="CQ4064" s="156">
        <v>11</v>
      </c>
      <c r="CR4064" s="157">
        <v>0.18181818181818182</v>
      </c>
      <c r="CS4064" s="158" t="s">
        <v>151</v>
      </c>
      <c r="CT4064" s="159" t="s">
        <v>151</v>
      </c>
      <c r="CU4064" s="158" t="s">
        <v>151</v>
      </c>
      <c r="CV4064" s="159" t="s">
        <v>151</v>
      </c>
      <c r="CW4064" s="158" t="s">
        <v>151</v>
      </c>
      <c r="CX4064" s="159" t="s">
        <v>151</v>
      </c>
    </row>
    <row r="4065" spans="71:102" x14ac:dyDescent="0.2">
      <c r="BS4065" s="89" t="s">
        <v>1066</v>
      </c>
      <c r="BT4065" s="97"/>
      <c r="BU4065" s="98" t="s">
        <v>182</v>
      </c>
      <c r="BV4065" s="99"/>
      <c r="BW4065" s="100" t="s">
        <v>115</v>
      </c>
      <c r="BX4065" s="98" t="s">
        <v>143</v>
      </c>
      <c r="BY4065" s="101"/>
      <c r="BZ4065" s="101"/>
      <c r="CA4065" s="99"/>
      <c r="CB4065" s="121" t="s">
        <v>151</v>
      </c>
      <c r="CC4065" s="119" t="s">
        <v>151</v>
      </c>
      <c r="CD4065" s="121" t="s">
        <v>151</v>
      </c>
      <c r="CE4065" s="119" t="s">
        <v>151</v>
      </c>
      <c r="CF4065" s="104">
        <v>8</v>
      </c>
      <c r="CG4065" s="103">
        <v>0.75</v>
      </c>
      <c r="CH4065" s="169"/>
      <c r="CI4065" s="199" t="s">
        <v>3357</v>
      </c>
      <c r="CJ4065" s="199"/>
      <c r="CK4065" s="174" t="s">
        <v>236</v>
      </c>
      <c r="CL4065" s="199" t="s">
        <v>91</v>
      </c>
      <c r="CM4065" s="199"/>
      <c r="CN4065" s="200" t="s">
        <v>8128</v>
      </c>
      <c r="CO4065" s="200"/>
      <c r="CP4065" s="200"/>
      <c r="CQ4065" s="156">
        <v>69</v>
      </c>
      <c r="CR4065" s="157">
        <v>0.49275362318840582</v>
      </c>
      <c r="CS4065" s="156">
        <v>102</v>
      </c>
      <c r="CT4065" s="157">
        <v>0.59803921568627449</v>
      </c>
      <c r="CU4065" s="156">
        <v>38</v>
      </c>
      <c r="CV4065" s="157">
        <v>0.5</v>
      </c>
      <c r="CW4065" s="156">
        <v>49</v>
      </c>
      <c r="CX4065" s="157">
        <v>0.53061224489795922</v>
      </c>
    </row>
    <row r="4066" spans="71:102" x14ac:dyDescent="0.2">
      <c r="BS4066" s="105" t="s">
        <v>1066</v>
      </c>
      <c r="BT4066" s="105"/>
      <c r="BU4066" s="106" t="s">
        <v>182</v>
      </c>
      <c r="BV4066" s="106"/>
      <c r="BW4066" s="107" t="s">
        <v>115</v>
      </c>
      <c r="BX4066" s="108" t="s">
        <v>7647</v>
      </c>
      <c r="BY4066" s="109"/>
      <c r="BZ4066" s="109"/>
      <c r="CA4066" s="110"/>
      <c r="CB4066" s="114" t="s">
        <v>151</v>
      </c>
      <c r="CC4066" s="115" t="s">
        <v>151</v>
      </c>
      <c r="CD4066" s="114" t="s">
        <v>151</v>
      </c>
      <c r="CE4066" s="115" t="s">
        <v>151</v>
      </c>
      <c r="CF4066" s="67">
        <v>8</v>
      </c>
      <c r="CG4066" s="68">
        <v>0.75</v>
      </c>
      <c r="CH4066" s="169"/>
      <c r="CI4066" s="199" t="s">
        <v>3357</v>
      </c>
      <c r="CJ4066" s="199"/>
      <c r="CK4066" s="174" t="s">
        <v>236</v>
      </c>
      <c r="CL4066" s="199" t="s">
        <v>91</v>
      </c>
      <c r="CM4066" s="199"/>
      <c r="CN4066" s="200" t="s">
        <v>8129</v>
      </c>
      <c r="CO4066" s="200"/>
      <c r="CP4066" s="200"/>
      <c r="CQ4066" s="156">
        <v>103</v>
      </c>
      <c r="CR4066" s="157">
        <v>0.58252427184466016</v>
      </c>
      <c r="CS4066" s="156">
        <v>151</v>
      </c>
      <c r="CT4066" s="157">
        <v>0.62913907284768211</v>
      </c>
      <c r="CU4066" s="156">
        <v>66</v>
      </c>
      <c r="CV4066" s="157">
        <v>0.36363636363636365</v>
      </c>
      <c r="CW4066" s="158" t="s">
        <v>151</v>
      </c>
      <c r="CX4066" s="159" t="s">
        <v>151</v>
      </c>
    </row>
    <row r="4067" spans="71:102" ht="15" x14ac:dyDescent="0.2">
      <c r="BS4067" s="83" t="s">
        <v>133</v>
      </c>
      <c r="BT4067" s="84"/>
      <c r="BU4067" s="83" t="s">
        <v>2119</v>
      </c>
      <c r="BV4067" s="84"/>
      <c r="BW4067" s="84"/>
      <c r="BX4067" s="83"/>
      <c r="BY4067" s="84"/>
      <c r="BZ4067" s="84"/>
      <c r="CA4067" s="85"/>
      <c r="CB4067" s="129" t="s">
        <v>151</v>
      </c>
      <c r="CC4067" s="130" t="s">
        <v>151</v>
      </c>
      <c r="CD4067" s="122">
        <v>63</v>
      </c>
      <c r="CE4067" s="87">
        <v>0.28571428571428598</v>
      </c>
      <c r="CF4067" s="88">
        <v>125</v>
      </c>
      <c r="CG4067" s="87">
        <v>0.38400000000000001</v>
      </c>
      <c r="CH4067" s="169"/>
      <c r="CI4067" s="199" t="s">
        <v>3357</v>
      </c>
      <c r="CJ4067" s="199"/>
      <c r="CK4067" s="174" t="s">
        <v>236</v>
      </c>
      <c r="CL4067" s="199" t="s">
        <v>91</v>
      </c>
      <c r="CM4067" s="199"/>
      <c r="CN4067" s="200" t="s">
        <v>8130</v>
      </c>
      <c r="CO4067" s="200"/>
      <c r="CP4067" s="200"/>
      <c r="CQ4067" s="156">
        <v>80</v>
      </c>
      <c r="CR4067" s="157">
        <v>0.71250000000000002</v>
      </c>
      <c r="CS4067" s="158" t="s">
        <v>151</v>
      </c>
      <c r="CT4067" s="159" t="s">
        <v>151</v>
      </c>
      <c r="CU4067" s="158" t="s">
        <v>151</v>
      </c>
      <c r="CV4067" s="159" t="s">
        <v>151</v>
      </c>
      <c r="CW4067" s="158" t="s">
        <v>151</v>
      </c>
      <c r="CX4067" s="159" t="s">
        <v>151</v>
      </c>
    </row>
    <row r="4068" spans="71:102" x14ac:dyDescent="0.2">
      <c r="BS4068" s="89" t="s">
        <v>130</v>
      </c>
      <c r="BT4068" s="90"/>
      <c r="BU4068" s="91" t="s">
        <v>8131</v>
      </c>
      <c r="BV4068" s="92"/>
      <c r="BW4068" s="92"/>
      <c r="BX4068" s="91"/>
      <c r="BY4068" s="92"/>
      <c r="BZ4068" s="92"/>
      <c r="CA4068" s="93"/>
      <c r="CB4068" s="131" t="s">
        <v>151</v>
      </c>
      <c r="CC4068" s="124" t="s">
        <v>151</v>
      </c>
      <c r="CD4068" s="94">
        <v>63</v>
      </c>
      <c r="CE4068" s="95">
        <v>0.28571428571428598</v>
      </c>
      <c r="CF4068" s="96">
        <v>125</v>
      </c>
      <c r="CG4068" s="95">
        <v>0.38400000000000001</v>
      </c>
      <c r="CH4068" s="169"/>
      <c r="CI4068" s="199" t="s">
        <v>3357</v>
      </c>
      <c r="CJ4068" s="199"/>
      <c r="CK4068" s="174" t="s">
        <v>236</v>
      </c>
      <c r="CL4068" s="199" t="s">
        <v>91</v>
      </c>
      <c r="CM4068" s="199"/>
      <c r="CN4068" s="200" t="s">
        <v>8132</v>
      </c>
      <c r="CO4068" s="200"/>
      <c r="CP4068" s="200"/>
      <c r="CQ4068" s="156">
        <v>11</v>
      </c>
      <c r="CR4068" s="157">
        <v>0.45454545454545453</v>
      </c>
      <c r="CS4068" s="156">
        <v>18</v>
      </c>
      <c r="CT4068" s="157">
        <v>0.44444444444444442</v>
      </c>
      <c r="CU4068" s="156">
        <v>17</v>
      </c>
      <c r="CV4068" s="157">
        <v>0.47058823529411764</v>
      </c>
      <c r="CW4068" s="156">
        <v>19</v>
      </c>
      <c r="CX4068" s="157">
        <v>0.57894736842105265</v>
      </c>
    </row>
    <row r="4069" spans="71:102" x14ac:dyDescent="0.2">
      <c r="BS4069" s="89" t="s">
        <v>130</v>
      </c>
      <c r="BT4069" s="97"/>
      <c r="BU4069" s="98" t="s">
        <v>130</v>
      </c>
      <c r="BV4069" s="99"/>
      <c r="BW4069" s="100" t="s">
        <v>91</v>
      </c>
      <c r="BX4069" s="98" t="s">
        <v>143</v>
      </c>
      <c r="BY4069" s="101"/>
      <c r="BZ4069" s="101"/>
      <c r="CA4069" s="99"/>
      <c r="CB4069" s="126" t="s">
        <v>151</v>
      </c>
      <c r="CC4069" s="119" t="s">
        <v>151</v>
      </c>
      <c r="CD4069" s="126" t="s">
        <v>151</v>
      </c>
      <c r="CE4069" s="119" t="s">
        <v>151</v>
      </c>
      <c r="CF4069" s="104">
        <v>28</v>
      </c>
      <c r="CG4069" s="103">
        <v>0.75</v>
      </c>
      <c r="CH4069" s="169"/>
      <c r="CI4069" s="199" t="s">
        <v>3357</v>
      </c>
      <c r="CJ4069" s="199"/>
      <c r="CK4069" s="174" t="s">
        <v>236</v>
      </c>
      <c r="CL4069" s="199" t="s">
        <v>91</v>
      </c>
      <c r="CM4069" s="199"/>
      <c r="CN4069" s="200" t="s">
        <v>8133</v>
      </c>
      <c r="CO4069" s="200"/>
      <c r="CP4069" s="200"/>
      <c r="CQ4069" s="156">
        <v>79</v>
      </c>
      <c r="CR4069" s="157">
        <v>0.50632911392405067</v>
      </c>
      <c r="CS4069" s="156">
        <v>56</v>
      </c>
      <c r="CT4069" s="157">
        <v>0.625</v>
      </c>
      <c r="CU4069" s="158" t="s">
        <v>151</v>
      </c>
      <c r="CV4069" s="159" t="s">
        <v>151</v>
      </c>
      <c r="CW4069" s="158" t="s">
        <v>151</v>
      </c>
      <c r="CX4069" s="159" t="s">
        <v>151</v>
      </c>
    </row>
    <row r="4070" spans="71:102" x14ac:dyDescent="0.2">
      <c r="BS4070" s="105" t="s">
        <v>130</v>
      </c>
      <c r="BT4070" s="105"/>
      <c r="BU4070" s="120" t="s">
        <v>130</v>
      </c>
      <c r="BV4070" s="120"/>
      <c r="BW4070" s="107" t="s">
        <v>91</v>
      </c>
      <c r="BX4070" s="108" t="s">
        <v>7534</v>
      </c>
      <c r="BY4070" s="109"/>
      <c r="BZ4070" s="109"/>
      <c r="CA4070" s="110"/>
      <c r="CB4070" s="114" t="s">
        <v>151</v>
      </c>
      <c r="CC4070" s="115" t="s">
        <v>151</v>
      </c>
      <c r="CD4070" s="114" t="s">
        <v>151</v>
      </c>
      <c r="CE4070" s="115" t="s">
        <v>151</v>
      </c>
      <c r="CF4070" s="67">
        <v>28</v>
      </c>
      <c r="CG4070" s="68">
        <v>0.75</v>
      </c>
      <c r="CH4070" s="169"/>
      <c r="CI4070" s="199" t="s">
        <v>3357</v>
      </c>
      <c r="CJ4070" s="199"/>
      <c r="CK4070" s="174" t="s">
        <v>236</v>
      </c>
      <c r="CL4070" s="199" t="s">
        <v>91</v>
      </c>
      <c r="CM4070" s="199"/>
      <c r="CN4070" s="200" t="s">
        <v>8134</v>
      </c>
      <c r="CO4070" s="200"/>
      <c r="CP4070" s="200"/>
      <c r="CQ4070" s="156">
        <v>5</v>
      </c>
      <c r="CR4070" s="157">
        <v>0.6</v>
      </c>
      <c r="CS4070" s="156">
        <v>13</v>
      </c>
      <c r="CT4070" s="157">
        <v>0.61538461538461542</v>
      </c>
      <c r="CU4070" s="156">
        <v>24</v>
      </c>
      <c r="CV4070" s="157">
        <v>0.45833333333333331</v>
      </c>
      <c r="CW4070" s="156">
        <v>54</v>
      </c>
      <c r="CX4070" s="157">
        <v>0.51851851851851849</v>
      </c>
    </row>
    <row r="4071" spans="71:102" x14ac:dyDescent="0.2">
      <c r="BS4071" s="89" t="s">
        <v>130</v>
      </c>
      <c r="BT4071" s="97"/>
      <c r="BU4071" s="98" t="s">
        <v>130</v>
      </c>
      <c r="BV4071" s="99"/>
      <c r="BW4071" s="100" t="s">
        <v>107</v>
      </c>
      <c r="BX4071" s="98" t="s">
        <v>143</v>
      </c>
      <c r="BY4071" s="101"/>
      <c r="BZ4071" s="101"/>
      <c r="CA4071" s="99"/>
      <c r="CB4071" s="121" t="s">
        <v>151</v>
      </c>
      <c r="CC4071" s="119" t="s">
        <v>151</v>
      </c>
      <c r="CD4071" s="113">
        <v>60</v>
      </c>
      <c r="CE4071" s="103">
        <v>0.266666666666667</v>
      </c>
      <c r="CF4071" s="104">
        <v>94</v>
      </c>
      <c r="CG4071" s="103">
        <v>0.26595744680851102</v>
      </c>
      <c r="CH4071" s="169"/>
      <c r="CI4071" s="199" t="s">
        <v>3357</v>
      </c>
      <c r="CJ4071" s="199"/>
      <c r="CK4071" s="174" t="s">
        <v>236</v>
      </c>
      <c r="CL4071" s="199" t="s">
        <v>91</v>
      </c>
      <c r="CM4071" s="199"/>
      <c r="CN4071" s="200" t="s">
        <v>8135</v>
      </c>
      <c r="CO4071" s="200"/>
      <c r="CP4071" s="200"/>
      <c r="CQ4071" s="156">
        <v>33</v>
      </c>
      <c r="CR4071" s="157">
        <v>0.36363636363636365</v>
      </c>
      <c r="CS4071" s="156">
        <v>43</v>
      </c>
      <c r="CT4071" s="157">
        <v>0.51162790697674421</v>
      </c>
      <c r="CU4071" s="156">
        <v>37</v>
      </c>
      <c r="CV4071" s="157">
        <v>0.32432432432432434</v>
      </c>
      <c r="CW4071" s="156">
        <v>29</v>
      </c>
      <c r="CX4071" s="157">
        <v>0.34482758620689657</v>
      </c>
    </row>
    <row r="4072" spans="71:102" x14ac:dyDescent="0.2">
      <c r="BS4072" s="105" t="s">
        <v>130</v>
      </c>
      <c r="BT4072" s="105"/>
      <c r="BU4072" s="106" t="s">
        <v>130</v>
      </c>
      <c r="BV4072" s="106"/>
      <c r="BW4072" s="107" t="s">
        <v>107</v>
      </c>
      <c r="BX4072" s="108" t="s">
        <v>7713</v>
      </c>
      <c r="BY4072" s="109"/>
      <c r="BZ4072" s="109"/>
      <c r="CA4072" s="110"/>
      <c r="CB4072" s="114" t="s">
        <v>151</v>
      </c>
      <c r="CC4072" s="115" t="s">
        <v>151</v>
      </c>
      <c r="CD4072" s="114" t="s">
        <v>151</v>
      </c>
      <c r="CE4072" s="115" t="s">
        <v>151</v>
      </c>
      <c r="CF4072" s="67">
        <v>8</v>
      </c>
      <c r="CG4072" s="68">
        <v>0</v>
      </c>
      <c r="CH4072" s="169"/>
      <c r="CI4072" s="199" t="s">
        <v>3357</v>
      </c>
      <c r="CJ4072" s="199"/>
      <c r="CK4072" s="174" t="s">
        <v>236</v>
      </c>
      <c r="CL4072" s="199" t="s">
        <v>91</v>
      </c>
      <c r="CM4072" s="199"/>
      <c r="CN4072" s="200" t="s">
        <v>8136</v>
      </c>
      <c r="CO4072" s="200"/>
      <c r="CP4072" s="200"/>
      <c r="CQ4072" s="158" t="s">
        <v>151</v>
      </c>
      <c r="CR4072" s="159" t="s">
        <v>151</v>
      </c>
      <c r="CS4072" s="158" t="s">
        <v>151</v>
      </c>
      <c r="CT4072" s="159" t="s">
        <v>151</v>
      </c>
      <c r="CU4072" s="156">
        <v>1</v>
      </c>
      <c r="CV4072" s="159" t="s">
        <v>151</v>
      </c>
      <c r="CW4072" s="156">
        <v>2</v>
      </c>
      <c r="CX4072" s="159" t="s">
        <v>151</v>
      </c>
    </row>
    <row r="4073" spans="71:102" x14ac:dyDescent="0.2">
      <c r="BS4073" s="105" t="s">
        <v>130</v>
      </c>
      <c r="BT4073" s="105"/>
      <c r="BU4073" s="105" t="s">
        <v>130</v>
      </c>
      <c r="BV4073" s="105"/>
      <c r="BW4073" s="107" t="s">
        <v>107</v>
      </c>
      <c r="BX4073" s="108" t="s">
        <v>7715</v>
      </c>
      <c r="BY4073" s="109"/>
      <c r="BZ4073" s="109"/>
      <c r="CA4073" s="110"/>
      <c r="CB4073" s="114" t="s">
        <v>151</v>
      </c>
      <c r="CC4073" s="115" t="s">
        <v>151</v>
      </c>
      <c r="CD4073" s="111">
        <v>24</v>
      </c>
      <c r="CE4073" s="68">
        <v>0.375</v>
      </c>
      <c r="CF4073" s="67">
        <v>10</v>
      </c>
      <c r="CG4073" s="68">
        <v>0.3</v>
      </c>
      <c r="CH4073" s="169"/>
      <c r="CI4073" s="199" t="s">
        <v>3357</v>
      </c>
      <c r="CJ4073" s="199"/>
      <c r="CK4073" s="174" t="s">
        <v>236</v>
      </c>
      <c r="CL4073" s="199" t="s">
        <v>91</v>
      </c>
      <c r="CM4073" s="199"/>
      <c r="CN4073" s="200" t="s">
        <v>8137</v>
      </c>
      <c r="CO4073" s="200"/>
      <c r="CP4073" s="200"/>
      <c r="CQ4073" s="158" t="s">
        <v>151</v>
      </c>
      <c r="CR4073" s="159" t="s">
        <v>151</v>
      </c>
      <c r="CS4073" s="158" t="s">
        <v>151</v>
      </c>
      <c r="CT4073" s="159" t="s">
        <v>151</v>
      </c>
      <c r="CU4073" s="156">
        <v>1</v>
      </c>
      <c r="CV4073" s="157">
        <v>1</v>
      </c>
      <c r="CW4073" s="156">
        <v>5</v>
      </c>
      <c r="CX4073" s="157">
        <v>0.8</v>
      </c>
    </row>
    <row r="4074" spans="71:102" x14ac:dyDescent="0.2">
      <c r="BS4074" s="105" t="s">
        <v>130</v>
      </c>
      <c r="BT4074" s="105"/>
      <c r="BU4074" s="105" t="s">
        <v>130</v>
      </c>
      <c r="BV4074" s="105"/>
      <c r="BW4074" s="107" t="s">
        <v>107</v>
      </c>
      <c r="BX4074" s="108" t="s">
        <v>7555</v>
      </c>
      <c r="BY4074" s="109"/>
      <c r="BZ4074" s="109"/>
      <c r="CA4074" s="110"/>
      <c r="CB4074" s="114" t="s">
        <v>151</v>
      </c>
      <c r="CC4074" s="115" t="s">
        <v>151</v>
      </c>
      <c r="CD4074" s="111">
        <v>8</v>
      </c>
      <c r="CE4074" s="68">
        <v>0.25</v>
      </c>
      <c r="CF4074" s="67">
        <v>3</v>
      </c>
      <c r="CG4074" s="68">
        <v>0.33333333333333298</v>
      </c>
      <c r="CH4074" s="169"/>
      <c r="CI4074" s="199" t="s">
        <v>3357</v>
      </c>
      <c r="CJ4074" s="199"/>
      <c r="CK4074" s="174" t="s">
        <v>236</v>
      </c>
      <c r="CL4074" s="199" t="s">
        <v>91</v>
      </c>
      <c r="CM4074" s="199"/>
      <c r="CN4074" s="200" t="s">
        <v>8138</v>
      </c>
      <c r="CO4074" s="200"/>
      <c r="CP4074" s="200"/>
      <c r="CQ4074" s="156">
        <v>35</v>
      </c>
      <c r="CR4074" s="157">
        <v>0.34285714285714286</v>
      </c>
      <c r="CS4074" s="156">
        <v>40</v>
      </c>
      <c r="CT4074" s="157">
        <v>0.47499999999999998</v>
      </c>
      <c r="CU4074" s="156">
        <v>50</v>
      </c>
      <c r="CV4074" s="157">
        <v>0.34</v>
      </c>
      <c r="CW4074" s="156">
        <v>46</v>
      </c>
      <c r="CX4074" s="157">
        <v>0.36956521739130432</v>
      </c>
    </row>
    <row r="4075" spans="71:102" x14ac:dyDescent="0.2">
      <c r="BS4075" s="105" t="s">
        <v>130</v>
      </c>
      <c r="BT4075" s="105"/>
      <c r="BU4075" s="105" t="s">
        <v>130</v>
      </c>
      <c r="BV4075" s="105"/>
      <c r="BW4075" s="107" t="s">
        <v>107</v>
      </c>
      <c r="BX4075" s="108" t="s">
        <v>7609</v>
      </c>
      <c r="BY4075" s="109"/>
      <c r="BZ4075" s="109"/>
      <c r="CA4075" s="110"/>
      <c r="CB4075" s="114" t="s">
        <v>151</v>
      </c>
      <c r="CC4075" s="115" t="s">
        <v>151</v>
      </c>
      <c r="CD4075" s="111">
        <v>21</v>
      </c>
      <c r="CE4075" s="68">
        <v>0.19047619047618999</v>
      </c>
      <c r="CF4075" s="67">
        <v>15</v>
      </c>
      <c r="CG4075" s="68">
        <v>0.33333333333333298</v>
      </c>
      <c r="CH4075" s="169"/>
      <c r="CI4075" s="199" t="s">
        <v>3357</v>
      </c>
      <c r="CJ4075" s="199"/>
      <c r="CK4075" s="174" t="s">
        <v>236</v>
      </c>
      <c r="CL4075" s="199" t="s">
        <v>91</v>
      </c>
      <c r="CM4075" s="199"/>
      <c r="CN4075" s="200" t="s">
        <v>8139</v>
      </c>
      <c r="CO4075" s="200"/>
      <c r="CP4075" s="200"/>
      <c r="CQ4075" s="158" t="s">
        <v>151</v>
      </c>
      <c r="CR4075" s="159" t="s">
        <v>151</v>
      </c>
      <c r="CS4075" s="158" t="s">
        <v>151</v>
      </c>
      <c r="CT4075" s="159" t="s">
        <v>151</v>
      </c>
      <c r="CU4075" s="158" t="s">
        <v>151</v>
      </c>
      <c r="CV4075" s="159" t="s">
        <v>151</v>
      </c>
      <c r="CW4075" s="156">
        <v>1</v>
      </c>
      <c r="CX4075" s="157">
        <v>1</v>
      </c>
    </row>
    <row r="4076" spans="71:102" x14ac:dyDescent="0.2">
      <c r="BS4076" s="105" t="s">
        <v>130</v>
      </c>
      <c r="BT4076" s="105"/>
      <c r="BU4076" s="105" t="s">
        <v>130</v>
      </c>
      <c r="BV4076" s="105"/>
      <c r="BW4076" s="107" t="s">
        <v>107</v>
      </c>
      <c r="BX4076" s="108" t="s">
        <v>7557</v>
      </c>
      <c r="BY4076" s="109"/>
      <c r="BZ4076" s="109"/>
      <c r="CA4076" s="110"/>
      <c r="CB4076" s="114" t="s">
        <v>151</v>
      </c>
      <c r="CC4076" s="115" t="s">
        <v>151</v>
      </c>
      <c r="CD4076" s="111">
        <v>5</v>
      </c>
      <c r="CE4076" s="68">
        <v>0.2</v>
      </c>
      <c r="CF4076" s="67">
        <v>1</v>
      </c>
      <c r="CG4076" s="68">
        <v>1</v>
      </c>
      <c r="CH4076" s="169"/>
      <c r="CI4076" s="199" t="s">
        <v>3357</v>
      </c>
      <c r="CJ4076" s="199"/>
      <c r="CK4076" s="174" t="s">
        <v>236</v>
      </c>
      <c r="CL4076" s="199" t="s">
        <v>91</v>
      </c>
      <c r="CM4076" s="199"/>
      <c r="CN4076" s="200" t="s">
        <v>8140</v>
      </c>
      <c r="CO4076" s="200"/>
      <c r="CP4076" s="200"/>
      <c r="CQ4076" s="158" t="s">
        <v>151</v>
      </c>
      <c r="CR4076" s="159" t="s">
        <v>151</v>
      </c>
      <c r="CS4076" s="156">
        <v>1</v>
      </c>
      <c r="CT4076" s="157">
        <v>1</v>
      </c>
      <c r="CU4076" s="156">
        <v>2</v>
      </c>
      <c r="CV4076" s="157">
        <v>0.5</v>
      </c>
      <c r="CW4076" s="156">
        <v>3</v>
      </c>
      <c r="CX4076" s="157">
        <v>0.66666666666666663</v>
      </c>
    </row>
    <row r="4077" spans="71:102" x14ac:dyDescent="0.2">
      <c r="BS4077" s="105" t="s">
        <v>130</v>
      </c>
      <c r="BT4077" s="105"/>
      <c r="BU4077" s="105" t="s">
        <v>130</v>
      </c>
      <c r="BV4077" s="105"/>
      <c r="BW4077" s="107" t="s">
        <v>107</v>
      </c>
      <c r="BX4077" s="108" t="s">
        <v>7667</v>
      </c>
      <c r="BY4077" s="109"/>
      <c r="BZ4077" s="109"/>
      <c r="CA4077" s="110"/>
      <c r="CB4077" s="114" t="s">
        <v>151</v>
      </c>
      <c r="CC4077" s="115" t="s">
        <v>151</v>
      </c>
      <c r="CD4077" s="114" t="s">
        <v>151</v>
      </c>
      <c r="CE4077" s="115" t="s">
        <v>151</v>
      </c>
      <c r="CF4077" s="67">
        <v>7</v>
      </c>
      <c r="CG4077" s="68">
        <v>0.42857142857142899</v>
      </c>
      <c r="CH4077" s="169"/>
      <c r="CI4077" s="199" t="s">
        <v>3357</v>
      </c>
      <c r="CJ4077" s="199"/>
      <c r="CK4077" s="174" t="s">
        <v>236</v>
      </c>
      <c r="CL4077" s="199" t="s">
        <v>91</v>
      </c>
      <c r="CM4077" s="199"/>
      <c r="CN4077" s="200" t="s">
        <v>8141</v>
      </c>
      <c r="CO4077" s="200"/>
      <c r="CP4077" s="200"/>
      <c r="CQ4077" s="156">
        <v>59</v>
      </c>
      <c r="CR4077" s="157">
        <v>0.71186440677966101</v>
      </c>
      <c r="CS4077" s="156">
        <v>71</v>
      </c>
      <c r="CT4077" s="157">
        <v>0.60563380281690138</v>
      </c>
      <c r="CU4077" s="156">
        <v>58</v>
      </c>
      <c r="CV4077" s="157">
        <v>0.46551724137931033</v>
      </c>
      <c r="CW4077" s="156">
        <v>38</v>
      </c>
      <c r="CX4077" s="157">
        <v>0.39473684210526316</v>
      </c>
    </row>
    <row r="4078" spans="71:102" x14ac:dyDescent="0.2">
      <c r="BS4078" s="105" t="s">
        <v>130</v>
      </c>
      <c r="BT4078" s="105"/>
      <c r="BU4078" s="105" t="s">
        <v>130</v>
      </c>
      <c r="BV4078" s="105"/>
      <c r="BW4078" s="107" t="s">
        <v>107</v>
      </c>
      <c r="BX4078" s="108" t="s">
        <v>8022</v>
      </c>
      <c r="BY4078" s="109"/>
      <c r="BZ4078" s="109"/>
      <c r="CA4078" s="110"/>
      <c r="CB4078" s="114" t="s">
        <v>151</v>
      </c>
      <c r="CC4078" s="115" t="s">
        <v>151</v>
      </c>
      <c r="CD4078" s="114" t="s">
        <v>151</v>
      </c>
      <c r="CE4078" s="115" t="s">
        <v>151</v>
      </c>
      <c r="CF4078" s="67">
        <v>2</v>
      </c>
      <c r="CG4078" s="115" t="s">
        <v>151</v>
      </c>
      <c r="CH4078" s="169"/>
      <c r="CI4078" s="199" t="s">
        <v>3357</v>
      </c>
      <c r="CJ4078" s="199"/>
      <c r="CK4078" s="174" t="s">
        <v>236</v>
      </c>
      <c r="CL4078" s="199" t="s">
        <v>91</v>
      </c>
      <c r="CM4078" s="199"/>
      <c r="CN4078" s="200" t="s">
        <v>8142</v>
      </c>
      <c r="CO4078" s="200"/>
      <c r="CP4078" s="200"/>
      <c r="CQ4078" s="156">
        <v>2</v>
      </c>
      <c r="CR4078" s="157">
        <v>1</v>
      </c>
      <c r="CS4078" s="156">
        <v>9</v>
      </c>
      <c r="CT4078" s="157">
        <v>0.77777777777777779</v>
      </c>
      <c r="CU4078" s="156">
        <v>23</v>
      </c>
      <c r="CV4078" s="157">
        <v>0.60869565217391308</v>
      </c>
      <c r="CW4078" s="156">
        <v>22</v>
      </c>
      <c r="CX4078" s="157">
        <v>0.54545454545454541</v>
      </c>
    </row>
    <row r="4079" spans="71:102" x14ac:dyDescent="0.2">
      <c r="BS4079" s="105" t="s">
        <v>130</v>
      </c>
      <c r="BT4079" s="105"/>
      <c r="BU4079" s="105" t="s">
        <v>130</v>
      </c>
      <c r="BV4079" s="105"/>
      <c r="BW4079" s="107" t="s">
        <v>107</v>
      </c>
      <c r="BX4079" s="108" t="s">
        <v>7854</v>
      </c>
      <c r="BY4079" s="109"/>
      <c r="BZ4079" s="109"/>
      <c r="CA4079" s="110"/>
      <c r="CB4079" s="114" t="s">
        <v>151</v>
      </c>
      <c r="CC4079" s="115" t="s">
        <v>151</v>
      </c>
      <c r="CD4079" s="114" t="s">
        <v>151</v>
      </c>
      <c r="CE4079" s="115" t="s">
        <v>151</v>
      </c>
      <c r="CF4079" s="67">
        <v>10</v>
      </c>
      <c r="CG4079" s="68">
        <v>0.2</v>
      </c>
      <c r="CH4079" s="169"/>
      <c r="CI4079" s="199" t="s">
        <v>3357</v>
      </c>
      <c r="CJ4079" s="199"/>
      <c r="CK4079" s="174" t="s">
        <v>236</v>
      </c>
      <c r="CL4079" s="199" t="s">
        <v>91</v>
      </c>
      <c r="CM4079" s="199"/>
      <c r="CN4079" s="200" t="s">
        <v>8143</v>
      </c>
      <c r="CO4079" s="200"/>
      <c r="CP4079" s="200"/>
      <c r="CQ4079" s="156">
        <v>38</v>
      </c>
      <c r="CR4079" s="157">
        <v>0.68421052631578949</v>
      </c>
      <c r="CS4079" s="156">
        <v>39</v>
      </c>
      <c r="CT4079" s="157">
        <v>0.79487179487179482</v>
      </c>
      <c r="CU4079" s="156">
        <v>35</v>
      </c>
      <c r="CV4079" s="157">
        <v>0.51428571428571423</v>
      </c>
      <c r="CW4079" s="156">
        <v>40</v>
      </c>
      <c r="CX4079" s="157">
        <v>0.57499999999999996</v>
      </c>
    </row>
    <row r="4080" spans="71:102" x14ac:dyDescent="0.2">
      <c r="BS4080" s="105" t="s">
        <v>130</v>
      </c>
      <c r="BT4080" s="105"/>
      <c r="BU4080" s="105" t="s">
        <v>130</v>
      </c>
      <c r="BV4080" s="105"/>
      <c r="BW4080" s="107" t="s">
        <v>107</v>
      </c>
      <c r="BX4080" s="108" t="s">
        <v>7620</v>
      </c>
      <c r="BY4080" s="109"/>
      <c r="BZ4080" s="109"/>
      <c r="CA4080" s="110"/>
      <c r="CB4080" s="114" t="s">
        <v>151</v>
      </c>
      <c r="CC4080" s="115" t="s">
        <v>151</v>
      </c>
      <c r="CD4080" s="114" t="s">
        <v>151</v>
      </c>
      <c r="CE4080" s="115" t="s">
        <v>151</v>
      </c>
      <c r="CF4080" s="67">
        <v>1</v>
      </c>
      <c r="CG4080" s="115" t="s">
        <v>151</v>
      </c>
      <c r="CH4080" s="169"/>
      <c r="CI4080" s="199" t="s">
        <v>3357</v>
      </c>
      <c r="CJ4080" s="199"/>
      <c r="CK4080" s="174" t="s">
        <v>236</v>
      </c>
      <c r="CL4080" s="199" t="s">
        <v>91</v>
      </c>
      <c r="CM4080" s="199"/>
      <c r="CN4080" s="200" t="s">
        <v>8144</v>
      </c>
      <c r="CO4080" s="200"/>
      <c r="CP4080" s="200"/>
      <c r="CQ4080" s="156">
        <v>146</v>
      </c>
      <c r="CR4080" s="157">
        <v>0.30821917808219179</v>
      </c>
      <c r="CS4080" s="156">
        <v>189</v>
      </c>
      <c r="CT4080" s="157">
        <v>0.53439153439153442</v>
      </c>
      <c r="CU4080" s="156">
        <v>98</v>
      </c>
      <c r="CV4080" s="157">
        <v>0.31632653061224492</v>
      </c>
      <c r="CW4080" s="158" t="s">
        <v>151</v>
      </c>
      <c r="CX4080" s="159" t="s">
        <v>151</v>
      </c>
    </row>
    <row r="4081" spans="71:102" x14ac:dyDescent="0.2">
      <c r="BS4081" s="105" t="s">
        <v>130</v>
      </c>
      <c r="BT4081" s="105"/>
      <c r="BU4081" s="105" t="s">
        <v>130</v>
      </c>
      <c r="BV4081" s="105"/>
      <c r="BW4081" s="107" t="s">
        <v>107</v>
      </c>
      <c r="BX4081" s="108" t="s">
        <v>7622</v>
      </c>
      <c r="BY4081" s="109"/>
      <c r="BZ4081" s="109"/>
      <c r="CA4081" s="110"/>
      <c r="CB4081" s="114" t="s">
        <v>151</v>
      </c>
      <c r="CC4081" s="115" t="s">
        <v>151</v>
      </c>
      <c r="CD4081" s="114" t="s">
        <v>151</v>
      </c>
      <c r="CE4081" s="115" t="s">
        <v>151</v>
      </c>
      <c r="CF4081" s="67">
        <v>5</v>
      </c>
      <c r="CG4081" s="115" t="s">
        <v>151</v>
      </c>
      <c r="CH4081" s="169"/>
      <c r="CI4081" s="199" t="s">
        <v>3357</v>
      </c>
      <c r="CJ4081" s="199"/>
      <c r="CK4081" s="174" t="s">
        <v>236</v>
      </c>
      <c r="CL4081" s="199" t="s">
        <v>91</v>
      </c>
      <c r="CM4081" s="199"/>
      <c r="CN4081" s="200" t="s">
        <v>8145</v>
      </c>
      <c r="CO4081" s="200"/>
      <c r="CP4081" s="200"/>
      <c r="CQ4081" s="156">
        <v>264</v>
      </c>
      <c r="CR4081" s="157">
        <v>0.56439393939393945</v>
      </c>
      <c r="CS4081" s="156">
        <v>578</v>
      </c>
      <c r="CT4081" s="157">
        <v>0.60380622837370246</v>
      </c>
      <c r="CU4081" s="158" t="s">
        <v>151</v>
      </c>
      <c r="CV4081" s="159" t="s">
        <v>151</v>
      </c>
      <c r="CW4081" s="158" t="s">
        <v>151</v>
      </c>
      <c r="CX4081" s="159" t="s">
        <v>151</v>
      </c>
    </row>
    <row r="4082" spans="71:102" x14ac:dyDescent="0.2">
      <c r="BS4082" s="105" t="s">
        <v>130</v>
      </c>
      <c r="BT4082" s="105"/>
      <c r="BU4082" s="105" t="s">
        <v>130</v>
      </c>
      <c r="BV4082" s="105"/>
      <c r="BW4082" s="107" t="s">
        <v>107</v>
      </c>
      <c r="BX4082" s="108" t="s">
        <v>7571</v>
      </c>
      <c r="BY4082" s="109"/>
      <c r="BZ4082" s="109"/>
      <c r="CA4082" s="110"/>
      <c r="CB4082" s="114" t="s">
        <v>151</v>
      </c>
      <c r="CC4082" s="115" t="s">
        <v>151</v>
      </c>
      <c r="CD4082" s="114" t="s">
        <v>151</v>
      </c>
      <c r="CE4082" s="115" t="s">
        <v>151</v>
      </c>
      <c r="CF4082" s="67">
        <v>11</v>
      </c>
      <c r="CG4082" s="68">
        <v>9.0909090909090898E-2</v>
      </c>
      <c r="CH4082" s="169"/>
      <c r="CI4082" s="199" t="s">
        <v>3357</v>
      </c>
      <c r="CJ4082" s="199"/>
      <c r="CK4082" s="174" t="s">
        <v>236</v>
      </c>
      <c r="CL4082" s="199" t="s">
        <v>91</v>
      </c>
      <c r="CM4082" s="199"/>
      <c r="CN4082" s="200" t="s">
        <v>8146</v>
      </c>
      <c r="CO4082" s="200"/>
      <c r="CP4082" s="200"/>
      <c r="CQ4082" s="156">
        <v>27</v>
      </c>
      <c r="CR4082" s="157">
        <v>0.70370370370370372</v>
      </c>
      <c r="CS4082" s="156">
        <v>39</v>
      </c>
      <c r="CT4082" s="157">
        <v>0.76923076923076927</v>
      </c>
      <c r="CU4082" s="156">
        <v>42</v>
      </c>
      <c r="CV4082" s="157">
        <v>0.61904761904761907</v>
      </c>
      <c r="CW4082" s="156">
        <v>39</v>
      </c>
      <c r="CX4082" s="157">
        <v>0.66666666666666663</v>
      </c>
    </row>
    <row r="4083" spans="71:102" x14ac:dyDescent="0.2">
      <c r="BS4083" s="105" t="s">
        <v>130</v>
      </c>
      <c r="BT4083" s="105"/>
      <c r="BU4083" s="105" t="s">
        <v>130</v>
      </c>
      <c r="BV4083" s="105"/>
      <c r="BW4083" s="107" t="s">
        <v>107</v>
      </c>
      <c r="BX4083" s="108" t="s">
        <v>7624</v>
      </c>
      <c r="BY4083" s="109"/>
      <c r="BZ4083" s="109"/>
      <c r="CA4083" s="110"/>
      <c r="CB4083" s="114" t="s">
        <v>151</v>
      </c>
      <c r="CC4083" s="115" t="s">
        <v>151</v>
      </c>
      <c r="CD4083" s="114" t="s">
        <v>151</v>
      </c>
      <c r="CE4083" s="115" t="s">
        <v>151</v>
      </c>
      <c r="CF4083" s="67">
        <v>7</v>
      </c>
      <c r="CG4083" s="68">
        <v>1</v>
      </c>
      <c r="CH4083" s="169"/>
      <c r="CI4083" s="199" t="s">
        <v>3357</v>
      </c>
      <c r="CJ4083" s="199"/>
      <c r="CK4083" s="174" t="s">
        <v>236</v>
      </c>
      <c r="CL4083" s="199" t="s">
        <v>91</v>
      </c>
      <c r="CM4083" s="199"/>
      <c r="CN4083" s="200" t="s">
        <v>8147</v>
      </c>
      <c r="CO4083" s="200"/>
      <c r="CP4083" s="200"/>
      <c r="CQ4083" s="156">
        <v>176</v>
      </c>
      <c r="CR4083" s="157">
        <v>0.49431818181818182</v>
      </c>
      <c r="CS4083" s="156">
        <v>175</v>
      </c>
      <c r="CT4083" s="157">
        <v>0.69142857142857139</v>
      </c>
      <c r="CU4083" s="156">
        <v>174</v>
      </c>
      <c r="CV4083" s="157">
        <v>0.62643678160919536</v>
      </c>
      <c r="CW4083" s="158" t="s">
        <v>151</v>
      </c>
      <c r="CX4083" s="159" t="s">
        <v>151</v>
      </c>
    </row>
    <row r="4084" spans="71:102" x14ac:dyDescent="0.2">
      <c r="BS4084" s="105" t="s">
        <v>130</v>
      </c>
      <c r="BT4084" s="105"/>
      <c r="BU4084" s="105" t="s">
        <v>130</v>
      </c>
      <c r="BV4084" s="105"/>
      <c r="BW4084" s="107" t="s">
        <v>107</v>
      </c>
      <c r="BX4084" s="108" t="s">
        <v>7628</v>
      </c>
      <c r="BY4084" s="109"/>
      <c r="BZ4084" s="109"/>
      <c r="CA4084" s="110"/>
      <c r="CB4084" s="114" t="s">
        <v>151</v>
      </c>
      <c r="CC4084" s="115" t="s">
        <v>151</v>
      </c>
      <c r="CD4084" s="111">
        <v>2</v>
      </c>
      <c r="CE4084" s="115" t="s">
        <v>151</v>
      </c>
      <c r="CF4084" s="67">
        <v>9</v>
      </c>
      <c r="CG4084" s="68">
        <v>0.22222222222222199</v>
      </c>
      <c r="CH4084" s="169"/>
      <c r="CI4084" s="199" t="s">
        <v>3357</v>
      </c>
      <c r="CJ4084" s="199"/>
      <c r="CK4084" s="174" t="s">
        <v>236</v>
      </c>
      <c r="CL4084" s="199" t="s">
        <v>91</v>
      </c>
      <c r="CM4084" s="199"/>
      <c r="CN4084" s="200" t="s">
        <v>8148</v>
      </c>
      <c r="CO4084" s="200"/>
      <c r="CP4084" s="200"/>
      <c r="CQ4084" s="156">
        <v>16</v>
      </c>
      <c r="CR4084" s="157">
        <v>0.125</v>
      </c>
      <c r="CS4084" s="156">
        <v>38</v>
      </c>
      <c r="CT4084" s="157">
        <v>0.13157894736842105</v>
      </c>
      <c r="CU4084" s="156">
        <v>36</v>
      </c>
      <c r="CV4084" s="157">
        <v>0.16666666666666666</v>
      </c>
      <c r="CW4084" s="156">
        <v>32</v>
      </c>
      <c r="CX4084" s="157">
        <v>0.1875</v>
      </c>
    </row>
    <row r="4085" spans="71:102" x14ac:dyDescent="0.2">
      <c r="BS4085" s="105" t="s">
        <v>130</v>
      </c>
      <c r="BT4085" s="105"/>
      <c r="BU4085" s="105" t="s">
        <v>130</v>
      </c>
      <c r="BV4085" s="105"/>
      <c r="BW4085" s="107" t="s">
        <v>107</v>
      </c>
      <c r="BX4085" s="108" t="s">
        <v>7630</v>
      </c>
      <c r="BY4085" s="109"/>
      <c r="BZ4085" s="109"/>
      <c r="CA4085" s="110"/>
      <c r="CB4085" s="114" t="s">
        <v>151</v>
      </c>
      <c r="CC4085" s="115" t="s">
        <v>151</v>
      </c>
      <c r="CD4085" s="114" t="s">
        <v>151</v>
      </c>
      <c r="CE4085" s="115" t="s">
        <v>151</v>
      </c>
      <c r="CF4085" s="67">
        <v>4</v>
      </c>
      <c r="CG4085" s="68">
        <v>0</v>
      </c>
      <c r="CH4085" s="169"/>
      <c r="CI4085" s="199" t="s">
        <v>3357</v>
      </c>
      <c r="CJ4085" s="199"/>
      <c r="CK4085" s="174" t="s">
        <v>236</v>
      </c>
      <c r="CL4085" s="199" t="s">
        <v>91</v>
      </c>
      <c r="CM4085" s="199"/>
      <c r="CN4085" s="200" t="s">
        <v>8149</v>
      </c>
      <c r="CO4085" s="200"/>
      <c r="CP4085" s="200"/>
      <c r="CQ4085" s="156">
        <v>21</v>
      </c>
      <c r="CR4085" s="157">
        <v>0.61904761904761907</v>
      </c>
      <c r="CS4085" s="156">
        <v>25</v>
      </c>
      <c r="CT4085" s="157">
        <v>0.56000000000000005</v>
      </c>
      <c r="CU4085" s="156">
        <v>24</v>
      </c>
      <c r="CV4085" s="157">
        <v>0.54166666666666663</v>
      </c>
      <c r="CW4085" s="156">
        <v>37</v>
      </c>
      <c r="CX4085" s="157">
        <v>0.51351351351351349</v>
      </c>
    </row>
    <row r="4086" spans="71:102" x14ac:dyDescent="0.2">
      <c r="BS4086" s="105" t="s">
        <v>130</v>
      </c>
      <c r="BT4086" s="105"/>
      <c r="BU4086" s="112" t="s">
        <v>130</v>
      </c>
      <c r="BV4086" s="112"/>
      <c r="BW4086" s="107" t="s">
        <v>107</v>
      </c>
      <c r="BX4086" s="108" t="s">
        <v>7632</v>
      </c>
      <c r="BY4086" s="109"/>
      <c r="BZ4086" s="109"/>
      <c r="CA4086" s="110"/>
      <c r="CB4086" s="114" t="s">
        <v>151</v>
      </c>
      <c r="CC4086" s="115" t="s">
        <v>151</v>
      </c>
      <c r="CD4086" s="114" t="s">
        <v>151</v>
      </c>
      <c r="CE4086" s="115" t="s">
        <v>151</v>
      </c>
      <c r="CF4086" s="67">
        <v>1</v>
      </c>
      <c r="CG4086" s="115" t="s">
        <v>151</v>
      </c>
      <c r="CH4086" s="169"/>
      <c r="CI4086" s="199" t="s">
        <v>3357</v>
      </c>
      <c r="CJ4086" s="199"/>
      <c r="CK4086" s="174" t="s">
        <v>236</v>
      </c>
      <c r="CL4086" s="199" t="s">
        <v>91</v>
      </c>
      <c r="CM4086" s="199"/>
      <c r="CN4086" s="200" t="s">
        <v>8150</v>
      </c>
      <c r="CO4086" s="200"/>
      <c r="CP4086" s="200"/>
      <c r="CQ4086" s="158" t="s">
        <v>151</v>
      </c>
      <c r="CR4086" s="159" t="s">
        <v>151</v>
      </c>
      <c r="CS4086" s="158" t="s">
        <v>151</v>
      </c>
      <c r="CT4086" s="159" t="s">
        <v>151</v>
      </c>
      <c r="CU4086" s="156">
        <v>29</v>
      </c>
      <c r="CV4086" s="157">
        <v>0.51724137931034486</v>
      </c>
      <c r="CW4086" s="156">
        <v>56</v>
      </c>
      <c r="CX4086" s="157">
        <v>0.5535714285714286</v>
      </c>
    </row>
    <row r="4087" spans="71:102" x14ac:dyDescent="0.2">
      <c r="BS4087" s="89" t="s">
        <v>130</v>
      </c>
      <c r="BT4087" s="97"/>
      <c r="BU4087" s="98" t="s">
        <v>130</v>
      </c>
      <c r="BV4087" s="99"/>
      <c r="BW4087" s="100" t="s">
        <v>108</v>
      </c>
      <c r="BX4087" s="98" t="s">
        <v>143</v>
      </c>
      <c r="BY4087" s="101"/>
      <c r="BZ4087" s="101"/>
      <c r="CA4087" s="99"/>
      <c r="CB4087" s="121" t="s">
        <v>151</v>
      </c>
      <c r="CC4087" s="119" t="s">
        <v>151</v>
      </c>
      <c r="CD4087" s="121" t="s">
        <v>151</v>
      </c>
      <c r="CE4087" s="119" t="s">
        <v>151</v>
      </c>
      <c r="CF4087" s="104">
        <v>1</v>
      </c>
      <c r="CG4087" s="119" t="s">
        <v>151</v>
      </c>
      <c r="CH4087" s="169"/>
      <c r="CI4087" s="199" t="s">
        <v>3357</v>
      </c>
      <c r="CJ4087" s="199"/>
      <c r="CK4087" s="174" t="s">
        <v>236</v>
      </c>
      <c r="CL4087" s="199" t="s">
        <v>91</v>
      </c>
      <c r="CM4087" s="199"/>
      <c r="CN4087" s="200" t="s">
        <v>8151</v>
      </c>
      <c r="CO4087" s="200"/>
      <c r="CP4087" s="200"/>
      <c r="CQ4087" s="156">
        <v>132</v>
      </c>
      <c r="CR4087" s="157">
        <v>0.6742424242424242</v>
      </c>
      <c r="CS4087" s="156">
        <v>117</v>
      </c>
      <c r="CT4087" s="157">
        <v>0.70940170940170943</v>
      </c>
      <c r="CU4087" s="156">
        <v>86</v>
      </c>
      <c r="CV4087" s="157">
        <v>0.68604651162790697</v>
      </c>
      <c r="CW4087" s="156">
        <v>43</v>
      </c>
      <c r="CX4087" s="157">
        <v>0.81395348837209303</v>
      </c>
    </row>
    <row r="4088" spans="71:102" x14ac:dyDescent="0.2">
      <c r="BS4088" s="105" t="s">
        <v>130</v>
      </c>
      <c r="BT4088" s="105"/>
      <c r="BU4088" s="120" t="s">
        <v>130</v>
      </c>
      <c r="BV4088" s="120"/>
      <c r="BW4088" s="107" t="s">
        <v>108</v>
      </c>
      <c r="BX4088" s="108" t="s">
        <v>7732</v>
      </c>
      <c r="BY4088" s="109"/>
      <c r="BZ4088" s="109"/>
      <c r="CA4088" s="110"/>
      <c r="CB4088" s="114" t="s">
        <v>151</v>
      </c>
      <c r="CC4088" s="115" t="s">
        <v>151</v>
      </c>
      <c r="CD4088" s="114" t="s">
        <v>151</v>
      </c>
      <c r="CE4088" s="115" t="s">
        <v>151</v>
      </c>
      <c r="CF4088" s="67">
        <v>1</v>
      </c>
      <c r="CG4088" s="115" t="s">
        <v>151</v>
      </c>
      <c r="CH4088" s="169"/>
      <c r="CI4088" s="199" t="s">
        <v>3357</v>
      </c>
      <c r="CJ4088" s="199"/>
      <c r="CK4088" s="174" t="s">
        <v>236</v>
      </c>
      <c r="CL4088" s="199" t="s">
        <v>91</v>
      </c>
      <c r="CM4088" s="199"/>
      <c r="CN4088" s="200" t="s">
        <v>8152</v>
      </c>
      <c r="CO4088" s="200"/>
      <c r="CP4088" s="200"/>
      <c r="CQ4088" s="156">
        <v>60</v>
      </c>
      <c r="CR4088" s="157">
        <v>0.38333333333333336</v>
      </c>
      <c r="CS4088" s="156">
        <v>23</v>
      </c>
      <c r="CT4088" s="157">
        <v>0.73913043478260865</v>
      </c>
      <c r="CU4088" s="158" t="s">
        <v>151</v>
      </c>
      <c r="CV4088" s="159" t="s">
        <v>151</v>
      </c>
      <c r="CW4088" s="158" t="s">
        <v>151</v>
      </c>
      <c r="CX4088" s="159" t="s">
        <v>151</v>
      </c>
    </row>
    <row r="4089" spans="71:102" x14ac:dyDescent="0.2">
      <c r="BS4089" s="89" t="s">
        <v>130</v>
      </c>
      <c r="BT4089" s="97"/>
      <c r="BU4089" s="98" t="s">
        <v>130</v>
      </c>
      <c r="BV4089" s="99"/>
      <c r="BW4089" s="100" t="s">
        <v>112</v>
      </c>
      <c r="BX4089" s="98" t="s">
        <v>143</v>
      </c>
      <c r="BY4089" s="101"/>
      <c r="BZ4089" s="101"/>
      <c r="CA4089" s="99"/>
      <c r="CB4089" s="121" t="s">
        <v>151</v>
      </c>
      <c r="CC4089" s="119" t="s">
        <v>151</v>
      </c>
      <c r="CD4089" s="121" t="s">
        <v>151</v>
      </c>
      <c r="CE4089" s="119" t="s">
        <v>151</v>
      </c>
      <c r="CF4089" s="104">
        <v>1</v>
      </c>
      <c r="CG4089" s="103">
        <v>1</v>
      </c>
      <c r="CH4089" s="169"/>
      <c r="CI4089" s="199" t="s">
        <v>3357</v>
      </c>
      <c r="CJ4089" s="199"/>
      <c r="CK4089" s="174" t="s">
        <v>236</v>
      </c>
      <c r="CL4089" s="199" t="s">
        <v>91</v>
      </c>
      <c r="CM4089" s="199"/>
      <c r="CN4089" s="200" t="s">
        <v>8153</v>
      </c>
      <c r="CO4089" s="200"/>
      <c r="CP4089" s="200"/>
      <c r="CQ4089" s="158" t="s">
        <v>151</v>
      </c>
      <c r="CR4089" s="159" t="s">
        <v>151</v>
      </c>
      <c r="CS4089" s="156">
        <v>1</v>
      </c>
      <c r="CT4089" s="157">
        <v>1</v>
      </c>
      <c r="CU4089" s="156">
        <v>1</v>
      </c>
      <c r="CV4089" s="157">
        <v>1</v>
      </c>
      <c r="CW4089" s="156">
        <v>9</v>
      </c>
      <c r="CX4089" s="157">
        <v>0.66666666666666663</v>
      </c>
    </row>
    <row r="4090" spans="71:102" x14ac:dyDescent="0.2">
      <c r="BS4090" s="105" t="s">
        <v>130</v>
      </c>
      <c r="BT4090" s="105"/>
      <c r="BU4090" s="120" t="s">
        <v>130</v>
      </c>
      <c r="BV4090" s="120"/>
      <c r="BW4090" s="107" t="s">
        <v>112</v>
      </c>
      <c r="BX4090" s="108" t="s">
        <v>7642</v>
      </c>
      <c r="BY4090" s="109"/>
      <c r="BZ4090" s="109"/>
      <c r="CA4090" s="110"/>
      <c r="CB4090" s="114" t="s">
        <v>151</v>
      </c>
      <c r="CC4090" s="115" t="s">
        <v>151</v>
      </c>
      <c r="CD4090" s="114" t="s">
        <v>151</v>
      </c>
      <c r="CE4090" s="115" t="s">
        <v>151</v>
      </c>
      <c r="CF4090" s="67">
        <v>1</v>
      </c>
      <c r="CG4090" s="68">
        <v>1</v>
      </c>
      <c r="CH4090" s="169"/>
      <c r="CI4090" s="199" t="s">
        <v>3357</v>
      </c>
      <c r="CJ4090" s="199"/>
      <c r="CK4090" s="174" t="s">
        <v>236</v>
      </c>
      <c r="CL4090" s="199" t="s">
        <v>91</v>
      </c>
      <c r="CM4090" s="199"/>
      <c r="CN4090" s="200" t="s">
        <v>8154</v>
      </c>
      <c r="CO4090" s="200"/>
      <c r="CP4090" s="200"/>
      <c r="CQ4090" s="156">
        <v>160</v>
      </c>
      <c r="CR4090" s="157">
        <v>0.42499999999999999</v>
      </c>
      <c r="CS4090" s="156">
        <v>162</v>
      </c>
      <c r="CT4090" s="157">
        <v>0.47530864197530864</v>
      </c>
      <c r="CU4090" s="156">
        <v>155</v>
      </c>
      <c r="CV4090" s="157">
        <v>0.34838709677419355</v>
      </c>
      <c r="CW4090" s="158" t="s">
        <v>151</v>
      </c>
      <c r="CX4090" s="159" t="s">
        <v>151</v>
      </c>
    </row>
    <row r="4091" spans="71:102" x14ac:dyDescent="0.2">
      <c r="BS4091" s="89" t="s">
        <v>130</v>
      </c>
      <c r="BT4091" s="97"/>
      <c r="BU4091" s="98" t="s">
        <v>130</v>
      </c>
      <c r="BV4091" s="99"/>
      <c r="BW4091" s="100" t="s">
        <v>115</v>
      </c>
      <c r="BX4091" s="98" t="s">
        <v>143</v>
      </c>
      <c r="BY4091" s="101"/>
      <c r="BZ4091" s="101"/>
      <c r="CA4091" s="99"/>
      <c r="CB4091" s="121" t="s">
        <v>151</v>
      </c>
      <c r="CC4091" s="119" t="s">
        <v>151</v>
      </c>
      <c r="CD4091" s="113">
        <v>3</v>
      </c>
      <c r="CE4091" s="103">
        <v>0.66666666666666696</v>
      </c>
      <c r="CF4091" s="104">
        <v>1</v>
      </c>
      <c r="CG4091" s="103">
        <v>1</v>
      </c>
      <c r="CH4091" s="169"/>
      <c r="CI4091" s="199" t="s">
        <v>3357</v>
      </c>
      <c r="CJ4091" s="199"/>
      <c r="CK4091" s="174" t="s">
        <v>236</v>
      </c>
      <c r="CL4091" s="199" t="s">
        <v>91</v>
      </c>
      <c r="CM4091" s="199"/>
      <c r="CN4091" s="200" t="s">
        <v>8155</v>
      </c>
      <c r="CO4091" s="200"/>
      <c r="CP4091" s="200"/>
      <c r="CQ4091" s="158" t="s">
        <v>151</v>
      </c>
      <c r="CR4091" s="159" t="s">
        <v>151</v>
      </c>
      <c r="CS4091" s="158" t="s">
        <v>151</v>
      </c>
      <c r="CT4091" s="159" t="s">
        <v>151</v>
      </c>
      <c r="CU4091" s="158" t="s">
        <v>151</v>
      </c>
      <c r="CV4091" s="159" t="s">
        <v>151</v>
      </c>
      <c r="CW4091" s="156">
        <v>1</v>
      </c>
      <c r="CX4091" s="159" t="s">
        <v>151</v>
      </c>
    </row>
    <row r="4092" spans="71:102" x14ac:dyDescent="0.2">
      <c r="BS4092" s="105" t="s">
        <v>130</v>
      </c>
      <c r="BT4092" s="105"/>
      <c r="BU4092" s="106" t="s">
        <v>130</v>
      </c>
      <c r="BV4092" s="106"/>
      <c r="BW4092" s="107" t="s">
        <v>115</v>
      </c>
      <c r="BX4092" s="108" t="s">
        <v>7749</v>
      </c>
      <c r="BY4092" s="109"/>
      <c r="BZ4092" s="109"/>
      <c r="CA4092" s="110"/>
      <c r="CB4092" s="114" t="s">
        <v>151</v>
      </c>
      <c r="CC4092" s="115" t="s">
        <v>151</v>
      </c>
      <c r="CD4092" s="111">
        <v>3</v>
      </c>
      <c r="CE4092" s="68">
        <v>0.66666666666666696</v>
      </c>
      <c r="CF4092" s="67">
        <v>1</v>
      </c>
      <c r="CG4092" s="68">
        <v>1</v>
      </c>
      <c r="CH4092" s="169"/>
      <c r="CI4092" s="199" t="s">
        <v>3357</v>
      </c>
      <c r="CJ4092" s="199"/>
      <c r="CK4092" s="174" t="s">
        <v>236</v>
      </c>
      <c r="CL4092" s="199" t="s">
        <v>91</v>
      </c>
      <c r="CM4092" s="199"/>
      <c r="CN4092" s="200" t="s">
        <v>8156</v>
      </c>
      <c r="CO4092" s="200"/>
      <c r="CP4092" s="200"/>
      <c r="CQ4092" s="156">
        <v>17</v>
      </c>
      <c r="CR4092" s="157">
        <v>0.29411764705882354</v>
      </c>
      <c r="CS4092" s="156">
        <v>26</v>
      </c>
      <c r="CT4092" s="157">
        <v>0.26923076923076922</v>
      </c>
      <c r="CU4092" s="156">
        <v>31</v>
      </c>
      <c r="CV4092" s="157">
        <v>6.4516129032258063E-2</v>
      </c>
      <c r="CW4092" s="156">
        <v>25</v>
      </c>
      <c r="CX4092" s="159" t="s">
        <v>151</v>
      </c>
    </row>
    <row r="4093" spans="71:102" ht="15" x14ac:dyDescent="0.2">
      <c r="BS4093" s="83" t="s">
        <v>133</v>
      </c>
      <c r="BT4093" s="84"/>
      <c r="BU4093" s="83" t="s">
        <v>2241</v>
      </c>
      <c r="BV4093" s="84"/>
      <c r="BW4093" s="84"/>
      <c r="BX4093" s="83"/>
      <c r="BY4093" s="84"/>
      <c r="BZ4093" s="84"/>
      <c r="CA4093" s="85"/>
      <c r="CB4093" s="129" t="s">
        <v>151</v>
      </c>
      <c r="CC4093" s="130" t="s">
        <v>151</v>
      </c>
      <c r="CD4093" s="129" t="s">
        <v>151</v>
      </c>
      <c r="CE4093" s="130" t="s">
        <v>151</v>
      </c>
      <c r="CF4093" s="88">
        <v>148</v>
      </c>
      <c r="CG4093" s="87">
        <v>0.337837837837838</v>
      </c>
      <c r="CH4093" s="169"/>
      <c r="CI4093" s="199" t="s">
        <v>3357</v>
      </c>
      <c r="CJ4093" s="199"/>
      <c r="CK4093" s="174" t="s">
        <v>236</v>
      </c>
      <c r="CL4093" s="199" t="s">
        <v>91</v>
      </c>
      <c r="CM4093" s="199"/>
      <c r="CN4093" s="200" t="s">
        <v>8157</v>
      </c>
      <c r="CO4093" s="200"/>
      <c r="CP4093" s="200"/>
      <c r="CQ4093" s="156">
        <v>24</v>
      </c>
      <c r="CR4093" s="157">
        <v>0.33333333333333331</v>
      </c>
      <c r="CS4093" s="156">
        <v>48</v>
      </c>
      <c r="CT4093" s="157">
        <v>0.29166666666666669</v>
      </c>
      <c r="CU4093" s="156">
        <v>60</v>
      </c>
      <c r="CV4093" s="157">
        <v>0.33333333333333331</v>
      </c>
      <c r="CW4093" s="156">
        <v>48</v>
      </c>
      <c r="CX4093" s="157">
        <v>0.39583333333333331</v>
      </c>
    </row>
    <row r="4094" spans="71:102" x14ac:dyDescent="0.2">
      <c r="BS4094" s="89" t="s">
        <v>1241</v>
      </c>
      <c r="BT4094" s="90"/>
      <c r="BU4094" s="91" t="s">
        <v>8158</v>
      </c>
      <c r="BV4094" s="92"/>
      <c r="BW4094" s="92"/>
      <c r="BX4094" s="91"/>
      <c r="BY4094" s="92"/>
      <c r="BZ4094" s="92"/>
      <c r="CA4094" s="93"/>
      <c r="CB4094" s="131" t="s">
        <v>151</v>
      </c>
      <c r="CC4094" s="124" t="s">
        <v>151</v>
      </c>
      <c r="CD4094" s="131" t="s">
        <v>151</v>
      </c>
      <c r="CE4094" s="124" t="s">
        <v>151</v>
      </c>
      <c r="CF4094" s="96">
        <v>148</v>
      </c>
      <c r="CG4094" s="95">
        <v>0.337837837837838</v>
      </c>
      <c r="CH4094" s="169"/>
      <c r="CI4094" s="199" t="s">
        <v>3357</v>
      </c>
      <c r="CJ4094" s="199"/>
      <c r="CK4094" s="174" t="s">
        <v>236</v>
      </c>
      <c r="CL4094" s="199" t="s">
        <v>91</v>
      </c>
      <c r="CM4094" s="199"/>
      <c r="CN4094" s="200" t="s">
        <v>8159</v>
      </c>
      <c r="CO4094" s="200"/>
      <c r="CP4094" s="200"/>
      <c r="CQ4094" s="158" t="s">
        <v>151</v>
      </c>
      <c r="CR4094" s="159" t="s">
        <v>151</v>
      </c>
      <c r="CS4094" s="158" t="s">
        <v>151</v>
      </c>
      <c r="CT4094" s="159" t="s">
        <v>151</v>
      </c>
      <c r="CU4094" s="156">
        <v>1</v>
      </c>
      <c r="CV4094" s="157">
        <v>1</v>
      </c>
      <c r="CW4094" s="156">
        <v>5</v>
      </c>
      <c r="CX4094" s="157">
        <v>1</v>
      </c>
    </row>
    <row r="4095" spans="71:102" x14ac:dyDescent="0.2">
      <c r="BS4095" s="89" t="s">
        <v>1241</v>
      </c>
      <c r="BT4095" s="97"/>
      <c r="BU4095" s="98" t="s">
        <v>137</v>
      </c>
      <c r="BV4095" s="99"/>
      <c r="BW4095" s="100" t="s">
        <v>91</v>
      </c>
      <c r="BX4095" s="98" t="s">
        <v>143</v>
      </c>
      <c r="BY4095" s="101"/>
      <c r="BZ4095" s="101"/>
      <c r="CA4095" s="99"/>
      <c r="CB4095" s="126" t="s">
        <v>151</v>
      </c>
      <c r="CC4095" s="119" t="s">
        <v>151</v>
      </c>
      <c r="CD4095" s="126" t="s">
        <v>151</v>
      </c>
      <c r="CE4095" s="119" t="s">
        <v>151</v>
      </c>
      <c r="CF4095" s="104">
        <v>35</v>
      </c>
      <c r="CG4095" s="103">
        <v>0.45714285714285702</v>
      </c>
      <c r="CH4095" s="169"/>
      <c r="CI4095" s="199" t="s">
        <v>3357</v>
      </c>
      <c r="CJ4095" s="199"/>
      <c r="CK4095" s="174" t="s">
        <v>236</v>
      </c>
      <c r="CL4095" s="199" t="s">
        <v>91</v>
      </c>
      <c r="CM4095" s="199"/>
      <c r="CN4095" s="200" t="s">
        <v>3642</v>
      </c>
      <c r="CO4095" s="200"/>
      <c r="CP4095" s="200"/>
      <c r="CQ4095" s="158" t="s">
        <v>151</v>
      </c>
      <c r="CR4095" s="159" t="s">
        <v>151</v>
      </c>
      <c r="CS4095" s="158" t="s">
        <v>151</v>
      </c>
      <c r="CT4095" s="159" t="s">
        <v>151</v>
      </c>
      <c r="CU4095" s="156">
        <v>1</v>
      </c>
      <c r="CV4095" s="157">
        <v>1</v>
      </c>
      <c r="CW4095" s="156">
        <v>1</v>
      </c>
      <c r="CX4095" s="157">
        <v>1</v>
      </c>
    </row>
    <row r="4096" spans="71:102" x14ac:dyDescent="0.2">
      <c r="BS4096" s="105" t="s">
        <v>1241</v>
      </c>
      <c r="BT4096" s="105"/>
      <c r="BU4096" s="106" t="s">
        <v>137</v>
      </c>
      <c r="BV4096" s="106"/>
      <c r="BW4096" s="107" t="s">
        <v>91</v>
      </c>
      <c r="BX4096" s="108" t="s">
        <v>7590</v>
      </c>
      <c r="BY4096" s="109"/>
      <c r="BZ4096" s="109"/>
      <c r="CA4096" s="110"/>
      <c r="CB4096" s="114" t="s">
        <v>151</v>
      </c>
      <c r="CC4096" s="115" t="s">
        <v>151</v>
      </c>
      <c r="CD4096" s="114" t="s">
        <v>151</v>
      </c>
      <c r="CE4096" s="115" t="s">
        <v>151</v>
      </c>
      <c r="CF4096" s="67">
        <v>1</v>
      </c>
      <c r="CG4096" s="115" t="s">
        <v>151</v>
      </c>
      <c r="CH4096" s="169"/>
      <c r="CI4096" s="199" t="s">
        <v>3357</v>
      </c>
      <c r="CJ4096" s="199"/>
      <c r="CK4096" s="174" t="s">
        <v>236</v>
      </c>
      <c r="CL4096" s="199" t="s">
        <v>91</v>
      </c>
      <c r="CM4096" s="199"/>
      <c r="CN4096" s="200" t="s">
        <v>8160</v>
      </c>
      <c r="CO4096" s="200"/>
      <c r="CP4096" s="200"/>
      <c r="CQ4096" s="158" t="s">
        <v>151</v>
      </c>
      <c r="CR4096" s="159" t="s">
        <v>151</v>
      </c>
      <c r="CS4096" s="158" t="s">
        <v>151</v>
      </c>
      <c r="CT4096" s="159" t="s">
        <v>151</v>
      </c>
      <c r="CU4096" s="158" t="s">
        <v>151</v>
      </c>
      <c r="CV4096" s="159" t="s">
        <v>151</v>
      </c>
      <c r="CW4096" s="156">
        <v>10</v>
      </c>
      <c r="CX4096" s="157">
        <v>0.2</v>
      </c>
    </row>
    <row r="4097" spans="71:102" x14ac:dyDescent="0.2">
      <c r="BS4097" s="105" t="s">
        <v>1241</v>
      </c>
      <c r="BT4097" s="105"/>
      <c r="BU4097" s="105" t="s">
        <v>137</v>
      </c>
      <c r="BV4097" s="105"/>
      <c r="BW4097" s="107" t="s">
        <v>91</v>
      </c>
      <c r="BX4097" s="108" t="s">
        <v>7532</v>
      </c>
      <c r="BY4097" s="109"/>
      <c r="BZ4097" s="109"/>
      <c r="CA4097" s="110"/>
      <c r="CB4097" s="114" t="s">
        <v>151</v>
      </c>
      <c r="CC4097" s="115" t="s">
        <v>151</v>
      </c>
      <c r="CD4097" s="114" t="s">
        <v>151</v>
      </c>
      <c r="CE4097" s="115" t="s">
        <v>151</v>
      </c>
      <c r="CF4097" s="67">
        <v>1</v>
      </c>
      <c r="CG4097" s="115" t="s">
        <v>151</v>
      </c>
      <c r="CH4097" s="169"/>
      <c r="CI4097" s="199" t="s">
        <v>3357</v>
      </c>
      <c r="CJ4097" s="199"/>
      <c r="CK4097" s="174" t="s">
        <v>236</v>
      </c>
      <c r="CL4097" s="199" t="s">
        <v>91</v>
      </c>
      <c r="CM4097" s="199"/>
      <c r="CN4097" s="200" t="s">
        <v>8161</v>
      </c>
      <c r="CO4097" s="200"/>
      <c r="CP4097" s="200"/>
      <c r="CQ4097" s="156">
        <v>63</v>
      </c>
      <c r="CR4097" s="157">
        <v>0.5714285714285714</v>
      </c>
      <c r="CS4097" s="156">
        <v>71</v>
      </c>
      <c r="CT4097" s="157">
        <v>0.60563380281690138</v>
      </c>
      <c r="CU4097" s="156">
        <v>63</v>
      </c>
      <c r="CV4097" s="157">
        <v>0.60317460317460314</v>
      </c>
      <c r="CW4097" s="156">
        <v>48</v>
      </c>
      <c r="CX4097" s="157">
        <v>0.58333333333333337</v>
      </c>
    </row>
    <row r="4098" spans="71:102" x14ac:dyDescent="0.2">
      <c r="BS4098" s="105" t="s">
        <v>1241</v>
      </c>
      <c r="BT4098" s="105"/>
      <c r="BU4098" s="112" t="s">
        <v>137</v>
      </c>
      <c r="BV4098" s="112"/>
      <c r="BW4098" s="107" t="s">
        <v>91</v>
      </c>
      <c r="BX4098" s="108" t="s">
        <v>7534</v>
      </c>
      <c r="BY4098" s="109"/>
      <c r="BZ4098" s="109"/>
      <c r="CA4098" s="110"/>
      <c r="CB4098" s="114" t="s">
        <v>151</v>
      </c>
      <c r="CC4098" s="115" t="s">
        <v>151</v>
      </c>
      <c r="CD4098" s="114" t="s">
        <v>151</v>
      </c>
      <c r="CE4098" s="115" t="s">
        <v>151</v>
      </c>
      <c r="CF4098" s="67">
        <v>33</v>
      </c>
      <c r="CG4098" s="68">
        <v>0.48484848484848497</v>
      </c>
      <c r="CH4098" s="169"/>
      <c r="CI4098" s="199" t="s">
        <v>3357</v>
      </c>
      <c r="CJ4098" s="199"/>
      <c r="CK4098" s="174" t="s">
        <v>236</v>
      </c>
      <c r="CL4098" s="199" t="s">
        <v>91</v>
      </c>
      <c r="CM4098" s="199"/>
      <c r="CN4098" s="200" t="s">
        <v>8162</v>
      </c>
      <c r="CO4098" s="200"/>
      <c r="CP4098" s="200"/>
      <c r="CQ4098" s="156">
        <v>629</v>
      </c>
      <c r="CR4098" s="157">
        <v>0.51510333863275037</v>
      </c>
      <c r="CS4098" s="156">
        <v>657</v>
      </c>
      <c r="CT4098" s="157">
        <v>0.56621004566210043</v>
      </c>
      <c r="CU4098" s="156">
        <v>557</v>
      </c>
      <c r="CV4098" s="157">
        <v>0.50807899461400363</v>
      </c>
      <c r="CW4098" s="156">
        <v>425</v>
      </c>
      <c r="CX4098" s="157">
        <v>0.5505882352941176</v>
      </c>
    </row>
    <row r="4099" spans="71:102" x14ac:dyDescent="0.2">
      <c r="BS4099" s="89" t="s">
        <v>1241</v>
      </c>
      <c r="BT4099" s="97"/>
      <c r="BU4099" s="98" t="s">
        <v>137</v>
      </c>
      <c r="BV4099" s="99"/>
      <c r="BW4099" s="100" t="s">
        <v>107</v>
      </c>
      <c r="BX4099" s="98" t="s">
        <v>143</v>
      </c>
      <c r="BY4099" s="101"/>
      <c r="BZ4099" s="101"/>
      <c r="CA4099" s="99"/>
      <c r="CB4099" s="121" t="s">
        <v>151</v>
      </c>
      <c r="CC4099" s="119" t="s">
        <v>151</v>
      </c>
      <c r="CD4099" s="121" t="s">
        <v>151</v>
      </c>
      <c r="CE4099" s="119" t="s">
        <v>151</v>
      </c>
      <c r="CF4099" s="104">
        <v>94</v>
      </c>
      <c r="CG4099" s="103">
        <v>0.27659574468085102</v>
      </c>
      <c r="CH4099" s="169"/>
      <c r="CI4099" s="199" t="s">
        <v>3357</v>
      </c>
      <c r="CJ4099" s="199"/>
      <c r="CK4099" s="174" t="s">
        <v>236</v>
      </c>
      <c r="CL4099" s="199" t="s">
        <v>91</v>
      </c>
      <c r="CM4099" s="199"/>
      <c r="CN4099" s="200" t="s">
        <v>8163</v>
      </c>
      <c r="CO4099" s="200"/>
      <c r="CP4099" s="200"/>
      <c r="CQ4099" s="156">
        <v>15</v>
      </c>
      <c r="CR4099" s="157">
        <v>0.46666666666666667</v>
      </c>
      <c r="CS4099" s="156">
        <v>18</v>
      </c>
      <c r="CT4099" s="157">
        <v>0.61111111111111116</v>
      </c>
      <c r="CU4099" s="156">
        <v>22</v>
      </c>
      <c r="CV4099" s="157">
        <v>0.68181818181818177</v>
      </c>
      <c r="CW4099" s="156">
        <v>25</v>
      </c>
      <c r="CX4099" s="157">
        <v>0.64</v>
      </c>
    </row>
    <row r="4100" spans="71:102" x14ac:dyDescent="0.2">
      <c r="BS4100" s="105" t="s">
        <v>1241</v>
      </c>
      <c r="BT4100" s="105"/>
      <c r="BU4100" s="106" t="s">
        <v>137</v>
      </c>
      <c r="BV4100" s="106"/>
      <c r="BW4100" s="107" t="s">
        <v>107</v>
      </c>
      <c r="BX4100" s="108" t="s">
        <v>7713</v>
      </c>
      <c r="BY4100" s="109"/>
      <c r="BZ4100" s="109"/>
      <c r="CA4100" s="110"/>
      <c r="CB4100" s="114" t="s">
        <v>151</v>
      </c>
      <c r="CC4100" s="115" t="s">
        <v>151</v>
      </c>
      <c r="CD4100" s="114" t="s">
        <v>151</v>
      </c>
      <c r="CE4100" s="115" t="s">
        <v>151</v>
      </c>
      <c r="CF4100" s="67">
        <v>32</v>
      </c>
      <c r="CG4100" s="68">
        <v>0.46875</v>
      </c>
      <c r="CH4100" s="169"/>
      <c r="CI4100" s="199" t="s">
        <v>3357</v>
      </c>
      <c r="CJ4100" s="199"/>
      <c r="CK4100" s="174" t="s">
        <v>236</v>
      </c>
      <c r="CL4100" s="199" t="s">
        <v>91</v>
      </c>
      <c r="CM4100" s="199"/>
      <c r="CN4100" s="200" t="s">
        <v>8164</v>
      </c>
      <c r="CO4100" s="200"/>
      <c r="CP4100" s="200"/>
      <c r="CQ4100" s="156">
        <v>21</v>
      </c>
      <c r="CR4100" s="157">
        <v>0.66666666666666663</v>
      </c>
      <c r="CS4100" s="156">
        <v>9</v>
      </c>
      <c r="CT4100" s="157">
        <v>0.66666666666666663</v>
      </c>
      <c r="CU4100" s="158" t="s">
        <v>151</v>
      </c>
      <c r="CV4100" s="159" t="s">
        <v>151</v>
      </c>
      <c r="CW4100" s="158" t="s">
        <v>151</v>
      </c>
      <c r="CX4100" s="159" t="s">
        <v>151</v>
      </c>
    </row>
    <row r="4101" spans="71:102" x14ac:dyDescent="0.2">
      <c r="BS4101" s="105" t="s">
        <v>1241</v>
      </c>
      <c r="BT4101" s="105"/>
      <c r="BU4101" s="105" t="s">
        <v>137</v>
      </c>
      <c r="BV4101" s="105"/>
      <c r="BW4101" s="107" t="s">
        <v>107</v>
      </c>
      <c r="BX4101" s="108" t="s">
        <v>7555</v>
      </c>
      <c r="BY4101" s="109"/>
      <c r="BZ4101" s="109"/>
      <c r="CA4101" s="110"/>
      <c r="CB4101" s="114" t="s">
        <v>151</v>
      </c>
      <c r="CC4101" s="115" t="s">
        <v>151</v>
      </c>
      <c r="CD4101" s="114" t="s">
        <v>151</v>
      </c>
      <c r="CE4101" s="115" t="s">
        <v>151</v>
      </c>
      <c r="CF4101" s="67">
        <v>29</v>
      </c>
      <c r="CG4101" s="68">
        <v>0.20689655172413801</v>
      </c>
      <c r="CH4101" s="169"/>
      <c r="CI4101" s="199" t="s">
        <v>3357</v>
      </c>
      <c r="CJ4101" s="199"/>
      <c r="CK4101" s="174" t="s">
        <v>236</v>
      </c>
      <c r="CL4101" s="199" t="s">
        <v>91</v>
      </c>
      <c r="CM4101" s="199"/>
      <c r="CN4101" s="200" t="s">
        <v>8165</v>
      </c>
      <c r="CO4101" s="200"/>
      <c r="CP4101" s="200"/>
      <c r="CQ4101" s="158" t="s">
        <v>151</v>
      </c>
      <c r="CR4101" s="159" t="s">
        <v>151</v>
      </c>
      <c r="CS4101" s="158" t="s">
        <v>151</v>
      </c>
      <c r="CT4101" s="159" t="s">
        <v>151</v>
      </c>
      <c r="CU4101" s="158" t="s">
        <v>151</v>
      </c>
      <c r="CV4101" s="159" t="s">
        <v>151</v>
      </c>
      <c r="CW4101" s="156">
        <v>1</v>
      </c>
      <c r="CX4101" s="157">
        <v>1</v>
      </c>
    </row>
    <row r="4102" spans="71:102" x14ac:dyDescent="0.2">
      <c r="BS4102" s="105" t="s">
        <v>1241</v>
      </c>
      <c r="BT4102" s="105"/>
      <c r="BU4102" s="105" t="s">
        <v>137</v>
      </c>
      <c r="BV4102" s="105"/>
      <c r="BW4102" s="107" t="s">
        <v>107</v>
      </c>
      <c r="BX4102" s="108" t="s">
        <v>7609</v>
      </c>
      <c r="BY4102" s="109"/>
      <c r="BZ4102" s="109"/>
      <c r="CA4102" s="110"/>
      <c r="CB4102" s="114" t="s">
        <v>151</v>
      </c>
      <c r="CC4102" s="115" t="s">
        <v>151</v>
      </c>
      <c r="CD4102" s="114" t="s">
        <v>151</v>
      </c>
      <c r="CE4102" s="115" t="s">
        <v>151</v>
      </c>
      <c r="CF4102" s="67">
        <v>31</v>
      </c>
      <c r="CG4102" s="68">
        <v>0.12903225806451599</v>
      </c>
      <c r="CH4102" s="169"/>
      <c r="CI4102" s="199" t="s">
        <v>3357</v>
      </c>
      <c r="CJ4102" s="199"/>
      <c r="CK4102" s="174" t="s">
        <v>236</v>
      </c>
      <c r="CL4102" s="199" t="s">
        <v>91</v>
      </c>
      <c r="CM4102" s="199"/>
      <c r="CN4102" s="200" t="s">
        <v>8166</v>
      </c>
      <c r="CO4102" s="200"/>
      <c r="CP4102" s="200"/>
      <c r="CQ4102" s="158" t="s">
        <v>151</v>
      </c>
      <c r="CR4102" s="159" t="s">
        <v>151</v>
      </c>
      <c r="CS4102" s="158" t="s">
        <v>151</v>
      </c>
      <c r="CT4102" s="159" t="s">
        <v>151</v>
      </c>
      <c r="CU4102" s="156">
        <v>60</v>
      </c>
      <c r="CV4102" s="157">
        <v>0.46666666666666667</v>
      </c>
      <c r="CW4102" s="156">
        <v>103</v>
      </c>
      <c r="CX4102" s="157">
        <v>0.53398058252427183</v>
      </c>
    </row>
    <row r="4103" spans="71:102" x14ac:dyDescent="0.2">
      <c r="BS4103" s="105" t="s">
        <v>1241</v>
      </c>
      <c r="BT4103" s="105"/>
      <c r="BU4103" s="112" t="s">
        <v>137</v>
      </c>
      <c r="BV4103" s="112"/>
      <c r="BW4103" s="107" t="s">
        <v>107</v>
      </c>
      <c r="BX4103" s="108" t="s">
        <v>7557</v>
      </c>
      <c r="BY4103" s="109"/>
      <c r="BZ4103" s="109"/>
      <c r="CA4103" s="110"/>
      <c r="CB4103" s="114" t="s">
        <v>151</v>
      </c>
      <c r="CC4103" s="115" t="s">
        <v>151</v>
      </c>
      <c r="CD4103" s="114" t="s">
        <v>151</v>
      </c>
      <c r="CE4103" s="115" t="s">
        <v>151</v>
      </c>
      <c r="CF4103" s="67">
        <v>2</v>
      </c>
      <c r="CG4103" s="68">
        <v>0.5</v>
      </c>
      <c r="CH4103" s="169"/>
      <c r="CI4103" s="199" t="s">
        <v>3357</v>
      </c>
      <c r="CJ4103" s="199"/>
      <c r="CK4103" s="174" t="s">
        <v>236</v>
      </c>
      <c r="CL4103" s="199" t="s">
        <v>91</v>
      </c>
      <c r="CM4103" s="199"/>
      <c r="CN4103" s="200" t="s">
        <v>8167</v>
      </c>
      <c r="CO4103" s="200"/>
      <c r="CP4103" s="200"/>
      <c r="CQ4103" s="156">
        <v>77</v>
      </c>
      <c r="CR4103" s="157">
        <v>0.54545454545454541</v>
      </c>
      <c r="CS4103" s="156">
        <v>89</v>
      </c>
      <c r="CT4103" s="157">
        <v>0.4606741573033708</v>
      </c>
      <c r="CU4103" s="156">
        <v>92</v>
      </c>
      <c r="CV4103" s="157">
        <v>0.46739130434782611</v>
      </c>
      <c r="CW4103" s="156">
        <v>34</v>
      </c>
      <c r="CX4103" s="157">
        <v>0.55882352941176472</v>
      </c>
    </row>
    <row r="4104" spans="71:102" x14ac:dyDescent="0.2">
      <c r="BS4104" s="89" t="s">
        <v>1241</v>
      </c>
      <c r="BT4104" s="97"/>
      <c r="BU4104" s="98" t="s">
        <v>137</v>
      </c>
      <c r="BV4104" s="99"/>
      <c r="BW4104" s="100" t="s">
        <v>108</v>
      </c>
      <c r="BX4104" s="98" t="s">
        <v>143</v>
      </c>
      <c r="BY4104" s="101"/>
      <c r="BZ4104" s="101"/>
      <c r="CA4104" s="99"/>
      <c r="CB4104" s="121" t="s">
        <v>151</v>
      </c>
      <c r="CC4104" s="119" t="s">
        <v>151</v>
      </c>
      <c r="CD4104" s="121" t="s">
        <v>151</v>
      </c>
      <c r="CE4104" s="119" t="s">
        <v>151</v>
      </c>
      <c r="CF4104" s="104">
        <v>12</v>
      </c>
      <c r="CG4104" s="103">
        <v>0.41666666666666702</v>
      </c>
      <c r="CH4104" s="169"/>
      <c r="CI4104" s="199" t="s">
        <v>3357</v>
      </c>
      <c r="CJ4104" s="199"/>
      <c r="CK4104" s="174" t="s">
        <v>236</v>
      </c>
      <c r="CL4104" s="199" t="s">
        <v>91</v>
      </c>
      <c r="CM4104" s="199"/>
      <c r="CN4104" s="200" t="s">
        <v>8168</v>
      </c>
      <c r="CO4104" s="200"/>
      <c r="CP4104" s="200"/>
      <c r="CQ4104" s="158" t="s">
        <v>151</v>
      </c>
      <c r="CR4104" s="159" t="s">
        <v>151</v>
      </c>
      <c r="CS4104" s="158" t="s">
        <v>151</v>
      </c>
      <c r="CT4104" s="159" t="s">
        <v>151</v>
      </c>
      <c r="CU4104" s="158" t="s">
        <v>151</v>
      </c>
      <c r="CV4104" s="159" t="s">
        <v>151</v>
      </c>
      <c r="CW4104" s="156">
        <v>1</v>
      </c>
      <c r="CX4104" s="159" t="s">
        <v>151</v>
      </c>
    </row>
    <row r="4105" spans="71:102" x14ac:dyDescent="0.2">
      <c r="BS4105" s="105" t="s">
        <v>1241</v>
      </c>
      <c r="BT4105" s="105"/>
      <c r="BU4105" s="106" t="s">
        <v>137</v>
      </c>
      <c r="BV4105" s="106"/>
      <c r="BW4105" s="107" t="s">
        <v>108</v>
      </c>
      <c r="BX4105" s="108" t="s">
        <v>7721</v>
      </c>
      <c r="BY4105" s="109"/>
      <c r="BZ4105" s="109"/>
      <c r="CA4105" s="110"/>
      <c r="CB4105" s="114" t="s">
        <v>151</v>
      </c>
      <c r="CC4105" s="115" t="s">
        <v>151</v>
      </c>
      <c r="CD4105" s="114" t="s">
        <v>151</v>
      </c>
      <c r="CE4105" s="115" t="s">
        <v>151</v>
      </c>
      <c r="CF4105" s="67">
        <v>5</v>
      </c>
      <c r="CG4105" s="68">
        <v>0.4</v>
      </c>
      <c r="CH4105" s="169"/>
      <c r="CI4105" s="199" t="s">
        <v>3357</v>
      </c>
      <c r="CJ4105" s="199"/>
      <c r="CK4105" s="174" t="s">
        <v>236</v>
      </c>
      <c r="CL4105" s="199" t="s">
        <v>91</v>
      </c>
      <c r="CM4105" s="199"/>
      <c r="CN4105" s="200" t="s">
        <v>8169</v>
      </c>
      <c r="CO4105" s="200"/>
      <c r="CP4105" s="200"/>
      <c r="CQ4105" s="156">
        <v>30</v>
      </c>
      <c r="CR4105" s="157">
        <v>0.43333333333333335</v>
      </c>
      <c r="CS4105" s="156">
        <v>33</v>
      </c>
      <c r="CT4105" s="157">
        <v>0.39393939393939392</v>
      </c>
      <c r="CU4105" s="156">
        <v>38</v>
      </c>
      <c r="CV4105" s="157">
        <v>0.44736842105263158</v>
      </c>
      <c r="CW4105" s="156">
        <v>36</v>
      </c>
      <c r="CX4105" s="157">
        <v>0.5</v>
      </c>
    </row>
    <row r="4106" spans="71:102" x14ac:dyDescent="0.2">
      <c r="BS4106" s="105" t="s">
        <v>1241</v>
      </c>
      <c r="BT4106" s="105"/>
      <c r="BU4106" s="105" t="s">
        <v>137</v>
      </c>
      <c r="BV4106" s="105"/>
      <c r="BW4106" s="107" t="s">
        <v>108</v>
      </c>
      <c r="BX4106" s="108" t="s">
        <v>7576</v>
      </c>
      <c r="BY4106" s="109"/>
      <c r="BZ4106" s="109"/>
      <c r="CA4106" s="110"/>
      <c r="CB4106" s="114" t="s">
        <v>151</v>
      </c>
      <c r="CC4106" s="115" t="s">
        <v>151</v>
      </c>
      <c r="CD4106" s="114" t="s">
        <v>151</v>
      </c>
      <c r="CE4106" s="115" t="s">
        <v>151</v>
      </c>
      <c r="CF4106" s="67">
        <v>1</v>
      </c>
      <c r="CG4106" s="68">
        <v>1</v>
      </c>
      <c r="CH4106" s="169"/>
      <c r="CI4106" s="199" t="s">
        <v>3357</v>
      </c>
      <c r="CJ4106" s="199"/>
      <c r="CK4106" s="174" t="s">
        <v>236</v>
      </c>
      <c r="CL4106" s="199" t="s">
        <v>91</v>
      </c>
      <c r="CM4106" s="199"/>
      <c r="CN4106" s="200" t="s">
        <v>8170</v>
      </c>
      <c r="CO4106" s="200"/>
      <c r="CP4106" s="200"/>
      <c r="CQ4106" s="156">
        <v>133</v>
      </c>
      <c r="CR4106" s="157">
        <v>0.54135338345864659</v>
      </c>
      <c r="CS4106" s="156">
        <v>186</v>
      </c>
      <c r="CT4106" s="157">
        <v>0.56451612903225812</v>
      </c>
      <c r="CU4106" s="156">
        <v>140</v>
      </c>
      <c r="CV4106" s="157">
        <v>0.59285714285714286</v>
      </c>
      <c r="CW4106" s="156">
        <v>54</v>
      </c>
      <c r="CX4106" s="157">
        <v>0.33333333333333331</v>
      </c>
    </row>
    <row r="4107" spans="71:102" x14ac:dyDescent="0.2">
      <c r="BS4107" s="105" t="s">
        <v>1241</v>
      </c>
      <c r="BT4107" s="105"/>
      <c r="BU4107" s="112" t="s">
        <v>137</v>
      </c>
      <c r="BV4107" s="112"/>
      <c r="BW4107" s="107" t="s">
        <v>108</v>
      </c>
      <c r="BX4107" s="108" t="s">
        <v>7578</v>
      </c>
      <c r="BY4107" s="109"/>
      <c r="BZ4107" s="109"/>
      <c r="CA4107" s="110"/>
      <c r="CB4107" s="114" t="s">
        <v>151</v>
      </c>
      <c r="CC4107" s="115" t="s">
        <v>151</v>
      </c>
      <c r="CD4107" s="114" t="s">
        <v>151</v>
      </c>
      <c r="CE4107" s="115" t="s">
        <v>151</v>
      </c>
      <c r="CF4107" s="67">
        <v>6</v>
      </c>
      <c r="CG4107" s="68">
        <v>0.33333333333333298</v>
      </c>
      <c r="CH4107" s="169"/>
      <c r="CI4107" s="199" t="s">
        <v>3357</v>
      </c>
      <c r="CJ4107" s="199"/>
      <c r="CK4107" s="174" t="s">
        <v>236</v>
      </c>
      <c r="CL4107" s="199" t="s">
        <v>91</v>
      </c>
      <c r="CM4107" s="199"/>
      <c r="CN4107" s="200" t="s">
        <v>8171</v>
      </c>
      <c r="CO4107" s="200"/>
      <c r="CP4107" s="200"/>
      <c r="CQ4107" s="156">
        <v>22</v>
      </c>
      <c r="CR4107" s="157">
        <v>0.81818181818181823</v>
      </c>
      <c r="CS4107" s="156">
        <v>21</v>
      </c>
      <c r="CT4107" s="157">
        <v>0.66666666666666663</v>
      </c>
      <c r="CU4107" s="156">
        <v>14</v>
      </c>
      <c r="CV4107" s="157">
        <v>0.7142857142857143</v>
      </c>
      <c r="CW4107" s="156">
        <v>12</v>
      </c>
      <c r="CX4107" s="157">
        <v>0.75</v>
      </c>
    </row>
    <row r="4108" spans="71:102" x14ac:dyDescent="0.2">
      <c r="BS4108" s="89" t="s">
        <v>1241</v>
      </c>
      <c r="BT4108" s="97"/>
      <c r="BU4108" s="98" t="s">
        <v>137</v>
      </c>
      <c r="BV4108" s="99"/>
      <c r="BW4108" s="100" t="s">
        <v>112</v>
      </c>
      <c r="BX4108" s="98" t="s">
        <v>143</v>
      </c>
      <c r="BY4108" s="101"/>
      <c r="BZ4108" s="101"/>
      <c r="CA4108" s="99"/>
      <c r="CB4108" s="121" t="s">
        <v>151</v>
      </c>
      <c r="CC4108" s="119" t="s">
        <v>151</v>
      </c>
      <c r="CD4108" s="121" t="s">
        <v>151</v>
      </c>
      <c r="CE4108" s="119" t="s">
        <v>151</v>
      </c>
      <c r="CF4108" s="104">
        <v>3</v>
      </c>
      <c r="CG4108" s="103">
        <v>0.33333333333333298</v>
      </c>
      <c r="CH4108" s="169"/>
      <c r="CI4108" s="199" t="s">
        <v>3357</v>
      </c>
      <c r="CJ4108" s="199"/>
      <c r="CK4108" s="174" t="s">
        <v>236</v>
      </c>
      <c r="CL4108" s="199" t="s">
        <v>91</v>
      </c>
      <c r="CM4108" s="199"/>
      <c r="CN4108" s="200" t="s">
        <v>8172</v>
      </c>
      <c r="CO4108" s="200"/>
      <c r="CP4108" s="200"/>
      <c r="CQ4108" s="156">
        <v>47</v>
      </c>
      <c r="CR4108" s="157">
        <v>0.57446808510638303</v>
      </c>
      <c r="CS4108" s="156">
        <v>50</v>
      </c>
      <c r="CT4108" s="157">
        <v>0.52</v>
      </c>
      <c r="CU4108" s="156">
        <v>49</v>
      </c>
      <c r="CV4108" s="157">
        <v>0.61224489795918369</v>
      </c>
      <c r="CW4108" s="156">
        <v>61</v>
      </c>
      <c r="CX4108" s="157">
        <v>0.65573770491803274</v>
      </c>
    </row>
    <row r="4109" spans="71:102" x14ac:dyDescent="0.2">
      <c r="BS4109" s="105" t="s">
        <v>1241</v>
      </c>
      <c r="BT4109" s="105"/>
      <c r="BU4109" s="120" t="s">
        <v>137</v>
      </c>
      <c r="BV4109" s="120"/>
      <c r="BW4109" s="107" t="s">
        <v>112</v>
      </c>
      <c r="BX4109" s="108" t="s">
        <v>7642</v>
      </c>
      <c r="BY4109" s="109"/>
      <c r="BZ4109" s="109"/>
      <c r="CA4109" s="110"/>
      <c r="CB4109" s="114" t="s">
        <v>151</v>
      </c>
      <c r="CC4109" s="115" t="s">
        <v>151</v>
      </c>
      <c r="CD4109" s="114" t="s">
        <v>151</v>
      </c>
      <c r="CE4109" s="115" t="s">
        <v>151</v>
      </c>
      <c r="CF4109" s="67">
        <v>3</v>
      </c>
      <c r="CG4109" s="68">
        <v>0.33333333333333298</v>
      </c>
      <c r="CH4109" s="169"/>
      <c r="CI4109" s="199" t="s">
        <v>3357</v>
      </c>
      <c r="CJ4109" s="199"/>
      <c r="CK4109" s="174" t="s">
        <v>236</v>
      </c>
      <c r="CL4109" s="199" t="s">
        <v>91</v>
      </c>
      <c r="CM4109" s="199"/>
      <c r="CN4109" s="200" t="s">
        <v>8173</v>
      </c>
      <c r="CO4109" s="200"/>
      <c r="CP4109" s="200"/>
      <c r="CQ4109" s="156">
        <v>16</v>
      </c>
      <c r="CR4109" s="157">
        <v>0.625</v>
      </c>
      <c r="CS4109" s="158" t="s">
        <v>151</v>
      </c>
      <c r="CT4109" s="159" t="s">
        <v>151</v>
      </c>
      <c r="CU4109" s="158" t="s">
        <v>151</v>
      </c>
      <c r="CV4109" s="159" t="s">
        <v>151</v>
      </c>
      <c r="CW4109" s="158" t="s">
        <v>151</v>
      </c>
      <c r="CX4109" s="159" t="s">
        <v>151</v>
      </c>
    </row>
    <row r="4110" spans="71:102" x14ac:dyDescent="0.2">
      <c r="BS4110" s="89" t="s">
        <v>1241</v>
      </c>
      <c r="BT4110" s="97"/>
      <c r="BU4110" s="98" t="s">
        <v>137</v>
      </c>
      <c r="BV4110" s="99"/>
      <c r="BW4110" s="100" t="s">
        <v>115</v>
      </c>
      <c r="BX4110" s="98" t="s">
        <v>143</v>
      </c>
      <c r="BY4110" s="101"/>
      <c r="BZ4110" s="101"/>
      <c r="CA4110" s="99"/>
      <c r="CB4110" s="121" t="s">
        <v>151</v>
      </c>
      <c r="CC4110" s="119" t="s">
        <v>151</v>
      </c>
      <c r="CD4110" s="121" t="s">
        <v>151</v>
      </c>
      <c r="CE4110" s="119" t="s">
        <v>151</v>
      </c>
      <c r="CF4110" s="104">
        <v>4</v>
      </c>
      <c r="CG4110" s="103">
        <v>0.5</v>
      </c>
      <c r="CH4110" s="169"/>
      <c r="CI4110" s="199" t="s">
        <v>3357</v>
      </c>
      <c r="CJ4110" s="199"/>
      <c r="CK4110" s="174" t="s">
        <v>236</v>
      </c>
      <c r="CL4110" s="199" t="s">
        <v>91</v>
      </c>
      <c r="CM4110" s="199"/>
      <c r="CN4110" s="200" t="s">
        <v>8174</v>
      </c>
      <c r="CO4110" s="200"/>
      <c r="CP4110" s="200"/>
      <c r="CQ4110" s="156">
        <v>27</v>
      </c>
      <c r="CR4110" s="157">
        <v>0.51851851851851849</v>
      </c>
      <c r="CS4110" s="156">
        <v>22</v>
      </c>
      <c r="CT4110" s="157">
        <v>0.63636363636363635</v>
      </c>
      <c r="CU4110" s="156">
        <v>33</v>
      </c>
      <c r="CV4110" s="157">
        <v>0.54545454545454541</v>
      </c>
      <c r="CW4110" s="156">
        <v>32</v>
      </c>
      <c r="CX4110" s="157">
        <v>0.40625</v>
      </c>
    </row>
    <row r="4111" spans="71:102" x14ac:dyDescent="0.2">
      <c r="BS4111" s="105" t="s">
        <v>1241</v>
      </c>
      <c r="BT4111" s="105"/>
      <c r="BU4111" s="106" t="s">
        <v>137</v>
      </c>
      <c r="BV4111" s="106"/>
      <c r="BW4111" s="107" t="s">
        <v>115</v>
      </c>
      <c r="BX4111" s="108" t="s">
        <v>7645</v>
      </c>
      <c r="BY4111" s="109"/>
      <c r="BZ4111" s="109"/>
      <c r="CA4111" s="110"/>
      <c r="CB4111" s="114" t="s">
        <v>151</v>
      </c>
      <c r="CC4111" s="115" t="s">
        <v>151</v>
      </c>
      <c r="CD4111" s="114" t="s">
        <v>151</v>
      </c>
      <c r="CE4111" s="115" t="s">
        <v>151</v>
      </c>
      <c r="CF4111" s="67">
        <v>1</v>
      </c>
      <c r="CG4111" s="68">
        <v>1</v>
      </c>
      <c r="CH4111" s="169"/>
      <c r="CI4111" s="199" t="s">
        <v>3357</v>
      </c>
      <c r="CJ4111" s="199"/>
      <c r="CK4111" s="174" t="s">
        <v>236</v>
      </c>
      <c r="CL4111" s="199" t="s">
        <v>91</v>
      </c>
      <c r="CM4111" s="199"/>
      <c r="CN4111" s="200" t="s">
        <v>8175</v>
      </c>
      <c r="CO4111" s="200"/>
      <c r="CP4111" s="200"/>
      <c r="CQ4111" s="156">
        <v>5</v>
      </c>
      <c r="CR4111" s="157">
        <v>0.6</v>
      </c>
      <c r="CS4111" s="158" t="s">
        <v>151</v>
      </c>
      <c r="CT4111" s="159" t="s">
        <v>151</v>
      </c>
      <c r="CU4111" s="158" t="s">
        <v>151</v>
      </c>
      <c r="CV4111" s="159" t="s">
        <v>151</v>
      </c>
      <c r="CW4111" s="158" t="s">
        <v>151</v>
      </c>
      <c r="CX4111" s="159" t="s">
        <v>151</v>
      </c>
    </row>
    <row r="4112" spans="71:102" x14ac:dyDescent="0.2">
      <c r="BS4112" s="105" t="s">
        <v>1241</v>
      </c>
      <c r="BT4112" s="105"/>
      <c r="BU4112" s="105" t="s">
        <v>137</v>
      </c>
      <c r="BV4112" s="105"/>
      <c r="BW4112" s="107" t="s">
        <v>115</v>
      </c>
      <c r="BX4112" s="108" t="s">
        <v>7583</v>
      </c>
      <c r="BY4112" s="109"/>
      <c r="BZ4112" s="109"/>
      <c r="CA4112" s="110"/>
      <c r="CB4112" s="114" t="s">
        <v>151</v>
      </c>
      <c r="CC4112" s="115" t="s">
        <v>151</v>
      </c>
      <c r="CD4112" s="114" t="s">
        <v>151</v>
      </c>
      <c r="CE4112" s="115" t="s">
        <v>151</v>
      </c>
      <c r="CF4112" s="67">
        <v>3</v>
      </c>
      <c r="CG4112" s="68">
        <v>0.33333333333333298</v>
      </c>
      <c r="CH4112" s="169"/>
      <c r="CI4112" s="199" t="s">
        <v>3357</v>
      </c>
      <c r="CJ4112" s="199"/>
      <c r="CK4112" s="174" t="s">
        <v>236</v>
      </c>
      <c r="CL4112" s="199" t="s">
        <v>91</v>
      </c>
      <c r="CM4112" s="199"/>
      <c r="CN4112" s="200" t="s">
        <v>8176</v>
      </c>
      <c r="CO4112" s="200"/>
      <c r="CP4112" s="200"/>
      <c r="CQ4112" s="156">
        <v>69</v>
      </c>
      <c r="CR4112" s="157">
        <v>0.10144927536231885</v>
      </c>
      <c r="CS4112" s="156">
        <v>52</v>
      </c>
      <c r="CT4112" s="157">
        <v>0.26923076923076922</v>
      </c>
      <c r="CU4112" s="156">
        <v>43</v>
      </c>
      <c r="CV4112" s="157">
        <v>0.39534883720930231</v>
      </c>
      <c r="CW4112" s="156">
        <v>20</v>
      </c>
      <c r="CX4112" s="157">
        <v>0.1</v>
      </c>
    </row>
    <row r="4113" spans="71:102" ht="15" x14ac:dyDescent="0.2">
      <c r="BS4113" s="83" t="s">
        <v>133</v>
      </c>
      <c r="BT4113" s="84"/>
      <c r="BU4113" s="83" t="s">
        <v>2369</v>
      </c>
      <c r="BV4113" s="84"/>
      <c r="BW4113" s="84"/>
      <c r="BX4113" s="83"/>
      <c r="BY4113" s="84"/>
      <c r="BZ4113" s="84"/>
      <c r="CA4113" s="85"/>
      <c r="CB4113" s="122">
        <v>116</v>
      </c>
      <c r="CC4113" s="87">
        <v>0.51724137931034497</v>
      </c>
      <c r="CD4113" s="122">
        <v>688</v>
      </c>
      <c r="CE4113" s="87">
        <v>0.459302325581395</v>
      </c>
      <c r="CF4113" s="88">
        <v>1145</v>
      </c>
      <c r="CG4113" s="87">
        <v>0.51179039301310103</v>
      </c>
      <c r="CH4113" s="169"/>
      <c r="CI4113" s="199" t="s">
        <v>3357</v>
      </c>
      <c r="CJ4113" s="199"/>
      <c r="CK4113" s="174" t="s">
        <v>236</v>
      </c>
      <c r="CL4113" s="199" t="s">
        <v>91</v>
      </c>
      <c r="CM4113" s="199"/>
      <c r="CN4113" s="200" t="s">
        <v>8177</v>
      </c>
      <c r="CO4113" s="200"/>
      <c r="CP4113" s="200"/>
      <c r="CQ4113" s="158" t="s">
        <v>151</v>
      </c>
      <c r="CR4113" s="159" t="s">
        <v>151</v>
      </c>
      <c r="CS4113" s="156">
        <v>5</v>
      </c>
      <c r="CT4113" s="157">
        <v>0.4</v>
      </c>
      <c r="CU4113" s="156">
        <v>13</v>
      </c>
      <c r="CV4113" s="157">
        <v>0.61538461538461542</v>
      </c>
      <c r="CW4113" s="156">
        <v>33</v>
      </c>
      <c r="CX4113" s="157">
        <v>0.42424242424242425</v>
      </c>
    </row>
    <row r="4114" spans="71:102" x14ac:dyDescent="0.2">
      <c r="BS4114" s="89" t="s">
        <v>1302</v>
      </c>
      <c r="BT4114" s="90"/>
      <c r="BU4114" s="91" t="s">
        <v>8178</v>
      </c>
      <c r="BV4114" s="92"/>
      <c r="BW4114" s="92"/>
      <c r="BX4114" s="91"/>
      <c r="BY4114" s="92"/>
      <c r="BZ4114" s="92"/>
      <c r="CA4114" s="93"/>
      <c r="CB4114" s="131" t="s">
        <v>151</v>
      </c>
      <c r="CC4114" s="124" t="s">
        <v>151</v>
      </c>
      <c r="CD4114" s="94">
        <v>23</v>
      </c>
      <c r="CE4114" s="95">
        <v>0.434782608695652</v>
      </c>
      <c r="CF4114" s="96">
        <v>56</v>
      </c>
      <c r="CG4114" s="95">
        <v>0.51785714285714302</v>
      </c>
      <c r="CH4114" s="169"/>
      <c r="CI4114" s="199" t="s">
        <v>3357</v>
      </c>
      <c r="CJ4114" s="199"/>
      <c r="CK4114" s="174" t="s">
        <v>236</v>
      </c>
      <c r="CL4114" s="199" t="s">
        <v>91</v>
      </c>
      <c r="CM4114" s="199"/>
      <c r="CN4114" s="200" t="s">
        <v>8179</v>
      </c>
      <c r="CO4114" s="200"/>
      <c r="CP4114" s="200"/>
      <c r="CQ4114" s="156">
        <v>12</v>
      </c>
      <c r="CR4114" s="157">
        <v>0.5</v>
      </c>
      <c r="CS4114" s="156">
        <v>27</v>
      </c>
      <c r="CT4114" s="157">
        <v>0.59259259259259256</v>
      </c>
      <c r="CU4114" s="156">
        <v>24</v>
      </c>
      <c r="CV4114" s="157">
        <v>0.58333333333333337</v>
      </c>
      <c r="CW4114" s="156">
        <v>12</v>
      </c>
      <c r="CX4114" s="157">
        <v>0.33333333333333331</v>
      </c>
    </row>
    <row r="4115" spans="71:102" x14ac:dyDescent="0.2">
      <c r="BS4115" s="89" t="s">
        <v>1302</v>
      </c>
      <c r="BT4115" s="97"/>
      <c r="BU4115" s="98" t="s">
        <v>126</v>
      </c>
      <c r="BV4115" s="99"/>
      <c r="BW4115" s="100" t="s">
        <v>91</v>
      </c>
      <c r="BX4115" s="98" t="s">
        <v>143</v>
      </c>
      <c r="BY4115" s="101"/>
      <c r="BZ4115" s="101"/>
      <c r="CA4115" s="99"/>
      <c r="CB4115" s="126" t="s">
        <v>151</v>
      </c>
      <c r="CC4115" s="119" t="s">
        <v>151</v>
      </c>
      <c r="CD4115" s="102">
        <v>10</v>
      </c>
      <c r="CE4115" s="103">
        <v>0.6</v>
      </c>
      <c r="CF4115" s="104">
        <v>19</v>
      </c>
      <c r="CG4115" s="103">
        <v>0.78947368421052599</v>
      </c>
      <c r="CH4115" s="169"/>
      <c r="CI4115" s="199" t="s">
        <v>3357</v>
      </c>
      <c r="CJ4115" s="199"/>
      <c r="CK4115" s="174" t="s">
        <v>236</v>
      </c>
      <c r="CL4115" s="199" t="s">
        <v>91</v>
      </c>
      <c r="CM4115" s="199"/>
      <c r="CN4115" s="200" t="s">
        <v>8180</v>
      </c>
      <c r="CO4115" s="200"/>
      <c r="CP4115" s="200"/>
      <c r="CQ4115" s="156">
        <v>123</v>
      </c>
      <c r="CR4115" s="157">
        <v>0.65853658536585369</v>
      </c>
      <c r="CS4115" s="156">
        <v>252</v>
      </c>
      <c r="CT4115" s="157">
        <v>0.62301587301587302</v>
      </c>
      <c r="CU4115" s="156">
        <v>72</v>
      </c>
      <c r="CV4115" s="157">
        <v>0.75</v>
      </c>
      <c r="CW4115" s="156">
        <v>68</v>
      </c>
      <c r="CX4115" s="157">
        <v>0.72058823529411764</v>
      </c>
    </row>
    <row r="4116" spans="71:102" x14ac:dyDescent="0.2">
      <c r="BS4116" s="105" t="s">
        <v>1302</v>
      </c>
      <c r="BT4116" s="105"/>
      <c r="BU4116" s="106" t="s">
        <v>126</v>
      </c>
      <c r="BV4116" s="106"/>
      <c r="BW4116" s="107" t="s">
        <v>91</v>
      </c>
      <c r="BX4116" s="108" t="s">
        <v>7532</v>
      </c>
      <c r="BY4116" s="109"/>
      <c r="BZ4116" s="109"/>
      <c r="CA4116" s="110"/>
      <c r="CB4116" s="114" t="s">
        <v>151</v>
      </c>
      <c r="CC4116" s="115" t="s">
        <v>151</v>
      </c>
      <c r="CD4116" s="114" t="s">
        <v>151</v>
      </c>
      <c r="CE4116" s="115" t="s">
        <v>151</v>
      </c>
      <c r="CF4116" s="67">
        <v>8</v>
      </c>
      <c r="CG4116" s="68">
        <v>1</v>
      </c>
      <c r="CH4116" s="169"/>
      <c r="CI4116" s="199" t="s">
        <v>3357</v>
      </c>
      <c r="CJ4116" s="199"/>
      <c r="CK4116" s="174" t="s">
        <v>236</v>
      </c>
      <c r="CL4116" s="199" t="s">
        <v>91</v>
      </c>
      <c r="CM4116" s="199"/>
      <c r="CN4116" s="200" t="s">
        <v>8181</v>
      </c>
      <c r="CO4116" s="200"/>
      <c r="CP4116" s="200"/>
      <c r="CQ4116" s="158" t="s">
        <v>151</v>
      </c>
      <c r="CR4116" s="159" t="s">
        <v>151</v>
      </c>
      <c r="CS4116" s="158" t="s">
        <v>151</v>
      </c>
      <c r="CT4116" s="159" t="s">
        <v>151</v>
      </c>
      <c r="CU4116" s="156">
        <v>2</v>
      </c>
      <c r="CV4116" s="157">
        <v>0.5</v>
      </c>
      <c r="CW4116" s="156">
        <v>14</v>
      </c>
      <c r="CX4116" s="157">
        <v>0.6428571428571429</v>
      </c>
    </row>
    <row r="4117" spans="71:102" x14ac:dyDescent="0.2">
      <c r="BS4117" s="105" t="s">
        <v>1302</v>
      </c>
      <c r="BT4117" s="105"/>
      <c r="BU4117" s="105" t="s">
        <v>126</v>
      </c>
      <c r="BV4117" s="105"/>
      <c r="BW4117" s="107" t="s">
        <v>91</v>
      </c>
      <c r="BX4117" s="108" t="s">
        <v>7655</v>
      </c>
      <c r="BY4117" s="109"/>
      <c r="BZ4117" s="109"/>
      <c r="CA4117" s="110"/>
      <c r="CB4117" s="114" t="s">
        <v>151</v>
      </c>
      <c r="CC4117" s="115" t="s">
        <v>151</v>
      </c>
      <c r="CD4117" s="114" t="s">
        <v>151</v>
      </c>
      <c r="CE4117" s="115" t="s">
        <v>151</v>
      </c>
      <c r="CF4117" s="67">
        <v>2</v>
      </c>
      <c r="CG4117" s="68">
        <v>0.5</v>
      </c>
      <c r="CH4117" s="169"/>
      <c r="CI4117" s="199" t="s">
        <v>3357</v>
      </c>
      <c r="CJ4117" s="199"/>
      <c r="CK4117" s="174" t="s">
        <v>236</v>
      </c>
      <c r="CL4117" s="199" t="s">
        <v>91</v>
      </c>
      <c r="CM4117" s="199"/>
      <c r="CN4117" s="200" t="s">
        <v>8182</v>
      </c>
      <c r="CO4117" s="200"/>
      <c r="CP4117" s="200"/>
      <c r="CQ4117" s="156">
        <v>8</v>
      </c>
      <c r="CR4117" s="157">
        <v>0.375</v>
      </c>
      <c r="CS4117" s="156">
        <v>27</v>
      </c>
      <c r="CT4117" s="157">
        <v>0.33333333333333331</v>
      </c>
      <c r="CU4117" s="156">
        <v>25</v>
      </c>
      <c r="CV4117" s="157">
        <v>0.48</v>
      </c>
      <c r="CW4117" s="156">
        <v>16</v>
      </c>
      <c r="CX4117" s="157">
        <v>0.5625</v>
      </c>
    </row>
    <row r="4118" spans="71:102" x14ac:dyDescent="0.2">
      <c r="BS4118" s="105" t="s">
        <v>1302</v>
      </c>
      <c r="BT4118" s="105"/>
      <c r="BU4118" s="112" t="s">
        <v>126</v>
      </c>
      <c r="BV4118" s="112"/>
      <c r="BW4118" s="107" t="s">
        <v>91</v>
      </c>
      <c r="BX4118" s="108" t="s">
        <v>7534</v>
      </c>
      <c r="BY4118" s="109"/>
      <c r="BZ4118" s="109"/>
      <c r="CA4118" s="110"/>
      <c r="CB4118" s="114" t="s">
        <v>151</v>
      </c>
      <c r="CC4118" s="115" t="s">
        <v>151</v>
      </c>
      <c r="CD4118" s="111">
        <v>10</v>
      </c>
      <c r="CE4118" s="68">
        <v>0.6</v>
      </c>
      <c r="CF4118" s="67">
        <v>9</v>
      </c>
      <c r="CG4118" s="68">
        <v>0.66666666666666696</v>
      </c>
      <c r="CH4118" s="169"/>
      <c r="CI4118" s="199" t="s">
        <v>3357</v>
      </c>
      <c r="CJ4118" s="199"/>
      <c r="CK4118" s="174" t="s">
        <v>236</v>
      </c>
      <c r="CL4118" s="199" t="s">
        <v>91</v>
      </c>
      <c r="CM4118" s="199"/>
      <c r="CN4118" s="200" t="s">
        <v>8183</v>
      </c>
      <c r="CO4118" s="200"/>
      <c r="CP4118" s="200"/>
      <c r="CQ4118" s="156">
        <v>8</v>
      </c>
      <c r="CR4118" s="157">
        <v>0.375</v>
      </c>
      <c r="CS4118" s="156">
        <v>5</v>
      </c>
      <c r="CT4118" s="157">
        <v>0.4</v>
      </c>
      <c r="CU4118" s="156">
        <v>9</v>
      </c>
      <c r="CV4118" s="157">
        <v>0.66666666666666663</v>
      </c>
      <c r="CW4118" s="158" t="s">
        <v>151</v>
      </c>
      <c r="CX4118" s="159" t="s">
        <v>151</v>
      </c>
    </row>
    <row r="4119" spans="71:102" x14ac:dyDescent="0.2">
      <c r="BS4119" s="89" t="s">
        <v>1302</v>
      </c>
      <c r="BT4119" s="97"/>
      <c r="BU4119" s="98" t="s">
        <v>126</v>
      </c>
      <c r="BV4119" s="99"/>
      <c r="BW4119" s="100" t="s">
        <v>107</v>
      </c>
      <c r="BX4119" s="98" t="s">
        <v>143</v>
      </c>
      <c r="BY4119" s="101"/>
      <c r="BZ4119" s="101"/>
      <c r="CA4119" s="99"/>
      <c r="CB4119" s="121" t="s">
        <v>151</v>
      </c>
      <c r="CC4119" s="119" t="s">
        <v>151</v>
      </c>
      <c r="CD4119" s="113">
        <v>13</v>
      </c>
      <c r="CE4119" s="103">
        <v>0.30769230769230799</v>
      </c>
      <c r="CF4119" s="104">
        <v>36</v>
      </c>
      <c r="CG4119" s="103">
        <v>0.36111111111111099</v>
      </c>
      <c r="CH4119" s="169"/>
      <c r="CI4119" s="199" t="s">
        <v>3357</v>
      </c>
      <c r="CJ4119" s="199"/>
      <c r="CK4119" s="174" t="s">
        <v>236</v>
      </c>
      <c r="CL4119" s="199" t="s">
        <v>91</v>
      </c>
      <c r="CM4119" s="199"/>
      <c r="CN4119" s="200" t="s">
        <v>8184</v>
      </c>
      <c r="CO4119" s="200"/>
      <c r="CP4119" s="200"/>
      <c r="CQ4119" s="156">
        <v>4</v>
      </c>
      <c r="CR4119" s="157">
        <v>0.5</v>
      </c>
      <c r="CS4119" s="156">
        <v>27</v>
      </c>
      <c r="CT4119" s="157">
        <v>0.33333333333333331</v>
      </c>
      <c r="CU4119" s="156">
        <v>16</v>
      </c>
      <c r="CV4119" s="157">
        <v>0.375</v>
      </c>
      <c r="CW4119" s="158" t="s">
        <v>151</v>
      </c>
      <c r="CX4119" s="159" t="s">
        <v>151</v>
      </c>
    </row>
    <row r="4120" spans="71:102" x14ac:dyDescent="0.2">
      <c r="BS4120" s="105" t="s">
        <v>1302</v>
      </c>
      <c r="BT4120" s="105"/>
      <c r="BU4120" s="120" t="s">
        <v>126</v>
      </c>
      <c r="BV4120" s="120"/>
      <c r="BW4120" s="107" t="s">
        <v>107</v>
      </c>
      <c r="BX4120" s="108" t="s">
        <v>7713</v>
      </c>
      <c r="BY4120" s="109"/>
      <c r="BZ4120" s="109"/>
      <c r="CA4120" s="110"/>
      <c r="CB4120" s="114" t="s">
        <v>151</v>
      </c>
      <c r="CC4120" s="115" t="s">
        <v>151</v>
      </c>
      <c r="CD4120" s="111">
        <v>13</v>
      </c>
      <c r="CE4120" s="68">
        <v>0.30769230769230799</v>
      </c>
      <c r="CF4120" s="67">
        <v>36</v>
      </c>
      <c r="CG4120" s="68">
        <v>0.36111111111111099</v>
      </c>
      <c r="CH4120" s="169"/>
      <c r="CI4120" s="199" t="s">
        <v>3357</v>
      </c>
      <c r="CJ4120" s="199"/>
      <c r="CK4120" s="174" t="s">
        <v>236</v>
      </c>
      <c r="CL4120" s="199" t="s">
        <v>91</v>
      </c>
      <c r="CM4120" s="199"/>
      <c r="CN4120" s="200" t="s">
        <v>8185</v>
      </c>
      <c r="CO4120" s="200"/>
      <c r="CP4120" s="200"/>
      <c r="CQ4120" s="156">
        <v>4</v>
      </c>
      <c r="CR4120" s="157">
        <v>0.5</v>
      </c>
      <c r="CS4120" s="158" t="s">
        <v>151</v>
      </c>
      <c r="CT4120" s="159" t="s">
        <v>151</v>
      </c>
      <c r="CU4120" s="158" t="s">
        <v>151</v>
      </c>
      <c r="CV4120" s="159" t="s">
        <v>151</v>
      </c>
      <c r="CW4120" s="158" t="s">
        <v>151</v>
      </c>
      <c r="CX4120" s="159" t="s">
        <v>151</v>
      </c>
    </row>
    <row r="4121" spans="71:102" x14ac:dyDescent="0.2">
      <c r="BS4121" s="89" t="s">
        <v>1302</v>
      </c>
      <c r="BT4121" s="97"/>
      <c r="BU4121" s="98" t="s">
        <v>126</v>
      </c>
      <c r="BV4121" s="99"/>
      <c r="BW4121" s="100" t="s">
        <v>108</v>
      </c>
      <c r="BX4121" s="98" t="s">
        <v>143</v>
      </c>
      <c r="BY4121" s="101"/>
      <c r="BZ4121" s="101"/>
      <c r="CA4121" s="99"/>
      <c r="CB4121" s="121" t="s">
        <v>151</v>
      </c>
      <c r="CC4121" s="119" t="s">
        <v>151</v>
      </c>
      <c r="CD4121" s="121" t="s">
        <v>151</v>
      </c>
      <c r="CE4121" s="119" t="s">
        <v>151</v>
      </c>
      <c r="CF4121" s="104">
        <v>1</v>
      </c>
      <c r="CG4121" s="103">
        <v>1</v>
      </c>
      <c r="CH4121" s="169"/>
      <c r="CI4121" s="199" t="s">
        <v>3357</v>
      </c>
      <c r="CJ4121" s="199"/>
      <c r="CK4121" s="174" t="s">
        <v>236</v>
      </c>
      <c r="CL4121" s="199" t="s">
        <v>91</v>
      </c>
      <c r="CM4121" s="199"/>
      <c r="CN4121" s="200" t="s">
        <v>8186</v>
      </c>
      <c r="CO4121" s="200"/>
      <c r="CP4121" s="200"/>
      <c r="CQ4121" s="156">
        <v>1</v>
      </c>
      <c r="CR4121" s="159" t="s">
        <v>151</v>
      </c>
      <c r="CS4121" s="156">
        <v>8</v>
      </c>
      <c r="CT4121" s="157">
        <v>0.5</v>
      </c>
      <c r="CU4121" s="156">
        <v>9</v>
      </c>
      <c r="CV4121" s="157">
        <v>0.55555555555555558</v>
      </c>
      <c r="CW4121" s="158" t="s">
        <v>151</v>
      </c>
      <c r="CX4121" s="159" t="s">
        <v>151</v>
      </c>
    </row>
    <row r="4122" spans="71:102" x14ac:dyDescent="0.2">
      <c r="BS4122" s="105" t="s">
        <v>1302</v>
      </c>
      <c r="BT4122" s="105"/>
      <c r="BU4122" s="106" t="s">
        <v>126</v>
      </c>
      <c r="BV4122" s="106"/>
      <c r="BW4122" s="107" t="s">
        <v>108</v>
      </c>
      <c r="BX4122" s="108" t="s">
        <v>7578</v>
      </c>
      <c r="BY4122" s="109"/>
      <c r="BZ4122" s="109"/>
      <c r="CA4122" s="110"/>
      <c r="CB4122" s="114" t="s">
        <v>151</v>
      </c>
      <c r="CC4122" s="115" t="s">
        <v>151</v>
      </c>
      <c r="CD4122" s="114" t="s">
        <v>151</v>
      </c>
      <c r="CE4122" s="115" t="s">
        <v>151</v>
      </c>
      <c r="CF4122" s="67">
        <v>1</v>
      </c>
      <c r="CG4122" s="68">
        <v>1</v>
      </c>
      <c r="CH4122" s="169"/>
      <c r="CI4122" s="201" t="s">
        <v>3357</v>
      </c>
      <c r="CJ4122" s="201"/>
      <c r="CK4122" s="175" t="s">
        <v>236</v>
      </c>
      <c r="CL4122" s="201" t="s">
        <v>107</v>
      </c>
      <c r="CM4122" s="201"/>
      <c r="CN4122" s="201" t="s">
        <v>143</v>
      </c>
      <c r="CO4122" s="201"/>
      <c r="CP4122" s="201"/>
      <c r="CQ4122" s="154">
        <v>416</v>
      </c>
      <c r="CR4122" s="155">
        <v>0.30769230769230771</v>
      </c>
      <c r="CS4122" s="154">
        <v>417</v>
      </c>
      <c r="CT4122" s="155">
        <v>0.3117505995203837</v>
      </c>
      <c r="CU4122" s="154">
        <v>339</v>
      </c>
      <c r="CV4122" s="155">
        <v>0.2831858407079646</v>
      </c>
      <c r="CW4122" s="154">
        <v>277</v>
      </c>
      <c r="CX4122" s="155">
        <v>0.33574007220216606</v>
      </c>
    </row>
    <row r="4123" spans="71:102" x14ac:dyDescent="0.2">
      <c r="BS4123" s="89" t="s">
        <v>1302</v>
      </c>
      <c r="BT4123" s="90"/>
      <c r="BU4123" s="91" t="s">
        <v>8187</v>
      </c>
      <c r="BV4123" s="92"/>
      <c r="BW4123" s="92"/>
      <c r="BX4123" s="91"/>
      <c r="BY4123" s="92"/>
      <c r="BZ4123" s="92"/>
      <c r="CA4123" s="93"/>
      <c r="CB4123" s="123" t="s">
        <v>151</v>
      </c>
      <c r="CC4123" s="124" t="s">
        <v>151</v>
      </c>
      <c r="CD4123" s="117">
        <v>48</v>
      </c>
      <c r="CE4123" s="95">
        <v>0.27083333333333298</v>
      </c>
      <c r="CF4123" s="96">
        <v>49</v>
      </c>
      <c r="CG4123" s="95">
        <v>0.469387755102041</v>
      </c>
      <c r="CH4123" s="169"/>
      <c r="CI4123" s="199" t="s">
        <v>3357</v>
      </c>
      <c r="CJ4123" s="199"/>
      <c r="CK4123" s="174" t="s">
        <v>236</v>
      </c>
      <c r="CL4123" s="199" t="s">
        <v>107</v>
      </c>
      <c r="CM4123" s="199"/>
      <c r="CN4123" s="200" t="s">
        <v>8188</v>
      </c>
      <c r="CO4123" s="200"/>
      <c r="CP4123" s="200"/>
      <c r="CQ4123" s="156">
        <v>36</v>
      </c>
      <c r="CR4123" s="157">
        <v>0.61111111111111116</v>
      </c>
      <c r="CS4123" s="156">
        <v>35</v>
      </c>
      <c r="CT4123" s="157">
        <v>0.51428571428571423</v>
      </c>
      <c r="CU4123" s="156">
        <v>13</v>
      </c>
      <c r="CV4123" s="157">
        <v>0.53846153846153844</v>
      </c>
      <c r="CW4123" s="158" t="s">
        <v>151</v>
      </c>
      <c r="CX4123" s="159" t="s">
        <v>151</v>
      </c>
    </row>
    <row r="4124" spans="71:102" x14ac:dyDescent="0.2">
      <c r="BS4124" s="89" t="s">
        <v>1302</v>
      </c>
      <c r="BT4124" s="97"/>
      <c r="BU4124" s="98" t="s">
        <v>2448</v>
      </c>
      <c r="BV4124" s="99"/>
      <c r="BW4124" s="100" t="s">
        <v>91</v>
      </c>
      <c r="BX4124" s="98" t="s">
        <v>143</v>
      </c>
      <c r="BY4124" s="101"/>
      <c r="BZ4124" s="101"/>
      <c r="CA4124" s="99"/>
      <c r="CB4124" s="126" t="s">
        <v>151</v>
      </c>
      <c r="CC4124" s="119" t="s">
        <v>151</v>
      </c>
      <c r="CD4124" s="102">
        <v>16</v>
      </c>
      <c r="CE4124" s="103">
        <v>0.5</v>
      </c>
      <c r="CF4124" s="104">
        <v>14</v>
      </c>
      <c r="CG4124" s="103">
        <v>0.42857142857142899</v>
      </c>
      <c r="CH4124" s="169"/>
      <c r="CI4124" s="199" t="s">
        <v>3357</v>
      </c>
      <c r="CJ4124" s="199"/>
      <c r="CK4124" s="174" t="s">
        <v>236</v>
      </c>
      <c r="CL4124" s="199" t="s">
        <v>107</v>
      </c>
      <c r="CM4124" s="199"/>
      <c r="CN4124" s="200" t="s">
        <v>8189</v>
      </c>
      <c r="CO4124" s="200"/>
      <c r="CP4124" s="200"/>
      <c r="CQ4124" s="156">
        <v>36</v>
      </c>
      <c r="CR4124" s="157">
        <v>0.19444444444444445</v>
      </c>
      <c r="CS4124" s="156">
        <v>49</v>
      </c>
      <c r="CT4124" s="157">
        <v>0.18367346938775511</v>
      </c>
      <c r="CU4124" s="156">
        <v>47</v>
      </c>
      <c r="CV4124" s="157">
        <v>0.23404255319148937</v>
      </c>
      <c r="CW4124" s="156">
        <v>44</v>
      </c>
      <c r="CX4124" s="157">
        <v>0.29545454545454547</v>
      </c>
    </row>
    <row r="4125" spans="71:102" x14ac:dyDescent="0.2">
      <c r="BS4125" s="105" t="s">
        <v>1302</v>
      </c>
      <c r="BT4125" s="105"/>
      <c r="BU4125" s="106" t="s">
        <v>2448</v>
      </c>
      <c r="BV4125" s="106"/>
      <c r="BW4125" s="107" t="s">
        <v>91</v>
      </c>
      <c r="BX4125" s="108" t="s">
        <v>7524</v>
      </c>
      <c r="BY4125" s="109"/>
      <c r="BZ4125" s="109"/>
      <c r="CA4125" s="110"/>
      <c r="CB4125" s="114" t="s">
        <v>151</v>
      </c>
      <c r="CC4125" s="115" t="s">
        <v>151</v>
      </c>
      <c r="CD4125" s="111">
        <v>5</v>
      </c>
      <c r="CE4125" s="68">
        <v>0.4</v>
      </c>
      <c r="CF4125" s="67">
        <v>4</v>
      </c>
      <c r="CG4125" s="68">
        <v>0.25</v>
      </c>
      <c r="CH4125" s="169"/>
      <c r="CI4125" s="199" t="s">
        <v>3357</v>
      </c>
      <c r="CJ4125" s="199"/>
      <c r="CK4125" s="174" t="s">
        <v>236</v>
      </c>
      <c r="CL4125" s="199" t="s">
        <v>107</v>
      </c>
      <c r="CM4125" s="199"/>
      <c r="CN4125" s="200" t="s">
        <v>8190</v>
      </c>
      <c r="CO4125" s="200"/>
      <c r="CP4125" s="200"/>
      <c r="CQ4125" s="158" t="s">
        <v>151</v>
      </c>
      <c r="CR4125" s="159" t="s">
        <v>151</v>
      </c>
      <c r="CS4125" s="158" t="s">
        <v>151</v>
      </c>
      <c r="CT4125" s="159" t="s">
        <v>151</v>
      </c>
      <c r="CU4125" s="158" t="s">
        <v>151</v>
      </c>
      <c r="CV4125" s="159" t="s">
        <v>151</v>
      </c>
      <c r="CW4125" s="156">
        <v>1</v>
      </c>
      <c r="CX4125" s="159" t="s">
        <v>151</v>
      </c>
    </row>
    <row r="4126" spans="71:102" x14ac:dyDescent="0.2">
      <c r="BS4126" s="105" t="s">
        <v>1302</v>
      </c>
      <c r="BT4126" s="105"/>
      <c r="BU4126" s="105" t="s">
        <v>2448</v>
      </c>
      <c r="BV4126" s="105"/>
      <c r="BW4126" s="107" t="s">
        <v>91</v>
      </c>
      <c r="BX4126" s="108" t="s">
        <v>7532</v>
      </c>
      <c r="BY4126" s="109"/>
      <c r="BZ4126" s="109"/>
      <c r="CA4126" s="110"/>
      <c r="CB4126" s="114" t="s">
        <v>151</v>
      </c>
      <c r="CC4126" s="115" t="s">
        <v>151</v>
      </c>
      <c r="CD4126" s="111">
        <v>3</v>
      </c>
      <c r="CE4126" s="68">
        <v>0.66666666666666696</v>
      </c>
      <c r="CF4126" s="67">
        <v>4</v>
      </c>
      <c r="CG4126" s="68">
        <v>1</v>
      </c>
      <c r="CH4126" s="169"/>
      <c r="CI4126" s="199" t="s">
        <v>3357</v>
      </c>
      <c r="CJ4126" s="199"/>
      <c r="CK4126" s="174" t="s">
        <v>236</v>
      </c>
      <c r="CL4126" s="199" t="s">
        <v>107</v>
      </c>
      <c r="CM4126" s="199"/>
      <c r="CN4126" s="200" t="s">
        <v>8191</v>
      </c>
      <c r="CO4126" s="200"/>
      <c r="CP4126" s="200"/>
      <c r="CQ4126" s="156">
        <v>45</v>
      </c>
      <c r="CR4126" s="157">
        <v>0.26666666666666666</v>
      </c>
      <c r="CS4126" s="156">
        <v>47</v>
      </c>
      <c r="CT4126" s="157">
        <v>0.23404255319148937</v>
      </c>
      <c r="CU4126" s="156">
        <v>37</v>
      </c>
      <c r="CV4126" s="157">
        <v>0.13513513513513514</v>
      </c>
      <c r="CW4126" s="156">
        <v>25</v>
      </c>
      <c r="CX4126" s="157">
        <v>0.24</v>
      </c>
    </row>
    <row r="4127" spans="71:102" x14ac:dyDescent="0.2">
      <c r="BS4127" s="105" t="s">
        <v>1302</v>
      </c>
      <c r="BT4127" s="105"/>
      <c r="BU4127" s="105" t="s">
        <v>2448</v>
      </c>
      <c r="BV4127" s="105"/>
      <c r="BW4127" s="107" t="s">
        <v>91</v>
      </c>
      <c r="BX4127" s="108" t="s">
        <v>7534</v>
      </c>
      <c r="BY4127" s="109"/>
      <c r="BZ4127" s="109"/>
      <c r="CA4127" s="110"/>
      <c r="CB4127" s="114" t="s">
        <v>151</v>
      </c>
      <c r="CC4127" s="115" t="s">
        <v>151</v>
      </c>
      <c r="CD4127" s="111">
        <v>8</v>
      </c>
      <c r="CE4127" s="68">
        <v>0.5</v>
      </c>
      <c r="CF4127" s="67">
        <v>5</v>
      </c>
      <c r="CG4127" s="68">
        <v>0.2</v>
      </c>
      <c r="CH4127" s="169"/>
      <c r="CI4127" s="199" t="s">
        <v>3357</v>
      </c>
      <c r="CJ4127" s="199"/>
      <c r="CK4127" s="174" t="s">
        <v>236</v>
      </c>
      <c r="CL4127" s="199" t="s">
        <v>107</v>
      </c>
      <c r="CM4127" s="199"/>
      <c r="CN4127" s="200" t="s">
        <v>8192</v>
      </c>
      <c r="CO4127" s="200"/>
      <c r="CP4127" s="200"/>
      <c r="CQ4127" s="156">
        <v>27</v>
      </c>
      <c r="CR4127" s="157">
        <v>0.18518518518518517</v>
      </c>
      <c r="CS4127" s="156">
        <v>30</v>
      </c>
      <c r="CT4127" s="157">
        <v>0.26666666666666666</v>
      </c>
      <c r="CU4127" s="156">
        <v>20</v>
      </c>
      <c r="CV4127" s="157">
        <v>0.35</v>
      </c>
      <c r="CW4127" s="156">
        <v>7</v>
      </c>
      <c r="CX4127" s="157">
        <v>0.2857142857142857</v>
      </c>
    </row>
    <row r="4128" spans="71:102" x14ac:dyDescent="0.2">
      <c r="BS4128" s="105" t="s">
        <v>1302</v>
      </c>
      <c r="BT4128" s="105"/>
      <c r="BU4128" s="112" t="s">
        <v>2448</v>
      </c>
      <c r="BV4128" s="112"/>
      <c r="BW4128" s="107" t="s">
        <v>91</v>
      </c>
      <c r="BX4128" s="108" t="s">
        <v>7701</v>
      </c>
      <c r="BY4128" s="109"/>
      <c r="BZ4128" s="109"/>
      <c r="CA4128" s="110"/>
      <c r="CB4128" s="114" t="s">
        <v>151</v>
      </c>
      <c r="CC4128" s="115" t="s">
        <v>151</v>
      </c>
      <c r="CD4128" s="114" t="s">
        <v>151</v>
      </c>
      <c r="CE4128" s="115" t="s">
        <v>151</v>
      </c>
      <c r="CF4128" s="67">
        <v>1</v>
      </c>
      <c r="CG4128" s="68">
        <v>0</v>
      </c>
      <c r="CH4128" s="169"/>
      <c r="CI4128" s="199" t="s">
        <v>3357</v>
      </c>
      <c r="CJ4128" s="199"/>
      <c r="CK4128" s="174" t="s">
        <v>236</v>
      </c>
      <c r="CL4128" s="199" t="s">
        <v>107</v>
      </c>
      <c r="CM4128" s="199"/>
      <c r="CN4128" s="200" t="s">
        <v>8193</v>
      </c>
      <c r="CO4128" s="200"/>
      <c r="CP4128" s="200"/>
      <c r="CQ4128" s="156">
        <v>15</v>
      </c>
      <c r="CR4128" s="157">
        <v>0.13333333333333333</v>
      </c>
      <c r="CS4128" s="156">
        <v>15</v>
      </c>
      <c r="CT4128" s="157">
        <v>0.13333333333333333</v>
      </c>
      <c r="CU4128" s="156">
        <v>19</v>
      </c>
      <c r="CV4128" s="157">
        <v>5.2631578947368418E-2</v>
      </c>
      <c r="CW4128" s="156">
        <v>13</v>
      </c>
      <c r="CX4128" s="157">
        <v>0.15384615384615385</v>
      </c>
    </row>
    <row r="4129" spans="71:102" x14ac:dyDescent="0.2">
      <c r="BS4129" s="89" t="s">
        <v>1302</v>
      </c>
      <c r="BT4129" s="97"/>
      <c r="BU4129" s="98" t="s">
        <v>2448</v>
      </c>
      <c r="BV4129" s="99"/>
      <c r="BW4129" s="100" t="s">
        <v>107</v>
      </c>
      <c r="BX4129" s="98" t="s">
        <v>143</v>
      </c>
      <c r="BY4129" s="101"/>
      <c r="BZ4129" s="101"/>
      <c r="CA4129" s="99"/>
      <c r="CB4129" s="121" t="s">
        <v>151</v>
      </c>
      <c r="CC4129" s="119" t="s">
        <v>151</v>
      </c>
      <c r="CD4129" s="113">
        <v>30</v>
      </c>
      <c r="CE4129" s="103">
        <v>0.16666666666666699</v>
      </c>
      <c r="CF4129" s="104">
        <v>29</v>
      </c>
      <c r="CG4129" s="103">
        <v>0.48275862068965503</v>
      </c>
      <c r="CH4129" s="169"/>
      <c r="CI4129" s="199" t="s">
        <v>3357</v>
      </c>
      <c r="CJ4129" s="199"/>
      <c r="CK4129" s="174" t="s">
        <v>236</v>
      </c>
      <c r="CL4129" s="199" t="s">
        <v>107</v>
      </c>
      <c r="CM4129" s="199"/>
      <c r="CN4129" s="200" t="s">
        <v>8194</v>
      </c>
      <c r="CO4129" s="200"/>
      <c r="CP4129" s="200"/>
      <c r="CQ4129" s="156">
        <v>77</v>
      </c>
      <c r="CR4129" s="157">
        <v>0.27272727272727271</v>
      </c>
      <c r="CS4129" s="156">
        <v>55</v>
      </c>
      <c r="CT4129" s="157">
        <v>0.23636363636363636</v>
      </c>
      <c r="CU4129" s="156">
        <v>28</v>
      </c>
      <c r="CV4129" s="157">
        <v>0.17857142857142858</v>
      </c>
      <c r="CW4129" s="158" t="s">
        <v>151</v>
      </c>
      <c r="CX4129" s="159" t="s">
        <v>151</v>
      </c>
    </row>
    <row r="4130" spans="71:102" x14ac:dyDescent="0.2">
      <c r="BS4130" s="105" t="s">
        <v>1302</v>
      </c>
      <c r="BT4130" s="105"/>
      <c r="BU4130" s="106" t="s">
        <v>2448</v>
      </c>
      <c r="BV4130" s="106"/>
      <c r="BW4130" s="107" t="s">
        <v>107</v>
      </c>
      <c r="BX4130" s="108" t="s">
        <v>7551</v>
      </c>
      <c r="BY4130" s="109"/>
      <c r="BZ4130" s="109"/>
      <c r="CA4130" s="110"/>
      <c r="CB4130" s="114" t="s">
        <v>151</v>
      </c>
      <c r="CC4130" s="115" t="s">
        <v>151</v>
      </c>
      <c r="CD4130" s="111">
        <v>12</v>
      </c>
      <c r="CE4130" s="68">
        <v>8.3333333333333301E-2</v>
      </c>
      <c r="CF4130" s="67">
        <v>15</v>
      </c>
      <c r="CG4130" s="68">
        <v>0.66666666666666696</v>
      </c>
      <c r="CH4130" s="169"/>
      <c r="CI4130" s="199" t="s">
        <v>3357</v>
      </c>
      <c r="CJ4130" s="199"/>
      <c r="CK4130" s="174" t="s">
        <v>236</v>
      </c>
      <c r="CL4130" s="199" t="s">
        <v>107</v>
      </c>
      <c r="CM4130" s="199"/>
      <c r="CN4130" s="200" t="s">
        <v>8195</v>
      </c>
      <c r="CO4130" s="200"/>
      <c r="CP4130" s="200"/>
      <c r="CQ4130" s="156">
        <v>17</v>
      </c>
      <c r="CR4130" s="157">
        <v>0.11764705882352941</v>
      </c>
      <c r="CS4130" s="156">
        <v>15</v>
      </c>
      <c r="CT4130" s="157">
        <v>0.13333333333333333</v>
      </c>
      <c r="CU4130" s="156">
        <v>11</v>
      </c>
      <c r="CV4130" s="159" t="s">
        <v>151</v>
      </c>
      <c r="CW4130" s="156">
        <v>10</v>
      </c>
      <c r="CX4130" s="159" t="s">
        <v>151</v>
      </c>
    </row>
    <row r="4131" spans="71:102" x14ac:dyDescent="0.2">
      <c r="BS4131" s="105" t="s">
        <v>1302</v>
      </c>
      <c r="BT4131" s="105"/>
      <c r="BU4131" s="105" t="s">
        <v>2448</v>
      </c>
      <c r="BV4131" s="105"/>
      <c r="BW4131" s="107" t="s">
        <v>107</v>
      </c>
      <c r="BX4131" s="108" t="s">
        <v>7663</v>
      </c>
      <c r="BY4131" s="109"/>
      <c r="BZ4131" s="109"/>
      <c r="CA4131" s="110"/>
      <c r="CB4131" s="114" t="s">
        <v>151</v>
      </c>
      <c r="CC4131" s="115" t="s">
        <v>151</v>
      </c>
      <c r="CD4131" s="111">
        <v>13</v>
      </c>
      <c r="CE4131" s="68">
        <v>0.30769230769230799</v>
      </c>
      <c r="CF4131" s="67">
        <v>10</v>
      </c>
      <c r="CG4131" s="68">
        <v>0.4</v>
      </c>
      <c r="CH4131" s="169"/>
      <c r="CI4131" s="199" t="s">
        <v>3357</v>
      </c>
      <c r="CJ4131" s="199"/>
      <c r="CK4131" s="174" t="s">
        <v>236</v>
      </c>
      <c r="CL4131" s="199" t="s">
        <v>107</v>
      </c>
      <c r="CM4131" s="199"/>
      <c r="CN4131" s="200" t="s">
        <v>7325</v>
      </c>
      <c r="CO4131" s="200"/>
      <c r="CP4131" s="200"/>
      <c r="CQ4131" s="156">
        <v>108</v>
      </c>
      <c r="CR4131" s="157">
        <v>0.37962962962962965</v>
      </c>
      <c r="CS4131" s="156">
        <v>117</v>
      </c>
      <c r="CT4131" s="157">
        <v>0.42735042735042733</v>
      </c>
      <c r="CU4131" s="156">
        <v>123</v>
      </c>
      <c r="CV4131" s="157">
        <v>0.4065040650406504</v>
      </c>
      <c r="CW4131" s="156">
        <v>115</v>
      </c>
      <c r="CX4131" s="157">
        <v>0.43478260869565216</v>
      </c>
    </row>
    <row r="4132" spans="71:102" x14ac:dyDescent="0.2">
      <c r="BS4132" s="105" t="s">
        <v>1302</v>
      </c>
      <c r="BT4132" s="105"/>
      <c r="BU4132" s="105" t="s">
        <v>2448</v>
      </c>
      <c r="BV4132" s="105"/>
      <c r="BW4132" s="107" t="s">
        <v>107</v>
      </c>
      <c r="BX4132" s="108" t="s">
        <v>7559</v>
      </c>
      <c r="BY4132" s="109"/>
      <c r="BZ4132" s="109"/>
      <c r="CA4132" s="110"/>
      <c r="CB4132" s="114" t="s">
        <v>151</v>
      </c>
      <c r="CC4132" s="115" t="s">
        <v>151</v>
      </c>
      <c r="CD4132" s="111">
        <v>1</v>
      </c>
      <c r="CE4132" s="68">
        <v>0</v>
      </c>
      <c r="CF4132" s="116" t="s">
        <v>151</v>
      </c>
      <c r="CG4132" s="115" t="s">
        <v>151</v>
      </c>
      <c r="CH4132" s="169"/>
      <c r="CI4132" s="199" t="s">
        <v>3357</v>
      </c>
      <c r="CJ4132" s="199"/>
      <c r="CK4132" s="174" t="s">
        <v>236</v>
      </c>
      <c r="CL4132" s="199" t="s">
        <v>107</v>
      </c>
      <c r="CM4132" s="199"/>
      <c r="CN4132" s="200" t="s">
        <v>8196</v>
      </c>
      <c r="CO4132" s="200"/>
      <c r="CP4132" s="200"/>
      <c r="CQ4132" s="158" t="s">
        <v>151</v>
      </c>
      <c r="CR4132" s="159" t="s">
        <v>151</v>
      </c>
      <c r="CS4132" s="156">
        <v>1</v>
      </c>
      <c r="CT4132" s="159" t="s">
        <v>151</v>
      </c>
      <c r="CU4132" s="156">
        <v>2</v>
      </c>
      <c r="CV4132" s="159" t="s">
        <v>151</v>
      </c>
      <c r="CW4132" s="156">
        <v>7</v>
      </c>
      <c r="CX4132" s="157">
        <v>0.42857142857142855</v>
      </c>
    </row>
    <row r="4133" spans="71:102" x14ac:dyDescent="0.2">
      <c r="BS4133" s="105" t="s">
        <v>1302</v>
      </c>
      <c r="BT4133" s="105"/>
      <c r="BU4133" s="105" t="s">
        <v>2448</v>
      </c>
      <c r="BV4133" s="105"/>
      <c r="BW4133" s="107" t="s">
        <v>107</v>
      </c>
      <c r="BX4133" s="108" t="s">
        <v>7567</v>
      </c>
      <c r="BY4133" s="109"/>
      <c r="BZ4133" s="109"/>
      <c r="CA4133" s="110"/>
      <c r="CB4133" s="114" t="s">
        <v>151</v>
      </c>
      <c r="CC4133" s="115" t="s">
        <v>151</v>
      </c>
      <c r="CD4133" s="111">
        <v>3</v>
      </c>
      <c r="CE4133" s="115" t="s">
        <v>151</v>
      </c>
      <c r="CF4133" s="116" t="s">
        <v>151</v>
      </c>
      <c r="CG4133" s="115" t="s">
        <v>151</v>
      </c>
      <c r="CH4133" s="169"/>
      <c r="CI4133" s="199" t="s">
        <v>3357</v>
      </c>
      <c r="CJ4133" s="199"/>
      <c r="CK4133" s="174" t="s">
        <v>236</v>
      </c>
      <c r="CL4133" s="199" t="s">
        <v>107</v>
      </c>
      <c r="CM4133" s="199"/>
      <c r="CN4133" s="200" t="s">
        <v>8197</v>
      </c>
      <c r="CO4133" s="200"/>
      <c r="CP4133" s="200"/>
      <c r="CQ4133" s="158" t="s">
        <v>151</v>
      </c>
      <c r="CR4133" s="159" t="s">
        <v>151</v>
      </c>
      <c r="CS4133" s="158" t="s">
        <v>151</v>
      </c>
      <c r="CT4133" s="159" t="s">
        <v>151</v>
      </c>
      <c r="CU4133" s="158" t="s">
        <v>151</v>
      </c>
      <c r="CV4133" s="159" t="s">
        <v>151</v>
      </c>
      <c r="CW4133" s="156">
        <v>2</v>
      </c>
      <c r="CX4133" s="157">
        <v>0.5</v>
      </c>
    </row>
    <row r="4134" spans="71:102" x14ac:dyDescent="0.2">
      <c r="BS4134" s="105" t="s">
        <v>1302</v>
      </c>
      <c r="BT4134" s="105"/>
      <c r="BU4134" s="105" t="s">
        <v>2448</v>
      </c>
      <c r="BV4134" s="105"/>
      <c r="BW4134" s="107" t="s">
        <v>107</v>
      </c>
      <c r="BX4134" s="108" t="s">
        <v>7781</v>
      </c>
      <c r="BY4134" s="109"/>
      <c r="BZ4134" s="109"/>
      <c r="CA4134" s="110"/>
      <c r="CB4134" s="114" t="s">
        <v>151</v>
      </c>
      <c r="CC4134" s="115" t="s">
        <v>151</v>
      </c>
      <c r="CD4134" s="111">
        <v>1</v>
      </c>
      <c r="CE4134" s="115" t="s">
        <v>151</v>
      </c>
      <c r="CF4134" s="67">
        <v>2</v>
      </c>
      <c r="CG4134" s="115" t="s">
        <v>151</v>
      </c>
      <c r="CH4134" s="169"/>
      <c r="CI4134" s="199" t="s">
        <v>3357</v>
      </c>
      <c r="CJ4134" s="199"/>
      <c r="CK4134" s="174" t="s">
        <v>236</v>
      </c>
      <c r="CL4134" s="199" t="s">
        <v>107</v>
      </c>
      <c r="CM4134" s="199"/>
      <c r="CN4134" s="200" t="s">
        <v>8198</v>
      </c>
      <c r="CO4134" s="200"/>
      <c r="CP4134" s="200"/>
      <c r="CQ4134" s="158" t="s">
        <v>151</v>
      </c>
      <c r="CR4134" s="159" t="s">
        <v>151</v>
      </c>
      <c r="CS4134" s="158" t="s">
        <v>151</v>
      </c>
      <c r="CT4134" s="159" t="s">
        <v>151</v>
      </c>
      <c r="CU4134" s="158" t="s">
        <v>151</v>
      </c>
      <c r="CV4134" s="159" t="s">
        <v>151</v>
      </c>
      <c r="CW4134" s="156">
        <v>3</v>
      </c>
      <c r="CX4134" s="159" t="s">
        <v>151</v>
      </c>
    </row>
    <row r="4135" spans="71:102" x14ac:dyDescent="0.2">
      <c r="BS4135" s="105" t="s">
        <v>1302</v>
      </c>
      <c r="BT4135" s="105"/>
      <c r="BU4135" s="112" t="s">
        <v>2448</v>
      </c>
      <c r="BV4135" s="112"/>
      <c r="BW4135" s="107" t="s">
        <v>107</v>
      </c>
      <c r="BX4135" s="108" t="s">
        <v>7571</v>
      </c>
      <c r="BY4135" s="109"/>
      <c r="BZ4135" s="109"/>
      <c r="CA4135" s="110"/>
      <c r="CB4135" s="114" t="s">
        <v>151</v>
      </c>
      <c r="CC4135" s="115" t="s">
        <v>151</v>
      </c>
      <c r="CD4135" s="114" t="s">
        <v>151</v>
      </c>
      <c r="CE4135" s="115" t="s">
        <v>151</v>
      </c>
      <c r="CF4135" s="67">
        <v>2</v>
      </c>
      <c r="CG4135" s="115" t="s">
        <v>151</v>
      </c>
      <c r="CH4135" s="169"/>
      <c r="CI4135" s="199" t="s">
        <v>3357</v>
      </c>
      <c r="CJ4135" s="199"/>
      <c r="CK4135" s="174" t="s">
        <v>236</v>
      </c>
      <c r="CL4135" s="199" t="s">
        <v>107</v>
      </c>
      <c r="CM4135" s="199"/>
      <c r="CN4135" s="200" t="s">
        <v>8199</v>
      </c>
      <c r="CO4135" s="200"/>
      <c r="CP4135" s="200"/>
      <c r="CQ4135" s="158" t="s">
        <v>151</v>
      </c>
      <c r="CR4135" s="159" t="s">
        <v>151</v>
      </c>
      <c r="CS4135" s="158" t="s">
        <v>151</v>
      </c>
      <c r="CT4135" s="159" t="s">
        <v>151</v>
      </c>
      <c r="CU4135" s="158" t="s">
        <v>151</v>
      </c>
      <c r="CV4135" s="159" t="s">
        <v>151</v>
      </c>
      <c r="CW4135" s="156">
        <v>2</v>
      </c>
      <c r="CX4135" s="159" t="s">
        <v>151</v>
      </c>
    </row>
    <row r="4136" spans="71:102" x14ac:dyDescent="0.2">
      <c r="BS4136" s="89" t="s">
        <v>1302</v>
      </c>
      <c r="BT4136" s="97"/>
      <c r="BU4136" s="98" t="s">
        <v>2448</v>
      </c>
      <c r="BV4136" s="99"/>
      <c r="BW4136" s="100" t="s">
        <v>115</v>
      </c>
      <c r="BX4136" s="98" t="s">
        <v>143</v>
      </c>
      <c r="BY4136" s="101"/>
      <c r="BZ4136" s="101"/>
      <c r="CA4136" s="99"/>
      <c r="CB4136" s="121" t="s">
        <v>151</v>
      </c>
      <c r="CC4136" s="119" t="s">
        <v>151</v>
      </c>
      <c r="CD4136" s="113">
        <v>2</v>
      </c>
      <c r="CE4136" s="119" t="s">
        <v>151</v>
      </c>
      <c r="CF4136" s="104">
        <v>6</v>
      </c>
      <c r="CG4136" s="103">
        <v>0.5</v>
      </c>
      <c r="CH4136" s="169"/>
      <c r="CI4136" s="199" t="s">
        <v>3357</v>
      </c>
      <c r="CJ4136" s="199"/>
      <c r="CK4136" s="174" t="s">
        <v>236</v>
      </c>
      <c r="CL4136" s="199" t="s">
        <v>107</v>
      </c>
      <c r="CM4136" s="199"/>
      <c r="CN4136" s="200" t="s">
        <v>8200</v>
      </c>
      <c r="CO4136" s="200"/>
      <c r="CP4136" s="200"/>
      <c r="CQ4136" s="158" t="s">
        <v>151</v>
      </c>
      <c r="CR4136" s="159" t="s">
        <v>151</v>
      </c>
      <c r="CS4136" s="158" t="s">
        <v>151</v>
      </c>
      <c r="CT4136" s="159" t="s">
        <v>151</v>
      </c>
      <c r="CU4136" s="158" t="s">
        <v>151</v>
      </c>
      <c r="CV4136" s="159" t="s">
        <v>151</v>
      </c>
      <c r="CW4136" s="156">
        <v>5</v>
      </c>
      <c r="CX4136" s="157">
        <v>0.8</v>
      </c>
    </row>
    <row r="4137" spans="71:102" x14ac:dyDescent="0.2">
      <c r="BS4137" s="105" t="s">
        <v>1302</v>
      </c>
      <c r="BT4137" s="105"/>
      <c r="BU4137" s="106" t="s">
        <v>2448</v>
      </c>
      <c r="BV4137" s="106"/>
      <c r="BW4137" s="107" t="s">
        <v>115</v>
      </c>
      <c r="BX4137" s="108" t="s">
        <v>7645</v>
      </c>
      <c r="BY4137" s="109"/>
      <c r="BZ4137" s="109"/>
      <c r="CA4137" s="110"/>
      <c r="CB4137" s="114" t="s">
        <v>151</v>
      </c>
      <c r="CC4137" s="115" t="s">
        <v>151</v>
      </c>
      <c r="CD4137" s="111">
        <v>2</v>
      </c>
      <c r="CE4137" s="115" t="s">
        <v>151</v>
      </c>
      <c r="CF4137" s="67">
        <v>6</v>
      </c>
      <c r="CG4137" s="68">
        <v>0.5</v>
      </c>
      <c r="CH4137" s="169"/>
      <c r="CI4137" s="199" t="s">
        <v>3357</v>
      </c>
      <c r="CJ4137" s="199"/>
      <c r="CK4137" s="174" t="s">
        <v>236</v>
      </c>
      <c r="CL4137" s="199" t="s">
        <v>107</v>
      </c>
      <c r="CM4137" s="199"/>
      <c r="CN4137" s="200" t="s">
        <v>8201</v>
      </c>
      <c r="CO4137" s="200"/>
      <c r="CP4137" s="200"/>
      <c r="CQ4137" s="156">
        <v>10</v>
      </c>
      <c r="CR4137" s="157">
        <v>0.2</v>
      </c>
      <c r="CS4137" s="156">
        <v>9</v>
      </c>
      <c r="CT4137" s="157">
        <v>0.1111111111111111</v>
      </c>
      <c r="CU4137" s="156">
        <v>9</v>
      </c>
      <c r="CV4137" s="157">
        <v>0.1111111111111111</v>
      </c>
      <c r="CW4137" s="158" t="s">
        <v>151</v>
      </c>
      <c r="CX4137" s="159" t="s">
        <v>151</v>
      </c>
    </row>
    <row r="4138" spans="71:102" x14ac:dyDescent="0.2">
      <c r="BS4138" s="89" t="s">
        <v>1302</v>
      </c>
      <c r="BT4138" s="90"/>
      <c r="BU4138" s="91" t="s">
        <v>8202</v>
      </c>
      <c r="BV4138" s="92"/>
      <c r="BW4138" s="92"/>
      <c r="BX4138" s="91"/>
      <c r="BY4138" s="92"/>
      <c r="BZ4138" s="92"/>
      <c r="CA4138" s="93"/>
      <c r="CB4138" s="117">
        <v>107</v>
      </c>
      <c r="CC4138" s="95">
        <v>0.50467289719626196</v>
      </c>
      <c r="CD4138" s="117">
        <v>143</v>
      </c>
      <c r="CE4138" s="95">
        <v>0.48951048951048998</v>
      </c>
      <c r="CF4138" s="96">
        <v>200</v>
      </c>
      <c r="CG4138" s="95">
        <v>0.55500000000000005</v>
      </c>
      <c r="CH4138" s="169"/>
      <c r="CI4138" s="199" t="s">
        <v>3357</v>
      </c>
      <c r="CJ4138" s="199"/>
      <c r="CK4138" s="174" t="s">
        <v>236</v>
      </c>
      <c r="CL4138" s="199" t="s">
        <v>107</v>
      </c>
      <c r="CM4138" s="199"/>
      <c r="CN4138" s="200" t="s">
        <v>8203</v>
      </c>
      <c r="CO4138" s="200"/>
      <c r="CP4138" s="200"/>
      <c r="CQ4138" s="158" t="s">
        <v>151</v>
      </c>
      <c r="CR4138" s="159" t="s">
        <v>151</v>
      </c>
      <c r="CS4138" s="158" t="s">
        <v>151</v>
      </c>
      <c r="CT4138" s="159" t="s">
        <v>151</v>
      </c>
      <c r="CU4138" s="156">
        <v>1</v>
      </c>
      <c r="CV4138" s="157">
        <v>1</v>
      </c>
      <c r="CW4138" s="156">
        <v>4</v>
      </c>
      <c r="CX4138" s="157">
        <v>0.75</v>
      </c>
    </row>
    <row r="4139" spans="71:102" x14ac:dyDescent="0.2">
      <c r="BS4139" s="89" t="s">
        <v>1302</v>
      </c>
      <c r="BT4139" s="97"/>
      <c r="BU4139" s="98" t="s">
        <v>186</v>
      </c>
      <c r="BV4139" s="99"/>
      <c r="BW4139" s="100" t="s">
        <v>91</v>
      </c>
      <c r="BX4139" s="98" t="s">
        <v>143</v>
      </c>
      <c r="BY4139" s="101"/>
      <c r="BZ4139" s="101"/>
      <c r="CA4139" s="99"/>
      <c r="CB4139" s="102">
        <v>59</v>
      </c>
      <c r="CC4139" s="103">
        <v>0.66101694915254205</v>
      </c>
      <c r="CD4139" s="102">
        <v>62</v>
      </c>
      <c r="CE4139" s="103">
        <v>0.62903225806451601</v>
      </c>
      <c r="CF4139" s="104">
        <v>98</v>
      </c>
      <c r="CG4139" s="103">
        <v>0.66326530612244905</v>
      </c>
      <c r="CH4139" s="169"/>
      <c r="CI4139" s="199" t="s">
        <v>3357</v>
      </c>
      <c r="CJ4139" s="199"/>
      <c r="CK4139" s="174" t="s">
        <v>236</v>
      </c>
      <c r="CL4139" s="199" t="s">
        <v>107</v>
      </c>
      <c r="CM4139" s="199"/>
      <c r="CN4139" s="200" t="s">
        <v>8204</v>
      </c>
      <c r="CO4139" s="200"/>
      <c r="CP4139" s="200"/>
      <c r="CQ4139" s="156">
        <v>45</v>
      </c>
      <c r="CR4139" s="157">
        <v>0.31111111111111112</v>
      </c>
      <c r="CS4139" s="156">
        <v>44</v>
      </c>
      <c r="CT4139" s="157">
        <v>0.36363636363636365</v>
      </c>
      <c r="CU4139" s="156">
        <v>29</v>
      </c>
      <c r="CV4139" s="157">
        <v>0.27586206896551724</v>
      </c>
      <c r="CW4139" s="156">
        <v>39</v>
      </c>
      <c r="CX4139" s="157">
        <v>0.23076923076923078</v>
      </c>
    </row>
    <row r="4140" spans="71:102" x14ac:dyDescent="0.2">
      <c r="BS4140" s="105" t="s">
        <v>1302</v>
      </c>
      <c r="BT4140" s="105"/>
      <c r="BU4140" s="106" t="s">
        <v>186</v>
      </c>
      <c r="BV4140" s="106"/>
      <c r="BW4140" s="107" t="s">
        <v>91</v>
      </c>
      <c r="BX4140" s="108" t="s">
        <v>8205</v>
      </c>
      <c r="BY4140" s="109"/>
      <c r="BZ4140" s="109"/>
      <c r="CA4140" s="110"/>
      <c r="CB4140" s="114" t="s">
        <v>151</v>
      </c>
      <c r="CC4140" s="115" t="s">
        <v>151</v>
      </c>
      <c r="CD4140" s="114" t="s">
        <v>151</v>
      </c>
      <c r="CE4140" s="115" t="s">
        <v>151</v>
      </c>
      <c r="CF4140" s="67">
        <v>2</v>
      </c>
      <c r="CG4140" s="68">
        <v>1</v>
      </c>
      <c r="CH4140" s="169"/>
      <c r="CI4140" s="201" t="s">
        <v>3357</v>
      </c>
      <c r="CJ4140" s="201"/>
      <c r="CK4140" s="175" t="s">
        <v>236</v>
      </c>
      <c r="CL4140" s="201" t="s">
        <v>108</v>
      </c>
      <c r="CM4140" s="201"/>
      <c r="CN4140" s="201" t="s">
        <v>143</v>
      </c>
      <c r="CO4140" s="201"/>
      <c r="CP4140" s="201"/>
      <c r="CQ4140" s="154">
        <v>296</v>
      </c>
      <c r="CR4140" s="155">
        <v>0.53378378378378377</v>
      </c>
      <c r="CS4140" s="154">
        <v>291</v>
      </c>
      <c r="CT4140" s="155">
        <v>0.51890034364261173</v>
      </c>
      <c r="CU4140" s="154">
        <v>223</v>
      </c>
      <c r="CV4140" s="155">
        <v>0.60986547085201792</v>
      </c>
      <c r="CW4140" s="154">
        <v>203</v>
      </c>
      <c r="CX4140" s="155">
        <v>0.56157635467980294</v>
      </c>
    </row>
    <row r="4141" spans="71:102" x14ac:dyDescent="0.2">
      <c r="BS4141" s="105" t="s">
        <v>1302</v>
      </c>
      <c r="BT4141" s="105"/>
      <c r="BU4141" s="105" t="s">
        <v>186</v>
      </c>
      <c r="BV4141" s="105"/>
      <c r="BW4141" s="107" t="s">
        <v>91</v>
      </c>
      <c r="BX4141" s="108" t="s">
        <v>7524</v>
      </c>
      <c r="BY4141" s="109"/>
      <c r="BZ4141" s="109"/>
      <c r="CA4141" s="110"/>
      <c r="CB4141" s="114" t="s">
        <v>151</v>
      </c>
      <c r="CC4141" s="115" t="s">
        <v>151</v>
      </c>
      <c r="CD4141" s="114" t="s">
        <v>151</v>
      </c>
      <c r="CE4141" s="115" t="s">
        <v>151</v>
      </c>
      <c r="CF4141" s="67">
        <v>10</v>
      </c>
      <c r="CG4141" s="68">
        <v>0.9</v>
      </c>
      <c r="CH4141" s="169"/>
      <c r="CI4141" s="199" t="s">
        <v>3357</v>
      </c>
      <c r="CJ4141" s="199"/>
      <c r="CK4141" s="174" t="s">
        <v>236</v>
      </c>
      <c r="CL4141" s="199" t="s">
        <v>108</v>
      </c>
      <c r="CM4141" s="199"/>
      <c r="CN4141" s="200" t="s">
        <v>8206</v>
      </c>
      <c r="CO4141" s="200"/>
      <c r="CP4141" s="200"/>
      <c r="CQ4141" s="156">
        <v>55</v>
      </c>
      <c r="CR4141" s="157">
        <v>0.6</v>
      </c>
      <c r="CS4141" s="156">
        <v>56</v>
      </c>
      <c r="CT4141" s="157">
        <v>0.6071428571428571</v>
      </c>
      <c r="CU4141" s="156">
        <v>69</v>
      </c>
      <c r="CV4141" s="157">
        <v>0.59420289855072461</v>
      </c>
      <c r="CW4141" s="156">
        <v>66</v>
      </c>
      <c r="CX4141" s="157">
        <v>0.60606060606060608</v>
      </c>
    </row>
    <row r="4142" spans="71:102" x14ac:dyDescent="0.2">
      <c r="BS4142" s="105" t="s">
        <v>1302</v>
      </c>
      <c r="BT4142" s="105"/>
      <c r="BU4142" s="105" t="s">
        <v>186</v>
      </c>
      <c r="BV4142" s="105"/>
      <c r="BW4142" s="107" t="s">
        <v>91</v>
      </c>
      <c r="BX4142" s="108" t="s">
        <v>7526</v>
      </c>
      <c r="BY4142" s="109"/>
      <c r="BZ4142" s="109"/>
      <c r="CA4142" s="110"/>
      <c r="CB4142" s="114" t="s">
        <v>151</v>
      </c>
      <c r="CC4142" s="115" t="s">
        <v>151</v>
      </c>
      <c r="CD4142" s="114" t="s">
        <v>151</v>
      </c>
      <c r="CE4142" s="115" t="s">
        <v>151</v>
      </c>
      <c r="CF4142" s="67">
        <v>1</v>
      </c>
      <c r="CG4142" s="115" t="s">
        <v>151</v>
      </c>
      <c r="CH4142" s="169"/>
      <c r="CI4142" s="199" t="s">
        <v>3357</v>
      </c>
      <c r="CJ4142" s="199"/>
      <c r="CK4142" s="174" t="s">
        <v>236</v>
      </c>
      <c r="CL4142" s="199" t="s">
        <v>108</v>
      </c>
      <c r="CM4142" s="199"/>
      <c r="CN4142" s="200" t="s">
        <v>8207</v>
      </c>
      <c r="CO4142" s="200"/>
      <c r="CP4142" s="200"/>
      <c r="CQ4142" s="156">
        <v>30</v>
      </c>
      <c r="CR4142" s="157">
        <v>0.3</v>
      </c>
      <c r="CS4142" s="156">
        <v>61</v>
      </c>
      <c r="CT4142" s="157">
        <v>0.31147540983606559</v>
      </c>
      <c r="CU4142" s="156">
        <v>32</v>
      </c>
      <c r="CV4142" s="157">
        <v>0.375</v>
      </c>
      <c r="CW4142" s="156">
        <v>27</v>
      </c>
      <c r="CX4142" s="157">
        <v>0.51851851851851849</v>
      </c>
    </row>
    <row r="4143" spans="71:102" x14ac:dyDescent="0.2">
      <c r="BS4143" s="105" t="s">
        <v>1302</v>
      </c>
      <c r="BT4143" s="105"/>
      <c r="BU4143" s="105" t="s">
        <v>186</v>
      </c>
      <c r="BV4143" s="105"/>
      <c r="BW4143" s="107" t="s">
        <v>91</v>
      </c>
      <c r="BX4143" s="108" t="s">
        <v>7528</v>
      </c>
      <c r="BY4143" s="109"/>
      <c r="BZ4143" s="109"/>
      <c r="CA4143" s="110"/>
      <c r="CB4143" s="114" t="s">
        <v>151</v>
      </c>
      <c r="CC4143" s="115" t="s">
        <v>151</v>
      </c>
      <c r="CD4143" s="114" t="s">
        <v>151</v>
      </c>
      <c r="CE4143" s="115" t="s">
        <v>151</v>
      </c>
      <c r="CF4143" s="67">
        <v>2</v>
      </c>
      <c r="CG4143" s="68">
        <v>1</v>
      </c>
      <c r="CH4143" s="169"/>
      <c r="CI4143" s="199" t="s">
        <v>3357</v>
      </c>
      <c r="CJ4143" s="199"/>
      <c r="CK4143" s="174" t="s">
        <v>236</v>
      </c>
      <c r="CL4143" s="199" t="s">
        <v>108</v>
      </c>
      <c r="CM4143" s="199"/>
      <c r="CN4143" s="200" t="s">
        <v>8208</v>
      </c>
      <c r="CO4143" s="200"/>
      <c r="CP4143" s="200"/>
      <c r="CQ4143" s="156">
        <v>40</v>
      </c>
      <c r="CR4143" s="157">
        <v>0.72499999999999998</v>
      </c>
      <c r="CS4143" s="156">
        <v>46</v>
      </c>
      <c r="CT4143" s="157">
        <v>0.67391304347826086</v>
      </c>
      <c r="CU4143" s="156">
        <v>49</v>
      </c>
      <c r="CV4143" s="157">
        <v>0.7142857142857143</v>
      </c>
      <c r="CW4143" s="156">
        <v>43</v>
      </c>
      <c r="CX4143" s="157">
        <v>0.60465116279069764</v>
      </c>
    </row>
    <row r="4144" spans="71:102" x14ac:dyDescent="0.2">
      <c r="BS4144" s="105" t="s">
        <v>1302</v>
      </c>
      <c r="BT4144" s="105"/>
      <c r="BU4144" s="105" t="s">
        <v>186</v>
      </c>
      <c r="BV4144" s="105"/>
      <c r="BW4144" s="107" t="s">
        <v>91</v>
      </c>
      <c r="BX4144" s="108" t="s">
        <v>7590</v>
      </c>
      <c r="BY4144" s="109"/>
      <c r="BZ4144" s="109"/>
      <c r="CA4144" s="110"/>
      <c r="CB4144" s="114" t="s">
        <v>151</v>
      </c>
      <c r="CC4144" s="115" t="s">
        <v>151</v>
      </c>
      <c r="CD4144" s="111">
        <v>3</v>
      </c>
      <c r="CE4144" s="68">
        <v>0.33333333333333298</v>
      </c>
      <c r="CF4144" s="116" t="s">
        <v>151</v>
      </c>
      <c r="CG4144" s="115" t="s">
        <v>151</v>
      </c>
      <c r="CH4144" s="169"/>
      <c r="CI4144" s="199" t="s">
        <v>3357</v>
      </c>
      <c r="CJ4144" s="199"/>
      <c r="CK4144" s="174" t="s">
        <v>236</v>
      </c>
      <c r="CL4144" s="199" t="s">
        <v>108</v>
      </c>
      <c r="CM4144" s="199"/>
      <c r="CN4144" s="200" t="s">
        <v>8209</v>
      </c>
      <c r="CO4144" s="200"/>
      <c r="CP4144" s="200"/>
      <c r="CQ4144" s="156">
        <v>17</v>
      </c>
      <c r="CR4144" s="157">
        <v>0.29411764705882354</v>
      </c>
      <c r="CS4144" s="156">
        <v>16</v>
      </c>
      <c r="CT4144" s="157">
        <v>0.3125</v>
      </c>
      <c r="CU4144" s="156">
        <v>6</v>
      </c>
      <c r="CV4144" s="157">
        <v>0.33333333333333331</v>
      </c>
      <c r="CW4144" s="158" t="s">
        <v>151</v>
      </c>
      <c r="CX4144" s="159" t="s">
        <v>151</v>
      </c>
    </row>
    <row r="4145" spans="71:102" x14ac:dyDescent="0.2">
      <c r="BS4145" s="105" t="s">
        <v>1302</v>
      </c>
      <c r="BT4145" s="105"/>
      <c r="BU4145" s="105" t="s">
        <v>186</v>
      </c>
      <c r="BV4145" s="105"/>
      <c r="BW4145" s="107" t="s">
        <v>91</v>
      </c>
      <c r="BX4145" s="108" t="s">
        <v>7530</v>
      </c>
      <c r="BY4145" s="109"/>
      <c r="BZ4145" s="109"/>
      <c r="CA4145" s="110"/>
      <c r="CB4145" s="114" t="s">
        <v>151</v>
      </c>
      <c r="CC4145" s="115" t="s">
        <v>151</v>
      </c>
      <c r="CD4145" s="114" t="s">
        <v>151</v>
      </c>
      <c r="CE4145" s="115" t="s">
        <v>151</v>
      </c>
      <c r="CF4145" s="67">
        <v>1</v>
      </c>
      <c r="CG4145" s="68">
        <v>1</v>
      </c>
      <c r="CH4145" s="169"/>
      <c r="CI4145" s="199" t="s">
        <v>3357</v>
      </c>
      <c r="CJ4145" s="199"/>
      <c r="CK4145" s="174" t="s">
        <v>236</v>
      </c>
      <c r="CL4145" s="199" t="s">
        <v>108</v>
      </c>
      <c r="CM4145" s="199"/>
      <c r="CN4145" s="200" t="s">
        <v>8210</v>
      </c>
      <c r="CO4145" s="200"/>
      <c r="CP4145" s="200"/>
      <c r="CQ4145" s="156">
        <v>69</v>
      </c>
      <c r="CR4145" s="157">
        <v>0.53623188405797106</v>
      </c>
      <c r="CS4145" s="156">
        <v>71</v>
      </c>
      <c r="CT4145" s="157">
        <v>0.57746478873239437</v>
      </c>
      <c r="CU4145" s="156">
        <v>63</v>
      </c>
      <c r="CV4145" s="157">
        <v>0.68253968253968256</v>
      </c>
      <c r="CW4145" s="156">
        <v>67</v>
      </c>
      <c r="CX4145" s="157">
        <v>0.5074626865671642</v>
      </c>
    </row>
    <row r="4146" spans="71:102" x14ac:dyDescent="0.2">
      <c r="BS4146" s="105" t="s">
        <v>1302</v>
      </c>
      <c r="BT4146" s="105"/>
      <c r="BU4146" s="105" t="s">
        <v>186</v>
      </c>
      <c r="BV4146" s="105"/>
      <c r="BW4146" s="107" t="s">
        <v>91</v>
      </c>
      <c r="BX4146" s="108" t="s">
        <v>7532</v>
      </c>
      <c r="BY4146" s="109"/>
      <c r="BZ4146" s="109"/>
      <c r="CA4146" s="110"/>
      <c r="CB4146" s="114" t="s">
        <v>151</v>
      </c>
      <c r="CC4146" s="115" t="s">
        <v>151</v>
      </c>
      <c r="CD4146" s="111">
        <v>1</v>
      </c>
      <c r="CE4146" s="68">
        <v>1</v>
      </c>
      <c r="CF4146" s="67">
        <v>13</v>
      </c>
      <c r="CG4146" s="68">
        <v>0.69230769230769196</v>
      </c>
      <c r="CH4146" s="169"/>
      <c r="CI4146" s="199" t="s">
        <v>3357</v>
      </c>
      <c r="CJ4146" s="199"/>
      <c r="CK4146" s="174" t="s">
        <v>236</v>
      </c>
      <c r="CL4146" s="199" t="s">
        <v>108</v>
      </c>
      <c r="CM4146" s="199"/>
      <c r="CN4146" s="200" t="s">
        <v>8211</v>
      </c>
      <c r="CO4146" s="200"/>
      <c r="CP4146" s="200"/>
      <c r="CQ4146" s="156">
        <v>54</v>
      </c>
      <c r="CR4146" s="157">
        <v>0.40740740740740738</v>
      </c>
      <c r="CS4146" s="156">
        <v>29</v>
      </c>
      <c r="CT4146" s="157">
        <v>0.48275862068965519</v>
      </c>
      <c r="CU4146" s="158" t="s">
        <v>151</v>
      </c>
      <c r="CV4146" s="159" t="s">
        <v>151</v>
      </c>
      <c r="CW4146" s="158" t="s">
        <v>151</v>
      </c>
      <c r="CX4146" s="159" t="s">
        <v>151</v>
      </c>
    </row>
    <row r="4147" spans="71:102" x14ac:dyDescent="0.2">
      <c r="BS4147" s="105" t="s">
        <v>1302</v>
      </c>
      <c r="BT4147" s="105"/>
      <c r="BU4147" s="105" t="s">
        <v>186</v>
      </c>
      <c r="BV4147" s="105"/>
      <c r="BW4147" s="107" t="s">
        <v>91</v>
      </c>
      <c r="BX4147" s="108" t="s">
        <v>7832</v>
      </c>
      <c r="BY4147" s="109"/>
      <c r="BZ4147" s="109"/>
      <c r="CA4147" s="110"/>
      <c r="CB4147" s="114" t="s">
        <v>151</v>
      </c>
      <c r="CC4147" s="115" t="s">
        <v>151</v>
      </c>
      <c r="CD4147" s="111">
        <v>2</v>
      </c>
      <c r="CE4147" s="68">
        <v>0.5</v>
      </c>
      <c r="CF4147" s="116" t="s">
        <v>151</v>
      </c>
      <c r="CG4147" s="115" t="s">
        <v>151</v>
      </c>
      <c r="CH4147" s="169"/>
      <c r="CI4147" s="199" t="s">
        <v>3357</v>
      </c>
      <c r="CJ4147" s="199"/>
      <c r="CK4147" s="174" t="s">
        <v>236</v>
      </c>
      <c r="CL4147" s="199" t="s">
        <v>108</v>
      </c>
      <c r="CM4147" s="199"/>
      <c r="CN4147" s="200" t="s">
        <v>8212</v>
      </c>
      <c r="CO4147" s="200"/>
      <c r="CP4147" s="200"/>
      <c r="CQ4147" s="156">
        <v>11</v>
      </c>
      <c r="CR4147" s="157">
        <v>0.54545454545454541</v>
      </c>
      <c r="CS4147" s="156">
        <v>10</v>
      </c>
      <c r="CT4147" s="157">
        <v>0.5</v>
      </c>
      <c r="CU4147" s="156">
        <v>4</v>
      </c>
      <c r="CV4147" s="157">
        <v>0.75</v>
      </c>
      <c r="CW4147" s="158" t="s">
        <v>151</v>
      </c>
      <c r="CX4147" s="159" t="s">
        <v>151</v>
      </c>
    </row>
    <row r="4148" spans="71:102" x14ac:dyDescent="0.2">
      <c r="BS4148" s="105" t="s">
        <v>1302</v>
      </c>
      <c r="BT4148" s="105"/>
      <c r="BU4148" s="105" t="s">
        <v>186</v>
      </c>
      <c r="BV4148" s="105"/>
      <c r="BW4148" s="107" t="s">
        <v>91</v>
      </c>
      <c r="BX4148" s="108" t="s">
        <v>7693</v>
      </c>
      <c r="BY4148" s="109"/>
      <c r="BZ4148" s="109"/>
      <c r="CA4148" s="110"/>
      <c r="CB4148" s="111">
        <v>2</v>
      </c>
      <c r="CC4148" s="115" t="s">
        <v>151</v>
      </c>
      <c r="CD4148" s="111">
        <v>6</v>
      </c>
      <c r="CE4148" s="68">
        <v>0.16666666666666699</v>
      </c>
      <c r="CF4148" s="67">
        <v>5</v>
      </c>
      <c r="CG4148" s="68">
        <v>0.2</v>
      </c>
      <c r="CH4148" s="169"/>
      <c r="CI4148" s="199" t="s">
        <v>3357</v>
      </c>
      <c r="CJ4148" s="199"/>
      <c r="CK4148" s="174" t="s">
        <v>236</v>
      </c>
      <c r="CL4148" s="199" t="s">
        <v>108</v>
      </c>
      <c r="CM4148" s="199"/>
      <c r="CN4148" s="200" t="s">
        <v>8213</v>
      </c>
      <c r="CO4148" s="200"/>
      <c r="CP4148" s="200"/>
      <c r="CQ4148" s="156">
        <v>10</v>
      </c>
      <c r="CR4148" s="157">
        <v>0.8</v>
      </c>
      <c r="CS4148" s="158" t="s">
        <v>151</v>
      </c>
      <c r="CT4148" s="159" t="s">
        <v>151</v>
      </c>
      <c r="CU4148" s="158" t="s">
        <v>151</v>
      </c>
      <c r="CV4148" s="159" t="s">
        <v>151</v>
      </c>
      <c r="CW4148" s="158" t="s">
        <v>151</v>
      </c>
      <c r="CX4148" s="159" t="s">
        <v>151</v>
      </c>
    </row>
    <row r="4149" spans="71:102" x14ac:dyDescent="0.2">
      <c r="BS4149" s="105" t="s">
        <v>1302</v>
      </c>
      <c r="BT4149" s="105"/>
      <c r="BU4149" s="105" t="s">
        <v>186</v>
      </c>
      <c r="BV4149" s="105"/>
      <c r="BW4149" s="107" t="s">
        <v>91</v>
      </c>
      <c r="BX4149" s="108" t="s">
        <v>7534</v>
      </c>
      <c r="BY4149" s="109"/>
      <c r="BZ4149" s="109"/>
      <c r="CA4149" s="110"/>
      <c r="CB4149" s="111">
        <v>55</v>
      </c>
      <c r="CC4149" s="68">
        <v>0.67272727272727295</v>
      </c>
      <c r="CD4149" s="111">
        <v>47</v>
      </c>
      <c r="CE4149" s="68">
        <v>0.680851063829787</v>
      </c>
      <c r="CF4149" s="67">
        <v>46</v>
      </c>
      <c r="CG4149" s="68">
        <v>0.58695652173913104</v>
      </c>
      <c r="CH4149" s="169"/>
      <c r="CI4149" s="199" t="s">
        <v>3357</v>
      </c>
      <c r="CJ4149" s="199"/>
      <c r="CK4149" s="174" t="s">
        <v>236</v>
      </c>
      <c r="CL4149" s="199" t="s">
        <v>108</v>
      </c>
      <c r="CM4149" s="199"/>
      <c r="CN4149" s="200" t="s">
        <v>8214</v>
      </c>
      <c r="CO4149" s="200"/>
      <c r="CP4149" s="200"/>
      <c r="CQ4149" s="156">
        <v>10</v>
      </c>
      <c r="CR4149" s="157">
        <v>0.9</v>
      </c>
      <c r="CS4149" s="156">
        <v>2</v>
      </c>
      <c r="CT4149" s="157">
        <v>1</v>
      </c>
      <c r="CU4149" s="158" t="s">
        <v>151</v>
      </c>
      <c r="CV4149" s="159" t="s">
        <v>151</v>
      </c>
      <c r="CW4149" s="158" t="s">
        <v>151</v>
      </c>
      <c r="CX4149" s="159" t="s">
        <v>151</v>
      </c>
    </row>
    <row r="4150" spans="71:102" x14ac:dyDescent="0.2">
      <c r="BS4150" s="105" t="s">
        <v>1302</v>
      </c>
      <c r="BT4150" s="105"/>
      <c r="BU4150" s="105" t="s">
        <v>186</v>
      </c>
      <c r="BV4150" s="105"/>
      <c r="BW4150" s="107" t="s">
        <v>91</v>
      </c>
      <c r="BX4150" s="108" t="s">
        <v>7701</v>
      </c>
      <c r="BY4150" s="109"/>
      <c r="BZ4150" s="109"/>
      <c r="CA4150" s="110"/>
      <c r="CB4150" s="114" t="s">
        <v>151</v>
      </c>
      <c r="CC4150" s="115" t="s">
        <v>151</v>
      </c>
      <c r="CD4150" s="114" t="s">
        <v>151</v>
      </c>
      <c r="CE4150" s="115" t="s">
        <v>151</v>
      </c>
      <c r="CF4150" s="67">
        <v>2</v>
      </c>
      <c r="CG4150" s="68">
        <v>0.5</v>
      </c>
      <c r="CH4150" s="169"/>
      <c r="CI4150" s="201" t="s">
        <v>3357</v>
      </c>
      <c r="CJ4150" s="201"/>
      <c r="CK4150" s="175" t="s">
        <v>236</v>
      </c>
      <c r="CL4150" s="201" t="s">
        <v>112</v>
      </c>
      <c r="CM4150" s="201"/>
      <c r="CN4150" s="201" t="s">
        <v>143</v>
      </c>
      <c r="CO4150" s="201"/>
      <c r="CP4150" s="201"/>
      <c r="CQ4150" s="154">
        <v>462</v>
      </c>
      <c r="CR4150" s="155">
        <v>0.64502164502164505</v>
      </c>
      <c r="CS4150" s="154">
        <v>550</v>
      </c>
      <c r="CT4150" s="155">
        <v>0.61636363636363634</v>
      </c>
      <c r="CU4150" s="154">
        <v>411</v>
      </c>
      <c r="CV4150" s="155">
        <v>0.7007299270072993</v>
      </c>
      <c r="CW4150" s="154">
        <v>426</v>
      </c>
      <c r="CX4150" s="155">
        <v>0.6901408450704225</v>
      </c>
    </row>
    <row r="4151" spans="71:102" x14ac:dyDescent="0.2">
      <c r="BS4151" s="105" t="s">
        <v>1302</v>
      </c>
      <c r="BT4151" s="105"/>
      <c r="BU4151" s="105" t="s">
        <v>186</v>
      </c>
      <c r="BV4151" s="105"/>
      <c r="BW4151" s="107" t="s">
        <v>91</v>
      </c>
      <c r="BX4151" s="108" t="s">
        <v>7658</v>
      </c>
      <c r="BY4151" s="109"/>
      <c r="BZ4151" s="109"/>
      <c r="CA4151" s="110"/>
      <c r="CB4151" s="114" t="s">
        <v>151</v>
      </c>
      <c r="CC4151" s="115" t="s">
        <v>151</v>
      </c>
      <c r="CD4151" s="111">
        <v>2</v>
      </c>
      <c r="CE4151" s="68">
        <v>1</v>
      </c>
      <c r="CF4151" s="67">
        <v>1</v>
      </c>
      <c r="CG4151" s="68">
        <v>1</v>
      </c>
      <c r="CH4151" s="169"/>
      <c r="CI4151" s="199" t="s">
        <v>3357</v>
      </c>
      <c r="CJ4151" s="199"/>
      <c r="CK4151" s="174" t="s">
        <v>236</v>
      </c>
      <c r="CL4151" s="199" t="s">
        <v>112</v>
      </c>
      <c r="CM4151" s="199"/>
      <c r="CN4151" s="200" t="s">
        <v>8215</v>
      </c>
      <c r="CO4151" s="200"/>
      <c r="CP4151" s="200"/>
      <c r="CQ4151" s="156">
        <v>59</v>
      </c>
      <c r="CR4151" s="157">
        <v>0.55932203389830504</v>
      </c>
      <c r="CS4151" s="156">
        <v>88</v>
      </c>
      <c r="CT4151" s="157">
        <v>0.48863636363636365</v>
      </c>
      <c r="CU4151" s="156">
        <v>71</v>
      </c>
      <c r="CV4151" s="157">
        <v>0.52112676056338025</v>
      </c>
      <c r="CW4151" s="156">
        <v>45</v>
      </c>
      <c r="CX4151" s="157">
        <v>0.51111111111111107</v>
      </c>
    </row>
    <row r="4152" spans="71:102" x14ac:dyDescent="0.2">
      <c r="BS4152" s="105" t="s">
        <v>1302</v>
      </c>
      <c r="BT4152" s="105"/>
      <c r="BU4152" s="105" t="s">
        <v>186</v>
      </c>
      <c r="BV4152" s="105"/>
      <c r="BW4152" s="107" t="s">
        <v>91</v>
      </c>
      <c r="BX4152" s="108" t="s">
        <v>7538</v>
      </c>
      <c r="BY4152" s="109"/>
      <c r="BZ4152" s="109"/>
      <c r="CA4152" s="110"/>
      <c r="CB4152" s="111">
        <v>2</v>
      </c>
      <c r="CC4152" s="68">
        <v>1</v>
      </c>
      <c r="CD4152" s="111">
        <v>1</v>
      </c>
      <c r="CE4152" s="68">
        <v>1</v>
      </c>
      <c r="CF4152" s="67">
        <v>3</v>
      </c>
      <c r="CG4152" s="68">
        <v>0.33333333333333298</v>
      </c>
      <c r="CH4152" s="169"/>
      <c r="CI4152" s="199" t="s">
        <v>3357</v>
      </c>
      <c r="CJ4152" s="199"/>
      <c r="CK4152" s="174" t="s">
        <v>236</v>
      </c>
      <c r="CL4152" s="199" t="s">
        <v>112</v>
      </c>
      <c r="CM4152" s="199"/>
      <c r="CN4152" s="200" t="s">
        <v>8216</v>
      </c>
      <c r="CO4152" s="200"/>
      <c r="CP4152" s="200"/>
      <c r="CQ4152" s="156">
        <v>10</v>
      </c>
      <c r="CR4152" s="157">
        <v>0.5</v>
      </c>
      <c r="CS4152" s="156">
        <v>14</v>
      </c>
      <c r="CT4152" s="157">
        <v>0.6428571428571429</v>
      </c>
      <c r="CU4152" s="156">
        <v>18</v>
      </c>
      <c r="CV4152" s="157">
        <v>0.72222222222222221</v>
      </c>
      <c r="CW4152" s="156">
        <v>19</v>
      </c>
      <c r="CX4152" s="157">
        <v>0.63157894736842102</v>
      </c>
    </row>
    <row r="4153" spans="71:102" x14ac:dyDescent="0.2">
      <c r="BS4153" s="105" t="s">
        <v>1302</v>
      </c>
      <c r="BT4153" s="105"/>
      <c r="BU4153" s="105" t="s">
        <v>186</v>
      </c>
      <c r="BV4153" s="105"/>
      <c r="BW4153" s="107" t="s">
        <v>91</v>
      </c>
      <c r="BX4153" s="108" t="s">
        <v>7765</v>
      </c>
      <c r="BY4153" s="109"/>
      <c r="BZ4153" s="109"/>
      <c r="CA4153" s="110"/>
      <c r="CB4153" s="114" t="s">
        <v>151</v>
      </c>
      <c r="CC4153" s="115" t="s">
        <v>151</v>
      </c>
      <c r="CD4153" s="114" t="s">
        <v>151</v>
      </c>
      <c r="CE4153" s="115" t="s">
        <v>151</v>
      </c>
      <c r="CF4153" s="67">
        <v>1</v>
      </c>
      <c r="CG4153" s="68">
        <v>1</v>
      </c>
      <c r="CH4153" s="169"/>
      <c r="CI4153" s="199" t="s">
        <v>3357</v>
      </c>
      <c r="CJ4153" s="199"/>
      <c r="CK4153" s="174" t="s">
        <v>236</v>
      </c>
      <c r="CL4153" s="199" t="s">
        <v>112</v>
      </c>
      <c r="CM4153" s="199"/>
      <c r="CN4153" s="200" t="s">
        <v>8217</v>
      </c>
      <c r="CO4153" s="200"/>
      <c r="CP4153" s="200"/>
      <c r="CQ4153" s="156">
        <v>63</v>
      </c>
      <c r="CR4153" s="157">
        <v>0.74603174603174605</v>
      </c>
      <c r="CS4153" s="156">
        <v>69</v>
      </c>
      <c r="CT4153" s="157">
        <v>0.76811594202898548</v>
      </c>
      <c r="CU4153" s="156">
        <v>71</v>
      </c>
      <c r="CV4153" s="157">
        <v>0.83098591549295775</v>
      </c>
      <c r="CW4153" s="156">
        <v>68</v>
      </c>
      <c r="CX4153" s="157">
        <v>0.79411764705882348</v>
      </c>
    </row>
    <row r="4154" spans="71:102" x14ac:dyDescent="0.2">
      <c r="BS4154" s="105" t="s">
        <v>1302</v>
      </c>
      <c r="BT4154" s="105"/>
      <c r="BU4154" s="105" t="s">
        <v>186</v>
      </c>
      <c r="BV4154" s="105"/>
      <c r="BW4154" s="107" t="s">
        <v>91</v>
      </c>
      <c r="BX4154" s="108" t="s">
        <v>7540</v>
      </c>
      <c r="BY4154" s="109"/>
      <c r="BZ4154" s="109"/>
      <c r="CA4154" s="110"/>
      <c r="CB4154" s="114" t="s">
        <v>151</v>
      </c>
      <c r="CC4154" s="115" t="s">
        <v>151</v>
      </c>
      <c r="CD4154" s="114" t="s">
        <v>151</v>
      </c>
      <c r="CE4154" s="115" t="s">
        <v>151</v>
      </c>
      <c r="CF4154" s="67">
        <v>1</v>
      </c>
      <c r="CG4154" s="68">
        <v>1</v>
      </c>
      <c r="CH4154" s="169"/>
      <c r="CI4154" s="199" t="s">
        <v>3357</v>
      </c>
      <c r="CJ4154" s="199"/>
      <c r="CK4154" s="174" t="s">
        <v>236</v>
      </c>
      <c r="CL4154" s="199" t="s">
        <v>112</v>
      </c>
      <c r="CM4154" s="199"/>
      <c r="CN4154" s="200" t="s">
        <v>8218</v>
      </c>
      <c r="CO4154" s="200"/>
      <c r="CP4154" s="200"/>
      <c r="CQ4154" s="158" t="s">
        <v>151</v>
      </c>
      <c r="CR4154" s="159" t="s">
        <v>151</v>
      </c>
      <c r="CS4154" s="156">
        <v>2</v>
      </c>
      <c r="CT4154" s="157">
        <v>0.5</v>
      </c>
      <c r="CU4154" s="156">
        <v>14</v>
      </c>
      <c r="CV4154" s="157">
        <v>0.7857142857142857</v>
      </c>
      <c r="CW4154" s="156">
        <v>1</v>
      </c>
      <c r="CX4154" s="157">
        <v>1</v>
      </c>
    </row>
    <row r="4155" spans="71:102" x14ac:dyDescent="0.2">
      <c r="BS4155" s="105" t="s">
        <v>1302</v>
      </c>
      <c r="BT4155" s="105"/>
      <c r="BU4155" s="105" t="s">
        <v>186</v>
      </c>
      <c r="BV4155" s="105"/>
      <c r="BW4155" s="107" t="s">
        <v>91</v>
      </c>
      <c r="BX4155" s="108" t="s">
        <v>7542</v>
      </c>
      <c r="BY4155" s="109"/>
      <c r="BZ4155" s="109"/>
      <c r="CA4155" s="110"/>
      <c r="CB4155" s="114" t="s">
        <v>151</v>
      </c>
      <c r="CC4155" s="115" t="s">
        <v>151</v>
      </c>
      <c r="CD4155" s="114" t="s">
        <v>151</v>
      </c>
      <c r="CE4155" s="115" t="s">
        <v>151</v>
      </c>
      <c r="CF4155" s="67">
        <v>5</v>
      </c>
      <c r="CG4155" s="68">
        <v>1</v>
      </c>
      <c r="CH4155" s="169"/>
      <c r="CI4155" s="199" t="s">
        <v>3357</v>
      </c>
      <c r="CJ4155" s="199"/>
      <c r="CK4155" s="174" t="s">
        <v>236</v>
      </c>
      <c r="CL4155" s="199" t="s">
        <v>112</v>
      </c>
      <c r="CM4155" s="199"/>
      <c r="CN4155" s="200" t="s">
        <v>8219</v>
      </c>
      <c r="CO4155" s="200"/>
      <c r="CP4155" s="200"/>
      <c r="CQ4155" s="158" t="s">
        <v>151</v>
      </c>
      <c r="CR4155" s="159" t="s">
        <v>151</v>
      </c>
      <c r="CS4155" s="156">
        <v>1</v>
      </c>
      <c r="CT4155" s="157">
        <v>1</v>
      </c>
      <c r="CU4155" s="156">
        <v>6</v>
      </c>
      <c r="CV4155" s="157">
        <v>0.33333333333333331</v>
      </c>
      <c r="CW4155" s="156">
        <v>30</v>
      </c>
      <c r="CX4155" s="157">
        <v>0.6</v>
      </c>
    </row>
    <row r="4156" spans="71:102" x14ac:dyDescent="0.2">
      <c r="BS4156" s="105" t="s">
        <v>1302</v>
      </c>
      <c r="BT4156" s="105"/>
      <c r="BU4156" s="105" t="s">
        <v>186</v>
      </c>
      <c r="BV4156" s="105"/>
      <c r="BW4156" s="107" t="s">
        <v>91</v>
      </c>
      <c r="BX4156" s="108" t="s">
        <v>7546</v>
      </c>
      <c r="BY4156" s="109"/>
      <c r="BZ4156" s="109"/>
      <c r="CA4156" s="110"/>
      <c r="CB4156" s="114" t="s">
        <v>151</v>
      </c>
      <c r="CC4156" s="115" t="s">
        <v>151</v>
      </c>
      <c r="CD4156" s="114" t="s">
        <v>151</v>
      </c>
      <c r="CE4156" s="115" t="s">
        <v>151</v>
      </c>
      <c r="CF4156" s="67">
        <v>3</v>
      </c>
      <c r="CG4156" s="68">
        <v>1</v>
      </c>
      <c r="CH4156" s="169"/>
      <c r="CI4156" s="199" t="s">
        <v>3357</v>
      </c>
      <c r="CJ4156" s="199"/>
      <c r="CK4156" s="174" t="s">
        <v>236</v>
      </c>
      <c r="CL4156" s="199" t="s">
        <v>112</v>
      </c>
      <c r="CM4156" s="199"/>
      <c r="CN4156" s="200" t="s">
        <v>8220</v>
      </c>
      <c r="CO4156" s="200"/>
      <c r="CP4156" s="200"/>
      <c r="CQ4156" s="156">
        <v>24</v>
      </c>
      <c r="CR4156" s="157">
        <v>0.58333333333333337</v>
      </c>
      <c r="CS4156" s="156">
        <v>30</v>
      </c>
      <c r="CT4156" s="157">
        <v>0.66666666666666663</v>
      </c>
      <c r="CU4156" s="156">
        <v>30</v>
      </c>
      <c r="CV4156" s="157">
        <v>0.6333333333333333</v>
      </c>
      <c r="CW4156" s="156">
        <v>30</v>
      </c>
      <c r="CX4156" s="157">
        <v>0.6</v>
      </c>
    </row>
    <row r="4157" spans="71:102" x14ac:dyDescent="0.2">
      <c r="BS4157" s="105" t="s">
        <v>1302</v>
      </c>
      <c r="BT4157" s="105"/>
      <c r="BU4157" s="112" t="s">
        <v>186</v>
      </c>
      <c r="BV4157" s="112"/>
      <c r="BW4157" s="107" t="s">
        <v>91</v>
      </c>
      <c r="BX4157" s="108" t="s">
        <v>7548</v>
      </c>
      <c r="BY4157" s="109"/>
      <c r="BZ4157" s="109"/>
      <c r="CA4157" s="110"/>
      <c r="CB4157" s="114" t="s">
        <v>151</v>
      </c>
      <c r="CC4157" s="115" t="s">
        <v>151</v>
      </c>
      <c r="CD4157" s="114" t="s">
        <v>151</v>
      </c>
      <c r="CE4157" s="115" t="s">
        <v>151</v>
      </c>
      <c r="CF4157" s="67">
        <v>2</v>
      </c>
      <c r="CG4157" s="68">
        <v>0.5</v>
      </c>
      <c r="CH4157" s="169"/>
      <c r="CI4157" s="199" t="s">
        <v>3357</v>
      </c>
      <c r="CJ4157" s="199"/>
      <c r="CK4157" s="174" t="s">
        <v>236</v>
      </c>
      <c r="CL4157" s="199" t="s">
        <v>112</v>
      </c>
      <c r="CM4157" s="199"/>
      <c r="CN4157" s="200" t="s">
        <v>8221</v>
      </c>
      <c r="CO4157" s="200"/>
      <c r="CP4157" s="200"/>
      <c r="CQ4157" s="156">
        <v>13</v>
      </c>
      <c r="CR4157" s="157">
        <v>0.46153846153846156</v>
      </c>
      <c r="CS4157" s="156">
        <v>15</v>
      </c>
      <c r="CT4157" s="157">
        <v>0.33333333333333331</v>
      </c>
      <c r="CU4157" s="156">
        <v>21</v>
      </c>
      <c r="CV4157" s="157">
        <v>0.5714285714285714</v>
      </c>
      <c r="CW4157" s="156">
        <v>19</v>
      </c>
      <c r="CX4157" s="157">
        <v>0.36842105263157893</v>
      </c>
    </row>
    <row r="4158" spans="71:102" x14ac:dyDescent="0.2">
      <c r="BS4158" s="89" t="s">
        <v>1302</v>
      </c>
      <c r="BT4158" s="97"/>
      <c r="BU4158" s="98" t="s">
        <v>186</v>
      </c>
      <c r="BV4158" s="99"/>
      <c r="BW4158" s="100" t="s">
        <v>107</v>
      </c>
      <c r="BX4158" s="98" t="s">
        <v>143</v>
      </c>
      <c r="BY4158" s="101"/>
      <c r="BZ4158" s="101"/>
      <c r="CA4158" s="99"/>
      <c r="CB4158" s="113">
        <v>44</v>
      </c>
      <c r="CC4158" s="103">
        <v>0.29545454545454503</v>
      </c>
      <c r="CD4158" s="113">
        <v>60</v>
      </c>
      <c r="CE4158" s="103">
        <v>0.28333333333333299</v>
      </c>
      <c r="CF4158" s="104">
        <v>68</v>
      </c>
      <c r="CG4158" s="103">
        <v>0.32352941176470601</v>
      </c>
      <c r="CH4158" s="169"/>
      <c r="CI4158" s="199" t="s">
        <v>3357</v>
      </c>
      <c r="CJ4158" s="199"/>
      <c r="CK4158" s="174" t="s">
        <v>236</v>
      </c>
      <c r="CL4158" s="199" t="s">
        <v>112</v>
      </c>
      <c r="CM4158" s="199"/>
      <c r="CN4158" s="200" t="s">
        <v>8222</v>
      </c>
      <c r="CO4158" s="200"/>
      <c r="CP4158" s="200"/>
      <c r="CQ4158" s="158" t="s">
        <v>151</v>
      </c>
      <c r="CR4158" s="159" t="s">
        <v>151</v>
      </c>
      <c r="CS4158" s="156">
        <v>1</v>
      </c>
      <c r="CT4158" s="159" t="s">
        <v>151</v>
      </c>
      <c r="CU4158" s="156">
        <v>17</v>
      </c>
      <c r="CV4158" s="157">
        <v>0.82352941176470584</v>
      </c>
      <c r="CW4158" s="156">
        <v>21</v>
      </c>
      <c r="CX4158" s="157">
        <v>0.76190476190476186</v>
      </c>
    </row>
    <row r="4159" spans="71:102" x14ac:dyDescent="0.2">
      <c r="BS4159" s="105" t="s">
        <v>1302</v>
      </c>
      <c r="BT4159" s="105"/>
      <c r="BU4159" s="106" t="s">
        <v>186</v>
      </c>
      <c r="BV4159" s="106"/>
      <c r="BW4159" s="107" t="s">
        <v>107</v>
      </c>
      <c r="BX4159" s="108" t="s">
        <v>7551</v>
      </c>
      <c r="BY4159" s="109"/>
      <c r="BZ4159" s="109"/>
      <c r="CA4159" s="110"/>
      <c r="CB4159" s="111">
        <v>22</v>
      </c>
      <c r="CC4159" s="68">
        <v>0.31818181818181801</v>
      </c>
      <c r="CD4159" s="111">
        <v>4</v>
      </c>
      <c r="CE4159" s="68">
        <v>0.5</v>
      </c>
      <c r="CF4159" s="67">
        <v>25</v>
      </c>
      <c r="CG4159" s="68">
        <v>0.52</v>
      </c>
      <c r="CH4159" s="169"/>
      <c r="CI4159" s="199" t="s">
        <v>3357</v>
      </c>
      <c r="CJ4159" s="199"/>
      <c r="CK4159" s="174" t="s">
        <v>236</v>
      </c>
      <c r="CL4159" s="199" t="s">
        <v>112</v>
      </c>
      <c r="CM4159" s="199"/>
      <c r="CN4159" s="200" t="s">
        <v>8223</v>
      </c>
      <c r="CO4159" s="200"/>
      <c r="CP4159" s="200"/>
      <c r="CQ4159" s="156">
        <v>58</v>
      </c>
      <c r="CR4159" s="157">
        <v>0.67241379310344829</v>
      </c>
      <c r="CS4159" s="156">
        <v>34</v>
      </c>
      <c r="CT4159" s="157">
        <v>0.6470588235294118</v>
      </c>
      <c r="CU4159" s="158" t="s">
        <v>151</v>
      </c>
      <c r="CV4159" s="159" t="s">
        <v>151</v>
      </c>
      <c r="CW4159" s="158" t="s">
        <v>151</v>
      </c>
      <c r="CX4159" s="159" t="s">
        <v>151</v>
      </c>
    </row>
    <row r="4160" spans="71:102" x14ac:dyDescent="0.2">
      <c r="BS4160" s="105" t="s">
        <v>1302</v>
      </c>
      <c r="BT4160" s="105"/>
      <c r="BU4160" s="105" t="s">
        <v>186</v>
      </c>
      <c r="BV4160" s="105"/>
      <c r="BW4160" s="107" t="s">
        <v>107</v>
      </c>
      <c r="BX4160" s="108" t="s">
        <v>8009</v>
      </c>
      <c r="BY4160" s="109"/>
      <c r="BZ4160" s="109"/>
      <c r="CA4160" s="110"/>
      <c r="CB4160" s="111">
        <v>17</v>
      </c>
      <c r="CC4160" s="68">
        <v>0.23529411764705899</v>
      </c>
      <c r="CD4160" s="111">
        <v>7</v>
      </c>
      <c r="CE4160" s="68">
        <v>0.28571428571428598</v>
      </c>
      <c r="CF4160" s="67">
        <v>7</v>
      </c>
      <c r="CG4160" s="68">
        <v>0.42857142857142899</v>
      </c>
      <c r="CH4160" s="169"/>
      <c r="CI4160" s="199" t="s">
        <v>3357</v>
      </c>
      <c r="CJ4160" s="199"/>
      <c r="CK4160" s="174" t="s">
        <v>236</v>
      </c>
      <c r="CL4160" s="199" t="s">
        <v>112</v>
      </c>
      <c r="CM4160" s="199"/>
      <c r="CN4160" s="200" t="s">
        <v>8224</v>
      </c>
      <c r="CO4160" s="200"/>
      <c r="CP4160" s="200"/>
      <c r="CQ4160" s="156">
        <v>75</v>
      </c>
      <c r="CR4160" s="157">
        <v>0.70666666666666667</v>
      </c>
      <c r="CS4160" s="156">
        <v>76</v>
      </c>
      <c r="CT4160" s="157">
        <v>0.72368421052631582</v>
      </c>
      <c r="CU4160" s="156">
        <v>73</v>
      </c>
      <c r="CV4160" s="157">
        <v>0.68493150684931503</v>
      </c>
      <c r="CW4160" s="156">
        <v>90</v>
      </c>
      <c r="CX4160" s="157">
        <v>0.75555555555555554</v>
      </c>
    </row>
    <row r="4161" spans="71:102" x14ac:dyDescent="0.2">
      <c r="BS4161" s="105" t="s">
        <v>1302</v>
      </c>
      <c r="BT4161" s="105"/>
      <c r="BU4161" s="105" t="s">
        <v>186</v>
      </c>
      <c r="BV4161" s="105"/>
      <c r="BW4161" s="107" t="s">
        <v>107</v>
      </c>
      <c r="BX4161" s="108" t="s">
        <v>7555</v>
      </c>
      <c r="BY4161" s="109"/>
      <c r="BZ4161" s="109"/>
      <c r="CA4161" s="110"/>
      <c r="CB4161" s="111">
        <v>1</v>
      </c>
      <c r="CC4161" s="68">
        <v>1</v>
      </c>
      <c r="CD4161" s="111">
        <v>3</v>
      </c>
      <c r="CE4161" s="68">
        <v>0</v>
      </c>
      <c r="CF4161" s="67">
        <v>4</v>
      </c>
      <c r="CG4161" s="68">
        <v>0.25</v>
      </c>
      <c r="CH4161" s="169"/>
      <c r="CI4161" s="199" t="s">
        <v>3357</v>
      </c>
      <c r="CJ4161" s="199"/>
      <c r="CK4161" s="174" t="s">
        <v>236</v>
      </c>
      <c r="CL4161" s="199" t="s">
        <v>112</v>
      </c>
      <c r="CM4161" s="199"/>
      <c r="CN4161" s="200" t="s">
        <v>8225</v>
      </c>
      <c r="CO4161" s="200"/>
      <c r="CP4161" s="200"/>
      <c r="CQ4161" s="158" t="s">
        <v>151</v>
      </c>
      <c r="CR4161" s="159" t="s">
        <v>151</v>
      </c>
      <c r="CS4161" s="158" t="s">
        <v>151</v>
      </c>
      <c r="CT4161" s="159" t="s">
        <v>151</v>
      </c>
      <c r="CU4161" s="158" t="s">
        <v>151</v>
      </c>
      <c r="CV4161" s="159" t="s">
        <v>151</v>
      </c>
      <c r="CW4161" s="156">
        <v>11</v>
      </c>
      <c r="CX4161" s="157">
        <v>0.63636363636363635</v>
      </c>
    </row>
    <row r="4162" spans="71:102" x14ac:dyDescent="0.2">
      <c r="BS4162" s="105" t="s">
        <v>1302</v>
      </c>
      <c r="BT4162" s="105"/>
      <c r="BU4162" s="105" t="s">
        <v>186</v>
      </c>
      <c r="BV4162" s="105"/>
      <c r="BW4162" s="107" t="s">
        <v>107</v>
      </c>
      <c r="BX4162" s="108" t="s">
        <v>7609</v>
      </c>
      <c r="BY4162" s="109"/>
      <c r="BZ4162" s="109"/>
      <c r="CA4162" s="110"/>
      <c r="CB4162" s="111">
        <v>1</v>
      </c>
      <c r="CC4162" s="68">
        <v>0</v>
      </c>
      <c r="CD4162" s="111">
        <v>2</v>
      </c>
      <c r="CE4162" s="68">
        <v>0.5</v>
      </c>
      <c r="CF4162" s="67">
        <v>8</v>
      </c>
      <c r="CG4162" s="68">
        <v>0.25</v>
      </c>
      <c r="CH4162" s="169"/>
      <c r="CI4162" s="199" t="s">
        <v>3357</v>
      </c>
      <c r="CJ4162" s="199"/>
      <c r="CK4162" s="174" t="s">
        <v>236</v>
      </c>
      <c r="CL4162" s="199" t="s">
        <v>112</v>
      </c>
      <c r="CM4162" s="199"/>
      <c r="CN4162" s="200" t="s">
        <v>8226</v>
      </c>
      <c r="CO4162" s="200"/>
      <c r="CP4162" s="200"/>
      <c r="CQ4162" s="156">
        <v>61</v>
      </c>
      <c r="CR4162" s="157">
        <v>0.36065573770491804</v>
      </c>
      <c r="CS4162" s="156">
        <v>128</v>
      </c>
      <c r="CT4162" s="157">
        <v>0.421875</v>
      </c>
      <c r="CU4162" s="158" t="s">
        <v>151</v>
      </c>
      <c r="CV4162" s="159" t="s">
        <v>151</v>
      </c>
      <c r="CW4162" s="158" t="s">
        <v>151</v>
      </c>
      <c r="CX4162" s="159" t="s">
        <v>151</v>
      </c>
    </row>
    <row r="4163" spans="71:102" x14ac:dyDescent="0.2">
      <c r="BS4163" s="105" t="s">
        <v>1302</v>
      </c>
      <c r="BT4163" s="105"/>
      <c r="BU4163" s="105" t="s">
        <v>186</v>
      </c>
      <c r="BV4163" s="105"/>
      <c r="BW4163" s="107" t="s">
        <v>107</v>
      </c>
      <c r="BX4163" s="108" t="s">
        <v>8227</v>
      </c>
      <c r="BY4163" s="109"/>
      <c r="BZ4163" s="109"/>
      <c r="CA4163" s="110"/>
      <c r="CB4163" s="114" t="s">
        <v>151</v>
      </c>
      <c r="CC4163" s="115" t="s">
        <v>151</v>
      </c>
      <c r="CD4163" s="114" t="s">
        <v>151</v>
      </c>
      <c r="CE4163" s="115" t="s">
        <v>151</v>
      </c>
      <c r="CF4163" s="67">
        <v>4</v>
      </c>
      <c r="CG4163" s="115" t="s">
        <v>151</v>
      </c>
      <c r="CH4163" s="169"/>
      <c r="CI4163" s="199" t="s">
        <v>3357</v>
      </c>
      <c r="CJ4163" s="199"/>
      <c r="CK4163" s="174" t="s">
        <v>236</v>
      </c>
      <c r="CL4163" s="199" t="s">
        <v>112</v>
      </c>
      <c r="CM4163" s="199"/>
      <c r="CN4163" s="200" t="s">
        <v>8228</v>
      </c>
      <c r="CO4163" s="200"/>
      <c r="CP4163" s="200"/>
      <c r="CQ4163" s="156">
        <v>99</v>
      </c>
      <c r="CR4163" s="157">
        <v>0.79797979797979801</v>
      </c>
      <c r="CS4163" s="156">
        <v>92</v>
      </c>
      <c r="CT4163" s="157">
        <v>0.82608695652173914</v>
      </c>
      <c r="CU4163" s="156">
        <v>90</v>
      </c>
      <c r="CV4163" s="157">
        <v>0.78888888888888886</v>
      </c>
      <c r="CW4163" s="156">
        <v>92</v>
      </c>
      <c r="CX4163" s="157">
        <v>0.76086956521739135</v>
      </c>
    </row>
    <row r="4164" spans="71:102" x14ac:dyDescent="0.2">
      <c r="BS4164" s="105" t="s">
        <v>1302</v>
      </c>
      <c r="BT4164" s="105"/>
      <c r="BU4164" s="105" t="s">
        <v>186</v>
      </c>
      <c r="BV4164" s="105"/>
      <c r="BW4164" s="107" t="s">
        <v>107</v>
      </c>
      <c r="BX4164" s="108" t="s">
        <v>7559</v>
      </c>
      <c r="BY4164" s="109"/>
      <c r="BZ4164" s="109"/>
      <c r="CA4164" s="110"/>
      <c r="CB4164" s="114" t="s">
        <v>151</v>
      </c>
      <c r="CC4164" s="115" t="s">
        <v>151</v>
      </c>
      <c r="CD4164" s="111">
        <v>2</v>
      </c>
      <c r="CE4164" s="68">
        <v>1</v>
      </c>
      <c r="CF4164" s="116" t="s">
        <v>151</v>
      </c>
      <c r="CG4164" s="115" t="s">
        <v>151</v>
      </c>
      <c r="CH4164" s="169"/>
      <c r="CI4164" s="201" t="s">
        <v>3357</v>
      </c>
      <c r="CJ4164" s="201"/>
      <c r="CK4164" s="175" t="s">
        <v>236</v>
      </c>
      <c r="CL4164" s="201" t="s">
        <v>115</v>
      </c>
      <c r="CM4164" s="201"/>
      <c r="CN4164" s="201" t="s">
        <v>143</v>
      </c>
      <c r="CO4164" s="201"/>
      <c r="CP4164" s="201"/>
      <c r="CQ4164" s="154">
        <v>57</v>
      </c>
      <c r="CR4164" s="155">
        <v>0.45614035087719296</v>
      </c>
      <c r="CS4164" s="154">
        <v>62</v>
      </c>
      <c r="CT4164" s="155">
        <v>0.5</v>
      </c>
      <c r="CU4164" s="154">
        <v>60</v>
      </c>
      <c r="CV4164" s="155">
        <v>0.6166666666666667</v>
      </c>
      <c r="CW4164" s="154">
        <v>55</v>
      </c>
      <c r="CX4164" s="155">
        <v>0.4</v>
      </c>
    </row>
    <row r="4165" spans="71:102" x14ac:dyDescent="0.2">
      <c r="BS4165" s="105" t="s">
        <v>1302</v>
      </c>
      <c r="BT4165" s="105"/>
      <c r="BU4165" s="105" t="s">
        <v>186</v>
      </c>
      <c r="BV4165" s="105"/>
      <c r="BW4165" s="107" t="s">
        <v>107</v>
      </c>
      <c r="BX4165" s="108" t="s">
        <v>7561</v>
      </c>
      <c r="BY4165" s="109"/>
      <c r="BZ4165" s="109"/>
      <c r="CA4165" s="110"/>
      <c r="CB4165" s="114" t="s">
        <v>151</v>
      </c>
      <c r="CC4165" s="115" t="s">
        <v>151</v>
      </c>
      <c r="CD4165" s="114" t="s">
        <v>151</v>
      </c>
      <c r="CE4165" s="115" t="s">
        <v>151</v>
      </c>
      <c r="CF4165" s="67">
        <v>3</v>
      </c>
      <c r="CG4165" s="68">
        <v>0</v>
      </c>
      <c r="CH4165" s="169"/>
      <c r="CI4165" s="199" t="s">
        <v>3357</v>
      </c>
      <c r="CJ4165" s="199"/>
      <c r="CK4165" s="174" t="s">
        <v>236</v>
      </c>
      <c r="CL4165" s="199" t="s">
        <v>115</v>
      </c>
      <c r="CM4165" s="199"/>
      <c r="CN4165" s="200" t="s">
        <v>8229</v>
      </c>
      <c r="CO4165" s="200"/>
      <c r="CP4165" s="200"/>
      <c r="CQ4165" s="156">
        <v>4</v>
      </c>
      <c r="CR4165" s="157">
        <v>0.5</v>
      </c>
      <c r="CS4165" s="156">
        <v>1</v>
      </c>
      <c r="CT4165" s="157">
        <v>1</v>
      </c>
      <c r="CU4165" s="158" t="s">
        <v>151</v>
      </c>
      <c r="CV4165" s="159" t="s">
        <v>151</v>
      </c>
      <c r="CW4165" s="158" t="s">
        <v>151</v>
      </c>
      <c r="CX4165" s="159" t="s">
        <v>151</v>
      </c>
    </row>
    <row r="4166" spans="71:102" x14ac:dyDescent="0.2">
      <c r="BS4166" s="105" t="s">
        <v>1302</v>
      </c>
      <c r="BT4166" s="105"/>
      <c r="BU4166" s="105" t="s">
        <v>186</v>
      </c>
      <c r="BV4166" s="105"/>
      <c r="BW4166" s="107" t="s">
        <v>107</v>
      </c>
      <c r="BX4166" s="108" t="s">
        <v>7563</v>
      </c>
      <c r="BY4166" s="109"/>
      <c r="BZ4166" s="109"/>
      <c r="CA4166" s="110"/>
      <c r="CB4166" s="114" t="s">
        <v>151</v>
      </c>
      <c r="CC4166" s="115" t="s">
        <v>151</v>
      </c>
      <c r="CD4166" s="111">
        <v>3</v>
      </c>
      <c r="CE4166" s="68">
        <v>0.66666666666666696</v>
      </c>
      <c r="CF4166" s="116" t="s">
        <v>151</v>
      </c>
      <c r="CG4166" s="115" t="s">
        <v>151</v>
      </c>
      <c r="CH4166" s="169"/>
      <c r="CI4166" s="199" t="s">
        <v>3357</v>
      </c>
      <c r="CJ4166" s="199"/>
      <c r="CK4166" s="174" t="s">
        <v>236</v>
      </c>
      <c r="CL4166" s="199" t="s">
        <v>115</v>
      </c>
      <c r="CM4166" s="199"/>
      <c r="CN4166" s="200" t="s">
        <v>7124</v>
      </c>
      <c r="CO4166" s="200"/>
      <c r="CP4166" s="200"/>
      <c r="CQ4166" s="156">
        <v>24</v>
      </c>
      <c r="CR4166" s="157">
        <v>0.45833333333333331</v>
      </c>
      <c r="CS4166" s="156">
        <v>27</v>
      </c>
      <c r="CT4166" s="157">
        <v>0.55555555555555558</v>
      </c>
      <c r="CU4166" s="156">
        <v>25</v>
      </c>
      <c r="CV4166" s="157">
        <v>0.6</v>
      </c>
      <c r="CW4166" s="156">
        <v>21</v>
      </c>
      <c r="CX4166" s="157">
        <v>0.19047619047619047</v>
      </c>
    </row>
    <row r="4167" spans="71:102" x14ac:dyDescent="0.2">
      <c r="BS4167" s="105" t="s">
        <v>1302</v>
      </c>
      <c r="BT4167" s="105"/>
      <c r="BU4167" s="105" t="s">
        <v>186</v>
      </c>
      <c r="BV4167" s="105"/>
      <c r="BW4167" s="107" t="s">
        <v>107</v>
      </c>
      <c r="BX4167" s="108" t="s">
        <v>7565</v>
      </c>
      <c r="BY4167" s="109"/>
      <c r="BZ4167" s="109"/>
      <c r="CA4167" s="110"/>
      <c r="CB4167" s="111">
        <v>1</v>
      </c>
      <c r="CC4167" s="115" t="s">
        <v>151</v>
      </c>
      <c r="CD4167" s="111">
        <v>1</v>
      </c>
      <c r="CE4167" s="68">
        <v>0</v>
      </c>
      <c r="CF4167" s="67">
        <v>3</v>
      </c>
      <c r="CG4167" s="68">
        <v>0.33333333333333298</v>
      </c>
      <c r="CH4167" s="169"/>
      <c r="CI4167" s="199" t="s">
        <v>3357</v>
      </c>
      <c r="CJ4167" s="199"/>
      <c r="CK4167" s="174" t="s">
        <v>236</v>
      </c>
      <c r="CL4167" s="199" t="s">
        <v>115</v>
      </c>
      <c r="CM4167" s="199"/>
      <c r="CN4167" s="200" t="s">
        <v>8230</v>
      </c>
      <c r="CO4167" s="200"/>
      <c r="CP4167" s="200"/>
      <c r="CQ4167" s="158" t="s">
        <v>151</v>
      </c>
      <c r="CR4167" s="159" t="s">
        <v>151</v>
      </c>
      <c r="CS4167" s="158" t="s">
        <v>151</v>
      </c>
      <c r="CT4167" s="159" t="s">
        <v>151</v>
      </c>
      <c r="CU4167" s="158" t="s">
        <v>151</v>
      </c>
      <c r="CV4167" s="159" t="s">
        <v>151</v>
      </c>
      <c r="CW4167" s="156">
        <v>2</v>
      </c>
      <c r="CX4167" s="159" t="s">
        <v>151</v>
      </c>
    </row>
    <row r="4168" spans="71:102" x14ac:dyDescent="0.2">
      <c r="BS4168" s="105" t="s">
        <v>1302</v>
      </c>
      <c r="BT4168" s="105"/>
      <c r="BU4168" s="105" t="s">
        <v>186</v>
      </c>
      <c r="BV4168" s="105"/>
      <c r="BW4168" s="107" t="s">
        <v>107</v>
      </c>
      <c r="BX4168" s="108" t="s">
        <v>7667</v>
      </c>
      <c r="BY4168" s="109"/>
      <c r="BZ4168" s="109"/>
      <c r="CA4168" s="110"/>
      <c r="CB4168" s="114" t="s">
        <v>151</v>
      </c>
      <c r="CC4168" s="115" t="s">
        <v>151</v>
      </c>
      <c r="CD4168" s="111">
        <v>1</v>
      </c>
      <c r="CE4168" s="115" t="s">
        <v>151</v>
      </c>
      <c r="CF4168" s="67">
        <v>2</v>
      </c>
      <c r="CG4168" s="115" t="s">
        <v>151</v>
      </c>
      <c r="CH4168" s="169"/>
      <c r="CI4168" s="199" t="s">
        <v>3357</v>
      </c>
      <c r="CJ4168" s="199"/>
      <c r="CK4168" s="174" t="s">
        <v>236</v>
      </c>
      <c r="CL4168" s="199" t="s">
        <v>115</v>
      </c>
      <c r="CM4168" s="199"/>
      <c r="CN4168" s="200" t="s">
        <v>7134</v>
      </c>
      <c r="CO4168" s="200"/>
      <c r="CP4168" s="200"/>
      <c r="CQ4168" s="156">
        <v>1</v>
      </c>
      <c r="CR4168" s="157">
        <v>1</v>
      </c>
      <c r="CS4168" s="156">
        <v>1</v>
      </c>
      <c r="CT4168" s="157">
        <v>1</v>
      </c>
      <c r="CU4168" s="156">
        <v>1</v>
      </c>
      <c r="CV4168" s="157">
        <v>1</v>
      </c>
      <c r="CW4168" s="158" t="s">
        <v>151</v>
      </c>
      <c r="CX4168" s="159" t="s">
        <v>151</v>
      </c>
    </row>
    <row r="4169" spans="71:102" x14ac:dyDescent="0.2">
      <c r="BS4169" s="105" t="s">
        <v>1302</v>
      </c>
      <c r="BT4169" s="105"/>
      <c r="BU4169" s="105" t="s">
        <v>186</v>
      </c>
      <c r="BV4169" s="105"/>
      <c r="BW4169" s="107" t="s">
        <v>107</v>
      </c>
      <c r="BX4169" s="108" t="s">
        <v>8020</v>
      </c>
      <c r="BY4169" s="109"/>
      <c r="BZ4169" s="109"/>
      <c r="CA4169" s="110"/>
      <c r="CB4169" s="114" t="s">
        <v>151</v>
      </c>
      <c r="CC4169" s="115" t="s">
        <v>151</v>
      </c>
      <c r="CD4169" s="111">
        <v>1</v>
      </c>
      <c r="CE4169" s="115" t="s">
        <v>151</v>
      </c>
      <c r="CF4169" s="116" t="s">
        <v>151</v>
      </c>
      <c r="CG4169" s="115" t="s">
        <v>151</v>
      </c>
      <c r="CH4169" s="169"/>
      <c r="CI4169" s="199" t="s">
        <v>3357</v>
      </c>
      <c r="CJ4169" s="199"/>
      <c r="CK4169" s="174" t="s">
        <v>236</v>
      </c>
      <c r="CL4169" s="199" t="s">
        <v>115</v>
      </c>
      <c r="CM4169" s="199"/>
      <c r="CN4169" s="200" t="s">
        <v>8231</v>
      </c>
      <c r="CO4169" s="200"/>
      <c r="CP4169" s="200"/>
      <c r="CQ4169" s="156">
        <v>28</v>
      </c>
      <c r="CR4169" s="157">
        <v>0.42857142857142855</v>
      </c>
      <c r="CS4169" s="156">
        <v>33</v>
      </c>
      <c r="CT4169" s="157">
        <v>0.42424242424242425</v>
      </c>
      <c r="CU4169" s="156">
        <v>34</v>
      </c>
      <c r="CV4169" s="157">
        <v>0.61764705882352944</v>
      </c>
      <c r="CW4169" s="156">
        <v>32</v>
      </c>
      <c r="CX4169" s="157">
        <v>0.5625</v>
      </c>
    </row>
    <row r="4170" spans="71:102" ht="25.5" x14ac:dyDescent="0.2">
      <c r="BS4170" s="105" t="s">
        <v>1302</v>
      </c>
      <c r="BT4170" s="105"/>
      <c r="BU4170" s="105" t="s">
        <v>186</v>
      </c>
      <c r="BV4170" s="105"/>
      <c r="BW4170" s="107" t="s">
        <v>107</v>
      </c>
      <c r="BX4170" s="108" t="s">
        <v>7776</v>
      </c>
      <c r="BY4170" s="109"/>
      <c r="BZ4170" s="109"/>
      <c r="CA4170" s="110"/>
      <c r="CB4170" s="114" t="s">
        <v>151</v>
      </c>
      <c r="CC4170" s="115" t="s">
        <v>151</v>
      </c>
      <c r="CD4170" s="111">
        <v>2</v>
      </c>
      <c r="CE4170" s="115" t="s">
        <v>151</v>
      </c>
      <c r="CF4170" s="116" t="s">
        <v>151</v>
      </c>
      <c r="CG4170" s="115" t="s">
        <v>151</v>
      </c>
      <c r="CH4170" s="169"/>
      <c r="CI4170" s="197" t="s">
        <v>3357</v>
      </c>
      <c r="CJ4170" s="197"/>
      <c r="CK4170" s="173" t="s">
        <v>8232</v>
      </c>
      <c r="CL4170" s="197"/>
      <c r="CM4170" s="197"/>
      <c r="CN4170" s="197"/>
      <c r="CO4170" s="197"/>
      <c r="CP4170" s="197"/>
      <c r="CQ4170" s="152">
        <v>1289</v>
      </c>
      <c r="CR4170" s="153">
        <v>0.57176105508145847</v>
      </c>
      <c r="CS4170" s="152">
        <v>1231</v>
      </c>
      <c r="CT4170" s="153">
        <v>0.58489033306255078</v>
      </c>
      <c r="CU4170" s="152">
        <v>1488</v>
      </c>
      <c r="CV4170" s="153">
        <v>0.56989247311827962</v>
      </c>
      <c r="CW4170" s="152">
        <v>1609</v>
      </c>
      <c r="CX4170" s="153">
        <v>0.59664387818520825</v>
      </c>
    </row>
    <row r="4171" spans="71:102" x14ac:dyDescent="0.2">
      <c r="BS4171" s="105" t="s">
        <v>1302</v>
      </c>
      <c r="BT4171" s="105"/>
      <c r="BU4171" s="105" t="s">
        <v>186</v>
      </c>
      <c r="BV4171" s="105"/>
      <c r="BW4171" s="107" t="s">
        <v>107</v>
      </c>
      <c r="BX4171" s="108" t="s">
        <v>7812</v>
      </c>
      <c r="BY4171" s="109"/>
      <c r="BZ4171" s="109"/>
      <c r="CA4171" s="110"/>
      <c r="CB4171" s="114" t="s">
        <v>151</v>
      </c>
      <c r="CC4171" s="115" t="s">
        <v>151</v>
      </c>
      <c r="CD4171" s="111">
        <v>1</v>
      </c>
      <c r="CE4171" s="68">
        <v>1</v>
      </c>
      <c r="CF4171" s="116" t="s">
        <v>151</v>
      </c>
      <c r="CG4171" s="115" t="s">
        <v>151</v>
      </c>
      <c r="CH4171" s="169"/>
      <c r="CI4171" s="201" t="s">
        <v>3357</v>
      </c>
      <c r="CJ4171" s="201"/>
      <c r="CK4171" s="175" t="s">
        <v>4063</v>
      </c>
      <c r="CL4171" s="201" t="s">
        <v>91</v>
      </c>
      <c r="CM4171" s="201"/>
      <c r="CN4171" s="201" t="s">
        <v>143</v>
      </c>
      <c r="CO4171" s="201"/>
      <c r="CP4171" s="201"/>
      <c r="CQ4171" s="154">
        <v>871</v>
      </c>
      <c r="CR4171" s="155">
        <v>0.51894374282433986</v>
      </c>
      <c r="CS4171" s="154">
        <v>755</v>
      </c>
      <c r="CT4171" s="155">
        <v>0.53245033112582785</v>
      </c>
      <c r="CU4171" s="154">
        <v>868</v>
      </c>
      <c r="CV4171" s="155">
        <v>0.5518433179723502</v>
      </c>
      <c r="CW4171" s="154">
        <v>822</v>
      </c>
      <c r="CX4171" s="155">
        <v>0.57055961070559613</v>
      </c>
    </row>
    <row r="4172" spans="71:102" x14ac:dyDescent="0.2">
      <c r="BS4172" s="105" t="s">
        <v>1302</v>
      </c>
      <c r="BT4172" s="105"/>
      <c r="BU4172" s="105" t="s">
        <v>186</v>
      </c>
      <c r="BV4172" s="105"/>
      <c r="BW4172" s="107" t="s">
        <v>107</v>
      </c>
      <c r="BX4172" s="108" t="s">
        <v>7781</v>
      </c>
      <c r="BY4172" s="109"/>
      <c r="BZ4172" s="109"/>
      <c r="CA4172" s="110"/>
      <c r="CB4172" s="111">
        <v>2</v>
      </c>
      <c r="CC4172" s="68">
        <v>0.5</v>
      </c>
      <c r="CD4172" s="111">
        <v>8</v>
      </c>
      <c r="CE4172" s="68">
        <v>0.375</v>
      </c>
      <c r="CF4172" s="116" t="s">
        <v>151</v>
      </c>
      <c r="CG4172" s="115" t="s">
        <v>151</v>
      </c>
      <c r="CH4172" s="169"/>
      <c r="CI4172" s="199" t="s">
        <v>3357</v>
      </c>
      <c r="CJ4172" s="199"/>
      <c r="CK4172" s="174" t="s">
        <v>4063</v>
      </c>
      <c r="CL4172" s="199" t="s">
        <v>91</v>
      </c>
      <c r="CM4172" s="199"/>
      <c r="CN4172" s="200" t="s">
        <v>8233</v>
      </c>
      <c r="CO4172" s="200"/>
      <c r="CP4172" s="200"/>
      <c r="CQ4172" s="156">
        <v>118</v>
      </c>
      <c r="CR4172" s="157">
        <v>0.5</v>
      </c>
      <c r="CS4172" s="156">
        <v>112</v>
      </c>
      <c r="CT4172" s="157">
        <v>0.49107142857142855</v>
      </c>
      <c r="CU4172" s="156">
        <v>110</v>
      </c>
      <c r="CV4172" s="157">
        <v>0.60909090909090913</v>
      </c>
      <c r="CW4172" s="156">
        <v>120</v>
      </c>
      <c r="CX4172" s="157">
        <v>0.6333333333333333</v>
      </c>
    </row>
    <row r="4173" spans="71:102" x14ac:dyDescent="0.2">
      <c r="BS4173" s="105" t="s">
        <v>1302</v>
      </c>
      <c r="BT4173" s="105"/>
      <c r="BU4173" s="112" t="s">
        <v>186</v>
      </c>
      <c r="BV4173" s="112"/>
      <c r="BW4173" s="107" t="s">
        <v>107</v>
      </c>
      <c r="BX4173" s="108" t="s">
        <v>7783</v>
      </c>
      <c r="BY4173" s="109"/>
      <c r="BZ4173" s="109"/>
      <c r="CA4173" s="110"/>
      <c r="CB4173" s="114" t="s">
        <v>151</v>
      </c>
      <c r="CC4173" s="115" t="s">
        <v>151</v>
      </c>
      <c r="CD4173" s="111">
        <v>25</v>
      </c>
      <c r="CE4173" s="68">
        <v>0.16</v>
      </c>
      <c r="CF4173" s="67">
        <v>12</v>
      </c>
      <c r="CG4173" s="68">
        <v>0.16666666666666699</v>
      </c>
      <c r="CH4173" s="169"/>
      <c r="CI4173" s="199" t="s">
        <v>3357</v>
      </c>
      <c r="CJ4173" s="199"/>
      <c r="CK4173" s="174" t="s">
        <v>4063</v>
      </c>
      <c r="CL4173" s="199" t="s">
        <v>91</v>
      </c>
      <c r="CM4173" s="199"/>
      <c r="CN4173" s="200" t="s">
        <v>8234</v>
      </c>
      <c r="CO4173" s="200"/>
      <c r="CP4173" s="200"/>
      <c r="CQ4173" s="156">
        <v>442</v>
      </c>
      <c r="CR4173" s="157">
        <v>0.42760180995475111</v>
      </c>
      <c r="CS4173" s="156">
        <v>289</v>
      </c>
      <c r="CT4173" s="157">
        <v>0.40138408304498269</v>
      </c>
      <c r="CU4173" s="156">
        <v>344</v>
      </c>
      <c r="CV4173" s="157">
        <v>0.41860465116279072</v>
      </c>
      <c r="CW4173" s="156">
        <v>137</v>
      </c>
      <c r="CX4173" s="157">
        <v>0.43065693430656932</v>
      </c>
    </row>
    <row r="4174" spans="71:102" x14ac:dyDescent="0.2">
      <c r="BS4174" s="89" t="s">
        <v>1302</v>
      </c>
      <c r="BT4174" s="97"/>
      <c r="BU4174" s="98" t="s">
        <v>186</v>
      </c>
      <c r="BV4174" s="99"/>
      <c r="BW4174" s="100" t="s">
        <v>108</v>
      </c>
      <c r="BX4174" s="98" t="s">
        <v>143</v>
      </c>
      <c r="BY4174" s="101"/>
      <c r="BZ4174" s="101"/>
      <c r="CA4174" s="99"/>
      <c r="CB4174" s="113">
        <v>2</v>
      </c>
      <c r="CC4174" s="103">
        <v>1</v>
      </c>
      <c r="CD4174" s="113">
        <v>7</v>
      </c>
      <c r="CE4174" s="103">
        <v>0.42857142857142899</v>
      </c>
      <c r="CF4174" s="104">
        <v>6</v>
      </c>
      <c r="CG4174" s="103">
        <v>0.5</v>
      </c>
      <c r="CH4174" s="169"/>
      <c r="CI4174" s="199" t="s">
        <v>3357</v>
      </c>
      <c r="CJ4174" s="199"/>
      <c r="CK4174" s="174" t="s">
        <v>4063</v>
      </c>
      <c r="CL4174" s="199" t="s">
        <v>91</v>
      </c>
      <c r="CM4174" s="199"/>
      <c r="CN4174" s="200" t="s">
        <v>8235</v>
      </c>
      <c r="CO4174" s="200"/>
      <c r="CP4174" s="200"/>
      <c r="CQ4174" s="156">
        <v>27</v>
      </c>
      <c r="CR4174" s="157">
        <v>0.7407407407407407</v>
      </c>
      <c r="CS4174" s="156">
        <v>41</v>
      </c>
      <c r="CT4174" s="157">
        <v>0.75609756097560976</v>
      </c>
      <c r="CU4174" s="156">
        <v>38</v>
      </c>
      <c r="CV4174" s="157">
        <v>0.81578947368421051</v>
      </c>
      <c r="CW4174" s="156">
        <v>32</v>
      </c>
      <c r="CX4174" s="157">
        <v>0.78125</v>
      </c>
    </row>
    <row r="4175" spans="71:102" x14ac:dyDescent="0.2">
      <c r="BS4175" s="105" t="s">
        <v>1302</v>
      </c>
      <c r="BT4175" s="105"/>
      <c r="BU4175" s="106" t="s">
        <v>186</v>
      </c>
      <c r="BV4175" s="106"/>
      <c r="BW4175" s="107" t="s">
        <v>108</v>
      </c>
      <c r="BX4175" s="108" t="s">
        <v>7574</v>
      </c>
      <c r="BY4175" s="109"/>
      <c r="BZ4175" s="109"/>
      <c r="CA4175" s="110"/>
      <c r="CB4175" s="114" t="s">
        <v>151</v>
      </c>
      <c r="CC4175" s="115" t="s">
        <v>151</v>
      </c>
      <c r="CD4175" s="114" t="s">
        <v>151</v>
      </c>
      <c r="CE4175" s="115" t="s">
        <v>151</v>
      </c>
      <c r="CF4175" s="67">
        <v>1</v>
      </c>
      <c r="CG4175" s="68">
        <v>1</v>
      </c>
      <c r="CH4175" s="169"/>
      <c r="CI4175" s="199" t="s">
        <v>3357</v>
      </c>
      <c r="CJ4175" s="199"/>
      <c r="CK4175" s="174" t="s">
        <v>4063</v>
      </c>
      <c r="CL4175" s="199" t="s">
        <v>91</v>
      </c>
      <c r="CM4175" s="199"/>
      <c r="CN4175" s="200" t="s">
        <v>8236</v>
      </c>
      <c r="CO4175" s="200"/>
      <c r="CP4175" s="200"/>
      <c r="CQ4175" s="156">
        <v>4</v>
      </c>
      <c r="CR4175" s="157">
        <v>0.5</v>
      </c>
      <c r="CS4175" s="156">
        <v>13</v>
      </c>
      <c r="CT4175" s="157">
        <v>0.69230769230769229</v>
      </c>
      <c r="CU4175" s="156">
        <v>14</v>
      </c>
      <c r="CV4175" s="157">
        <v>0.7857142857142857</v>
      </c>
      <c r="CW4175" s="156">
        <v>20</v>
      </c>
      <c r="CX4175" s="157">
        <v>0.75</v>
      </c>
    </row>
    <row r="4176" spans="71:102" x14ac:dyDescent="0.2">
      <c r="BS4176" s="105" t="s">
        <v>1302</v>
      </c>
      <c r="BT4176" s="105"/>
      <c r="BU4176" s="105" t="s">
        <v>186</v>
      </c>
      <c r="BV4176" s="105"/>
      <c r="BW4176" s="107" t="s">
        <v>108</v>
      </c>
      <c r="BX4176" s="108" t="s">
        <v>7576</v>
      </c>
      <c r="BY4176" s="109"/>
      <c r="BZ4176" s="109"/>
      <c r="CA4176" s="110"/>
      <c r="CB4176" s="114" t="s">
        <v>151</v>
      </c>
      <c r="CC4176" s="115" t="s">
        <v>151</v>
      </c>
      <c r="CD4176" s="111">
        <v>1</v>
      </c>
      <c r="CE4176" s="68">
        <v>1</v>
      </c>
      <c r="CF4176" s="116" t="s">
        <v>151</v>
      </c>
      <c r="CG4176" s="115" t="s">
        <v>151</v>
      </c>
      <c r="CH4176" s="169"/>
      <c r="CI4176" s="199" t="s">
        <v>3357</v>
      </c>
      <c r="CJ4176" s="199"/>
      <c r="CK4176" s="174" t="s">
        <v>4063</v>
      </c>
      <c r="CL4176" s="199" t="s">
        <v>91</v>
      </c>
      <c r="CM4176" s="199"/>
      <c r="CN4176" s="200" t="s">
        <v>8237</v>
      </c>
      <c r="CO4176" s="200"/>
      <c r="CP4176" s="200"/>
      <c r="CQ4176" s="158" t="s">
        <v>151</v>
      </c>
      <c r="CR4176" s="159" t="s">
        <v>151</v>
      </c>
      <c r="CS4176" s="158" t="s">
        <v>151</v>
      </c>
      <c r="CT4176" s="159" t="s">
        <v>151</v>
      </c>
      <c r="CU4176" s="158" t="s">
        <v>151</v>
      </c>
      <c r="CV4176" s="159" t="s">
        <v>151</v>
      </c>
      <c r="CW4176" s="156">
        <v>8</v>
      </c>
      <c r="CX4176" s="157">
        <v>0.5</v>
      </c>
    </row>
    <row r="4177" spans="71:102" x14ac:dyDescent="0.2">
      <c r="BS4177" s="105" t="s">
        <v>1302</v>
      </c>
      <c r="BT4177" s="105"/>
      <c r="BU4177" s="105" t="s">
        <v>186</v>
      </c>
      <c r="BV4177" s="105"/>
      <c r="BW4177" s="107" t="s">
        <v>108</v>
      </c>
      <c r="BX4177" s="108" t="s">
        <v>7732</v>
      </c>
      <c r="BY4177" s="109"/>
      <c r="BZ4177" s="109"/>
      <c r="CA4177" s="110"/>
      <c r="CB4177" s="114" t="s">
        <v>151</v>
      </c>
      <c r="CC4177" s="115" t="s">
        <v>151</v>
      </c>
      <c r="CD4177" s="114" t="s">
        <v>151</v>
      </c>
      <c r="CE4177" s="115" t="s">
        <v>151</v>
      </c>
      <c r="CF4177" s="67">
        <v>1</v>
      </c>
      <c r="CG4177" s="68">
        <v>1</v>
      </c>
      <c r="CH4177" s="169"/>
      <c r="CI4177" s="199" t="s">
        <v>3357</v>
      </c>
      <c r="CJ4177" s="199"/>
      <c r="CK4177" s="174" t="s">
        <v>4063</v>
      </c>
      <c r="CL4177" s="199" t="s">
        <v>91</v>
      </c>
      <c r="CM4177" s="199"/>
      <c r="CN4177" s="200" t="s">
        <v>8238</v>
      </c>
      <c r="CO4177" s="200"/>
      <c r="CP4177" s="200"/>
      <c r="CQ4177" s="156">
        <v>22</v>
      </c>
      <c r="CR4177" s="157">
        <v>0.68181818181818177</v>
      </c>
      <c r="CS4177" s="156">
        <v>30</v>
      </c>
      <c r="CT4177" s="157">
        <v>0.6333333333333333</v>
      </c>
      <c r="CU4177" s="156">
        <v>37</v>
      </c>
      <c r="CV4177" s="157">
        <v>0.72972972972972971</v>
      </c>
      <c r="CW4177" s="156">
        <v>40</v>
      </c>
      <c r="CX4177" s="157">
        <v>0.77500000000000002</v>
      </c>
    </row>
    <row r="4178" spans="71:102" x14ac:dyDescent="0.2">
      <c r="BS4178" s="105" t="s">
        <v>1302</v>
      </c>
      <c r="BT4178" s="105"/>
      <c r="BU4178" s="105" t="s">
        <v>186</v>
      </c>
      <c r="BV4178" s="105"/>
      <c r="BW4178" s="107" t="s">
        <v>108</v>
      </c>
      <c r="BX4178" s="108" t="s">
        <v>7638</v>
      </c>
      <c r="BY4178" s="109"/>
      <c r="BZ4178" s="109"/>
      <c r="CA4178" s="110"/>
      <c r="CB4178" s="114" t="s">
        <v>151</v>
      </c>
      <c r="CC4178" s="115" t="s">
        <v>151</v>
      </c>
      <c r="CD4178" s="111">
        <v>2</v>
      </c>
      <c r="CE4178" s="115" t="s">
        <v>151</v>
      </c>
      <c r="CF4178" s="67">
        <v>2</v>
      </c>
      <c r="CG4178" s="115" t="s">
        <v>151</v>
      </c>
      <c r="CH4178" s="169"/>
      <c r="CI4178" s="199" t="s">
        <v>3357</v>
      </c>
      <c r="CJ4178" s="199"/>
      <c r="CK4178" s="174" t="s">
        <v>4063</v>
      </c>
      <c r="CL4178" s="199" t="s">
        <v>91</v>
      </c>
      <c r="CM4178" s="199"/>
      <c r="CN4178" s="200" t="s">
        <v>8239</v>
      </c>
      <c r="CO4178" s="200"/>
      <c r="CP4178" s="200"/>
      <c r="CQ4178" s="156">
        <v>132</v>
      </c>
      <c r="CR4178" s="157">
        <v>0.62878787878787878</v>
      </c>
      <c r="CS4178" s="156">
        <v>117</v>
      </c>
      <c r="CT4178" s="157">
        <v>0.66666666666666663</v>
      </c>
      <c r="CU4178" s="156">
        <v>118</v>
      </c>
      <c r="CV4178" s="157">
        <v>0.66101694915254239</v>
      </c>
      <c r="CW4178" s="156">
        <v>105</v>
      </c>
      <c r="CX4178" s="157">
        <v>0.67619047619047623</v>
      </c>
    </row>
    <row r="4179" spans="71:102" x14ac:dyDescent="0.2">
      <c r="BS4179" s="105" t="s">
        <v>1302</v>
      </c>
      <c r="BT4179" s="105"/>
      <c r="BU4179" s="105" t="s">
        <v>186</v>
      </c>
      <c r="BV4179" s="105"/>
      <c r="BW4179" s="107" t="s">
        <v>108</v>
      </c>
      <c r="BX4179" s="108" t="s">
        <v>7675</v>
      </c>
      <c r="BY4179" s="109"/>
      <c r="BZ4179" s="109"/>
      <c r="CA4179" s="110"/>
      <c r="CB4179" s="114" t="s">
        <v>151</v>
      </c>
      <c r="CC4179" s="115" t="s">
        <v>151</v>
      </c>
      <c r="CD4179" s="111">
        <v>2</v>
      </c>
      <c r="CE4179" s="68">
        <v>1</v>
      </c>
      <c r="CF4179" s="116" t="s">
        <v>151</v>
      </c>
      <c r="CG4179" s="115" t="s">
        <v>151</v>
      </c>
      <c r="CH4179" s="169"/>
      <c r="CI4179" s="199" t="s">
        <v>3357</v>
      </c>
      <c r="CJ4179" s="199"/>
      <c r="CK4179" s="174" t="s">
        <v>4063</v>
      </c>
      <c r="CL4179" s="199" t="s">
        <v>91</v>
      </c>
      <c r="CM4179" s="199"/>
      <c r="CN4179" s="200" t="s">
        <v>8240</v>
      </c>
      <c r="CO4179" s="200"/>
      <c r="CP4179" s="200"/>
      <c r="CQ4179" s="158" t="s">
        <v>151</v>
      </c>
      <c r="CR4179" s="159" t="s">
        <v>151</v>
      </c>
      <c r="CS4179" s="158" t="s">
        <v>151</v>
      </c>
      <c r="CT4179" s="159" t="s">
        <v>151</v>
      </c>
      <c r="CU4179" s="158" t="s">
        <v>151</v>
      </c>
      <c r="CV4179" s="159" t="s">
        <v>151</v>
      </c>
      <c r="CW4179" s="156">
        <v>16</v>
      </c>
      <c r="CX4179" s="159" t="s">
        <v>151</v>
      </c>
    </row>
    <row r="4180" spans="71:102" x14ac:dyDescent="0.2">
      <c r="BS4180" s="105" t="s">
        <v>1302</v>
      </c>
      <c r="BT4180" s="105"/>
      <c r="BU4180" s="112" t="s">
        <v>186</v>
      </c>
      <c r="BV4180" s="112"/>
      <c r="BW4180" s="107" t="s">
        <v>108</v>
      </c>
      <c r="BX4180" s="108" t="s">
        <v>8241</v>
      </c>
      <c r="BY4180" s="109"/>
      <c r="BZ4180" s="109"/>
      <c r="CA4180" s="110"/>
      <c r="CB4180" s="111">
        <v>2</v>
      </c>
      <c r="CC4180" s="68">
        <v>1</v>
      </c>
      <c r="CD4180" s="111">
        <v>2</v>
      </c>
      <c r="CE4180" s="68">
        <v>0</v>
      </c>
      <c r="CF4180" s="67">
        <v>2</v>
      </c>
      <c r="CG4180" s="68">
        <v>0.5</v>
      </c>
      <c r="CH4180" s="169"/>
      <c r="CI4180" s="199" t="s">
        <v>3357</v>
      </c>
      <c r="CJ4180" s="199"/>
      <c r="CK4180" s="174" t="s">
        <v>4063</v>
      </c>
      <c r="CL4180" s="199" t="s">
        <v>91</v>
      </c>
      <c r="CM4180" s="199"/>
      <c r="CN4180" s="200" t="s">
        <v>8242</v>
      </c>
      <c r="CO4180" s="200"/>
      <c r="CP4180" s="200"/>
      <c r="CQ4180" s="158" t="s">
        <v>151</v>
      </c>
      <c r="CR4180" s="159" t="s">
        <v>151</v>
      </c>
      <c r="CS4180" s="158" t="s">
        <v>151</v>
      </c>
      <c r="CT4180" s="159" t="s">
        <v>151</v>
      </c>
      <c r="CU4180" s="158" t="s">
        <v>151</v>
      </c>
      <c r="CV4180" s="159" t="s">
        <v>151</v>
      </c>
      <c r="CW4180" s="156">
        <v>1</v>
      </c>
      <c r="CX4180" s="159" t="s">
        <v>151</v>
      </c>
    </row>
    <row r="4181" spans="71:102" x14ac:dyDescent="0.2">
      <c r="BS4181" s="89" t="s">
        <v>1302</v>
      </c>
      <c r="BT4181" s="97"/>
      <c r="BU4181" s="98" t="s">
        <v>186</v>
      </c>
      <c r="BV4181" s="99"/>
      <c r="BW4181" s="100" t="s">
        <v>112</v>
      </c>
      <c r="BX4181" s="98" t="s">
        <v>143</v>
      </c>
      <c r="BY4181" s="101"/>
      <c r="BZ4181" s="101"/>
      <c r="CA4181" s="99"/>
      <c r="CB4181" s="113">
        <v>2</v>
      </c>
      <c r="CC4181" s="119" t="s">
        <v>151</v>
      </c>
      <c r="CD4181" s="113">
        <v>14</v>
      </c>
      <c r="CE4181" s="103">
        <v>0.78571428571428603</v>
      </c>
      <c r="CF4181" s="104">
        <v>22</v>
      </c>
      <c r="CG4181" s="103">
        <v>0.72727272727272696</v>
      </c>
      <c r="CH4181" s="169"/>
      <c r="CI4181" s="199" t="s">
        <v>3357</v>
      </c>
      <c r="CJ4181" s="199"/>
      <c r="CK4181" s="174" t="s">
        <v>4063</v>
      </c>
      <c r="CL4181" s="199" t="s">
        <v>91</v>
      </c>
      <c r="CM4181" s="199"/>
      <c r="CN4181" s="200" t="s">
        <v>8243</v>
      </c>
      <c r="CO4181" s="200"/>
      <c r="CP4181" s="200"/>
      <c r="CQ4181" s="156">
        <v>13</v>
      </c>
      <c r="CR4181" s="157">
        <v>7.6923076923076927E-2</v>
      </c>
      <c r="CS4181" s="156">
        <v>12</v>
      </c>
      <c r="CT4181" s="157">
        <v>0.33333333333333331</v>
      </c>
      <c r="CU4181" s="156">
        <v>23</v>
      </c>
      <c r="CV4181" s="157">
        <v>0.30434782608695654</v>
      </c>
      <c r="CW4181" s="156">
        <v>19</v>
      </c>
      <c r="CX4181" s="157">
        <v>0.15789473684210525</v>
      </c>
    </row>
    <row r="4182" spans="71:102" x14ac:dyDescent="0.2">
      <c r="BS4182" s="105" t="s">
        <v>1302</v>
      </c>
      <c r="BT4182" s="105"/>
      <c r="BU4182" s="106" t="s">
        <v>186</v>
      </c>
      <c r="BV4182" s="106"/>
      <c r="BW4182" s="107" t="s">
        <v>112</v>
      </c>
      <c r="BX4182" s="108" t="s">
        <v>7640</v>
      </c>
      <c r="BY4182" s="109"/>
      <c r="BZ4182" s="109"/>
      <c r="CA4182" s="110"/>
      <c r="CB4182" s="114" t="s">
        <v>151</v>
      </c>
      <c r="CC4182" s="115" t="s">
        <v>151</v>
      </c>
      <c r="CD4182" s="114" t="s">
        <v>151</v>
      </c>
      <c r="CE4182" s="115" t="s">
        <v>151</v>
      </c>
      <c r="CF4182" s="67">
        <v>2</v>
      </c>
      <c r="CG4182" s="68">
        <v>1</v>
      </c>
      <c r="CH4182" s="169"/>
      <c r="CI4182" s="199" t="s">
        <v>3357</v>
      </c>
      <c r="CJ4182" s="199"/>
      <c r="CK4182" s="174" t="s">
        <v>4063</v>
      </c>
      <c r="CL4182" s="199" t="s">
        <v>91</v>
      </c>
      <c r="CM4182" s="199"/>
      <c r="CN4182" s="200" t="s">
        <v>8244</v>
      </c>
      <c r="CO4182" s="200"/>
      <c r="CP4182" s="200"/>
      <c r="CQ4182" s="156">
        <v>10</v>
      </c>
      <c r="CR4182" s="157">
        <v>0.7</v>
      </c>
      <c r="CS4182" s="156">
        <v>9</v>
      </c>
      <c r="CT4182" s="157">
        <v>0.33333333333333331</v>
      </c>
      <c r="CU4182" s="156">
        <v>17</v>
      </c>
      <c r="CV4182" s="157">
        <v>0.82352941176470584</v>
      </c>
      <c r="CW4182" s="156">
        <v>18</v>
      </c>
      <c r="CX4182" s="157">
        <v>0.77777777777777779</v>
      </c>
    </row>
    <row r="4183" spans="71:102" x14ac:dyDescent="0.2">
      <c r="BS4183" s="105" t="s">
        <v>1302</v>
      </c>
      <c r="BT4183" s="105"/>
      <c r="BU4183" s="112" t="s">
        <v>186</v>
      </c>
      <c r="BV4183" s="112"/>
      <c r="BW4183" s="107" t="s">
        <v>112</v>
      </c>
      <c r="BX4183" s="108" t="s">
        <v>7680</v>
      </c>
      <c r="BY4183" s="109"/>
      <c r="BZ4183" s="109"/>
      <c r="CA4183" s="110"/>
      <c r="CB4183" s="111">
        <v>2</v>
      </c>
      <c r="CC4183" s="115" t="s">
        <v>151</v>
      </c>
      <c r="CD4183" s="111">
        <v>14</v>
      </c>
      <c r="CE4183" s="68">
        <v>0.78571428571428603</v>
      </c>
      <c r="CF4183" s="67">
        <v>20</v>
      </c>
      <c r="CG4183" s="68">
        <v>0.7</v>
      </c>
      <c r="CH4183" s="169"/>
      <c r="CI4183" s="199" t="s">
        <v>3357</v>
      </c>
      <c r="CJ4183" s="199"/>
      <c r="CK4183" s="174" t="s">
        <v>4063</v>
      </c>
      <c r="CL4183" s="199" t="s">
        <v>91</v>
      </c>
      <c r="CM4183" s="199"/>
      <c r="CN4183" s="200" t="s">
        <v>8245</v>
      </c>
      <c r="CO4183" s="200"/>
      <c r="CP4183" s="200"/>
      <c r="CQ4183" s="158" t="s">
        <v>151</v>
      </c>
      <c r="CR4183" s="159" t="s">
        <v>151</v>
      </c>
      <c r="CS4183" s="156">
        <v>9</v>
      </c>
      <c r="CT4183" s="157">
        <v>0.44444444444444442</v>
      </c>
      <c r="CU4183" s="156">
        <v>72</v>
      </c>
      <c r="CV4183" s="157">
        <v>0.44444444444444442</v>
      </c>
      <c r="CW4183" s="156">
        <v>219</v>
      </c>
      <c r="CX4183" s="157">
        <v>0.51598173515981738</v>
      </c>
    </row>
    <row r="4184" spans="71:102" x14ac:dyDescent="0.2">
      <c r="BS4184" s="89" t="s">
        <v>1302</v>
      </c>
      <c r="BT4184" s="97"/>
      <c r="BU4184" s="98" t="s">
        <v>186</v>
      </c>
      <c r="BV4184" s="99"/>
      <c r="BW4184" s="100" t="s">
        <v>115</v>
      </c>
      <c r="BX4184" s="98" t="s">
        <v>143</v>
      </c>
      <c r="BY4184" s="101"/>
      <c r="BZ4184" s="101"/>
      <c r="CA4184" s="99"/>
      <c r="CB4184" s="121" t="s">
        <v>151</v>
      </c>
      <c r="CC4184" s="119" t="s">
        <v>151</v>
      </c>
      <c r="CD4184" s="121" t="s">
        <v>151</v>
      </c>
      <c r="CE4184" s="119" t="s">
        <v>151</v>
      </c>
      <c r="CF4184" s="104">
        <v>6</v>
      </c>
      <c r="CG4184" s="103">
        <v>0.83333333333333304</v>
      </c>
      <c r="CH4184" s="169"/>
      <c r="CI4184" s="199" t="s">
        <v>3357</v>
      </c>
      <c r="CJ4184" s="199"/>
      <c r="CK4184" s="174" t="s">
        <v>4063</v>
      </c>
      <c r="CL4184" s="199" t="s">
        <v>91</v>
      </c>
      <c r="CM4184" s="199"/>
      <c r="CN4184" s="200" t="s">
        <v>8246</v>
      </c>
      <c r="CO4184" s="200"/>
      <c r="CP4184" s="200"/>
      <c r="CQ4184" s="156">
        <v>13</v>
      </c>
      <c r="CR4184" s="157">
        <v>0.92307692307692313</v>
      </c>
      <c r="CS4184" s="156">
        <v>16</v>
      </c>
      <c r="CT4184" s="157">
        <v>0.8125</v>
      </c>
      <c r="CU4184" s="156">
        <v>14</v>
      </c>
      <c r="CV4184" s="157">
        <v>0.7142857142857143</v>
      </c>
      <c r="CW4184" s="156">
        <v>14</v>
      </c>
      <c r="CX4184" s="157">
        <v>0.7857142857142857</v>
      </c>
    </row>
    <row r="4185" spans="71:102" x14ac:dyDescent="0.2">
      <c r="BS4185" s="105" t="s">
        <v>1302</v>
      </c>
      <c r="BT4185" s="105"/>
      <c r="BU4185" s="106" t="s">
        <v>186</v>
      </c>
      <c r="BV4185" s="106"/>
      <c r="BW4185" s="107" t="s">
        <v>115</v>
      </c>
      <c r="BX4185" s="108" t="s">
        <v>7683</v>
      </c>
      <c r="BY4185" s="109"/>
      <c r="BZ4185" s="109"/>
      <c r="CA4185" s="110"/>
      <c r="CB4185" s="114" t="s">
        <v>151</v>
      </c>
      <c r="CC4185" s="115" t="s">
        <v>151</v>
      </c>
      <c r="CD4185" s="114" t="s">
        <v>151</v>
      </c>
      <c r="CE4185" s="115" t="s">
        <v>151</v>
      </c>
      <c r="CF4185" s="67">
        <v>3</v>
      </c>
      <c r="CG4185" s="68">
        <v>0.66666666666666696</v>
      </c>
      <c r="CH4185" s="169"/>
      <c r="CI4185" s="199" t="s">
        <v>3357</v>
      </c>
      <c r="CJ4185" s="199"/>
      <c r="CK4185" s="174" t="s">
        <v>4063</v>
      </c>
      <c r="CL4185" s="199" t="s">
        <v>91</v>
      </c>
      <c r="CM4185" s="199"/>
      <c r="CN4185" s="200" t="s">
        <v>8247</v>
      </c>
      <c r="CO4185" s="200"/>
      <c r="CP4185" s="200"/>
      <c r="CQ4185" s="156">
        <v>45</v>
      </c>
      <c r="CR4185" s="157">
        <v>0.6</v>
      </c>
      <c r="CS4185" s="156">
        <v>33</v>
      </c>
      <c r="CT4185" s="157">
        <v>0.45454545454545453</v>
      </c>
      <c r="CU4185" s="156">
        <v>10</v>
      </c>
      <c r="CV4185" s="157">
        <v>0.4</v>
      </c>
      <c r="CW4185" s="156">
        <v>12</v>
      </c>
      <c r="CX4185" s="157">
        <v>0.58333333333333337</v>
      </c>
    </row>
    <row r="4186" spans="71:102" x14ac:dyDescent="0.2">
      <c r="BS4186" s="105" t="s">
        <v>1302</v>
      </c>
      <c r="BT4186" s="105"/>
      <c r="BU4186" s="105" t="s">
        <v>186</v>
      </c>
      <c r="BV4186" s="105"/>
      <c r="BW4186" s="107" t="s">
        <v>115</v>
      </c>
      <c r="BX4186" s="108" t="s">
        <v>8248</v>
      </c>
      <c r="BY4186" s="109"/>
      <c r="BZ4186" s="109"/>
      <c r="CA4186" s="110"/>
      <c r="CB4186" s="114" t="s">
        <v>151</v>
      </c>
      <c r="CC4186" s="115" t="s">
        <v>151</v>
      </c>
      <c r="CD4186" s="114" t="s">
        <v>151</v>
      </c>
      <c r="CE4186" s="115" t="s">
        <v>151</v>
      </c>
      <c r="CF4186" s="67">
        <v>2</v>
      </c>
      <c r="CG4186" s="68">
        <v>1</v>
      </c>
      <c r="CH4186" s="169"/>
      <c r="CI4186" s="199" t="s">
        <v>3357</v>
      </c>
      <c r="CJ4186" s="199"/>
      <c r="CK4186" s="174" t="s">
        <v>4063</v>
      </c>
      <c r="CL4186" s="199" t="s">
        <v>91</v>
      </c>
      <c r="CM4186" s="199"/>
      <c r="CN4186" s="200" t="s">
        <v>8249</v>
      </c>
      <c r="CO4186" s="200"/>
      <c r="CP4186" s="200"/>
      <c r="CQ4186" s="156">
        <v>20</v>
      </c>
      <c r="CR4186" s="157">
        <v>0.65</v>
      </c>
      <c r="CS4186" s="156">
        <v>32</v>
      </c>
      <c r="CT4186" s="157">
        <v>0.6875</v>
      </c>
      <c r="CU4186" s="156">
        <v>28</v>
      </c>
      <c r="CV4186" s="157">
        <v>0.7142857142857143</v>
      </c>
      <c r="CW4186" s="156">
        <v>33</v>
      </c>
      <c r="CX4186" s="157">
        <v>0.63636363636363635</v>
      </c>
    </row>
    <row r="4187" spans="71:102" x14ac:dyDescent="0.2">
      <c r="BS4187" s="105" t="s">
        <v>1302</v>
      </c>
      <c r="BT4187" s="105"/>
      <c r="BU4187" s="105" t="s">
        <v>186</v>
      </c>
      <c r="BV4187" s="105"/>
      <c r="BW4187" s="107" t="s">
        <v>115</v>
      </c>
      <c r="BX4187" s="108" t="s">
        <v>7645</v>
      </c>
      <c r="BY4187" s="109"/>
      <c r="BZ4187" s="109"/>
      <c r="CA4187" s="110"/>
      <c r="CB4187" s="114" t="s">
        <v>151</v>
      </c>
      <c r="CC4187" s="115" t="s">
        <v>151</v>
      </c>
      <c r="CD4187" s="114" t="s">
        <v>151</v>
      </c>
      <c r="CE4187" s="115" t="s">
        <v>151</v>
      </c>
      <c r="CF4187" s="67">
        <v>1</v>
      </c>
      <c r="CG4187" s="68">
        <v>1</v>
      </c>
      <c r="CH4187" s="169"/>
      <c r="CI4187" s="199" t="s">
        <v>3357</v>
      </c>
      <c r="CJ4187" s="199"/>
      <c r="CK4187" s="174" t="s">
        <v>4063</v>
      </c>
      <c r="CL4187" s="199" t="s">
        <v>91</v>
      </c>
      <c r="CM4187" s="199"/>
      <c r="CN4187" s="200" t="s">
        <v>8250</v>
      </c>
      <c r="CO4187" s="200"/>
      <c r="CP4187" s="200"/>
      <c r="CQ4187" s="156">
        <v>9</v>
      </c>
      <c r="CR4187" s="157">
        <v>0.88888888888888884</v>
      </c>
      <c r="CS4187" s="156">
        <v>11</v>
      </c>
      <c r="CT4187" s="157">
        <v>0.72727272727272729</v>
      </c>
      <c r="CU4187" s="156">
        <v>11</v>
      </c>
      <c r="CV4187" s="157">
        <v>1</v>
      </c>
      <c r="CW4187" s="156">
        <v>10</v>
      </c>
      <c r="CX4187" s="157">
        <v>0.8</v>
      </c>
    </row>
    <row r="4188" spans="71:102" x14ac:dyDescent="0.2">
      <c r="BS4188" s="89" t="s">
        <v>1302</v>
      </c>
      <c r="BT4188" s="90"/>
      <c r="BU4188" s="91" t="s">
        <v>8251</v>
      </c>
      <c r="BV4188" s="92"/>
      <c r="BW4188" s="92"/>
      <c r="BX4188" s="91"/>
      <c r="BY4188" s="92"/>
      <c r="BZ4188" s="92"/>
      <c r="CA4188" s="93"/>
      <c r="CB4188" s="117">
        <v>9</v>
      </c>
      <c r="CC4188" s="95">
        <v>0.66666666666666696</v>
      </c>
      <c r="CD4188" s="117">
        <v>138</v>
      </c>
      <c r="CE4188" s="95">
        <v>0.53623188405797095</v>
      </c>
      <c r="CF4188" s="96">
        <v>399</v>
      </c>
      <c r="CG4188" s="95">
        <v>0.52130325814536305</v>
      </c>
      <c r="CH4188" s="169"/>
      <c r="CI4188" s="199" t="s">
        <v>3357</v>
      </c>
      <c r="CJ4188" s="199"/>
      <c r="CK4188" s="174" t="s">
        <v>4063</v>
      </c>
      <c r="CL4188" s="199" t="s">
        <v>91</v>
      </c>
      <c r="CM4188" s="199"/>
      <c r="CN4188" s="200" t="s">
        <v>8252</v>
      </c>
      <c r="CO4188" s="200"/>
      <c r="CP4188" s="200"/>
      <c r="CQ4188" s="156">
        <v>14</v>
      </c>
      <c r="CR4188" s="157">
        <v>1</v>
      </c>
      <c r="CS4188" s="156">
        <v>17</v>
      </c>
      <c r="CT4188" s="157">
        <v>0.94117647058823528</v>
      </c>
      <c r="CU4188" s="156">
        <v>18</v>
      </c>
      <c r="CV4188" s="157">
        <v>0.88888888888888884</v>
      </c>
      <c r="CW4188" s="158" t="s">
        <v>151</v>
      </c>
      <c r="CX4188" s="159" t="s">
        <v>151</v>
      </c>
    </row>
    <row r="4189" spans="71:102" x14ac:dyDescent="0.2">
      <c r="BS4189" s="89" t="s">
        <v>1302</v>
      </c>
      <c r="BT4189" s="97"/>
      <c r="BU4189" s="98" t="s">
        <v>243</v>
      </c>
      <c r="BV4189" s="99"/>
      <c r="BW4189" s="100" t="s">
        <v>91</v>
      </c>
      <c r="BX4189" s="98" t="s">
        <v>143</v>
      </c>
      <c r="BY4189" s="101"/>
      <c r="BZ4189" s="101"/>
      <c r="CA4189" s="99"/>
      <c r="CB4189" s="102">
        <v>3</v>
      </c>
      <c r="CC4189" s="103">
        <v>0.66666666666666696</v>
      </c>
      <c r="CD4189" s="102">
        <v>72</v>
      </c>
      <c r="CE4189" s="103">
        <v>0.55555555555555602</v>
      </c>
      <c r="CF4189" s="104">
        <v>162</v>
      </c>
      <c r="CG4189" s="103">
        <v>0.54938271604938305</v>
      </c>
      <c r="CH4189" s="169"/>
      <c r="CI4189" s="199" t="s">
        <v>3357</v>
      </c>
      <c r="CJ4189" s="199"/>
      <c r="CK4189" s="174" t="s">
        <v>4063</v>
      </c>
      <c r="CL4189" s="199" t="s">
        <v>91</v>
      </c>
      <c r="CM4189" s="199"/>
      <c r="CN4189" s="200" t="s">
        <v>8253</v>
      </c>
      <c r="CO4189" s="200"/>
      <c r="CP4189" s="200"/>
      <c r="CQ4189" s="156">
        <v>2</v>
      </c>
      <c r="CR4189" s="157">
        <v>1</v>
      </c>
      <c r="CS4189" s="156">
        <v>8</v>
      </c>
      <c r="CT4189" s="157">
        <v>0.75</v>
      </c>
      <c r="CU4189" s="156">
        <v>9</v>
      </c>
      <c r="CV4189" s="157">
        <v>0.66666666666666663</v>
      </c>
      <c r="CW4189" s="156">
        <v>5</v>
      </c>
      <c r="CX4189" s="157">
        <v>1</v>
      </c>
    </row>
    <row r="4190" spans="71:102" x14ac:dyDescent="0.2">
      <c r="BS4190" s="105" t="s">
        <v>1302</v>
      </c>
      <c r="BT4190" s="105"/>
      <c r="BU4190" s="106" t="s">
        <v>243</v>
      </c>
      <c r="BV4190" s="106"/>
      <c r="BW4190" s="107" t="s">
        <v>91</v>
      </c>
      <c r="BX4190" s="108" t="s">
        <v>7524</v>
      </c>
      <c r="BY4190" s="109"/>
      <c r="BZ4190" s="109"/>
      <c r="CA4190" s="110"/>
      <c r="CB4190" s="114" t="s">
        <v>151</v>
      </c>
      <c r="CC4190" s="115" t="s">
        <v>151</v>
      </c>
      <c r="CD4190" s="114" t="s">
        <v>151</v>
      </c>
      <c r="CE4190" s="115" t="s">
        <v>151</v>
      </c>
      <c r="CF4190" s="67">
        <v>1</v>
      </c>
      <c r="CG4190" s="115" t="s">
        <v>151</v>
      </c>
      <c r="CH4190" s="169"/>
      <c r="CI4190" s="199" t="s">
        <v>3357</v>
      </c>
      <c r="CJ4190" s="199"/>
      <c r="CK4190" s="174" t="s">
        <v>4063</v>
      </c>
      <c r="CL4190" s="199" t="s">
        <v>91</v>
      </c>
      <c r="CM4190" s="199"/>
      <c r="CN4190" s="200" t="s">
        <v>8254</v>
      </c>
      <c r="CO4190" s="200"/>
      <c r="CP4190" s="200"/>
      <c r="CQ4190" s="158" t="s">
        <v>151</v>
      </c>
      <c r="CR4190" s="159" t="s">
        <v>151</v>
      </c>
      <c r="CS4190" s="156">
        <v>6</v>
      </c>
      <c r="CT4190" s="157">
        <v>0.5</v>
      </c>
      <c r="CU4190" s="156">
        <v>5</v>
      </c>
      <c r="CV4190" s="157">
        <v>0.2</v>
      </c>
      <c r="CW4190" s="156">
        <v>13</v>
      </c>
      <c r="CX4190" s="157">
        <v>0.46153846153846156</v>
      </c>
    </row>
    <row r="4191" spans="71:102" x14ac:dyDescent="0.2">
      <c r="BS4191" s="105" t="s">
        <v>1302</v>
      </c>
      <c r="BT4191" s="105"/>
      <c r="BU4191" s="105" t="s">
        <v>243</v>
      </c>
      <c r="BV4191" s="105"/>
      <c r="BW4191" s="107" t="s">
        <v>91</v>
      </c>
      <c r="BX4191" s="108" t="s">
        <v>7826</v>
      </c>
      <c r="BY4191" s="109"/>
      <c r="BZ4191" s="109"/>
      <c r="CA4191" s="110"/>
      <c r="CB4191" s="114" t="s">
        <v>151</v>
      </c>
      <c r="CC4191" s="115" t="s">
        <v>151</v>
      </c>
      <c r="CD4191" s="111">
        <v>1</v>
      </c>
      <c r="CE4191" s="115" t="s">
        <v>151</v>
      </c>
      <c r="CF4191" s="67">
        <v>2</v>
      </c>
      <c r="CG4191" s="115" t="s">
        <v>151</v>
      </c>
      <c r="CH4191" s="169"/>
      <c r="CI4191" s="201" t="s">
        <v>3357</v>
      </c>
      <c r="CJ4191" s="201"/>
      <c r="CK4191" s="175" t="s">
        <v>4063</v>
      </c>
      <c r="CL4191" s="201" t="s">
        <v>107</v>
      </c>
      <c r="CM4191" s="201"/>
      <c r="CN4191" s="201" t="s">
        <v>143</v>
      </c>
      <c r="CO4191" s="201"/>
      <c r="CP4191" s="201"/>
      <c r="CQ4191" s="154">
        <v>13</v>
      </c>
      <c r="CR4191" s="155">
        <v>0.53846153846153844</v>
      </c>
      <c r="CS4191" s="154">
        <v>22</v>
      </c>
      <c r="CT4191" s="155">
        <v>0.54545454545454541</v>
      </c>
      <c r="CU4191" s="154">
        <v>62</v>
      </c>
      <c r="CV4191" s="155">
        <v>0.532258064516129</v>
      </c>
      <c r="CW4191" s="154">
        <v>232</v>
      </c>
      <c r="CX4191" s="155">
        <v>0.60775862068965514</v>
      </c>
    </row>
    <row r="4192" spans="71:102" x14ac:dyDescent="0.2">
      <c r="BS4192" s="105" t="s">
        <v>1302</v>
      </c>
      <c r="BT4192" s="105"/>
      <c r="BU4192" s="105" t="s">
        <v>243</v>
      </c>
      <c r="BV4192" s="105"/>
      <c r="BW4192" s="107" t="s">
        <v>91</v>
      </c>
      <c r="BX4192" s="108" t="s">
        <v>7526</v>
      </c>
      <c r="BY4192" s="109"/>
      <c r="BZ4192" s="109"/>
      <c r="CA4192" s="110"/>
      <c r="CB4192" s="114" t="s">
        <v>151</v>
      </c>
      <c r="CC4192" s="115" t="s">
        <v>151</v>
      </c>
      <c r="CD4192" s="114" t="s">
        <v>151</v>
      </c>
      <c r="CE4192" s="115" t="s">
        <v>151</v>
      </c>
      <c r="CF4192" s="67">
        <v>1</v>
      </c>
      <c r="CG4192" s="68">
        <v>1</v>
      </c>
      <c r="CH4192" s="169"/>
      <c r="CI4192" s="199" t="s">
        <v>3357</v>
      </c>
      <c r="CJ4192" s="199"/>
      <c r="CK4192" s="174" t="s">
        <v>4063</v>
      </c>
      <c r="CL4192" s="199" t="s">
        <v>107</v>
      </c>
      <c r="CM4192" s="199"/>
      <c r="CN4192" s="200" t="s">
        <v>8255</v>
      </c>
      <c r="CO4192" s="200"/>
      <c r="CP4192" s="200"/>
      <c r="CQ4192" s="156">
        <v>6</v>
      </c>
      <c r="CR4192" s="157">
        <v>0.33333333333333331</v>
      </c>
      <c r="CS4192" s="156">
        <v>17</v>
      </c>
      <c r="CT4192" s="157">
        <v>0.58823529411764708</v>
      </c>
      <c r="CU4192" s="156">
        <v>62</v>
      </c>
      <c r="CV4192" s="157">
        <v>0.532258064516129</v>
      </c>
      <c r="CW4192" s="156">
        <v>232</v>
      </c>
      <c r="CX4192" s="157">
        <v>0.60775862068965514</v>
      </c>
    </row>
    <row r="4193" spans="71:102" x14ac:dyDescent="0.2">
      <c r="BS4193" s="105" t="s">
        <v>1302</v>
      </c>
      <c r="BT4193" s="105"/>
      <c r="BU4193" s="105" t="s">
        <v>243</v>
      </c>
      <c r="BV4193" s="105"/>
      <c r="BW4193" s="107" t="s">
        <v>91</v>
      </c>
      <c r="BX4193" s="108" t="s">
        <v>7530</v>
      </c>
      <c r="BY4193" s="109"/>
      <c r="BZ4193" s="109"/>
      <c r="CA4193" s="110"/>
      <c r="CB4193" s="114" t="s">
        <v>151</v>
      </c>
      <c r="CC4193" s="115" t="s">
        <v>151</v>
      </c>
      <c r="CD4193" s="114" t="s">
        <v>151</v>
      </c>
      <c r="CE4193" s="115" t="s">
        <v>151</v>
      </c>
      <c r="CF4193" s="67">
        <v>1</v>
      </c>
      <c r="CG4193" s="68">
        <v>1</v>
      </c>
      <c r="CH4193" s="169"/>
      <c r="CI4193" s="199" t="s">
        <v>3357</v>
      </c>
      <c r="CJ4193" s="199"/>
      <c r="CK4193" s="174" t="s">
        <v>4063</v>
      </c>
      <c r="CL4193" s="199" t="s">
        <v>107</v>
      </c>
      <c r="CM4193" s="199"/>
      <c r="CN4193" s="200" t="s">
        <v>8256</v>
      </c>
      <c r="CO4193" s="200"/>
      <c r="CP4193" s="200"/>
      <c r="CQ4193" s="156">
        <v>7</v>
      </c>
      <c r="CR4193" s="157">
        <v>0.7142857142857143</v>
      </c>
      <c r="CS4193" s="156">
        <v>5</v>
      </c>
      <c r="CT4193" s="157">
        <v>0.4</v>
      </c>
      <c r="CU4193" s="158" t="s">
        <v>151</v>
      </c>
      <c r="CV4193" s="159" t="s">
        <v>151</v>
      </c>
      <c r="CW4193" s="158" t="s">
        <v>151</v>
      </c>
      <c r="CX4193" s="159" t="s">
        <v>151</v>
      </c>
    </row>
    <row r="4194" spans="71:102" x14ac:dyDescent="0.2">
      <c r="BS4194" s="105" t="s">
        <v>1302</v>
      </c>
      <c r="BT4194" s="105"/>
      <c r="BU4194" s="105" t="s">
        <v>243</v>
      </c>
      <c r="BV4194" s="105"/>
      <c r="BW4194" s="107" t="s">
        <v>91</v>
      </c>
      <c r="BX4194" s="108" t="s">
        <v>7532</v>
      </c>
      <c r="BY4194" s="109"/>
      <c r="BZ4194" s="109"/>
      <c r="CA4194" s="110"/>
      <c r="CB4194" s="111">
        <v>1</v>
      </c>
      <c r="CC4194" s="68">
        <v>1</v>
      </c>
      <c r="CD4194" s="111">
        <v>5</v>
      </c>
      <c r="CE4194" s="68">
        <v>0.6</v>
      </c>
      <c r="CF4194" s="67">
        <v>43</v>
      </c>
      <c r="CG4194" s="68">
        <v>0.53488372093023295</v>
      </c>
      <c r="CH4194" s="169"/>
      <c r="CI4194" s="201" t="s">
        <v>3357</v>
      </c>
      <c r="CJ4194" s="201"/>
      <c r="CK4194" s="175" t="s">
        <v>4063</v>
      </c>
      <c r="CL4194" s="201" t="s">
        <v>108</v>
      </c>
      <c r="CM4194" s="201"/>
      <c r="CN4194" s="201" t="s">
        <v>143</v>
      </c>
      <c r="CO4194" s="201"/>
      <c r="CP4194" s="201"/>
      <c r="CQ4194" s="154">
        <v>51</v>
      </c>
      <c r="CR4194" s="155">
        <v>0.58823529411764708</v>
      </c>
      <c r="CS4194" s="154">
        <v>64</v>
      </c>
      <c r="CT4194" s="155">
        <v>0.625</v>
      </c>
      <c r="CU4194" s="154">
        <v>62</v>
      </c>
      <c r="CV4194" s="155">
        <v>0.5</v>
      </c>
      <c r="CW4194" s="154">
        <v>96</v>
      </c>
      <c r="CX4194" s="155">
        <v>0.6875</v>
      </c>
    </row>
    <row r="4195" spans="71:102" x14ac:dyDescent="0.2">
      <c r="BS4195" s="105" t="s">
        <v>1302</v>
      </c>
      <c r="BT4195" s="105"/>
      <c r="BU4195" s="105" t="s">
        <v>243</v>
      </c>
      <c r="BV4195" s="105"/>
      <c r="BW4195" s="107" t="s">
        <v>91</v>
      </c>
      <c r="BX4195" s="108" t="s">
        <v>7696</v>
      </c>
      <c r="BY4195" s="109"/>
      <c r="BZ4195" s="109"/>
      <c r="CA4195" s="110"/>
      <c r="CB4195" s="114" t="s">
        <v>151</v>
      </c>
      <c r="CC4195" s="115" t="s">
        <v>151</v>
      </c>
      <c r="CD4195" s="114" t="s">
        <v>151</v>
      </c>
      <c r="CE4195" s="115" t="s">
        <v>151</v>
      </c>
      <c r="CF4195" s="67">
        <v>1</v>
      </c>
      <c r="CG4195" s="115" t="s">
        <v>151</v>
      </c>
      <c r="CH4195" s="169"/>
      <c r="CI4195" s="199" t="s">
        <v>3357</v>
      </c>
      <c r="CJ4195" s="199"/>
      <c r="CK4195" s="174" t="s">
        <v>4063</v>
      </c>
      <c r="CL4195" s="199" t="s">
        <v>108</v>
      </c>
      <c r="CM4195" s="199"/>
      <c r="CN4195" s="200" t="s">
        <v>8257</v>
      </c>
      <c r="CO4195" s="200"/>
      <c r="CP4195" s="200"/>
      <c r="CQ4195" s="156">
        <v>14</v>
      </c>
      <c r="CR4195" s="157">
        <v>1</v>
      </c>
      <c r="CS4195" s="156">
        <v>24</v>
      </c>
      <c r="CT4195" s="157">
        <v>0.95833333333333337</v>
      </c>
      <c r="CU4195" s="156">
        <v>19</v>
      </c>
      <c r="CV4195" s="157">
        <v>1</v>
      </c>
      <c r="CW4195" s="156">
        <v>33</v>
      </c>
      <c r="CX4195" s="157">
        <v>0.96969696969696972</v>
      </c>
    </row>
    <row r="4196" spans="71:102" x14ac:dyDescent="0.2">
      <c r="BS4196" s="105" t="s">
        <v>1302</v>
      </c>
      <c r="BT4196" s="105"/>
      <c r="BU4196" s="105" t="s">
        <v>243</v>
      </c>
      <c r="BV4196" s="105"/>
      <c r="BW4196" s="107" t="s">
        <v>91</v>
      </c>
      <c r="BX4196" s="108" t="s">
        <v>7534</v>
      </c>
      <c r="BY4196" s="109"/>
      <c r="BZ4196" s="109"/>
      <c r="CA4196" s="110"/>
      <c r="CB4196" s="111">
        <v>2</v>
      </c>
      <c r="CC4196" s="68">
        <v>0.5</v>
      </c>
      <c r="CD4196" s="111">
        <v>57</v>
      </c>
      <c r="CE4196" s="68">
        <v>0.52631578947368396</v>
      </c>
      <c r="CF4196" s="67">
        <v>82</v>
      </c>
      <c r="CG4196" s="68">
        <v>0.52439024390243905</v>
      </c>
      <c r="CH4196" s="169"/>
      <c r="CI4196" s="199" t="s">
        <v>3357</v>
      </c>
      <c r="CJ4196" s="199"/>
      <c r="CK4196" s="174" t="s">
        <v>4063</v>
      </c>
      <c r="CL4196" s="199" t="s">
        <v>108</v>
      </c>
      <c r="CM4196" s="199"/>
      <c r="CN4196" s="200" t="s">
        <v>8258</v>
      </c>
      <c r="CO4196" s="200"/>
      <c r="CP4196" s="200"/>
      <c r="CQ4196" s="156">
        <v>11</v>
      </c>
      <c r="CR4196" s="157">
        <v>0.63636363636363635</v>
      </c>
      <c r="CS4196" s="156">
        <v>16</v>
      </c>
      <c r="CT4196" s="157">
        <v>0.5</v>
      </c>
      <c r="CU4196" s="156">
        <v>21</v>
      </c>
      <c r="CV4196" s="157">
        <v>0.38095238095238093</v>
      </c>
      <c r="CW4196" s="156">
        <v>24</v>
      </c>
      <c r="CX4196" s="157">
        <v>0.58333333333333337</v>
      </c>
    </row>
    <row r="4197" spans="71:102" x14ac:dyDescent="0.2">
      <c r="BS4197" s="105" t="s">
        <v>1302</v>
      </c>
      <c r="BT4197" s="105"/>
      <c r="BU4197" s="105" t="s">
        <v>243</v>
      </c>
      <c r="BV4197" s="105"/>
      <c r="BW4197" s="107" t="s">
        <v>91</v>
      </c>
      <c r="BX4197" s="108" t="s">
        <v>7701</v>
      </c>
      <c r="BY4197" s="109"/>
      <c r="BZ4197" s="109"/>
      <c r="CA4197" s="110"/>
      <c r="CB4197" s="114" t="s">
        <v>151</v>
      </c>
      <c r="CC4197" s="115" t="s">
        <v>151</v>
      </c>
      <c r="CD4197" s="111">
        <v>2</v>
      </c>
      <c r="CE4197" s="68">
        <v>0.5</v>
      </c>
      <c r="CF4197" s="67">
        <v>6</v>
      </c>
      <c r="CG4197" s="68">
        <v>0.16666666666666699</v>
      </c>
      <c r="CH4197" s="169"/>
      <c r="CI4197" s="199" t="s">
        <v>3357</v>
      </c>
      <c r="CJ4197" s="199"/>
      <c r="CK4197" s="174" t="s">
        <v>4063</v>
      </c>
      <c r="CL4197" s="199" t="s">
        <v>108</v>
      </c>
      <c r="CM4197" s="199"/>
      <c r="CN4197" s="200" t="s">
        <v>8259</v>
      </c>
      <c r="CO4197" s="200"/>
      <c r="CP4197" s="200"/>
      <c r="CQ4197" s="156">
        <v>26</v>
      </c>
      <c r="CR4197" s="157">
        <v>0.34615384615384615</v>
      </c>
      <c r="CS4197" s="156">
        <v>24</v>
      </c>
      <c r="CT4197" s="157">
        <v>0.375</v>
      </c>
      <c r="CU4197" s="156">
        <v>22</v>
      </c>
      <c r="CV4197" s="157">
        <v>0.18181818181818182</v>
      </c>
      <c r="CW4197" s="156">
        <v>25</v>
      </c>
      <c r="CX4197" s="157">
        <v>0.32</v>
      </c>
    </row>
    <row r="4198" spans="71:102" x14ac:dyDescent="0.2">
      <c r="BS4198" s="105" t="s">
        <v>1302</v>
      </c>
      <c r="BT4198" s="105"/>
      <c r="BU4198" s="105" t="s">
        <v>243</v>
      </c>
      <c r="BV4198" s="105"/>
      <c r="BW4198" s="107" t="s">
        <v>91</v>
      </c>
      <c r="BX4198" s="108" t="s">
        <v>7703</v>
      </c>
      <c r="BY4198" s="109"/>
      <c r="BZ4198" s="109"/>
      <c r="CA4198" s="110"/>
      <c r="CB4198" s="114" t="s">
        <v>151</v>
      </c>
      <c r="CC4198" s="115" t="s">
        <v>151</v>
      </c>
      <c r="CD4198" s="111">
        <v>1</v>
      </c>
      <c r="CE4198" s="68">
        <v>1</v>
      </c>
      <c r="CF4198" s="67">
        <v>5</v>
      </c>
      <c r="CG4198" s="68">
        <v>0.6</v>
      </c>
      <c r="CH4198" s="169"/>
      <c r="CI4198" s="199" t="s">
        <v>3357</v>
      </c>
      <c r="CJ4198" s="199"/>
      <c r="CK4198" s="174" t="s">
        <v>4063</v>
      </c>
      <c r="CL4198" s="199" t="s">
        <v>108</v>
      </c>
      <c r="CM4198" s="199"/>
      <c r="CN4198" s="200" t="s">
        <v>8252</v>
      </c>
      <c r="CO4198" s="200"/>
      <c r="CP4198" s="200"/>
      <c r="CQ4198" s="158" t="s">
        <v>151</v>
      </c>
      <c r="CR4198" s="159" t="s">
        <v>151</v>
      </c>
      <c r="CS4198" s="158" t="s">
        <v>151</v>
      </c>
      <c r="CT4198" s="159" t="s">
        <v>151</v>
      </c>
      <c r="CU4198" s="158" t="s">
        <v>151</v>
      </c>
      <c r="CV4198" s="159" t="s">
        <v>151</v>
      </c>
      <c r="CW4198" s="156">
        <v>14</v>
      </c>
      <c r="CX4198" s="157">
        <v>0.8571428571428571</v>
      </c>
    </row>
    <row r="4199" spans="71:102" x14ac:dyDescent="0.2">
      <c r="BS4199" s="105" t="s">
        <v>1302</v>
      </c>
      <c r="BT4199" s="105"/>
      <c r="BU4199" s="105" t="s">
        <v>243</v>
      </c>
      <c r="BV4199" s="105"/>
      <c r="BW4199" s="107" t="s">
        <v>91</v>
      </c>
      <c r="BX4199" s="108" t="s">
        <v>7536</v>
      </c>
      <c r="BY4199" s="109"/>
      <c r="BZ4199" s="109"/>
      <c r="CA4199" s="110"/>
      <c r="CB4199" s="114" t="s">
        <v>151</v>
      </c>
      <c r="CC4199" s="115" t="s">
        <v>151</v>
      </c>
      <c r="CD4199" s="111">
        <v>4</v>
      </c>
      <c r="CE4199" s="68">
        <v>0.75</v>
      </c>
      <c r="CF4199" s="67">
        <v>11</v>
      </c>
      <c r="CG4199" s="68">
        <v>0.81818181818181801</v>
      </c>
      <c r="CH4199" s="169"/>
      <c r="CI4199" s="201" t="s">
        <v>3357</v>
      </c>
      <c r="CJ4199" s="201"/>
      <c r="CK4199" s="175" t="s">
        <v>4063</v>
      </c>
      <c r="CL4199" s="201" t="s">
        <v>112</v>
      </c>
      <c r="CM4199" s="201"/>
      <c r="CN4199" s="201" t="s">
        <v>143</v>
      </c>
      <c r="CO4199" s="201"/>
      <c r="CP4199" s="201"/>
      <c r="CQ4199" s="154">
        <v>341</v>
      </c>
      <c r="CR4199" s="155">
        <v>0.70674486803519065</v>
      </c>
      <c r="CS4199" s="154">
        <v>366</v>
      </c>
      <c r="CT4199" s="155">
        <v>0.69125683060109289</v>
      </c>
      <c r="CU4199" s="154">
        <v>423</v>
      </c>
      <c r="CV4199" s="155">
        <v>0.65484633569739947</v>
      </c>
      <c r="CW4199" s="154">
        <v>381</v>
      </c>
      <c r="CX4199" s="155">
        <v>0.67979002624671914</v>
      </c>
    </row>
    <row r="4200" spans="71:102" x14ac:dyDescent="0.2">
      <c r="BS4200" s="105" t="s">
        <v>1302</v>
      </c>
      <c r="BT4200" s="105"/>
      <c r="BU4200" s="105" t="s">
        <v>243</v>
      </c>
      <c r="BV4200" s="105"/>
      <c r="BW4200" s="107" t="s">
        <v>91</v>
      </c>
      <c r="BX4200" s="108" t="s">
        <v>7538</v>
      </c>
      <c r="BY4200" s="109"/>
      <c r="BZ4200" s="109"/>
      <c r="CA4200" s="110"/>
      <c r="CB4200" s="114" t="s">
        <v>151</v>
      </c>
      <c r="CC4200" s="115" t="s">
        <v>151</v>
      </c>
      <c r="CD4200" s="111">
        <v>1</v>
      </c>
      <c r="CE4200" s="68">
        <v>1</v>
      </c>
      <c r="CF4200" s="67">
        <v>4</v>
      </c>
      <c r="CG4200" s="68">
        <v>1</v>
      </c>
      <c r="CH4200" s="169"/>
      <c r="CI4200" s="199" t="s">
        <v>3357</v>
      </c>
      <c r="CJ4200" s="199"/>
      <c r="CK4200" s="174" t="s">
        <v>4063</v>
      </c>
      <c r="CL4200" s="199" t="s">
        <v>112</v>
      </c>
      <c r="CM4200" s="199"/>
      <c r="CN4200" s="200" t="s">
        <v>8260</v>
      </c>
      <c r="CO4200" s="200"/>
      <c r="CP4200" s="200"/>
      <c r="CQ4200" s="156">
        <v>20</v>
      </c>
      <c r="CR4200" s="157">
        <v>0.7</v>
      </c>
      <c r="CS4200" s="156">
        <v>23</v>
      </c>
      <c r="CT4200" s="157">
        <v>0.78260869565217395</v>
      </c>
      <c r="CU4200" s="156">
        <v>25</v>
      </c>
      <c r="CV4200" s="157">
        <v>0.76</v>
      </c>
      <c r="CW4200" s="156">
        <v>24</v>
      </c>
      <c r="CX4200" s="157">
        <v>0.66666666666666663</v>
      </c>
    </row>
    <row r="4201" spans="71:102" x14ac:dyDescent="0.2">
      <c r="BS4201" s="105" t="s">
        <v>1302</v>
      </c>
      <c r="BT4201" s="105"/>
      <c r="BU4201" s="105" t="s">
        <v>243</v>
      </c>
      <c r="BV4201" s="105"/>
      <c r="BW4201" s="107" t="s">
        <v>91</v>
      </c>
      <c r="BX4201" s="108" t="s">
        <v>7544</v>
      </c>
      <c r="BY4201" s="109"/>
      <c r="BZ4201" s="109"/>
      <c r="CA4201" s="110"/>
      <c r="CB4201" s="114" t="s">
        <v>151</v>
      </c>
      <c r="CC4201" s="115" t="s">
        <v>151</v>
      </c>
      <c r="CD4201" s="114" t="s">
        <v>151</v>
      </c>
      <c r="CE4201" s="115" t="s">
        <v>151</v>
      </c>
      <c r="CF4201" s="67">
        <v>1</v>
      </c>
      <c r="CG4201" s="68">
        <v>1</v>
      </c>
      <c r="CH4201" s="169"/>
      <c r="CI4201" s="199" t="s">
        <v>3357</v>
      </c>
      <c r="CJ4201" s="199"/>
      <c r="CK4201" s="174" t="s">
        <v>4063</v>
      </c>
      <c r="CL4201" s="199" t="s">
        <v>112</v>
      </c>
      <c r="CM4201" s="199"/>
      <c r="CN4201" s="200" t="s">
        <v>8261</v>
      </c>
      <c r="CO4201" s="200"/>
      <c r="CP4201" s="200"/>
      <c r="CQ4201" s="156">
        <v>10</v>
      </c>
      <c r="CR4201" s="157">
        <v>0.6</v>
      </c>
      <c r="CS4201" s="156">
        <v>17</v>
      </c>
      <c r="CT4201" s="157">
        <v>0.70588235294117652</v>
      </c>
      <c r="CU4201" s="156">
        <v>39</v>
      </c>
      <c r="CV4201" s="157">
        <v>0.53846153846153844</v>
      </c>
      <c r="CW4201" s="156">
        <v>15</v>
      </c>
      <c r="CX4201" s="157">
        <v>0.8666666666666667</v>
      </c>
    </row>
    <row r="4202" spans="71:102" x14ac:dyDescent="0.2">
      <c r="BS4202" s="105" t="s">
        <v>1302</v>
      </c>
      <c r="BT4202" s="105"/>
      <c r="BU4202" s="105" t="s">
        <v>243</v>
      </c>
      <c r="BV4202" s="105"/>
      <c r="BW4202" s="107" t="s">
        <v>91</v>
      </c>
      <c r="BX4202" s="108" t="s">
        <v>7546</v>
      </c>
      <c r="BY4202" s="109"/>
      <c r="BZ4202" s="109"/>
      <c r="CA4202" s="110"/>
      <c r="CB4202" s="114" t="s">
        <v>151</v>
      </c>
      <c r="CC4202" s="115" t="s">
        <v>151</v>
      </c>
      <c r="CD4202" s="114" t="s">
        <v>151</v>
      </c>
      <c r="CE4202" s="115" t="s">
        <v>151</v>
      </c>
      <c r="CF4202" s="67">
        <v>3</v>
      </c>
      <c r="CG4202" s="68">
        <v>0.66666666666666696</v>
      </c>
      <c r="CH4202" s="169"/>
      <c r="CI4202" s="199" t="s">
        <v>3357</v>
      </c>
      <c r="CJ4202" s="199"/>
      <c r="CK4202" s="174" t="s">
        <v>4063</v>
      </c>
      <c r="CL4202" s="199" t="s">
        <v>112</v>
      </c>
      <c r="CM4202" s="199"/>
      <c r="CN4202" s="200" t="s">
        <v>7099</v>
      </c>
      <c r="CO4202" s="200"/>
      <c r="CP4202" s="200"/>
      <c r="CQ4202" s="156">
        <v>11</v>
      </c>
      <c r="CR4202" s="157">
        <v>0.72727272727272729</v>
      </c>
      <c r="CS4202" s="156">
        <v>8</v>
      </c>
      <c r="CT4202" s="157">
        <v>0.625</v>
      </c>
      <c r="CU4202" s="156">
        <v>11</v>
      </c>
      <c r="CV4202" s="157">
        <v>0.63636363636363635</v>
      </c>
      <c r="CW4202" s="156">
        <v>3</v>
      </c>
      <c r="CX4202" s="157">
        <v>0.66666666666666663</v>
      </c>
    </row>
    <row r="4203" spans="71:102" x14ac:dyDescent="0.2">
      <c r="BS4203" s="105" t="s">
        <v>1302</v>
      </c>
      <c r="BT4203" s="105"/>
      <c r="BU4203" s="112" t="s">
        <v>243</v>
      </c>
      <c r="BV4203" s="112"/>
      <c r="BW4203" s="107" t="s">
        <v>91</v>
      </c>
      <c r="BX4203" s="108" t="s">
        <v>7548</v>
      </c>
      <c r="BY4203" s="109"/>
      <c r="BZ4203" s="109"/>
      <c r="CA4203" s="110"/>
      <c r="CB4203" s="114" t="s">
        <v>151</v>
      </c>
      <c r="CC4203" s="115" t="s">
        <v>151</v>
      </c>
      <c r="CD4203" s="111">
        <v>1</v>
      </c>
      <c r="CE4203" s="68">
        <v>1</v>
      </c>
      <c r="CF4203" s="67">
        <v>1</v>
      </c>
      <c r="CG4203" s="68">
        <v>1</v>
      </c>
      <c r="CH4203" s="169"/>
      <c r="CI4203" s="199" t="s">
        <v>3357</v>
      </c>
      <c r="CJ4203" s="199"/>
      <c r="CK4203" s="174" t="s">
        <v>4063</v>
      </c>
      <c r="CL4203" s="199" t="s">
        <v>112</v>
      </c>
      <c r="CM4203" s="199"/>
      <c r="CN4203" s="200" t="s">
        <v>8262</v>
      </c>
      <c r="CO4203" s="200"/>
      <c r="CP4203" s="200"/>
      <c r="CQ4203" s="158" t="s">
        <v>151</v>
      </c>
      <c r="CR4203" s="159" t="s">
        <v>151</v>
      </c>
      <c r="CS4203" s="158" t="s">
        <v>151</v>
      </c>
      <c r="CT4203" s="159" t="s">
        <v>151</v>
      </c>
      <c r="CU4203" s="158" t="s">
        <v>151</v>
      </c>
      <c r="CV4203" s="159" t="s">
        <v>151</v>
      </c>
      <c r="CW4203" s="156">
        <v>21</v>
      </c>
      <c r="CX4203" s="157">
        <v>0.38095238095238093</v>
      </c>
    </row>
    <row r="4204" spans="71:102" x14ac:dyDescent="0.2">
      <c r="BS4204" s="89" t="s">
        <v>1302</v>
      </c>
      <c r="BT4204" s="97"/>
      <c r="BU4204" s="98" t="s">
        <v>243</v>
      </c>
      <c r="BV4204" s="99"/>
      <c r="BW4204" s="100" t="s">
        <v>107</v>
      </c>
      <c r="BX4204" s="98" t="s">
        <v>143</v>
      </c>
      <c r="BY4204" s="101"/>
      <c r="BZ4204" s="101"/>
      <c r="CA4204" s="99"/>
      <c r="CB4204" s="121" t="s">
        <v>151</v>
      </c>
      <c r="CC4204" s="119" t="s">
        <v>151</v>
      </c>
      <c r="CD4204" s="113">
        <v>33</v>
      </c>
      <c r="CE4204" s="103">
        <v>0.51515151515151503</v>
      </c>
      <c r="CF4204" s="104">
        <v>111</v>
      </c>
      <c r="CG4204" s="103">
        <v>0.35135135135135098</v>
      </c>
      <c r="CH4204" s="169"/>
      <c r="CI4204" s="199" t="s">
        <v>3357</v>
      </c>
      <c r="CJ4204" s="199"/>
      <c r="CK4204" s="174" t="s">
        <v>4063</v>
      </c>
      <c r="CL4204" s="199" t="s">
        <v>112</v>
      </c>
      <c r="CM4204" s="199"/>
      <c r="CN4204" s="200" t="s">
        <v>8263</v>
      </c>
      <c r="CO4204" s="200"/>
      <c r="CP4204" s="200"/>
      <c r="CQ4204" s="156">
        <v>22</v>
      </c>
      <c r="CR4204" s="157">
        <v>0.45454545454545453</v>
      </c>
      <c r="CS4204" s="156">
        <v>22</v>
      </c>
      <c r="CT4204" s="157">
        <v>0.45454545454545453</v>
      </c>
      <c r="CU4204" s="156">
        <v>19</v>
      </c>
      <c r="CV4204" s="157">
        <v>0.21052631578947367</v>
      </c>
      <c r="CW4204" s="156">
        <v>21</v>
      </c>
      <c r="CX4204" s="157">
        <v>0.19047619047619047</v>
      </c>
    </row>
    <row r="4205" spans="71:102" x14ac:dyDescent="0.2">
      <c r="BS4205" s="105" t="s">
        <v>1302</v>
      </c>
      <c r="BT4205" s="105"/>
      <c r="BU4205" s="106" t="s">
        <v>243</v>
      </c>
      <c r="BV4205" s="106"/>
      <c r="BW4205" s="107" t="s">
        <v>107</v>
      </c>
      <c r="BX4205" s="108" t="s">
        <v>7553</v>
      </c>
      <c r="BY4205" s="109"/>
      <c r="BZ4205" s="109"/>
      <c r="CA4205" s="110"/>
      <c r="CB4205" s="114" t="s">
        <v>151</v>
      </c>
      <c r="CC4205" s="115" t="s">
        <v>151</v>
      </c>
      <c r="CD4205" s="114" t="s">
        <v>151</v>
      </c>
      <c r="CE4205" s="115" t="s">
        <v>151</v>
      </c>
      <c r="CF4205" s="67">
        <v>7</v>
      </c>
      <c r="CG4205" s="68">
        <v>0.28571428571428598</v>
      </c>
      <c r="CH4205" s="169"/>
      <c r="CI4205" s="199" t="s">
        <v>3357</v>
      </c>
      <c r="CJ4205" s="199"/>
      <c r="CK4205" s="174" t="s">
        <v>4063</v>
      </c>
      <c r="CL4205" s="199" t="s">
        <v>112</v>
      </c>
      <c r="CM4205" s="199"/>
      <c r="CN4205" s="200" t="s">
        <v>8264</v>
      </c>
      <c r="CO4205" s="200"/>
      <c r="CP4205" s="200"/>
      <c r="CQ4205" s="158" t="s">
        <v>151</v>
      </c>
      <c r="CR4205" s="159" t="s">
        <v>151</v>
      </c>
      <c r="CS4205" s="158" t="s">
        <v>151</v>
      </c>
      <c r="CT4205" s="159" t="s">
        <v>151</v>
      </c>
      <c r="CU4205" s="158" t="s">
        <v>151</v>
      </c>
      <c r="CV4205" s="159" t="s">
        <v>151</v>
      </c>
      <c r="CW4205" s="156">
        <v>12</v>
      </c>
      <c r="CX4205" s="157">
        <v>0.91666666666666663</v>
      </c>
    </row>
    <row r="4206" spans="71:102" x14ac:dyDescent="0.2">
      <c r="BS4206" s="105" t="s">
        <v>1302</v>
      </c>
      <c r="BT4206" s="105"/>
      <c r="BU4206" s="105" t="s">
        <v>243</v>
      </c>
      <c r="BV4206" s="105"/>
      <c r="BW4206" s="107" t="s">
        <v>107</v>
      </c>
      <c r="BX4206" s="108" t="s">
        <v>8013</v>
      </c>
      <c r="BY4206" s="109"/>
      <c r="BZ4206" s="109"/>
      <c r="CA4206" s="110"/>
      <c r="CB4206" s="114" t="s">
        <v>151</v>
      </c>
      <c r="CC4206" s="115" t="s">
        <v>151</v>
      </c>
      <c r="CD4206" s="111">
        <v>2</v>
      </c>
      <c r="CE4206" s="68">
        <v>0.5</v>
      </c>
      <c r="CF4206" s="67">
        <v>5</v>
      </c>
      <c r="CG4206" s="68">
        <v>0.4</v>
      </c>
      <c r="CH4206" s="169"/>
      <c r="CI4206" s="199" t="s">
        <v>3357</v>
      </c>
      <c r="CJ4206" s="199"/>
      <c r="CK4206" s="174" t="s">
        <v>4063</v>
      </c>
      <c r="CL4206" s="199" t="s">
        <v>112</v>
      </c>
      <c r="CM4206" s="199"/>
      <c r="CN4206" s="200" t="s">
        <v>8265</v>
      </c>
      <c r="CO4206" s="200"/>
      <c r="CP4206" s="200"/>
      <c r="CQ4206" s="156">
        <v>29</v>
      </c>
      <c r="CR4206" s="157">
        <v>0.7931034482758621</v>
      </c>
      <c r="CS4206" s="156">
        <v>31</v>
      </c>
      <c r="CT4206" s="157">
        <v>0.64516129032258063</v>
      </c>
      <c r="CU4206" s="156">
        <v>40</v>
      </c>
      <c r="CV4206" s="157">
        <v>0.57499999999999996</v>
      </c>
      <c r="CW4206" s="156">
        <v>40</v>
      </c>
      <c r="CX4206" s="157">
        <v>0.75</v>
      </c>
    </row>
    <row r="4207" spans="71:102" x14ac:dyDescent="0.2">
      <c r="BS4207" s="105" t="s">
        <v>1302</v>
      </c>
      <c r="BT4207" s="105"/>
      <c r="BU4207" s="105" t="s">
        <v>243</v>
      </c>
      <c r="BV4207" s="105"/>
      <c r="BW4207" s="107" t="s">
        <v>107</v>
      </c>
      <c r="BX4207" s="108" t="s">
        <v>7609</v>
      </c>
      <c r="BY4207" s="109"/>
      <c r="BZ4207" s="109"/>
      <c r="CA4207" s="110"/>
      <c r="CB4207" s="114" t="s">
        <v>151</v>
      </c>
      <c r="CC4207" s="115" t="s">
        <v>151</v>
      </c>
      <c r="CD4207" s="111">
        <v>7</v>
      </c>
      <c r="CE4207" s="115" t="s">
        <v>151</v>
      </c>
      <c r="CF4207" s="67">
        <v>14</v>
      </c>
      <c r="CG4207" s="68">
        <v>0.214285714285714</v>
      </c>
      <c r="CH4207" s="169"/>
      <c r="CI4207" s="199" t="s">
        <v>3357</v>
      </c>
      <c r="CJ4207" s="199"/>
      <c r="CK4207" s="174" t="s">
        <v>4063</v>
      </c>
      <c r="CL4207" s="199" t="s">
        <v>112</v>
      </c>
      <c r="CM4207" s="199"/>
      <c r="CN4207" s="200" t="s">
        <v>8266</v>
      </c>
      <c r="CO4207" s="200"/>
      <c r="CP4207" s="200"/>
      <c r="CQ4207" s="156">
        <v>20</v>
      </c>
      <c r="CR4207" s="157">
        <v>0.85</v>
      </c>
      <c r="CS4207" s="156">
        <v>36</v>
      </c>
      <c r="CT4207" s="157">
        <v>0.83333333333333337</v>
      </c>
      <c r="CU4207" s="156">
        <v>37</v>
      </c>
      <c r="CV4207" s="157">
        <v>0.78378378378378377</v>
      </c>
      <c r="CW4207" s="156">
        <v>27</v>
      </c>
      <c r="CX4207" s="157">
        <v>0.85185185185185186</v>
      </c>
    </row>
    <row r="4208" spans="71:102" x14ac:dyDescent="0.2">
      <c r="BS4208" s="105" t="s">
        <v>1302</v>
      </c>
      <c r="BT4208" s="105"/>
      <c r="BU4208" s="105" t="s">
        <v>243</v>
      </c>
      <c r="BV4208" s="105"/>
      <c r="BW4208" s="107" t="s">
        <v>107</v>
      </c>
      <c r="BX4208" s="108" t="s">
        <v>7557</v>
      </c>
      <c r="BY4208" s="109"/>
      <c r="BZ4208" s="109"/>
      <c r="CA4208" s="110"/>
      <c r="CB4208" s="114" t="s">
        <v>151</v>
      </c>
      <c r="CC4208" s="115" t="s">
        <v>151</v>
      </c>
      <c r="CD4208" s="111">
        <v>24</v>
      </c>
      <c r="CE4208" s="68">
        <v>0.66666666666666696</v>
      </c>
      <c r="CF4208" s="67">
        <v>36</v>
      </c>
      <c r="CG4208" s="68">
        <v>0.58333333333333304</v>
      </c>
      <c r="CH4208" s="169"/>
      <c r="CI4208" s="199" t="s">
        <v>3357</v>
      </c>
      <c r="CJ4208" s="199"/>
      <c r="CK4208" s="174" t="s">
        <v>4063</v>
      </c>
      <c r="CL4208" s="199" t="s">
        <v>112</v>
      </c>
      <c r="CM4208" s="199"/>
      <c r="CN4208" s="200" t="s">
        <v>8267</v>
      </c>
      <c r="CO4208" s="200"/>
      <c r="CP4208" s="200"/>
      <c r="CQ4208" s="156">
        <v>14</v>
      </c>
      <c r="CR4208" s="157">
        <v>0.8571428571428571</v>
      </c>
      <c r="CS4208" s="156">
        <v>19</v>
      </c>
      <c r="CT4208" s="157">
        <v>0.94736842105263153</v>
      </c>
      <c r="CU4208" s="156">
        <v>22</v>
      </c>
      <c r="CV4208" s="157">
        <v>1</v>
      </c>
      <c r="CW4208" s="156">
        <v>21</v>
      </c>
      <c r="CX4208" s="157">
        <v>1</v>
      </c>
    </row>
    <row r="4209" spans="71:102" x14ac:dyDescent="0.2">
      <c r="BS4209" s="105" t="s">
        <v>1302</v>
      </c>
      <c r="BT4209" s="105"/>
      <c r="BU4209" s="105" t="s">
        <v>243</v>
      </c>
      <c r="BV4209" s="105"/>
      <c r="BW4209" s="107" t="s">
        <v>107</v>
      </c>
      <c r="BX4209" s="108" t="s">
        <v>7559</v>
      </c>
      <c r="BY4209" s="109"/>
      <c r="BZ4209" s="109"/>
      <c r="CA4209" s="110"/>
      <c r="CB4209" s="114" t="s">
        <v>151</v>
      </c>
      <c r="CC4209" s="115" t="s">
        <v>151</v>
      </c>
      <c r="CD4209" s="114" t="s">
        <v>151</v>
      </c>
      <c r="CE4209" s="115" t="s">
        <v>151</v>
      </c>
      <c r="CF4209" s="67">
        <v>21</v>
      </c>
      <c r="CG4209" s="68">
        <v>0.42857142857142899</v>
      </c>
      <c r="CH4209" s="169"/>
      <c r="CI4209" s="199" t="s">
        <v>3357</v>
      </c>
      <c r="CJ4209" s="199"/>
      <c r="CK4209" s="174" t="s">
        <v>4063</v>
      </c>
      <c r="CL4209" s="199" t="s">
        <v>112</v>
      </c>
      <c r="CM4209" s="199"/>
      <c r="CN4209" s="200" t="s">
        <v>8268</v>
      </c>
      <c r="CO4209" s="200"/>
      <c r="CP4209" s="200"/>
      <c r="CQ4209" s="156">
        <v>23</v>
      </c>
      <c r="CR4209" s="157">
        <v>0.82608695652173914</v>
      </c>
      <c r="CS4209" s="158" t="s">
        <v>151</v>
      </c>
      <c r="CT4209" s="159" t="s">
        <v>151</v>
      </c>
      <c r="CU4209" s="156">
        <v>24</v>
      </c>
      <c r="CV4209" s="157">
        <v>0.75</v>
      </c>
      <c r="CW4209" s="158" t="s">
        <v>151</v>
      </c>
      <c r="CX4209" s="159" t="s">
        <v>151</v>
      </c>
    </row>
    <row r="4210" spans="71:102" x14ac:dyDescent="0.2">
      <c r="BS4210" s="105" t="s">
        <v>1302</v>
      </c>
      <c r="BT4210" s="105"/>
      <c r="BU4210" s="105" t="s">
        <v>243</v>
      </c>
      <c r="BV4210" s="105"/>
      <c r="BW4210" s="107" t="s">
        <v>107</v>
      </c>
      <c r="BX4210" s="108" t="s">
        <v>8024</v>
      </c>
      <c r="BY4210" s="109"/>
      <c r="BZ4210" s="109"/>
      <c r="CA4210" s="110"/>
      <c r="CB4210" s="114" t="s">
        <v>151</v>
      </c>
      <c r="CC4210" s="115" t="s">
        <v>151</v>
      </c>
      <c r="CD4210" s="114" t="s">
        <v>151</v>
      </c>
      <c r="CE4210" s="115" t="s">
        <v>151</v>
      </c>
      <c r="CF4210" s="67">
        <v>3</v>
      </c>
      <c r="CG4210" s="115" t="s">
        <v>151</v>
      </c>
      <c r="CH4210" s="169"/>
      <c r="CI4210" s="199" t="s">
        <v>3357</v>
      </c>
      <c r="CJ4210" s="199"/>
      <c r="CK4210" s="174" t="s">
        <v>4063</v>
      </c>
      <c r="CL4210" s="199" t="s">
        <v>112</v>
      </c>
      <c r="CM4210" s="199"/>
      <c r="CN4210" s="200" t="s">
        <v>8269</v>
      </c>
      <c r="CO4210" s="200"/>
      <c r="CP4210" s="200"/>
      <c r="CQ4210" s="156">
        <v>31</v>
      </c>
      <c r="CR4210" s="157">
        <v>0.35483870967741937</v>
      </c>
      <c r="CS4210" s="156">
        <v>32</v>
      </c>
      <c r="CT4210" s="157">
        <v>0.3125</v>
      </c>
      <c r="CU4210" s="156">
        <v>29</v>
      </c>
      <c r="CV4210" s="157">
        <v>0.27586206896551724</v>
      </c>
      <c r="CW4210" s="156">
        <v>32</v>
      </c>
      <c r="CX4210" s="157">
        <v>0.25</v>
      </c>
    </row>
    <row r="4211" spans="71:102" x14ac:dyDescent="0.2">
      <c r="BS4211" s="105" t="s">
        <v>1302</v>
      </c>
      <c r="BT4211" s="105"/>
      <c r="BU4211" s="105" t="s">
        <v>243</v>
      </c>
      <c r="BV4211" s="105"/>
      <c r="BW4211" s="107" t="s">
        <v>107</v>
      </c>
      <c r="BX4211" s="108" t="s">
        <v>7614</v>
      </c>
      <c r="BY4211" s="109"/>
      <c r="BZ4211" s="109"/>
      <c r="CA4211" s="110"/>
      <c r="CB4211" s="114" t="s">
        <v>151</v>
      </c>
      <c r="CC4211" s="115" t="s">
        <v>151</v>
      </c>
      <c r="CD4211" s="114" t="s">
        <v>151</v>
      </c>
      <c r="CE4211" s="115" t="s">
        <v>151</v>
      </c>
      <c r="CF4211" s="67">
        <v>1</v>
      </c>
      <c r="CG4211" s="115" t="s">
        <v>151</v>
      </c>
      <c r="CH4211" s="169"/>
      <c r="CI4211" s="199" t="s">
        <v>3357</v>
      </c>
      <c r="CJ4211" s="199"/>
      <c r="CK4211" s="174" t="s">
        <v>4063</v>
      </c>
      <c r="CL4211" s="199" t="s">
        <v>112</v>
      </c>
      <c r="CM4211" s="199"/>
      <c r="CN4211" s="200" t="s">
        <v>8270</v>
      </c>
      <c r="CO4211" s="200"/>
      <c r="CP4211" s="200"/>
      <c r="CQ4211" s="156">
        <v>24</v>
      </c>
      <c r="CR4211" s="157">
        <v>0.79166666666666663</v>
      </c>
      <c r="CS4211" s="156">
        <v>17</v>
      </c>
      <c r="CT4211" s="157">
        <v>0.58823529411764708</v>
      </c>
      <c r="CU4211" s="156">
        <v>13</v>
      </c>
      <c r="CV4211" s="157">
        <v>0.30769230769230771</v>
      </c>
      <c r="CW4211" s="156">
        <v>6</v>
      </c>
      <c r="CX4211" s="157">
        <v>0.16666666666666666</v>
      </c>
    </row>
    <row r="4212" spans="71:102" x14ac:dyDescent="0.2">
      <c r="BS4212" s="105" t="s">
        <v>1302</v>
      </c>
      <c r="BT4212" s="105"/>
      <c r="BU4212" s="105" t="s">
        <v>243</v>
      </c>
      <c r="BV4212" s="105"/>
      <c r="BW4212" s="107" t="s">
        <v>107</v>
      </c>
      <c r="BX4212" s="108" t="s">
        <v>7812</v>
      </c>
      <c r="BY4212" s="109"/>
      <c r="BZ4212" s="109"/>
      <c r="CA4212" s="110"/>
      <c r="CB4212" s="114" t="s">
        <v>151</v>
      </c>
      <c r="CC4212" s="115" t="s">
        <v>151</v>
      </c>
      <c r="CD4212" s="114" t="s">
        <v>151</v>
      </c>
      <c r="CE4212" s="115" t="s">
        <v>151</v>
      </c>
      <c r="CF4212" s="67">
        <v>10</v>
      </c>
      <c r="CG4212" s="68">
        <v>0.1</v>
      </c>
      <c r="CH4212" s="169"/>
      <c r="CI4212" s="199" t="s">
        <v>3357</v>
      </c>
      <c r="CJ4212" s="199"/>
      <c r="CK4212" s="174" t="s">
        <v>4063</v>
      </c>
      <c r="CL4212" s="199" t="s">
        <v>112</v>
      </c>
      <c r="CM4212" s="199"/>
      <c r="CN4212" s="200" t="s">
        <v>8271</v>
      </c>
      <c r="CO4212" s="200"/>
      <c r="CP4212" s="200"/>
      <c r="CQ4212" s="156">
        <v>7</v>
      </c>
      <c r="CR4212" s="157">
        <v>0.5714285714285714</v>
      </c>
      <c r="CS4212" s="156">
        <v>9</v>
      </c>
      <c r="CT4212" s="157">
        <v>0.77777777777777779</v>
      </c>
      <c r="CU4212" s="156">
        <v>21</v>
      </c>
      <c r="CV4212" s="157">
        <v>0.66666666666666663</v>
      </c>
      <c r="CW4212" s="156">
        <v>19</v>
      </c>
      <c r="CX4212" s="157">
        <v>0.57894736842105265</v>
      </c>
    </row>
    <row r="4213" spans="71:102" x14ac:dyDescent="0.2">
      <c r="BS4213" s="105" t="s">
        <v>1302</v>
      </c>
      <c r="BT4213" s="105"/>
      <c r="BU4213" s="105" t="s">
        <v>243</v>
      </c>
      <c r="BV4213" s="105"/>
      <c r="BW4213" s="107" t="s">
        <v>107</v>
      </c>
      <c r="BX4213" s="108" t="s">
        <v>7620</v>
      </c>
      <c r="BY4213" s="109"/>
      <c r="BZ4213" s="109"/>
      <c r="CA4213" s="110"/>
      <c r="CB4213" s="114" t="s">
        <v>151</v>
      </c>
      <c r="CC4213" s="115" t="s">
        <v>151</v>
      </c>
      <c r="CD4213" s="114" t="s">
        <v>151</v>
      </c>
      <c r="CE4213" s="115" t="s">
        <v>151</v>
      </c>
      <c r="CF4213" s="67">
        <v>5</v>
      </c>
      <c r="CG4213" s="68">
        <v>0</v>
      </c>
      <c r="CH4213" s="169"/>
      <c r="CI4213" s="199" t="s">
        <v>3357</v>
      </c>
      <c r="CJ4213" s="199"/>
      <c r="CK4213" s="174" t="s">
        <v>4063</v>
      </c>
      <c r="CL4213" s="199" t="s">
        <v>112</v>
      </c>
      <c r="CM4213" s="199"/>
      <c r="CN4213" s="200" t="s">
        <v>8272</v>
      </c>
      <c r="CO4213" s="200"/>
      <c r="CP4213" s="200"/>
      <c r="CQ4213" s="158" t="s">
        <v>151</v>
      </c>
      <c r="CR4213" s="159" t="s">
        <v>151</v>
      </c>
      <c r="CS4213" s="156">
        <v>11</v>
      </c>
      <c r="CT4213" s="157">
        <v>0.36363636363636365</v>
      </c>
      <c r="CU4213" s="156">
        <v>14</v>
      </c>
      <c r="CV4213" s="157">
        <v>0.7857142857142857</v>
      </c>
      <c r="CW4213" s="156">
        <v>10</v>
      </c>
      <c r="CX4213" s="157">
        <v>0.7</v>
      </c>
    </row>
    <row r="4214" spans="71:102" x14ac:dyDescent="0.2">
      <c r="BS4214" s="105" t="s">
        <v>1302</v>
      </c>
      <c r="BT4214" s="105"/>
      <c r="BU4214" s="105" t="s">
        <v>243</v>
      </c>
      <c r="BV4214" s="105"/>
      <c r="BW4214" s="107" t="s">
        <v>107</v>
      </c>
      <c r="BX4214" s="108" t="s">
        <v>7622</v>
      </c>
      <c r="BY4214" s="109"/>
      <c r="BZ4214" s="109"/>
      <c r="CA4214" s="110"/>
      <c r="CB4214" s="114" t="s">
        <v>151</v>
      </c>
      <c r="CC4214" s="115" t="s">
        <v>151</v>
      </c>
      <c r="CD4214" s="114" t="s">
        <v>151</v>
      </c>
      <c r="CE4214" s="115" t="s">
        <v>151</v>
      </c>
      <c r="CF4214" s="67">
        <v>6</v>
      </c>
      <c r="CG4214" s="115" t="s">
        <v>151</v>
      </c>
      <c r="CH4214" s="169"/>
      <c r="CI4214" s="199" t="s">
        <v>3357</v>
      </c>
      <c r="CJ4214" s="199"/>
      <c r="CK4214" s="174" t="s">
        <v>4063</v>
      </c>
      <c r="CL4214" s="199" t="s">
        <v>112</v>
      </c>
      <c r="CM4214" s="199"/>
      <c r="CN4214" s="200" t="s">
        <v>8273</v>
      </c>
      <c r="CO4214" s="200"/>
      <c r="CP4214" s="200"/>
      <c r="CQ4214" s="156">
        <v>7</v>
      </c>
      <c r="CR4214" s="157">
        <v>0.2857142857142857</v>
      </c>
      <c r="CS4214" s="156">
        <v>12</v>
      </c>
      <c r="CT4214" s="157">
        <v>0.75</v>
      </c>
      <c r="CU4214" s="156">
        <v>12</v>
      </c>
      <c r="CV4214" s="157">
        <v>0.66666666666666663</v>
      </c>
      <c r="CW4214" s="156">
        <v>10</v>
      </c>
      <c r="CX4214" s="157">
        <v>0.6</v>
      </c>
    </row>
    <row r="4215" spans="71:102" x14ac:dyDescent="0.2">
      <c r="BS4215" s="105" t="s">
        <v>1302</v>
      </c>
      <c r="BT4215" s="105"/>
      <c r="BU4215" s="112" t="s">
        <v>243</v>
      </c>
      <c r="BV4215" s="112"/>
      <c r="BW4215" s="107" t="s">
        <v>107</v>
      </c>
      <c r="BX4215" s="108" t="s">
        <v>7571</v>
      </c>
      <c r="BY4215" s="109"/>
      <c r="BZ4215" s="109"/>
      <c r="CA4215" s="110"/>
      <c r="CB4215" s="114" t="s">
        <v>151</v>
      </c>
      <c r="CC4215" s="115" t="s">
        <v>151</v>
      </c>
      <c r="CD4215" s="114" t="s">
        <v>151</v>
      </c>
      <c r="CE4215" s="115" t="s">
        <v>151</v>
      </c>
      <c r="CF4215" s="67">
        <v>3</v>
      </c>
      <c r="CG4215" s="68">
        <v>0.33333333333333298</v>
      </c>
      <c r="CH4215" s="169"/>
      <c r="CI4215" s="199" t="s">
        <v>3357</v>
      </c>
      <c r="CJ4215" s="199"/>
      <c r="CK4215" s="174" t="s">
        <v>4063</v>
      </c>
      <c r="CL4215" s="199" t="s">
        <v>112</v>
      </c>
      <c r="CM4215" s="199"/>
      <c r="CN4215" s="200" t="s">
        <v>8274</v>
      </c>
      <c r="CO4215" s="200"/>
      <c r="CP4215" s="200"/>
      <c r="CQ4215" s="156">
        <v>54</v>
      </c>
      <c r="CR4215" s="157">
        <v>0.96296296296296291</v>
      </c>
      <c r="CS4215" s="156">
        <v>49</v>
      </c>
      <c r="CT4215" s="157">
        <v>0.87755102040816324</v>
      </c>
      <c r="CU4215" s="156">
        <v>50</v>
      </c>
      <c r="CV4215" s="157">
        <v>0.84</v>
      </c>
      <c r="CW4215" s="156">
        <v>53</v>
      </c>
      <c r="CX4215" s="157">
        <v>0.8867924528301887</v>
      </c>
    </row>
    <row r="4216" spans="71:102" x14ac:dyDescent="0.2">
      <c r="BS4216" s="89" t="s">
        <v>1302</v>
      </c>
      <c r="BT4216" s="97"/>
      <c r="BU4216" s="98" t="s">
        <v>243</v>
      </c>
      <c r="BV4216" s="99"/>
      <c r="BW4216" s="100" t="s">
        <v>108</v>
      </c>
      <c r="BX4216" s="98" t="s">
        <v>143</v>
      </c>
      <c r="BY4216" s="101"/>
      <c r="BZ4216" s="101"/>
      <c r="CA4216" s="99"/>
      <c r="CB4216" s="121" t="s">
        <v>151</v>
      </c>
      <c r="CC4216" s="119" t="s">
        <v>151</v>
      </c>
      <c r="CD4216" s="113">
        <v>18</v>
      </c>
      <c r="CE4216" s="103">
        <v>0.38888888888888901</v>
      </c>
      <c r="CF4216" s="104">
        <v>50</v>
      </c>
      <c r="CG4216" s="103">
        <v>0.62</v>
      </c>
      <c r="CH4216" s="169"/>
      <c r="CI4216" s="199" t="s">
        <v>3357</v>
      </c>
      <c r="CJ4216" s="199"/>
      <c r="CK4216" s="174" t="s">
        <v>4063</v>
      </c>
      <c r="CL4216" s="199" t="s">
        <v>112</v>
      </c>
      <c r="CM4216" s="199"/>
      <c r="CN4216" s="200" t="s">
        <v>8275</v>
      </c>
      <c r="CO4216" s="200"/>
      <c r="CP4216" s="200"/>
      <c r="CQ4216" s="156">
        <v>69</v>
      </c>
      <c r="CR4216" s="157">
        <v>0.6376811594202898</v>
      </c>
      <c r="CS4216" s="156">
        <v>80</v>
      </c>
      <c r="CT4216" s="157">
        <v>0.71250000000000002</v>
      </c>
      <c r="CU4216" s="156">
        <v>67</v>
      </c>
      <c r="CV4216" s="157">
        <v>0.70149253731343286</v>
      </c>
      <c r="CW4216" s="156">
        <v>67</v>
      </c>
      <c r="CX4216" s="157">
        <v>0.76119402985074625</v>
      </c>
    </row>
    <row r="4217" spans="71:102" x14ac:dyDescent="0.2">
      <c r="BS4217" s="105" t="s">
        <v>1302</v>
      </c>
      <c r="BT4217" s="105"/>
      <c r="BU4217" s="106" t="s">
        <v>243</v>
      </c>
      <c r="BV4217" s="106"/>
      <c r="BW4217" s="107" t="s">
        <v>108</v>
      </c>
      <c r="BX4217" s="108" t="s">
        <v>7721</v>
      </c>
      <c r="BY4217" s="109"/>
      <c r="BZ4217" s="109"/>
      <c r="CA4217" s="110"/>
      <c r="CB4217" s="114" t="s">
        <v>151</v>
      </c>
      <c r="CC4217" s="115" t="s">
        <v>151</v>
      </c>
      <c r="CD4217" s="111">
        <v>3</v>
      </c>
      <c r="CE4217" s="68">
        <v>0.33333333333333298</v>
      </c>
      <c r="CF4217" s="67">
        <v>3</v>
      </c>
      <c r="CG4217" s="68">
        <v>1</v>
      </c>
      <c r="CH4217" s="169"/>
      <c r="CI4217" s="201" t="s">
        <v>3357</v>
      </c>
      <c r="CJ4217" s="201"/>
      <c r="CK4217" s="175" t="s">
        <v>4063</v>
      </c>
      <c r="CL4217" s="201" t="s">
        <v>115</v>
      </c>
      <c r="CM4217" s="201"/>
      <c r="CN4217" s="201" t="s">
        <v>143</v>
      </c>
      <c r="CO4217" s="201"/>
      <c r="CP4217" s="201"/>
      <c r="CQ4217" s="154">
        <v>13</v>
      </c>
      <c r="CR4217" s="155">
        <v>0.53846153846153844</v>
      </c>
      <c r="CS4217" s="154">
        <v>24</v>
      </c>
      <c r="CT4217" s="155">
        <v>0.54166666666666663</v>
      </c>
      <c r="CU4217" s="154">
        <v>73</v>
      </c>
      <c r="CV4217" s="155">
        <v>0.38356164383561642</v>
      </c>
      <c r="CW4217" s="154">
        <v>78</v>
      </c>
      <c r="CX4217" s="155">
        <v>0.32051282051282054</v>
      </c>
    </row>
    <row r="4218" spans="71:102" x14ac:dyDescent="0.2">
      <c r="BS4218" s="105" t="s">
        <v>1302</v>
      </c>
      <c r="BT4218" s="105"/>
      <c r="BU4218" s="105" t="s">
        <v>243</v>
      </c>
      <c r="BV4218" s="105"/>
      <c r="BW4218" s="107" t="s">
        <v>108</v>
      </c>
      <c r="BX4218" s="108" t="s">
        <v>7932</v>
      </c>
      <c r="BY4218" s="109"/>
      <c r="BZ4218" s="109"/>
      <c r="CA4218" s="110"/>
      <c r="CB4218" s="114" t="s">
        <v>151</v>
      </c>
      <c r="CC4218" s="115" t="s">
        <v>151</v>
      </c>
      <c r="CD4218" s="111">
        <v>1</v>
      </c>
      <c r="CE4218" s="115" t="s">
        <v>151</v>
      </c>
      <c r="CF4218" s="67">
        <v>2</v>
      </c>
      <c r="CG4218" s="115" t="s">
        <v>151</v>
      </c>
      <c r="CH4218" s="169"/>
      <c r="CI4218" s="199" t="s">
        <v>3357</v>
      </c>
      <c r="CJ4218" s="199"/>
      <c r="CK4218" s="174" t="s">
        <v>4063</v>
      </c>
      <c r="CL4218" s="199" t="s">
        <v>115</v>
      </c>
      <c r="CM4218" s="199"/>
      <c r="CN4218" s="200" t="s">
        <v>8276</v>
      </c>
      <c r="CO4218" s="200"/>
      <c r="CP4218" s="200"/>
      <c r="CQ4218" s="156">
        <v>13</v>
      </c>
      <c r="CR4218" s="157">
        <v>0.53846153846153844</v>
      </c>
      <c r="CS4218" s="156">
        <v>15</v>
      </c>
      <c r="CT4218" s="157">
        <v>0.66666666666666663</v>
      </c>
      <c r="CU4218" s="156">
        <v>16</v>
      </c>
      <c r="CV4218" s="157">
        <v>0.5625</v>
      </c>
      <c r="CW4218" s="156">
        <v>18</v>
      </c>
      <c r="CX4218" s="157">
        <v>0.5</v>
      </c>
    </row>
    <row r="4219" spans="71:102" x14ac:dyDescent="0.2">
      <c r="BS4219" s="105" t="s">
        <v>1302</v>
      </c>
      <c r="BT4219" s="105"/>
      <c r="BU4219" s="105" t="s">
        <v>243</v>
      </c>
      <c r="BV4219" s="105"/>
      <c r="BW4219" s="107" t="s">
        <v>108</v>
      </c>
      <c r="BX4219" s="108" t="s">
        <v>7723</v>
      </c>
      <c r="BY4219" s="109"/>
      <c r="BZ4219" s="109"/>
      <c r="CA4219" s="110"/>
      <c r="CB4219" s="114" t="s">
        <v>151</v>
      </c>
      <c r="CC4219" s="115" t="s">
        <v>151</v>
      </c>
      <c r="CD4219" s="111">
        <v>1</v>
      </c>
      <c r="CE4219" s="115" t="s">
        <v>151</v>
      </c>
      <c r="CF4219" s="116" t="s">
        <v>151</v>
      </c>
      <c r="CG4219" s="115" t="s">
        <v>151</v>
      </c>
      <c r="CH4219" s="169"/>
      <c r="CI4219" s="199" t="s">
        <v>3357</v>
      </c>
      <c r="CJ4219" s="199"/>
      <c r="CK4219" s="174" t="s">
        <v>4063</v>
      </c>
      <c r="CL4219" s="199" t="s">
        <v>115</v>
      </c>
      <c r="CM4219" s="199"/>
      <c r="CN4219" s="200" t="s">
        <v>8277</v>
      </c>
      <c r="CO4219" s="200"/>
      <c r="CP4219" s="200"/>
      <c r="CQ4219" s="158" t="s">
        <v>151</v>
      </c>
      <c r="CR4219" s="159" t="s">
        <v>151</v>
      </c>
      <c r="CS4219" s="156">
        <v>9</v>
      </c>
      <c r="CT4219" s="157">
        <v>0.33333333333333331</v>
      </c>
      <c r="CU4219" s="156">
        <v>57</v>
      </c>
      <c r="CV4219" s="157">
        <v>0.33333333333333331</v>
      </c>
      <c r="CW4219" s="156">
        <v>60</v>
      </c>
      <c r="CX4219" s="157">
        <v>0.26666666666666666</v>
      </c>
    </row>
    <row r="4220" spans="71:102" ht="15" x14ac:dyDescent="0.2">
      <c r="BS4220" s="105" t="s">
        <v>1302</v>
      </c>
      <c r="BT4220" s="105"/>
      <c r="BU4220" s="105" t="s">
        <v>243</v>
      </c>
      <c r="BV4220" s="105"/>
      <c r="BW4220" s="107" t="s">
        <v>108</v>
      </c>
      <c r="BX4220" s="108" t="s">
        <v>7635</v>
      </c>
      <c r="BY4220" s="109"/>
      <c r="BZ4220" s="109"/>
      <c r="CA4220" s="110"/>
      <c r="CB4220" s="114" t="s">
        <v>151</v>
      </c>
      <c r="CC4220" s="115" t="s">
        <v>151</v>
      </c>
      <c r="CD4220" s="111">
        <v>1</v>
      </c>
      <c r="CE4220" s="115" t="s">
        <v>151</v>
      </c>
      <c r="CF4220" s="67">
        <v>3</v>
      </c>
      <c r="CG4220" s="68">
        <v>0.66666666666666696</v>
      </c>
      <c r="CH4220" s="169"/>
      <c r="CI4220" s="196" t="s">
        <v>4084</v>
      </c>
      <c r="CJ4220" s="196"/>
      <c r="CK4220" s="149"/>
      <c r="CL4220" s="196"/>
      <c r="CM4220" s="196"/>
      <c r="CN4220" s="196"/>
      <c r="CO4220" s="196"/>
      <c r="CP4220" s="196"/>
      <c r="CQ4220" s="150">
        <v>5563</v>
      </c>
      <c r="CR4220" s="151">
        <v>0.54880460183354307</v>
      </c>
      <c r="CS4220" s="150">
        <v>5569</v>
      </c>
      <c r="CT4220" s="151">
        <v>0.55144550188543728</v>
      </c>
      <c r="CU4220" s="150">
        <v>5728</v>
      </c>
      <c r="CV4220" s="151">
        <v>0.55062849162011174</v>
      </c>
      <c r="CW4220" s="150">
        <v>5890</v>
      </c>
      <c r="CX4220" s="151">
        <v>0.5378607809847199</v>
      </c>
    </row>
    <row r="4221" spans="71:102" ht="25.5" x14ac:dyDescent="0.2">
      <c r="BS4221" s="105" t="s">
        <v>1302</v>
      </c>
      <c r="BT4221" s="105"/>
      <c r="BU4221" s="105" t="s">
        <v>243</v>
      </c>
      <c r="BV4221" s="105"/>
      <c r="BW4221" s="107" t="s">
        <v>108</v>
      </c>
      <c r="BX4221" s="108" t="s">
        <v>7574</v>
      </c>
      <c r="BY4221" s="109"/>
      <c r="BZ4221" s="109"/>
      <c r="CA4221" s="110"/>
      <c r="CB4221" s="114" t="s">
        <v>151</v>
      </c>
      <c r="CC4221" s="115" t="s">
        <v>151</v>
      </c>
      <c r="CD4221" s="111">
        <v>4</v>
      </c>
      <c r="CE4221" s="68">
        <v>0.5</v>
      </c>
      <c r="CF4221" s="67">
        <v>7</v>
      </c>
      <c r="CG4221" s="68">
        <v>0.71428571428571397</v>
      </c>
      <c r="CH4221" s="169"/>
      <c r="CI4221" s="197" t="s">
        <v>4087</v>
      </c>
      <c r="CJ4221" s="197"/>
      <c r="CK4221" s="173" t="s">
        <v>8278</v>
      </c>
      <c r="CL4221" s="197"/>
      <c r="CM4221" s="197"/>
      <c r="CN4221" s="197"/>
      <c r="CO4221" s="197"/>
      <c r="CP4221" s="197"/>
      <c r="CQ4221" s="152">
        <v>2502</v>
      </c>
      <c r="CR4221" s="153">
        <v>0.53597122302158273</v>
      </c>
      <c r="CS4221" s="152">
        <v>2505</v>
      </c>
      <c r="CT4221" s="153">
        <v>0.52495009980039919</v>
      </c>
      <c r="CU4221" s="152">
        <v>2941</v>
      </c>
      <c r="CV4221" s="153">
        <v>0.53145188711322677</v>
      </c>
      <c r="CW4221" s="152">
        <v>3156</v>
      </c>
      <c r="CX4221" s="153">
        <v>0.50728770595690753</v>
      </c>
    </row>
    <row r="4222" spans="71:102" x14ac:dyDescent="0.2">
      <c r="BS4222" s="105" t="s">
        <v>1302</v>
      </c>
      <c r="BT4222" s="105"/>
      <c r="BU4222" s="105" t="s">
        <v>243</v>
      </c>
      <c r="BV4222" s="105"/>
      <c r="BW4222" s="107" t="s">
        <v>108</v>
      </c>
      <c r="BX4222" s="108" t="s">
        <v>7576</v>
      </c>
      <c r="BY4222" s="109"/>
      <c r="BZ4222" s="109"/>
      <c r="CA4222" s="110"/>
      <c r="CB4222" s="114" t="s">
        <v>151</v>
      </c>
      <c r="CC4222" s="115" t="s">
        <v>151</v>
      </c>
      <c r="CD4222" s="111">
        <v>2</v>
      </c>
      <c r="CE4222" s="68">
        <v>0.5</v>
      </c>
      <c r="CF4222" s="67">
        <v>14</v>
      </c>
      <c r="CG4222" s="68">
        <v>0.64285714285714302</v>
      </c>
      <c r="CH4222" s="169"/>
      <c r="CI4222" s="201" t="s">
        <v>4087</v>
      </c>
      <c r="CJ4222" s="201"/>
      <c r="CK4222" s="175" t="s">
        <v>4091</v>
      </c>
      <c r="CL4222" s="201" t="s">
        <v>91</v>
      </c>
      <c r="CM4222" s="201"/>
      <c r="CN4222" s="201" t="s">
        <v>143</v>
      </c>
      <c r="CO4222" s="201"/>
      <c r="CP4222" s="201"/>
      <c r="CQ4222" s="154">
        <v>1644</v>
      </c>
      <c r="CR4222" s="155">
        <v>0.53102189781021902</v>
      </c>
      <c r="CS4222" s="154">
        <v>1611</v>
      </c>
      <c r="CT4222" s="155">
        <v>0.50589695841092486</v>
      </c>
      <c r="CU4222" s="154">
        <v>1491</v>
      </c>
      <c r="CV4222" s="155">
        <v>0.50100603621730377</v>
      </c>
      <c r="CW4222" s="154">
        <v>1310</v>
      </c>
      <c r="CX4222" s="155">
        <v>0.52977099236641223</v>
      </c>
    </row>
    <row r="4223" spans="71:102" x14ac:dyDescent="0.2">
      <c r="BS4223" s="105" t="s">
        <v>1302</v>
      </c>
      <c r="BT4223" s="105"/>
      <c r="BU4223" s="105" t="s">
        <v>243</v>
      </c>
      <c r="BV4223" s="105"/>
      <c r="BW4223" s="107" t="s">
        <v>108</v>
      </c>
      <c r="BX4223" s="108" t="s">
        <v>7730</v>
      </c>
      <c r="BY4223" s="109"/>
      <c r="BZ4223" s="109"/>
      <c r="CA4223" s="110"/>
      <c r="CB4223" s="114" t="s">
        <v>151</v>
      </c>
      <c r="CC4223" s="115" t="s">
        <v>151</v>
      </c>
      <c r="CD4223" s="111">
        <v>1</v>
      </c>
      <c r="CE4223" s="68">
        <v>1</v>
      </c>
      <c r="CF4223" s="67">
        <v>2</v>
      </c>
      <c r="CG4223" s="68">
        <v>0.5</v>
      </c>
      <c r="CH4223" s="169"/>
      <c r="CI4223" s="199" t="s">
        <v>4087</v>
      </c>
      <c r="CJ4223" s="199"/>
      <c r="CK4223" s="174" t="s">
        <v>4091</v>
      </c>
      <c r="CL4223" s="199" t="s">
        <v>91</v>
      </c>
      <c r="CM4223" s="199"/>
      <c r="CN4223" s="200" t="s">
        <v>8279</v>
      </c>
      <c r="CO4223" s="200"/>
      <c r="CP4223" s="200"/>
      <c r="CQ4223" s="158" t="s">
        <v>151</v>
      </c>
      <c r="CR4223" s="159" t="s">
        <v>151</v>
      </c>
      <c r="CS4223" s="158" t="s">
        <v>151</v>
      </c>
      <c r="CT4223" s="159" t="s">
        <v>151</v>
      </c>
      <c r="CU4223" s="156">
        <v>1</v>
      </c>
      <c r="CV4223" s="157">
        <v>1</v>
      </c>
      <c r="CW4223" s="158" t="s">
        <v>151</v>
      </c>
      <c r="CX4223" s="159" t="s">
        <v>151</v>
      </c>
    </row>
    <row r="4224" spans="71:102" x14ac:dyDescent="0.2">
      <c r="BS4224" s="105" t="s">
        <v>1302</v>
      </c>
      <c r="BT4224" s="105"/>
      <c r="BU4224" s="105" t="s">
        <v>243</v>
      </c>
      <c r="BV4224" s="105"/>
      <c r="BW4224" s="107" t="s">
        <v>108</v>
      </c>
      <c r="BX4224" s="108" t="s">
        <v>7638</v>
      </c>
      <c r="BY4224" s="109"/>
      <c r="BZ4224" s="109"/>
      <c r="CA4224" s="110"/>
      <c r="CB4224" s="114" t="s">
        <v>151</v>
      </c>
      <c r="CC4224" s="115" t="s">
        <v>151</v>
      </c>
      <c r="CD4224" s="111">
        <v>5</v>
      </c>
      <c r="CE4224" s="68">
        <v>0.4</v>
      </c>
      <c r="CF4224" s="67">
        <v>9</v>
      </c>
      <c r="CG4224" s="68">
        <v>0.55555555555555602</v>
      </c>
      <c r="CH4224" s="169"/>
      <c r="CI4224" s="199" t="s">
        <v>4087</v>
      </c>
      <c r="CJ4224" s="199"/>
      <c r="CK4224" s="174" t="s">
        <v>4091</v>
      </c>
      <c r="CL4224" s="199" t="s">
        <v>91</v>
      </c>
      <c r="CM4224" s="199"/>
      <c r="CN4224" s="200" t="s">
        <v>8280</v>
      </c>
      <c r="CO4224" s="200"/>
      <c r="CP4224" s="200"/>
      <c r="CQ4224" s="156">
        <v>89</v>
      </c>
      <c r="CR4224" s="157">
        <v>0.48314606741573035</v>
      </c>
      <c r="CS4224" s="156">
        <v>116</v>
      </c>
      <c r="CT4224" s="157">
        <v>0.48275862068965519</v>
      </c>
      <c r="CU4224" s="156">
        <v>98</v>
      </c>
      <c r="CV4224" s="157">
        <v>0.47959183673469385</v>
      </c>
      <c r="CW4224" s="156">
        <v>104</v>
      </c>
      <c r="CX4224" s="157">
        <v>0.49038461538461536</v>
      </c>
    </row>
    <row r="4225" spans="71:102" x14ac:dyDescent="0.2">
      <c r="BS4225" s="105" t="s">
        <v>1302</v>
      </c>
      <c r="BT4225" s="105"/>
      <c r="BU4225" s="105" t="s">
        <v>243</v>
      </c>
      <c r="BV4225" s="105"/>
      <c r="BW4225" s="107" t="s">
        <v>108</v>
      </c>
      <c r="BX4225" s="108" t="s">
        <v>7675</v>
      </c>
      <c r="BY4225" s="109"/>
      <c r="BZ4225" s="109"/>
      <c r="CA4225" s="110"/>
      <c r="CB4225" s="114" t="s">
        <v>151</v>
      </c>
      <c r="CC4225" s="115" t="s">
        <v>151</v>
      </c>
      <c r="CD4225" s="114" t="s">
        <v>151</v>
      </c>
      <c r="CE4225" s="115" t="s">
        <v>151</v>
      </c>
      <c r="CF4225" s="67">
        <v>4</v>
      </c>
      <c r="CG4225" s="68">
        <v>0.75</v>
      </c>
      <c r="CH4225" s="169"/>
      <c r="CI4225" s="199" t="s">
        <v>4087</v>
      </c>
      <c r="CJ4225" s="199"/>
      <c r="CK4225" s="174" t="s">
        <v>4091</v>
      </c>
      <c r="CL4225" s="199" t="s">
        <v>91</v>
      </c>
      <c r="CM4225" s="199"/>
      <c r="CN4225" s="200" t="s">
        <v>8281</v>
      </c>
      <c r="CO4225" s="200"/>
      <c r="CP4225" s="200"/>
      <c r="CQ4225" s="156">
        <v>7</v>
      </c>
      <c r="CR4225" s="159" t="s">
        <v>151</v>
      </c>
      <c r="CS4225" s="158" t="s">
        <v>151</v>
      </c>
      <c r="CT4225" s="159" t="s">
        <v>151</v>
      </c>
      <c r="CU4225" s="156">
        <v>42</v>
      </c>
      <c r="CV4225" s="157">
        <v>0.21428571428571427</v>
      </c>
      <c r="CW4225" s="156">
        <v>56</v>
      </c>
      <c r="CX4225" s="157">
        <v>0.19642857142857142</v>
      </c>
    </row>
    <row r="4226" spans="71:102" x14ac:dyDescent="0.2">
      <c r="BS4226" s="105" t="s">
        <v>1302</v>
      </c>
      <c r="BT4226" s="105"/>
      <c r="BU4226" s="105" t="s">
        <v>243</v>
      </c>
      <c r="BV4226" s="105"/>
      <c r="BW4226" s="107" t="s">
        <v>108</v>
      </c>
      <c r="BX4226" s="108" t="s">
        <v>8047</v>
      </c>
      <c r="BY4226" s="109"/>
      <c r="BZ4226" s="109"/>
      <c r="CA4226" s="110"/>
      <c r="CB4226" s="114" t="s">
        <v>151</v>
      </c>
      <c r="CC4226" s="115" t="s">
        <v>151</v>
      </c>
      <c r="CD4226" s="114" t="s">
        <v>151</v>
      </c>
      <c r="CE4226" s="115" t="s">
        <v>151</v>
      </c>
      <c r="CF4226" s="67">
        <v>1</v>
      </c>
      <c r="CG4226" s="68">
        <v>1</v>
      </c>
      <c r="CH4226" s="169"/>
      <c r="CI4226" s="199" t="s">
        <v>4087</v>
      </c>
      <c r="CJ4226" s="199"/>
      <c r="CK4226" s="174" t="s">
        <v>4091</v>
      </c>
      <c r="CL4226" s="199" t="s">
        <v>91</v>
      </c>
      <c r="CM4226" s="199"/>
      <c r="CN4226" s="200" t="s">
        <v>8282</v>
      </c>
      <c r="CO4226" s="200"/>
      <c r="CP4226" s="200"/>
      <c r="CQ4226" s="156">
        <v>26</v>
      </c>
      <c r="CR4226" s="157">
        <v>0.23076923076923078</v>
      </c>
      <c r="CS4226" s="156">
        <v>36</v>
      </c>
      <c r="CT4226" s="157">
        <v>0.19444444444444445</v>
      </c>
      <c r="CU4226" s="156">
        <v>37</v>
      </c>
      <c r="CV4226" s="157">
        <v>8.1081081081081086E-2</v>
      </c>
      <c r="CW4226" s="156">
        <v>34</v>
      </c>
      <c r="CX4226" s="157">
        <v>0.11764705882352941</v>
      </c>
    </row>
    <row r="4227" spans="71:102" x14ac:dyDescent="0.2">
      <c r="BS4227" s="105" t="s">
        <v>1302</v>
      </c>
      <c r="BT4227" s="105"/>
      <c r="BU4227" s="105" t="s">
        <v>243</v>
      </c>
      <c r="BV4227" s="105"/>
      <c r="BW4227" s="107" t="s">
        <v>108</v>
      </c>
      <c r="BX4227" s="108" t="s">
        <v>7578</v>
      </c>
      <c r="BY4227" s="109"/>
      <c r="BZ4227" s="109"/>
      <c r="CA4227" s="110"/>
      <c r="CB4227" s="114" t="s">
        <v>151</v>
      </c>
      <c r="CC4227" s="115" t="s">
        <v>151</v>
      </c>
      <c r="CD4227" s="114" t="s">
        <v>151</v>
      </c>
      <c r="CE4227" s="115" t="s">
        <v>151</v>
      </c>
      <c r="CF4227" s="67">
        <v>1</v>
      </c>
      <c r="CG4227" s="115" t="s">
        <v>151</v>
      </c>
      <c r="CH4227" s="169"/>
      <c r="CI4227" s="199" t="s">
        <v>4087</v>
      </c>
      <c r="CJ4227" s="199"/>
      <c r="CK4227" s="174" t="s">
        <v>4091</v>
      </c>
      <c r="CL4227" s="199" t="s">
        <v>91</v>
      </c>
      <c r="CM4227" s="199"/>
      <c r="CN4227" s="200" t="s">
        <v>8283</v>
      </c>
      <c r="CO4227" s="200"/>
      <c r="CP4227" s="200"/>
      <c r="CQ4227" s="156">
        <v>43</v>
      </c>
      <c r="CR4227" s="157">
        <v>0.34883720930232559</v>
      </c>
      <c r="CS4227" s="156">
        <v>38</v>
      </c>
      <c r="CT4227" s="157">
        <v>0.23684210526315788</v>
      </c>
      <c r="CU4227" s="156">
        <v>34</v>
      </c>
      <c r="CV4227" s="157">
        <v>0.41176470588235292</v>
      </c>
      <c r="CW4227" s="158" t="s">
        <v>151</v>
      </c>
      <c r="CX4227" s="159" t="s">
        <v>151</v>
      </c>
    </row>
    <row r="4228" spans="71:102" x14ac:dyDescent="0.2">
      <c r="BS4228" s="105" t="s">
        <v>1302</v>
      </c>
      <c r="BT4228" s="105"/>
      <c r="BU4228" s="112" t="s">
        <v>243</v>
      </c>
      <c r="BV4228" s="112"/>
      <c r="BW4228" s="107" t="s">
        <v>108</v>
      </c>
      <c r="BX4228" s="108" t="s">
        <v>8284</v>
      </c>
      <c r="BY4228" s="109"/>
      <c r="BZ4228" s="109"/>
      <c r="CA4228" s="110"/>
      <c r="CB4228" s="114" t="s">
        <v>151</v>
      </c>
      <c r="CC4228" s="115" t="s">
        <v>151</v>
      </c>
      <c r="CD4228" s="114" t="s">
        <v>151</v>
      </c>
      <c r="CE4228" s="115" t="s">
        <v>151</v>
      </c>
      <c r="CF4228" s="67">
        <v>4</v>
      </c>
      <c r="CG4228" s="68">
        <v>0.5</v>
      </c>
      <c r="CH4228" s="169"/>
      <c r="CI4228" s="199" t="s">
        <v>4087</v>
      </c>
      <c r="CJ4228" s="199"/>
      <c r="CK4228" s="174" t="s">
        <v>4091</v>
      </c>
      <c r="CL4228" s="199" t="s">
        <v>91</v>
      </c>
      <c r="CM4228" s="199"/>
      <c r="CN4228" s="200" t="s">
        <v>8285</v>
      </c>
      <c r="CO4228" s="200"/>
      <c r="CP4228" s="200"/>
      <c r="CQ4228" s="156">
        <v>34</v>
      </c>
      <c r="CR4228" s="157">
        <v>0.79411764705882348</v>
      </c>
      <c r="CS4228" s="156">
        <v>49</v>
      </c>
      <c r="CT4228" s="157">
        <v>0.75510204081632648</v>
      </c>
      <c r="CU4228" s="156">
        <v>60</v>
      </c>
      <c r="CV4228" s="157">
        <v>0.66666666666666663</v>
      </c>
      <c r="CW4228" s="156">
        <v>44</v>
      </c>
      <c r="CX4228" s="157">
        <v>0.63636363636363635</v>
      </c>
    </row>
    <row r="4229" spans="71:102" x14ac:dyDescent="0.2">
      <c r="BS4229" s="89" t="s">
        <v>1302</v>
      </c>
      <c r="BT4229" s="97"/>
      <c r="BU4229" s="98" t="s">
        <v>243</v>
      </c>
      <c r="BV4229" s="99"/>
      <c r="BW4229" s="100" t="s">
        <v>112</v>
      </c>
      <c r="BX4229" s="98" t="s">
        <v>143</v>
      </c>
      <c r="BY4229" s="101"/>
      <c r="BZ4229" s="101"/>
      <c r="CA4229" s="99"/>
      <c r="CB4229" s="113">
        <v>5</v>
      </c>
      <c r="CC4229" s="103">
        <v>0.8</v>
      </c>
      <c r="CD4229" s="113">
        <v>9</v>
      </c>
      <c r="CE4229" s="103">
        <v>0.77777777777777801</v>
      </c>
      <c r="CF4229" s="104">
        <v>41</v>
      </c>
      <c r="CG4229" s="103">
        <v>0.68292682926829296</v>
      </c>
      <c r="CH4229" s="169"/>
      <c r="CI4229" s="199" t="s">
        <v>4087</v>
      </c>
      <c r="CJ4229" s="199"/>
      <c r="CK4229" s="174" t="s">
        <v>4091</v>
      </c>
      <c r="CL4229" s="199" t="s">
        <v>91</v>
      </c>
      <c r="CM4229" s="199"/>
      <c r="CN4229" s="200" t="s">
        <v>8286</v>
      </c>
      <c r="CO4229" s="200"/>
      <c r="CP4229" s="200"/>
      <c r="CQ4229" s="156">
        <v>23</v>
      </c>
      <c r="CR4229" s="157">
        <v>0.52173913043478259</v>
      </c>
      <c r="CS4229" s="156">
        <v>21</v>
      </c>
      <c r="CT4229" s="157">
        <v>0.5714285714285714</v>
      </c>
      <c r="CU4229" s="156">
        <v>30</v>
      </c>
      <c r="CV4229" s="157">
        <v>0.46666666666666667</v>
      </c>
      <c r="CW4229" s="156">
        <v>28</v>
      </c>
      <c r="CX4229" s="157">
        <v>0.7857142857142857</v>
      </c>
    </row>
    <row r="4230" spans="71:102" x14ac:dyDescent="0.2">
      <c r="BS4230" s="105" t="s">
        <v>1302</v>
      </c>
      <c r="BT4230" s="105"/>
      <c r="BU4230" s="120" t="s">
        <v>243</v>
      </c>
      <c r="BV4230" s="120"/>
      <c r="BW4230" s="107" t="s">
        <v>112</v>
      </c>
      <c r="BX4230" s="108" t="s">
        <v>7642</v>
      </c>
      <c r="BY4230" s="109"/>
      <c r="BZ4230" s="109"/>
      <c r="CA4230" s="110"/>
      <c r="CB4230" s="111">
        <v>5</v>
      </c>
      <c r="CC4230" s="68">
        <v>0.8</v>
      </c>
      <c r="CD4230" s="111">
        <v>9</v>
      </c>
      <c r="CE4230" s="68">
        <v>0.77777777777777801</v>
      </c>
      <c r="CF4230" s="67">
        <v>41</v>
      </c>
      <c r="CG4230" s="68">
        <v>0.68292682926829296</v>
      </c>
      <c r="CH4230" s="169"/>
      <c r="CI4230" s="199" t="s">
        <v>4087</v>
      </c>
      <c r="CJ4230" s="199"/>
      <c r="CK4230" s="174" t="s">
        <v>4091</v>
      </c>
      <c r="CL4230" s="199" t="s">
        <v>91</v>
      </c>
      <c r="CM4230" s="199"/>
      <c r="CN4230" s="200" t="s">
        <v>8287</v>
      </c>
      <c r="CO4230" s="200"/>
      <c r="CP4230" s="200"/>
      <c r="CQ4230" s="156">
        <v>120</v>
      </c>
      <c r="CR4230" s="157">
        <v>0.46666666666666667</v>
      </c>
      <c r="CS4230" s="156">
        <v>79</v>
      </c>
      <c r="CT4230" s="157">
        <v>0.379746835443038</v>
      </c>
      <c r="CU4230" s="156">
        <v>81</v>
      </c>
      <c r="CV4230" s="157">
        <v>0.32098765432098764</v>
      </c>
      <c r="CW4230" s="156">
        <v>68</v>
      </c>
      <c r="CX4230" s="157">
        <v>0.5</v>
      </c>
    </row>
    <row r="4231" spans="71:102" x14ac:dyDescent="0.2">
      <c r="BS4231" s="89" t="s">
        <v>1302</v>
      </c>
      <c r="BT4231" s="97"/>
      <c r="BU4231" s="98" t="s">
        <v>243</v>
      </c>
      <c r="BV4231" s="99"/>
      <c r="BW4231" s="100" t="s">
        <v>115</v>
      </c>
      <c r="BX4231" s="98" t="s">
        <v>143</v>
      </c>
      <c r="BY4231" s="101"/>
      <c r="BZ4231" s="101"/>
      <c r="CA4231" s="99"/>
      <c r="CB4231" s="113">
        <v>1</v>
      </c>
      <c r="CC4231" s="119" t="s">
        <v>151</v>
      </c>
      <c r="CD4231" s="113">
        <v>6</v>
      </c>
      <c r="CE4231" s="103">
        <v>0.5</v>
      </c>
      <c r="CF4231" s="104">
        <v>35</v>
      </c>
      <c r="CG4231" s="103">
        <v>0.6</v>
      </c>
      <c r="CH4231" s="169"/>
      <c r="CI4231" s="199" t="s">
        <v>4087</v>
      </c>
      <c r="CJ4231" s="199"/>
      <c r="CK4231" s="174" t="s">
        <v>4091</v>
      </c>
      <c r="CL4231" s="199" t="s">
        <v>91</v>
      </c>
      <c r="CM4231" s="199"/>
      <c r="CN4231" s="200" t="s">
        <v>8288</v>
      </c>
      <c r="CO4231" s="200"/>
      <c r="CP4231" s="200"/>
      <c r="CQ4231" s="156">
        <v>14</v>
      </c>
      <c r="CR4231" s="157">
        <v>0.5714285714285714</v>
      </c>
      <c r="CS4231" s="156">
        <v>18</v>
      </c>
      <c r="CT4231" s="157">
        <v>0.3888888888888889</v>
      </c>
      <c r="CU4231" s="156">
        <v>21</v>
      </c>
      <c r="CV4231" s="157">
        <v>0.76190476190476186</v>
      </c>
      <c r="CW4231" s="158" t="s">
        <v>151</v>
      </c>
      <c r="CX4231" s="159" t="s">
        <v>151</v>
      </c>
    </row>
    <row r="4232" spans="71:102" x14ac:dyDescent="0.2">
      <c r="BS4232" s="105" t="s">
        <v>1302</v>
      </c>
      <c r="BT4232" s="105"/>
      <c r="BU4232" s="106" t="s">
        <v>243</v>
      </c>
      <c r="BV4232" s="106"/>
      <c r="BW4232" s="107" t="s">
        <v>115</v>
      </c>
      <c r="BX4232" s="108" t="s">
        <v>7683</v>
      </c>
      <c r="BY4232" s="109"/>
      <c r="BZ4232" s="109"/>
      <c r="CA4232" s="110"/>
      <c r="CB4232" s="114" t="s">
        <v>151</v>
      </c>
      <c r="CC4232" s="115" t="s">
        <v>151</v>
      </c>
      <c r="CD4232" s="111">
        <v>1</v>
      </c>
      <c r="CE4232" s="115" t="s">
        <v>151</v>
      </c>
      <c r="CF4232" s="67">
        <v>10</v>
      </c>
      <c r="CG4232" s="68">
        <v>0.6</v>
      </c>
      <c r="CH4232" s="169"/>
      <c r="CI4232" s="199" t="s">
        <v>4087</v>
      </c>
      <c r="CJ4232" s="199"/>
      <c r="CK4232" s="174" t="s">
        <v>4091</v>
      </c>
      <c r="CL4232" s="199" t="s">
        <v>91</v>
      </c>
      <c r="CM4232" s="199"/>
      <c r="CN4232" s="200" t="s">
        <v>8289</v>
      </c>
      <c r="CO4232" s="200"/>
      <c r="CP4232" s="200"/>
      <c r="CQ4232" s="156">
        <v>48</v>
      </c>
      <c r="CR4232" s="157">
        <v>0.20833333333333334</v>
      </c>
      <c r="CS4232" s="156">
        <v>50</v>
      </c>
      <c r="CT4232" s="157">
        <v>0.26</v>
      </c>
      <c r="CU4232" s="156">
        <v>53</v>
      </c>
      <c r="CV4232" s="157">
        <v>0.22641509433962265</v>
      </c>
      <c r="CW4232" s="156">
        <v>54</v>
      </c>
      <c r="CX4232" s="157">
        <v>0.25925925925925924</v>
      </c>
    </row>
    <row r="4233" spans="71:102" x14ac:dyDescent="0.2">
      <c r="BS4233" s="105" t="s">
        <v>1302</v>
      </c>
      <c r="BT4233" s="105"/>
      <c r="BU4233" s="105" t="s">
        <v>243</v>
      </c>
      <c r="BV4233" s="105"/>
      <c r="BW4233" s="107" t="s">
        <v>115</v>
      </c>
      <c r="BX4233" s="108" t="s">
        <v>7645</v>
      </c>
      <c r="BY4233" s="109"/>
      <c r="BZ4233" s="109"/>
      <c r="CA4233" s="110"/>
      <c r="CB4233" s="114" t="s">
        <v>151</v>
      </c>
      <c r="CC4233" s="115" t="s">
        <v>151</v>
      </c>
      <c r="CD4233" s="111">
        <v>2</v>
      </c>
      <c r="CE4233" s="68">
        <v>0.5</v>
      </c>
      <c r="CF4233" s="67">
        <v>10</v>
      </c>
      <c r="CG4233" s="68">
        <v>0.6</v>
      </c>
      <c r="CH4233" s="169"/>
      <c r="CI4233" s="199" t="s">
        <v>4087</v>
      </c>
      <c r="CJ4233" s="199"/>
      <c r="CK4233" s="174" t="s">
        <v>4091</v>
      </c>
      <c r="CL4233" s="199" t="s">
        <v>91</v>
      </c>
      <c r="CM4233" s="199"/>
      <c r="CN4233" s="200" t="s">
        <v>8290</v>
      </c>
      <c r="CO4233" s="200"/>
      <c r="CP4233" s="200"/>
      <c r="CQ4233" s="156">
        <v>32</v>
      </c>
      <c r="CR4233" s="157">
        <v>0.625</v>
      </c>
      <c r="CS4233" s="156">
        <v>68</v>
      </c>
      <c r="CT4233" s="157">
        <v>0.70588235294117652</v>
      </c>
      <c r="CU4233" s="156">
        <v>44</v>
      </c>
      <c r="CV4233" s="157">
        <v>0.75</v>
      </c>
      <c r="CW4233" s="156">
        <v>22</v>
      </c>
      <c r="CX4233" s="157">
        <v>0.77272727272727271</v>
      </c>
    </row>
    <row r="4234" spans="71:102" x14ac:dyDescent="0.2">
      <c r="BS4234" s="105" t="s">
        <v>1302</v>
      </c>
      <c r="BT4234" s="105"/>
      <c r="BU4234" s="105" t="s">
        <v>243</v>
      </c>
      <c r="BV4234" s="105"/>
      <c r="BW4234" s="107" t="s">
        <v>115</v>
      </c>
      <c r="BX4234" s="108" t="s">
        <v>7749</v>
      </c>
      <c r="BY4234" s="109"/>
      <c r="BZ4234" s="109"/>
      <c r="CA4234" s="110"/>
      <c r="CB4234" s="114" t="s">
        <v>151</v>
      </c>
      <c r="CC4234" s="115" t="s">
        <v>151</v>
      </c>
      <c r="CD4234" s="114" t="s">
        <v>151</v>
      </c>
      <c r="CE4234" s="115" t="s">
        <v>151</v>
      </c>
      <c r="CF4234" s="67">
        <v>2</v>
      </c>
      <c r="CG4234" s="68">
        <v>0.5</v>
      </c>
      <c r="CH4234" s="169"/>
      <c r="CI4234" s="199" t="s">
        <v>4087</v>
      </c>
      <c r="CJ4234" s="199"/>
      <c r="CK4234" s="174" t="s">
        <v>4091</v>
      </c>
      <c r="CL4234" s="199" t="s">
        <v>91</v>
      </c>
      <c r="CM4234" s="199"/>
      <c r="CN4234" s="200" t="s">
        <v>8291</v>
      </c>
      <c r="CO4234" s="200"/>
      <c r="CP4234" s="200"/>
      <c r="CQ4234" s="156">
        <v>949</v>
      </c>
      <c r="CR4234" s="157">
        <v>0.52792413066385668</v>
      </c>
      <c r="CS4234" s="156">
        <v>925</v>
      </c>
      <c r="CT4234" s="157">
        <v>0.52324324324324323</v>
      </c>
      <c r="CU4234" s="156">
        <v>783</v>
      </c>
      <c r="CV4234" s="157">
        <v>0.53512132822477654</v>
      </c>
      <c r="CW4234" s="156">
        <v>706</v>
      </c>
      <c r="CX4234" s="157">
        <v>0.5637393767705382</v>
      </c>
    </row>
    <row r="4235" spans="71:102" x14ac:dyDescent="0.2">
      <c r="BS4235" s="105" t="s">
        <v>1302</v>
      </c>
      <c r="BT4235" s="105"/>
      <c r="BU4235" s="105" t="s">
        <v>243</v>
      </c>
      <c r="BV4235" s="105"/>
      <c r="BW4235" s="107" t="s">
        <v>115</v>
      </c>
      <c r="BX4235" s="108" t="s">
        <v>7751</v>
      </c>
      <c r="BY4235" s="109"/>
      <c r="BZ4235" s="109"/>
      <c r="CA4235" s="110"/>
      <c r="CB4235" s="114" t="s">
        <v>151</v>
      </c>
      <c r="CC4235" s="115" t="s">
        <v>151</v>
      </c>
      <c r="CD4235" s="114" t="s">
        <v>151</v>
      </c>
      <c r="CE4235" s="115" t="s">
        <v>151</v>
      </c>
      <c r="CF4235" s="67">
        <v>1</v>
      </c>
      <c r="CG4235" s="68">
        <v>0</v>
      </c>
      <c r="CH4235" s="169"/>
      <c r="CI4235" s="199" t="s">
        <v>4087</v>
      </c>
      <c r="CJ4235" s="199"/>
      <c r="CK4235" s="174" t="s">
        <v>4091</v>
      </c>
      <c r="CL4235" s="199" t="s">
        <v>91</v>
      </c>
      <c r="CM4235" s="199"/>
      <c r="CN4235" s="200" t="s">
        <v>8292</v>
      </c>
      <c r="CO4235" s="200"/>
      <c r="CP4235" s="200"/>
      <c r="CQ4235" s="156">
        <v>65</v>
      </c>
      <c r="CR4235" s="157">
        <v>0.84615384615384615</v>
      </c>
      <c r="CS4235" s="158" t="s">
        <v>151</v>
      </c>
      <c r="CT4235" s="159" t="s">
        <v>151</v>
      </c>
      <c r="CU4235" s="158" t="s">
        <v>151</v>
      </c>
      <c r="CV4235" s="159" t="s">
        <v>151</v>
      </c>
      <c r="CW4235" s="158" t="s">
        <v>151</v>
      </c>
      <c r="CX4235" s="159" t="s">
        <v>151</v>
      </c>
    </row>
    <row r="4236" spans="71:102" x14ac:dyDescent="0.2">
      <c r="BS4236" s="105" t="s">
        <v>1302</v>
      </c>
      <c r="BT4236" s="105"/>
      <c r="BU4236" s="105" t="s">
        <v>243</v>
      </c>
      <c r="BV4236" s="105"/>
      <c r="BW4236" s="107" t="s">
        <v>115</v>
      </c>
      <c r="BX4236" s="108" t="s">
        <v>7583</v>
      </c>
      <c r="BY4236" s="109"/>
      <c r="BZ4236" s="109"/>
      <c r="CA4236" s="110"/>
      <c r="CB4236" s="111">
        <v>1</v>
      </c>
      <c r="CC4236" s="115" t="s">
        <v>151</v>
      </c>
      <c r="CD4236" s="111">
        <v>3</v>
      </c>
      <c r="CE4236" s="68">
        <v>0.66666666666666696</v>
      </c>
      <c r="CF4236" s="67">
        <v>12</v>
      </c>
      <c r="CG4236" s="68">
        <v>0.66666666666666696</v>
      </c>
      <c r="CH4236" s="169"/>
      <c r="CI4236" s="199" t="s">
        <v>4087</v>
      </c>
      <c r="CJ4236" s="199"/>
      <c r="CK4236" s="174" t="s">
        <v>4091</v>
      </c>
      <c r="CL4236" s="199" t="s">
        <v>91</v>
      </c>
      <c r="CM4236" s="199"/>
      <c r="CN4236" s="200" t="s">
        <v>8293</v>
      </c>
      <c r="CO4236" s="200"/>
      <c r="CP4236" s="200"/>
      <c r="CQ4236" s="156">
        <v>45</v>
      </c>
      <c r="CR4236" s="157">
        <v>0.4</v>
      </c>
      <c r="CS4236" s="156">
        <v>47</v>
      </c>
      <c r="CT4236" s="157">
        <v>0.44680851063829785</v>
      </c>
      <c r="CU4236" s="156">
        <v>58</v>
      </c>
      <c r="CV4236" s="157">
        <v>0.39655172413793105</v>
      </c>
      <c r="CW4236" s="156">
        <v>39</v>
      </c>
      <c r="CX4236" s="157">
        <v>0.46153846153846156</v>
      </c>
    </row>
    <row r="4237" spans="71:102" x14ac:dyDescent="0.2">
      <c r="BS4237" s="89" t="s">
        <v>1302</v>
      </c>
      <c r="BT4237" s="90"/>
      <c r="BU4237" s="91" t="s">
        <v>8294</v>
      </c>
      <c r="BV4237" s="92"/>
      <c r="BW4237" s="92"/>
      <c r="BX4237" s="91"/>
      <c r="BY4237" s="92"/>
      <c r="BZ4237" s="92"/>
      <c r="CA4237" s="93"/>
      <c r="CB4237" s="123" t="s">
        <v>151</v>
      </c>
      <c r="CC4237" s="124" t="s">
        <v>151</v>
      </c>
      <c r="CD4237" s="117">
        <v>336</v>
      </c>
      <c r="CE4237" s="95">
        <v>0.44345238095238099</v>
      </c>
      <c r="CF4237" s="96">
        <v>441</v>
      </c>
      <c r="CG4237" s="95">
        <v>0.48752834467120199</v>
      </c>
      <c r="CH4237" s="169"/>
      <c r="CI4237" s="199" t="s">
        <v>4087</v>
      </c>
      <c r="CJ4237" s="199"/>
      <c r="CK4237" s="174" t="s">
        <v>4091</v>
      </c>
      <c r="CL4237" s="199" t="s">
        <v>91</v>
      </c>
      <c r="CM4237" s="199"/>
      <c r="CN4237" s="200" t="s">
        <v>8295</v>
      </c>
      <c r="CO4237" s="200"/>
      <c r="CP4237" s="200"/>
      <c r="CQ4237" s="156">
        <v>51</v>
      </c>
      <c r="CR4237" s="157">
        <v>0.70588235294117652</v>
      </c>
      <c r="CS4237" s="156">
        <v>41</v>
      </c>
      <c r="CT4237" s="157">
        <v>0.70731707317073167</v>
      </c>
      <c r="CU4237" s="156">
        <v>44</v>
      </c>
      <c r="CV4237" s="157">
        <v>0.61363636363636365</v>
      </c>
      <c r="CW4237" s="156">
        <v>58</v>
      </c>
      <c r="CX4237" s="157">
        <v>0.60344827586206895</v>
      </c>
    </row>
    <row r="4238" spans="71:102" x14ac:dyDescent="0.2">
      <c r="BS4238" s="89" t="s">
        <v>1302</v>
      </c>
      <c r="BT4238" s="97"/>
      <c r="BU4238" s="98" t="s">
        <v>257</v>
      </c>
      <c r="BV4238" s="99"/>
      <c r="BW4238" s="100" t="s">
        <v>91</v>
      </c>
      <c r="BX4238" s="98" t="s">
        <v>143</v>
      </c>
      <c r="BY4238" s="101"/>
      <c r="BZ4238" s="101"/>
      <c r="CA4238" s="99"/>
      <c r="CB4238" s="126" t="s">
        <v>151</v>
      </c>
      <c r="CC4238" s="119" t="s">
        <v>151</v>
      </c>
      <c r="CD4238" s="102">
        <v>91</v>
      </c>
      <c r="CE4238" s="103">
        <v>0.57142857142857095</v>
      </c>
      <c r="CF4238" s="104">
        <v>187</v>
      </c>
      <c r="CG4238" s="103">
        <v>0.52941176470588203</v>
      </c>
      <c r="CH4238" s="169"/>
      <c r="CI4238" s="199" t="s">
        <v>4087</v>
      </c>
      <c r="CJ4238" s="199"/>
      <c r="CK4238" s="174" t="s">
        <v>4091</v>
      </c>
      <c r="CL4238" s="199" t="s">
        <v>91</v>
      </c>
      <c r="CM4238" s="199"/>
      <c r="CN4238" s="200" t="s">
        <v>8296</v>
      </c>
      <c r="CO4238" s="200"/>
      <c r="CP4238" s="200"/>
      <c r="CQ4238" s="158" t="s">
        <v>151</v>
      </c>
      <c r="CR4238" s="159" t="s">
        <v>151</v>
      </c>
      <c r="CS4238" s="156">
        <v>28</v>
      </c>
      <c r="CT4238" s="157">
        <v>0.32142857142857145</v>
      </c>
      <c r="CU4238" s="158" t="s">
        <v>151</v>
      </c>
      <c r="CV4238" s="159" t="s">
        <v>151</v>
      </c>
      <c r="CW4238" s="158" t="s">
        <v>151</v>
      </c>
      <c r="CX4238" s="159" t="s">
        <v>151</v>
      </c>
    </row>
    <row r="4239" spans="71:102" x14ac:dyDescent="0.2">
      <c r="BS4239" s="105" t="s">
        <v>1302</v>
      </c>
      <c r="BT4239" s="105"/>
      <c r="BU4239" s="106" t="s">
        <v>257</v>
      </c>
      <c r="BV4239" s="106"/>
      <c r="BW4239" s="107" t="s">
        <v>91</v>
      </c>
      <c r="BX4239" s="108" t="s">
        <v>7524</v>
      </c>
      <c r="BY4239" s="109"/>
      <c r="BZ4239" s="109"/>
      <c r="CA4239" s="110"/>
      <c r="CB4239" s="114" t="s">
        <v>151</v>
      </c>
      <c r="CC4239" s="115" t="s">
        <v>151</v>
      </c>
      <c r="CD4239" s="114" t="s">
        <v>151</v>
      </c>
      <c r="CE4239" s="115" t="s">
        <v>151</v>
      </c>
      <c r="CF4239" s="67">
        <v>5</v>
      </c>
      <c r="CG4239" s="68">
        <v>0.4</v>
      </c>
      <c r="CH4239" s="169"/>
      <c r="CI4239" s="199" t="s">
        <v>4087</v>
      </c>
      <c r="CJ4239" s="199"/>
      <c r="CK4239" s="174" t="s">
        <v>4091</v>
      </c>
      <c r="CL4239" s="199" t="s">
        <v>91</v>
      </c>
      <c r="CM4239" s="199"/>
      <c r="CN4239" s="200" t="s">
        <v>8297</v>
      </c>
      <c r="CO4239" s="200"/>
      <c r="CP4239" s="200"/>
      <c r="CQ4239" s="156">
        <v>25</v>
      </c>
      <c r="CR4239" s="157">
        <v>0.72</v>
      </c>
      <c r="CS4239" s="156">
        <v>25</v>
      </c>
      <c r="CT4239" s="157">
        <v>0.56000000000000005</v>
      </c>
      <c r="CU4239" s="156">
        <v>27</v>
      </c>
      <c r="CV4239" s="157">
        <v>0.66666666666666663</v>
      </c>
      <c r="CW4239" s="156">
        <v>23</v>
      </c>
      <c r="CX4239" s="157">
        <v>0.65217391304347827</v>
      </c>
    </row>
    <row r="4240" spans="71:102" x14ac:dyDescent="0.2">
      <c r="BS4240" s="105" t="s">
        <v>1302</v>
      </c>
      <c r="BT4240" s="105"/>
      <c r="BU4240" s="105" t="s">
        <v>257</v>
      </c>
      <c r="BV4240" s="105"/>
      <c r="BW4240" s="107" t="s">
        <v>91</v>
      </c>
      <c r="BX4240" s="108" t="s">
        <v>7532</v>
      </c>
      <c r="BY4240" s="109"/>
      <c r="BZ4240" s="109"/>
      <c r="CA4240" s="110"/>
      <c r="CB4240" s="114" t="s">
        <v>151</v>
      </c>
      <c r="CC4240" s="115" t="s">
        <v>151</v>
      </c>
      <c r="CD4240" s="111">
        <v>34</v>
      </c>
      <c r="CE4240" s="68">
        <v>0.64705882352941202</v>
      </c>
      <c r="CF4240" s="67">
        <v>89</v>
      </c>
      <c r="CG4240" s="68">
        <v>0.53932584269662898</v>
      </c>
      <c r="CH4240" s="169"/>
      <c r="CI4240" s="199" t="s">
        <v>4087</v>
      </c>
      <c r="CJ4240" s="199"/>
      <c r="CK4240" s="174" t="s">
        <v>4091</v>
      </c>
      <c r="CL4240" s="199" t="s">
        <v>91</v>
      </c>
      <c r="CM4240" s="199"/>
      <c r="CN4240" s="200" t="s">
        <v>8298</v>
      </c>
      <c r="CO4240" s="200"/>
      <c r="CP4240" s="200"/>
      <c r="CQ4240" s="156">
        <v>73</v>
      </c>
      <c r="CR4240" s="157">
        <v>0.65753424657534243</v>
      </c>
      <c r="CS4240" s="156">
        <v>70</v>
      </c>
      <c r="CT4240" s="157">
        <v>0.55714285714285716</v>
      </c>
      <c r="CU4240" s="156">
        <v>78</v>
      </c>
      <c r="CV4240" s="157">
        <v>0.57692307692307687</v>
      </c>
      <c r="CW4240" s="156">
        <v>73</v>
      </c>
      <c r="CX4240" s="157">
        <v>0.64383561643835618</v>
      </c>
    </row>
    <row r="4241" spans="71:102" x14ac:dyDescent="0.2">
      <c r="BS4241" s="105" t="s">
        <v>1302</v>
      </c>
      <c r="BT4241" s="105"/>
      <c r="BU4241" s="105" t="s">
        <v>257</v>
      </c>
      <c r="BV4241" s="105"/>
      <c r="BW4241" s="107" t="s">
        <v>91</v>
      </c>
      <c r="BX4241" s="108" t="s">
        <v>7534</v>
      </c>
      <c r="BY4241" s="109"/>
      <c r="BZ4241" s="109"/>
      <c r="CA4241" s="110"/>
      <c r="CB4241" s="114" t="s">
        <v>151</v>
      </c>
      <c r="CC4241" s="115" t="s">
        <v>151</v>
      </c>
      <c r="CD4241" s="111">
        <v>32</v>
      </c>
      <c r="CE4241" s="68">
        <v>0.53125</v>
      </c>
      <c r="CF4241" s="67">
        <v>46</v>
      </c>
      <c r="CG4241" s="68">
        <v>0.52173913043478304</v>
      </c>
      <c r="CH4241" s="169"/>
      <c r="CI4241" s="199" t="s">
        <v>4087</v>
      </c>
      <c r="CJ4241" s="199"/>
      <c r="CK4241" s="174" t="s">
        <v>4091</v>
      </c>
      <c r="CL4241" s="199" t="s">
        <v>91</v>
      </c>
      <c r="CM4241" s="199"/>
      <c r="CN4241" s="200" t="s">
        <v>5132</v>
      </c>
      <c r="CO4241" s="200"/>
      <c r="CP4241" s="200"/>
      <c r="CQ4241" s="158" t="s">
        <v>151</v>
      </c>
      <c r="CR4241" s="159" t="s">
        <v>151</v>
      </c>
      <c r="CS4241" s="158" t="s">
        <v>151</v>
      </c>
      <c r="CT4241" s="159" t="s">
        <v>151</v>
      </c>
      <c r="CU4241" s="158" t="s">
        <v>151</v>
      </c>
      <c r="CV4241" s="159" t="s">
        <v>151</v>
      </c>
      <c r="CW4241" s="156">
        <v>1</v>
      </c>
      <c r="CX4241" s="159" t="s">
        <v>151</v>
      </c>
    </row>
    <row r="4242" spans="71:102" x14ac:dyDescent="0.2">
      <c r="BS4242" s="105" t="s">
        <v>1302</v>
      </c>
      <c r="BT4242" s="105"/>
      <c r="BU4242" s="105" t="s">
        <v>257</v>
      </c>
      <c r="BV4242" s="105"/>
      <c r="BW4242" s="107" t="s">
        <v>91</v>
      </c>
      <c r="BX4242" s="108" t="s">
        <v>7701</v>
      </c>
      <c r="BY4242" s="109"/>
      <c r="BZ4242" s="109"/>
      <c r="CA4242" s="110"/>
      <c r="CB4242" s="114" t="s">
        <v>151</v>
      </c>
      <c r="CC4242" s="115" t="s">
        <v>151</v>
      </c>
      <c r="CD4242" s="111">
        <v>3</v>
      </c>
      <c r="CE4242" s="68">
        <v>0.66666666666666696</v>
      </c>
      <c r="CF4242" s="67">
        <v>16</v>
      </c>
      <c r="CG4242" s="68">
        <v>0.5625</v>
      </c>
      <c r="CH4242" s="169"/>
      <c r="CI4242" s="201" t="s">
        <v>4087</v>
      </c>
      <c r="CJ4242" s="201"/>
      <c r="CK4242" s="175" t="s">
        <v>4091</v>
      </c>
      <c r="CL4242" s="201" t="s">
        <v>107</v>
      </c>
      <c r="CM4242" s="201"/>
      <c r="CN4242" s="201" t="s">
        <v>143</v>
      </c>
      <c r="CO4242" s="201"/>
      <c r="CP4242" s="201"/>
      <c r="CQ4242" s="154">
        <v>73</v>
      </c>
      <c r="CR4242" s="155">
        <v>0.19178082191780821</v>
      </c>
      <c r="CS4242" s="154">
        <v>58</v>
      </c>
      <c r="CT4242" s="155">
        <v>0.22413793103448276</v>
      </c>
      <c r="CU4242" s="154">
        <v>54</v>
      </c>
      <c r="CV4242" s="155">
        <v>0.18518518518518517</v>
      </c>
      <c r="CW4242" s="154">
        <v>62</v>
      </c>
      <c r="CX4242" s="155">
        <v>0.22580645161290322</v>
      </c>
    </row>
    <row r="4243" spans="71:102" x14ac:dyDescent="0.2">
      <c r="BS4243" s="105" t="s">
        <v>1302</v>
      </c>
      <c r="BT4243" s="105"/>
      <c r="BU4243" s="105" t="s">
        <v>257</v>
      </c>
      <c r="BV4243" s="105"/>
      <c r="BW4243" s="107" t="s">
        <v>91</v>
      </c>
      <c r="BX4243" s="108" t="s">
        <v>7839</v>
      </c>
      <c r="BY4243" s="109"/>
      <c r="BZ4243" s="109"/>
      <c r="CA4243" s="110"/>
      <c r="CB4243" s="114" t="s">
        <v>151</v>
      </c>
      <c r="CC4243" s="115" t="s">
        <v>151</v>
      </c>
      <c r="CD4243" s="111">
        <v>6</v>
      </c>
      <c r="CE4243" s="68">
        <v>0.66666666666666696</v>
      </c>
      <c r="CF4243" s="67">
        <v>15</v>
      </c>
      <c r="CG4243" s="68">
        <v>0.53333333333333299</v>
      </c>
      <c r="CH4243" s="169"/>
      <c r="CI4243" s="199" t="s">
        <v>4087</v>
      </c>
      <c r="CJ4243" s="199"/>
      <c r="CK4243" s="174" t="s">
        <v>4091</v>
      </c>
      <c r="CL4243" s="199" t="s">
        <v>107</v>
      </c>
      <c r="CM4243" s="199"/>
      <c r="CN4243" s="200" t="s">
        <v>8299</v>
      </c>
      <c r="CO4243" s="200"/>
      <c r="CP4243" s="200"/>
      <c r="CQ4243" s="158" t="s">
        <v>151</v>
      </c>
      <c r="CR4243" s="159" t="s">
        <v>151</v>
      </c>
      <c r="CS4243" s="158" t="s">
        <v>151</v>
      </c>
      <c r="CT4243" s="159" t="s">
        <v>151</v>
      </c>
      <c r="CU4243" s="156">
        <v>1</v>
      </c>
      <c r="CV4243" s="157">
        <v>1</v>
      </c>
      <c r="CW4243" s="158" t="s">
        <v>151</v>
      </c>
      <c r="CX4243" s="159" t="s">
        <v>151</v>
      </c>
    </row>
    <row r="4244" spans="71:102" x14ac:dyDescent="0.2">
      <c r="BS4244" s="105" t="s">
        <v>1302</v>
      </c>
      <c r="BT4244" s="105"/>
      <c r="BU4244" s="112" t="s">
        <v>257</v>
      </c>
      <c r="BV4244" s="112"/>
      <c r="BW4244" s="107" t="s">
        <v>91</v>
      </c>
      <c r="BX4244" s="108" t="s">
        <v>7595</v>
      </c>
      <c r="BY4244" s="109"/>
      <c r="BZ4244" s="109"/>
      <c r="CA4244" s="110"/>
      <c r="CB4244" s="114" t="s">
        <v>151</v>
      </c>
      <c r="CC4244" s="115" t="s">
        <v>151</v>
      </c>
      <c r="CD4244" s="111">
        <v>16</v>
      </c>
      <c r="CE4244" s="68">
        <v>0.4375</v>
      </c>
      <c r="CF4244" s="67">
        <v>16</v>
      </c>
      <c r="CG4244" s="68">
        <v>0.5</v>
      </c>
      <c r="CH4244" s="169"/>
      <c r="CI4244" s="199" t="s">
        <v>4087</v>
      </c>
      <c r="CJ4244" s="199"/>
      <c r="CK4244" s="174" t="s">
        <v>4091</v>
      </c>
      <c r="CL4244" s="199" t="s">
        <v>107</v>
      </c>
      <c r="CM4244" s="199"/>
      <c r="CN4244" s="200" t="s">
        <v>8300</v>
      </c>
      <c r="CO4244" s="200"/>
      <c r="CP4244" s="200"/>
      <c r="CQ4244" s="156">
        <v>68</v>
      </c>
      <c r="CR4244" s="157">
        <v>0.17647058823529413</v>
      </c>
      <c r="CS4244" s="156">
        <v>51</v>
      </c>
      <c r="CT4244" s="157">
        <v>0.19607843137254902</v>
      </c>
      <c r="CU4244" s="156">
        <v>48</v>
      </c>
      <c r="CV4244" s="157">
        <v>0.1875</v>
      </c>
      <c r="CW4244" s="156">
        <v>51</v>
      </c>
      <c r="CX4244" s="157">
        <v>0.15686274509803921</v>
      </c>
    </row>
    <row r="4245" spans="71:102" x14ac:dyDescent="0.2">
      <c r="BS4245" s="89" t="s">
        <v>1302</v>
      </c>
      <c r="BT4245" s="97"/>
      <c r="BU4245" s="98" t="s">
        <v>257</v>
      </c>
      <c r="BV4245" s="99"/>
      <c r="BW4245" s="100" t="s">
        <v>107</v>
      </c>
      <c r="BX4245" s="98" t="s">
        <v>143</v>
      </c>
      <c r="BY4245" s="101"/>
      <c r="BZ4245" s="101"/>
      <c r="CA4245" s="99"/>
      <c r="CB4245" s="121" t="s">
        <v>151</v>
      </c>
      <c r="CC4245" s="119" t="s">
        <v>151</v>
      </c>
      <c r="CD4245" s="113">
        <v>222</v>
      </c>
      <c r="CE4245" s="103">
        <v>0.36036036036036001</v>
      </c>
      <c r="CF4245" s="104">
        <v>201</v>
      </c>
      <c r="CG4245" s="103">
        <v>0.44776119402985098</v>
      </c>
      <c r="CH4245" s="169"/>
      <c r="CI4245" s="199" t="s">
        <v>4087</v>
      </c>
      <c r="CJ4245" s="199"/>
      <c r="CK4245" s="174" t="s">
        <v>4091</v>
      </c>
      <c r="CL4245" s="199" t="s">
        <v>107</v>
      </c>
      <c r="CM4245" s="199"/>
      <c r="CN4245" s="200" t="s">
        <v>8301</v>
      </c>
      <c r="CO4245" s="200"/>
      <c r="CP4245" s="200"/>
      <c r="CQ4245" s="156">
        <v>5</v>
      </c>
      <c r="CR4245" s="157">
        <v>0.4</v>
      </c>
      <c r="CS4245" s="156">
        <v>7</v>
      </c>
      <c r="CT4245" s="157">
        <v>0.42857142857142855</v>
      </c>
      <c r="CU4245" s="156">
        <v>5</v>
      </c>
      <c r="CV4245" s="159" t="s">
        <v>151</v>
      </c>
      <c r="CW4245" s="156">
        <v>11</v>
      </c>
      <c r="CX4245" s="157">
        <v>0.54545454545454541</v>
      </c>
    </row>
    <row r="4246" spans="71:102" x14ac:dyDescent="0.2">
      <c r="BS4246" s="105" t="s">
        <v>1302</v>
      </c>
      <c r="BT4246" s="105"/>
      <c r="BU4246" s="106" t="s">
        <v>257</v>
      </c>
      <c r="BV4246" s="106"/>
      <c r="BW4246" s="107" t="s">
        <v>107</v>
      </c>
      <c r="BX4246" s="108" t="s">
        <v>7711</v>
      </c>
      <c r="BY4246" s="109"/>
      <c r="BZ4246" s="109"/>
      <c r="CA4246" s="110"/>
      <c r="CB4246" s="114" t="s">
        <v>151</v>
      </c>
      <c r="CC4246" s="115" t="s">
        <v>151</v>
      </c>
      <c r="CD4246" s="111">
        <v>59</v>
      </c>
      <c r="CE4246" s="68">
        <v>0.38983050847457601</v>
      </c>
      <c r="CF4246" s="67">
        <v>116</v>
      </c>
      <c r="CG4246" s="68">
        <v>0.56034482758620696</v>
      </c>
      <c r="CH4246" s="169"/>
      <c r="CI4246" s="201" t="s">
        <v>4087</v>
      </c>
      <c r="CJ4246" s="201"/>
      <c r="CK4246" s="175" t="s">
        <v>4091</v>
      </c>
      <c r="CL4246" s="201" t="s">
        <v>108</v>
      </c>
      <c r="CM4246" s="201"/>
      <c r="CN4246" s="201" t="s">
        <v>143</v>
      </c>
      <c r="CO4246" s="201"/>
      <c r="CP4246" s="201"/>
      <c r="CQ4246" s="154">
        <v>37</v>
      </c>
      <c r="CR4246" s="155">
        <v>0.6216216216216216</v>
      </c>
      <c r="CS4246" s="154">
        <v>28</v>
      </c>
      <c r="CT4246" s="155">
        <v>0.5714285714285714</v>
      </c>
      <c r="CU4246" s="154">
        <v>42</v>
      </c>
      <c r="CV4246" s="155">
        <v>0.52380952380952384</v>
      </c>
      <c r="CW4246" s="154"/>
      <c r="CX4246" s="155"/>
    </row>
    <row r="4247" spans="71:102" x14ac:dyDescent="0.2">
      <c r="BS4247" s="105" t="s">
        <v>1302</v>
      </c>
      <c r="BT4247" s="105"/>
      <c r="BU4247" s="105" t="s">
        <v>257</v>
      </c>
      <c r="BV4247" s="105"/>
      <c r="BW4247" s="107" t="s">
        <v>107</v>
      </c>
      <c r="BX4247" s="108" t="s">
        <v>7606</v>
      </c>
      <c r="BY4247" s="109"/>
      <c r="BZ4247" s="109"/>
      <c r="CA4247" s="110"/>
      <c r="CB4247" s="114" t="s">
        <v>151</v>
      </c>
      <c r="CC4247" s="115" t="s">
        <v>151</v>
      </c>
      <c r="CD4247" s="111">
        <v>46</v>
      </c>
      <c r="CE4247" s="68">
        <v>0.434782608695652</v>
      </c>
      <c r="CF4247" s="67">
        <v>8</v>
      </c>
      <c r="CG4247" s="68">
        <v>0.875</v>
      </c>
      <c r="CH4247" s="169"/>
      <c r="CI4247" s="199" t="s">
        <v>4087</v>
      </c>
      <c r="CJ4247" s="199"/>
      <c r="CK4247" s="174" t="s">
        <v>4091</v>
      </c>
      <c r="CL4247" s="199" t="s">
        <v>108</v>
      </c>
      <c r="CM4247" s="199"/>
      <c r="CN4247" s="200" t="s">
        <v>8302</v>
      </c>
      <c r="CO4247" s="200"/>
      <c r="CP4247" s="200"/>
      <c r="CQ4247" s="156">
        <v>37</v>
      </c>
      <c r="CR4247" s="157">
        <v>0.6216216216216216</v>
      </c>
      <c r="CS4247" s="156">
        <v>28</v>
      </c>
      <c r="CT4247" s="157">
        <v>0.5714285714285714</v>
      </c>
      <c r="CU4247" s="156">
        <v>42</v>
      </c>
      <c r="CV4247" s="157">
        <v>0.52380952380952384</v>
      </c>
      <c r="CW4247" s="158" t="s">
        <v>151</v>
      </c>
      <c r="CX4247" s="159" t="s">
        <v>151</v>
      </c>
    </row>
    <row r="4248" spans="71:102" x14ac:dyDescent="0.2">
      <c r="BS4248" s="105" t="s">
        <v>1302</v>
      </c>
      <c r="BT4248" s="105"/>
      <c r="BU4248" s="105" t="s">
        <v>257</v>
      </c>
      <c r="BV4248" s="105"/>
      <c r="BW4248" s="107" t="s">
        <v>107</v>
      </c>
      <c r="BX4248" s="108" t="s">
        <v>7715</v>
      </c>
      <c r="BY4248" s="109"/>
      <c r="BZ4248" s="109"/>
      <c r="CA4248" s="110"/>
      <c r="CB4248" s="114" t="s">
        <v>151</v>
      </c>
      <c r="CC4248" s="115" t="s">
        <v>151</v>
      </c>
      <c r="CD4248" s="111">
        <v>38</v>
      </c>
      <c r="CE4248" s="68">
        <v>0.23684210526315799</v>
      </c>
      <c r="CF4248" s="67">
        <v>13</v>
      </c>
      <c r="CG4248" s="68">
        <v>0.15384615384615399</v>
      </c>
      <c r="CH4248" s="169"/>
      <c r="CI4248" s="201" t="s">
        <v>4087</v>
      </c>
      <c r="CJ4248" s="201"/>
      <c r="CK4248" s="175" t="s">
        <v>4091</v>
      </c>
      <c r="CL4248" s="201" t="s">
        <v>112</v>
      </c>
      <c r="CM4248" s="201"/>
      <c r="CN4248" s="201" t="s">
        <v>143</v>
      </c>
      <c r="CO4248" s="201"/>
      <c r="CP4248" s="201"/>
      <c r="CQ4248" s="154">
        <v>748</v>
      </c>
      <c r="CR4248" s="155">
        <v>0.5762032085561497</v>
      </c>
      <c r="CS4248" s="154">
        <v>808</v>
      </c>
      <c r="CT4248" s="155">
        <v>0.58292079207920788</v>
      </c>
      <c r="CU4248" s="154">
        <v>1354</v>
      </c>
      <c r="CV4248" s="155">
        <v>0.57902511078286556</v>
      </c>
      <c r="CW4248" s="154">
        <v>1784</v>
      </c>
      <c r="CX4248" s="155">
        <v>0.50056053811659196</v>
      </c>
    </row>
    <row r="4249" spans="71:102" x14ac:dyDescent="0.2">
      <c r="BS4249" s="105" t="s">
        <v>1302</v>
      </c>
      <c r="BT4249" s="105"/>
      <c r="BU4249" s="105" t="s">
        <v>257</v>
      </c>
      <c r="BV4249" s="105"/>
      <c r="BW4249" s="107" t="s">
        <v>107</v>
      </c>
      <c r="BX4249" s="108" t="s">
        <v>7664</v>
      </c>
      <c r="BY4249" s="109"/>
      <c r="BZ4249" s="109"/>
      <c r="CA4249" s="110"/>
      <c r="CB4249" s="114" t="s">
        <v>151</v>
      </c>
      <c r="CC4249" s="115" t="s">
        <v>151</v>
      </c>
      <c r="CD4249" s="111">
        <v>9</v>
      </c>
      <c r="CE4249" s="68">
        <v>0.44444444444444398</v>
      </c>
      <c r="CF4249" s="67">
        <v>3</v>
      </c>
      <c r="CG4249" s="115" t="s">
        <v>151</v>
      </c>
      <c r="CH4249" s="169"/>
      <c r="CI4249" s="199" t="s">
        <v>4087</v>
      </c>
      <c r="CJ4249" s="199"/>
      <c r="CK4249" s="174" t="s">
        <v>4091</v>
      </c>
      <c r="CL4249" s="199" t="s">
        <v>112</v>
      </c>
      <c r="CM4249" s="199"/>
      <c r="CN4249" s="200" t="s">
        <v>8303</v>
      </c>
      <c r="CO4249" s="200"/>
      <c r="CP4249" s="200"/>
      <c r="CQ4249" s="158" t="s">
        <v>151</v>
      </c>
      <c r="CR4249" s="159" t="s">
        <v>151</v>
      </c>
      <c r="CS4249" s="156">
        <v>4</v>
      </c>
      <c r="CT4249" s="157">
        <v>1</v>
      </c>
      <c r="CU4249" s="156">
        <v>7</v>
      </c>
      <c r="CV4249" s="157">
        <v>0.7142857142857143</v>
      </c>
      <c r="CW4249" s="156">
        <v>17</v>
      </c>
      <c r="CX4249" s="157">
        <v>0.41176470588235292</v>
      </c>
    </row>
    <row r="4250" spans="71:102" x14ac:dyDescent="0.2">
      <c r="BS4250" s="105" t="s">
        <v>1302</v>
      </c>
      <c r="BT4250" s="105"/>
      <c r="BU4250" s="105" t="s">
        <v>257</v>
      </c>
      <c r="BV4250" s="105"/>
      <c r="BW4250" s="107" t="s">
        <v>107</v>
      </c>
      <c r="BX4250" s="108" t="s">
        <v>7717</v>
      </c>
      <c r="BY4250" s="109"/>
      <c r="BZ4250" s="109"/>
      <c r="CA4250" s="110"/>
      <c r="CB4250" s="114" t="s">
        <v>151</v>
      </c>
      <c r="CC4250" s="115" t="s">
        <v>151</v>
      </c>
      <c r="CD4250" s="111">
        <v>12</v>
      </c>
      <c r="CE4250" s="68">
        <v>0.41666666666666702</v>
      </c>
      <c r="CF4250" s="67">
        <v>5</v>
      </c>
      <c r="CG4250" s="68">
        <v>0.2</v>
      </c>
      <c r="CH4250" s="169"/>
      <c r="CI4250" s="199" t="s">
        <v>4087</v>
      </c>
      <c r="CJ4250" s="199"/>
      <c r="CK4250" s="174" t="s">
        <v>4091</v>
      </c>
      <c r="CL4250" s="199" t="s">
        <v>112</v>
      </c>
      <c r="CM4250" s="199"/>
      <c r="CN4250" s="200" t="s">
        <v>8304</v>
      </c>
      <c r="CO4250" s="200"/>
      <c r="CP4250" s="200"/>
      <c r="CQ4250" s="156">
        <v>41</v>
      </c>
      <c r="CR4250" s="157">
        <v>0.1951219512195122</v>
      </c>
      <c r="CS4250" s="156">
        <v>56</v>
      </c>
      <c r="CT4250" s="157">
        <v>0.19642857142857142</v>
      </c>
      <c r="CU4250" s="156">
        <v>63</v>
      </c>
      <c r="CV4250" s="157">
        <v>0.17460317460317459</v>
      </c>
      <c r="CW4250" s="156">
        <v>56</v>
      </c>
      <c r="CX4250" s="157">
        <v>0.125</v>
      </c>
    </row>
    <row r="4251" spans="71:102" x14ac:dyDescent="0.2">
      <c r="BS4251" s="105" t="s">
        <v>1302</v>
      </c>
      <c r="BT4251" s="105"/>
      <c r="BU4251" s="105" t="s">
        <v>257</v>
      </c>
      <c r="BV4251" s="105"/>
      <c r="BW4251" s="107" t="s">
        <v>107</v>
      </c>
      <c r="BX4251" s="108" t="s">
        <v>7609</v>
      </c>
      <c r="BY4251" s="109"/>
      <c r="BZ4251" s="109"/>
      <c r="CA4251" s="110"/>
      <c r="CB4251" s="114" t="s">
        <v>151</v>
      </c>
      <c r="CC4251" s="115" t="s">
        <v>151</v>
      </c>
      <c r="CD4251" s="111">
        <v>46</v>
      </c>
      <c r="CE4251" s="68">
        <v>0.23913043478260901</v>
      </c>
      <c r="CF4251" s="67">
        <v>45</v>
      </c>
      <c r="CG4251" s="68">
        <v>0.22222222222222199</v>
      </c>
      <c r="CH4251" s="169"/>
      <c r="CI4251" s="199" t="s">
        <v>4087</v>
      </c>
      <c r="CJ4251" s="199"/>
      <c r="CK4251" s="174" t="s">
        <v>4091</v>
      </c>
      <c r="CL4251" s="199" t="s">
        <v>112</v>
      </c>
      <c r="CM4251" s="199"/>
      <c r="CN4251" s="200" t="s">
        <v>8305</v>
      </c>
      <c r="CO4251" s="200"/>
      <c r="CP4251" s="200"/>
      <c r="CQ4251" s="158" t="s">
        <v>151</v>
      </c>
      <c r="CR4251" s="159" t="s">
        <v>151</v>
      </c>
      <c r="CS4251" s="158" t="s">
        <v>151</v>
      </c>
      <c r="CT4251" s="159" t="s">
        <v>151</v>
      </c>
      <c r="CU4251" s="156">
        <v>1</v>
      </c>
      <c r="CV4251" s="159" t="s">
        <v>151</v>
      </c>
      <c r="CW4251" s="156">
        <v>16</v>
      </c>
      <c r="CX4251" s="157">
        <v>0.5</v>
      </c>
    </row>
    <row r="4252" spans="71:102" x14ac:dyDescent="0.2">
      <c r="BS4252" s="105" t="s">
        <v>1302</v>
      </c>
      <c r="BT4252" s="105"/>
      <c r="BU4252" s="105" t="s">
        <v>257</v>
      </c>
      <c r="BV4252" s="105"/>
      <c r="BW4252" s="107" t="s">
        <v>107</v>
      </c>
      <c r="BX4252" s="108" t="s">
        <v>7557</v>
      </c>
      <c r="BY4252" s="109"/>
      <c r="BZ4252" s="109"/>
      <c r="CA4252" s="110"/>
      <c r="CB4252" s="114" t="s">
        <v>151</v>
      </c>
      <c r="CC4252" s="115" t="s">
        <v>151</v>
      </c>
      <c r="CD4252" s="111">
        <v>11</v>
      </c>
      <c r="CE4252" s="68">
        <v>0.63636363636363602</v>
      </c>
      <c r="CF4252" s="67">
        <v>10</v>
      </c>
      <c r="CG4252" s="68">
        <v>0.5</v>
      </c>
      <c r="CH4252" s="169"/>
      <c r="CI4252" s="199" t="s">
        <v>4087</v>
      </c>
      <c r="CJ4252" s="199"/>
      <c r="CK4252" s="174" t="s">
        <v>4091</v>
      </c>
      <c r="CL4252" s="199" t="s">
        <v>112</v>
      </c>
      <c r="CM4252" s="199"/>
      <c r="CN4252" s="200" t="s">
        <v>8306</v>
      </c>
      <c r="CO4252" s="200"/>
      <c r="CP4252" s="200"/>
      <c r="CQ4252" s="156">
        <v>80</v>
      </c>
      <c r="CR4252" s="157">
        <v>0.5</v>
      </c>
      <c r="CS4252" s="156">
        <v>4</v>
      </c>
      <c r="CT4252" s="157">
        <v>0.5</v>
      </c>
      <c r="CU4252" s="156">
        <v>237</v>
      </c>
      <c r="CV4252" s="157">
        <v>0.46413502109704641</v>
      </c>
      <c r="CW4252" s="156">
        <v>566</v>
      </c>
      <c r="CX4252" s="157">
        <v>0.32862190812720848</v>
      </c>
    </row>
    <row r="4253" spans="71:102" x14ac:dyDescent="0.2">
      <c r="BS4253" s="105" t="s">
        <v>1302</v>
      </c>
      <c r="BT4253" s="105"/>
      <c r="BU4253" s="105" t="s">
        <v>257</v>
      </c>
      <c r="BV4253" s="105"/>
      <c r="BW4253" s="107" t="s">
        <v>107</v>
      </c>
      <c r="BX4253" s="108" t="s">
        <v>8026</v>
      </c>
      <c r="BY4253" s="109"/>
      <c r="BZ4253" s="109"/>
      <c r="CA4253" s="110"/>
      <c r="CB4253" s="114" t="s">
        <v>151</v>
      </c>
      <c r="CC4253" s="115" t="s">
        <v>151</v>
      </c>
      <c r="CD4253" s="111">
        <v>1</v>
      </c>
      <c r="CE4253" s="68">
        <v>1</v>
      </c>
      <c r="CF4253" s="116" t="s">
        <v>151</v>
      </c>
      <c r="CG4253" s="115" t="s">
        <v>151</v>
      </c>
      <c r="CH4253" s="169"/>
      <c r="CI4253" s="199" t="s">
        <v>4087</v>
      </c>
      <c r="CJ4253" s="199"/>
      <c r="CK4253" s="174" t="s">
        <v>4091</v>
      </c>
      <c r="CL4253" s="199" t="s">
        <v>112</v>
      </c>
      <c r="CM4253" s="199"/>
      <c r="CN4253" s="200" t="s">
        <v>8307</v>
      </c>
      <c r="CO4253" s="200"/>
      <c r="CP4253" s="200"/>
      <c r="CQ4253" s="156">
        <v>132</v>
      </c>
      <c r="CR4253" s="157">
        <v>0.6742424242424242</v>
      </c>
      <c r="CS4253" s="156">
        <v>139</v>
      </c>
      <c r="CT4253" s="157">
        <v>0.58273381294964033</v>
      </c>
      <c r="CU4253" s="156">
        <v>158</v>
      </c>
      <c r="CV4253" s="157">
        <v>0.67088607594936711</v>
      </c>
      <c r="CW4253" s="156">
        <v>152</v>
      </c>
      <c r="CX4253" s="157">
        <v>0.65131578947368418</v>
      </c>
    </row>
    <row r="4254" spans="71:102" x14ac:dyDescent="0.2">
      <c r="BS4254" s="105" t="s">
        <v>1302</v>
      </c>
      <c r="BT4254" s="105"/>
      <c r="BU4254" s="112" t="s">
        <v>257</v>
      </c>
      <c r="BV4254" s="112"/>
      <c r="BW4254" s="107" t="s">
        <v>107</v>
      </c>
      <c r="BX4254" s="108" t="s">
        <v>7620</v>
      </c>
      <c r="BY4254" s="109"/>
      <c r="BZ4254" s="109"/>
      <c r="CA4254" s="110"/>
      <c r="CB4254" s="114" t="s">
        <v>151</v>
      </c>
      <c r="CC4254" s="115" t="s">
        <v>151</v>
      </c>
      <c r="CD4254" s="114" t="s">
        <v>151</v>
      </c>
      <c r="CE4254" s="115" t="s">
        <v>151</v>
      </c>
      <c r="CF4254" s="67">
        <v>1</v>
      </c>
      <c r="CG4254" s="115" t="s">
        <v>151</v>
      </c>
      <c r="CH4254" s="169"/>
      <c r="CI4254" s="199" t="s">
        <v>4087</v>
      </c>
      <c r="CJ4254" s="199"/>
      <c r="CK4254" s="174" t="s">
        <v>4091</v>
      </c>
      <c r="CL4254" s="199" t="s">
        <v>112</v>
      </c>
      <c r="CM4254" s="199"/>
      <c r="CN4254" s="200" t="s">
        <v>8308</v>
      </c>
      <c r="CO4254" s="200"/>
      <c r="CP4254" s="200"/>
      <c r="CQ4254" s="156">
        <v>88</v>
      </c>
      <c r="CR4254" s="157">
        <v>0.45454545454545453</v>
      </c>
      <c r="CS4254" s="156">
        <v>100</v>
      </c>
      <c r="CT4254" s="157">
        <v>0.45</v>
      </c>
      <c r="CU4254" s="156">
        <v>271</v>
      </c>
      <c r="CV4254" s="157">
        <v>0.51660516605166051</v>
      </c>
      <c r="CW4254" s="156">
        <v>415</v>
      </c>
      <c r="CX4254" s="157">
        <v>0.48674698795180721</v>
      </c>
    </row>
    <row r="4255" spans="71:102" x14ac:dyDescent="0.2">
      <c r="BS4255" s="89" t="s">
        <v>1302</v>
      </c>
      <c r="BT4255" s="97"/>
      <c r="BU4255" s="98" t="s">
        <v>257</v>
      </c>
      <c r="BV4255" s="99"/>
      <c r="BW4255" s="100" t="s">
        <v>108</v>
      </c>
      <c r="BX4255" s="98" t="s">
        <v>143</v>
      </c>
      <c r="BY4255" s="101"/>
      <c r="BZ4255" s="101"/>
      <c r="CA4255" s="99"/>
      <c r="CB4255" s="121" t="s">
        <v>151</v>
      </c>
      <c r="CC4255" s="119" t="s">
        <v>151</v>
      </c>
      <c r="CD4255" s="113">
        <v>7</v>
      </c>
      <c r="CE4255" s="103">
        <v>0.57142857142857095</v>
      </c>
      <c r="CF4255" s="104">
        <v>28</v>
      </c>
      <c r="CG4255" s="103">
        <v>0.35714285714285698</v>
      </c>
      <c r="CH4255" s="169"/>
      <c r="CI4255" s="199" t="s">
        <v>4087</v>
      </c>
      <c r="CJ4255" s="199"/>
      <c r="CK4255" s="174" t="s">
        <v>4091</v>
      </c>
      <c r="CL4255" s="199" t="s">
        <v>112</v>
      </c>
      <c r="CM4255" s="199"/>
      <c r="CN4255" s="200" t="s">
        <v>8309</v>
      </c>
      <c r="CO4255" s="200"/>
      <c r="CP4255" s="200"/>
      <c r="CQ4255" s="156">
        <v>17</v>
      </c>
      <c r="CR4255" s="157">
        <v>0.76470588235294112</v>
      </c>
      <c r="CS4255" s="156">
        <v>35</v>
      </c>
      <c r="CT4255" s="157">
        <v>0.77142857142857146</v>
      </c>
      <c r="CU4255" s="156">
        <v>54</v>
      </c>
      <c r="CV4255" s="157">
        <v>0.70370370370370372</v>
      </c>
      <c r="CW4255" s="156">
        <v>51</v>
      </c>
      <c r="CX4255" s="157">
        <v>0.70588235294117652</v>
      </c>
    </row>
    <row r="4256" spans="71:102" x14ac:dyDescent="0.2">
      <c r="BS4256" s="105" t="s">
        <v>1302</v>
      </c>
      <c r="BT4256" s="105"/>
      <c r="BU4256" s="106" t="s">
        <v>257</v>
      </c>
      <c r="BV4256" s="106"/>
      <c r="BW4256" s="107" t="s">
        <v>108</v>
      </c>
      <c r="BX4256" s="108" t="s">
        <v>7932</v>
      </c>
      <c r="BY4256" s="109"/>
      <c r="BZ4256" s="109"/>
      <c r="CA4256" s="110"/>
      <c r="CB4256" s="114" t="s">
        <v>151</v>
      </c>
      <c r="CC4256" s="115" t="s">
        <v>151</v>
      </c>
      <c r="CD4256" s="114" t="s">
        <v>151</v>
      </c>
      <c r="CE4256" s="115" t="s">
        <v>151</v>
      </c>
      <c r="CF4256" s="67">
        <v>2</v>
      </c>
      <c r="CG4256" s="68">
        <v>0.5</v>
      </c>
      <c r="CH4256" s="169"/>
      <c r="CI4256" s="199" t="s">
        <v>4087</v>
      </c>
      <c r="CJ4256" s="199"/>
      <c r="CK4256" s="174" t="s">
        <v>4091</v>
      </c>
      <c r="CL4256" s="199" t="s">
        <v>112</v>
      </c>
      <c r="CM4256" s="199"/>
      <c r="CN4256" s="200" t="s">
        <v>8310</v>
      </c>
      <c r="CO4256" s="200"/>
      <c r="CP4256" s="200"/>
      <c r="CQ4256" s="156">
        <v>40</v>
      </c>
      <c r="CR4256" s="157">
        <v>0.75</v>
      </c>
      <c r="CS4256" s="156">
        <v>38</v>
      </c>
      <c r="CT4256" s="157">
        <v>0.68421052631578949</v>
      </c>
      <c r="CU4256" s="156">
        <v>31</v>
      </c>
      <c r="CV4256" s="157">
        <v>0.77419354838709675</v>
      </c>
      <c r="CW4256" s="156">
        <v>36</v>
      </c>
      <c r="CX4256" s="157">
        <v>0.66666666666666663</v>
      </c>
    </row>
    <row r="4257" spans="71:102" x14ac:dyDescent="0.2">
      <c r="BS4257" s="105" t="s">
        <v>1302</v>
      </c>
      <c r="BT4257" s="105"/>
      <c r="BU4257" s="105" t="s">
        <v>257</v>
      </c>
      <c r="BV4257" s="105"/>
      <c r="BW4257" s="107" t="s">
        <v>108</v>
      </c>
      <c r="BX4257" s="108" t="s">
        <v>7635</v>
      </c>
      <c r="BY4257" s="109"/>
      <c r="BZ4257" s="109"/>
      <c r="CA4257" s="110"/>
      <c r="CB4257" s="114" t="s">
        <v>151</v>
      </c>
      <c r="CC4257" s="115" t="s">
        <v>151</v>
      </c>
      <c r="CD4257" s="114" t="s">
        <v>151</v>
      </c>
      <c r="CE4257" s="115" t="s">
        <v>151</v>
      </c>
      <c r="CF4257" s="67">
        <v>1</v>
      </c>
      <c r="CG4257" s="68">
        <v>1</v>
      </c>
      <c r="CH4257" s="169"/>
      <c r="CI4257" s="199" t="s">
        <v>4087</v>
      </c>
      <c r="CJ4257" s="199"/>
      <c r="CK4257" s="174" t="s">
        <v>4091</v>
      </c>
      <c r="CL4257" s="199" t="s">
        <v>112</v>
      </c>
      <c r="CM4257" s="199"/>
      <c r="CN4257" s="200" t="s">
        <v>8311</v>
      </c>
      <c r="CO4257" s="200"/>
      <c r="CP4257" s="200"/>
      <c r="CQ4257" s="156">
        <v>26</v>
      </c>
      <c r="CR4257" s="157">
        <v>0.23076923076923078</v>
      </c>
      <c r="CS4257" s="156">
        <v>32</v>
      </c>
      <c r="CT4257" s="157">
        <v>0.28125</v>
      </c>
      <c r="CU4257" s="156">
        <v>22</v>
      </c>
      <c r="CV4257" s="157">
        <v>0.27272727272727271</v>
      </c>
      <c r="CW4257" s="158" t="s">
        <v>151</v>
      </c>
      <c r="CX4257" s="159" t="s">
        <v>151</v>
      </c>
    </row>
    <row r="4258" spans="71:102" x14ac:dyDescent="0.2">
      <c r="BS4258" s="105" t="s">
        <v>1302</v>
      </c>
      <c r="BT4258" s="105"/>
      <c r="BU4258" s="105" t="s">
        <v>257</v>
      </c>
      <c r="BV4258" s="105"/>
      <c r="BW4258" s="107" t="s">
        <v>108</v>
      </c>
      <c r="BX4258" s="108" t="s">
        <v>7726</v>
      </c>
      <c r="BY4258" s="109"/>
      <c r="BZ4258" s="109"/>
      <c r="CA4258" s="110"/>
      <c r="CB4258" s="114" t="s">
        <v>151</v>
      </c>
      <c r="CC4258" s="115" t="s">
        <v>151</v>
      </c>
      <c r="CD4258" s="111">
        <v>2</v>
      </c>
      <c r="CE4258" s="68">
        <v>0.5</v>
      </c>
      <c r="CF4258" s="67">
        <v>1</v>
      </c>
      <c r="CG4258" s="68">
        <v>1</v>
      </c>
      <c r="CH4258" s="169"/>
      <c r="CI4258" s="199" t="s">
        <v>4087</v>
      </c>
      <c r="CJ4258" s="199"/>
      <c r="CK4258" s="174" t="s">
        <v>4091</v>
      </c>
      <c r="CL4258" s="199" t="s">
        <v>112</v>
      </c>
      <c r="CM4258" s="199"/>
      <c r="CN4258" s="200" t="s">
        <v>8312</v>
      </c>
      <c r="CO4258" s="200"/>
      <c r="CP4258" s="200"/>
      <c r="CQ4258" s="156">
        <v>13</v>
      </c>
      <c r="CR4258" s="157">
        <v>0.84615384615384615</v>
      </c>
      <c r="CS4258" s="156">
        <v>28</v>
      </c>
      <c r="CT4258" s="157">
        <v>0.75</v>
      </c>
      <c r="CU4258" s="156">
        <v>31</v>
      </c>
      <c r="CV4258" s="157">
        <v>0.74193548387096775</v>
      </c>
      <c r="CW4258" s="156">
        <v>31</v>
      </c>
      <c r="CX4258" s="157">
        <v>0.74193548387096775</v>
      </c>
    </row>
    <row r="4259" spans="71:102" x14ac:dyDescent="0.2">
      <c r="BS4259" s="105" t="s">
        <v>1302</v>
      </c>
      <c r="BT4259" s="105"/>
      <c r="BU4259" s="105" t="s">
        <v>257</v>
      </c>
      <c r="BV4259" s="105"/>
      <c r="BW4259" s="107" t="s">
        <v>108</v>
      </c>
      <c r="BX4259" s="108" t="s">
        <v>7574</v>
      </c>
      <c r="BY4259" s="109"/>
      <c r="BZ4259" s="109"/>
      <c r="CA4259" s="110"/>
      <c r="CB4259" s="114" t="s">
        <v>151</v>
      </c>
      <c r="CC4259" s="115" t="s">
        <v>151</v>
      </c>
      <c r="CD4259" s="111">
        <v>1</v>
      </c>
      <c r="CE4259" s="68">
        <v>1</v>
      </c>
      <c r="CF4259" s="67">
        <v>2</v>
      </c>
      <c r="CG4259" s="68">
        <v>0</v>
      </c>
      <c r="CH4259" s="169"/>
      <c r="CI4259" s="199" t="s">
        <v>4087</v>
      </c>
      <c r="CJ4259" s="199"/>
      <c r="CK4259" s="174" t="s">
        <v>4091</v>
      </c>
      <c r="CL4259" s="199" t="s">
        <v>112</v>
      </c>
      <c r="CM4259" s="199"/>
      <c r="CN4259" s="200" t="s">
        <v>8313</v>
      </c>
      <c r="CO4259" s="200"/>
      <c r="CP4259" s="200"/>
      <c r="CQ4259" s="156">
        <v>16</v>
      </c>
      <c r="CR4259" s="157">
        <v>0.75</v>
      </c>
      <c r="CS4259" s="156">
        <v>88</v>
      </c>
      <c r="CT4259" s="157">
        <v>0.70454545454545459</v>
      </c>
      <c r="CU4259" s="156">
        <v>149</v>
      </c>
      <c r="CV4259" s="157">
        <v>0.73154362416107388</v>
      </c>
      <c r="CW4259" s="156">
        <v>104</v>
      </c>
      <c r="CX4259" s="157">
        <v>0.80769230769230771</v>
      </c>
    </row>
    <row r="4260" spans="71:102" x14ac:dyDescent="0.2">
      <c r="BS4260" s="105" t="s">
        <v>1302</v>
      </c>
      <c r="BT4260" s="105"/>
      <c r="BU4260" s="105" t="s">
        <v>257</v>
      </c>
      <c r="BV4260" s="105"/>
      <c r="BW4260" s="107" t="s">
        <v>108</v>
      </c>
      <c r="BX4260" s="108" t="s">
        <v>7576</v>
      </c>
      <c r="BY4260" s="109"/>
      <c r="BZ4260" s="109"/>
      <c r="CA4260" s="110"/>
      <c r="CB4260" s="114" t="s">
        <v>151</v>
      </c>
      <c r="CC4260" s="115" t="s">
        <v>151</v>
      </c>
      <c r="CD4260" s="114" t="s">
        <v>151</v>
      </c>
      <c r="CE4260" s="115" t="s">
        <v>151</v>
      </c>
      <c r="CF4260" s="67">
        <v>3</v>
      </c>
      <c r="CG4260" s="68">
        <v>0.33333333333333298</v>
      </c>
      <c r="CH4260" s="169"/>
      <c r="CI4260" s="199" t="s">
        <v>4087</v>
      </c>
      <c r="CJ4260" s="199"/>
      <c r="CK4260" s="174" t="s">
        <v>4091</v>
      </c>
      <c r="CL4260" s="199" t="s">
        <v>112</v>
      </c>
      <c r="CM4260" s="199"/>
      <c r="CN4260" s="200" t="s">
        <v>8314</v>
      </c>
      <c r="CO4260" s="200"/>
      <c r="CP4260" s="200"/>
      <c r="CQ4260" s="156">
        <v>2</v>
      </c>
      <c r="CR4260" s="157">
        <v>0.5</v>
      </c>
      <c r="CS4260" s="156">
        <v>10</v>
      </c>
      <c r="CT4260" s="157">
        <v>0.6</v>
      </c>
      <c r="CU4260" s="156">
        <v>1</v>
      </c>
      <c r="CV4260" s="159" t="s">
        <v>151</v>
      </c>
      <c r="CW4260" s="156">
        <v>14</v>
      </c>
      <c r="CX4260" s="157">
        <v>0.5714285714285714</v>
      </c>
    </row>
    <row r="4261" spans="71:102" x14ac:dyDescent="0.2">
      <c r="BS4261" s="105" t="s">
        <v>1302</v>
      </c>
      <c r="BT4261" s="105"/>
      <c r="BU4261" s="105" t="s">
        <v>257</v>
      </c>
      <c r="BV4261" s="105"/>
      <c r="BW4261" s="107" t="s">
        <v>108</v>
      </c>
      <c r="BX4261" s="108" t="s">
        <v>7638</v>
      </c>
      <c r="BY4261" s="109"/>
      <c r="BZ4261" s="109"/>
      <c r="CA4261" s="110"/>
      <c r="CB4261" s="114" t="s">
        <v>151</v>
      </c>
      <c r="CC4261" s="115" t="s">
        <v>151</v>
      </c>
      <c r="CD4261" s="111">
        <v>2</v>
      </c>
      <c r="CE4261" s="68">
        <v>0.5</v>
      </c>
      <c r="CF4261" s="67">
        <v>12</v>
      </c>
      <c r="CG4261" s="68">
        <v>0.33333333333333298</v>
      </c>
      <c r="CH4261" s="169"/>
      <c r="CI4261" s="199" t="s">
        <v>4087</v>
      </c>
      <c r="CJ4261" s="199"/>
      <c r="CK4261" s="174" t="s">
        <v>4091</v>
      </c>
      <c r="CL4261" s="199" t="s">
        <v>112</v>
      </c>
      <c r="CM4261" s="199"/>
      <c r="CN4261" s="200" t="s">
        <v>8315</v>
      </c>
      <c r="CO4261" s="200"/>
      <c r="CP4261" s="200"/>
      <c r="CQ4261" s="156">
        <v>11</v>
      </c>
      <c r="CR4261" s="157">
        <v>0.27272727272727271</v>
      </c>
      <c r="CS4261" s="156">
        <v>11</v>
      </c>
      <c r="CT4261" s="157">
        <v>0.27272727272727271</v>
      </c>
      <c r="CU4261" s="158" t="s">
        <v>151</v>
      </c>
      <c r="CV4261" s="159" t="s">
        <v>151</v>
      </c>
      <c r="CW4261" s="158" t="s">
        <v>151</v>
      </c>
      <c r="CX4261" s="159" t="s">
        <v>151</v>
      </c>
    </row>
    <row r="4262" spans="71:102" x14ac:dyDescent="0.2">
      <c r="BS4262" s="105" t="s">
        <v>1302</v>
      </c>
      <c r="BT4262" s="105"/>
      <c r="BU4262" s="105" t="s">
        <v>257</v>
      </c>
      <c r="BV4262" s="105"/>
      <c r="BW4262" s="107" t="s">
        <v>108</v>
      </c>
      <c r="BX4262" s="108" t="s">
        <v>7675</v>
      </c>
      <c r="BY4262" s="109"/>
      <c r="BZ4262" s="109"/>
      <c r="CA4262" s="110"/>
      <c r="CB4262" s="114" t="s">
        <v>151</v>
      </c>
      <c r="CC4262" s="115" t="s">
        <v>151</v>
      </c>
      <c r="CD4262" s="111">
        <v>1</v>
      </c>
      <c r="CE4262" s="68">
        <v>1</v>
      </c>
      <c r="CF4262" s="67">
        <v>2</v>
      </c>
      <c r="CG4262" s="68">
        <v>0</v>
      </c>
      <c r="CH4262" s="169"/>
      <c r="CI4262" s="199" t="s">
        <v>4087</v>
      </c>
      <c r="CJ4262" s="199"/>
      <c r="CK4262" s="174" t="s">
        <v>4091</v>
      </c>
      <c r="CL4262" s="199" t="s">
        <v>112</v>
      </c>
      <c r="CM4262" s="199"/>
      <c r="CN4262" s="200" t="s">
        <v>8316</v>
      </c>
      <c r="CO4262" s="200"/>
      <c r="CP4262" s="200"/>
      <c r="CQ4262" s="156">
        <v>29</v>
      </c>
      <c r="CR4262" s="157">
        <v>0.58620689655172409</v>
      </c>
      <c r="CS4262" s="156">
        <v>4</v>
      </c>
      <c r="CT4262" s="157">
        <v>0.75</v>
      </c>
      <c r="CU4262" s="156">
        <v>12</v>
      </c>
      <c r="CV4262" s="157">
        <v>0.66666666666666663</v>
      </c>
      <c r="CW4262" s="156">
        <v>30</v>
      </c>
      <c r="CX4262" s="157">
        <v>0.7</v>
      </c>
    </row>
    <row r="4263" spans="71:102" x14ac:dyDescent="0.2">
      <c r="BS4263" s="105" t="s">
        <v>1302</v>
      </c>
      <c r="BT4263" s="105"/>
      <c r="BU4263" s="105" t="s">
        <v>257</v>
      </c>
      <c r="BV4263" s="105"/>
      <c r="BW4263" s="107" t="s">
        <v>108</v>
      </c>
      <c r="BX4263" s="108" t="s">
        <v>8284</v>
      </c>
      <c r="BY4263" s="109"/>
      <c r="BZ4263" s="109"/>
      <c r="CA4263" s="110"/>
      <c r="CB4263" s="114" t="s">
        <v>151</v>
      </c>
      <c r="CC4263" s="115" t="s">
        <v>151</v>
      </c>
      <c r="CD4263" s="111">
        <v>1</v>
      </c>
      <c r="CE4263" s="68">
        <v>0</v>
      </c>
      <c r="CF4263" s="67">
        <v>1</v>
      </c>
      <c r="CG4263" s="68">
        <v>0</v>
      </c>
      <c r="CH4263" s="169"/>
      <c r="CI4263" s="199" t="s">
        <v>4087</v>
      </c>
      <c r="CJ4263" s="199"/>
      <c r="CK4263" s="174" t="s">
        <v>4091</v>
      </c>
      <c r="CL4263" s="199" t="s">
        <v>112</v>
      </c>
      <c r="CM4263" s="199"/>
      <c r="CN4263" s="200" t="s">
        <v>8296</v>
      </c>
      <c r="CO4263" s="200"/>
      <c r="CP4263" s="200"/>
      <c r="CQ4263" s="156">
        <v>9</v>
      </c>
      <c r="CR4263" s="157">
        <v>0.44444444444444442</v>
      </c>
      <c r="CS4263" s="158" t="s">
        <v>151</v>
      </c>
      <c r="CT4263" s="159" t="s">
        <v>151</v>
      </c>
      <c r="CU4263" s="156">
        <v>18</v>
      </c>
      <c r="CV4263" s="157">
        <v>0.27777777777777779</v>
      </c>
      <c r="CW4263" s="156">
        <v>8</v>
      </c>
      <c r="CX4263" s="157">
        <v>0.25</v>
      </c>
    </row>
    <row r="4264" spans="71:102" x14ac:dyDescent="0.2">
      <c r="BS4264" s="105" t="s">
        <v>1302</v>
      </c>
      <c r="BT4264" s="105"/>
      <c r="BU4264" s="112" t="s">
        <v>257</v>
      </c>
      <c r="BV4264" s="112"/>
      <c r="BW4264" s="107" t="s">
        <v>108</v>
      </c>
      <c r="BX4264" s="108" t="s">
        <v>7677</v>
      </c>
      <c r="BY4264" s="109"/>
      <c r="BZ4264" s="109"/>
      <c r="CA4264" s="110"/>
      <c r="CB4264" s="114" t="s">
        <v>151</v>
      </c>
      <c r="CC4264" s="115" t="s">
        <v>151</v>
      </c>
      <c r="CD4264" s="114" t="s">
        <v>151</v>
      </c>
      <c r="CE4264" s="115" t="s">
        <v>151</v>
      </c>
      <c r="CF4264" s="67">
        <v>4</v>
      </c>
      <c r="CG4264" s="68">
        <v>0.5</v>
      </c>
      <c r="CH4264" s="169"/>
      <c r="CI4264" s="199" t="s">
        <v>4087</v>
      </c>
      <c r="CJ4264" s="199"/>
      <c r="CK4264" s="174" t="s">
        <v>4091</v>
      </c>
      <c r="CL4264" s="199" t="s">
        <v>112</v>
      </c>
      <c r="CM4264" s="199"/>
      <c r="CN4264" s="200" t="s">
        <v>8317</v>
      </c>
      <c r="CO4264" s="200"/>
      <c r="CP4264" s="200"/>
      <c r="CQ4264" s="156">
        <v>21</v>
      </c>
      <c r="CR4264" s="157">
        <v>0.7142857142857143</v>
      </c>
      <c r="CS4264" s="156">
        <v>20</v>
      </c>
      <c r="CT4264" s="157">
        <v>0.7</v>
      </c>
      <c r="CU4264" s="158" t="s">
        <v>151</v>
      </c>
      <c r="CV4264" s="159" t="s">
        <v>151</v>
      </c>
      <c r="CW4264" s="158" t="s">
        <v>151</v>
      </c>
      <c r="CX4264" s="159" t="s">
        <v>151</v>
      </c>
    </row>
    <row r="4265" spans="71:102" x14ac:dyDescent="0.2">
      <c r="BS4265" s="89" t="s">
        <v>1302</v>
      </c>
      <c r="BT4265" s="97"/>
      <c r="BU4265" s="98" t="s">
        <v>257</v>
      </c>
      <c r="BV4265" s="99"/>
      <c r="BW4265" s="100" t="s">
        <v>112</v>
      </c>
      <c r="BX4265" s="98" t="s">
        <v>143</v>
      </c>
      <c r="BY4265" s="101"/>
      <c r="BZ4265" s="101"/>
      <c r="CA4265" s="99"/>
      <c r="CB4265" s="121" t="s">
        <v>151</v>
      </c>
      <c r="CC4265" s="119" t="s">
        <v>151</v>
      </c>
      <c r="CD4265" s="113">
        <v>10</v>
      </c>
      <c r="CE4265" s="103">
        <v>0.9</v>
      </c>
      <c r="CF4265" s="104">
        <v>19</v>
      </c>
      <c r="CG4265" s="103">
        <v>0.68421052631579005</v>
      </c>
      <c r="CH4265" s="169"/>
      <c r="CI4265" s="199" t="s">
        <v>4087</v>
      </c>
      <c r="CJ4265" s="199"/>
      <c r="CK4265" s="174" t="s">
        <v>4091</v>
      </c>
      <c r="CL4265" s="199" t="s">
        <v>112</v>
      </c>
      <c r="CM4265" s="199"/>
      <c r="CN4265" s="200" t="s">
        <v>8318</v>
      </c>
      <c r="CO4265" s="200"/>
      <c r="CP4265" s="200"/>
      <c r="CQ4265" s="158" t="s">
        <v>151</v>
      </c>
      <c r="CR4265" s="159" t="s">
        <v>151</v>
      </c>
      <c r="CS4265" s="156">
        <v>12</v>
      </c>
      <c r="CT4265" s="157">
        <v>0.83333333333333337</v>
      </c>
      <c r="CU4265" s="156">
        <v>10</v>
      </c>
      <c r="CV4265" s="157">
        <v>0.9</v>
      </c>
      <c r="CW4265" s="156">
        <v>18</v>
      </c>
      <c r="CX4265" s="157">
        <v>0.77777777777777779</v>
      </c>
    </row>
    <row r="4266" spans="71:102" x14ac:dyDescent="0.2">
      <c r="BS4266" s="105" t="s">
        <v>1302</v>
      </c>
      <c r="BT4266" s="105"/>
      <c r="BU4266" s="120" t="s">
        <v>257</v>
      </c>
      <c r="BV4266" s="120"/>
      <c r="BW4266" s="107" t="s">
        <v>112</v>
      </c>
      <c r="BX4266" s="108" t="s">
        <v>7642</v>
      </c>
      <c r="BY4266" s="109"/>
      <c r="BZ4266" s="109"/>
      <c r="CA4266" s="110"/>
      <c r="CB4266" s="114" t="s">
        <v>151</v>
      </c>
      <c r="CC4266" s="115" t="s">
        <v>151</v>
      </c>
      <c r="CD4266" s="111">
        <v>10</v>
      </c>
      <c r="CE4266" s="68">
        <v>0.9</v>
      </c>
      <c r="CF4266" s="67">
        <v>19</v>
      </c>
      <c r="CG4266" s="68">
        <v>0.68421052631579005</v>
      </c>
      <c r="CH4266" s="169"/>
      <c r="CI4266" s="199" t="s">
        <v>4087</v>
      </c>
      <c r="CJ4266" s="199"/>
      <c r="CK4266" s="174" t="s">
        <v>4091</v>
      </c>
      <c r="CL4266" s="199" t="s">
        <v>112</v>
      </c>
      <c r="CM4266" s="199"/>
      <c r="CN4266" s="200" t="s">
        <v>8319</v>
      </c>
      <c r="CO4266" s="200"/>
      <c r="CP4266" s="200"/>
      <c r="CQ4266" s="156">
        <v>25</v>
      </c>
      <c r="CR4266" s="157">
        <v>0.84</v>
      </c>
      <c r="CS4266" s="156">
        <v>29</v>
      </c>
      <c r="CT4266" s="157">
        <v>0.82758620689655171</v>
      </c>
      <c r="CU4266" s="156">
        <v>36</v>
      </c>
      <c r="CV4266" s="157">
        <v>0.83333333333333337</v>
      </c>
      <c r="CW4266" s="156">
        <v>30</v>
      </c>
      <c r="CX4266" s="157">
        <v>0.9</v>
      </c>
    </row>
    <row r="4267" spans="71:102" x14ac:dyDescent="0.2">
      <c r="BS4267" s="89" t="s">
        <v>1302</v>
      </c>
      <c r="BT4267" s="97"/>
      <c r="BU4267" s="98" t="s">
        <v>257</v>
      </c>
      <c r="BV4267" s="99"/>
      <c r="BW4267" s="100" t="s">
        <v>115</v>
      </c>
      <c r="BX4267" s="98" t="s">
        <v>143</v>
      </c>
      <c r="BY4267" s="101"/>
      <c r="BZ4267" s="101"/>
      <c r="CA4267" s="99"/>
      <c r="CB4267" s="121" t="s">
        <v>151</v>
      </c>
      <c r="CC4267" s="119" t="s">
        <v>151</v>
      </c>
      <c r="CD4267" s="113">
        <v>6</v>
      </c>
      <c r="CE4267" s="103">
        <v>0.66666666666666696</v>
      </c>
      <c r="CF4267" s="104">
        <v>6</v>
      </c>
      <c r="CG4267" s="103">
        <v>0.5</v>
      </c>
      <c r="CH4267" s="169"/>
      <c r="CI4267" s="199" t="s">
        <v>4087</v>
      </c>
      <c r="CJ4267" s="199"/>
      <c r="CK4267" s="174" t="s">
        <v>4091</v>
      </c>
      <c r="CL4267" s="199" t="s">
        <v>112</v>
      </c>
      <c r="CM4267" s="199"/>
      <c r="CN4267" s="200" t="s">
        <v>8320</v>
      </c>
      <c r="CO4267" s="200"/>
      <c r="CP4267" s="200"/>
      <c r="CQ4267" s="156">
        <v>27</v>
      </c>
      <c r="CR4267" s="157">
        <v>0.59259259259259256</v>
      </c>
      <c r="CS4267" s="156">
        <v>31</v>
      </c>
      <c r="CT4267" s="157">
        <v>0.64516129032258063</v>
      </c>
      <c r="CU4267" s="156">
        <v>37</v>
      </c>
      <c r="CV4267" s="157">
        <v>0.54054054054054057</v>
      </c>
      <c r="CW4267" s="156">
        <v>29</v>
      </c>
      <c r="CX4267" s="157">
        <v>0.55172413793103448</v>
      </c>
    </row>
    <row r="4268" spans="71:102" x14ac:dyDescent="0.2">
      <c r="BS4268" s="105" t="s">
        <v>1302</v>
      </c>
      <c r="BT4268" s="105"/>
      <c r="BU4268" s="106" t="s">
        <v>257</v>
      </c>
      <c r="BV4268" s="106"/>
      <c r="BW4268" s="107" t="s">
        <v>115</v>
      </c>
      <c r="BX4268" s="108" t="s">
        <v>7749</v>
      </c>
      <c r="BY4268" s="109"/>
      <c r="BZ4268" s="109"/>
      <c r="CA4268" s="110"/>
      <c r="CB4268" s="114" t="s">
        <v>151</v>
      </c>
      <c r="CC4268" s="115" t="s">
        <v>151</v>
      </c>
      <c r="CD4268" s="114" t="s">
        <v>151</v>
      </c>
      <c r="CE4268" s="115" t="s">
        <v>151</v>
      </c>
      <c r="CF4268" s="67">
        <v>3</v>
      </c>
      <c r="CG4268" s="68">
        <v>0.33333333333333298</v>
      </c>
      <c r="CH4268" s="169"/>
      <c r="CI4268" s="199" t="s">
        <v>4087</v>
      </c>
      <c r="CJ4268" s="199"/>
      <c r="CK4268" s="174" t="s">
        <v>4091</v>
      </c>
      <c r="CL4268" s="199" t="s">
        <v>112</v>
      </c>
      <c r="CM4268" s="199"/>
      <c r="CN4268" s="200" t="s">
        <v>8321</v>
      </c>
      <c r="CO4268" s="200"/>
      <c r="CP4268" s="200"/>
      <c r="CQ4268" s="156">
        <v>19</v>
      </c>
      <c r="CR4268" s="157">
        <v>0.78947368421052633</v>
      </c>
      <c r="CS4268" s="156">
        <v>21</v>
      </c>
      <c r="CT4268" s="157">
        <v>0.7142857142857143</v>
      </c>
      <c r="CU4268" s="156">
        <v>18</v>
      </c>
      <c r="CV4268" s="157">
        <v>0.72222222222222221</v>
      </c>
      <c r="CW4268" s="156">
        <v>18</v>
      </c>
      <c r="CX4268" s="157">
        <v>0.5</v>
      </c>
    </row>
    <row r="4269" spans="71:102" x14ac:dyDescent="0.2">
      <c r="BS4269" s="105" t="s">
        <v>1302</v>
      </c>
      <c r="BT4269" s="105"/>
      <c r="BU4269" s="105" t="s">
        <v>257</v>
      </c>
      <c r="BV4269" s="105"/>
      <c r="BW4269" s="107" t="s">
        <v>115</v>
      </c>
      <c r="BX4269" s="108" t="s">
        <v>7583</v>
      </c>
      <c r="BY4269" s="109"/>
      <c r="BZ4269" s="109"/>
      <c r="CA4269" s="110"/>
      <c r="CB4269" s="114" t="s">
        <v>151</v>
      </c>
      <c r="CC4269" s="115" t="s">
        <v>151</v>
      </c>
      <c r="CD4269" s="111">
        <v>6</v>
      </c>
      <c r="CE4269" s="68">
        <v>0.66666666666666696</v>
      </c>
      <c r="CF4269" s="67">
        <v>3</v>
      </c>
      <c r="CG4269" s="68">
        <v>0.66666666666666696</v>
      </c>
      <c r="CH4269" s="169"/>
      <c r="CI4269" s="199" t="s">
        <v>4087</v>
      </c>
      <c r="CJ4269" s="199"/>
      <c r="CK4269" s="174" t="s">
        <v>4091</v>
      </c>
      <c r="CL4269" s="199" t="s">
        <v>112</v>
      </c>
      <c r="CM4269" s="199"/>
      <c r="CN4269" s="200" t="s">
        <v>8322</v>
      </c>
      <c r="CO4269" s="200"/>
      <c r="CP4269" s="200"/>
      <c r="CQ4269" s="156">
        <v>99</v>
      </c>
      <c r="CR4269" s="157">
        <v>0.53535353535353536</v>
      </c>
      <c r="CS4269" s="156">
        <v>94</v>
      </c>
      <c r="CT4269" s="157">
        <v>0.5</v>
      </c>
      <c r="CU4269" s="156">
        <v>86</v>
      </c>
      <c r="CV4269" s="157">
        <v>0.45348837209302323</v>
      </c>
      <c r="CW4269" s="156">
        <v>70</v>
      </c>
      <c r="CX4269" s="157">
        <v>0.55714285714285716</v>
      </c>
    </row>
    <row r="4270" spans="71:102" ht="15" x14ac:dyDescent="0.2">
      <c r="BS4270" s="83" t="s">
        <v>133</v>
      </c>
      <c r="BT4270" s="84"/>
      <c r="BU4270" s="83" t="s">
        <v>3034</v>
      </c>
      <c r="BV4270" s="84"/>
      <c r="BW4270" s="84"/>
      <c r="BX4270" s="83"/>
      <c r="BY4270" s="84"/>
      <c r="BZ4270" s="84"/>
      <c r="CA4270" s="85"/>
      <c r="CB4270" s="122">
        <v>1</v>
      </c>
      <c r="CC4270" s="87">
        <v>1</v>
      </c>
      <c r="CD4270" s="122">
        <v>1080</v>
      </c>
      <c r="CE4270" s="87">
        <v>0.39629629629629598</v>
      </c>
      <c r="CF4270" s="88">
        <v>2196</v>
      </c>
      <c r="CG4270" s="87">
        <v>0.33333333333333298</v>
      </c>
      <c r="CH4270" s="169"/>
      <c r="CI4270" s="199" t="s">
        <v>4087</v>
      </c>
      <c r="CJ4270" s="199"/>
      <c r="CK4270" s="174" t="s">
        <v>4091</v>
      </c>
      <c r="CL4270" s="199" t="s">
        <v>112</v>
      </c>
      <c r="CM4270" s="199"/>
      <c r="CN4270" s="200" t="s">
        <v>8323</v>
      </c>
      <c r="CO4270" s="200"/>
      <c r="CP4270" s="200"/>
      <c r="CQ4270" s="156">
        <v>2</v>
      </c>
      <c r="CR4270" s="157">
        <v>0.5</v>
      </c>
      <c r="CS4270" s="156">
        <v>1</v>
      </c>
      <c r="CT4270" s="159" t="s">
        <v>151</v>
      </c>
      <c r="CU4270" s="156">
        <v>3</v>
      </c>
      <c r="CV4270" s="157">
        <v>0.66666666666666663</v>
      </c>
      <c r="CW4270" s="156">
        <v>9</v>
      </c>
      <c r="CX4270" s="157">
        <v>0.77777777777777779</v>
      </c>
    </row>
    <row r="4271" spans="71:102" x14ac:dyDescent="0.2">
      <c r="BS4271" s="89" t="s">
        <v>1615</v>
      </c>
      <c r="BT4271" s="90"/>
      <c r="BU4271" s="91" t="s">
        <v>8324</v>
      </c>
      <c r="BV4271" s="92"/>
      <c r="BW4271" s="92"/>
      <c r="BX4271" s="91"/>
      <c r="BY4271" s="92"/>
      <c r="BZ4271" s="92"/>
      <c r="CA4271" s="93"/>
      <c r="CB4271" s="131" t="s">
        <v>151</v>
      </c>
      <c r="CC4271" s="124" t="s">
        <v>151</v>
      </c>
      <c r="CD4271" s="94">
        <v>75</v>
      </c>
      <c r="CE4271" s="95">
        <v>0.46666666666666701</v>
      </c>
      <c r="CF4271" s="96">
        <v>52</v>
      </c>
      <c r="CG4271" s="95">
        <v>0.63461538461538503</v>
      </c>
      <c r="CH4271" s="169"/>
      <c r="CI4271" s="199" t="s">
        <v>4087</v>
      </c>
      <c r="CJ4271" s="199"/>
      <c r="CK4271" s="174" t="s">
        <v>4091</v>
      </c>
      <c r="CL4271" s="199" t="s">
        <v>112</v>
      </c>
      <c r="CM4271" s="199"/>
      <c r="CN4271" s="200" t="s">
        <v>8325</v>
      </c>
      <c r="CO4271" s="200"/>
      <c r="CP4271" s="200"/>
      <c r="CQ4271" s="158" t="s">
        <v>151</v>
      </c>
      <c r="CR4271" s="159" t="s">
        <v>151</v>
      </c>
      <c r="CS4271" s="158" t="s">
        <v>151</v>
      </c>
      <c r="CT4271" s="159" t="s">
        <v>151</v>
      </c>
      <c r="CU4271" s="156">
        <v>5</v>
      </c>
      <c r="CV4271" s="157">
        <v>0.6</v>
      </c>
      <c r="CW4271" s="158" t="s">
        <v>151</v>
      </c>
      <c r="CX4271" s="159" t="s">
        <v>151</v>
      </c>
    </row>
    <row r="4272" spans="71:102" x14ac:dyDescent="0.2">
      <c r="BS4272" s="89" t="s">
        <v>1615</v>
      </c>
      <c r="BT4272" s="97"/>
      <c r="BU4272" s="98" t="s">
        <v>1618</v>
      </c>
      <c r="BV4272" s="99"/>
      <c r="BW4272" s="100" t="s">
        <v>91</v>
      </c>
      <c r="BX4272" s="98" t="s">
        <v>143</v>
      </c>
      <c r="BY4272" s="101"/>
      <c r="BZ4272" s="101"/>
      <c r="CA4272" s="99"/>
      <c r="CB4272" s="126" t="s">
        <v>151</v>
      </c>
      <c r="CC4272" s="119" t="s">
        <v>151</v>
      </c>
      <c r="CD4272" s="102">
        <v>75</v>
      </c>
      <c r="CE4272" s="103">
        <v>0.46666666666666701</v>
      </c>
      <c r="CF4272" s="104">
        <v>52</v>
      </c>
      <c r="CG4272" s="103">
        <v>0.63461538461538503</v>
      </c>
      <c r="CH4272" s="169"/>
      <c r="CI4272" s="199" t="s">
        <v>4087</v>
      </c>
      <c r="CJ4272" s="199"/>
      <c r="CK4272" s="174" t="s">
        <v>4091</v>
      </c>
      <c r="CL4272" s="199" t="s">
        <v>112</v>
      </c>
      <c r="CM4272" s="199"/>
      <c r="CN4272" s="200" t="s">
        <v>8326</v>
      </c>
      <c r="CO4272" s="200"/>
      <c r="CP4272" s="200"/>
      <c r="CQ4272" s="156">
        <v>51</v>
      </c>
      <c r="CR4272" s="157">
        <v>0.70588235294117652</v>
      </c>
      <c r="CS4272" s="156">
        <v>50</v>
      </c>
      <c r="CT4272" s="157">
        <v>0.8</v>
      </c>
      <c r="CU4272" s="156">
        <v>55</v>
      </c>
      <c r="CV4272" s="157">
        <v>0.76363636363636367</v>
      </c>
      <c r="CW4272" s="156">
        <v>54</v>
      </c>
      <c r="CX4272" s="157">
        <v>0.72222222222222221</v>
      </c>
    </row>
    <row r="4273" spans="71:102" x14ac:dyDescent="0.2">
      <c r="BS4273" s="105" t="s">
        <v>1615</v>
      </c>
      <c r="BT4273" s="105"/>
      <c r="BU4273" s="106" t="s">
        <v>1618</v>
      </c>
      <c r="BV4273" s="106"/>
      <c r="BW4273" s="107" t="s">
        <v>91</v>
      </c>
      <c r="BX4273" s="108" t="s">
        <v>7532</v>
      </c>
      <c r="BY4273" s="109"/>
      <c r="BZ4273" s="109"/>
      <c r="CA4273" s="110"/>
      <c r="CB4273" s="114" t="s">
        <v>151</v>
      </c>
      <c r="CC4273" s="115" t="s">
        <v>151</v>
      </c>
      <c r="CD4273" s="111">
        <v>11</v>
      </c>
      <c r="CE4273" s="68">
        <v>0.18181818181818199</v>
      </c>
      <c r="CF4273" s="67">
        <v>17</v>
      </c>
      <c r="CG4273" s="68">
        <v>0.47058823529411797</v>
      </c>
      <c r="CH4273" s="169"/>
      <c r="CI4273" s="199" t="s">
        <v>4087</v>
      </c>
      <c r="CJ4273" s="199"/>
      <c r="CK4273" s="174" t="s">
        <v>4091</v>
      </c>
      <c r="CL4273" s="199" t="s">
        <v>112</v>
      </c>
      <c r="CM4273" s="199"/>
      <c r="CN4273" s="200" t="s">
        <v>8327</v>
      </c>
      <c r="CO4273" s="200"/>
      <c r="CP4273" s="200"/>
      <c r="CQ4273" s="158" t="s">
        <v>151</v>
      </c>
      <c r="CR4273" s="159" t="s">
        <v>151</v>
      </c>
      <c r="CS4273" s="158" t="s">
        <v>151</v>
      </c>
      <c r="CT4273" s="159" t="s">
        <v>151</v>
      </c>
      <c r="CU4273" s="156">
        <v>1</v>
      </c>
      <c r="CV4273" s="159" t="s">
        <v>151</v>
      </c>
      <c r="CW4273" s="156">
        <v>14</v>
      </c>
      <c r="CX4273" s="157">
        <v>0.7857142857142857</v>
      </c>
    </row>
    <row r="4274" spans="71:102" x14ac:dyDescent="0.2">
      <c r="BS4274" s="105" t="s">
        <v>1615</v>
      </c>
      <c r="BT4274" s="105"/>
      <c r="BU4274" s="105" t="s">
        <v>1618</v>
      </c>
      <c r="BV4274" s="105"/>
      <c r="BW4274" s="107" t="s">
        <v>91</v>
      </c>
      <c r="BX4274" s="108" t="s">
        <v>7696</v>
      </c>
      <c r="BY4274" s="109"/>
      <c r="BZ4274" s="109"/>
      <c r="CA4274" s="110"/>
      <c r="CB4274" s="114" t="s">
        <v>151</v>
      </c>
      <c r="CC4274" s="115" t="s">
        <v>151</v>
      </c>
      <c r="CD4274" s="111">
        <v>9</v>
      </c>
      <c r="CE4274" s="68">
        <v>0.66666666666666696</v>
      </c>
      <c r="CF4274" s="67">
        <v>2</v>
      </c>
      <c r="CG4274" s="68">
        <v>0.5</v>
      </c>
      <c r="CH4274" s="169"/>
      <c r="CI4274" s="199" t="s">
        <v>4087</v>
      </c>
      <c r="CJ4274" s="199"/>
      <c r="CK4274" s="174" t="s">
        <v>4091</v>
      </c>
      <c r="CL4274" s="199" t="s">
        <v>112</v>
      </c>
      <c r="CM4274" s="199"/>
      <c r="CN4274" s="200" t="s">
        <v>8328</v>
      </c>
      <c r="CO4274" s="200"/>
      <c r="CP4274" s="200"/>
      <c r="CQ4274" s="158" t="s">
        <v>151</v>
      </c>
      <c r="CR4274" s="159" t="s">
        <v>151</v>
      </c>
      <c r="CS4274" s="156">
        <v>1</v>
      </c>
      <c r="CT4274" s="157">
        <v>1</v>
      </c>
      <c r="CU4274" s="156">
        <v>48</v>
      </c>
      <c r="CV4274" s="157">
        <v>0.85416666666666663</v>
      </c>
      <c r="CW4274" s="156">
        <v>24</v>
      </c>
      <c r="CX4274" s="157">
        <v>0.91666666666666663</v>
      </c>
    </row>
    <row r="4275" spans="71:102" x14ac:dyDescent="0.2">
      <c r="BS4275" s="105" t="s">
        <v>1615</v>
      </c>
      <c r="BT4275" s="105"/>
      <c r="BU4275" s="105" t="s">
        <v>1618</v>
      </c>
      <c r="BV4275" s="105"/>
      <c r="BW4275" s="107" t="s">
        <v>91</v>
      </c>
      <c r="BX4275" s="108" t="s">
        <v>7534</v>
      </c>
      <c r="BY4275" s="109"/>
      <c r="BZ4275" s="109"/>
      <c r="CA4275" s="110"/>
      <c r="CB4275" s="114" t="s">
        <v>151</v>
      </c>
      <c r="CC4275" s="115" t="s">
        <v>151</v>
      </c>
      <c r="CD4275" s="111">
        <v>6</v>
      </c>
      <c r="CE4275" s="68">
        <v>0.33333333333333298</v>
      </c>
      <c r="CF4275" s="67">
        <v>1</v>
      </c>
      <c r="CG4275" s="68">
        <v>1</v>
      </c>
      <c r="CH4275" s="169"/>
      <c r="CI4275" s="199" t="s">
        <v>4087</v>
      </c>
      <c r="CJ4275" s="199"/>
      <c r="CK4275" s="174" t="s">
        <v>4091</v>
      </c>
      <c r="CL4275" s="199" t="s">
        <v>112</v>
      </c>
      <c r="CM4275" s="199"/>
      <c r="CN4275" s="200" t="s">
        <v>8329</v>
      </c>
      <c r="CO4275" s="200"/>
      <c r="CP4275" s="200"/>
      <c r="CQ4275" s="158" t="s">
        <v>151</v>
      </c>
      <c r="CR4275" s="159" t="s">
        <v>151</v>
      </c>
      <c r="CS4275" s="158" t="s">
        <v>151</v>
      </c>
      <c r="CT4275" s="159" t="s">
        <v>151</v>
      </c>
      <c r="CU4275" s="158" t="s">
        <v>151</v>
      </c>
      <c r="CV4275" s="159" t="s">
        <v>151</v>
      </c>
      <c r="CW4275" s="156">
        <v>22</v>
      </c>
      <c r="CX4275" s="157">
        <v>9.0909090909090912E-2</v>
      </c>
    </row>
    <row r="4276" spans="71:102" x14ac:dyDescent="0.2">
      <c r="BS4276" s="105" t="s">
        <v>1615</v>
      </c>
      <c r="BT4276" s="105"/>
      <c r="BU4276" s="105" t="s">
        <v>1618</v>
      </c>
      <c r="BV4276" s="105"/>
      <c r="BW4276" s="107" t="s">
        <v>91</v>
      </c>
      <c r="BX4276" s="108" t="s">
        <v>7701</v>
      </c>
      <c r="BY4276" s="109"/>
      <c r="BZ4276" s="109"/>
      <c r="CA4276" s="110"/>
      <c r="CB4276" s="114" t="s">
        <v>151</v>
      </c>
      <c r="CC4276" s="115" t="s">
        <v>151</v>
      </c>
      <c r="CD4276" s="111">
        <v>14</v>
      </c>
      <c r="CE4276" s="68">
        <v>0.35714285714285698</v>
      </c>
      <c r="CF4276" s="67">
        <v>5</v>
      </c>
      <c r="CG4276" s="68">
        <v>0.4</v>
      </c>
      <c r="CH4276" s="169"/>
      <c r="CI4276" s="197" t="s">
        <v>4087</v>
      </c>
      <c r="CJ4276" s="197"/>
      <c r="CK4276" s="173" t="s">
        <v>8330</v>
      </c>
      <c r="CL4276" s="197"/>
      <c r="CM4276" s="197"/>
      <c r="CN4276" s="197"/>
      <c r="CO4276" s="197"/>
      <c r="CP4276" s="197"/>
      <c r="CQ4276" s="152">
        <v>2445</v>
      </c>
      <c r="CR4276" s="153">
        <v>0.6175869120654397</v>
      </c>
      <c r="CS4276" s="152">
        <v>2489</v>
      </c>
      <c r="CT4276" s="153">
        <v>0.64081960626757739</v>
      </c>
      <c r="CU4276" s="152">
        <v>2302</v>
      </c>
      <c r="CV4276" s="153">
        <v>0.62858384013900959</v>
      </c>
      <c r="CW4276" s="152">
        <v>2347</v>
      </c>
      <c r="CX4276" s="153">
        <v>0.61099275671069453</v>
      </c>
    </row>
    <row r="4277" spans="71:102" x14ac:dyDescent="0.2">
      <c r="BS4277" s="105" t="s">
        <v>1615</v>
      </c>
      <c r="BT4277" s="105"/>
      <c r="BU4277" s="105" t="s">
        <v>1618</v>
      </c>
      <c r="BV4277" s="105"/>
      <c r="BW4277" s="107" t="s">
        <v>91</v>
      </c>
      <c r="BX4277" s="108" t="s">
        <v>7839</v>
      </c>
      <c r="BY4277" s="109"/>
      <c r="BZ4277" s="109"/>
      <c r="CA4277" s="110"/>
      <c r="CB4277" s="114" t="s">
        <v>151</v>
      </c>
      <c r="CC4277" s="115" t="s">
        <v>151</v>
      </c>
      <c r="CD4277" s="111">
        <v>15</v>
      </c>
      <c r="CE4277" s="68">
        <v>0.6</v>
      </c>
      <c r="CF4277" s="67">
        <v>6</v>
      </c>
      <c r="CG4277" s="68">
        <v>1</v>
      </c>
      <c r="CH4277" s="169"/>
      <c r="CI4277" s="201" t="s">
        <v>4087</v>
      </c>
      <c r="CJ4277" s="201"/>
      <c r="CK4277" s="175" t="s">
        <v>200</v>
      </c>
      <c r="CL4277" s="201" t="s">
        <v>91</v>
      </c>
      <c r="CM4277" s="201"/>
      <c r="CN4277" s="201" t="s">
        <v>143</v>
      </c>
      <c r="CO4277" s="201"/>
      <c r="CP4277" s="201"/>
      <c r="CQ4277" s="154">
        <v>1492</v>
      </c>
      <c r="CR4277" s="155">
        <v>0.61930294906166217</v>
      </c>
      <c r="CS4277" s="154">
        <v>1509</v>
      </c>
      <c r="CT4277" s="155">
        <v>0.64015904572564608</v>
      </c>
      <c r="CU4277" s="154">
        <v>1352</v>
      </c>
      <c r="CV4277" s="155">
        <v>0.61686390532544377</v>
      </c>
      <c r="CW4277" s="154">
        <v>1324</v>
      </c>
      <c r="CX4277" s="155">
        <v>0.60422960725075525</v>
      </c>
    </row>
    <row r="4278" spans="71:102" x14ac:dyDescent="0.2">
      <c r="BS4278" s="105" t="s">
        <v>1615</v>
      </c>
      <c r="BT4278" s="105"/>
      <c r="BU4278" s="105" t="s">
        <v>1618</v>
      </c>
      <c r="BV4278" s="105"/>
      <c r="BW4278" s="107" t="s">
        <v>91</v>
      </c>
      <c r="BX4278" s="108" t="s">
        <v>7536</v>
      </c>
      <c r="BY4278" s="109"/>
      <c r="BZ4278" s="109"/>
      <c r="CA4278" s="110"/>
      <c r="CB4278" s="114" t="s">
        <v>151</v>
      </c>
      <c r="CC4278" s="115" t="s">
        <v>151</v>
      </c>
      <c r="CD4278" s="114" t="s">
        <v>151</v>
      </c>
      <c r="CE4278" s="115" t="s">
        <v>151</v>
      </c>
      <c r="CF4278" s="67">
        <v>2</v>
      </c>
      <c r="CG4278" s="68">
        <v>0.5</v>
      </c>
      <c r="CH4278" s="169"/>
      <c r="CI4278" s="199" t="s">
        <v>4087</v>
      </c>
      <c r="CJ4278" s="199"/>
      <c r="CK4278" s="174" t="s">
        <v>200</v>
      </c>
      <c r="CL4278" s="199" t="s">
        <v>91</v>
      </c>
      <c r="CM4278" s="199"/>
      <c r="CN4278" s="200" t="s">
        <v>8331</v>
      </c>
      <c r="CO4278" s="200"/>
      <c r="CP4278" s="200"/>
      <c r="CQ4278" s="156">
        <v>237</v>
      </c>
      <c r="CR4278" s="157">
        <v>0.57805907172995785</v>
      </c>
      <c r="CS4278" s="156">
        <v>265</v>
      </c>
      <c r="CT4278" s="157">
        <v>0.6</v>
      </c>
      <c r="CU4278" s="156">
        <v>216</v>
      </c>
      <c r="CV4278" s="157">
        <v>0.57407407407407407</v>
      </c>
      <c r="CW4278" s="156">
        <v>208</v>
      </c>
      <c r="CX4278" s="157">
        <v>0.5625</v>
      </c>
    </row>
    <row r="4279" spans="71:102" x14ac:dyDescent="0.2">
      <c r="BS4279" s="105" t="s">
        <v>1615</v>
      </c>
      <c r="BT4279" s="105"/>
      <c r="BU4279" s="105" t="s">
        <v>1618</v>
      </c>
      <c r="BV4279" s="105"/>
      <c r="BW4279" s="107" t="s">
        <v>91</v>
      </c>
      <c r="BX4279" s="108" t="s">
        <v>7595</v>
      </c>
      <c r="BY4279" s="109"/>
      <c r="BZ4279" s="109"/>
      <c r="CA4279" s="110"/>
      <c r="CB4279" s="114" t="s">
        <v>151</v>
      </c>
      <c r="CC4279" s="115" t="s">
        <v>151</v>
      </c>
      <c r="CD4279" s="111">
        <v>20</v>
      </c>
      <c r="CE4279" s="68">
        <v>0.55000000000000004</v>
      </c>
      <c r="CF4279" s="67">
        <v>19</v>
      </c>
      <c r="CG4279" s="68">
        <v>0.73684210526315796</v>
      </c>
      <c r="CH4279" s="169"/>
      <c r="CI4279" s="199" t="s">
        <v>4087</v>
      </c>
      <c r="CJ4279" s="199"/>
      <c r="CK4279" s="174" t="s">
        <v>200</v>
      </c>
      <c r="CL4279" s="199" t="s">
        <v>91</v>
      </c>
      <c r="CM4279" s="199"/>
      <c r="CN4279" s="200" t="s">
        <v>8332</v>
      </c>
      <c r="CO4279" s="200"/>
      <c r="CP4279" s="200"/>
      <c r="CQ4279" s="156">
        <v>3</v>
      </c>
      <c r="CR4279" s="157">
        <v>1</v>
      </c>
      <c r="CS4279" s="156">
        <v>8</v>
      </c>
      <c r="CT4279" s="157">
        <v>0.625</v>
      </c>
      <c r="CU4279" s="156">
        <v>13</v>
      </c>
      <c r="CV4279" s="157">
        <v>0.92307692307692313</v>
      </c>
      <c r="CW4279" s="156">
        <v>12</v>
      </c>
      <c r="CX4279" s="157">
        <v>0.66666666666666663</v>
      </c>
    </row>
    <row r="4280" spans="71:102" x14ac:dyDescent="0.2">
      <c r="BS4280" s="89" t="s">
        <v>1615</v>
      </c>
      <c r="BT4280" s="90"/>
      <c r="BU4280" s="91" t="s">
        <v>8333</v>
      </c>
      <c r="BV4280" s="92"/>
      <c r="BW4280" s="92"/>
      <c r="BX4280" s="91"/>
      <c r="BY4280" s="92"/>
      <c r="BZ4280" s="92"/>
      <c r="CA4280" s="93"/>
      <c r="CB4280" s="117">
        <v>1</v>
      </c>
      <c r="CC4280" s="95">
        <v>1</v>
      </c>
      <c r="CD4280" s="117">
        <v>20</v>
      </c>
      <c r="CE4280" s="95">
        <v>0.15</v>
      </c>
      <c r="CF4280" s="96">
        <v>164</v>
      </c>
      <c r="CG4280" s="95">
        <v>0.42682926829268297</v>
      </c>
      <c r="CH4280" s="169"/>
      <c r="CI4280" s="199" t="s">
        <v>4087</v>
      </c>
      <c r="CJ4280" s="199"/>
      <c r="CK4280" s="174" t="s">
        <v>200</v>
      </c>
      <c r="CL4280" s="199" t="s">
        <v>91</v>
      </c>
      <c r="CM4280" s="199"/>
      <c r="CN4280" s="200" t="s">
        <v>8334</v>
      </c>
      <c r="CO4280" s="200"/>
      <c r="CP4280" s="200"/>
      <c r="CQ4280" s="156">
        <v>19</v>
      </c>
      <c r="CR4280" s="157">
        <v>0.47368421052631576</v>
      </c>
      <c r="CS4280" s="156">
        <v>11</v>
      </c>
      <c r="CT4280" s="157">
        <v>0.27272727272727271</v>
      </c>
      <c r="CU4280" s="158" t="s">
        <v>151</v>
      </c>
      <c r="CV4280" s="159" t="s">
        <v>151</v>
      </c>
      <c r="CW4280" s="158" t="s">
        <v>151</v>
      </c>
      <c r="CX4280" s="159" t="s">
        <v>151</v>
      </c>
    </row>
    <row r="4281" spans="71:102" x14ac:dyDescent="0.2">
      <c r="BS4281" s="89" t="s">
        <v>1615</v>
      </c>
      <c r="BT4281" s="97"/>
      <c r="BU4281" s="98" t="s">
        <v>122</v>
      </c>
      <c r="BV4281" s="99"/>
      <c r="BW4281" s="100" t="s">
        <v>91</v>
      </c>
      <c r="BX4281" s="98" t="s">
        <v>143</v>
      </c>
      <c r="BY4281" s="101"/>
      <c r="BZ4281" s="101"/>
      <c r="CA4281" s="99"/>
      <c r="CB4281" s="126" t="s">
        <v>151</v>
      </c>
      <c r="CC4281" s="119" t="s">
        <v>151</v>
      </c>
      <c r="CD4281" s="102">
        <v>5</v>
      </c>
      <c r="CE4281" s="103">
        <v>0.2</v>
      </c>
      <c r="CF4281" s="104">
        <v>28</v>
      </c>
      <c r="CG4281" s="103">
        <v>0.5</v>
      </c>
      <c r="CH4281" s="169"/>
      <c r="CI4281" s="199" t="s">
        <v>4087</v>
      </c>
      <c r="CJ4281" s="199"/>
      <c r="CK4281" s="174" t="s">
        <v>200</v>
      </c>
      <c r="CL4281" s="199" t="s">
        <v>91</v>
      </c>
      <c r="CM4281" s="199"/>
      <c r="CN4281" s="200" t="s">
        <v>8335</v>
      </c>
      <c r="CO4281" s="200"/>
      <c r="CP4281" s="200"/>
      <c r="CQ4281" s="156">
        <v>39</v>
      </c>
      <c r="CR4281" s="157">
        <v>0.58974358974358976</v>
      </c>
      <c r="CS4281" s="156">
        <v>33</v>
      </c>
      <c r="CT4281" s="157">
        <v>0.5757575757575758</v>
      </c>
      <c r="CU4281" s="156">
        <v>31</v>
      </c>
      <c r="CV4281" s="157">
        <v>0.64516129032258063</v>
      </c>
      <c r="CW4281" s="156">
        <v>31</v>
      </c>
      <c r="CX4281" s="157">
        <v>0.64516129032258063</v>
      </c>
    </row>
    <row r="4282" spans="71:102" x14ac:dyDescent="0.2">
      <c r="BS4282" s="105" t="s">
        <v>1615</v>
      </c>
      <c r="BT4282" s="105"/>
      <c r="BU4282" s="106" t="s">
        <v>122</v>
      </c>
      <c r="BV4282" s="106"/>
      <c r="BW4282" s="107" t="s">
        <v>91</v>
      </c>
      <c r="BX4282" s="108" t="s">
        <v>7532</v>
      </c>
      <c r="BY4282" s="109"/>
      <c r="BZ4282" s="109"/>
      <c r="CA4282" s="110"/>
      <c r="CB4282" s="114" t="s">
        <v>151</v>
      </c>
      <c r="CC4282" s="115" t="s">
        <v>151</v>
      </c>
      <c r="CD4282" s="111">
        <v>3</v>
      </c>
      <c r="CE4282" s="68">
        <v>0.33333333333333298</v>
      </c>
      <c r="CF4282" s="67">
        <v>14</v>
      </c>
      <c r="CG4282" s="68">
        <v>0.5</v>
      </c>
      <c r="CH4282" s="169"/>
      <c r="CI4282" s="199" t="s">
        <v>4087</v>
      </c>
      <c r="CJ4282" s="199"/>
      <c r="CK4282" s="174" t="s">
        <v>200</v>
      </c>
      <c r="CL4282" s="199" t="s">
        <v>91</v>
      </c>
      <c r="CM4282" s="199"/>
      <c r="CN4282" s="200" t="s">
        <v>8336</v>
      </c>
      <c r="CO4282" s="200"/>
      <c r="CP4282" s="200"/>
      <c r="CQ4282" s="156">
        <v>36</v>
      </c>
      <c r="CR4282" s="157">
        <v>0.41666666666666669</v>
      </c>
      <c r="CS4282" s="156">
        <v>34</v>
      </c>
      <c r="CT4282" s="157">
        <v>0.44117647058823528</v>
      </c>
      <c r="CU4282" s="156">
        <v>32</v>
      </c>
      <c r="CV4282" s="157">
        <v>0.4375</v>
      </c>
      <c r="CW4282" s="156">
        <v>19</v>
      </c>
      <c r="CX4282" s="157">
        <v>0.36842105263157893</v>
      </c>
    </row>
    <row r="4283" spans="71:102" x14ac:dyDescent="0.2">
      <c r="BS4283" s="105" t="s">
        <v>1615</v>
      </c>
      <c r="BT4283" s="105"/>
      <c r="BU4283" s="112" t="s">
        <v>122</v>
      </c>
      <c r="BV4283" s="112"/>
      <c r="BW4283" s="107" t="s">
        <v>91</v>
      </c>
      <c r="BX4283" s="108" t="s">
        <v>7534</v>
      </c>
      <c r="BY4283" s="109"/>
      <c r="BZ4283" s="109"/>
      <c r="CA4283" s="110"/>
      <c r="CB4283" s="114" t="s">
        <v>151</v>
      </c>
      <c r="CC4283" s="115" t="s">
        <v>151</v>
      </c>
      <c r="CD4283" s="111">
        <v>2</v>
      </c>
      <c r="CE4283" s="115" t="s">
        <v>151</v>
      </c>
      <c r="CF4283" s="67">
        <v>14</v>
      </c>
      <c r="CG4283" s="68">
        <v>0.5</v>
      </c>
      <c r="CH4283" s="169"/>
      <c r="CI4283" s="199" t="s">
        <v>4087</v>
      </c>
      <c r="CJ4283" s="199"/>
      <c r="CK4283" s="174" t="s">
        <v>200</v>
      </c>
      <c r="CL4283" s="199" t="s">
        <v>91</v>
      </c>
      <c r="CM4283" s="199"/>
      <c r="CN4283" s="200" t="s">
        <v>8337</v>
      </c>
      <c r="CO4283" s="200"/>
      <c r="CP4283" s="200"/>
      <c r="CQ4283" s="156">
        <v>22</v>
      </c>
      <c r="CR4283" s="157">
        <v>0.72727272727272729</v>
      </c>
      <c r="CS4283" s="156">
        <v>13</v>
      </c>
      <c r="CT4283" s="157">
        <v>0.76923076923076927</v>
      </c>
      <c r="CU4283" s="156">
        <v>11</v>
      </c>
      <c r="CV4283" s="157">
        <v>0.72727272727272729</v>
      </c>
      <c r="CW4283" s="156">
        <v>23</v>
      </c>
      <c r="CX4283" s="157">
        <v>0.65217391304347827</v>
      </c>
    </row>
    <row r="4284" spans="71:102" x14ac:dyDescent="0.2">
      <c r="BS4284" s="89" t="s">
        <v>1615</v>
      </c>
      <c r="BT4284" s="97"/>
      <c r="BU4284" s="98" t="s">
        <v>122</v>
      </c>
      <c r="BV4284" s="99"/>
      <c r="BW4284" s="100" t="s">
        <v>107</v>
      </c>
      <c r="BX4284" s="98" t="s">
        <v>143</v>
      </c>
      <c r="BY4284" s="101"/>
      <c r="BZ4284" s="101"/>
      <c r="CA4284" s="99"/>
      <c r="CB4284" s="121" t="s">
        <v>151</v>
      </c>
      <c r="CC4284" s="119" t="s">
        <v>151</v>
      </c>
      <c r="CD4284" s="113">
        <v>8</v>
      </c>
      <c r="CE4284" s="119" t="s">
        <v>151</v>
      </c>
      <c r="CF4284" s="104">
        <v>86</v>
      </c>
      <c r="CG4284" s="103">
        <v>0.24418604651162801</v>
      </c>
      <c r="CH4284" s="169"/>
      <c r="CI4284" s="199" t="s">
        <v>4087</v>
      </c>
      <c r="CJ4284" s="199"/>
      <c r="CK4284" s="174" t="s">
        <v>200</v>
      </c>
      <c r="CL4284" s="199" t="s">
        <v>91</v>
      </c>
      <c r="CM4284" s="199"/>
      <c r="CN4284" s="200" t="s">
        <v>8338</v>
      </c>
      <c r="CO4284" s="200"/>
      <c r="CP4284" s="200"/>
      <c r="CQ4284" s="156">
        <v>1</v>
      </c>
      <c r="CR4284" s="159" t="s">
        <v>151</v>
      </c>
      <c r="CS4284" s="156">
        <v>1</v>
      </c>
      <c r="CT4284" s="159" t="s">
        <v>151</v>
      </c>
      <c r="CU4284" s="156">
        <v>6</v>
      </c>
      <c r="CV4284" s="157">
        <v>0.5</v>
      </c>
      <c r="CW4284" s="156">
        <v>9</v>
      </c>
      <c r="CX4284" s="157">
        <v>0.55555555555555558</v>
      </c>
    </row>
    <row r="4285" spans="71:102" x14ac:dyDescent="0.2">
      <c r="BS4285" s="105" t="s">
        <v>1615</v>
      </c>
      <c r="BT4285" s="105"/>
      <c r="BU4285" s="106" t="s">
        <v>122</v>
      </c>
      <c r="BV4285" s="106"/>
      <c r="BW4285" s="107" t="s">
        <v>107</v>
      </c>
      <c r="BX4285" s="108" t="s">
        <v>7715</v>
      </c>
      <c r="BY4285" s="109"/>
      <c r="BZ4285" s="109"/>
      <c r="CA4285" s="110"/>
      <c r="CB4285" s="114" t="s">
        <v>151</v>
      </c>
      <c r="CC4285" s="115" t="s">
        <v>151</v>
      </c>
      <c r="CD4285" s="111">
        <v>2</v>
      </c>
      <c r="CE4285" s="115" t="s">
        <v>151</v>
      </c>
      <c r="CF4285" s="67">
        <v>12</v>
      </c>
      <c r="CG4285" s="68">
        <v>0.25</v>
      </c>
      <c r="CH4285" s="169"/>
      <c r="CI4285" s="199" t="s">
        <v>4087</v>
      </c>
      <c r="CJ4285" s="199"/>
      <c r="CK4285" s="174" t="s">
        <v>200</v>
      </c>
      <c r="CL4285" s="199" t="s">
        <v>91</v>
      </c>
      <c r="CM4285" s="199"/>
      <c r="CN4285" s="200" t="s">
        <v>8339</v>
      </c>
      <c r="CO4285" s="200"/>
      <c r="CP4285" s="200"/>
      <c r="CQ4285" s="156">
        <v>11</v>
      </c>
      <c r="CR4285" s="157">
        <v>0.72727272727272729</v>
      </c>
      <c r="CS4285" s="156">
        <v>14</v>
      </c>
      <c r="CT4285" s="157">
        <v>0.42857142857142855</v>
      </c>
      <c r="CU4285" s="156">
        <v>14</v>
      </c>
      <c r="CV4285" s="157">
        <v>0.35714285714285715</v>
      </c>
      <c r="CW4285" s="156">
        <v>12</v>
      </c>
      <c r="CX4285" s="157">
        <v>0.41666666666666669</v>
      </c>
    </row>
    <row r="4286" spans="71:102" x14ac:dyDescent="0.2">
      <c r="BS4286" s="105" t="s">
        <v>1615</v>
      </c>
      <c r="BT4286" s="105"/>
      <c r="BU4286" s="105" t="s">
        <v>122</v>
      </c>
      <c r="BV4286" s="105"/>
      <c r="BW4286" s="107" t="s">
        <v>107</v>
      </c>
      <c r="BX4286" s="108" t="s">
        <v>7555</v>
      </c>
      <c r="BY4286" s="109"/>
      <c r="BZ4286" s="109"/>
      <c r="CA4286" s="110"/>
      <c r="CB4286" s="114" t="s">
        <v>151</v>
      </c>
      <c r="CC4286" s="115" t="s">
        <v>151</v>
      </c>
      <c r="CD4286" s="111">
        <v>5</v>
      </c>
      <c r="CE4286" s="115" t="s">
        <v>151</v>
      </c>
      <c r="CF4286" s="67">
        <v>55</v>
      </c>
      <c r="CG4286" s="68">
        <v>0.12727272727272701</v>
      </c>
      <c r="CH4286" s="169"/>
      <c r="CI4286" s="199" t="s">
        <v>4087</v>
      </c>
      <c r="CJ4286" s="199"/>
      <c r="CK4286" s="174" t="s">
        <v>200</v>
      </c>
      <c r="CL4286" s="199" t="s">
        <v>91</v>
      </c>
      <c r="CM4286" s="199"/>
      <c r="CN4286" s="200" t="s">
        <v>8340</v>
      </c>
      <c r="CO4286" s="200"/>
      <c r="CP4286" s="200"/>
      <c r="CQ4286" s="156">
        <v>14</v>
      </c>
      <c r="CR4286" s="157">
        <v>0.9285714285714286</v>
      </c>
      <c r="CS4286" s="156">
        <v>8</v>
      </c>
      <c r="CT4286" s="157">
        <v>0.75</v>
      </c>
      <c r="CU4286" s="156">
        <v>9</v>
      </c>
      <c r="CV4286" s="157">
        <v>0.77777777777777779</v>
      </c>
      <c r="CW4286" s="156">
        <v>9</v>
      </c>
      <c r="CX4286" s="157">
        <v>0.55555555555555558</v>
      </c>
    </row>
    <row r="4287" spans="71:102" x14ac:dyDescent="0.2">
      <c r="BS4287" s="105" t="s">
        <v>1615</v>
      </c>
      <c r="BT4287" s="105"/>
      <c r="BU4287" s="105" t="s">
        <v>122</v>
      </c>
      <c r="BV4287" s="105"/>
      <c r="BW4287" s="107" t="s">
        <v>107</v>
      </c>
      <c r="BX4287" s="108" t="s">
        <v>7557</v>
      </c>
      <c r="BY4287" s="109"/>
      <c r="BZ4287" s="109"/>
      <c r="CA4287" s="110"/>
      <c r="CB4287" s="114" t="s">
        <v>151</v>
      </c>
      <c r="CC4287" s="115" t="s">
        <v>151</v>
      </c>
      <c r="CD4287" s="114" t="s">
        <v>151</v>
      </c>
      <c r="CE4287" s="115" t="s">
        <v>151</v>
      </c>
      <c r="CF4287" s="67">
        <v>16</v>
      </c>
      <c r="CG4287" s="68">
        <v>0.625</v>
      </c>
      <c r="CH4287" s="169"/>
      <c r="CI4287" s="199" t="s">
        <v>4087</v>
      </c>
      <c r="CJ4287" s="199"/>
      <c r="CK4287" s="174" t="s">
        <v>200</v>
      </c>
      <c r="CL4287" s="199" t="s">
        <v>91</v>
      </c>
      <c r="CM4287" s="199"/>
      <c r="CN4287" s="200" t="s">
        <v>8341</v>
      </c>
      <c r="CO4287" s="200"/>
      <c r="CP4287" s="200"/>
      <c r="CQ4287" s="156">
        <v>19</v>
      </c>
      <c r="CR4287" s="157">
        <v>0.68421052631578949</v>
      </c>
      <c r="CS4287" s="156">
        <v>18</v>
      </c>
      <c r="CT4287" s="157">
        <v>0.66666666666666663</v>
      </c>
      <c r="CU4287" s="156">
        <v>31</v>
      </c>
      <c r="CV4287" s="157">
        <v>0.77419354838709675</v>
      </c>
      <c r="CW4287" s="156">
        <v>20</v>
      </c>
      <c r="CX4287" s="157">
        <v>0.65</v>
      </c>
    </row>
    <row r="4288" spans="71:102" x14ac:dyDescent="0.2">
      <c r="BS4288" s="105" t="s">
        <v>1615</v>
      </c>
      <c r="BT4288" s="105"/>
      <c r="BU4288" s="112" t="s">
        <v>122</v>
      </c>
      <c r="BV4288" s="112"/>
      <c r="BW4288" s="107" t="s">
        <v>107</v>
      </c>
      <c r="BX4288" s="108" t="s">
        <v>7854</v>
      </c>
      <c r="BY4288" s="109"/>
      <c r="BZ4288" s="109"/>
      <c r="CA4288" s="110"/>
      <c r="CB4288" s="114" t="s">
        <v>151</v>
      </c>
      <c r="CC4288" s="115" t="s">
        <v>151</v>
      </c>
      <c r="CD4288" s="111">
        <v>1</v>
      </c>
      <c r="CE4288" s="115" t="s">
        <v>151</v>
      </c>
      <c r="CF4288" s="67">
        <v>3</v>
      </c>
      <c r="CG4288" s="68">
        <v>0.33333333333333298</v>
      </c>
      <c r="CH4288" s="169"/>
      <c r="CI4288" s="199" t="s">
        <v>4087</v>
      </c>
      <c r="CJ4288" s="199"/>
      <c r="CK4288" s="174" t="s">
        <v>200</v>
      </c>
      <c r="CL4288" s="199" t="s">
        <v>91</v>
      </c>
      <c r="CM4288" s="199"/>
      <c r="CN4288" s="200" t="s">
        <v>8342</v>
      </c>
      <c r="CO4288" s="200"/>
      <c r="CP4288" s="200"/>
      <c r="CQ4288" s="158" t="s">
        <v>151</v>
      </c>
      <c r="CR4288" s="159" t="s">
        <v>151</v>
      </c>
      <c r="CS4288" s="156">
        <v>3</v>
      </c>
      <c r="CT4288" s="157">
        <v>1</v>
      </c>
      <c r="CU4288" s="156">
        <v>5</v>
      </c>
      <c r="CV4288" s="157">
        <v>1</v>
      </c>
      <c r="CW4288" s="156">
        <v>12</v>
      </c>
      <c r="CX4288" s="157">
        <v>0.75</v>
      </c>
    </row>
    <row r="4289" spans="71:102" x14ac:dyDescent="0.2">
      <c r="BS4289" s="89" t="s">
        <v>1615</v>
      </c>
      <c r="BT4289" s="97"/>
      <c r="BU4289" s="98" t="s">
        <v>122</v>
      </c>
      <c r="BV4289" s="99"/>
      <c r="BW4289" s="100" t="s">
        <v>108</v>
      </c>
      <c r="BX4289" s="98" t="s">
        <v>143</v>
      </c>
      <c r="BY4289" s="101"/>
      <c r="BZ4289" s="101"/>
      <c r="CA4289" s="99"/>
      <c r="CB4289" s="121" t="s">
        <v>151</v>
      </c>
      <c r="CC4289" s="119" t="s">
        <v>151</v>
      </c>
      <c r="CD4289" s="121" t="s">
        <v>151</v>
      </c>
      <c r="CE4289" s="119" t="s">
        <v>151</v>
      </c>
      <c r="CF4289" s="104">
        <v>2</v>
      </c>
      <c r="CG4289" s="103">
        <v>0.5</v>
      </c>
      <c r="CH4289" s="169"/>
      <c r="CI4289" s="199" t="s">
        <v>4087</v>
      </c>
      <c r="CJ4289" s="199"/>
      <c r="CK4289" s="174" t="s">
        <v>200</v>
      </c>
      <c r="CL4289" s="199" t="s">
        <v>91</v>
      </c>
      <c r="CM4289" s="199"/>
      <c r="CN4289" s="200" t="s">
        <v>8343</v>
      </c>
      <c r="CO4289" s="200"/>
      <c r="CP4289" s="200"/>
      <c r="CQ4289" s="158" t="s">
        <v>151</v>
      </c>
      <c r="CR4289" s="159" t="s">
        <v>151</v>
      </c>
      <c r="CS4289" s="158" t="s">
        <v>151</v>
      </c>
      <c r="CT4289" s="159" t="s">
        <v>151</v>
      </c>
      <c r="CU4289" s="156">
        <v>1</v>
      </c>
      <c r="CV4289" s="157">
        <v>1</v>
      </c>
      <c r="CW4289" s="156">
        <v>9</v>
      </c>
      <c r="CX4289" s="157">
        <v>0.77777777777777779</v>
      </c>
    </row>
    <row r="4290" spans="71:102" x14ac:dyDescent="0.2">
      <c r="BS4290" s="105" t="s">
        <v>1615</v>
      </c>
      <c r="BT4290" s="105"/>
      <c r="BU4290" s="106" t="s">
        <v>122</v>
      </c>
      <c r="BV4290" s="106"/>
      <c r="BW4290" s="107" t="s">
        <v>108</v>
      </c>
      <c r="BX4290" s="108" t="s">
        <v>7675</v>
      </c>
      <c r="BY4290" s="109"/>
      <c r="BZ4290" s="109"/>
      <c r="CA4290" s="110"/>
      <c r="CB4290" s="114" t="s">
        <v>151</v>
      </c>
      <c r="CC4290" s="115" t="s">
        <v>151</v>
      </c>
      <c r="CD4290" s="114" t="s">
        <v>151</v>
      </c>
      <c r="CE4290" s="115" t="s">
        <v>151</v>
      </c>
      <c r="CF4290" s="67">
        <v>1</v>
      </c>
      <c r="CG4290" s="68">
        <v>1</v>
      </c>
      <c r="CH4290" s="169"/>
      <c r="CI4290" s="199" t="s">
        <v>4087</v>
      </c>
      <c r="CJ4290" s="199"/>
      <c r="CK4290" s="174" t="s">
        <v>200</v>
      </c>
      <c r="CL4290" s="199" t="s">
        <v>91</v>
      </c>
      <c r="CM4290" s="199"/>
      <c r="CN4290" s="200" t="s">
        <v>8344</v>
      </c>
      <c r="CO4290" s="200"/>
      <c r="CP4290" s="200"/>
      <c r="CQ4290" s="156">
        <v>38</v>
      </c>
      <c r="CR4290" s="157">
        <v>0.39473684210526316</v>
      </c>
      <c r="CS4290" s="156">
        <v>32</v>
      </c>
      <c r="CT4290" s="157">
        <v>0.40625</v>
      </c>
      <c r="CU4290" s="156">
        <v>41</v>
      </c>
      <c r="CV4290" s="157">
        <v>0.41463414634146339</v>
      </c>
      <c r="CW4290" s="156">
        <v>41</v>
      </c>
      <c r="CX4290" s="157">
        <v>0.41463414634146339</v>
      </c>
    </row>
    <row r="4291" spans="71:102" x14ac:dyDescent="0.2">
      <c r="BS4291" s="105" t="s">
        <v>1615</v>
      </c>
      <c r="BT4291" s="105"/>
      <c r="BU4291" s="112" t="s">
        <v>122</v>
      </c>
      <c r="BV4291" s="112"/>
      <c r="BW4291" s="107" t="s">
        <v>108</v>
      </c>
      <c r="BX4291" s="108" t="s">
        <v>8284</v>
      </c>
      <c r="BY4291" s="109"/>
      <c r="BZ4291" s="109"/>
      <c r="CA4291" s="110"/>
      <c r="CB4291" s="114" t="s">
        <v>151</v>
      </c>
      <c r="CC4291" s="115" t="s">
        <v>151</v>
      </c>
      <c r="CD4291" s="114" t="s">
        <v>151</v>
      </c>
      <c r="CE4291" s="115" t="s">
        <v>151</v>
      </c>
      <c r="CF4291" s="67">
        <v>1</v>
      </c>
      <c r="CG4291" s="115" t="s">
        <v>151</v>
      </c>
      <c r="CH4291" s="169"/>
      <c r="CI4291" s="199" t="s">
        <v>4087</v>
      </c>
      <c r="CJ4291" s="199"/>
      <c r="CK4291" s="174" t="s">
        <v>200</v>
      </c>
      <c r="CL4291" s="199" t="s">
        <v>91</v>
      </c>
      <c r="CM4291" s="199"/>
      <c r="CN4291" s="200" t="s">
        <v>8345</v>
      </c>
      <c r="CO4291" s="200"/>
      <c r="CP4291" s="200"/>
      <c r="CQ4291" s="158" t="s">
        <v>151</v>
      </c>
      <c r="CR4291" s="159" t="s">
        <v>151</v>
      </c>
      <c r="CS4291" s="158" t="s">
        <v>151</v>
      </c>
      <c r="CT4291" s="159" t="s">
        <v>151</v>
      </c>
      <c r="CU4291" s="156">
        <v>9</v>
      </c>
      <c r="CV4291" s="157">
        <v>0.55555555555555558</v>
      </c>
      <c r="CW4291" s="156">
        <v>12</v>
      </c>
      <c r="CX4291" s="157">
        <v>0.5</v>
      </c>
    </row>
    <row r="4292" spans="71:102" x14ac:dyDescent="0.2">
      <c r="BS4292" s="89" t="s">
        <v>1615</v>
      </c>
      <c r="BT4292" s="97"/>
      <c r="BU4292" s="98" t="s">
        <v>122</v>
      </c>
      <c r="BV4292" s="99"/>
      <c r="BW4292" s="100" t="s">
        <v>112</v>
      </c>
      <c r="BX4292" s="98" t="s">
        <v>143</v>
      </c>
      <c r="BY4292" s="101"/>
      <c r="BZ4292" s="101"/>
      <c r="CA4292" s="99"/>
      <c r="CB4292" s="113">
        <v>1</v>
      </c>
      <c r="CC4292" s="103">
        <v>1</v>
      </c>
      <c r="CD4292" s="113">
        <v>7</v>
      </c>
      <c r="CE4292" s="103">
        <v>0.28571428571428598</v>
      </c>
      <c r="CF4292" s="104">
        <v>48</v>
      </c>
      <c r="CG4292" s="103">
        <v>0.70833333333333304</v>
      </c>
      <c r="CH4292" s="169"/>
      <c r="CI4292" s="199" t="s">
        <v>4087</v>
      </c>
      <c r="CJ4292" s="199"/>
      <c r="CK4292" s="174" t="s">
        <v>200</v>
      </c>
      <c r="CL4292" s="199" t="s">
        <v>91</v>
      </c>
      <c r="CM4292" s="199"/>
      <c r="CN4292" s="200" t="s">
        <v>8346</v>
      </c>
      <c r="CO4292" s="200"/>
      <c r="CP4292" s="200"/>
      <c r="CQ4292" s="156">
        <v>58</v>
      </c>
      <c r="CR4292" s="157">
        <v>0.65517241379310343</v>
      </c>
      <c r="CS4292" s="156">
        <v>59</v>
      </c>
      <c r="CT4292" s="157">
        <v>0.71186440677966101</v>
      </c>
      <c r="CU4292" s="156">
        <v>43</v>
      </c>
      <c r="CV4292" s="157">
        <v>0.79069767441860461</v>
      </c>
      <c r="CW4292" s="156">
        <v>30</v>
      </c>
      <c r="CX4292" s="157">
        <v>0.7</v>
      </c>
    </row>
    <row r="4293" spans="71:102" x14ac:dyDescent="0.2">
      <c r="BS4293" s="105" t="s">
        <v>1615</v>
      </c>
      <c r="BT4293" s="105"/>
      <c r="BU4293" s="106" t="s">
        <v>122</v>
      </c>
      <c r="BV4293" s="106"/>
      <c r="BW4293" s="107" t="s">
        <v>112</v>
      </c>
      <c r="BX4293" s="108" t="s">
        <v>7642</v>
      </c>
      <c r="BY4293" s="109"/>
      <c r="BZ4293" s="109"/>
      <c r="CA4293" s="110"/>
      <c r="CB4293" s="111">
        <v>1</v>
      </c>
      <c r="CC4293" s="68">
        <v>1</v>
      </c>
      <c r="CD4293" s="111">
        <v>7</v>
      </c>
      <c r="CE4293" s="68">
        <v>0.28571428571428598</v>
      </c>
      <c r="CF4293" s="67">
        <v>40</v>
      </c>
      <c r="CG4293" s="68">
        <v>0.72499999999999998</v>
      </c>
      <c r="CH4293" s="169"/>
      <c r="CI4293" s="199" t="s">
        <v>4087</v>
      </c>
      <c r="CJ4293" s="199"/>
      <c r="CK4293" s="174" t="s">
        <v>200</v>
      </c>
      <c r="CL4293" s="199" t="s">
        <v>91</v>
      </c>
      <c r="CM4293" s="199"/>
      <c r="CN4293" s="200" t="s">
        <v>8347</v>
      </c>
      <c r="CO4293" s="200"/>
      <c r="CP4293" s="200"/>
      <c r="CQ4293" s="156">
        <v>92</v>
      </c>
      <c r="CR4293" s="157">
        <v>0.77173913043478259</v>
      </c>
      <c r="CS4293" s="156">
        <v>90</v>
      </c>
      <c r="CT4293" s="157">
        <v>0.83333333333333337</v>
      </c>
      <c r="CU4293" s="156">
        <v>87</v>
      </c>
      <c r="CV4293" s="157">
        <v>0.7816091954022989</v>
      </c>
      <c r="CW4293" s="156">
        <v>81</v>
      </c>
      <c r="CX4293" s="157">
        <v>0.71604938271604934</v>
      </c>
    </row>
    <row r="4294" spans="71:102" x14ac:dyDescent="0.2">
      <c r="BS4294" s="105" t="s">
        <v>1615</v>
      </c>
      <c r="BT4294" s="105"/>
      <c r="BU4294" s="105" t="s">
        <v>122</v>
      </c>
      <c r="BV4294" s="105"/>
      <c r="BW4294" s="107" t="s">
        <v>112</v>
      </c>
      <c r="BX4294" s="108" t="s">
        <v>7680</v>
      </c>
      <c r="BY4294" s="109"/>
      <c r="BZ4294" s="109"/>
      <c r="CA4294" s="110"/>
      <c r="CB4294" s="114" t="s">
        <v>151</v>
      </c>
      <c r="CC4294" s="115" t="s">
        <v>151</v>
      </c>
      <c r="CD4294" s="114" t="s">
        <v>151</v>
      </c>
      <c r="CE4294" s="115" t="s">
        <v>151</v>
      </c>
      <c r="CF4294" s="67">
        <v>8</v>
      </c>
      <c r="CG4294" s="68">
        <v>0.625</v>
      </c>
      <c r="CH4294" s="169"/>
      <c r="CI4294" s="199" t="s">
        <v>4087</v>
      </c>
      <c r="CJ4294" s="199"/>
      <c r="CK4294" s="174" t="s">
        <v>200</v>
      </c>
      <c r="CL4294" s="199" t="s">
        <v>91</v>
      </c>
      <c r="CM4294" s="199"/>
      <c r="CN4294" s="200" t="s">
        <v>8348</v>
      </c>
      <c r="CO4294" s="200"/>
      <c r="CP4294" s="200"/>
      <c r="CQ4294" s="156">
        <v>31</v>
      </c>
      <c r="CR4294" s="157">
        <v>0.38709677419354838</v>
      </c>
      <c r="CS4294" s="156">
        <v>26</v>
      </c>
      <c r="CT4294" s="157">
        <v>0.5</v>
      </c>
      <c r="CU4294" s="156">
        <v>33</v>
      </c>
      <c r="CV4294" s="157">
        <v>0.45454545454545453</v>
      </c>
      <c r="CW4294" s="156">
        <v>28</v>
      </c>
      <c r="CX4294" s="157">
        <v>0.5714285714285714</v>
      </c>
    </row>
    <row r="4295" spans="71:102" x14ac:dyDescent="0.2">
      <c r="BS4295" s="89" t="s">
        <v>1615</v>
      </c>
      <c r="BT4295" s="90"/>
      <c r="BU4295" s="91" t="s">
        <v>8349</v>
      </c>
      <c r="BV4295" s="92"/>
      <c r="BW4295" s="92"/>
      <c r="BX4295" s="91"/>
      <c r="BY4295" s="92"/>
      <c r="BZ4295" s="92"/>
      <c r="CA4295" s="93"/>
      <c r="CB4295" s="123" t="s">
        <v>151</v>
      </c>
      <c r="CC4295" s="124" t="s">
        <v>151</v>
      </c>
      <c r="CD4295" s="123" t="s">
        <v>151</v>
      </c>
      <c r="CE4295" s="124" t="s">
        <v>151</v>
      </c>
      <c r="CF4295" s="96">
        <v>9</v>
      </c>
      <c r="CG4295" s="95">
        <v>0.11111111111111099</v>
      </c>
      <c r="CH4295" s="169"/>
      <c r="CI4295" s="199" t="s">
        <v>4087</v>
      </c>
      <c r="CJ4295" s="199"/>
      <c r="CK4295" s="174" t="s">
        <v>200</v>
      </c>
      <c r="CL4295" s="199" t="s">
        <v>91</v>
      </c>
      <c r="CM4295" s="199"/>
      <c r="CN4295" s="200" t="s">
        <v>8350</v>
      </c>
      <c r="CO4295" s="200"/>
      <c r="CP4295" s="200"/>
      <c r="CQ4295" s="156">
        <v>513</v>
      </c>
      <c r="CR4295" s="157">
        <v>0.60623781676413258</v>
      </c>
      <c r="CS4295" s="156">
        <v>442</v>
      </c>
      <c r="CT4295" s="157">
        <v>0.61764705882352944</v>
      </c>
      <c r="CU4295" s="156">
        <v>410</v>
      </c>
      <c r="CV4295" s="157">
        <v>0.60731707317073169</v>
      </c>
      <c r="CW4295" s="156">
        <v>452</v>
      </c>
      <c r="CX4295" s="157">
        <v>0.59070796460176989</v>
      </c>
    </row>
    <row r="4296" spans="71:102" x14ac:dyDescent="0.2">
      <c r="BS4296" s="89" t="s">
        <v>1615</v>
      </c>
      <c r="BT4296" s="97"/>
      <c r="BU4296" s="98" t="s">
        <v>124</v>
      </c>
      <c r="BV4296" s="99"/>
      <c r="BW4296" s="100" t="s">
        <v>91</v>
      </c>
      <c r="BX4296" s="98" t="s">
        <v>143</v>
      </c>
      <c r="BY4296" s="101"/>
      <c r="BZ4296" s="101"/>
      <c r="CA4296" s="99"/>
      <c r="CB4296" s="126" t="s">
        <v>151</v>
      </c>
      <c r="CC4296" s="119" t="s">
        <v>151</v>
      </c>
      <c r="CD4296" s="126" t="s">
        <v>151</v>
      </c>
      <c r="CE4296" s="119" t="s">
        <v>151</v>
      </c>
      <c r="CF4296" s="104">
        <v>1</v>
      </c>
      <c r="CG4296" s="119" t="s">
        <v>151</v>
      </c>
      <c r="CH4296" s="169"/>
      <c r="CI4296" s="199" t="s">
        <v>4087</v>
      </c>
      <c r="CJ4296" s="199"/>
      <c r="CK4296" s="174" t="s">
        <v>200</v>
      </c>
      <c r="CL4296" s="199" t="s">
        <v>91</v>
      </c>
      <c r="CM4296" s="199"/>
      <c r="CN4296" s="200" t="s">
        <v>8351</v>
      </c>
      <c r="CO4296" s="200"/>
      <c r="CP4296" s="200"/>
      <c r="CQ4296" s="156">
        <v>23</v>
      </c>
      <c r="CR4296" s="157">
        <v>0.95652173913043481</v>
      </c>
      <c r="CS4296" s="156">
        <v>23</v>
      </c>
      <c r="CT4296" s="157">
        <v>0.91304347826086951</v>
      </c>
      <c r="CU4296" s="156">
        <v>6</v>
      </c>
      <c r="CV4296" s="157">
        <v>1</v>
      </c>
      <c r="CW4296" s="156">
        <v>14</v>
      </c>
      <c r="CX4296" s="157">
        <v>0.9285714285714286</v>
      </c>
    </row>
    <row r="4297" spans="71:102" x14ac:dyDescent="0.2">
      <c r="BS4297" s="105" t="s">
        <v>1615</v>
      </c>
      <c r="BT4297" s="105"/>
      <c r="BU4297" s="120" t="s">
        <v>124</v>
      </c>
      <c r="BV4297" s="120"/>
      <c r="BW4297" s="107" t="s">
        <v>91</v>
      </c>
      <c r="BX4297" s="108" t="s">
        <v>7534</v>
      </c>
      <c r="BY4297" s="109"/>
      <c r="BZ4297" s="109"/>
      <c r="CA4297" s="110"/>
      <c r="CB4297" s="114" t="s">
        <v>151</v>
      </c>
      <c r="CC4297" s="115" t="s">
        <v>151</v>
      </c>
      <c r="CD4297" s="114" t="s">
        <v>151</v>
      </c>
      <c r="CE4297" s="115" t="s">
        <v>151</v>
      </c>
      <c r="CF4297" s="67">
        <v>1</v>
      </c>
      <c r="CG4297" s="115" t="s">
        <v>151</v>
      </c>
      <c r="CH4297" s="169"/>
      <c r="CI4297" s="199" t="s">
        <v>4087</v>
      </c>
      <c r="CJ4297" s="199"/>
      <c r="CK4297" s="174" t="s">
        <v>200</v>
      </c>
      <c r="CL4297" s="199" t="s">
        <v>91</v>
      </c>
      <c r="CM4297" s="199"/>
      <c r="CN4297" s="200" t="s">
        <v>8352</v>
      </c>
      <c r="CO4297" s="200"/>
      <c r="CP4297" s="200"/>
      <c r="CQ4297" s="158" t="s">
        <v>151</v>
      </c>
      <c r="CR4297" s="159" t="s">
        <v>151</v>
      </c>
      <c r="CS4297" s="156">
        <v>5</v>
      </c>
      <c r="CT4297" s="157">
        <v>0.2</v>
      </c>
      <c r="CU4297" s="156">
        <v>6</v>
      </c>
      <c r="CV4297" s="157">
        <v>0.33333333333333331</v>
      </c>
      <c r="CW4297" s="156">
        <v>14</v>
      </c>
      <c r="CX4297" s="157">
        <v>0.5714285714285714</v>
      </c>
    </row>
    <row r="4298" spans="71:102" x14ac:dyDescent="0.2">
      <c r="BS4298" s="89" t="s">
        <v>1615</v>
      </c>
      <c r="BT4298" s="97"/>
      <c r="BU4298" s="98" t="s">
        <v>124</v>
      </c>
      <c r="BV4298" s="99"/>
      <c r="BW4298" s="100" t="s">
        <v>107</v>
      </c>
      <c r="BX4298" s="98" t="s">
        <v>143</v>
      </c>
      <c r="BY4298" s="101"/>
      <c r="BZ4298" s="101"/>
      <c r="CA4298" s="99"/>
      <c r="CB4298" s="121" t="s">
        <v>151</v>
      </c>
      <c r="CC4298" s="119" t="s">
        <v>151</v>
      </c>
      <c r="CD4298" s="121" t="s">
        <v>151</v>
      </c>
      <c r="CE4298" s="119" t="s">
        <v>151</v>
      </c>
      <c r="CF4298" s="104">
        <v>5</v>
      </c>
      <c r="CG4298" s="119" t="s">
        <v>151</v>
      </c>
      <c r="CH4298" s="169"/>
      <c r="CI4298" s="199" t="s">
        <v>4087</v>
      </c>
      <c r="CJ4298" s="199"/>
      <c r="CK4298" s="174" t="s">
        <v>200</v>
      </c>
      <c r="CL4298" s="199" t="s">
        <v>91</v>
      </c>
      <c r="CM4298" s="199"/>
      <c r="CN4298" s="200" t="s">
        <v>8353</v>
      </c>
      <c r="CO4298" s="200"/>
      <c r="CP4298" s="200"/>
      <c r="CQ4298" s="156">
        <v>23</v>
      </c>
      <c r="CR4298" s="157">
        <v>0.65217391304347827</v>
      </c>
      <c r="CS4298" s="156">
        <v>28</v>
      </c>
      <c r="CT4298" s="157">
        <v>0.75</v>
      </c>
      <c r="CU4298" s="156">
        <v>18</v>
      </c>
      <c r="CV4298" s="157">
        <v>0.66666666666666663</v>
      </c>
      <c r="CW4298" s="156">
        <v>23</v>
      </c>
      <c r="CX4298" s="157">
        <v>0.56521739130434778</v>
      </c>
    </row>
    <row r="4299" spans="71:102" x14ac:dyDescent="0.2">
      <c r="BS4299" s="105" t="s">
        <v>1615</v>
      </c>
      <c r="BT4299" s="105"/>
      <c r="BU4299" s="120" t="s">
        <v>124</v>
      </c>
      <c r="BV4299" s="120"/>
      <c r="BW4299" s="107" t="s">
        <v>107</v>
      </c>
      <c r="BX4299" s="108" t="s">
        <v>7717</v>
      </c>
      <c r="BY4299" s="109"/>
      <c r="BZ4299" s="109"/>
      <c r="CA4299" s="110"/>
      <c r="CB4299" s="114" t="s">
        <v>151</v>
      </c>
      <c r="CC4299" s="115" t="s">
        <v>151</v>
      </c>
      <c r="CD4299" s="114" t="s">
        <v>151</v>
      </c>
      <c r="CE4299" s="115" t="s">
        <v>151</v>
      </c>
      <c r="CF4299" s="67">
        <v>5</v>
      </c>
      <c r="CG4299" s="115" t="s">
        <v>151</v>
      </c>
      <c r="CH4299" s="169"/>
      <c r="CI4299" s="199" t="s">
        <v>4087</v>
      </c>
      <c r="CJ4299" s="199"/>
      <c r="CK4299" s="174" t="s">
        <v>200</v>
      </c>
      <c r="CL4299" s="199" t="s">
        <v>91</v>
      </c>
      <c r="CM4299" s="199"/>
      <c r="CN4299" s="200" t="s">
        <v>8354</v>
      </c>
      <c r="CO4299" s="200"/>
      <c r="CP4299" s="200"/>
      <c r="CQ4299" s="156">
        <v>2</v>
      </c>
      <c r="CR4299" s="159" t="s">
        <v>151</v>
      </c>
      <c r="CS4299" s="156">
        <v>5</v>
      </c>
      <c r="CT4299" s="157">
        <v>0.2</v>
      </c>
      <c r="CU4299" s="156">
        <v>5</v>
      </c>
      <c r="CV4299" s="157">
        <v>0.4</v>
      </c>
      <c r="CW4299" s="156">
        <v>12</v>
      </c>
      <c r="CX4299" s="157">
        <v>0.33333333333333331</v>
      </c>
    </row>
    <row r="4300" spans="71:102" x14ac:dyDescent="0.2">
      <c r="BS4300" s="89" t="s">
        <v>1615</v>
      </c>
      <c r="BT4300" s="97"/>
      <c r="BU4300" s="98" t="s">
        <v>124</v>
      </c>
      <c r="BV4300" s="99"/>
      <c r="BW4300" s="100" t="s">
        <v>112</v>
      </c>
      <c r="BX4300" s="98" t="s">
        <v>143</v>
      </c>
      <c r="BY4300" s="101"/>
      <c r="BZ4300" s="101"/>
      <c r="CA4300" s="99"/>
      <c r="CB4300" s="121" t="s">
        <v>151</v>
      </c>
      <c r="CC4300" s="119" t="s">
        <v>151</v>
      </c>
      <c r="CD4300" s="121" t="s">
        <v>151</v>
      </c>
      <c r="CE4300" s="119" t="s">
        <v>151</v>
      </c>
      <c r="CF4300" s="104">
        <v>3</v>
      </c>
      <c r="CG4300" s="103">
        <v>0.33333333333333298</v>
      </c>
      <c r="CH4300" s="169"/>
      <c r="CI4300" s="199" t="s">
        <v>4087</v>
      </c>
      <c r="CJ4300" s="199"/>
      <c r="CK4300" s="174" t="s">
        <v>200</v>
      </c>
      <c r="CL4300" s="199" t="s">
        <v>91</v>
      </c>
      <c r="CM4300" s="199"/>
      <c r="CN4300" s="200" t="s">
        <v>8355</v>
      </c>
      <c r="CO4300" s="200"/>
      <c r="CP4300" s="200"/>
      <c r="CQ4300" s="156">
        <v>26</v>
      </c>
      <c r="CR4300" s="157">
        <v>0.69230769230769229</v>
      </c>
      <c r="CS4300" s="156">
        <v>60</v>
      </c>
      <c r="CT4300" s="157">
        <v>0.71666666666666667</v>
      </c>
      <c r="CU4300" s="156">
        <v>40</v>
      </c>
      <c r="CV4300" s="157">
        <v>0.77500000000000002</v>
      </c>
      <c r="CW4300" s="156">
        <v>25</v>
      </c>
      <c r="CX4300" s="157">
        <v>0.8</v>
      </c>
    </row>
    <row r="4301" spans="71:102" x14ac:dyDescent="0.2">
      <c r="BS4301" s="105" t="s">
        <v>1615</v>
      </c>
      <c r="BT4301" s="105"/>
      <c r="BU4301" s="106" t="s">
        <v>124</v>
      </c>
      <c r="BV4301" s="106"/>
      <c r="BW4301" s="107" t="s">
        <v>112</v>
      </c>
      <c r="BX4301" s="108" t="s">
        <v>7642</v>
      </c>
      <c r="BY4301" s="109"/>
      <c r="BZ4301" s="109"/>
      <c r="CA4301" s="110"/>
      <c r="CB4301" s="114" t="s">
        <v>151</v>
      </c>
      <c r="CC4301" s="115" t="s">
        <v>151</v>
      </c>
      <c r="CD4301" s="114" t="s">
        <v>151</v>
      </c>
      <c r="CE4301" s="115" t="s">
        <v>151</v>
      </c>
      <c r="CF4301" s="67">
        <v>3</v>
      </c>
      <c r="CG4301" s="68">
        <v>0.33333333333333298</v>
      </c>
      <c r="CH4301" s="169"/>
      <c r="CI4301" s="199" t="s">
        <v>4087</v>
      </c>
      <c r="CJ4301" s="199"/>
      <c r="CK4301" s="174" t="s">
        <v>200</v>
      </c>
      <c r="CL4301" s="199" t="s">
        <v>91</v>
      </c>
      <c r="CM4301" s="199"/>
      <c r="CN4301" s="200" t="s">
        <v>8356</v>
      </c>
      <c r="CO4301" s="200"/>
      <c r="CP4301" s="200"/>
      <c r="CQ4301" s="156">
        <v>19</v>
      </c>
      <c r="CR4301" s="157">
        <v>0.63157894736842102</v>
      </c>
      <c r="CS4301" s="156">
        <v>19</v>
      </c>
      <c r="CT4301" s="157">
        <v>0.63157894736842102</v>
      </c>
      <c r="CU4301" s="156">
        <v>13</v>
      </c>
      <c r="CV4301" s="157">
        <v>0.53846153846153844</v>
      </c>
      <c r="CW4301" s="156">
        <v>13</v>
      </c>
      <c r="CX4301" s="157">
        <v>0.53846153846153844</v>
      </c>
    </row>
    <row r="4302" spans="71:102" x14ac:dyDescent="0.2">
      <c r="BS4302" s="89" t="s">
        <v>1615</v>
      </c>
      <c r="BT4302" s="90"/>
      <c r="BU4302" s="91" t="s">
        <v>8357</v>
      </c>
      <c r="BV4302" s="92"/>
      <c r="BW4302" s="92"/>
      <c r="BX4302" s="91"/>
      <c r="BY4302" s="92"/>
      <c r="BZ4302" s="92"/>
      <c r="CA4302" s="93"/>
      <c r="CB4302" s="123" t="s">
        <v>151</v>
      </c>
      <c r="CC4302" s="124" t="s">
        <v>151</v>
      </c>
      <c r="CD4302" s="123" t="s">
        <v>151</v>
      </c>
      <c r="CE4302" s="124" t="s">
        <v>151</v>
      </c>
      <c r="CF4302" s="96">
        <v>2</v>
      </c>
      <c r="CG4302" s="95">
        <v>1</v>
      </c>
      <c r="CH4302" s="169"/>
      <c r="CI4302" s="199" t="s">
        <v>4087</v>
      </c>
      <c r="CJ4302" s="199"/>
      <c r="CK4302" s="174" t="s">
        <v>200</v>
      </c>
      <c r="CL4302" s="199" t="s">
        <v>91</v>
      </c>
      <c r="CM4302" s="199"/>
      <c r="CN4302" s="200" t="s">
        <v>8358</v>
      </c>
      <c r="CO4302" s="200"/>
      <c r="CP4302" s="200"/>
      <c r="CQ4302" s="156">
        <v>27</v>
      </c>
      <c r="CR4302" s="157">
        <v>0.77777777777777779</v>
      </c>
      <c r="CS4302" s="156">
        <v>69</v>
      </c>
      <c r="CT4302" s="157">
        <v>0.78260869565217395</v>
      </c>
      <c r="CU4302" s="156">
        <v>45</v>
      </c>
      <c r="CV4302" s="157">
        <v>0.6</v>
      </c>
      <c r="CW4302" s="156">
        <v>28</v>
      </c>
      <c r="CX4302" s="157">
        <v>0.5357142857142857</v>
      </c>
    </row>
    <row r="4303" spans="71:102" x14ac:dyDescent="0.2">
      <c r="BS4303" s="89" t="s">
        <v>1615</v>
      </c>
      <c r="BT4303" s="97"/>
      <c r="BU4303" s="98" t="s">
        <v>153</v>
      </c>
      <c r="BV4303" s="99"/>
      <c r="BW4303" s="100" t="s">
        <v>91</v>
      </c>
      <c r="BX4303" s="98" t="s">
        <v>143</v>
      </c>
      <c r="BY4303" s="101"/>
      <c r="BZ4303" s="101"/>
      <c r="CA4303" s="99"/>
      <c r="CB4303" s="126" t="s">
        <v>151</v>
      </c>
      <c r="CC4303" s="119" t="s">
        <v>151</v>
      </c>
      <c r="CD4303" s="126" t="s">
        <v>151</v>
      </c>
      <c r="CE4303" s="119" t="s">
        <v>151</v>
      </c>
      <c r="CF4303" s="104">
        <v>2</v>
      </c>
      <c r="CG4303" s="103">
        <v>1</v>
      </c>
      <c r="CH4303" s="169"/>
      <c r="CI4303" s="199" t="s">
        <v>4087</v>
      </c>
      <c r="CJ4303" s="199"/>
      <c r="CK4303" s="174" t="s">
        <v>200</v>
      </c>
      <c r="CL4303" s="199" t="s">
        <v>91</v>
      </c>
      <c r="CM4303" s="199"/>
      <c r="CN4303" s="200" t="s">
        <v>8359</v>
      </c>
      <c r="CO4303" s="200"/>
      <c r="CP4303" s="200"/>
      <c r="CQ4303" s="156">
        <v>24</v>
      </c>
      <c r="CR4303" s="157">
        <v>0.375</v>
      </c>
      <c r="CS4303" s="156">
        <v>29</v>
      </c>
      <c r="CT4303" s="157">
        <v>0.44827586206896552</v>
      </c>
      <c r="CU4303" s="156">
        <v>32</v>
      </c>
      <c r="CV4303" s="157">
        <v>0.3125</v>
      </c>
      <c r="CW4303" s="156">
        <v>16</v>
      </c>
      <c r="CX4303" s="157">
        <v>0.375</v>
      </c>
    </row>
    <row r="4304" spans="71:102" x14ac:dyDescent="0.2">
      <c r="BS4304" s="105" t="s">
        <v>1615</v>
      </c>
      <c r="BT4304" s="105"/>
      <c r="BU4304" s="106" t="s">
        <v>153</v>
      </c>
      <c r="BV4304" s="106"/>
      <c r="BW4304" s="107" t="s">
        <v>91</v>
      </c>
      <c r="BX4304" s="108" t="s">
        <v>7530</v>
      </c>
      <c r="BY4304" s="109"/>
      <c r="BZ4304" s="109"/>
      <c r="CA4304" s="110"/>
      <c r="CB4304" s="114" t="s">
        <v>151</v>
      </c>
      <c r="CC4304" s="115" t="s">
        <v>151</v>
      </c>
      <c r="CD4304" s="114" t="s">
        <v>151</v>
      </c>
      <c r="CE4304" s="115" t="s">
        <v>151</v>
      </c>
      <c r="CF4304" s="67">
        <v>2</v>
      </c>
      <c r="CG4304" s="68">
        <v>1</v>
      </c>
      <c r="CH4304" s="169"/>
      <c r="CI4304" s="199" t="s">
        <v>4087</v>
      </c>
      <c r="CJ4304" s="199"/>
      <c r="CK4304" s="174" t="s">
        <v>200</v>
      </c>
      <c r="CL4304" s="199" t="s">
        <v>91</v>
      </c>
      <c r="CM4304" s="199"/>
      <c r="CN4304" s="200" t="s">
        <v>8360</v>
      </c>
      <c r="CO4304" s="200"/>
      <c r="CP4304" s="200"/>
      <c r="CQ4304" s="156">
        <v>18</v>
      </c>
      <c r="CR4304" s="157">
        <v>0.66666666666666663</v>
      </c>
      <c r="CS4304" s="156">
        <v>36</v>
      </c>
      <c r="CT4304" s="157">
        <v>0.61111111111111116</v>
      </c>
      <c r="CU4304" s="156">
        <v>35</v>
      </c>
      <c r="CV4304" s="157">
        <v>0.54285714285714282</v>
      </c>
      <c r="CW4304" s="156">
        <v>19</v>
      </c>
      <c r="CX4304" s="157">
        <v>0.57894736842105265</v>
      </c>
    </row>
    <row r="4305" spans="71:102" x14ac:dyDescent="0.2">
      <c r="BS4305" s="89" t="s">
        <v>1615</v>
      </c>
      <c r="BT4305" s="90"/>
      <c r="BU4305" s="91" t="s">
        <v>8361</v>
      </c>
      <c r="BV4305" s="92"/>
      <c r="BW4305" s="92"/>
      <c r="BX4305" s="91"/>
      <c r="BY4305" s="92"/>
      <c r="BZ4305" s="92"/>
      <c r="CA4305" s="93"/>
      <c r="CB4305" s="123" t="s">
        <v>151</v>
      </c>
      <c r="CC4305" s="124" t="s">
        <v>151</v>
      </c>
      <c r="CD4305" s="123" t="s">
        <v>151</v>
      </c>
      <c r="CE4305" s="124" t="s">
        <v>151</v>
      </c>
      <c r="CF4305" s="96">
        <v>6</v>
      </c>
      <c r="CG4305" s="95">
        <v>1</v>
      </c>
      <c r="CH4305" s="169"/>
      <c r="CI4305" s="199" t="s">
        <v>4087</v>
      </c>
      <c r="CJ4305" s="199"/>
      <c r="CK4305" s="174" t="s">
        <v>200</v>
      </c>
      <c r="CL4305" s="199" t="s">
        <v>91</v>
      </c>
      <c r="CM4305" s="199"/>
      <c r="CN4305" s="200" t="s">
        <v>8362</v>
      </c>
      <c r="CO4305" s="200"/>
      <c r="CP4305" s="200"/>
      <c r="CQ4305" s="156">
        <v>42</v>
      </c>
      <c r="CR4305" s="157">
        <v>0.59523809523809523</v>
      </c>
      <c r="CS4305" s="158" t="s">
        <v>151</v>
      </c>
      <c r="CT4305" s="159" t="s">
        <v>151</v>
      </c>
      <c r="CU4305" s="158" t="s">
        <v>151</v>
      </c>
      <c r="CV4305" s="159" t="s">
        <v>151</v>
      </c>
      <c r="CW4305" s="158" t="s">
        <v>151</v>
      </c>
      <c r="CX4305" s="159" t="s">
        <v>151</v>
      </c>
    </row>
    <row r="4306" spans="71:102" x14ac:dyDescent="0.2">
      <c r="BS4306" s="89" t="s">
        <v>1615</v>
      </c>
      <c r="BT4306" s="97"/>
      <c r="BU4306" s="98" t="s">
        <v>190</v>
      </c>
      <c r="BV4306" s="99"/>
      <c r="BW4306" s="100" t="s">
        <v>91</v>
      </c>
      <c r="BX4306" s="98" t="s">
        <v>143</v>
      </c>
      <c r="BY4306" s="101"/>
      <c r="BZ4306" s="101"/>
      <c r="CA4306" s="99"/>
      <c r="CB4306" s="126" t="s">
        <v>151</v>
      </c>
      <c r="CC4306" s="119" t="s">
        <v>151</v>
      </c>
      <c r="CD4306" s="126" t="s">
        <v>151</v>
      </c>
      <c r="CE4306" s="119" t="s">
        <v>151</v>
      </c>
      <c r="CF4306" s="104">
        <v>2</v>
      </c>
      <c r="CG4306" s="103">
        <v>1</v>
      </c>
      <c r="CH4306" s="169"/>
      <c r="CI4306" s="199" t="s">
        <v>4087</v>
      </c>
      <c r="CJ4306" s="199"/>
      <c r="CK4306" s="174" t="s">
        <v>200</v>
      </c>
      <c r="CL4306" s="199" t="s">
        <v>91</v>
      </c>
      <c r="CM4306" s="199"/>
      <c r="CN4306" s="200" t="s">
        <v>8363</v>
      </c>
      <c r="CO4306" s="200"/>
      <c r="CP4306" s="200"/>
      <c r="CQ4306" s="156">
        <v>24</v>
      </c>
      <c r="CR4306" s="157">
        <v>0.75</v>
      </c>
      <c r="CS4306" s="156">
        <v>37</v>
      </c>
      <c r="CT4306" s="157">
        <v>0.81081081081081086</v>
      </c>
      <c r="CU4306" s="156">
        <v>39</v>
      </c>
      <c r="CV4306" s="157">
        <v>0.79487179487179482</v>
      </c>
      <c r="CW4306" s="156">
        <v>35</v>
      </c>
      <c r="CX4306" s="157">
        <v>0.94285714285714284</v>
      </c>
    </row>
    <row r="4307" spans="71:102" x14ac:dyDescent="0.2">
      <c r="BS4307" s="105" t="s">
        <v>1615</v>
      </c>
      <c r="BT4307" s="105"/>
      <c r="BU4307" s="106" t="s">
        <v>190</v>
      </c>
      <c r="BV4307" s="106"/>
      <c r="BW4307" s="107" t="s">
        <v>91</v>
      </c>
      <c r="BX4307" s="108" t="s">
        <v>7538</v>
      </c>
      <c r="BY4307" s="109"/>
      <c r="BZ4307" s="109"/>
      <c r="CA4307" s="110"/>
      <c r="CB4307" s="114" t="s">
        <v>151</v>
      </c>
      <c r="CC4307" s="115" t="s">
        <v>151</v>
      </c>
      <c r="CD4307" s="114" t="s">
        <v>151</v>
      </c>
      <c r="CE4307" s="115" t="s">
        <v>151</v>
      </c>
      <c r="CF4307" s="67">
        <v>1</v>
      </c>
      <c r="CG4307" s="68">
        <v>1</v>
      </c>
      <c r="CH4307" s="169"/>
      <c r="CI4307" s="199" t="s">
        <v>4087</v>
      </c>
      <c r="CJ4307" s="199"/>
      <c r="CK4307" s="174" t="s">
        <v>200</v>
      </c>
      <c r="CL4307" s="199" t="s">
        <v>91</v>
      </c>
      <c r="CM4307" s="199"/>
      <c r="CN4307" s="200" t="s">
        <v>8364</v>
      </c>
      <c r="CO4307" s="200"/>
      <c r="CP4307" s="200"/>
      <c r="CQ4307" s="156">
        <v>15</v>
      </c>
      <c r="CR4307" s="157">
        <v>1</v>
      </c>
      <c r="CS4307" s="156">
        <v>20</v>
      </c>
      <c r="CT4307" s="157">
        <v>0.85</v>
      </c>
      <c r="CU4307" s="156">
        <v>14</v>
      </c>
      <c r="CV4307" s="157">
        <v>0.7142857142857143</v>
      </c>
      <c r="CW4307" s="156">
        <v>17</v>
      </c>
      <c r="CX4307" s="157">
        <v>0.82352941176470584</v>
      </c>
    </row>
    <row r="4308" spans="71:102" x14ac:dyDescent="0.2">
      <c r="BS4308" s="105" t="s">
        <v>1615</v>
      </c>
      <c r="BT4308" s="105"/>
      <c r="BU4308" s="112" t="s">
        <v>190</v>
      </c>
      <c r="BV4308" s="112"/>
      <c r="BW4308" s="107" t="s">
        <v>91</v>
      </c>
      <c r="BX4308" s="108" t="s">
        <v>7542</v>
      </c>
      <c r="BY4308" s="109"/>
      <c r="BZ4308" s="109"/>
      <c r="CA4308" s="110"/>
      <c r="CB4308" s="114" t="s">
        <v>151</v>
      </c>
      <c r="CC4308" s="115" t="s">
        <v>151</v>
      </c>
      <c r="CD4308" s="114" t="s">
        <v>151</v>
      </c>
      <c r="CE4308" s="115" t="s">
        <v>151</v>
      </c>
      <c r="CF4308" s="67">
        <v>1</v>
      </c>
      <c r="CG4308" s="68">
        <v>1</v>
      </c>
      <c r="CH4308" s="169"/>
      <c r="CI4308" s="199" t="s">
        <v>4087</v>
      </c>
      <c r="CJ4308" s="199"/>
      <c r="CK4308" s="174" t="s">
        <v>200</v>
      </c>
      <c r="CL4308" s="199" t="s">
        <v>91</v>
      </c>
      <c r="CM4308" s="199"/>
      <c r="CN4308" s="200" t="s">
        <v>8365</v>
      </c>
      <c r="CO4308" s="200"/>
      <c r="CP4308" s="200"/>
      <c r="CQ4308" s="156">
        <v>31</v>
      </c>
      <c r="CR4308" s="157">
        <v>0.70967741935483875</v>
      </c>
      <c r="CS4308" s="156">
        <v>37</v>
      </c>
      <c r="CT4308" s="157">
        <v>0.7567567567567568</v>
      </c>
      <c r="CU4308" s="156">
        <v>31</v>
      </c>
      <c r="CV4308" s="157">
        <v>0.80645161290322576</v>
      </c>
      <c r="CW4308" s="156">
        <v>27</v>
      </c>
      <c r="CX4308" s="157">
        <v>0.81481481481481477</v>
      </c>
    </row>
    <row r="4309" spans="71:102" x14ac:dyDescent="0.2">
      <c r="BS4309" s="89" t="s">
        <v>1615</v>
      </c>
      <c r="BT4309" s="97"/>
      <c r="BU4309" s="98" t="s">
        <v>190</v>
      </c>
      <c r="BV4309" s="99"/>
      <c r="BW4309" s="100" t="s">
        <v>112</v>
      </c>
      <c r="BX4309" s="98" t="s">
        <v>143</v>
      </c>
      <c r="BY4309" s="101"/>
      <c r="BZ4309" s="101"/>
      <c r="CA4309" s="99"/>
      <c r="CB4309" s="121" t="s">
        <v>151</v>
      </c>
      <c r="CC4309" s="119" t="s">
        <v>151</v>
      </c>
      <c r="CD4309" s="121" t="s">
        <v>151</v>
      </c>
      <c r="CE4309" s="119" t="s">
        <v>151</v>
      </c>
      <c r="CF4309" s="104">
        <v>2</v>
      </c>
      <c r="CG4309" s="103">
        <v>1</v>
      </c>
      <c r="CH4309" s="169"/>
      <c r="CI4309" s="199" t="s">
        <v>4087</v>
      </c>
      <c r="CJ4309" s="199"/>
      <c r="CK4309" s="174" t="s">
        <v>200</v>
      </c>
      <c r="CL4309" s="199" t="s">
        <v>91</v>
      </c>
      <c r="CM4309" s="199"/>
      <c r="CN4309" s="200" t="s">
        <v>8366</v>
      </c>
      <c r="CO4309" s="200"/>
      <c r="CP4309" s="200"/>
      <c r="CQ4309" s="156">
        <v>40</v>
      </c>
      <c r="CR4309" s="157">
        <v>0.57499999999999996</v>
      </c>
      <c r="CS4309" s="156">
        <v>39</v>
      </c>
      <c r="CT4309" s="157">
        <v>0.58974358974358976</v>
      </c>
      <c r="CU4309" s="156">
        <v>40</v>
      </c>
      <c r="CV4309" s="157">
        <v>0.57499999999999996</v>
      </c>
      <c r="CW4309" s="156">
        <v>39</v>
      </c>
      <c r="CX4309" s="157">
        <v>0.64102564102564108</v>
      </c>
    </row>
    <row r="4310" spans="71:102" x14ac:dyDescent="0.2">
      <c r="BS4310" s="105" t="s">
        <v>1615</v>
      </c>
      <c r="BT4310" s="105"/>
      <c r="BU4310" s="120" t="s">
        <v>190</v>
      </c>
      <c r="BV4310" s="120"/>
      <c r="BW4310" s="107" t="s">
        <v>112</v>
      </c>
      <c r="BX4310" s="108" t="s">
        <v>7642</v>
      </c>
      <c r="BY4310" s="109"/>
      <c r="BZ4310" s="109"/>
      <c r="CA4310" s="110"/>
      <c r="CB4310" s="114" t="s">
        <v>151</v>
      </c>
      <c r="CC4310" s="115" t="s">
        <v>151</v>
      </c>
      <c r="CD4310" s="114" t="s">
        <v>151</v>
      </c>
      <c r="CE4310" s="115" t="s">
        <v>151</v>
      </c>
      <c r="CF4310" s="67">
        <v>2</v>
      </c>
      <c r="CG4310" s="68">
        <v>1</v>
      </c>
      <c r="CH4310" s="169"/>
      <c r="CI4310" s="199" t="s">
        <v>4087</v>
      </c>
      <c r="CJ4310" s="199"/>
      <c r="CK4310" s="174" t="s">
        <v>200</v>
      </c>
      <c r="CL4310" s="199" t="s">
        <v>91</v>
      </c>
      <c r="CM4310" s="199"/>
      <c r="CN4310" s="200" t="s">
        <v>8367</v>
      </c>
      <c r="CO4310" s="200"/>
      <c r="CP4310" s="200"/>
      <c r="CQ4310" s="156">
        <v>16</v>
      </c>
      <c r="CR4310" s="157">
        <v>0.4375</v>
      </c>
      <c r="CS4310" s="156">
        <v>13</v>
      </c>
      <c r="CT4310" s="157">
        <v>0.61538461538461542</v>
      </c>
      <c r="CU4310" s="156">
        <v>12</v>
      </c>
      <c r="CV4310" s="157">
        <v>0.58333333333333337</v>
      </c>
      <c r="CW4310" s="156">
        <v>8</v>
      </c>
      <c r="CX4310" s="157">
        <v>0.375</v>
      </c>
    </row>
    <row r="4311" spans="71:102" x14ac:dyDescent="0.2">
      <c r="BS4311" s="89" t="s">
        <v>1615</v>
      </c>
      <c r="BT4311" s="97"/>
      <c r="BU4311" s="98" t="s">
        <v>190</v>
      </c>
      <c r="BV4311" s="99"/>
      <c r="BW4311" s="100" t="s">
        <v>115</v>
      </c>
      <c r="BX4311" s="98" t="s">
        <v>143</v>
      </c>
      <c r="BY4311" s="101"/>
      <c r="BZ4311" s="101"/>
      <c r="CA4311" s="99"/>
      <c r="CB4311" s="121" t="s">
        <v>151</v>
      </c>
      <c r="CC4311" s="119" t="s">
        <v>151</v>
      </c>
      <c r="CD4311" s="121" t="s">
        <v>151</v>
      </c>
      <c r="CE4311" s="119" t="s">
        <v>151</v>
      </c>
      <c r="CF4311" s="104">
        <v>2</v>
      </c>
      <c r="CG4311" s="103">
        <v>1</v>
      </c>
      <c r="CH4311" s="169"/>
      <c r="CI4311" s="199" t="s">
        <v>4087</v>
      </c>
      <c r="CJ4311" s="199"/>
      <c r="CK4311" s="174" t="s">
        <v>200</v>
      </c>
      <c r="CL4311" s="199" t="s">
        <v>91</v>
      </c>
      <c r="CM4311" s="199"/>
      <c r="CN4311" s="200" t="s">
        <v>2545</v>
      </c>
      <c r="CO4311" s="200"/>
      <c r="CP4311" s="200"/>
      <c r="CQ4311" s="156">
        <v>29</v>
      </c>
      <c r="CR4311" s="157">
        <v>0.72413793103448276</v>
      </c>
      <c r="CS4311" s="156">
        <v>32</v>
      </c>
      <c r="CT4311" s="157">
        <v>0.5625</v>
      </c>
      <c r="CU4311" s="156">
        <v>24</v>
      </c>
      <c r="CV4311" s="157">
        <v>0.45833333333333331</v>
      </c>
      <c r="CW4311" s="156">
        <v>26</v>
      </c>
      <c r="CX4311" s="157">
        <v>0.38461538461538464</v>
      </c>
    </row>
    <row r="4312" spans="71:102" x14ac:dyDescent="0.2">
      <c r="BS4312" s="105" t="s">
        <v>1615</v>
      </c>
      <c r="BT4312" s="105"/>
      <c r="BU4312" s="106" t="s">
        <v>190</v>
      </c>
      <c r="BV4312" s="106"/>
      <c r="BW4312" s="107" t="s">
        <v>115</v>
      </c>
      <c r="BX4312" s="108" t="s">
        <v>7686</v>
      </c>
      <c r="BY4312" s="109"/>
      <c r="BZ4312" s="109"/>
      <c r="CA4312" s="110"/>
      <c r="CB4312" s="114" t="s">
        <v>151</v>
      </c>
      <c r="CC4312" s="115" t="s">
        <v>151</v>
      </c>
      <c r="CD4312" s="114" t="s">
        <v>151</v>
      </c>
      <c r="CE4312" s="115" t="s">
        <v>151</v>
      </c>
      <c r="CF4312" s="67">
        <v>2</v>
      </c>
      <c r="CG4312" s="68">
        <v>1</v>
      </c>
      <c r="CH4312" s="169"/>
      <c r="CI4312" s="201" t="s">
        <v>4087</v>
      </c>
      <c r="CJ4312" s="201"/>
      <c r="CK4312" s="175" t="s">
        <v>200</v>
      </c>
      <c r="CL4312" s="201" t="s">
        <v>107</v>
      </c>
      <c r="CM4312" s="201"/>
      <c r="CN4312" s="201" t="s">
        <v>143</v>
      </c>
      <c r="CO4312" s="201"/>
      <c r="CP4312" s="201"/>
      <c r="CQ4312" s="154">
        <v>46</v>
      </c>
      <c r="CR4312" s="155">
        <v>0.15217391304347827</v>
      </c>
      <c r="CS4312" s="154">
        <v>40</v>
      </c>
      <c r="CT4312" s="155">
        <v>7.4999999999999997E-2</v>
      </c>
      <c r="CU4312" s="154">
        <v>34</v>
      </c>
      <c r="CV4312" s="155">
        <v>8.8235294117647065E-2</v>
      </c>
      <c r="CW4312" s="154">
        <v>28</v>
      </c>
      <c r="CX4312" s="155">
        <v>0.10714285714285714</v>
      </c>
    </row>
    <row r="4313" spans="71:102" x14ac:dyDescent="0.2">
      <c r="BS4313" s="89" t="s">
        <v>1615</v>
      </c>
      <c r="BT4313" s="90"/>
      <c r="BU4313" s="91" t="s">
        <v>8368</v>
      </c>
      <c r="BV4313" s="92"/>
      <c r="BW4313" s="92"/>
      <c r="BX4313" s="91"/>
      <c r="BY4313" s="92"/>
      <c r="BZ4313" s="92"/>
      <c r="CA4313" s="93"/>
      <c r="CB4313" s="123" t="s">
        <v>151</v>
      </c>
      <c r="CC4313" s="124" t="s">
        <v>151</v>
      </c>
      <c r="CD4313" s="117">
        <v>583</v>
      </c>
      <c r="CE4313" s="95">
        <v>0.39965694682675801</v>
      </c>
      <c r="CF4313" s="96">
        <v>1530</v>
      </c>
      <c r="CG4313" s="95">
        <v>0.29019607843137302</v>
      </c>
      <c r="CH4313" s="169"/>
      <c r="CI4313" s="199" t="s">
        <v>4087</v>
      </c>
      <c r="CJ4313" s="199"/>
      <c r="CK4313" s="174" t="s">
        <v>200</v>
      </c>
      <c r="CL4313" s="199" t="s">
        <v>107</v>
      </c>
      <c r="CM4313" s="199"/>
      <c r="CN4313" s="200" t="s">
        <v>8369</v>
      </c>
      <c r="CO4313" s="200"/>
      <c r="CP4313" s="200"/>
      <c r="CQ4313" s="156">
        <v>28</v>
      </c>
      <c r="CR4313" s="157">
        <v>0.14285714285714285</v>
      </c>
      <c r="CS4313" s="156">
        <v>24</v>
      </c>
      <c r="CT4313" s="157">
        <v>0.125</v>
      </c>
      <c r="CU4313" s="156">
        <v>24</v>
      </c>
      <c r="CV4313" s="157">
        <v>8.3333333333333329E-2</v>
      </c>
      <c r="CW4313" s="156">
        <v>26</v>
      </c>
      <c r="CX4313" s="157">
        <v>3.8461538461538464E-2</v>
      </c>
    </row>
    <row r="4314" spans="71:102" x14ac:dyDescent="0.2">
      <c r="BS4314" s="89" t="s">
        <v>1615</v>
      </c>
      <c r="BT4314" s="97"/>
      <c r="BU4314" s="98" t="s">
        <v>219</v>
      </c>
      <c r="BV4314" s="99"/>
      <c r="BW4314" s="100" t="s">
        <v>107</v>
      </c>
      <c r="BX4314" s="98" t="s">
        <v>143</v>
      </c>
      <c r="BY4314" s="101"/>
      <c r="BZ4314" s="101"/>
      <c r="CA4314" s="99"/>
      <c r="CB4314" s="126" t="s">
        <v>151</v>
      </c>
      <c r="CC4314" s="119" t="s">
        <v>151</v>
      </c>
      <c r="CD4314" s="102">
        <v>583</v>
      </c>
      <c r="CE4314" s="103">
        <v>0.39965694682675801</v>
      </c>
      <c r="CF4314" s="104">
        <v>1530</v>
      </c>
      <c r="CG4314" s="103">
        <v>0.29019607843137302</v>
      </c>
      <c r="CH4314" s="169"/>
      <c r="CI4314" s="199" t="s">
        <v>4087</v>
      </c>
      <c r="CJ4314" s="199"/>
      <c r="CK4314" s="174" t="s">
        <v>200</v>
      </c>
      <c r="CL4314" s="199" t="s">
        <v>107</v>
      </c>
      <c r="CM4314" s="199"/>
      <c r="CN4314" s="200" t="s">
        <v>6806</v>
      </c>
      <c r="CO4314" s="200"/>
      <c r="CP4314" s="200"/>
      <c r="CQ4314" s="156">
        <v>18</v>
      </c>
      <c r="CR4314" s="157">
        <v>0.16666666666666666</v>
      </c>
      <c r="CS4314" s="156">
        <v>16</v>
      </c>
      <c r="CT4314" s="159" t="s">
        <v>151</v>
      </c>
      <c r="CU4314" s="156">
        <v>10</v>
      </c>
      <c r="CV4314" s="157">
        <v>0.1</v>
      </c>
      <c r="CW4314" s="156">
        <v>2</v>
      </c>
      <c r="CX4314" s="157">
        <v>1</v>
      </c>
    </row>
    <row r="4315" spans="71:102" x14ac:dyDescent="0.2">
      <c r="BS4315" s="105" t="s">
        <v>1615</v>
      </c>
      <c r="BT4315" s="105"/>
      <c r="BU4315" s="106" t="s">
        <v>219</v>
      </c>
      <c r="BV4315" s="106"/>
      <c r="BW4315" s="107" t="s">
        <v>107</v>
      </c>
      <c r="BX4315" s="108" t="s">
        <v>7711</v>
      </c>
      <c r="BY4315" s="109"/>
      <c r="BZ4315" s="109"/>
      <c r="CA4315" s="110"/>
      <c r="CB4315" s="114" t="s">
        <v>151</v>
      </c>
      <c r="CC4315" s="115" t="s">
        <v>151</v>
      </c>
      <c r="CD4315" s="111">
        <v>422</v>
      </c>
      <c r="CE4315" s="68">
        <v>0.488151658767773</v>
      </c>
      <c r="CF4315" s="67">
        <v>466</v>
      </c>
      <c r="CG4315" s="68">
        <v>0.54077253218884103</v>
      </c>
      <c r="CH4315" s="169"/>
      <c r="CI4315" s="201" t="s">
        <v>4087</v>
      </c>
      <c r="CJ4315" s="201"/>
      <c r="CK4315" s="175" t="s">
        <v>200</v>
      </c>
      <c r="CL4315" s="201" t="s">
        <v>108</v>
      </c>
      <c r="CM4315" s="201"/>
      <c r="CN4315" s="201" t="s">
        <v>143</v>
      </c>
      <c r="CO4315" s="201"/>
      <c r="CP4315" s="201"/>
      <c r="CQ4315" s="154">
        <v>231</v>
      </c>
      <c r="CR4315" s="155">
        <v>0.5670995670995671</v>
      </c>
      <c r="CS4315" s="154">
        <v>225</v>
      </c>
      <c r="CT4315" s="155">
        <v>0.54666666666666663</v>
      </c>
      <c r="CU4315" s="154">
        <v>213</v>
      </c>
      <c r="CV4315" s="155">
        <v>0.55868544600938963</v>
      </c>
      <c r="CW4315" s="154">
        <v>262</v>
      </c>
      <c r="CX4315" s="155">
        <v>0.54580152671755722</v>
      </c>
    </row>
    <row r="4316" spans="71:102" x14ac:dyDescent="0.2">
      <c r="BS4316" s="105" t="s">
        <v>1615</v>
      </c>
      <c r="BT4316" s="105"/>
      <c r="BU4316" s="105" t="s">
        <v>219</v>
      </c>
      <c r="BV4316" s="105"/>
      <c r="BW4316" s="107" t="s">
        <v>107</v>
      </c>
      <c r="BX4316" s="108" t="s">
        <v>7911</v>
      </c>
      <c r="BY4316" s="109"/>
      <c r="BZ4316" s="109"/>
      <c r="CA4316" s="110"/>
      <c r="CB4316" s="114" t="s">
        <v>151</v>
      </c>
      <c r="CC4316" s="115" t="s">
        <v>151</v>
      </c>
      <c r="CD4316" s="111">
        <v>1</v>
      </c>
      <c r="CE4316" s="68">
        <v>1</v>
      </c>
      <c r="CF4316" s="67">
        <v>16</v>
      </c>
      <c r="CG4316" s="68">
        <v>0.125</v>
      </c>
      <c r="CH4316" s="169"/>
      <c r="CI4316" s="199" t="s">
        <v>4087</v>
      </c>
      <c r="CJ4316" s="199"/>
      <c r="CK4316" s="174" t="s">
        <v>200</v>
      </c>
      <c r="CL4316" s="199" t="s">
        <v>108</v>
      </c>
      <c r="CM4316" s="199"/>
      <c r="CN4316" s="200" t="s">
        <v>8370</v>
      </c>
      <c r="CO4316" s="200"/>
      <c r="CP4316" s="200"/>
      <c r="CQ4316" s="158" t="s">
        <v>151</v>
      </c>
      <c r="CR4316" s="159" t="s">
        <v>151</v>
      </c>
      <c r="CS4316" s="156">
        <v>3</v>
      </c>
      <c r="CT4316" s="157">
        <v>0.33333333333333331</v>
      </c>
      <c r="CU4316" s="156">
        <v>4</v>
      </c>
      <c r="CV4316" s="157">
        <v>0.5</v>
      </c>
      <c r="CW4316" s="156">
        <v>24</v>
      </c>
      <c r="CX4316" s="157">
        <v>0.66666666666666663</v>
      </c>
    </row>
    <row r="4317" spans="71:102" x14ac:dyDescent="0.2">
      <c r="BS4317" s="105" t="s">
        <v>1615</v>
      </c>
      <c r="BT4317" s="105"/>
      <c r="BU4317" s="105" t="s">
        <v>219</v>
      </c>
      <c r="BV4317" s="105"/>
      <c r="BW4317" s="107" t="s">
        <v>107</v>
      </c>
      <c r="BX4317" s="108" t="s">
        <v>7713</v>
      </c>
      <c r="BY4317" s="109"/>
      <c r="BZ4317" s="109"/>
      <c r="CA4317" s="110"/>
      <c r="CB4317" s="114" t="s">
        <v>151</v>
      </c>
      <c r="CC4317" s="115" t="s">
        <v>151</v>
      </c>
      <c r="CD4317" s="111">
        <v>9</v>
      </c>
      <c r="CE4317" s="68">
        <v>0</v>
      </c>
      <c r="CF4317" s="67">
        <v>103</v>
      </c>
      <c r="CG4317" s="68">
        <v>0.13592233009708701</v>
      </c>
      <c r="CH4317" s="169"/>
      <c r="CI4317" s="199" t="s">
        <v>4087</v>
      </c>
      <c r="CJ4317" s="199"/>
      <c r="CK4317" s="174" t="s">
        <v>200</v>
      </c>
      <c r="CL4317" s="199" t="s">
        <v>108</v>
      </c>
      <c r="CM4317" s="199"/>
      <c r="CN4317" s="200" t="s">
        <v>8371</v>
      </c>
      <c r="CO4317" s="200"/>
      <c r="CP4317" s="200"/>
      <c r="CQ4317" s="158" t="s">
        <v>151</v>
      </c>
      <c r="CR4317" s="159" t="s">
        <v>151</v>
      </c>
      <c r="CS4317" s="158" t="s">
        <v>151</v>
      </c>
      <c r="CT4317" s="159" t="s">
        <v>151</v>
      </c>
      <c r="CU4317" s="158" t="s">
        <v>151</v>
      </c>
      <c r="CV4317" s="159" t="s">
        <v>151</v>
      </c>
      <c r="CW4317" s="156">
        <v>2</v>
      </c>
      <c r="CX4317" s="157">
        <v>1</v>
      </c>
    </row>
    <row r="4318" spans="71:102" x14ac:dyDescent="0.2">
      <c r="BS4318" s="105" t="s">
        <v>1615</v>
      </c>
      <c r="BT4318" s="105"/>
      <c r="BU4318" s="105" t="s">
        <v>219</v>
      </c>
      <c r="BV4318" s="105"/>
      <c r="BW4318" s="107" t="s">
        <v>107</v>
      </c>
      <c r="BX4318" s="108" t="s">
        <v>8009</v>
      </c>
      <c r="BY4318" s="109"/>
      <c r="BZ4318" s="109"/>
      <c r="CA4318" s="110"/>
      <c r="CB4318" s="114" t="s">
        <v>151</v>
      </c>
      <c r="CC4318" s="115" t="s">
        <v>151</v>
      </c>
      <c r="CD4318" s="111">
        <v>3</v>
      </c>
      <c r="CE4318" s="68">
        <v>0.66666666666666696</v>
      </c>
      <c r="CF4318" s="67">
        <v>1</v>
      </c>
      <c r="CG4318" s="68">
        <v>0</v>
      </c>
      <c r="CH4318" s="169"/>
      <c r="CI4318" s="199" t="s">
        <v>4087</v>
      </c>
      <c r="CJ4318" s="199"/>
      <c r="CK4318" s="174" t="s">
        <v>200</v>
      </c>
      <c r="CL4318" s="199" t="s">
        <v>108</v>
      </c>
      <c r="CM4318" s="199"/>
      <c r="CN4318" s="200" t="s">
        <v>8372</v>
      </c>
      <c r="CO4318" s="200"/>
      <c r="CP4318" s="200"/>
      <c r="CQ4318" s="158" t="s">
        <v>151</v>
      </c>
      <c r="CR4318" s="159" t="s">
        <v>151</v>
      </c>
      <c r="CS4318" s="156">
        <v>2</v>
      </c>
      <c r="CT4318" s="157">
        <v>0.5</v>
      </c>
      <c r="CU4318" s="156">
        <v>7</v>
      </c>
      <c r="CV4318" s="157">
        <v>0.7142857142857143</v>
      </c>
      <c r="CW4318" s="156">
        <v>4</v>
      </c>
      <c r="CX4318" s="157">
        <v>0.25</v>
      </c>
    </row>
    <row r="4319" spans="71:102" x14ac:dyDescent="0.2">
      <c r="BS4319" s="105" t="s">
        <v>1615</v>
      </c>
      <c r="BT4319" s="105"/>
      <c r="BU4319" s="105" t="s">
        <v>219</v>
      </c>
      <c r="BV4319" s="105"/>
      <c r="BW4319" s="107" t="s">
        <v>107</v>
      </c>
      <c r="BX4319" s="108" t="s">
        <v>7606</v>
      </c>
      <c r="BY4319" s="109"/>
      <c r="BZ4319" s="109"/>
      <c r="CA4319" s="110"/>
      <c r="CB4319" s="114" t="s">
        <v>151</v>
      </c>
      <c r="CC4319" s="115" t="s">
        <v>151</v>
      </c>
      <c r="CD4319" s="111">
        <v>15</v>
      </c>
      <c r="CE4319" s="68">
        <v>0.4</v>
      </c>
      <c r="CF4319" s="67">
        <v>90</v>
      </c>
      <c r="CG4319" s="68">
        <v>0.233333333333333</v>
      </c>
      <c r="CH4319" s="169"/>
      <c r="CI4319" s="199" t="s">
        <v>4087</v>
      </c>
      <c r="CJ4319" s="199"/>
      <c r="CK4319" s="174" t="s">
        <v>200</v>
      </c>
      <c r="CL4319" s="199" t="s">
        <v>108</v>
      </c>
      <c r="CM4319" s="199"/>
      <c r="CN4319" s="200" t="s">
        <v>8373</v>
      </c>
      <c r="CO4319" s="200"/>
      <c r="CP4319" s="200"/>
      <c r="CQ4319" s="158" t="s">
        <v>151</v>
      </c>
      <c r="CR4319" s="159" t="s">
        <v>151</v>
      </c>
      <c r="CS4319" s="158" t="s">
        <v>151</v>
      </c>
      <c r="CT4319" s="159" t="s">
        <v>151</v>
      </c>
      <c r="CU4319" s="158" t="s">
        <v>151</v>
      </c>
      <c r="CV4319" s="159" t="s">
        <v>151</v>
      </c>
      <c r="CW4319" s="156">
        <v>3</v>
      </c>
      <c r="CX4319" s="157">
        <v>0.66666666666666663</v>
      </c>
    </row>
    <row r="4320" spans="71:102" x14ac:dyDescent="0.2">
      <c r="BS4320" s="105" t="s">
        <v>1615</v>
      </c>
      <c r="BT4320" s="105"/>
      <c r="BU4320" s="105" t="s">
        <v>219</v>
      </c>
      <c r="BV4320" s="105"/>
      <c r="BW4320" s="107" t="s">
        <v>107</v>
      </c>
      <c r="BX4320" s="108" t="s">
        <v>7715</v>
      </c>
      <c r="BY4320" s="109"/>
      <c r="BZ4320" s="109"/>
      <c r="CA4320" s="110"/>
      <c r="CB4320" s="114" t="s">
        <v>151</v>
      </c>
      <c r="CC4320" s="115" t="s">
        <v>151</v>
      </c>
      <c r="CD4320" s="111">
        <v>27</v>
      </c>
      <c r="CE4320" s="68">
        <v>0.148148148148148</v>
      </c>
      <c r="CF4320" s="67">
        <v>300</v>
      </c>
      <c r="CG4320" s="68">
        <v>0.19</v>
      </c>
      <c r="CH4320" s="169"/>
      <c r="CI4320" s="199" t="s">
        <v>4087</v>
      </c>
      <c r="CJ4320" s="199"/>
      <c r="CK4320" s="174" t="s">
        <v>200</v>
      </c>
      <c r="CL4320" s="199" t="s">
        <v>108</v>
      </c>
      <c r="CM4320" s="199"/>
      <c r="CN4320" s="200" t="s">
        <v>8374</v>
      </c>
      <c r="CO4320" s="200"/>
      <c r="CP4320" s="200"/>
      <c r="CQ4320" s="156">
        <v>23</v>
      </c>
      <c r="CR4320" s="157">
        <v>0.43478260869565216</v>
      </c>
      <c r="CS4320" s="156">
        <v>34</v>
      </c>
      <c r="CT4320" s="157">
        <v>0.35294117647058826</v>
      </c>
      <c r="CU4320" s="156">
        <v>30</v>
      </c>
      <c r="CV4320" s="157">
        <v>0.46666666666666667</v>
      </c>
      <c r="CW4320" s="156">
        <v>37</v>
      </c>
      <c r="CX4320" s="157">
        <v>0.51351351351351349</v>
      </c>
    </row>
    <row r="4321" spans="71:102" x14ac:dyDescent="0.2">
      <c r="BS4321" s="105" t="s">
        <v>1615</v>
      </c>
      <c r="BT4321" s="105"/>
      <c r="BU4321" s="105" t="s">
        <v>219</v>
      </c>
      <c r="BV4321" s="105"/>
      <c r="BW4321" s="107" t="s">
        <v>107</v>
      </c>
      <c r="BX4321" s="108" t="s">
        <v>7664</v>
      </c>
      <c r="BY4321" s="109"/>
      <c r="BZ4321" s="109"/>
      <c r="CA4321" s="110"/>
      <c r="CB4321" s="114" t="s">
        <v>151</v>
      </c>
      <c r="CC4321" s="115" t="s">
        <v>151</v>
      </c>
      <c r="CD4321" s="111">
        <v>1</v>
      </c>
      <c r="CE4321" s="115" t="s">
        <v>151</v>
      </c>
      <c r="CF4321" s="67">
        <v>17</v>
      </c>
      <c r="CG4321" s="68">
        <v>0.11764705882352899</v>
      </c>
      <c r="CH4321" s="169"/>
      <c r="CI4321" s="199" t="s">
        <v>4087</v>
      </c>
      <c r="CJ4321" s="199"/>
      <c r="CK4321" s="174" t="s">
        <v>200</v>
      </c>
      <c r="CL4321" s="199" t="s">
        <v>108</v>
      </c>
      <c r="CM4321" s="199"/>
      <c r="CN4321" s="200" t="s">
        <v>8375</v>
      </c>
      <c r="CO4321" s="200"/>
      <c r="CP4321" s="200"/>
      <c r="CQ4321" s="158" t="s">
        <v>151</v>
      </c>
      <c r="CR4321" s="159" t="s">
        <v>151</v>
      </c>
      <c r="CS4321" s="158" t="s">
        <v>151</v>
      </c>
      <c r="CT4321" s="159" t="s">
        <v>151</v>
      </c>
      <c r="CU4321" s="156">
        <v>2</v>
      </c>
      <c r="CV4321" s="157">
        <v>0.5</v>
      </c>
      <c r="CW4321" s="156">
        <v>12</v>
      </c>
      <c r="CX4321" s="157">
        <v>0.25</v>
      </c>
    </row>
    <row r="4322" spans="71:102" x14ac:dyDescent="0.2">
      <c r="BS4322" s="105" t="s">
        <v>1615</v>
      </c>
      <c r="BT4322" s="105"/>
      <c r="BU4322" s="105" t="s">
        <v>219</v>
      </c>
      <c r="BV4322" s="105"/>
      <c r="BW4322" s="107" t="s">
        <v>107</v>
      </c>
      <c r="BX4322" s="108" t="s">
        <v>7717</v>
      </c>
      <c r="BY4322" s="109"/>
      <c r="BZ4322" s="109"/>
      <c r="CA4322" s="110"/>
      <c r="CB4322" s="114" t="s">
        <v>151</v>
      </c>
      <c r="CC4322" s="115" t="s">
        <v>151</v>
      </c>
      <c r="CD4322" s="111">
        <v>5</v>
      </c>
      <c r="CE4322" s="68">
        <v>0</v>
      </c>
      <c r="CF4322" s="67">
        <v>80</v>
      </c>
      <c r="CG4322" s="68">
        <v>0.16250000000000001</v>
      </c>
      <c r="CH4322" s="169"/>
      <c r="CI4322" s="199" t="s">
        <v>4087</v>
      </c>
      <c r="CJ4322" s="199"/>
      <c r="CK4322" s="174" t="s">
        <v>200</v>
      </c>
      <c r="CL4322" s="199" t="s">
        <v>108</v>
      </c>
      <c r="CM4322" s="199"/>
      <c r="CN4322" s="200" t="s">
        <v>2275</v>
      </c>
      <c r="CO4322" s="200"/>
      <c r="CP4322" s="200"/>
      <c r="CQ4322" s="156">
        <v>7</v>
      </c>
      <c r="CR4322" s="157">
        <v>0.42857142857142855</v>
      </c>
      <c r="CS4322" s="156">
        <v>8</v>
      </c>
      <c r="CT4322" s="157">
        <v>0.375</v>
      </c>
      <c r="CU4322" s="158" t="s">
        <v>151</v>
      </c>
      <c r="CV4322" s="159" t="s">
        <v>151</v>
      </c>
      <c r="CW4322" s="158" t="s">
        <v>151</v>
      </c>
      <c r="CX4322" s="159" t="s">
        <v>151</v>
      </c>
    </row>
    <row r="4323" spans="71:102" x14ac:dyDescent="0.2">
      <c r="BS4323" s="105" t="s">
        <v>1615</v>
      </c>
      <c r="BT4323" s="105"/>
      <c r="BU4323" s="105" t="s">
        <v>219</v>
      </c>
      <c r="BV4323" s="105"/>
      <c r="BW4323" s="107" t="s">
        <v>107</v>
      </c>
      <c r="BX4323" s="108" t="s">
        <v>7555</v>
      </c>
      <c r="BY4323" s="109"/>
      <c r="BZ4323" s="109"/>
      <c r="CA4323" s="110"/>
      <c r="CB4323" s="114" t="s">
        <v>151</v>
      </c>
      <c r="CC4323" s="115" t="s">
        <v>151</v>
      </c>
      <c r="CD4323" s="111">
        <v>3</v>
      </c>
      <c r="CE4323" s="115" t="s">
        <v>151</v>
      </c>
      <c r="CF4323" s="67">
        <v>104</v>
      </c>
      <c r="CG4323" s="68">
        <v>9.6153846153846201E-2</v>
      </c>
      <c r="CH4323" s="169"/>
      <c r="CI4323" s="199" t="s">
        <v>4087</v>
      </c>
      <c r="CJ4323" s="199"/>
      <c r="CK4323" s="174" t="s">
        <v>200</v>
      </c>
      <c r="CL4323" s="199" t="s">
        <v>108</v>
      </c>
      <c r="CM4323" s="199"/>
      <c r="CN4323" s="200" t="s">
        <v>8376</v>
      </c>
      <c r="CO4323" s="200"/>
      <c r="CP4323" s="200"/>
      <c r="CQ4323" s="156">
        <v>33</v>
      </c>
      <c r="CR4323" s="157">
        <v>0.36363636363636365</v>
      </c>
      <c r="CS4323" s="156">
        <v>36</v>
      </c>
      <c r="CT4323" s="157">
        <v>0.5</v>
      </c>
      <c r="CU4323" s="156">
        <v>27</v>
      </c>
      <c r="CV4323" s="157">
        <v>0.66666666666666663</v>
      </c>
      <c r="CW4323" s="156">
        <v>21</v>
      </c>
      <c r="CX4323" s="157">
        <v>0.33333333333333331</v>
      </c>
    </row>
    <row r="4324" spans="71:102" x14ac:dyDescent="0.2">
      <c r="BS4324" s="105" t="s">
        <v>1615</v>
      </c>
      <c r="BT4324" s="105"/>
      <c r="BU4324" s="105" t="s">
        <v>219</v>
      </c>
      <c r="BV4324" s="105"/>
      <c r="BW4324" s="107" t="s">
        <v>107</v>
      </c>
      <c r="BX4324" s="108" t="s">
        <v>8013</v>
      </c>
      <c r="BY4324" s="109"/>
      <c r="BZ4324" s="109"/>
      <c r="CA4324" s="110"/>
      <c r="CB4324" s="114" t="s">
        <v>151</v>
      </c>
      <c r="CC4324" s="115" t="s">
        <v>151</v>
      </c>
      <c r="CD4324" s="111">
        <v>2</v>
      </c>
      <c r="CE4324" s="68">
        <v>0.5</v>
      </c>
      <c r="CF4324" s="67">
        <v>7</v>
      </c>
      <c r="CG4324" s="68">
        <v>0</v>
      </c>
      <c r="CH4324" s="169"/>
      <c r="CI4324" s="199" t="s">
        <v>4087</v>
      </c>
      <c r="CJ4324" s="199"/>
      <c r="CK4324" s="174" t="s">
        <v>200</v>
      </c>
      <c r="CL4324" s="199" t="s">
        <v>108</v>
      </c>
      <c r="CM4324" s="199"/>
      <c r="CN4324" s="200" t="s">
        <v>8377</v>
      </c>
      <c r="CO4324" s="200"/>
      <c r="CP4324" s="200"/>
      <c r="CQ4324" s="156">
        <v>51</v>
      </c>
      <c r="CR4324" s="157">
        <v>0.6470588235294118</v>
      </c>
      <c r="CS4324" s="156">
        <v>29</v>
      </c>
      <c r="CT4324" s="157">
        <v>0.75862068965517238</v>
      </c>
      <c r="CU4324" s="156">
        <v>32</v>
      </c>
      <c r="CV4324" s="157">
        <v>0.625</v>
      </c>
      <c r="CW4324" s="156">
        <v>36</v>
      </c>
      <c r="CX4324" s="157">
        <v>0.61111111111111116</v>
      </c>
    </row>
    <row r="4325" spans="71:102" x14ac:dyDescent="0.2">
      <c r="BS4325" s="105" t="s">
        <v>1615</v>
      </c>
      <c r="BT4325" s="105"/>
      <c r="BU4325" s="105" t="s">
        <v>219</v>
      </c>
      <c r="BV4325" s="105"/>
      <c r="BW4325" s="107" t="s">
        <v>107</v>
      </c>
      <c r="BX4325" s="108" t="s">
        <v>7609</v>
      </c>
      <c r="BY4325" s="109"/>
      <c r="BZ4325" s="109"/>
      <c r="CA4325" s="110"/>
      <c r="CB4325" s="114" t="s">
        <v>151</v>
      </c>
      <c r="CC4325" s="115" t="s">
        <v>151</v>
      </c>
      <c r="CD4325" s="111">
        <v>41</v>
      </c>
      <c r="CE4325" s="68">
        <v>0.12195121951219499</v>
      </c>
      <c r="CF4325" s="67">
        <v>307</v>
      </c>
      <c r="CG4325" s="68">
        <v>0.19218241042345299</v>
      </c>
      <c r="CH4325" s="169"/>
      <c r="CI4325" s="199" t="s">
        <v>4087</v>
      </c>
      <c r="CJ4325" s="199"/>
      <c r="CK4325" s="174" t="s">
        <v>200</v>
      </c>
      <c r="CL4325" s="199" t="s">
        <v>108</v>
      </c>
      <c r="CM4325" s="199"/>
      <c r="CN4325" s="200" t="s">
        <v>8378</v>
      </c>
      <c r="CO4325" s="200"/>
      <c r="CP4325" s="200"/>
      <c r="CQ4325" s="158" t="s">
        <v>151</v>
      </c>
      <c r="CR4325" s="159" t="s">
        <v>151</v>
      </c>
      <c r="CS4325" s="158" t="s">
        <v>151</v>
      </c>
      <c r="CT4325" s="159" t="s">
        <v>151</v>
      </c>
      <c r="CU4325" s="158" t="s">
        <v>151</v>
      </c>
      <c r="CV4325" s="159" t="s">
        <v>151</v>
      </c>
      <c r="CW4325" s="156">
        <v>1</v>
      </c>
      <c r="CX4325" s="159" t="s">
        <v>151</v>
      </c>
    </row>
    <row r="4326" spans="71:102" x14ac:dyDescent="0.2">
      <c r="BS4326" s="105" t="s">
        <v>1615</v>
      </c>
      <c r="BT4326" s="105"/>
      <c r="BU4326" s="105" t="s">
        <v>219</v>
      </c>
      <c r="BV4326" s="105"/>
      <c r="BW4326" s="107" t="s">
        <v>107</v>
      </c>
      <c r="BX4326" s="108" t="s">
        <v>7557</v>
      </c>
      <c r="BY4326" s="109"/>
      <c r="BZ4326" s="109"/>
      <c r="CA4326" s="110"/>
      <c r="CB4326" s="114" t="s">
        <v>151</v>
      </c>
      <c r="CC4326" s="115" t="s">
        <v>151</v>
      </c>
      <c r="CD4326" s="111">
        <v>6</v>
      </c>
      <c r="CE4326" s="68">
        <v>0.16666666666666699</v>
      </c>
      <c r="CF4326" s="67">
        <v>21</v>
      </c>
      <c r="CG4326" s="68">
        <v>0.476190476190476</v>
      </c>
      <c r="CH4326" s="169"/>
      <c r="CI4326" s="199" t="s">
        <v>4087</v>
      </c>
      <c r="CJ4326" s="199"/>
      <c r="CK4326" s="174" t="s">
        <v>200</v>
      </c>
      <c r="CL4326" s="199" t="s">
        <v>108</v>
      </c>
      <c r="CM4326" s="199"/>
      <c r="CN4326" s="200" t="s">
        <v>8379</v>
      </c>
      <c r="CO4326" s="200"/>
      <c r="CP4326" s="200"/>
      <c r="CQ4326" s="156">
        <v>17</v>
      </c>
      <c r="CR4326" s="157">
        <v>0.70588235294117652</v>
      </c>
      <c r="CS4326" s="156">
        <v>15</v>
      </c>
      <c r="CT4326" s="157">
        <v>0.73333333333333328</v>
      </c>
      <c r="CU4326" s="156">
        <v>24</v>
      </c>
      <c r="CV4326" s="157">
        <v>0.58333333333333337</v>
      </c>
      <c r="CW4326" s="156">
        <v>28</v>
      </c>
      <c r="CX4326" s="157">
        <v>0.6071428571428571</v>
      </c>
    </row>
    <row r="4327" spans="71:102" x14ac:dyDescent="0.2">
      <c r="BS4327" s="105" t="s">
        <v>1615</v>
      </c>
      <c r="BT4327" s="105"/>
      <c r="BU4327" s="105" t="s">
        <v>219</v>
      </c>
      <c r="BV4327" s="105"/>
      <c r="BW4327" s="107" t="s">
        <v>107</v>
      </c>
      <c r="BX4327" s="108" t="s">
        <v>7630</v>
      </c>
      <c r="BY4327" s="109"/>
      <c r="BZ4327" s="109"/>
      <c r="CA4327" s="110"/>
      <c r="CB4327" s="114" t="s">
        <v>151</v>
      </c>
      <c r="CC4327" s="115" t="s">
        <v>151</v>
      </c>
      <c r="CD4327" s="111">
        <v>17</v>
      </c>
      <c r="CE4327" s="68">
        <v>0.17647058823529399</v>
      </c>
      <c r="CF4327" s="67">
        <v>4</v>
      </c>
      <c r="CG4327" s="68">
        <v>0.25</v>
      </c>
      <c r="CH4327" s="169"/>
      <c r="CI4327" s="199" t="s">
        <v>4087</v>
      </c>
      <c r="CJ4327" s="199"/>
      <c r="CK4327" s="174" t="s">
        <v>200</v>
      </c>
      <c r="CL4327" s="199" t="s">
        <v>108</v>
      </c>
      <c r="CM4327" s="199"/>
      <c r="CN4327" s="200" t="s">
        <v>8380</v>
      </c>
      <c r="CO4327" s="200"/>
      <c r="CP4327" s="200"/>
      <c r="CQ4327" s="156">
        <v>31</v>
      </c>
      <c r="CR4327" s="157">
        <v>0.70967741935483875</v>
      </c>
      <c r="CS4327" s="156">
        <v>30</v>
      </c>
      <c r="CT4327" s="157">
        <v>0.66666666666666663</v>
      </c>
      <c r="CU4327" s="156">
        <v>26</v>
      </c>
      <c r="CV4327" s="157">
        <v>0.65384615384615385</v>
      </c>
      <c r="CW4327" s="156">
        <v>37</v>
      </c>
      <c r="CX4327" s="157">
        <v>0.70270270270270274</v>
      </c>
    </row>
    <row r="4328" spans="71:102" x14ac:dyDescent="0.2">
      <c r="BS4328" s="105" t="s">
        <v>1615</v>
      </c>
      <c r="BT4328" s="105"/>
      <c r="BU4328" s="105" t="s">
        <v>219</v>
      </c>
      <c r="BV4328" s="105"/>
      <c r="BW4328" s="107" t="s">
        <v>107</v>
      </c>
      <c r="BX4328" s="108" t="s">
        <v>7632</v>
      </c>
      <c r="BY4328" s="109"/>
      <c r="BZ4328" s="109"/>
      <c r="CA4328" s="110"/>
      <c r="CB4328" s="114" t="s">
        <v>151</v>
      </c>
      <c r="CC4328" s="115" t="s">
        <v>151</v>
      </c>
      <c r="CD4328" s="111">
        <v>31</v>
      </c>
      <c r="CE4328" s="68">
        <v>0.12903225806451599</v>
      </c>
      <c r="CF4328" s="67">
        <v>14</v>
      </c>
      <c r="CG4328" s="68">
        <v>0.214285714285714</v>
      </c>
      <c r="CH4328" s="169"/>
      <c r="CI4328" s="199" t="s">
        <v>4087</v>
      </c>
      <c r="CJ4328" s="199"/>
      <c r="CK4328" s="174" t="s">
        <v>200</v>
      </c>
      <c r="CL4328" s="199" t="s">
        <v>108</v>
      </c>
      <c r="CM4328" s="199"/>
      <c r="CN4328" s="200" t="s">
        <v>8381</v>
      </c>
      <c r="CO4328" s="200"/>
      <c r="CP4328" s="200"/>
      <c r="CQ4328" s="156">
        <v>25</v>
      </c>
      <c r="CR4328" s="157">
        <v>0.6</v>
      </c>
      <c r="CS4328" s="156">
        <v>26</v>
      </c>
      <c r="CT4328" s="157">
        <v>0.53846153846153844</v>
      </c>
      <c r="CU4328" s="156">
        <v>20</v>
      </c>
      <c r="CV4328" s="157">
        <v>0.25</v>
      </c>
      <c r="CW4328" s="156">
        <v>23</v>
      </c>
      <c r="CX4328" s="157">
        <v>0.56521739130434778</v>
      </c>
    </row>
    <row r="4329" spans="71:102" x14ac:dyDescent="0.2">
      <c r="BS4329" s="89" t="s">
        <v>1615</v>
      </c>
      <c r="BT4329" s="90"/>
      <c r="BU4329" s="91" t="s">
        <v>8382</v>
      </c>
      <c r="BV4329" s="92"/>
      <c r="BW4329" s="92"/>
      <c r="BX4329" s="91"/>
      <c r="BY4329" s="92"/>
      <c r="BZ4329" s="92"/>
      <c r="CA4329" s="93"/>
      <c r="CB4329" s="123" t="s">
        <v>151</v>
      </c>
      <c r="CC4329" s="124" t="s">
        <v>151</v>
      </c>
      <c r="CD4329" s="117">
        <v>276</v>
      </c>
      <c r="CE4329" s="95">
        <v>0.35144927536231901</v>
      </c>
      <c r="CF4329" s="96">
        <v>319</v>
      </c>
      <c r="CG4329" s="95">
        <v>0.39811912225705298</v>
      </c>
      <c r="CH4329" s="169"/>
      <c r="CI4329" s="199" t="s">
        <v>4087</v>
      </c>
      <c r="CJ4329" s="199"/>
      <c r="CK4329" s="174" t="s">
        <v>200</v>
      </c>
      <c r="CL4329" s="199" t="s">
        <v>108</v>
      </c>
      <c r="CM4329" s="199"/>
      <c r="CN4329" s="200" t="s">
        <v>8383</v>
      </c>
      <c r="CO4329" s="200"/>
      <c r="CP4329" s="200"/>
      <c r="CQ4329" s="156">
        <v>24</v>
      </c>
      <c r="CR4329" s="157">
        <v>0.45833333333333331</v>
      </c>
      <c r="CS4329" s="156">
        <v>22</v>
      </c>
      <c r="CT4329" s="157">
        <v>0.27272727272727271</v>
      </c>
      <c r="CU4329" s="156">
        <v>18</v>
      </c>
      <c r="CV4329" s="157">
        <v>0.33333333333333331</v>
      </c>
      <c r="CW4329" s="156">
        <v>15</v>
      </c>
      <c r="CX4329" s="157">
        <v>0.33333333333333331</v>
      </c>
    </row>
    <row r="4330" spans="71:102" x14ac:dyDescent="0.2">
      <c r="BS4330" s="89" t="s">
        <v>1615</v>
      </c>
      <c r="BT4330" s="97"/>
      <c r="BU4330" s="98" t="s">
        <v>2289</v>
      </c>
      <c r="BV4330" s="99"/>
      <c r="BW4330" s="100" t="s">
        <v>91</v>
      </c>
      <c r="BX4330" s="98" t="s">
        <v>143</v>
      </c>
      <c r="BY4330" s="101"/>
      <c r="BZ4330" s="101"/>
      <c r="CA4330" s="99"/>
      <c r="CB4330" s="126" t="s">
        <v>151</v>
      </c>
      <c r="CC4330" s="119" t="s">
        <v>151</v>
      </c>
      <c r="CD4330" s="102">
        <v>218</v>
      </c>
      <c r="CE4330" s="103">
        <v>0.403669724770642</v>
      </c>
      <c r="CF4330" s="104">
        <v>260</v>
      </c>
      <c r="CG4330" s="103">
        <v>0.41923076923076902</v>
      </c>
      <c r="CH4330" s="169"/>
      <c r="CI4330" s="199" t="s">
        <v>4087</v>
      </c>
      <c r="CJ4330" s="199"/>
      <c r="CK4330" s="174" t="s">
        <v>200</v>
      </c>
      <c r="CL4330" s="199" t="s">
        <v>108</v>
      </c>
      <c r="CM4330" s="199"/>
      <c r="CN4330" s="200" t="s">
        <v>8384</v>
      </c>
      <c r="CO4330" s="200"/>
      <c r="CP4330" s="200"/>
      <c r="CQ4330" s="158" t="s">
        <v>151</v>
      </c>
      <c r="CR4330" s="159" t="s">
        <v>151</v>
      </c>
      <c r="CS4330" s="158" t="s">
        <v>151</v>
      </c>
      <c r="CT4330" s="159" t="s">
        <v>151</v>
      </c>
      <c r="CU4330" s="158" t="s">
        <v>151</v>
      </c>
      <c r="CV4330" s="159" t="s">
        <v>151</v>
      </c>
      <c r="CW4330" s="156">
        <v>1</v>
      </c>
      <c r="CX4330" s="159" t="s">
        <v>151</v>
      </c>
    </row>
    <row r="4331" spans="71:102" x14ac:dyDescent="0.2">
      <c r="BS4331" s="105" t="s">
        <v>1615</v>
      </c>
      <c r="BT4331" s="105"/>
      <c r="BU4331" s="106" t="s">
        <v>2289</v>
      </c>
      <c r="BV4331" s="106"/>
      <c r="BW4331" s="107" t="s">
        <v>91</v>
      </c>
      <c r="BX4331" s="108" t="s">
        <v>7524</v>
      </c>
      <c r="BY4331" s="109"/>
      <c r="BZ4331" s="109"/>
      <c r="CA4331" s="110"/>
      <c r="CB4331" s="114" t="s">
        <v>151</v>
      </c>
      <c r="CC4331" s="115" t="s">
        <v>151</v>
      </c>
      <c r="CD4331" s="111">
        <v>2</v>
      </c>
      <c r="CE4331" s="115" t="s">
        <v>151</v>
      </c>
      <c r="CF4331" s="67">
        <v>5</v>
      </c>
      <c r="CG4331" s="68">
        <v>0.2</v>
      </c>
      <c r="CH4331" s="169"/>
      <c r="CI4331" s="199" t="s">
        <v>4087</v>
      </c>
      <c r="CJ4331" s="199"/>
      <c r="CK4331" s="174" t="s">
        <v>200</v>
      </c>
      <c r="CL4331" s="199" t="s">
        <v>108</v>
      </c>
      <c r="CM4331" s="199"/>
      <c r="CN4331" s="200" t="s">
        <v>8385</v>
      </c>
      <c r="CO4331" s="200"/>
      <c r="CP4331" s="200"/>
      <c r="CQ4331" s="156">
        <v>20</v>
      </c>
      <c r="CR4331" s="157">
        <v>0.65</v>
      </c>
      <c r="CS4331" s="156">
        <v>20</v>
      </c>
      <c r="CT4331" s="157">
        <v>0.75</v>
      </c>
      <c r="CU4331" s="156">
        <v>23</v>
      </c>
      <c r="CV4331" s="157">
        <v>0.73913043478260865</v>
      </c>
      <c r="CW4331" s="156">
        <v>18</v>
      </c>
      <c r="CX4331" s="157">
        <v>0.55555555555555558</v>
      </c>
    </row>
    <row r="4332" spans="71:102" x14ac:dyDescent="0.2">
      <c r="BS4332" s="105" t="s">
        <v>1615</v>
      </c>
      <c r="BT4332" s="105"/>
      <c r="BU4332" s="105" t="s">
        <v>2289</v>
      </c>
      <c r="BV4332" s="105"/>
      <c r="BW4332" s="107" t="s">
        <v>91</v>
      </c>
      <c r="BX4332" s="108" t="s">
        <v>7532</v>
      </c>
      <c r="BY4332" s="109"/>
      <c r="BZ4332" s="109"/>
      <c r="CA4332" s="110"/>
      <c r="CB4332" s="114" t="s">
        <v>151</v>
      </c>
      <c r="CC4332" s="115" t="s">
        <v>151</v>
      </c>
      <c r="CD4332" s="111">
        <v>216</v>
      </c>
      <c r="CE4332" s="68">
        <v>0.407407407407407</v>
      </c>
      <c r="CF4332" s="67">
        <v>248</v>
      </c>
      <c r="CG4332" s="68">
        <v>0.42338709677419401</v>
      </c>
      <c r="CH4332" s="169"/>
      <c r="CI4332" s="201" t="s">
        <v>4087</v>
      </c>
      <c r="CJ4332" s="201"/>
      <c r="CK4332" s="175" t="s">
        <v>200</v>
      </c>
      <c r="CL4332" s="201" t="s">
        <v>112</v>
      </c>
      <c r="CM4332" s="201"/>
      <c r="CN4332" s="201" t="s">
        <v>143</v>
      </c>
      <c r="CO4332" s="201"/>
      <c r="CP4332" s="201"/>
      <c r="CQ4332" s="154">
        <v>528</v>
      </c>
      <c r="CR4332" s="155">
        <v>0.71401515151515149</v>
      </c>
      <c r="CS4332" s="154">
        <v>565</v>
      </c>
      <c r="CT4332" s="155">
        <v>0.74336283185840712</v>
      </c>
      <c r="CU4332" s="154">
        <v>517</v>
      </c>
      <c r="CV4332" s="155">
        <v>0.7562862669245648</v>
      </c>
      <c r="CW4332" s="154">
        <v>558</v>
      </c>
      <c r="CX4332" s="155">
        <v>0.70430107526881724</v>
      </c>
    </row>
    <row r="4333" spans="71:102" x14ac:dyDescent="0.2">
      <c r="BS4333" s="105" t="s">
        <v>1615</v>
      </c>
      <c r="BT4333" s="105"/>
      <c r="BU4333" s="105" t="s">
        <v>2289</v>
      </c>
      <c r="BV4333" s="105"/>
      <c r="BW4333" s="107" t="s">
        <v>91</v>
      </c>
      <c r="BX4333" s="108" t="s">
        <v>7835</v>
      </c>
      <c r="BY4333" s="109"/>
      <c r="BZ4333" s="109"/>
      <c r="CA4333" s="110"/>
      <c r="CB4333" s="114" t="s">
        <v>151</v>
      </c>
      <c r="CC4333" s="115" t="s">
        <v>151</v>
      </c>
      <c r="CD4333" s="114" t="s">
        <v>151</v>
      </c>
      <c r="CE4333" s="115" t="s">
        <v>151</v>
      </c>
      <c r="CF4333" s="67">
        <v>3</v>
      </c>
      <c r="CG4333" s="115" t="s">
        <v>151</v>
      </c>
      <c r="CH4333" s="169"/>
      <c r="CI4333" s="199" t="s">
        <v>4087</v>
      </c>
      <c r="CJ4333" s="199"/>
      <c r="CK4333" s="174" t="s">
        <v>200</v>
      </c>
      <c r="CL4333" s="199" t="s">
        <v>112</v>
      </c>
      <c r="CM4333" s="199"/>
      <c r="CN4333" s="200" t="s">
        <v>8386</v>
      </c>
      <c r="CO4333" s="200"/>
      <c r="CP4333" s="200"/>
      <c r="CQ4333" s="156">
        <v>24</v>
      </c>
      <c r="CR4333" s="157">
        <v>0.29166666666666669</v>
      </c>
      <c r="CS4333" s="156">
        <v>34</v>
      </c>
      <c r="CT4333" s="157">
        <v>0.58823529411764708</v>
      </c>
      <c r="CU4333" s="156">
        <v>40</v>
      </c>
      <c r="CV4333" s="157">
        <v>0.57499999999999996</v>
      </c>
      <c r="CW4333" s="156">
        <v>33</v>
      </c>
      <c r="CX4333" s="157">
        <v>0.42424242424242425</v>
      </c>
    </row>
    <row r="4334" spans="71:102" x14ac:dyDescent="0.2">
      <c r="BS4334" s="105" t="s">
        <v>1615</v>
      </c>
      <c r="BT4334" s="105"/>
      <c r="BU4334" s="112" t="s">
        <v>2289</v>
      </c>
      <c r="BV4334" s="112"/>
      <c r="BW4334" s="107" t="s">
        <v>91</v>
      </c>
      <c r="BX4334" s="108" t="s">
        <v>7839</v>
      </c>
      <c r="BY4334" s="109"/>
      <c r="BZ4334" s="109"/>
      <c r="CA4334" s="110"/>
      <c r="CB4334" s="114" t="s">
        <v>151</v>
      </c>
      <c r="CC4334" s="115" t="s">
        <v>151</v>
      </c>
      <c r="CD4334" s="114" t="s">
        <v>151</v>
      </c>
      <c r="CE4334" s="115" t="s">
        <v>151</v>
      </c>
      <c r="CF4334" s="67">
        <v>4</v>
      </c>
      <c r="CG4334" s="68">
        <v>0.75</v>
      </c>
      <c r="CH4334" s="169"/>
      <c r="CI4334" s="199" t="s">
        <v>4087</v>
      </c>
      <c r="CJ4334" s="199"/>
      <c r="CK4334" s="174" t="s">
        <v>200</v>
      </c>
      <c r="CL4334" s="199" t="s">
        <v>112</v>
      </c>
      <c r="CM4334" s="199"/>
      <c r="CN4334" s="200" t="s">
        <v>8387</v>
      </c>
      <c r="CO4334" s="200"/>
      <c r="CP4334" s="200"/>
      <c r="CQ4334" s="156">
        <v>39</v>
      </c>
      <c r="CR4334" s="157">
        <v>0.89743589743589747</v>
      </c>
      <c r="CS4334" s="156">
        <v>31</v>
      </c>
      <c r="CT4334" s="157">
        <v>0.77419354838709675</v>
      </c>
      <c r="CU4334" s="156">
        <v>30</v>
      </c>
      <c r="CV4334" s="157">
        <v>0.76666666666666672</v>
      </c>
      <c r="CW4334" s="156">
        <v>35</v>
      </c>
      <c r="CX4334" s="157">
        <v>0.68571428571428572</v>
      </c>
    </row>
    <row r="4335" spans="71:102" x14ac:dyDescent="0.2">
      <c r="BS4335" s="89" t="s">
        <v>1615</v>
      </c>
      <c r="BT4335" s="97"/>
      <c r="BU4335" s="98" t="s">
        <v>2289</v>
      </c>
      <c r="BV4335" s="99"/>
      <c r="BW4335" s="100" t="s">
        <v>107</v>
      </c>
      <c r="BX4335" s="98" t="s">
        <v>143</v>
      </c>
      <c r="BY4335" s="101"/>
      <c r="BZ4335" s="101"/>
      <c r="CA4335" s="99"/>
      <c r="CB4335" s="121" t="s">
        <v>151</v>
      </c>
      <c r="CC4335" s="119" t="s">
        <v>151</v>
      </c>
      <c r="CD4335" s="113">
        <v>56</v>
      </c>
      <c r="CE4335" s="103">
        <v>0.14285714285714299</v>
      </c>
      <c r="CF4335" s="104">
        <v>59</v>
      </c>
      <c r="CG4335" s="103">
        <v>0.305084745762712</v>
      </c>
      <c r="CH4335" s="169"/>
      <c r="CI4335" s="199" t="s">
        <v>4087</v>
      </c>
      <c r="CJ4335" s="199"/>
      <c r="CK4335" s="174" t="s">
        <v>200</v>
      </c>
      <c r="CL4335" s="199" t="s">
        <v>112</v>
      </c>
      <c r="CM4335" s="199"/>
      <c r="CN4335" s="200" t="s">
        <v>8388</v>
      </c>
      <c r="CO4335" s="200"/>
      <c r="CP4335" s="200"/>
      <c r="CQ4335" s="156">
        <v>21</v>
      </c>
      <c r="CR4335" s="157">
        <v>0.90476190476190477</v>
      </c>
      <c r="CS4335" s="156">
        <v>20</v>
      </c>
      <c r="CT4335" s="157">
        <v>0.9</v>
      </c>
      <c r="CU4335" s="158" t="s">
        <v>151</v>
      </c>
      <c r="CV4335" s="159" t="s">
        <v>151</v>
      </c>
      <c r="CW4335" s="158" t="s">
        <v>151</v>
      </c>
      <c r="CX4335" s="159" t="s">
        <v>151</v>
      </c>
    </row>
    <row r="4336" spans="71:102" x14ac:dyDescent="0.2">
      <c r="BS4336" s="105" t="s">
        <v>1615</v>
      </c>
      <c r="BT4336" s="105"/>
      <c r="BU4336" s="106" t="s">
        <v>2289</v>
      </c>
      <c r="BV4336" s="106"/>
      <c r="BW4336" s="107" t="s">
        <v>107</v>
      </c>
      <c r="BX4336" s="108" t="s">
        <v>7711</v>
      </c>
      <c r="BY4336" s="109"/>
      <c r="BZ4336" s="109"/>
      <c r="CA4336" s="110"/>
      <c r="CB4336" s="114" t="s">
        <v>151</v>
      </c>
      <c r="CC4336" s="115" t="s">
        <v>151</v>
      </c>
      <c r="CD4336" s="111">
        <v>3</v>
      </c>
      <c r="CE4336" s="68">
        <v>0.66666666666666696</v>
      </c>
      <c r="CF4336" s="67">
        <v>23</v>
      </c>
      <c r="CG4336" s="68">
        <v>0.434782608695652</v>
      </c>
      <c r="CH4336" s="169"/>
      <c r="CI4336" s="199" t="s">
        <v>4087</v>
      </c>
      <c r="CJ4336" s="199"/>
      <c r="CK4336" s="174" t="s">
        <v>200</v>
      </c>
      <c r="CL4336" s="199" t="s">
        <v>112</v>
      </c>
      <c r="CM4336" s="199"/>
      <c r="CN4336" s="200" t="s">
        <v>8389</v>
      </c>
      <c r="CO4336" s="200"/>
      <c r="CP4336" s="200"/>
      <c r="CQ4336" s="158" t="s">
        <v>151</v>
      </c>
      <c r="CR4336" s="159" t="s">
        <v>151</v>
      </c>
      <c r="CS4336" s="158" t="s">
        <v>151</v>
      </c>
      <c r="CT4336" s="159" t="s">
        <v>151</v>
      </c>
      <c r="CU4336" s="158" t="s">
        <v>151</v>
      </c>
      <c r="CV4336" s="159" t="s">
        <v>151</v>
      </c>
      <c r="CW4336" s="156">
        <v>11</v>
      </c>
      <c r="CX4336" s="157">
        <v>0.72727272727272729</v>
      </c>
    </row>
    <row r="4337" spans="71:102" x14ac:dyDescent="0.2">
      <c r="BS4337" s="105" t="s">
        <v>1615</v>
      </c>
      <c r="BT4337" s="105"/>
      <c r="BU4337" s="105" t="s">
        <v>2289</v>
      </c>
      <c r="BV4337" s="105"/>
      <c r="BW4337" s="107" t="s">
        <v>107</v>
      </c>
      <c r="BX4337" s="108" t="s">
        <v>7909</v>
      </c>
      <c r="BY4337" s="109"/>
      <c r="BZ4337" s="109"/>
      <c r="CA4337" s="110"/>
      <c r="CB4337" s="114" t="s">
        <v>151</v>
      </c>
      <c r="CC4337" s="115" t="s">
        <v>151</v>
      </c>
      <c r="CD4337" s="111">
        <v>1</v>
      </c>
      <c r="CE4337" s="68">
        <v>1</v>
      </c>
      <c r="CF4337" s="67">
        <v>2</v>
      </c>
      <c r="CG4337" s="68">
        <v>0</v>
      </c>
      <c r="CH4337" s="169"/>
      <c r="CI4337" s="199" t="s">
        <v>4087</v>
      </c>
      <c r="CJ4337" s="199"/>
      <c r="CK4337" s="174" t="s">
        <v>200</v>
      </c>
      <c r="CL4337" s="199" t="s">
        <v>112</v>
      </c>
      <c r="CM4337" s="199"/>
      <c r="CN4337" s="200" t="s">
        <v>8390</v>
      </c>
      <c r="CO4337" s="200"/>
      <c r="CP4337" s="200"/>
      <c r="CQ4337" s="156">
        <v>35</v>
      </c>
      <c r="CR4337" s="157">
        <v>0.7142857142857143</v>
      </c>
      <c r="CS4337" s="156">
        <v>35</v>
      </c>
      <c r="CT4337" s="157">
        <v>0.77142857142857146</v>
      </c>
      <c r="CU4337" s="156">
        <v>34</v>
      </c>
      <c r="CV4337" s="157">
        <v>0.8529411764705882</v>
      </c>
      <c r="CW4337" s="156">
        <v>31</v>
      </c>
      <c r="CX4337" s="157">
        <v>0.70967741935483875</v>
      </c>
    </row>
    <row r="4338" spans="71:102" x14ac:dyDescent="0.2">
      <c r="BS4338" s="105" t="s">
        <v>1615</v>
      </c>
      <c r="BT4338" s="105"/>
      <c r="BU4338" s="105" t="s">
        <v>2289</v>
      </c>
      <c r="BV4338" s="105"/>
      <c r="BW4338" s="107" t="s">
        <v>107</v>
      </c>
      <c r="BX4338" s="108" t="s">
        <v>7715</v>
      </c>
      <c r="BY4338" s="109"/>
      <c r="BZ4338" s="109"/>
      <c r="CA4338" s="110"/>
      <c r="CB4338" s="114" t="s">
        <v>151</v>
      </c>
      <c r="CC4338" s="115" t="s">
        <v>151</v>
      </c>
      <c r="CD4338" s="114" t="s">
        <v>151</v>
      </c>
      <c r="CE4338" s="115" t="s">
        <v>151</v>
      </c>
      <c r="CF4338" s="67">
        <v>3</v>
      </c>
      <c r="CG4338" s="68">
        <v>0.33333333333333298</v>
      </c>
      <c r="CH4338" s="169"/>
      <c r="CI4338" s="199" t="s">
        <v>4087</v>
      </c>
      <c r="CJ4338" s="199"/>
      <c r="CK4338" s="174" t="s">
        <v>200</v>
      </c>
      <c r="CL4338" s="199" t="s">
        <v>112</v>
      </c>
      <c r="CM4338" s="199"/>
      <c r="CN4338" s="200" t="s">
        <v>8391</v>
      </c>
      <c r="CO4338" s="200"/>
      <c r="CP4338" s="200"/>
      <c r="CQ4338" s="158" t="s">
        <v>151</v>
      </c>
      <c r="CR4338" s="159" t="s">
        <v>151</v>
      </c>
      <c r="CS4338" s="158" t="s">
        <v>151</v>
      </c>
      <c r="CT4338" s="159" t="s">
        <v>151</v>
      </c>
      <c r="CU4338" s="156">
        <v>2</v>
      </c>
      <c r="CV4338" s="157">
        <v>0.5</v>
      </c>
      <c r="CW4338" s="156">
        <v>3</v>
      </c>
      <c r="CX4338" s="157">
        <v>0.33333333333333331</v>
      </c>
    </row>
    <row r="4339" spans="71:102" x14ac:dyDescent="0.2">
      <c r="BS4339" s="105" t="s">
        <v>1615</v>
      </c>
      <c r="BT4339" s="105"/>
      <c r="BU4339" s="105" t="s">
        <v>2289</v>
      </c>
      <c r="BV4339" s="105"/>
      <c r="BW4339" s="107" t="s">
        <v>107</v>
      </c>
      <c r="BX4339" s="108" t="s">
        <v>7609</v>
      </c>
      <c r="BY4339" s="109"/>
      <c r="BZ4339" s="109"/>
      <c r="CA4339" s="110"/>
      <c r="CB4339" s="114" t="s">
        <v>151</v>
      </c>
      <c r="CC4339" s="115" t="s">
        <v>151</v>
      </c>
      <c r="CD4339" s="111">
        <v>43</v>
      </c>
      <c r="CE4339" s="68">
        <v>9.3023255813953501E-2</v>
      </c>
      <c r="CF4339" s="67">
        <v>22</v>
      </c>
      <c r="CG4339" s="68">
        <v>0.18181818181818199</v>
      </c>
      <c r="CH4339" s="169"/>
      <c r="CI4339" s="199" t="s">
        <v>4087</v>
      </c>
      <c r="CJ4339" s="199"/>
      <c r="CK4339" s="174" t="s">
        <v>200</v>
      </c>
      <c r="CL4339" s="199" t="s">
        <v>112</v>
      </c>
      <c r="CM4339" s="199"/>
      <c r="CN4339" s="200" t="s">
        <v>8392</v>
      </c>
      <c r="CO4339" s="200"/>
      <c r="CP4339" s="200"/>
      <c r="CQ4339" s="156">
        <v>20</v>
      </c>
      <c r="CR4339" s="157">
        <v>0.7</v>
      </c>
      <c r="CS4339" s="156">
        <v>28</v>
      </c>
      <c r="CT4339" s="157">
        <v>0.8571428571428571</v>
      </c>
      <c r="CU4339" s="156">
        <v>10</v>
      </c>
      <c r="CV4339" s="157">
        <v>1</v>
      </c>
      <c r="CW4339" s="158" t="s">
        <v>151</v>
      </c>
      <c r="CX4339" s="159" t="s">
        <v>151</v>
      </c>
    </row>
    <row r="4340" spans="71:102" x14ac:dyDescent="0.2">
      <c r="BS4340" s="105" t="s">
        <v>1615</v>
      </c>
      <c r="BT4340" s="105"/>
      <c r="BU4340" s="105" t="s">
        <v>2289</v>
      </c>
      <c r="BV4340" s="105"/>
      <c r="BW4340" s="107" t="s">
        <v>107</v>
      </c>
      <c r="BX4340" s="108" t="s">
        <v>7557</v>
      </c>
      <c r="BY4340" s="109"/>
      <c r="BZ4340" s="109"/>
      <c r="CA4340" s="110"/>
      <c r="CB4340" s="114" t="s">
        <v>151</v>
      </c>
      <c r="CC4340" s="115" t="s">
        <v>151</v>
      </c>
      <c r="CD4340" s="111">
        <v>9</v>
      </c>
      <c r="CE4340" s="68">
        <v>0.11111111111111099</v>
      </c>
      <c r="CF4340" s="116" t="s">
        <v>151</v>
      </c>
      <c r="CG4340" s="115" t="s">
        <v>151</v>
      </c>
      <c r="CH4340" s="169"/>
      <c r="CI4340" s="199" t="s">
        <v>4087</v>
      </c>
      <c r="CJ4340" s="199"/>
      <c r="CK4340" s="174" t="s">
        <v>200</v>
      </c>
      <c r="CL4340" s="199" t="s">
        <v>112</v>
      </c>
      <c r="CM4340" s="199"/>
      <c r="CN4340" s="200" t="s">
        <v>8393</v>
      </c>
      <c r="CO4340" s="200"/>
      <c r="CP4340" s="200"/>
      <c r="CQ4340" s="156">
        <v>26</v>
      </c>
      <c r="CR4340" s="157">
        <v>0.69230769230769229</v>
      </c>
      <c r="CS4340" s="156">
        <v>42</v>
      </c>
      <c r="CT4340" s="157">
        <v>0.76190476190476186</v>
      </c>
      <c r="CU4340" s="156">
        <v>36</v>
      </c>
      <c r="CV4340" s="157">
        <v>0.63888888888888884</v>
      </c>
      <c r="CW4340" s="156">
        <v>49</v>
      </c>
      <c r="CX4340" s="157">
        <v>0.65306122448979587</v>
      </c>
    </row>
    <row r="4341" spans="71:102" x14ac:dyDescent="0.2">
      <c r="BS4341" s="105" t="s">
        <v>1615</v>
      </c>
      <c r="BT4341" s="105"/>
      <c r="BU4341" s="105" t="s">
        <v>2289</v>
      </c>
      <c r="BV4341" s="105"/>
      <c r="BW4341" s="107" t="s">
        <v>107</v>
      </c>
      <c r="BX4341" s="108" t="s">
        <v>8394</v>
      </c>
      <c r="BY4341" s="109"/>
      <c r="BZ4341" s="109"/>
      <c r="CA4341" s="110"/>
      <c r="CB4341" s="114" t="s">
        <v>151</v>
      </c>
      <c r="CC4341" s="115" t="s">
        <v>151</v>
      </c>
      <c r="CD4341" s="114" t="s">
        <v>151</v>
      </c>
      <c r="CE4341" s="115" t="s">
        <v>151</v>
      </c>
      <c r="CF4341" s="67">
        <v>1</v>
      </c>
      <c r="CG4341" s="68">
        <v>0</v>
      </c>
      <c r="CH4341" s="169"/>
      <c r="CI4341" s="199" t="s">
        <v>4087</v>
      </c>
      <c r="CJ4341" s="199"/>
      <c r="CK4341" s="174" t="s">
        <v>200</v>
      </c>
      <c r="CL4341" s="199" t="s">
        <v>112</v>
      </c>
      <c r="CM4341" s="199"/>
      <c r="CN4341" s="200" t="s">
        <v>8395</v>
      </c>
      <c r="CO4341" s="200"/>
      <c r="CP4341" s="200"/>
      <c r="CQ4341" s="156">
        <v>25</v>
      </c>
      <c r="CR4341" s="157">
        <v>0.6</v>
      </c>
      <c r="CS4341" s="156">
        <v>25</v>
      </c>
      <c r="CT4341" s="157">
        <v>0.68</v>
      </c>
      <c r="CU4341" s="156">
        <v>25</v>
      </c>
      <c r="CV4341" s="157">
        <v>0.76</v>
      </c>
      <c r="CW4341" s="156">
        <v>28</v>
      </c>
      <c r="CX4341" s="157">
        <v>0.6785714285714286</v>
      </c>
    </row>
    <row r="4342" spans="71:102" x14ac:dyDescent="0.2">
      <c r="BS4342" s="105" t="s">
        <v>1615</v>
      </c>
      <c r="BT4342" s="105"/>
      <c r="BU4342" s="105" t="s">
        <v>2289</v>
      </c>
      <c r="BV4342" s="105"/>
      <c r="BW4342" s="107" t="s">
        <v>107</v>
      </c>
      <c r="BX4342" s="108" t="s">
        <v>8396</v>
      </c>
      <c r="BY4342" s="109"/>
      <c r="BZ4342" s="109"/>
      <c r="CA4342" s="110"/>
      <c r="CB4342" s="114" t="s">
        <v>151</v>
      </c>
      <c r="CC4342" s="115" t="s">
        <v>151</v>
      </c>
      <c r="CD4342" s="114" t="s">
        <v>151</v>
      </c>
      <c r="CE4342" s="115" t="s">
        <v>151</v>
      </c>
      <c r="CF4342" s="67">
        <v>4</v>
      </c>
      <c r="CG4342" s="68">
        <v>0.5</v>
      </c>
      <c r="CH4342" s="169"/>
      <c r="CI4342" s="199" t="s">
        <v>4087</v>
      </c>
      <c r="CJ4342" s="199"/>
      <c r="CK4342" s="174" t="s">
        <v>200</v>
      </c>
      <c r="CL4342" s="199" t="s">
        <v>112</v>
      </c>
      <c r="CM4342" s="199"/>
      <c r="CN4342" s="200" t="s">
        <v>8397</v>
      </c>
      <c r="CO4342" s="200"/>
      <c r="CP4342" s="200"/>
      <c r="CQ4342" s="156">
        <v>8</v>
      </c>
      <c r="CR4342" s="157">
        <v>0.875</v>
      </c>
      <c r="CS4342" s="156">
        <v>6</v>
      </c>
      <c r="CT4342" s="157">
        <v>0.83333333333333337</v>
      </c>
      <c r="CU4342" s="156">
        <v>9</v>
      </c>
      <c r="CV4342" s="157">
        <v>0.77777777777777779</v>
      </c>
      <c r="CW4342" s="156">
        <v>7</v>
      </c>
      <c r="CX4342" s="157">
        <v>1</v>
      </c>
    </row>
    <row r="4343" spans="71:102" x14ac:dyDescent="0.2">
      <c r="BS4343" s="105" t="s">
        <v>1615</v>
      </c>
      <c r="BT4343" s="105"/>
      <c r="BU4343" s="105" t="s">
        <v>2289</v>
      </c>
      <c r="BV4343" s="105"/>
      <c r="BW4343" s="107" t="s">
        <v>107</v>
      </c>
      <c r="BX4343" s="108" t="s">
        <v>7567</v>
      </c>
      <c r="BY4343" s="109"/>
      <c r="BZ4343" s="109"/>
      <c r="CA4343" s="110"/>
      <c r="CB4343" s="114" t="s">
        <v>151</v>
      </c>
      <c r="CC4343" s="115" t="s">
        <v>151</v>
      </c>
      <c r="CD4343" s="114" t="s">
        <v>151</v>
      </c>
      <c r="CE4343" s="115" t="s">
        <v>151</v>
      </c>
      <c r="CF4343" s="67">
        <v>1</v>
      </c>
      <c r="CG4343" s="115" t="s">
        <v>151</v>
      </c>
      <c r="CH4343" s="169"/>
      <c r="CI4343" s="199" t="s">
        <v>4087</v>
      </c>
      <c r="CJ4343" s="199"/>
      <c r="CK4343" s="174" t="s">
        <v>200</v>
      </c>
      <c r="CL4343" s="199" t="s">
        <v>112</v>
      </c>
      <c r="CM4343" s="199"/>
      <c r="CN4343" s="200" t="s">
        <v>3990</v>
      </c>
      <c r="CO4343" s="200"/>
      <c r="CP4343" s="200"/>
      <c r="CQ4343" s="156">
        <v>8</v>
      </c>
      <c r="CR4343" s="157">
        <v>0.375</v>
      </c>
      <c r="CS4343" s="156">
        <v>9</v>
      </c>
      <c r="CT4343" s="157">
        <v>0.44444444444444442</v>
      </c>
      <c r="CU4343" s="156">
        <v>9</v>
      </c>
      <c r="CV4343" s="157">
        <v>0.66666666666666663</v>
      </c>
      <c r="CW4343" s="156">
        <v>4</v>
      </c>
      <c r="CX4343" s="157">
        <v>1</v>
      </c>
    </row>
    <row r="4344" spans="71:102" x14ac:dyDescent="0.2">
      <c r="BS4344" s="105" t="s">
        <v>1615</v>
      </c>
      <c r="BT4344" s="105"/>
      <c r="BU4344" s="112" t="s">
        <v>2289</v>
      </c>
      <c r="BV4344" s="112"/>
      <c r="BW4344" s="107" t="s">
        <v>107</v>
      </c>
      <c r="BX4344" s="108" t="s">
        <v>7569</v>
      </c>
      <c r="BY4344" s="109"/>
      <c r="BZ4344" s="109"/>
      <c r="CA4344" s="110"/>
      <c r="CB4344" s="114" t="s">
        <v>151</v>
      </c>
      <c r="CC4344" s="115" t="s">
        <v>151</v>
      </c>
      <c r="CD4344" s="114" t="s">
        <v>151</v>
      </c>
      <c r="CE4344" s="115" t="s">
        <v>151</v>
      </c>
      <c r="CF4344" s="67">
        <v>3</v>
      </c>
      <c r="CG4344" s="68">
        <v>0.33333333333333298</v>
      </c>
      <c r="CH4344" s="169"/>
      <c r="CI4344" s="199" t="s">
        <v>4087</v>
      </c>
      <c r="CJ4344" s="199"/>
      <c r="CK4344" s="174" t="s">
        <v>200</v>
      </c>
      <c r="CL4344" s="199" t="s">
        <v>112</v>
      </c>
      <c r="CM4344" s="199"/>
      <c r="CN4344" s="200" t="s">
        <v>8398</v>
      </c>
      <c r="CO4344" s="200"/>
      <c r="CP4344" s="200"/>
      <c r="CQ4344" s="156">
        <v>15</v>
      </c>
      <c r="CR4344" s="157">
        <v>0.73333333333333328</v>
      </c>
      <c r="CS4344" s="156">
        <v>17</v>
      </c>
      <c r="CT4344" s="157">
        <v>0.52941176470588236</v>
      </c>
      <c r="CU4344" s="156">
        <v>12</v>
      </c>
      <c r="CV4344" s="157">
        <v>0.5</v>
      </c>
      <c r="CW4344" s="156">
        <v>19</v>
      </c>
      <c r="CX4344" s="157">
        <v>0.73684210526315785</v>
      </c>
    </row>
    <row r="4345" spans="71:102" x14ac:dyDescent="0.2">
      <c r="BS4345" s="89" t="s">
        <v>1615</v>
      </c>
      <c r="BT4345" s="97"/>
      <c r="BU4345" s="98" t="s">
        <v>2289</v>
      </c>
      <c r="BV4345" s="99"/>
      <c r="BW4345" s="100" t="s">
        <v>115</v>
      </c>
      <c r="BX4345" s="98" t="s">
        <v>143</v>
      </c>
      <c r="BY4345" s="101"/>
      <c r="BZ4345" s="101"/>
      <c r="CA4345" s="99"/>
      <c r="CB4345" s="121" t="s">
        <v>151</v>
      </c>
      <c r="CC4345" s="119" t="s">
        <v>151</v>
      </c>
      <c r="CD4345" s="113">
        <v>2</v>
      </c>
      <c r="CE4345" s="103">
        <v>0.5</v>
      </c>
      <c r="CF4345" s="118" t="s">
        <v>151</v>
      </c>
      <c r="CG4345" s="119" t="s">
        <v>151</v>
      </c>
      <c r="CH4345" s="169"/>
      <c r="CI4345" s="199" t="s">
        <v>4087</v>
      </c>
      <c r="CJ4345" s="199"/>
      <c r="CK4345" s="174" t="s">
        <v>200</v>
      </c>
      <c r="CL4345" s="199" t="s">
        <v>112</v>
      </c>
      <c r="CM4345" s="199"/>
      <c r="CN4345" s="200" t="s">
        <v>8399</v>
      </c>
      <c r="CO4345" s="200"/>
      <c r="CP4345" s="200"/>
      <c r="CQ4345" s="156">
        <v>30</v>
      </c>
      <c r="CR4345" s="157">
        <v>0.73333333333333328</v>
      </c>
      <c r="CS4345" s="156">
        <v>32</v>
      </c>
      <c r="CT4345" s="157">
        <v>0.71875</v>
      </c>
      <c r="CU4345" s="156">
        <v>29</v>
      </c>
      <c r="CV4345" s="157">
        <v>0.7931034482758621</v>
      </c>
      <c r="CW4345" s="156">
        <v>24</v>
      </c>
      <c r="CX4345" s="157">
        <v>0.58333333333333337</v>
      </c>
    </row>
    <row r="4346" spans="71:102" x14ac:dyDescent="0.2">
      <c r="BS4346" s="105" t="s">
        <v>1615</v>
      </c>
      <c r="BT4346" s="105"/>
      <c r="BU4346" s="106" t="s">
        <v>2289</v>
      </c>
      <c r="BV4346" s="106"/>
      <c r="BW4346" s="107" t="s">
        <v>115</v>
      </c>
      <c r="BX4346" s="108" t="s">
        <v>7583</v>
      </c>
      <c r="BY4346" s="109"/>
      <c r="BZ4346" s="109"/>
      <c r="CA4346" s="110"/>
      <c r="CB4346" s="114" t="s">
        <v>151</v>
      </c>
      <c r="CC4346" s="115" t="s">
        <v>151</v>
      </c>
      <c r="CD4346" s="111">
        <v>2</v>
      </c>
      <c r="CE4346" s="68">
        <v>0.5</v>
      </c>
      <c r="CF4346" s="116" t="s">
        <v>151</v>
      </c>
      <c r="CG4346" s="115" t="s">
        <v>151</v>
      </c>
      <c r="CH4346" s="169"/>
      <c r="CI4346" s="199" t="s">
        <v>4087</v>
      </c>
      <c r="CJ4346" s="199"/>
      <c r="CK4346" s="174" t="s">
        <v>200</v>
      </c>
      <c r="CL4346" s="199" t="s">
        <v>112</v>
      </c>
      <c r="CM4346" s="199"/>
      <c r="CN4346" s="200" t="s">
        <v>8400</v>
      </c>
      <c r="CO4346" s="200"/>
      <c r="CP4346" s="200"/>
      <c r="CQ4346" s="156">
        <v>6</v>
      </c>
      <c r="CR4346" s="157">
        <v>1</v>
      </c>
      <c r="CS4346" s="156">
        <v>5</v>
      </c>
      <c r="CT4346" s="157">
        <v>0.6</v>
      </c>
      <c r="CU4346" s="156">
        <v>4</v>
      </c>
      <c r="CV4346" s="157">
        <v>0.75</v>
      </c>
      <c r="CW4346" s="156">
        <v>5</v>
      </c>
      <c r="CX4346" s="157">
        <v>1</v>
      </c>
    </row>
    <row r="4347" spans="71:102" x14ac:dyDescent="0.2">
      <c r="BS4347" s="89" t="s">
        <v>1615</v>
      </c>
      <c r="BT4347" s="90"/>
      <c r="BU4347" s="91" t="s">
        <v>8401</v>
      </c>
      <c r="BV4347" s="92"/>
      <c r="BW4347" s="92"/>
      <c r="BX4347" s="91"/>
      <c r="BY4347" s="92"/>
      <c r="BZ4347" s="92"/>
      <c r="CA4347" s="93"/>
      <c r="CB4347" s="123" t="s">
        <v>151</v>
      </c>
      <c r="CC4347" s="124" t="s">
        <v>151</v>
      </c>
      <c r="CD4347" s="117">
        <v>105</v>
      </c>
      <c r="CE4347" s="95">
        <v>0.52380952380952395</v>
      </c>
      <c r="CF4347" s="96">
        <v>64</v>
      </c>
      <c r="CG4347" s="95">
        <v>0.546875</v>
      </c>
      <c r="CH4347" s="169"/>
      <c r="CI4347" s="199" t="s">
        <v>4087</v>
      </c>
      <c r="CJ4347" s="199"/>
      <c r="CK4347" s="174" t="s">
        <v>200</v>
      </c>
      <c r="CL4347" s="199" t="s">
        <v>112</v>
      </c>
      <c r="CM4347" s="199"/>
      <c r="CN4347" s="200" t="s">
        <v>8402</v>
      </c>
      <c r="CO4347" s="200"/>
      <c r="CP4347" s="200"/>
      <c r="CQ4347" s="158" t="s">
        <v>151</v>
      </c>
      <c r="CR4347" s="159" t="s">
        <v>151</v>
      </c>
      <c r="CS4347" s="156">
        <v>2</v>
      </c>
      <c r="CT4347" s="157">
        <v>0.5</v>
      </c>
      <c r="CU4347" s="156">
        <v>2</v>
      </c>
      <c r="CV4347" s="159" t="s">
        <v>151</v>
      </c>
      <c r="CW4347" s="156">
        <v>12</v>
      </c>
      <c r="CX4347" s="157">
        <v>0.5</v>
      </c>
    </row>
    <row r="4348" spans="71:102" x14ac:dyDescent="0.2">
      <c r="BS4348" s="89" t="s">
        <v>1615</v>
      </c>
      <c r="BT4348" s="97"/>
      <c r="BU4348" s="98" t="s">
        <v>239</v>
      </c>
      <c r="BV4348" s="99"/>
      <c r="BW4348" s="100" t="s">
        <v>91</v>
      </c>
      <c r="BX4348" s="98" t="s">
        <v>143</v>
      </c>
      <c r="BY4348" s="101"/>
      <c r="BZ4348" s="101"/>
      <c r="CA4348" s="99"/>
      <c r="CB4348" s="126" t="s">
        <v>151</v>
      </c>
      <c r="CC4348" s="119" t="s">
        <v>151</v>
      </c>
      <c r="CD4348" s="126" t="s">
        <v>151</v>
      </c>
      <c r="CE4348" s="119" t="s">
        <v>151</v>
      </c>
      <c r="CF4348" s="104">
        <v>16</v>
      </c>
      <c r="CG4348" s="103">
        <v>0.625</v>
      </c>
      <c r="CH4348" s="169"/>
      <c r="CI4348" s="199" t="s">
        <v>4087</v>
      </c>
      <c r="CJ4348" s="199"/>
      <c r="CK4348" s="174" t="s">
        <v>200</v>
      </c>
      <c r="CL4348" s="199" t="s">
        <v>112</v>
      </c>
      <c r="CM4348" s="199"/>
      <c r="CN4348" s="200" t="s">
        <v>8403</v>
      </c>
      <c r="CO4348" s="200"/>
      <c r="CP4348" s="200"/>
      <c r="CQ4348" s="156">
        <v>28</v>
      </c>
      <c r="CR4348" s="157">
        <v>0.4642857142857143</v>
      </c>
      <c r="CS4348" s="156">
        <v>24</v>
      </c>
      <c r="CT4348" s="157">
        <v>0.5</v>
      </c>
      <c r="CU4348" s="156">
        <v>32</v>
      </c>
      <c r="CV4348" s="157">
        <v>0.53125</v>
      </c>
      <c r="CW4348" s="156">
        <v>32</v>
      </c>
      <c r="CX4348" s="157">
        <v>0.46875</v>
      </c>
    </row>
    <row r="4349" spans="71:102" x14ac:dyDescent="0.2">
      <c r="BS4349" s="105" t="s">
        <v>1615</v>
      </c>
      <c r="BT4349" s="105"/>
      <c r="BU4349" s="106" t="s">
        <v>239</v>
      </c>
      <c r="BV4349" s="106"/>
      <c r="BW4349" s="107" t="s">
        <v>91</v>
      </c>
      <c r="BX4349" s="108" t="s">
        <v>7703</v>
      </c>
      <c r="BY4349" s="109"/>
      <c r="BZ4349" s="109"/>
      <c r="CA4349" s="110"/>
      <c r="CB4349" s="114" t="s">
        <v>151</v>
      </c>
      <c r="CC4349" s="115" t="s">
        <v>151</v>
      </c>
      <c r="CD4349" s="114" t="s">
        <v>151</v>
      </c>
      <c r="CE4349" s="115" t="s">
        <v>151</v>
      </c>
      <c r="CF4349" s="67">
        <v>5</v>
      </c>
      <c r="CG4349" s="68">
        <v>0.8</v>
      </c>
      <c r="CH4349" s="169"/>
      <c r="CI4349" s="199" t="s">
        <v>4087</v>
      </c>
      <c r="CJ4349" s="199"/>
      <c r="CK4349" s="174" t="s">
        <v>200</v>
      </c>
      <c r="CL4349" s="199" t="s">
        <v>112</v>
      </c>
      <c r="CM4349" s="199"/>
      <c r="CN4349" s="200" t="s">
        <v>8404</v>
      </c>
      <c r="CO4349" s="200"/>
      <c r="CP4349" s="200"/>
      <c r="CQ4349" s="158" t="s">
        <v>151</v>
      </c>
      <c r="CR4349" s="159" t="s">
        <v>151</v>
      </c>
      <c r="CS4349" s="158" t="s">
        <v>151</v>
      </c>
      <c r="CT4349" s="159" t="s">
        <v>151</v>
      </c>
      <c r="CU4349" s="158" t="s">
        <v>151</v>
      </c>
      <c r="CV4349" s="159" t="s">
        <v>151</v>
      </c>
      <c r="CW4349" s="156">
        <v>1</v>
      </c>
      <c r="CX4349" s="159" t="s">
        <v>151</v>
      </c>
    </row>
    <row r="4350" spans="71:102" x14ac:dyDescent="0.2">
      <c r="BS4350" s="105" t="s">
        <v>1615</v>
      </c>
      <c r="BT4350" s="105"/>
      <c r="BU4350" s="105" t="s">
        <v>239</v>
      </c>
      <c r="BV4350" s="105"/>
      <c r="BW4350" s="107" t="s">
        <v>91</v>
      </c>
      <c r="BX4350" s="108" t="s">
        <v>7839</v>
      </c>
      <c r="BY4350" s="109"/>
      <c r="BZ4350" s="109"/>
      <c r="CA4350" s="110"/>
      <c r="CB4350" s="114" t="s">
        <v>151</v>
      </c>
      <c r="CC4350" s="115" t="s">
        <v>151</v>
      </c>
      <c r="CD4350" s="114" t="s">
        <v>151</v>
      </c>
      <c r="CE4350" s="115" t="s">
        <v>151</v>
      </c>
      <c r="CF4350" s="67">
        <v>3</v>
      </c>
      <c r="CG4350" s="68">
        <v>0.33333333333333298</v>
      </c>
      <c r="CH4350" s="169"/>
      <c r="CI4350" s="199" t="s">
        <v>4087</v>
      </c>
      <c r="CJ4350" s="199"/>
      <c r="CK4350" s="174" t="s">
        <v>200</v>
      </c>
      <c r="CL4350" s="199" t="s">
        <v>112</v>
      </c>
      <c r="CM4350" s="199"/>
      <c r="CN4350" s="200" t="s">
        <v>8405</v>
      </c>
      <c r="CO4350" s="200"/>
      <c r="CP4350" s="200"/>
      <c r="CQ4350" s="158" t="s">
        <v>151</v>
      </c>
      <c r="CR4350" s="159" t="s">
        <v>151</v>
      </c>
      <c r="CS4350" s="158" t="s">
        <v>151</v>
      </c>
      <c r="CT4350" s="159" t="s">
        <v>151</v>
      </c>
      <c r="CU4350" s="156">
        <v>1</v>
      </c>
      <c r="CV4350" s="157">
        <v>1</v>
      </c>
      <c r="CW4350" s="156">
        <v>8</v>
      </c>
      <c r="CX4350" s="157">
        <v>0.875</v>
      </c>
    </row>
    <row r="4351" spans="71:102" x14ac:dyDescent="0.2">
      <c r="BS4351" s="105" t="s">
        <v>1615</v>
      </c>
      <c r="BT4351" s="105"/>
      <c r="BU4351" s="105" t="s">
        <v>239</v>
      </c>
      <c r="BV4351" s="105"/>
      <c r="BW4351" s="107" t="s">
        <v>91</v>
      </c>
      <c r="BX4351" s="108" t="s">
        <v>7536</v>
      </c>
      <c r="BY4351" s="109"/>
      <c r="BZ4351" s="109"/>
      <c r="CA4351" s="110"/>
      <c r="CB4351" s="114" t="s">
        <v>151</v>
      </c>
      <c r="CC4351" s="115" t="s">
        <v>151</v>
      </c>
      <c r="CD4351" s="114" t="s">
        <v>151</v>
      </c>
      <c r="CE4351" s="115" t="s">
        <v>151</v>
      </c>
      <c r="CF4351" s="67">
        <v>6</v>
      </c>
      <c r="CG4351" s="68">
        <v>0.66666666666666696</v>
      </c>
      <c r="CH4351" s="169"/>
      <c r="CI4351" s="199" t="s">
        <v>4087</v>
      </c>
      <c r="CJ4351" s="199"/>
      <c r="CK4351" s="174" t="s">
        <v>200</v>
      </c>
      <c r="CL4351" s="199" t="s">
        <v>112</v>
      </c>
      <c r="CM4351" s="199"/>
      <c r="CN4351" s="200" t="s">
        <v>8406</v>
      </c>
      <c r="CO4351" s="200"/>
      <c r="CP4351" s="200"/>
      <c r="CQ4351" s="156">
        <v>46</v>
      </c>
      <c r="CR4351" s="157">
        <v>0.80434782608695654</v>
      </c>
      <c r="CS4351" s="156">
        <v>46</v>
      </c>
      <c r="CT4351" s="157">
        <v>0.82608695652173914</v>
      </c>
      <c r="CU4351" s="156">
        <v>45</v>
      </c>
      <c r="CV4351" s="157">
        <v>0.82222222222222219</v>
      </c>
      <c r="CW4351" s="156">
        <v>49</v>
      </c>
      <c r="CX4351" s="157">
        <v>0.83673469387755106</v>
      </c>
    </row>
    <row r="4352" spans="71:102" x14ac:dyDescent="0.2">
      <c r="BS4352" s="105" t="s">
        <v>1615</v>
      </c>
      <c r="BT4352" s="105"/>
      <c r="BU4352" s="105" t="s">
        <v>239</v>
      </c>
      <c r="BV4352" s="105"/>
      <c r="BW4352" s="107" t="s">
        <v>91</v>
      </c>
      <c r="BX4352" s="108" t="s">
        <v>7538</v>
      </c>
      <c r="BY4352" s="109"/>
      <c r="BZ4352" s="109"/>
      <c r="CA4352" s="110"/>
      <c r="CB4352" s="114" t="s">
        <v>151</v>
      </c>
      <c r="CC4352" s="115" t="s">
        <v>151</v>
      </c>
      <c r="CD4352" s="114" t="s">
        <v>151</v>
      </c>
      <c r="CE4352" s="115" t="s">
        <v>151</v>
      </c>
      <c r="CF4352" s="67">
        <v>1</v>
      </c>
      <c r="CG4352" s="68">
        <v>1</v>
      </c>
      <c r="CH4352" s="169"/>
      <c r="CI4352" s="199" t="s">
        <v>4087</v>
      </c>
      <c r="CJ4352" s="199"/>
      <c r="CK4352" s="174" t="s">
        <v>200</v>
      </c>
      <c r="CL4352" s="199" t="s">
        <v>112</v>
      </c>
      <c r="CM4352" s="199"/>
      <c r="CN4352" s="200" t="s">
        <v>8407</v>
      </c>
      <c r="CO4352" s="200"/>
      <c r="CP4352" s="200"/>
      <c r="CQ4352" s="156">
        <v>48</v>
      </c>
      <c r="CR4352" s="157">
        <v>0.79166666666666663</v>
      </c>
      <c r="CS4352" s="156">
        <v>55</v>
      </c>
      <c r="CT4352" s="157">
        <v>0.81818181818181823</v>
      </c>
      <c r="CU4352" s="156">
        <v>52</v>
      </c>
      <c r="CV4352" s="157">
        <v>0.88461538461538458</v>
      </c>
      <c r="CW4352" s="156">
        <v>44</v>
      </c>
      <c r="CX4352" s="157">
        <v>0.86363636363636365</v>
      </c>
    </row>
    <row r="4353" spans="71:102" x14ac:dyDescent="0.2">
      <c r="BS4353" s="105" t="s">
        <v>1615</v>
      </c>
      <c r="BT4353" s="105"/>
      <c r="BU4353" s="112" t="s">
        <v>239</v>
      </c>
      <c r="BV4353" s="112"/>
      <c r="BW4353" s="107" t="s">
        <v>91</v>
      </c>
      <c r="BX4353" s="108" t="s">
        <v>7595</v>
      </c>
      <c r="BY4353" s="109"/>
      <c r="BZ4353" s="109"/>
      <c r="CA4353" s="110"/>
      <c r="CB4353" s="114" t="s">
        <v>151</v>
      </c>
      <c r="CC4353" s="115" t="s">
        <v>151</v>
      </c>
      <c r="CD4353" s="114" t="s">
        <v>151</v>
      </c>
      <c r="CE4353" s="115" t="s">
        <v>151</v>
      </c>
      <c r="CF4353" s="67">
        <v>1</v>
      </c>
      <c r="CG4353" s="115" t="s">
        <v>151</v>
      </c>
      <c r="CH4353" s="169"/>
      <c r="CI4353" s="199" t="s">
        <v>4087</v>
      </c>
      <c r="CJ4353" s="199"/>
      <c r="CK4353" s="174" t="s">
        <v>200</v>
      </c>
      <c r="CL4353" s="199" t="s">
        <v>112</v>
      </c>
      <c r="CM4353" s="199"/>
      <c r="CN4353" s="200" t="s">
        <v>8408</v>
      </c>
      <c r="CO4353" s="200"/>
      <c r="CP4353" s="200"/>
      <c r="CQ4353" s="156">
        <v>94</v>
      </c>
      <c r="CR4353" s="157">
        <v>0.76595744680851063</v>
      </c>
      <c r="CS4353" s="156">
        <v>92</v>
      </c>
      <c r="CT4353" s="157">
        <v>0.77173913043478259</v>
      </c>
      <c r="CU4353" s="156">
        <v>84</v>
      </c>
      <c r="CV4353" s="157">
        <v>0.79761904761904767</v>
      </c>
      <c r="CW4353" s="156">
        <v>102</v>
      </c>
      <c r="CX4353" s="157">
        <v>0.73529411764705888</v>
      </c>
    </row>
    <row r="4354" spans="71:102" x14ac:dyDescent="0.2">
      <c r="BS4354" s="89" t="s">
        <v>1615</v>
      </c>
      <c r="BT4354" s="97"/>
      <c r="BU4354" s="98" t="s">
        <v>239</v>
      </c>
      <c r="BV4354" s="99"/>
      <c r="BW4354" s="100" t="s">
        <v>107</v>
      </c>
      <c r="BX4354" s="98" t="s">
        <v>143</v>
      </c>
      <c r="BY4354" s="101"/>
      <c r="BZ4354" s="101"/>
      <c r="CA4354" s="99"/>
      <c r="CB4354" s="121" t="s">
        <v>151</v>
      </c>
      <c r="CC4354" s="119" t="s">
        <v>151</v>
      </c>
      <c r="CD4354" s="113">
        <v>104</v>
      </c>
      <c r="CE4354" s="103">
        <v>0.52884615384615397</v>
      </c>
      <c r="CF4354" s="104">
        <v>37</v>
      </c>
      <c r="CG4354" s="103">
        <v>0.43243243243243201</v>
      </c>
      <c r="CH4354" s="169"/>
      <c r="CI4354" s="199" t="s">
        <v>4087</v>
      </c>
      <c r="CJ4354" s="199"/>
      <c r="CK4354" s="174" t="s">
        <v>200</v>
      </c>
      <c r="CL4354" s="199" t="s">
        <v>112</v>
      </c>
      <c r="CM4354" s="199"/>
      <c r="CN4354" s="200" t="s">
        <v>8409</v>
      </c>
      <c r="CO4354" s="200"/>
      <c r="CP4354" s="200"/>
      <c r="CQ4354" s="156">
        <v>28</v>
      </c>
      <c r="CR4354" s="157">
        <v>0.75</v>
      </c>
      <c r="CS4354" s="156">
        <v>27</v>
      </c>
      <c r="CT4354" s="157">
        <v>0.92592592592592593</v>
      </c>
      <c r="CU4354" s="156">
        <v>27</v>
      </c>
      <c r="CV4354" s="157">
        <v>1</v>
      </c>
      <c r="CW4354" s="156">
        <v>28</v>
      </c>
      <c r="CX4354" s="157">
        <v>0.9642857142857143</v>
      </c>
    </row>
    <row r="4355" spans="71:102" x14ac:dyDescent="0.2">
      <c r="BS4355" s="105" t="s">
        <v>1615</v>
      </c>
      <c r="BT4355" s="105"/>
      <c r="BU4355" s="106" t="s">
        <v>239</v>
      </c>
      <c r="BV4355" s="106"/>
      <c r="BW4355" s="107" t="s">
        <v>107</v>
      </c>
      <c r="BX4355" s="108" t="s">
        <v>7711</v>
      </c>
      <c r="BY4355" s="109"/>
      <c r="BZ4355" s="109"/>
      <c r="CA4355" s="110"/>
      <c r="CB4355" s="114" t="s">
        <v>151</v>
      </c>
      <c r="CC4355" s="115" t="s">
        <v>151</v>
      </c>
      <c r="CD4355" s="111">
        <v>104</v>
      </c>
      <c r="CE4355" s="68">
        <v>0.52884615384615397</v>
      </c>
      <c r="CF4355" s="67">
        <v>35</v>
      </c>
      <c r="CG4355" s="68">
        <v>0.45714285714285702</v>
      </c>
      <c r="CH4355" s="169"/>
      <c r="CI4355" s="199" t="s">
        <v>4087</v>
      </c>
      <c r="CJ4355" s="199"/>
      <c r="CK4355" s="174" t="s">
        <v>200</v>
      </c>
      <c r="CL4355" s="199" t="s">
        <v>112</v>
      </c>
      <c r="CM4355" s="199"/>
      <c r="CN4355" s="200" t="s">
        <v>8410</v>
      </c>
      <c r="CO4355" s="200"/>
      <c r="CP4355" s="200"/>
      <c r="CQ4355" s="156">
        <v>27</v>
      </c>
      <c r="CR4355" s="157">
        <v>0.51851851851851849</v>
      </c>
      <c r="CS4355" s="156">
        <v>35</v>
      </c>
      <c r="CT4355" s="157">
        <v>0.62857142857142856</v>
      </c>
      <c r="CU4355" s="156">
        <v>34</v>
      </c>
      <c r="CV4355" s="157">
        <v>0.67647058823529416</v>
      </c>
      <c r="CW4355" s="156">
        <v>33</v>
      </c>
      <c r="CX4355" s="157">
        <v>0.60606060606060608</v>
      </c>
    </row>
    <row r="4356" spans="71:102" x14ac:dyDescent="0.2">
      <c r="BS4356" s="105" t="s">
        <v>1615</v>
      </c>
      <c r="BT4356" s="105"/>
      <c r="BU4356" s="105" t="s">
        <v>239</v>
      </c>
      <c r="BV4356" s="105"/>
      <c r="BW4356" s="107" t="s">
        <v>107</v>
      </c>
      <c r="BX4356" s="108" t="s">
        <v>7555</v>
      </c>
      <c r="BY4356" s="109"/>
      <c r="BZ4356" s="109"/>
      <c r="CA4356" s="110"/>
      <c r="CB4356" s="114" t="s">
        <v>151</v>
      </c>
      <c r="CC4356" s="115" t="s">
        <v>151</v>
      </c>
      <c r="CD4356" s="114" t="s">
        <v>151</v>
      </c>
      <c r="CE4356" s="115" t="s">
        <v>151</v>
      </c>
      <c r="CF4356" s="67">
        <v>1</v>
      </c>
      <c r="CG4356" s="115" t="s">
        <v>151</v>
      </c>
      <c r="CH4356" s="169"/>
      <c r="CI4356" s="201" t="s">
        <v>4087</v>
      </c>
      <c r="CJ4356" s="201"/>
      <c r="CK4356" s="175" t="s">
        <v>200</v>
      </c>
      <c r="CL4356" s="201" t="s">
        <v>115</v>
      </c>
      <c r="CM4356" s="201"/>
      <c r="CN4356" s="201" t="s">
        <v>143</v>
      </c>
      <c r="CO4356" s="201"/>
      <c r="CP4356" s="201"/>
      <c r="CQ4356" s="154">
        <v>148</v>
      </c>
      <c r="CR4356" s="155">
        <v>0.47972972972972971</v>
      </c>
      <c r="CS4356" s="154">
        <v>150</v>
      </c>
      <c r="CT4356" s="155">
        <v>0.55333333333333334</v>
      </c>
      <c r="CU4356" s="154">
        <v>186</v>
      </c>
      <c r="CV4356" s="155">
        <v>0.5376344086021505</v>
      </c>
      <c r="CW4356" s="154">
        <v>175</v>
      </c>
      <c r="CX4356" s="155">
        <v>0.54285714285714282</v>
      </c>
    </row>
    <row r="4357" spans="71:102" x14ac:dyDescent="0.2">
      <c r="BS4357" s="105" t="s">
        <v>1615</v>
      </c>
      <c r="BT4357" s="105"/>
      <c r="BU4357" s="112" t="s">
        <v>239</v>
      </c>
      <c r="BV4357" s="112"/>
      <c r="BW4357" s="107" t="s">
        <v>107</v>
      </c>
      <c r="BX4357" s="108" t="s">
        <v>7557</v>
      </c>
      <c r="BY4357" s="109"/>
      <c r="BZ4357" s="109"/>
      <c r="CA4357" s="110"/>
      <c r="CB4357" s="114" t="s">
        <v>151</v>
      </c>
      <c r="CC4357" s="115" t="s">
        <v>151</v>
      </c>
      <c r="CD4357" s="114" t="s">
        <v>151</v>
      </c>
      <c r="CE4357" s="115" t="s">
        <v>151</v>
      </c>
      <c r="CF4357" s="67">
        <v>1</v>
      </c>
      <c r="CG4357" s="115" t="s">
        <v>151</v>
      </c>
      <c r="CH4357" s="169"/>
      <c r="CI4357" s="199" t="s">
        <v>4087</v>
      </c>
      <c r="CJ4357" s="199"/>
      <c r="CK4357" s="174" t="s">
        <v>200</v>
      </c>
      <c r="CL4357" s="199" t="s">
        <v>115</v>
      </c>
      <c r="CM4357" s="199"/>
      <c r="CN4357" s="200" t="s">
        <v>8411</v>
      </c>
      <c r="CO4357" s="200"/>
      <c r="CP4357" s="200"/>
      <c r="CQ4357" s="156">
        <v>21</v>
      </c>
      <c r="CR4357" s="157">
        <v>0.42857142857142855</v>
      </c>
      <c r="CS4357" s="156">
        <v>17</v>
      </c>
      <c r="CT4357" s="157">
        <v>0.52941176470588236</v>
      </c>
      <c r="CU4357" s="156">
        <v>12</v>
      </c>
      <c r="CV4357" s="157">
        <v>0.58333333333333337</v>
      </c>
      <c r="CW4357" s="158" t="s">
        <v>151</v>
      </c>
      <c r="CX4357" s="159" t="s">
        <v>151</v>
      </c>
    </row>
    <row r="4358" spans="71:102" x14ac:dyDescent="0.2">
      <c r="BS4358" s="89" t="s">
        <v>1615</v>
      </c>
      <c r="BT4358" s="97"/>
      <c r="BU4358" s="98" t="s">
        <v>239</v>
      </c>
      <c r="BV4358" s="99"/>
      <c r="BW4358" s="100" t="s">
        <v>108</v>
      </c>
      <c r="BX4358" s="98" t="s">
        <v>143</v>
      </c>
      <c r="BY4358" s="101"/>
      <c r="BZ4358" s="101"/>
      <c r="CA4358" s="99"/>
      <c r="CB4358" s="121" t="s">
        <v>151</v>
      </c>
      <c r="CC4358" s="119" t="s">
        <v>151</v>
      </c>
      <c r="CD4358" s="113">
        <v>1</v>
      </c>
      <c r="CE4358" s="119" t="s">
        <v>151</v>
      </c>
      <c r="CF4358" s="104">
        <v>10</v>
      </c>
      <c r="CG4358" s="103">
        <v>0.8</v>
      </c>
      <c r="CH4358" s="169"/>
      <c r="CI4358" s="199" t="s">
        <v>4087</v>
      </c>
      <c r="CJ4358" s="199"/>
      <c r="CK4358" s="174" t="s">
        <v>200</v>
      </c>
      <c r="CL4358" s="199" t="s">
        <v>115</v>
      </c>
      <c r="CM4358" s="199"/>
      <c r="CN4358" s="200" t="s">
        <v>8412</v>
      </c>
      <c r="CO4358" s="200"/>
      <c r="CP4358" s="200"/>
      <c r="CQ4358" s="156">
        <v>27</v>
      </c>
      <c r="CR4358" s="157">
        <v>0.44444444444444442</v>
      </c>
      <c r="CS4358" s="156">
        <v>23</v>
      </c>
      <c r="CT4358" s="157">
        <v>0.39130434782608697</v>
      </c>
      <c r="CU4358" s="156">
        <v>31</v>
      </c>
      <c r="CV4358" s="157">
        <v>0.29032258064516131</v>
      </c>
      <c r="CW4358" s="156">
        <v>23</v>
      </c>
      <c r="CX4358" s="157">
        <v>0.30434782608695654</v>
      </c>
    </row>
    <row r="4359" spans="71:102" x14ac:dyDescent="0.2">
      <c r="BS4359" s="105" t="s">
        <v>1615</v>
      </c>
      <c r="BT4359" s="105"/>
      <c r="BU4359" s="106" t="s">
        <v>239</v>
      </c>
      <c r="BV4359" s="106"/>
      <c r="BW4359" s="107" t="s">
        <v>108</v>
      </c>
      <c r="BX4359" s="108" t="s">
        <v>7929</v>
      </c>
      <c r="BY4359" s="109"/>
      <c r="BZ4359" s="109"/>
      <c r="CA4359" s="110"/>
      <c r="CB4359" s="114" t="s">
        <v>151</v>
      </c>
      <c r="CC4359" s="115" t="s">
        <v>151</v>
      </c>
      <c r="CD4359" s="111">
        <v>1</v>
      </c>
      <c r="CE4359" s="115" t="s">
        <v>151</v>
      </c>
      <c r="CF4359" s="67">
        <v>9</v>
      </c>
      <c r="CG4359" s="68">
        <v>0.77777777777777801</v>
      </c>
      <c r="CH4359" s="169"/>
      <c r="CI4359" s="199" t="s">
        <v>4087</v>
      </c>
      <c r="CJ4359" s="199"/>
      <c r="CK4359" s="174" t="s">
        <v>200</v>
      </c>
      <c r="CL4359" s="199" t="s">
        <v>115</v>
      </c>
      <c r="CM4359" s="199"/>
      <c r="CN4359" s="200" t="s">
        <v>8413</v>
      </c>
      <c r="CO4359" s="200"/>
      <c r="CP4359" s="200"/>
      <c r="CQ4359" s="156">
        <v>19</v>
      </c>
      <c r="CR4359" s="157">
        <v>0.31578947368421051</v>
      </c>
      <c r="CS4359" s="156">
        <v>22</v>
      </c>
      <c r="CT4359" s="157">
        <v>0.59090909090909094</v>
      </c>
      <c r="CU4359" s="156">
        <v>22</v>
      </c>
      <c r="CV4359" s="157">
        <v>0.72727272727272729</v>
      </c>
      <c r="CW4359" s="156">
        <v>24</v>
      </c>
      <c r="CX4359" s="157">
        <v>0.58333333333333337</v>
      </c>
    </row>
    <row r="4360" spans="71:102" x14ac:dyDescent="0.2">
      <c r="BS4360" s="105" t="s">
        <v>1615</v>
      </c>
      <c r="BT4360" s="105"/>
      <c r="BU4360" s="112" t="s">
        <v>239</v>
      </c>
      <c r="BV4360" s="112"/>
      <c r="BW4360" s="107" t="s">
        <v>108</v>
      </c>
      <c r="BX4360" s="108" t="s">
        <v>7576</v>
      </c>
      <c r="BY4360" s="109"/>
      <c r="BZ4360" s="109"/>
      <c r="CA4360" s="110"/>
      <c r="CB4360" s="114" t="s">
        <v>151</v>
      </c>
      <c r="CC4360" s="115" t="s">
        <v>151</v>
      </c>
      <c r="CD4360" s="114" t="s">
        <v>151</v>
      </c>
      <c r="CE4360" s="115" t="s">
        <v>151</v>
      </c>
      <c r="CF4360" s="67">
        <v>1</v>
      </c>
      <c r="CG4360" s="68">
        <v>1</v>
      </c>
      <c r="CH4360" s="169"/>
      <c r="CI4360" s="199" t="s">
        <v>4087</v>
      </c>
      <c r="CJ4360" s="199"/>
      <c r="CK4360" s="174" t="s">
        <v>200</v>
      </c>
      <c r="CL4360" s="199" t="s">
        <v>115</v>
      </c>
      <c r="CM4360" s="199"/>
      <c r="CN4360" s="200" t="s">
        <v>8388</v>
      </c>
      <c r="CO4360" s="200"/>
      <c r="CP4360" s="200"/>
      <c r="CQ4360" s="158" t="s">
        <v>151</v>
      </c>
      <c r="CR4360" s="159" t="s">
        <v>151</v>
      </c>
      <c r="CS4360" s="158" t="s">
        <v>151</v>
      </c>
      <c r="CT4360" s="159" t="s">
        <v>151</v>
      </c>
      <c r="CU4360" s="156">
        <v>26</v>
      </c>
      <c r="CV4360" s="157">
        <v>0.73076923076923073</v>
      </c>
      <c r="CW4360" s="156">
        <v>21</v>
      </c>
      <c r="CX4360" s="157">
        <v>0.76190476190476186</v>
      </c>
    </row>
    <row r="4361" spans="71:102" x14ac:dyDescent="0.2">
      <c r="BS4361" s="89" t="s">
        <v>1615</v>
      </c>
      <c r="BT4361" s="97"/>
      <c r="BU4361" s="98" t="s">
        <v>239</v>
      </c>
      <c r="BV4361" s="99"/>
      <c r="BW4361" s="100" t="s">
        <v>112</v>
      </c>
      <c r="BX4361" s="98" t="s">
        <v>143</v>
      </c>
      <c r="BY4361" s="101"/>
      <c r="BZ4361" s="101"/>
      <c r="CA4361" s="99"/>
      <c r="CB4361" s="121" t="s">
        <v>151</v>
      </c>
      <c r="CC4361" s="119" t="s">
        <v>151</v>
      </c>
      <c r="CD4361" s="121" t="s">
        <v>151</v>
      </c>
      <c r="CE4361" s="119" t="s">
        <v>151</v>
      </c>
      <c r="CF4361" s="104">
        <v>1</v>
      </c>
      <c r="CG4361" s="103">
        <v>1</v>
      </c>
      <c r="CH4361" s="169"/>
      <c r="CI4361" s="199" t="s">
        <v>4087</v>
      </c>
      <c r="CJ4361" s="199"/>
      <c r="CK4361" s="174" t="s">
        <v>200</v>
      </c>
      <c r="CL4361" s="199" t="s">
        <v>115</v>
      </c>
      <c r="CM4361" s="199"/>
      <c r="CN4361" s="200" t="s">
        <v>8414</v>
      </c>
      <c r="CO4361" s="200"/>
      <c r="CP4361" s="200"/>
      <c r="CQ4361" s="156">
        <v>7</v>
      </c>
      <c r="CR4361" s="157">
        <v>0.5714285714285714</v>
      </c>
      <c r="CS4361" s="156">
        <v>11</v>
      </c>
      <c r="CT4361" s="157">
        <v>0.63636363636363635</v>
      </c>
      <c r="CU4361" s="156">
        <v>8</v>
      </c>
      <c r="CV4361" s="157">
        <v>0.625</v>
      </c>
      <c r="CW4361" s="156">
        <v>7</v>
      </c>
      <c r="CX4361" s="157">
        <v>0.5714285714285714</v>
      </c>
    </row>
    <row r="4362" spans="71:102" x14ac:dyDescent="0.2">
      <c r="BS4362" s="105" t="s">
        <v>1615</v>
      </c>
      <c r="BT4362" s="105"/>
      <c r="BU4362" s="106" t="s">
        <v>239</v>
      </c>
      <c r="BV4362" s="106"/>
      <c r="BW4362" s="107" t="s">
        <v>112</v>
      </c>
      <c r="BX4362" s="108" t="s">
        <v>7642</v>
      </c>
      <c r="BY4362" s="109"/>
      <c r="BZ4362" s="109"/>
      <c r="CA4362" s="110"/>
      <c r="CB4362" s="114" t="s">
        <v>151</v>
      </c>
      <c r="CC4362" s="115" t="s">
        <v>151</v>
      </c>
      <c r="CD4362" s="114" t="s">
        <v>151</v>
      </c>
      <c r="CE4362" s="115" t="s">
        <v>151</v>
      </c>
      <c r="CF4362" s="67">
        <v>1</v>
      </c>
      <c r="CG4362" s="68">
        <v>1</v>
      </c>
      <c r="CH4362" s="169"/>
      <c r="CI4362" s="199" t="s">
        <v>4087</v>
      </c>
      <c r="CJ4362" s="199"/>
      <c r="CK4362" s="174" t="s">
        <v>200</v>
      </c>
      <c r="CL4362" s="199" t="s">
        <v>115</v>
      </c>
      <c r="CM4362" s="199"/>
      <c r="CN4362" s="200" t="s">
        <v>8415</v>
      </c>
      <c r="CO4362" s="200"/>
      <c r="CP4362" s="200"/>
      <c r="CQ4362" s="156">
        <v>26</v>
      </c>
      <c r="CR4362" s="157">
        <v>0.73076923076923073</v>
      </c>
      <c r="CS4362" s="156">
        <v>29</v>
      </c>
      <c r="CT4362" s="157">
        <v>0.82758620689655171</v>
      </c>
      <c r="CU4362" s="156">
        <v>38</v>
      </c>
      <c r="CV4362" s="157">
        <v>0.73684210526315785</v>
      </c>
      <c r="CW4362" s="156">
        <v>38</v>
      </c>
      <c r="CX4362" s="157">
        <v>0.71052631578947367</v>
      </c>
    </row>
    <row r="4363" spans="71:102" x14ac:dyDescent="0.2">
      <c r="BS4363" s="89" t="s">
        <v>1615</v>
      </c>
      <c r="BT4363" s="90"/>
      <c r="BU4363" s="91" t="s">
        <v>8416</v>
      </c>
      <c r="BV4363" s="92"/>
      <c r="BW4363" s="92"/>
      <c r="BX4363" s="91"/>
      <c r="BY4363" s="92"/>
      <c r="BZ4363" s="92"/>
      <c r="CA4363" s="93"/>
      <c r="CB4363" s="123" t="s">
        <v>151</v>
      </c>
      <c r="CC4363" s="124" t="s">
        <v>151</v>
      </c>
      <c r="CD4363" s="117">
        <v>21</v>
      </c>
      <c r="CE4363" s="95">
        <v>0.238095238095238</v>
      </c>
      <c r="CF4363" s="96">
        <v>50</v>
      </c>
      <c r="CG4363" s="95">
        <v>0.28000000000000003</v>
      </c>
      <c r="CH4363" s="169"/>
      <c r="CI4363" s="199" t="s">
        <v>4087</v>
      </c>
      <c r="CJ4363" s="199"/>
      <c r="CK4363" s="174" t="s">
        <v>200</v>
      </c>
      <c r="CL4363" s="199" t="s">
        <v>115</v>
      </c>
      <c r="CM4363" s="199"/>
      <c r="CN4363" s="202" t="s">
        <v>696</v>
      </c>
      <c r="CO4363" s="202"/>
      <c r="CP4363" s="202"/>
      <c r="CQ4363" s="158" t="s">
        <v>151</v>
      </c>
      <c r="CR4363" s="159" t="s">
        <v>151</v>
      </c>
      <c r="CS4363" s="158" t="s">
        <v>151</v>
      </c>
      <c r="CT4363" s="159" t="s">
        <v>151</v>
      </c>
      <c r="CU4363" s="158" t="s">
        <v>151</v>
      </c>
      <c r="CV4363" s="159" t="s">
        <v>151</v>
      </c>
      <c r="CW4363" s="156">
        <v>2</v>
      </c>
      <c r="CX4363" s="157">
        <v>0.5</v>
      </c>
    </row>
    <row r="4364" spans="71:102" x14ac:dyDescent="0.2">
      <c r="BS4364" s="89" t="s">
        <v>1615</v>
      </c>
      <c r="BT4364" s="97"/>
      <c r="BU4364" s="98" t="s">
        <v>2396</v>
      </c>
      <c r="BV4364" s="99"/>
      <c r="BW4364" s="100" t="s">
        <v>107</v>
      </c>
      <c r="BX4364" s="98" t="s">
        <v>143</v>
      </c>
      <c r="BY4364" s="101"/>
      <c r="BZ4364" s="101"/>
      <c r="CA4364" s="99"/>
      <c r="CB4364" s="126" t="s">
        <v>151</v>
      </c>
      <c r="CC4364" s="119" t="s">
        <v>151</v>
      </c>
      <c r="CD4364" s="102">
        <v>21</v>
      </c>
      <c r="CE4364" s="103">
        <v>0.238095238095238</v>
      </c>
      <c r="CF4364" s="104">
        <v>50</v>
      </c>
      <c r="CG4364" s="103">
        <v>0.28000000000000003</v>
      </c>
      <c r="CH4364" s="169"/>
      <c r="CI4364" s="199" t="s">
        <v>4087</v>
      </c>
      <c r="CJ4364" s="199"/>
      <c r="CK4364" s="174" t="s">
        <v>200</v>
      </c>
      <c r="CL4364" s="199" t="s">
        <v>115</v>
      </c>
      <c r="CM4364" s="199"/>
      <c r="CN4364" s="200" t="s">
        <v>8417</v>
      </c>
      <c r="CO4364" s="200"/>
      <c r="CP4364" s="200"/>
      <c r="CQ4364" s="158" t="s">
        <v>151</v>
      </c>
      <c r="CR4364" s="159" t="s">
        <v>151</v>
      </c>
      <c r="CS4364" s="158" t="s">
        <v>151</v>
      </c>
      <c r="CT4364" s="159" t="s">
        <v>151</v>
      </c>
      <c r="CU4364" s="158" t="s">
        <v>151</v>
      </c>
      <c r="CV4364" s="159" t="s">
        <v>151</v>
      </c>
      <c r="CW4364" s="156">
        <v>3</v>
      </c>
      <c r="CX4364" s="157">
        <v>0.33333333333333331</v>
      </c>
    </row>
    <row r="4365" spans="71:102" x14ac:dyDescent="0.2">
      <c r="BS4365" s="105" t="s">
        <v>1615</v>
      </c>
      <c r="BT4365" s="105"/>
      <c r="BU4365" s="106" t="s">
        <v>2396</v>
      </c>
      <c r="BV4365" s="106"/>
      <c r="BW4365" s="107" t="s">
        <v>107</v>
      </c>
      <c r="BX4365" s="108" t="s">
        <v>7606</v>
      </c>
      <c r="BY4365" s="109"/>
      <c r="BZ4365" s="109"/>
      <c r="CA4365" s="110"/>
      <c r="CB4365" s="114" t="s">
        <v>151</v>
      </c>
      <c r="CC4365" s="115" t="s">
        <v>151</v>
      </c>
      <c r="CD4365" s="111">
        <v>21</v>
      </c>
      <c r="CE4365" s="68">
        <v>0.238095238095238</v>
      </c>
      <c r="CF4365" s="67">
        <v>50</v>
      </c>
      <c r="CG4365" s="68">
        <v>0.28000000000000003</v>
      </c>
      <c r="CH4365" s="169"/>
      <c r="CI4365" s="199" t="s">
        <v>4087</v>
      </c>
      <c r="CJ4365" s="199"/>
      <c r="CK4365" s="174" t="s">
        <v>200</v>
      </c>
      <c r="CL4365" s="199" t="s">
        <v>115</v>
      </c>
      <c r="CM4365" s="199"/>
      <c r="CN4365" s="200" t="s">
        <v>8418</v>
      </c>
      <c r="CO4365" s="200"/>
      <c r="CP4365" s="200"/>
      <c r="CQ4365" s="156">
        <v>7</v>
      </c>
      <c r="CR4365" s="157">
        <v>0.7142857142857143</v>
      </c>
      <c r="CS4365" s="156">
        <v>7</v>
      </c>
      <c r="CT4365" s="157">
        <v>0.8571428571428571</v>
      </c>
      <c r="CU4365" s="156">
        <v>5</v>
      </c>
      <c r="CV4365" s="157">
        <v>0.4</v>
      </c>
      <c r="CW4365" s="156">
        <v>6</v>
      </c>
      <c r="CX4365" s="157">
        <v>0.83333333333333337</v>
      </c>
    </row>
    <row r="4366" spans="71:102" ht="15" x14ac:dyDescent="0.2">
      <c r="BS4366" s="83" t="s">
        <v>133</v>
      </c>
      <c r="BT4366" s="84"/>
      <c r="BU4366" s="83" t="s">
        <v>4394</v>
      </c>
      <c r="BV4366" s="84"/>
      <c r="BW4366" s="84"/>
      <c r="BX4366" s="83"/>
      <c r="BY4366" s="84"/>
      <c r="BZ4366" s="84"/>
      <c r="CA4366" s="85"/>
      <c r="CB4366" s="122">
        <v>18</v>
      </c>
      <c r="CC4366" s="87">
        <v>0.5</v>
      </c>
      <c r="CD4366" s="122">
        <v>1743</v>
      </c>
      <c r="CE4366" s="87">
        <v>0.41480206540447501</v>
      </c>
      <c r="CF4366" s="88">
        <v>2540</v>
      </c>
      <c r="CG4366" s="87">
        <v>0.45629921259842499</v>
      </c>
      <c r="CH4366" s="169"/>
      <c r="CI4366" s="199" t="s">
        <v>4087</v>
      </c>
      <c r="CJ4366" s="199"/>
      <c r="CK4366" s="174" t="s">
        <v>200</v>
      </c>
      <c r="CL4366" s="199" t="s">
        <v>115</v>
      </c>
      <c r="CM4366" s="199"/>
      <c r="CN4366" s="200" t="s">
        <v>8419</v>
      </c>
      <c r="CO4366" s="200"/>
      <c r="CP4366" s="200"/>
      <c r="CQ4366" s="158" t="s">
        <v>151</v>
      </c>
      <c r="CR4366" s="159" t="s">
        <v>151</v>
      </c>
      <c r="CS4366" s="158" t="s">
        <v>151</v>
      </c>
      <c r="CT4366" s="159" t="s">
        <v>151</v>
      </c>
      <c r="CU4366" s="156">
        <v>1</v>
      </c>
      <c r="CV4366" s="159" t="s">
        <v>151</v>
      </c>
      <c r="CW4366" s="156">
        <v>7</v>
      </c>
      <c r="CX4366" s="157">
        <v>0.14285714285714285</v>
      </c>
    </row>
    <row r="4367" spans="71:102" x14ac:dyDescent="0.2">
      <c r="BS4367" s="89" t="s">
        <v>2424</v>
      </c>
      <c r="BT4367" s="90"/>
      <c r="BU4367" s="91" t="s">
        <v>8420</v>
      </c>
      <c r="BV4367" s="92"/>
      <c r="BW4367" s="92"/>
      <c r="BX4367" s="91"/>
      <c r="BY4367" s="92"/>
      <c r="BZ4367" s="92"/>
      <c r="CA4367" s="93"/>
      <c r="CB4367" s="131" t="s">
        <v>151</v>
      </c>
      <c r="CC4367" s="124" t="s">
        <v>151</v>
      </c>
      <c r="CD4367" s="94">
        <v>531</v>
      </c>
      <c r="CE4367" s="95">
        <v>0.52165725047081002</v>
      </c>
      <c r="CF4367" s="96">
        <v>728</v>
      </c>
      <c r="CG4367" s="95">
        <v>0.51923076923076905</v>
      </c>
      <c r="CH4367" s="169"/>
      <c r="CI4367" s="199" t="s">
        <v>4087</v>
      </c>
      <c r="CJ4367" s="199"/>
      <c r="CK4367" s="174" t="s">
        <v>200</v>
      </c>
      <c r="CL4367" s="199" t="s">
        <v>115</v>
      </c>
      <c r="CM4367" s="199"/>
      <c r="CN4367" s="200" t="s">
        <v>8421</v>
      </c>
      <c r="CO4367" s="200"/>
      <c r="CP4367" s="200"/>
      <c r="CQ4367" s="156">
        <v>15</v>
      </c>
      <c r="CR4367" s="157">
        <v>0.2</v>
      </c>
      <c r="CS4367" s="156">
        <v>9</v>
      </c>
      <c r="CT4367" s="157">
        <v>0.44444444444444442</v>
      </c>
      <c r="CU4367" s="156">
        <v>15</v>
      </c>
      <c r="CV4367" s="157">
        <v>0.4</v>
      </c>
      <c r="CW4367" s="156">
        <v>8</v>
      </c>
      <c r="CX4367" s="157">
        <v>0.5</v>
      </c>
    </row>
    <row r="4368" spans="71:102" x14ac:dyDescent="0.2">
      <c r="BS4368" s="89" t="s">
        <v>2424</v>
      </c>
      <c r="BT4368" s="97"/>
      <c r="BU4368" s="98" t="s">
        <v>120</v>
      </c>
      <c r="BV4368" s="99"/>
      <c r="BW4368" s="100" t="s">
        <v>91</v>
      </c>
      <c r="BX4368" s="98" t="s">
        <v>143</v>
      </c>
      <c r="BY4368" s="101"/>
      <c r="BZ4368" s="101"/>
      <c r="CA4368" s="99"/>
      <c r="CB4368" s="126" t="s">
        <v>151</v>
      </c>
      <c r="CC4368" s="119" t="s">
        <v>151</v>
      </c>
      <c r="CD4368" s="102">
        <v>251</v>
      </c>
      <c r="CE4368" s="103">
        <v>0.62549800796812804</v>
      </c>
      <c r="CF4368" s="104">
        <v>376</v>
      </c>
      <c r="CG4368" s="103">
        <v>0.60106382978723405</v>
      </c>
      <c r="CH4368" s="169"/>
      <c r="CI4368" s="199" t="s">
        <v>4087</v>
      </c>
      <c r="CJ4368" s="199"/>
      <c r="CK4368" s="174" t="s">
        <v>200</v>
      </c>
      <c r="CL4368" s="199" t="s">
        <v>115</v>
      </c>
      <c r="CM4368" s="199"/>
      <c r="CN4368" s="200" t="s">
        <v>8422</v>
      </c>
      <c r="CO4368" s="200"/>
      <c r="CP4368" s="200"/>
      <c r="CQ4368" s="158" t="s">
        <v>151</v>
      </c>
      <c r="CR4368" s="159" t="s">
        <v>151</v>
      </c>
      <c r="CS4368" s="158" t="s">
        <v>151</v>
      </c>
      <c r="CT4368" s="159" t="s">
        <v>151</v>
      </c>
      <c r="CU4368" s="156">
        <v>1</v>
      </c>
      <c r="CV4368" s="159" t="s">
        <v>151</v>
      </c>
      <c r="CW4368" s="156">
        <v>2</v>
      </c>
      <c r="CX4368" s="159" t="s">
        <v>151</v>
      </c>
    </row>
    <row r="4369" spans="71:102" x14ac:dyDescent="0.2">
      <c r="BS4369" s="105" t="s">
        <v>2424</v>
      </c>
      <c r="BT4369" s="105"/>
      <c r="BU4369" s="106" t="s">
        <v>120</v>
      </c>
      <c r="BV4369" s="106"/>
      <c r="BW4369" s="107" t="s">
        <v>91</v>
      </c>
      <c r="BX4369" s="108" t="s">
        <v>7524</v>
      </c>
      <c r="BY4369" s="109"/>
      <c r="BZ4369" s="109"/>
      <c r="CA4369" s="110"/>
      <c r="CB4369" s="114" t="s">
        <v>151</v>
      </c>
      <c r="CC4369" s="115" t="s">
        <v>151</v>
      </c>
      <c r="CD4369" s="111">
        <v>9</v>
      </c>
      <c r="CE4369" s="68">
        <v>0.33333333333333298</v>
      </c>
      <c r="CF4369" s="67">
        <v>16</v>
      </c>
      <c r="CG4369" s="68">
        <v>0.5625</v>
      </c>
      <c r="CH4369" s="169"/>
      <c r="CI4369" s="199" t="s">
        <v>4087</v>
      </c>
      <c r="CJ4369" s="199"/>
      <c r="CK4369" s="174" t="s">
        <v>200</v>
      </c>
      <c r="CL4369" s="199" t="s">
        <v>115</v>
      </c>
      <c r="CM4369" s="199"/>
      <c r="CN4369" s="200" t="s">
        <v>8423</v>
      </c>
      <c r="CO4369" s="200"/>
      <c r="CP4369" s="200"/>
      <c r="CQ4369" s="156">
        <v>7</v>
      </c>
      <c r="CR4369" s="157">
        <v>0.7142857142857143</v>
      </c>
      <c r="CS4369" s="156">
        <v>12</v>
      </c>
      <c r="CT4369" s="157">
        <v>0.5</v>
      </c>
      <c r="CU4369" s="156">
        <v>9</v>
      </c>
      <c r="CV4369" s="157">
        <v>0.44444444444444442</v>
      </c>
      <c r="CW4369" s="156">
        <v>8</v>
      </c>
      <c r="CX4369" s="157">
        <v>0.75</v>
      </c>
    </row>
    <row r="4370" spans="71:102" x14ac:dyDescent="0.2">
      <c r="BS4370" s="105" t="s">
        <v>2424</v>
      </c>
      <c r="BT4370" s="105"/>
      <c r="BU4370" s="105" t="s">
        <v>120</v>
      </c>
      <c r="BV4370" s="105"/>
      <c r="BW4370" s="107" t="s">
        <v>91</v>
      </c>
      <c r="BX4370" s="108" t="s">
        <v>7526</v>
      </c>
      <c r="BY4370" s="109"/>
      <c r="BZ4370" s="109"/>
      <c r="CA4370" s="110"/>
      <c r="CB4370" s="114" t="s">
        <v>151</v>
      </c>
      <c r="CC4370" s="115" t="s">
        <v>151</v>
      </c>
      <c r="CD4370" s="111">
        <v>1</v>
      </c>
      <c r="CE4370" s="68">
        <v>1</v>
      </c>
      <c r="CF4370" s="67">
        <v>4</v>
      </c>
      <c r="CG4370" s="68">
        <v>0.5</v>
      </c>
      <c r="CH4370" s="169"/>
      <c r="CI4370" s="199" t="s">
        <v>4087</v>
      </c>
      <c r="CJ4370" s="199"/>
      <c r="CK4370" s="174" t="s">
        <v>200</v>
      </c>
      <c r="CL4370" s="199" t="s">
        <v>115</v>
      </c>
      <c r="CM4370" s="199"/>
      <c r="CN4370" s="200" t="s">
        <v>8424</v>
      </c>
      <c r="CO4370" s="200"/>
      <c r="CP4370" s="200"/>
      <c r="CQ4370" s="156">
        <v>19</v>
      </c>
      <c r="CR4370" s="157">
        <v>0.42105263157894735</v>
      </c>
      <c r="CS4370" s="156">
        <v>20</v>
      </c>
      <c r="CT4370" s="157">
        <v>0.25</v>
      </c>
      <c r="CU4370" s="156">
        <v>18</v>
      </c>
      <c r="CV4370" s="157">
        <v>0.22222222222222221</v>
      </c>
      <c r="CW4370" s="156">
        <v>26</v>
      </c>
      <c r="CX4370" s="157">
        <v>0.34615384615384615</v>
      </c>
    </row>
    <row r="4371" spans="71:102" ht="25.5" x14ac:dyDescent="0.2">
      <c r="BS4371" s="105" t="s">
        <v>2424</v>
      </c>
      <c r="BT4371" s="105"/>
      <c r="BU4371" s="105" t="s">
        <v>120</v>
      </c>
      <c r="BV4371" s="105"/>
      <c r="BW4371" s="107" t="s">
        <v>91</v>
      </c>
      <c r="BX4371" s="108" t="s">
        <v>7528</v>
      </c>
      <c r="BY4371" s="109"/>
      <c r="BZ4371" s="109"/>
      <c r="CA4371" s="110"/>
      <c r="CB4371" s="114" t="s">
        <v>151</v>
      </c>
      <c r="CC4371" s="115" t="s">
        <v>151</v>
      </c>
      <c r="CD4371" s="111">
        <v>5</v>
      </c>
      <c r="CE4371" s="68">
        <v>0.8</v>
      </c>
      <c r="CF4371" s="67">
        <v>9</v>
      </c>
      <c r="CG4371" s="68">
        <v>0.55555555555555602</v>
      </c>
      <c r="CH4371" s="169"/>
      <c r="CI4371" s="197" t="s">
        <v>4087</v>
      </c>
      <c r="CJ4371" s="197"/>
      <c r="CK4371" s="173" t="s">
        <v>8425</v>
      </c>
      <c r="CL4371" s="197"/>
      <c r="CM4371" s="197"/>
      <c r="CN4371" s="197"/>
      <c r="CO4371" s="197"/>
      <c r="CP4371" s="197"/>
      <c r="CQ4371" s="152">
        <v>616</v>
      </c>
      <c r="CR4371" s="153">
        <v>0.32792207792207795</v>
      </c>
      <c r="CS4371" s="152">
        <v>575</v>
      </c>
      <c r="CT4371" s="153">
        <v>0.28000000000000003</v>
      </c>
      <c r="CU4371" s="152">
        <v>485</v>
      </c>
      <c r="CV4371" s="153">
        <v>0.29690721649484536</v>
      </c>
      <c r="CW4371" s="152">
        <v>387</v>
      </c>
      <c r="CX4371" s="153">
        <v>0.34366925064599485</v>
      </c>
    </row>
    <row r="4372" spans="71:102" ht="25.5" x14ac:dyDescent="0.2">
      <c r="BS4372" s="105" t="s">
        <v>2424</v>
      </c>
      <c r="BT4372" s="105"/>
      <c r="BU4372" s="105" t="s">
        <v>120</v>
      </c>
      <c r="BV4372" s="105"/>
      <c r="BW4372" s="107" t="s">
        <v>91</v>
      </c>
      <c r="BX4372" s="108" t="s">
        <v>7590</v>
      </c>
      <c r="BY4372" s="109"/>
      <c r="BZ4372" s="109"/>
      <c r="CA4372" s="110"/>
      <c r="CB4372" s="114" t="s">
        <v>151</v>
      </c>
      <c r="CC4372" s="115" t="s">
        <v>151</v>
      </c>
      <c r="CD4372" s="111">
        <v>5</v>
      </c>
      <c r="CE4372" s="68">
        <v>0.8</v>
      </c>
      <c r="CF4372" s="67">
        <v>8</v>
      </c>
      <c r="CG4372" s="68">
        <v>0.75</v>
      </c>
      <c r="CH4372" s="169"/>
      <c r="CI4372" s="201" t="s">
        <v>4087</v>
      </c>
      <c r="CJ4372" s="201"/>
      <c r="CK4372" s="175" t="s">
        <v>216</v>
      </c>
      <c r="CL4372" s="201" t="s">
        <v>91</v>
      </c>
      <c r="CM4372" s="201"/>
      <c r="CN4372" s="201" t="s">
        <v>143</v>
      </c>
      <c r="CO4372" s="201"/>
      <c r="CP4372" s="201"/>
      <c r="CQ4372" s="154">
        <v>126</v>
      </c>
      <c r="CR4372" s="155">
        <v>0.44444444444444442</v>
      </c>
      <c r="CS4372" s="154">
        <v>75</v>
      </c>
      <c r="CT4372" s="155">
        <v>0.37333333333333335</v>
      </c>
      <c r="CU4372" s="154">
        <v>67</v>
      </c>
      <c r="CV4372" s="155">
        <v>0.35820895522388058</v>
      </c>
      <c r="CW4372" s="154">
        <v>86</v>
      </c>
      <c r="CX4372" s="155">
        <v>0.39534883720930231</v>
      </c>
    </row>
    <row r="4373" spans="71:102" x14ac:dyDescent="0.2">
      <c r="BS4373" s="105" t="s">
        <v>2424</v>
      </c>
      <c r="BT4373" s="105"/>
      <c r="BU4373" s="105" t="s">
        <v>120</v>
      </c>
      <c r="BV4373" s="105"/>
      <c r="BW4373" s="107" t="s">
        <v>91</v>
      </c>
      <c r="BX4373" s="108" t="s">
        <v>7530</v>
      </c>
      <c r="BY4373" s="109"/>
      <c r="BZ4373" s="109"/>
      <c r="CA4373" s="110"/>
      <c r="CB4373" s="114" t="s">
        <v>151</v>
      </c>
      <c r="CC4373" s="115" t="s">
        <v>151</v>
      </c>
      <c r="CD4373" s="111">
        <v>10</v>
      </c>
      <c r="CE4373" s="68">
        <v>0.6</v>
      </c>
      <c r="CF4373" s="67">
        <v>22</v>
      </c>
      <c r="CG4373" s="68">
        <v>0.68181818181818199</v>
      </c>
      <c r="CH4373" s="169"/>
      <c r="CI4373" s="199" t="s">
        <v>4087</v>
      </c>
      <c r="CJ4373" s="199"/>
      <c r="CK4373" s="174" t="s">
        <v>216</v>
      </c>
      <c r="CL4373" s="199" t="s">
        <v>91</v>
      </c>
      <c r="CM4373" s="199"/>
      <c r="CN4373" s="200" t="s">
        <v>8426</v>
      </c>
      <c r="CO4373" s="200"/>
      <c r="CP4373" s="200"/>
      <c r="CQ4373" s="156">
        <v>26</v>
      </c>
      <c r="CR4373" s="157">
        <v>0.30769230769230771</v>
      </c>
      <c r="CS4373" s="156">
        <v>25</v>
      </c>
      <c r="CT4373" s="157">
        <v>0.24</v>
      </c>
      <c r="CU4373" s="156">
        <v>19</v>
      </c>
      <c r="CV4373" s="157">
        <v>0.47368421052631576</v>
      </c>
      <c r="CW4373" s="156">
        <v>19</v>
      </c>
      <c r="CX4373" s="157">
        <v>0.26315789473684209</v>
      </c>
    </row>
    <row r="4374" spans="71:102" x14ac:dyDescent="0.2">
      <c r="BS4374" s="105" t="s">
        <v>2424</v>
      </c>
      <c r="BT4374" s="105"/>
      <c r="BU4374" s="105" t="s">
        <v>120</v>
      </c>
      <c r="BV4374" s="105"/>
      <c r="BW4374" s="107" t="s">
        <v>91</v>
      </c>
      <c r="BX4374" s="108" t="s">
        <v>7532</v>
      </c>
      <c r="BY4374" s="109"/>
      <c r="BZ4374" s="109"/>
      <c r="CA4374" s="110"/>
      <c r="CB4374" s="114" t="s">
        <v>151</v>
      </c>
      <c r="CC4374" s="115" t="s">
        <v>151</v>
      </c>
      <c r="CD4374" s="111">
        <v>18</v>
      </c>
      <c r="CE4374" s="68">
        <v>0.61111111111111105</v>
      </c>
      <c r="CF4374" s="67">
        <v>37</v>
      </c>
      <c r="CG4374" s="68">
        <v>0.48648648648648701</v>
      </c>
      <c r="CH4374" s="169"/>
      <c r="CI4374" s="199" t="s">
        <v>4087</v>
      </c>
      <c r="CJ4374" s="199"/>
      <c r="CK4374" s="174" t="s">
        <v>216</v>
      </c>
      <c r="CL4374" s="199" t="s">
        <v>91</v>
      </c>
      <c r="CM4374" s="199"/>
      <c r="CN4374" s="200" t="s">
        <v>8427</v>
      </c>
      <c r="CO4374" s="200"/>
      <c r="CP4374" s="200"/>
      <c r="CQ4374" s="158" t="s">
        <v>151</v>
      </c>
      <c r="CR4374" s="159" t="s">
        <v>151</v>
      </c>
      <c r="CS4374" s="158" t="s">
        <v>151</v>
      </c>
      <c r="CT4374" s="159" t="s">
        <v>151</v>
      </c>
      <c r="CU4374" s="156">
        <v>8</v>
      </c>
      <c r="CV4374" s="157">
        <v>0.125</v>
      </c>
      <c r="CW4374" s="156">
        <v>8</v>
      </c>
      <c r="CX4374" s="157">
        <v>0.25</v>
      </c>
    </row>
    <row r="4375" spans="71:102" x14ac:dyDescent="0.2">
      <c r="BS4375" s="105" t="s">
        <v>2424</v>
      </c>
      <c r="BT4375" s="105"/>
      <c r="BU4375" s="105" t="s">
        <v>120</v>
      </c>
      <c r="BV4375" s="105"/>
      <c r="BW4375" s="107" t="s">
        <v>91</v>
      </c>
      <c r="BX4375" s="108" t="s">
        <v>7693</v>
      </c>
      <c r="BY4375" s="109"/>
      <c r="BZ4375" s="109"/>
      <c r="CA4375" s="110"/>
      <c r="CB4375" s="114" t="s">
        <v>151</v>
      </c>
      <c r="CC4375" s="115" t="s">
        <v>151</v>
      </c>
      <c r="CD4375" s="111">
        <v>7</v>
      </c>
      <c r="CE4375" s="68">
        <v>0.85714285714285698</v>
      </c>
      <c r="CF4375" s="67">
        <v>8</v>
      </c>
      <c r="CG4375" s="68">
        <v>0.375</v>
      </c>
      <c r="CH4375" s="169"/>
      <c r="CI4375" s="199" t="s">
        <v>4087</v>
      </c>
      <c r="CJ4375" s="199"/>
      <c r="CK4375" s="174" t="s">
        <v>216</v>
      </c>
      <c r="CL4375" s="199" t="s">
        <v>91</v>
      </c>
      <c r="CM4375" s="199"/>
      <c r="CN4375" s="200" t="s">
        <v>8339</v>
      </c>
      <c r="CO4375" s="200"/>
      <c r="CP4375" s="200"/>
      <c r="CQ4375" s="156">
        <v>9</v>
      </c>
      <c r="CR4375" s="157">
        <v>0.88888888888888884</v>
      </c>
      <c r="CS4375" s="156">
        <v>3</v>
      </c>
      <c r="CT4375" s="157">
        <v>0.66666666666666663</v>
      </c>
      <c r="CU4375" s="158" t="s">
        <v>151</v>
      </c>
      <c r="CV4375" s="159" t="s">
        <v>151</v>
      </c>
      <c r="CW4375" s="158" t="s">
        <v>151</v>
      </c>
      <c r="CX4375" s="159" t="s">
        <v>151</v>
      </c>
    </row>
    <row r="4376" spans="71:102" x14ac:dyDescent="0.2">
      <c r="BS4376" s="105" t="s">
        <v>2424</v>
      </c>
      <c r="BT4376" s="105"/>
      <c r="BU4376" s="105" t="s">
        <v>120</v>
      </c>
      <c r="BV4376" s="105"/>
      <c r="BW4376" s="107" t="s">
        <v>91</v>
      </c>
      <c r="BX4376" s="108" t="s">
        <v>7655</v>
      </c>
      <c r="BY4376" s="109"/>
      <c r="BZ4376" s="109"/>
      <c r="CA4376" s="110"/>
      <c r="CB4376" s="114" t="s">
        <v>151</v>
      </c>
      <c r="CC4376" s="115" t="s">
        <v>151</v>
      </c>
      <c r="CD4376" s="111">
        <v>7</v>
      </c>
      <c r="CE4376" s="68">
        <v>0.57142857142857095</v>
      </c>
      <c r="CF4376" s="67">
        <v>17</v>
      </c>
      <c r="CG4376" s="68">
        <v>0.64705882352941202</v>
      </c>
      <c r="CH4376" s="169"/>
      <c r="CI4376" s="199" t="s">
        <v>4087</v>
      </c>
      <c r="CJ4376" s="199"/>
      <c r="CK4376" s="174" t="s">
        <v>216</v>
      </c>
      <c r="CL4376" s="199" t="s">
        <v>91</v>
      </c>
      <c r="CM4376" s="199"/>
      <c r="CN4376" s="200" t="s">
        <v>155</v>
      </c>
      <c r="CO4376" s="200"/>
      <c r="CP4376" s="200"/>
      <c r="CQ4376" s="156">
        <v>29</v>
      </c>
      <c r="CR4376" s="157">
        <v>0.48275862068965519</v>
      </c>
      <c r="CS4376" s="156">
        <v>7</v>
      </c>
      <c r="CT4376" s="157">
        <v>0.2857142857142857</v>
      </c>
      <c r="CU4376" s="156">
        <v>6</v>
      </c>
      <c r="CV4376" s="157">
        <v>0.33333333333333331</v>
      </c>
      <c r="CW4376" s="156">
        <v>9</v>
      </c>
      <c r="CX4376" s="157">
        <v>0.33333333333333331</v>
      </c>
    </row>
    <row r="4377" spans="71:102" x14ac:dyDescent="0.2">
      <c r="BS4377" s="105" t="s">
        <v>2424</v>
      </c>
      <c r="BT4377" s="105"/>
      <c r="BU4377" s="105" t="s">
        <v>120</v>
      </c>
      <c r="BV4377" s="105"/>
      <c r="BW4377" s="107" t="s">
        <v>91</v>
      </c>
      <c r="BX4377" s="108" t="s">
        <v>8428</v>
      </c>
      <c r="BY4377" s="109"/>
      <c r="BZ4377" s="109"/>
      <c r="CA4377" s="110"/>
      <c r="CB4377" s="114" t="s">
        <v>151</v>
      </c>
      <c r="CC4377" s="115" t="s">
        <v>151</v>
      </c>
      <c r="CD4377" s="111">
        <v>44</v>
      </c>
      <c r="CE4377" s="68">
        <v>0.63636363636363602</v>
      </c>
      <c r="CF4377" s="67">
        <v>31</v>
      </c>
      <c r="CG4377" s="68">
        <v>0.61290322580645196</v>
      </c>
      <c r="CH4377" s="169"/>
      <c r="CI4377" s="199" t="s">
        <v>4087</v>
      </c>
      <c r="CJ4377" s="199"/>
      <c r="CK4377" s="174" t="s">
        <v>216</v>
      </c>
      <c r="CL4377" s="199" t="s">
        <v>91</v>
      </c>
      <c r="CM4377" s="199"/>
      <c r="CN4377" s="200" t="s">
        <v>8343</v>
      </c>
      <c r="CO4377" s="200"/>
      <c r="CP4377" s="200"/>
      <c r="CQ4377" s="158" t="s">
        <v>151</v>
      </c>
      <c r="CR4377" s="159" t="s">
        <v>151</v>
      </c>
      <c r="CS4377" s="158" t="s">
        <v>151</v>
      </c>
      <c r="CT4377" s="159" t="s">
        <v>151</v>
      </c>
      <c r="CU4377" s="156">
        <v>1</v>
      </c>
      <c r="CV4377" s="159" t="s">
        <v>151</v>
      </c>
      <c r="CW4377" s="156">
        <v>1</v>
      </c>
      <c r="CX4377" s="159" t="s">
        <v>151</v>
      </c>
    </row>
    <row r="4378" spans="71:102" x14ac:dyDescent="0.2">
      <c r="BS4378" s="105" t="s">
        <v>2424</v>
      </c>
      <c r="BT4378" s="105"/>
      <c r="BU4378" s="105" t="s">
        <v>120</v>
      </c>
      <c r="BV4378" s="105"/>
      <c r="BW4378" s="107" t="s">
        <v>91</v>
      </c>
      <c r="BX4378" s="108" t="s">
        <v>7534</v>
      </c>
      <c r="BY4378" s="109"/>
      <c r="BZ4378" s="109"/>
      <c r="CA4378" s="110"/>
      <c r="CB4378" s="114" t="s">
        <v>151</v>
      </c>
      <c r="CC4378" s="115" t="s">
        <v>151</v>
      </c>
      <c r="CD4378" s="111">
        <v>83</v>
      </c>
      <c r="CE4378" s="68">
        <v>0.63855421686747005</v>
      </c>
      <c r="CF4378" s="67">
        <v>141</v>
      </c>
      <c r="CG4378" s="68">
        <v>0.58865248226950395</v>
      </c>
      <c r="CH4378" s="169"/>
      <c r="CI4378" s="199" t="s">
        <v>4087</v>
      </c>
      <c r="CJ4378" s="199"/>
      <c r="CK4378" s="174" t="s">
        <v>216</v>
      </c>
      <c r="CL4378" s="199" t="s">
        <v>91</v>
      </c>
      <c r="CM4378" s="199"/>
      <c r="CN4378" s="200" t="s">
        <v>8429</v>
      </c>
      <c r="CO4378" s="200"/>
      <c r="CP4378" s="200"/>
      <c r="CQ4378" s="156">
        <v>18</v>
      </c>
      <c r="CR4378" s="157">
        <v>0.3888888888888889</v>
      </c>
      <c r="CS4378" s="156">
        <v>4</v>
      </c>
      <c r="CT4378" s="159" t="s">
        <v>151</v>
      </c>
      <c r="CU4378" s="158" t="s">
        <v>151</v>
      </c>
      <c r="CV4378" s="159" t="s">
        <v>151</v>
      </c>
      <c r="CW4378" s="158" t="s">
        <v>151</v>
      </c>
      <c r="CX4378" s="159" t="s">
        <v>151</v>
      </c>
    </row>
    <row r="4379" spans="71:102" x14ac:dyDescent="0.2">
      <c r="BS4379" s="105" t="s">
        <v>2424</v>
      </c>
      <c r="BT4379" s="105"/>
      <c r="BU4379" s="105" t="s">
        <v>120</v>
      </c>
      <c r="BV4379" s="105"/>
      <c r="BW4379" s="107" t="s">
        <v>91</v>
      </c>
      <c r="BX4379" s="108" t="s">
        <v>7701</v>
      </c>
      <c r="BY4379" s="109"/>
      <c r="BZ4379" s="109"/>
      <c r="CA4379" s="110"/>
      <c r="CB4379" s="114" t="s">
        <v>151</v>
      </c>
      <c r="CC4379" s="115" t="s">
        <v>151</v>
      </c>
      <c r="CD4379" s="111">
        <v>5</v>
      </c>
      <c r="CE4379" s="68">
        <v>0.6</v>
      </c>
      <c r="CF4379" s="67">
        <v>12</v>
      </c>
      <c r="CG4379" s="68">
        <v>0.58333333333333304</v>
      </c>
      <c r="CH4379" s="169"/>
      <c r="CI4379" s="199" t="s">
        <v>4087</v>
      </c>
      <c r="CJ4379" s="199"/>
      <c r="CK4379" s="174" t="s">
        <v>216</v>
      </c>
      <c r="CL4379" s="199" t="s">
        <v>91</v>
      </c>
      <c r="CM4379" s="199"/>
      <c r="CN4379" s="200" t="s">
        <v>8430</v>
      </c>
      <c r="CO4379" s="200"/>
      <c r="CP4379" s="200"/>
      <c r="CQ4379" s="156">
        <v>22</v>
      </c>
      <c r="CR4379" s="157">
        <v>0.59090909090909094</v>
      </c>
      <c r="CS4379" s="156">
        <v>18</v>
      </c>
      <c r="CT4379" s="157">
        <v>0.72222222222222221</v>
      </c>
      <c r="CU4379" s="156">
        <v>8</v>
      </c>
      <c r="CV4379" s="157">
        <v>0.625</v>
      </c>
      <c r="CW4379" s="156">
        <v>14</v>
      </c>
      <c r="CX4379" s="157">
        <v>0.42857142857142855</v>
      </c>
    </row>
    <row r="4380" spans="71:102" x14ac:dyDescent="0.2">
      <c r="BS4380" s="105" t="s">
        <v>2424</v>
      </c>
      <c r="BT4380" s="105"/>
      <c r="BU4380" s="105" t="s">
        <v>120</v>
      </c>
      <c r="BV4380" s="105"/>
      <c r="BW4380" s="107" t="s">
        <v>91</v>
      </c>
      <c r="BX4380" s="108" t="s">
        <v>7538</v>
      </c>
      <c r="BY4380" s="109"/>
      <c r="BZ4380" s="109"/>
      <c r="CA4380" s="110"/>
      <c r="CB4380" s="114" t="s">
        <v>151</v>
      </c>
      <c r="CC4380" s="115" t="s">
        <v>151</v>
      </c>
      <c r="CD4380" s="111">
        <v>15</v>
      </c>
      <c r="CE4380" s="68">
        <v>0.73333333333333295</v>
      </c>
      <c r="CF4380" s="67">
        <v>11</v>
      </c>
      <c r="CG4380" s="68">
        <v>0.81818181818181801</v>
      </c>
      <c r="CH4380" s="169"/>
      <c r="CI4380" s="199" t="s">
        <v>4087</v>
      </c>
      <c r="CJ4380" s="199"/>
      <c r="CK4380" s="174" t="s">
        <v>216</v>
      </c>
      <c r="CL4380" s="199" t="s">
        <v>91</v>
      </c>
      <c r="CM4380" s="199"/>
      <c r="CN4380" s="200" t="s">
        <v>8365</v>
      </c>
      <c r="CO4380" s="200"/>
      <c r="CP4380" s="200"/>
      <c r="CQ4380" s="156">
        <v>1</v>
      </c>
      <c r="CR4380" s="157">
        <v>1</v>
      </c>
      <c r="CS4380" s="158" t="s">
        <v>151</v>
      </c>
      <c r="CT4380" s="159" t="s">
        <v>151</v>
      </c>
      <c r="CU4380" s="156">
        <v>1</v>
      </c>
      <c r="CV4380" s="159" t="s">
        <v>151</v>
      </c>
      <c r="CW4380" s="156">
        <v>1</v>
      </c>
      <c r="CX4380" s="157">
        <v>1</v>
      </c>
    </row>
    <row r="4381" spans="71:102" x14ac:dyDescent="0.2">
      <c r="BS4381" s="105" t="s">
        <v>2424</v>
      </c>
      <c r="BT4381" s="105"/>
      <c r="BU4381" s="105" t="s">
        <v>120</v>
      </c>
      <c r="BV4381" s="105"/>
      <c r="BW4381" s="107" t="s">
        <v>91</v>
      </c>
      <c r="BX4381" s="108" t="s">
        <v>7595</v>
      </c>
      <c r="BY4381" s="109"/>
      <c r="BZ4381" s="109"/>
      <c r="CA4381" s="110"/>
      <c r="CB4381" s="114" t="s">
        <v>151</v>
      </c>
      <c r="CC4381" s="115" t="s">
        <v>151</v>
      </c>
      <c r="CD4381" s="111">
        <v>30</v>
      </c>
      <c r="CE4381" s="68">
        <v>0.5</v>
      </c>
      <c r="CF4381" s="67">
        <v>32</v>
      </c>
      <c r="CG4381" s="68">
        <v>0.6875</v>
      </c>
      <c r="CH4381" s="169"/>
      <c r="CI4381" s="199" t="s">
        <v>4087</v>
      </c>
      <c r="CJ4381" s="199"/>
      <c r="CK4381" s="174" t="s">
        <v>216</v>
      </c>
      <c r="CL4381" s="199" t="s">
        <v>91</v>
      </c>
      <c r="CM4381" s="199"/>
      <c r="CN4381" s="200" t="s">
        <v>8366</v>
      </c>
      <c r="CO4381" s="200"/>
      <c r="CP4381" s="200"/>
      <c r="CQ4381" s="156">
        <v>21</v>
      </c>
      <c r="CR4381" s="157">
        <v>0.23809523809523808</v>
      </c>
      <c r="CS4381" s="156">
        <v>18</v>
      </c>
      <c r="CT4381" s="157">
        <v>0.27777777777777779</v>
      </c>
      <c r="CU4381" s="156">
        <v>24</v>
      </c>
      <c r="CV4381" s="157">
        <v>0.29166666666666669</v>
      </c>
      <c r="CW4381" s="156">
        <v>34</v>
      </c>
      <c r="CX4381" s="157">
        <v>0.5</v>
      </c>
    </row>
    <row r="4382" spans="71:102" ht="25.5" x14ac:dyDescent="0.2">
      <c r="BS4382" s="105" t="s">
        <v>2424</v>
      </c>
      <c r="BT4382" s="105"/>
      <c r="BU4382" s="105" t="s">
        <v>120</v>
      </c>
      <c r="BV4382" s="105"/>
      <c r="BW4382" s="107" t="s">
        <v>91</v>
      </c>
      <c r="BX4382" s="108" t="s">
        <v>7707</v>
      </c>
      <c r="BY4382" s="109"/>
      <c r="BZ4382" s="109"/>
      <c r="CA4382" s="110"/>
      <c r="CB4382" s="114" t="s">
        <v>151</v>
      </c>
      <c r="CC4382" s="115" t="s">
        <v>151</v>
      </c>
      <c r="CD4382" s="111">
        <v>3</v>
      </c>
      <c r="CE4382" s="68">
        <v>1</v>
      </c>
      <c r="CF4382" s="67">
        <v>10</v>
      </c>
      <c r="CG4382" s="68">
        <v>0.6</v>
      </c>
      <c r="CH4382" s="169"/>
      <c r="CI4382" s="201" t="s">
        <v>4087</v>
      </c>
      <c r="CJ4382" s="201"/>
      <c r="CK4382" s="175" t="s">
        <v>216</v>
      </c>
      <c r="CL4382" s="201" t="s">
        <v>107</v>
      </c>
      <c r="CM4382" s="201"/>
      <c r="CN4382" s="201" t="s">
        <v>143</v>
      </c>
      <c r="CO4382" s="201"/>
      <c r="CP4382" s="201"/>
      <c r="CQ4382" s="154">
        <v>473</v>
      </c>
      <c r="CR4382" s="155">
        <v>0.30443974630021142</v>
      </c>
      <c r="CS4382" s="154">
        <v>470</v>
      </c>
      <c r="CT4382" s="155">
        <v>0.27659574468085107</v>
      </c>
      <c r="CU4382" s="154">
        <v>417</v>
      </c>
      <c r="CV4382" s="155">
        <v>0.28776978417266186</v>
      </c>
      <c r="CW4382" s="154">
        <v>299</v>
      </c>
      <c r="CX4382" s="155">
        <v>0.32775919732441472</v>
      </c>
    </row>
    <row r="4383" spans="71:102" x14ac:dyDescent="0.2">
      <c r="BS4383" s="105" t="s">
        <v>2424</v>
      </c>
      <c r="BT4383" s="105"/>
      <c r="BU4383" s="105" t="s">
        <v>120</v>
      </c>
      <c r="BV4383" s="105"/>
      <c r="BW4383" s="107" t="s">
        <v>91</v>
      </c>
      <c r="BX4383" s="108" t="s">
        <v>7540</v>
      </c>
      <c r="BY4383" s="109"/>
      <c r="BZ4383" s="109"/>
      <c r="CA4383" s="110"/>
      <c r="CB4383" s="114" t="s">
        <v>151</v>
      </c>
      <c r="CC4383" s="115" t="s">
        <v>151</v>
      </c>
      <c r="CD4383" s="111">
        <v>5</v>
      </c>
      <c r="CE4383" s="68">
        <v>0.2</v>
      </c>
      <c r="CF4383" s="67">
        <v>8</v>
      </c>
      <c r="CG4383" s="68">
        <v>0.625</v>
      </c>
      <c r="CH4383" s="169"/>
      <c r="CI4383" s="199" t="s">
        <v>4087</v>
      </c>
      <c r="CJ4383" s="199"/>
      <c r="CK4383" s="174" t="s">
        <v>216</v>
      </c>
      <c r="CL4383" s="199" t="s">
        <v>107</v>
      </c>
      <c r="CM4383" s="199"/>
      <c r="CN4383" s="200" t="s">
        <v>8431</v>
      </c>
      <c r="CO4383" s="200"/>
      <c r="CP4383" s="200"/>
      <c r="CQ4383" s="156">
        <v>15</v>
      </c>
      <c r="CR4383" s="157">
        <v>0.46666666666666667</v>
      </c>
      <c r="CS4383" s="156">
        <v>22</v>
      </c>
      <c r="CT4383" s="157">
        <v>0.59090909090909094</v>
      </c>
      <c r="CU4383" s="156">
        <v>12</v>
      </c>
      <c r="CV4383" s="157">
        <v>0.41666666666666669</v>
      </c>
      <c r="CW4383" s="156">
        <v>12</v>
      </c>
      <c r="CX4383" s="157">
        <v>0.41666666666666669</v>
      </c>
    </row>
    <row r="4384" spans="71:102" x14ac:dyDescent="0.2">
      <c r="BS4384" s="105" t="s">
        <v>2424</v>
      </c>
      <c r="BT4384" s="105"/>
      <c r="BU4384" s="105" t="s">
        <v>120</v>
      </c>
      <c r="BV4384" s="105"/>
      <c r="BW4384" s="107" t="s">
        <v>91</v>
      </c>
      <c r="BX4384" s="108" t="s">
        <v>7542</v>
      </c>
      <c r="BY4384" s="109"/>
      <c r="BZ4384" s="109"/>
      <c r="CA4384" s="110"/>
      <c r="CB4384" s="114" t="s">
        <v>151</v>
      </c>
      <c r="CC4384" s="115" t="s">
        <v>151</v>
      </c>
      <c r="CD4384" s="111">
        <v>1</v>
      </c>
      <c r="CE4384" s="68">
        <v>1</v>
      </c>
      <c r="CF4384" s="67">
        <v>2</v>
      </c>
      <c r="CG4384" s="68">
        <v>1</v>
      </c>
      <c r="CH4384" s="169"/>
      <c r="CI4384" s="199" t="s">
        <v>4087</v>
      </c>
      <c r="CJ4384" s="199"/>
      <c r="CK4384" s="174" t="s">
        <v>216</v>
      </c>
      <c r="CL4384" s="199" t="s">
        <v>107</v>
      </c>
      <c r="CM4384" s="199"/>
      <c r="CN4384" s="200" t="s">
        <v>8432</v>
      </c>
      <c r="CO4384" s="200"/>
      <c r="CP4384" s="200"/>
      <c r="CQ4384" s="156">
        <v>11</v>
      </c>
      <c r="CR4384" s="157">
        <v>0.45454545454545453</v>
      </c>
      <c r="CS4384" s="156">
        <v>9</v>
      </c>
      <c r="CT4384" s="157">
        <v>0.1111111111111111</v>
      </c>
      <c r="CU4384" s="156">
        <v>14</v>
      </c>
      <c r="CV4384" s="157">
        <v>0.35714285714285715</v>
      </c>
      <c r="CW4384" s="156">
        <v>7</v>
      </c>
      <c r="CX4384" s="157">
        <v>0.42857142857142855</v>
      </c>
    </row>
    <row r="4385" spans="71:102" x14ac:dyDescent="0.2">
      <c r="BS4385" s="105" t="s">
        <v>2424</v>
      </c>
      <c r="BT4385" s="105"/>
      <c r="BU4385" s="105" t="s">
        <v>120</v>
      </c>
      <c r="BV4385" s="105"/>
      <c r="BW4385" s="107" t="s">
        <v>91</v>
      </c>
      <c r="BX4385" s="108" t="s">
        <v>7544</v>
      </c>
      <c r="BY4385" s="109"/>
      <c r="BZ4385" s="109"/>
      <c r="CA4385" s="110"/>
      <c r="CB4385" s="114" t="s">
        <v>151</v>
      </c>
      <c r="CC4385" s="115" t="s">
        <v>151</v>
      </c>
      <c r="CD4385" s="114" t="s">
        <v>151</v>
      </c>
      <c r="CE4385" s="115" t="s">
        <v>151</v>
      </c>
      <c r="CF4385" s="67">
        <v>4</v>
      </c>
      <c r="CG4385" s="68">
        <v>0.25</v>
      </c>
      <c r="CH4385" s="169"/>
      <c r="CI4385" s="199" t="s">
        <v>4087</v>
      </c>
      <c r="CJ4385" s="199"/>
      <c r="CK4385" s="174" t="s">
        <v>216</v>
      </c>
      <c r="CL4385" s="199" t="s">
        <v>107</v>
      </c>
      <c r="CM4385" s="199"/>
      <c r="CN4385" s="200" t="s">
        <v>8433</v>
      </c>
      <c r="CO4385" s="200"/>
      <c r="CP4385" s="200"/>
      <c r="CQ4385" s="156">
        <v>39</v>
      </c>
      <c r="CR4385" s="157">
        <v>0.15384615384615385</v>
      </c>
      <c r="CS4385" s="156">
        <v>39</v>
      </c>
      <c r="CT4385" s="157">
        <v>0.20512820512820512</v>
      </c>
      <c r="CU4385" s="156">
        <v>26</v>
      </c>
      <c r="CV4385" s="157">
        <v>0.38461538461538464</v>
      </c>
      <c r="CW4385" s="156">
        <v>16</v>
      </c>
      <c r="CX4385" s="157">
        <v>0.25</v>
      </c>
    </row>
    <row r="4386" spans="71:102" x14ac:dyDescent="0.2">
      <c r="BS4386" s="105" t="s">
        <v>2424</v>
      </c>
      <c r="BT4386" s="105"/>
      <c r="BU4386" s="105" t="s">
        <v>120</v>
      </c>
      <c r="BV4386" s="105"/>
      <c r="BW4386" s="107" t="s">
        <v>91</v>
      </c>
      <c r="BX4386" s="108" t="s">
        <v>7546</v>
      </c>
      <c r="BY4386" s="109"/>
      <c r="BZ4386" s="109"/>
      <c r="CA4386" s="110"/>
      <c r="CB4386" s="114" t="s">
        <v>151</v>
      </c>
      <c r="CC4386" s="115" t="s">
        <v>151</v>
      </c>
      <c r="CD4386" s="111">
        <v>2</v>
      </c>
      <c r="CE4386" s="68">
        <v>1</v>
      </c>
      <c r="CF4386" s="67">
        <v>2</v>
      </c>
      <c r="CG4386" s="68">
        <v>0.5</v>
      </c>
      <c r="CH4386" s="169"/>
      <c r="CI4386" s="199" t="s">
        <v>4087</v>
      </c>
      <c r="CJ4386" s="199"/>
      <c r="CK4386" s="174" t="s">
        <v>216</v>
      </c>
      <c r="CL4386" s="199" t="s">
        <v>107</v>
      </c>
      <c r="CM4386" s="199"/>
      <c r="CN4386" s="200" t="s">
        <v>8434</v>
      </c>
      <c r="CO4386" s="200"/>
      <c r="CP4386" s="200"/>
      <c r="CQ4386" s="156">
        <v>35</v>
      </c>
      <c r="CR4386" s="157">
        <v>0.37142857142857144</v>
      </c>
      <c r="CS4386" s="156">
        <v>28</v>
      </c>
      <c r="CT4386" s="157">
        <v>0.2857142857142857</v>
      </c>
      <c r="CU4386" s="156">
        <v>20</v>
      </c>
      <c r="CV4386" s="157">
        <v>0.25</v>
      </c>
      <c r="CW4386" s="156">
        <v>8</v>
      </c>
      <c r="CX4386" s="157">
        <v>0.375</v>
      </c>
    </row>
    <row r="4387" spans="71:102" x14ac:dyDescent="0.2">
      <c r="BS4387" s="105" t="s">
        <v>2424</v>
      </c>
      <c r="BT4387" s="105"/>
      <c r="BU4387" s="112" t="s">
        <v>120</v>
      </c>
      <c r="BV4387" s="112"/>
      <c r="BW4387" s="107" t="s">
        <v>91</v>
      </c>
      <c r="BX4387" s="108" t="s">
        <v>7548</v>
      </c>
      <c r="BY4387" s="109"/>
      <c r="BZ4387" s="109"/>
      <c r="CA4387" s="110"/>
      <c r="CB4387" s="114" t="s">
        <v>151</v>
      </c>
      <c r="CC4387" s="115" t="s">
        <v>151</v>
      </c>
      <c r="CD4387" s="111">
        <v>1</v>
      </c>
      <c r="CE4387" s="68">
        <v>1</v>
      </c>
      <c r="CF4387" s="67">
        <v>2</v>
      </c>
      <c r="CG4387" s="68">
        <v>1</v>
      </c>
      <c r="CH4387" s="169"/>
      <c r="CI4387" s="199" t="s">
        <v>4087</v>
      </c>
      <c r="CJ4387" s="199"/>
      <c r="CK4387" s="174" t="s">
        <v>216</v>
      </c>
      <c r="CL4387" s="199" t="s">
        <v>107</v>
      </c>
      <c r="CM4387" s="199"/>
      <c r="CN4387" s="200" t="s">
        <v>8435</v>
      </c>
      <c r="CO4387" s="200"/>
      <c r="CP4387" s="200"/>
      <c r="CQ4387" s="158" t="s">
        <v>151</v>
      </c>
      <c r="CR4387" s="159" t="s">
        <v>151</v>
      </c>
      <c r="CS4387" s="158" t="s">
        <v>151</v>
      </c>
      <c r="CT4387" s="159" t="s">
        <v>151</v>
      </c>
      <c r="CU4387" s="158" t="s">
        <v>151</v>
      </c>
      <c r="CV4387" s="159" t="s">
        <v>151</v>
      </c>
      <c r="CW4387" s="156">
        <v>1</v>
      </c>
      <c r="CX4387" s="159" t="s">
        <v>151</v>
      </c>
    </row>
    <row r="4388" spans="71:102" x14ac:dyDescent="0.2">
      <c r="BS4388" s="89" t="s">
        <v>2424</v>
      </c>
      <c r="BT4388" s="97"/>
      <c r="BU4388" s="98" t="s">
        <v>120</v>
      </c>
      <c r="BV4388" s="99"/>
      <c r="BW4388" s="100" t="s">
        <v>107</v>
      </c>
      <c r="BX4388" s="98" t="s">
        <v>143</v>
      </c>
      <c r="BY4388" s="101"/>
      <c r="BZ4388" s="101"/>
      <c r="CA4388" s="99"/>
      <c r="CB4388" s="121" t="s">
        <v>151</v>
      </c>
      <c r="CC4388" s="119" t="s">
        <v>151</v>
      </c>
      <c r="CD4388" s="113">
        <v>199</v>
      </c>
      <c r="CE4388" s="103">
        <v>0.34673366834170899</v>
      </c>
      <c r="CF4388" s="104">
        <v>261</v>
      </c>
      <c r="CG4388" s="103">
        <v>0.34865900383141801</v>
      </c>
      <c r="CH4388" s="169"/>
      <c r="CI4388" s="199" t="s">
        <v>4087</v>
      </c>
      <c r="CJ4388" s="199"/>
      <c r="CK4388" s="174" t="s">
        <v>216</v>
      </c>
      <c r="CL4388" s="199" t="s">
        <v>107</v>
      </c>
      <c r="CM4388" s="199"/>
      <c r="CN4388" s="200" t="s">
        <v>8436</v>
      </c>
      <c r="CO4388" s="200"/>
      <c r="CP4388" s="200"/>
      <c r="CQ4388" s="156">
        <v>28</v>
      </c>
      <c r="CR4388" s="157">
        <v>0.6785714285714286</v>
      </c>
      <c r="CS4388" s="156">
        <v>15</v>
      </c>
      <c r="CT4388" s="157">
        <v>0.46666666666666667</v>
      </c>
      <c r="CU4388" s="156">
        <v>19</v>
      </c>
      <c r="CV4388" s="157">
        <v>0.47368421052631576</v>
      </c>
      <c r="CW4388" s="156">
        <v>13</v>
      </c>
      <c r="CX4388" s="157">
        <v>0.53846153846153844</v>
      </c>
    </row>
    <row r="4389" spans="71:102" x14ac:dyDescent="0.2">
      <c r="BS4389" s="105" t="s">
        <v>2424</v>
      </c>
      <c r="BT4389" s="105"/>
      <c r="BU4389" s="106" t="s">
        <v>120</v>
      </c>
      <c r="BV4389" s="106"/>
      <c r="BW4389" s="107" t="s">
        <v>107</v>
      </c>
      <c r="BX4389" s="108" t="s">
        <v>7711</v>
      </c>
      <c r="BY4389" s="109"/>
      <c r="BZ4389" s="109"/>
      <c r="CA4389" s="110"/>
      <c r="CB4389" s="114" t="s">
        <v>151</v>
      </c>
      <c r="CC4389" s="115" t="s">
        <v>151</v>
      </c>
      <c r="CD4389" s="111">
        <v>82</v>
      </c>
      <c r="CE4389" s="68">
        <v>0.31707317073170699</v>
      </c>
      <c r="CF4389" s="67">
        <v>70</v>
      </c>
      <c r="CG4389" s="68">
        <v>0.45714285714285702</v>
      </c>
      <c r="CH4389" s="169"/>
      <c r="CI4389" s="199" t="s">
        <v>4087</v>
      </c>
      <c r="CJ4389" s="199"/>
      <c r="CK4389" s="174" t="s">
        <v>216</v>
      </c>
      <c r="CL4389" s="199" t="s">
        <v>107</v>
      </c>
      <c r="CM4389" s="199"/>
      <c r="CN4389" s="200" t="s">
        <v>8437</v>
      </c>
      <c r="CO4389" s="200"/>
      <c r="CP4389" s="200"/>
      <c r="CQ4389" s="156">
        <v>76</v>
      </c>
      <c r="CR4389" s="157">
        <v>0.38157894736842107</v>
      </c>
      <c r="CS4389" s="156">
        <v>86</v>
      </c>
      <c r="CT4389" s="157">
        <v>0.32558139534883723</v>
      </c>
      <c r="CU4389" s="156">
        <v>88</v>
      </c>
      <c r="CV4389" s="157">
        <v>0.34090909090909088</v>
      </c>
      <c r="CW4389" s="156">
        <v>72</v>
      </c>
      <c r="CX4389" s="157">
        <v>0.44444444444444442</v>
      </c>
    </row>
    <row r="4390" spans="71:102" x14ac:dyDescent="0.2">
      <c r="BS4390" s="105" t="s">
        <v>2424</v>
      </c>
      <c r="BT4390" s="105"/>
      <c r="BU4390" s="105" t="s">
        <v>120</v>
      </c>
      <c r="BV4390" s="105"/>
      <c r="BW4390" s="107" t="s">
        <v>107</v>
      </c>
      <c r="BX4390" s="108" t="s">
        <v>7909</v>
      </c>
      <c r="BY4390" s="109"/>
      <c r="BZ4390" s="109"/>
      <c r="CA4390" s="110"/>
      <c r="CB4390" s="114" t="s">
        <v>151</v>
      </c>
      <c r="CC4390" s="115" t="s">
        <v>151</v>
      </c>
      <c r="CD4390" s="114" t="s">
        <v>151</v>
      </c>
      <c r="CE4390" s="115" t="s">
        <v>151</v>
      </c>
      <c r="CF4390" s="67">
        <v>3</v>
      </c>
      <c r="CG4390" s="68">
        <v>0</v>
      </c>
      <c r="CH4390" s="169"/>
      <c r="CI4390" s="199" t="s">
        <v>4087</v>
      </c>
      <c r="CJ4390" s="199"/>
      <c r="CK4390" s="174" t="s">
        <v>216</v>
      </c>
      <c r="CL4390" s="199" t="s">
        <v>107</v>
      </c>
      <c r="CM4390" s="199"/>
      <c r="CN4390" s="200" t="s">
        <v>8438</v>
      </c>
      <c r="CO4390" s="200"/>
      <c r="CP4390" s="200"/>
      <c r="CQ4390" s="158" t="s">
        <v>151</v>
      </c>
      <c r="CR4390" s="159" t="s">
        <v>151</v>
      </c>
      <c r="CS4390" s="158" t="s">
        <v>151</v>
      </c>
      <c r="CT4390" s="159" t="s">
        <v>151</v>
      </c>
      <c r="CU4390" s="158" t="s">
        <v>151</v>
      </c>
      <c r="CV4390" s="159" t="s">
        <v>151</v>
      </c>
      <c r="CW4390" s="156">
        <v>9</v>
      </c>
      <c r="CX4390" s="157">
        <v>0.22222222222222221</v>
      </c>
    </row>
    <row r="4391" spans="71:102" x14ac:dyDescent="0.2">
      <c r="BS4391" s="105" t="s">
        <v>2424</v>
      </c>
      <c r="BT4391" s="105"/>
      <c r="BU4391" s="105" t="s">
        <v>120</v>
      </c>
      <c r="BV4391" s="105"/>
      <c r="BW4391" s="107" t="s">
        <v>107</v>
      </c>
      <c r="BX4391" s="108" t="s">
        <v>7713</v>
      </c>
      <c r="BY4391" s="109"/>
      <c r="BZ4391" s="109"/>
      <c r="CA4391" s="110"/>
      <c r="CB4391" s="114" t="s">
        <v>151</v>
      </c>
      <c r="CC4391" s="115" t="s">
        <v>151</v>
      </c>
      <c r="CD4391" s="111">
        <v>48</v>
      </c>
      <c r="CE4391" s="68">
        <v>0.29166666666666702</v>
      </c>
      <c r="CF4391" s="67">
        <v>59</v>
      </c>
      <c r="CG4391" s="68">
        <v>0.305084745762712</v>
      </c>
      <c r="CH4391" s="169"/>
      <c r="CI4391" s="199" t="s">
        <v>4087</v>
      </c>
      <c r="CJ4391" s="199"/>
      <c r="CK4391" s="174" t="s">
        <v>216</v>
      </c>
      <c r="CL4391" s="199" t="s">
        <v>107</v>
      </c>
      <c r="CM4391" s="199"/>
      <c r="CN4391" s="200" t="s">
        <v>8439</v>
      </c>
      <c r="CO4391" s="200"/>
      <c r="CP4391" s="200"/>
      <c r="CQ4391" s="156">
        <v>35</v>
      </c>
      <c r="CR4391" s="157">
        <v>0.14285714285714285</v>
      </c>
      <c r="CS4391" s="156">
        <v>46</v>
      </c>
      <c r="CT4391" s="157">
        <v>0.21739130434782608</v>
      </c>
      <c r="CU4391" s="156">
        <v>47</v>
      </c>
      <c r="CV4391" s="157">
        <v>0.27659574468085107</v>
      </c>
      <c r="CW4391" s="156">
        <v>40</v>
      </c>
      <c r="CX4391" s="157">
        <v>0.27500000000000002</v>
      </c>
    </row>
    <row r="4392" spans="71:102" x14ac:dyDescent="0.2">
      <c r="BS4392" s="105" t="s">
        <v>2424</v>
      </c>
      <c r="BT4392" s="105"/>
      <c r="BU4392" s="105" t="s">
        <v>120</v>
      </c>
      <c r="BV4392" s="105"/>
      <c r="BW4392" s="107" t="s">
        <v>107</v>
      </c>
      <c r="BX4392" s="108" t="s">
        <v>7555</v>
      </c>
      <c r="BY4392" s="109"/>
      <c r="BZ4392" s="109"/>
      <c r="CA4392" s="110"/>
      <c r="CB4392" s="114" t="s">
        <v>151</v>
      </c>
      <c r="CC4392" s="115" t="s">
        <v>151</v>
      </c>
      <c r="CD4392" s="111">
        <v>15</v>
      </c>
      <c r="CE4392" s="68">
        <v>0.133333333333333</v>
      </c>
      <c r="CF4392" s="67">
        <v>22</v>
      </c>
      <c r="CG4392" s="68">
        <v>0.13636363636363599</v>
      </c>
      <c r="CH4392" s="169"/>
      <c r="CI4392" s="199" t="s">
        <v>4087</v>
      </c>
      <c r="CJ4392" s="199"/>
      <c r="CK4392" s="174" t="s">
        <v>216</v>
      </c>
      <c r="CL4392" s="199" t="s">
        <v>107</v>
      </c>
      <c r="CM4392" s="199"/>
      <c r="CN4392" s="200" t="s">
        <v>8440</v>
      </c>
      <c r="CO4392" s="200"/>
      <c r="CP4392" s="200"/>
      <c r="CQ4392" s="156">
        <v>118</v>
      </c>
      <c r="CR4392" s="157">
        <v>0.16949152542372881</v>
      </c>
      <c r="CS4392" s="156">
        <v>108</v>
      </c>
      <c r="CT4392" s="157">
        <v>0.1388888888888889</v>
      </c>
      <c r="CU4392" s="156">
        <v>99</v>
      </c>
      <c r="CV4392" s="157">
        <v>0.13131313131313133</v>
      </c>
      <c r="CW4392" s="156">
        <v>65</v>
      </c>
      <c r="CX4392" s="157">
        <v>0.12307692307692308</v>
      </c>
    </row>
    <row r="4393" spans="71:102" x14ac:dyDescent="0.2">
      <c r="BS4393" s="105" t="s">
        <v>2424</v>
      </c>
      <c r="BT4393" s="105"/>
      <c r="BU4393" s="105" t="s">
        <v>120</v>
      </c>
      <c r="BV4393" s="105"/>
      <c r="BW4393" s="107" t="s">
        <v>107</v>
      </c>
      <c r="BX4393" s="108" t="s">
        <v>8013</v>
      </c>
      <c r="BY4393" s="109"/>
      <c r="BZ4393" s="109"/>
      <c r="CA4393" s="110"/>
      <c r="CB4393" s="114" t="s">
        <v>151</v>
      </c>
      <c r="CC4393" s="115" t="s">
        <v>151</v>
      </c>
      <c r="CD4393" s="111">
        <v>10</v>
      </c>
      <c r="CE4393" s="68">
        <v>0.6</v>
      </c>
      <c r="CF4393" s="67">
        <v>3</v>
      </c>
      <c r="CG4393" s="68">
        <v>0.66666666666666696</v>
      </c>
      <c r="CH4393" s="169"/>
      <c r="CI4393" s="199" t="s">
        <v>4087</v>
      </c>
      <c r="CJ4393" s="199"/>
      <c r="CK4393" s="174" t="s">
        <v>216</v>
      </c>
      <c r="CL4393" s="199" t="s">
        <v>107</v>
      </c>
      <c r="CM4393" s="199"/>
      <c r="CN4393" s="200" t="s">
        <v>8441</v>
      </c>
      <c r="CO4393" s="200"/>
      <c r="CP4393" s="200"/>
      <c r="CQ4393" s="156">
        <v>48</v>
      </c>
      <c r="CR4393" s="157">
        <v>0.33333333333333331</v>
      </c>
      <c r="CS4393" s="156">
        <v>46</v>
      </c>
      <c r="CT4393" s="157">
        <v>0.34782608695652173</v>
      </c>
      <c r="CU4393" s="156">
        <v>37</v>
      </c>
      <c r="CV4393" s="157">
        <v>0.35135135135135137</v>
      </c>
      <c r="CW4393" s="156">
        <v>21</v>
      </c>
      <c r="CX4393" s="157">
        <v>0.23809523809523808</v>
      </c>
    </row>
    <row r="4394" spans="71:102" x14ac:dyDescent="0.2">
      <c r="BS4394" s="105" t="s">
        <v>2424</v>
      </c>
      <c r="BT4394" s="105"/>
      <c r="BU4394" s="105" t="s">
        <v>120</v>
      </c>
      <c r="BV4394" s="105"/>
      <c r="BW4394" s="107" t="s">
        <v>107</v>
      </c>
      <c r="BX4394" s="108" t="s">
        <v>7557</v>
      </c>
      <c r="BY4394" s="109"/>
      <c r="BZ4394" s="109"/>
      <c r="CA4394" s="110"/>
      <c r="CB4394" s="114" t="s">
        <v>151</v>
      </c>
      <c r="CC4394" s="115" t="s">
        <v>151</v>
      </c>
      <c r="CD4394" s="111">
        <v>42</v>
      </c>
      <c r="CE4394" s="68">
        <v>0.476190476190476</v>
      </c>
      <c r="CF4394" s="67">
        <v>15</v>
      </c>
      <c r="CG4394" s="68">
        <v>0.53333333333333299</v>
      </c>
      <c r="CH4394" s="169"/>
      <c r="CI4394" s="199" t="s">
        <v>4087</v>
      </c>
      <c r="CJ4394" s="199"/>
      <c r="CK4394" s="174" t="s">
        <v>216</v>
      </c>
      <c r="CL4394" s="199" t="s">
        <v>107</v>
      </c>
      <c r="CM4394" s="199"/>
      <c r="CN4394" s="200" t="s">
        <v>8442</v>
      </c>
      <c r="CO4394" s="200"/>
      <c r="CP4394" s="200"/>
      <c r="CQ4394" s="156">
        <v>21</v>
      </c>
      <c r="CR4394" s="157">
        <v>0.23809523809523808</v>
      </c>
      <c r="CS4394" s="156">
        <v>25</v>
      </c>
      <c r="CT4394" s="157">
        <v>0.2</v>
      </c>
      <c r="CU4394" s="156">
        <v>20</v>
      </c>
      <c r="CV4394" s="157">
        <v>0.25</v>
      </c>
      <c r="CW4394" s="156">
        <v>10</v>
      </c>
      <c r="CX4394" s="157">
        <v>0.4</v>
      </c>
    </row>
    <row r="4395" spans="71:102" x14ac:dyDescent="0.2">
      <c r="BS4395" s="105" t="s">
        <v>2424</v>
      </c>
      <c r="BT4395" s="105"/>
      <c r="BU4395" s="105" t="s">
        <v>120</v>
      </c>
      <c r="BV4395" s="105"/>
      <c r="BW4395" s="107" t="s">
        <v>107</v>
      </c>
      <c r="BX4395" s="108" t="s">
        <v>8443</v>
      </c>
      <c r="BY4395" s="109"/>
      <c r="BZ4395" s="109"/>
      <c r="CA4395" s="110"/>
      <c r="CB4395" s="114" t="s">
        <v>151</v>
      </c>
      <c r="CC4395" s="115" t="s">
        <v>151</v>
      </c>
      <c r="CD4395" s="114" t="s">
        <v>151</v>
      </c>
      <c r="CE4395" s="115" t="s">
        <v>151</v>
      </c>
      <c r="CF4395" s="67">
        <v>79</v>
      </c>
      <c r="CG4395" s="68">
        <v>0.354430379746835</v>
      </c>
      <c r="CH4395" s="169"/>
      <c r="CI4395" s="199" t="s">
        <v>4087</v>
      </c>
      <c r="CJ4395" s="199"/>
      <c r="CK4395" s="174" t="s">
        <v>216</v>
      </c>
      <c r="CL4395" s="199" t="s">
        <v>107</v>
      </c>
      <c r="CM4395" s="199"/>
      <c r="CN4395" s="200" t="s">
        <v>8444</v>
      </c>
      <c r="CO4395" s="200"/>
      <c r="CP4395" s="200"/>
      <c r="CQ4395" s="156">
        <v>16</v>
      </c>
      <c r="CR4395" s="157">
        <v>0.375</v>
      </c>
      <c r="CS4395" s="156">
        <v>21</v>
      </c>
      <c r="CT4395" s="157">
        <v>0.5714285714285714</v>
      </c>
      <c r="CU4395" s="156">
        <v>15</v>
      </c>
      <c r="CV4395" s="157">
        <v>0.53333333333333333</v>
      </c>
      <c r="CW4395" s="156">
        <v>16</v>
      </c>
      <c r="CX4395" s="157">
        <v>0.5</v>
      </c>
    </row>
    <row r="4396" spans="71:102" x14ac:dyDescent="0.2">
      <c r="BS4396" s="105" t="s">
        <v>2424</v>
      </c>
      <c r="BT4396" s="105"/>
      <c r="BU4396" s="105" t="s">
        <v>120</v>
      </c>
      <c r="BV4396" s="105"/>
      <c r="BW4396" s="107" t="s">
        <v>107</v>
      </c>
      <c r="BX4396" s="108" t="s">
        <v>8396</v>
      </c>
      <c r="BY4396" s="109"/>
      <c r="BZ4396" s="109"/>
      <c r="CA4396" s="110"/>
      <c r="CB4396" s="114" t="s">
        <v>151</v>
      </c>
      <c r="CC4396" s="115" t="s">
        <v>151</v>
      </c>
      <c r="CD4396" s="114" t="s">
        <v>151</v>
      </c>
      <c r="CE4396" s="115" t="s">
        <v>151</v>
      </c>
      <c r="CF4396" s="67">
        <v>6</v>
      </c>
      <c r="CG4396" s="115" t="s">
        <v>151</v>
      </c>
      <c r="CH4396" s="169"/>
      <c r="CI4396" s="199" t="s">
        <v>4087</v>
      </c>
      <c r="CJ4396" s="199"/>
      <c r="CK4396" s="174" t="s">
        <v>216</v>
      </c>
      <c r="CL4396" s="199" t="s">
        <v>107</v>
      </c>
      <c r="CM4396" s="199"/>
      <c r="CN4396" s="200" t="s">
        <v>8445</v>
      </c>
      <c r="CO4396" s="200"/>
      <c r="CP4396" s="200"/>
      <c r="CQ4396" s="156">
        <v>12</v>
      </c>
      <c r="CR4396" s="157">
        <v>0.16666666666666666</v>
      </c>
      <c r="CS4396" s="156">
        <v>9</v>
      </c>
      <c r="CT4396" s="157">
        <v>0.1111111111111111</v>
      </c>
      <c r="CU4396" s="156">
        <v>3</v>
      </c>
      <c r="CV4396" s="159" t="s">
        <v>151</v>
      </c>
      <c r="CW4396" s="158" t="s">
        <v>151</v>
      </c>
      <c r="CX4396" s="159" t="s">
        <v>151</v>
      </c>
    </row>
    <row r="4397" spans="71:102" x14ac:dyDescent="0.2">
      <c r="BS4397" s="105" t="s">
        <v>2424</v>
      </c>
      <c r="BT4397" s="105"/>
      <c r="BU4397" s="105" t="s">
        <v>120</v>
      </c>
      <c r="BV4397" s="105"/>
      <c r="BW4397" s="107" t="s">
        <v>107</v>
      </c>
      <c r="BX4397" s="108" t="s">
        <v>7567</v>
      </c>
      <c r="BY4397" s="109"/>
      <c r="BZ4397" s="109"/>
      <c r="CA4397" s="110"/>
      <c r="CB4397" s="114" t="s">
        <v>151</v>
      </c>
      <c r="CC4397" s="115" t="s">
        <v>151</v>
      </c>
      <c r="CD4397" s="111">
        <v>2</v>
      </c>
      <c r="CE4397" s="68">
        <v>0.5</v>
      </c>
      <c r="CF4397" s="67">
        <v>3</v>
      </c>
      <c r="CG4397" s="115" t="s">
        <v>151</v>
      </c>
      <c r="CH4397" s="169"/>
      <c r="CI4397" s="199" t="s">
        <v>4087</v>
      </c>
      <c r="CJ4397" s="199"/>
      <c r="CK4397" s="174" t="s">
        <v>216</v>
      </c>
      <c r="CL4397" s="199" t="s">
        <v>107</v>
      </c>
      <c r="CM4397" s="199"/>
      <c r="CN4397" s="200" t="s">
        <v>8446</v>
      </c>
      <c r="CO4397" s="200"/>
      <c r="CP4397" s="200"/>
      <c r="CQ4397" s="156">
        <v>19</v>
      </c>
      <c r="CR4397" s="157">
        <v>0.57894736842105265</v>
      </c>
      <c r="CS4397" s="156">
        <v>16</v>
      </c>
      <c r="CT4397" s="157">
        <v>0.375</v>
      </c>
      <c r="CU4397" s="156">
        <v>17</v>
      </c>
      <c r="CV4397" s="157">
        <v>0.23529411764705882</v>
      </c>
      <c r="CW4397" s="156">
        <v>9</v>
      </c>
      <c r="CX4397" s="157">
        <v>0.66666666666666663</v>
      </c>
    </row>
    <row r="4398" spans="71:102" ht="25.5" x14ac:dyDescent="0.2">
      <c r="BS4398" s="105" t="s">
        <v>2424</v>
      </c>
      <c r="BT4398" s="105"/>
      <c r="BU4398" s="112" t="s">
        <v>120</v>
      </c>
      <c r="BV4398" s="112"/>
      <c r="BW4398" s="107" t="s">
        <v>107</v>
      </c>
      <c r="BX4398" s="108" t="s">
        <v>7569</v>
      </c>
      <c r="BY4398" s="109"/>
      <c r="BZ4398" s="109"/>
      <c r="CA4398" s="110"/>
      <c r="CB4398" s="114" t="s">
        <v>151</v>
      </c>
      <c r="CC4398" s="115" t="s">
        <v>151</v>
      </c>
      <c r="CD4398" s="114" t="s">
        <v>151</v>
      </c>
      <c r="CE4398" s="115" t="s">
        <v>151</v>
      </c>
      <c r="CF4398" s="67">
        <v>1</v>
      </c>
      <c r="CG4398" s="115" t="s">
        <v>151</v>
      </c>
      <c r="CH4398" s="169"/>
      <c r="CI4398" s="201" t="s">
        <v>4087</v>
      </c>
      <c r="CJ4398" s="201"/>
      <c r="CK4398" s="175" t="s">
        <v>216</v>
      </c>
      <c r="CL4398" s="201" t="s">
        <v>115</v>
      </c>
      <c r="CM4398" s="201"/>
      <c r="CN4398" s="201" t="s">
        <v>143</v>
      </c>
      <c r="CO4398" s="201"/>
      <c r="CP4398" s="201"/>
      <c r="CQ4398" s="154">
        <v>17</v>
      </c>
      <c r="CR4398" s="155">
        <v>0.11764705882352941</v>
      </c>
      <c r="CS4398" s="154">
        <v>30</v>
      </c>
      <c r="CT4398" s="155">
        <v>0.1</v>
      </c>
      <c r="CU4398" s="154">
        <v>1</v>
      </c>
      <c r="CV4398" s="155"/>
      <c r="CW4398" s="154">
        <v>2</v>
      </c>
      <c r="CX4398" s="155">
        <v>0.5</v>
      </c>
    </row>
    <row r="4399" spans="71:102" x14ac:dyDescent="0.2">
      <c r="BS4399" s="89" t="s">
        <v>2424</v>
      </c>
      <c r="BT4399" s="97"/>
      <c r="BU4399" s="98" t="s">
        <v>120</v>
      </c>
      <c r="BV4399" s="99"/>
      <c r="BW4399" s="100" t="s">
        <v>108</v>
      </c>
      <c r="BX4399" s="98" t="s">
        <v>143</v>
      </c>
      <c r="BY4399" s="101"/>
      <c r="BZ4399" s="101"/>
      <c r="CA4399" s="99"/>
      <c r="CB4399" s="121" t="s">
        <v>151</v>
      </c>
      <c r="CC4399" s="119" t="s">
        <v>151</v>
      </c>
      <c r="CD4399" s="113">
        <v>39</v>
      </c>
      <c r="CE4399" s="103">
        <v>0.76923076923076905</v>
      </c>
      <c r="CF4399" s="104">
        <v>47</v>
      </c>
      <c r="CG4399" s="103">
        <v>0.63829787234042601</v>
      </c>
      <c r="CH4399" s="169"/>
      <c r="CI4399" s="199" t="s">
        <v>4087</v>
      </c>
      <c r="CJ4399" s="199"/>
      <c r="CK4399" s="174" t="s">
        <v>216</v>
      </c>
      <c r="CL4399" s="199" t="s">
        <v>115</v>
      </c>
      <c r="CM4399" s="199"/>
      <c r="CN4399" s="200" t="s">
        <v>8412</v>
      </c>
      <c r="CO4399" s="200"/>
      <c r="CP4399" s="200"/>
      <c r="CQ4399" s="156">
        <v>1</v>
      </c>
      <c r="CR4399" s="157">
        <v>1</v>
      </c>
      <c r="CS4399" s="156">
        <v>4</v>
      </c>
      <c r="CT4399" s="157">
        <v>0.25</v>
      </c>
      <c r="CU4399" s="156">
        <v>1</v>
      </c>
      <c r="CV4399" s="159" t="s">
        <v>151</v>
      </c>
      <c r="CW4399" s="156">
        <v>1</v>
      </c>
      <c r="CX4399" s="157">
        <v>1</v>
      </c>
    </row>
    <row r="4400" spans="71:102" x14ac:dyDescent="0.2">
      <c r="BS4400" s="105" t="s">
        <v>2424</v>
      </c>
      <c r="BT4400" s="105"/>
      <c r="BU4400" s="106" t="s">
        <v>120</v>
      </c>
      <c r="BV4400" s="106"/>
      <c r="BW4400" s="107" t="s">
        <v>108</v>
      </c>
      <c r="BX4400" s="108" t="s">
        <v>8447</v>
      </c>
      <c r="BY4400" s="109"/>
      <c r="BZ4400" s="109"/>
      <c r="CA4400" s="110"/>
      <c r="CB4400" s="114" t="s">
        <v>151</v>
      </c>
      <c r="CC4400" s="115" t="s">
        <v>151</v>
      </c>
      <c r="CD4400" s="111">
        <v>1</v>
      </c>
      <c r="CE4400" s="68">
        <v>1</v>
      </c>
      <c r="CF4400" s="67">
        <v>2</v>
      </c>
      <c r="CG4400" s="68">
        <v>0.5</v>
      </c>
      <c r="CH4400" s="169"/>
      <c r="CI4400" s="199" t="s">
        <v>4087</v>
      </c>
      <c r="CJ4400" s="199"/>
      <c r="CK4400" s="174" t="s">
        <v>216</v>
      </c>
      <c r="CL4400" s="199" t="s">
        <v>115</v>
      </c>
      <c r="CM4400" s="199"/>
      <c r="CN4400" s="202" t="s">
        <v>696</v>
      </c>
      <c r="CO4400" s="202"/>
      <c r="CP4400" s="202"/>
      <c r="CQ4400" s="158" t="s">
        <v>151</v>
      </c>
      <c r="CR4400" s="159" t="s">
        <v>151</v>
      </c>
      <c r="CS4400" s="156">
        <v>1</v>
      </c>
      <c r="CT4400" s="159" t="s">
        <v>151</v>
      </c>
      <c r="CU4400" s="158" t="s">
        <v>151</v>
      </c>
      <c r="CV4400" s="159" t="s">
        <v>151</v>
      </c>
      <c r="CW4400" s="156">
        <v>1</v>
      </c>
      <c r="CX4400" s="159" t="s">
        <v>151</v>
      </c>
    </row>
    <row r="4401" spans="71:102" x14ac:dyDescent="0.2">
      <c r="BS4401" s="105" t="s">
        <v>2424</v>
      </c>
      <c r="BT4401" s="105"/>
      <c r="BU4401" s="105" t="s">
        <v>120</v>
      </c>
      <c r="BV4401" s="105"/>
      <c r="BW4401" s="107" t="s">
        <v>108</v>
      </c>
      <c r="BX4401" s="108" t="s">
        <v>7726</v>
      </c>
      <c r="BY4401" s="109"/>
      <c r="BZ4401" s="109"/>
      <c r="CA4401" s="110"/>
      <c r="CB4401" s="114" t="s">
        <v>151</v>
      </c>
      <c r="CC4401" s="115" t="s">
        <v>151</v>
      </c>
      <c r="CD4401" s="111">
        <v>2</v>
      </c>
      <c r="CE4401" s="68">
        <v>1</v>
      </c>
      <c r="CF4401" s="116" t="s">
        <v>151</v>
      </c>
      <c r="CG4401" s="115" t="s">
        <v>151</v>
      </c>
      <c r="CH4401" s="169"/>
      <c r="CI4401" s="199" t="s">
        <v>4087</v>
      </c>
      <c r="CJ4401" s="199"/>
      <c r="CK4401" s="174" t="s">
        <v>216</v>
      </c>
      <c r="CL4401" s="199" t="s">
        <v>115</v>
      </c>
      <c r="CM4401" s="199"/>
      <c r="CN4401" s="200" t="s">
        <v>8448</v>
      </c>
      <c r="CO4401" s="200"/>
      <c r="CP4401" s="200"/>
      <c r="CQ4401" s="156">
        <v>16</v>
      </c>
      <c r="CR4401" s="157">
        <v>6.25E-2</v>
      </c>
      <c r="CS4401" s="156">
        <v>25</v>
      </c>
      <c r="CT4401" s="157">
        <v>0.08</v>
      </c>
      <c r="CU4401" s="158" t="s">
        <v>151</v>
      </c>
      <c r="CV4401" s="159" t="s">
        <v>151</v>
      </c>
      <c r="CW4401" s="158" t="s">
        <v>151</v>
      </c>
      <c r="CX4401" s="159" t="s">
        <v>151</v>
      </c>
    </row>
    <row r="4402" spans="71:102" ht="15" x14ac:dyDescent="0.2">
      <c r="BS4402" s="105" t="s">
        <v>2424</v>
      </c>
      <c r="BT4402" s="105"/>
      <c r="BU4402" s="105" t="s">
        <v>120</v>
      </c>
      <c r="BV4402" s="105"/>
      <c r="BW4402" s="107" t="s">
        <v>108</v>
      </c>
      <c r="BX4402" s="108" t="s">
        <v>7574</v>
      </c>
      <c r="BY4402" s="109"/>
      <c r="BZ4402" s="109"/>
      <c r="CA4402" s="110"/>
      <c r="CB4402" s="114" t="s">
        <v>151</v>
      </c>
      <c r="CC4402" s="115" t="s">
        <v>151</v>
      </c>
      <c r="CD4402" s="111">
        <v>3</v>
      </c>
      <c r="CE4402" s="68">
        <v>1</v>
      </c>
      <c r="CF4402" s="67">
        <v>4</v>
      </c>
      <c r="CG4402" s="68">
        <v>1</v>
      </c>
      <c r="CH4402" s="169"/>
      <c r="CI4402" s="196" t="s">
        <v>4234</v>
      </c>
      <c r="CJ4402" s="196"/>
      <c r="CK4402" s="149"/>
      <c r="CL4402" s="196"/>
      <c r="CM4402" s="196"/>
      <c r="CN4402" s="196"/>
      <c r="CO4402" s="196"/>
      <c r="CP4402" s="196"/>
      <c r="CQ4402" s="150">
        <v>3206</v>
      </c>
      <c r="CR4402" s="151">
        <v>0.38677479725514657</v>
      </c>
      <c r="CS4402" s="150">
        <v>3017</v>
      </c>
      <c r="CT4402" s="151">
        <v>0.38747099767981441</v>
      </c>
      <c r="CU4402" s="150">
        <v>2897</v>
      </c>
      <c r="CV4402" s="151">
        <v>0.39109423541594751</v>
      </c>
      <c r="CW4402" s="150">
        <v>2836</v>
      </c>
      <c r="CX4402" s="151">
        <v>0.36882933709449928</v>
      </c>
    </row>
    <row r="4403" spans="71:102" ht="25.5" x14ac:dyDescent="0.2">
      <c r="BS4403" s="105" t="s">
        <v>2424</v>
      </c>
      <c r="BT4403" s="105"/>
      <c r="BU4403" s="105" t="s">
        <v>120</v>
      </c>
      <c r="BV4403" s="105"/>
      <c r="BW4403" s="107" t="s">
        <v>108</v>
      </c>
      <c r="BX4403" s="108" t="s">
        <v>7576</v>
      </c>
      <c r="BY4403" s="109"/>
      <c r="BZ4403" s="109"/>
      <c r="CA4403" s="110"/>
      <c r="CB4403" s="114" t="s">
        <v>151</v>
      </c>
      <c r="CC4403" s="115" t="s">
        <v>151</v>
      </c>
      <c r="CD4403" s="111">
        <v>6</v>
      </c>
      <c r="CE4403" s="68">
        <v>0.83333333333333304</v>
      </c>
      <c r="CF4403" s="67">
        <v>9</v>
      </c>
      <c r="CG4403" s="68">
        <v>1</v>
      </c>
      <c r="CH4403" s="169"/>
      <c r="CI4403" s="197" t="s">
        <v>4237</v>
      </c>
      <c r="CJ4403" s="197"/>
      <c r="CK4403" s="173" t="s">
        <v>8449</v>
      </c>
      <c r="CL4403" s="197"/>
      <c r="CM4403" s="197"/>
      <c r="CN4403" s="197"/>
      <c r="CO4403" s="197"/>
      <c r="CP4403" s="197"/>
      <c r="CQ4403" s="152">
        <v>2406</v>
      </c>
      <c r="CR4403" s="153">
        <v>0.36450540315876973</v>
      </c>
      <c r="CS4403" s="152">
        <v>2251</v>
      </c>
      <c r="CT4403" s="153">
        <v>0.37272323411816971</v>
      </c>
      <c r="CU4403" s="152">
        <v>2144</v>
      </c>
      <c r="CV4403" s="153">
        <v>0.3675373134328358</v>
      </c>
      <c r="CW4403" s="152">
        <v>2042</v>
      </c>
      <c r="CX4403" s="153">
        <v>0.31978452497551418</v>
      </c>
    </row>
    <row r="4404" spans="71:102" x14ac:dyDescent="0.2">
      <c r="BS4404" s="105" t="s">
        <v>2424</v>
      </c>
      <c r="BT4404" s="105"/>
      <c r="BU4404" s="105" t="s">
        <v>120</v>
      </c>
      <c r="BV4404" s="105"/>
      <c r="BW4404" s="107" t="s">
        <v>108</v>
      </c>
      <c r="BX4404" s="108" t="s">
        <v>7732</v>
      </c>
      <c r="BY4404" s="109"/>
      <c r="BZ4404" s="109"/>
      <c r="CA4404" s="110"/>
      <c r="CB4404" s="114" t="s">
        <v>151</v>
      </c>
      <c r="CC4404" s="115" t="s">
        <v>151</v>
      </c>
      <c r="CD4404" s="111">
        <v>4</v>
      </c>
      <c r="CE4404" s="68">
        <v>0.5</v>
      </c>
      <c r="CF4404" s="67">
        <v>1</v>
      </c>
      <c r="CG4404" s="68">
        <v>1</v>
      </c>
      <c r="CH4404" s="169"/>
      <c r="CI4404" s="201" t="s">
        <v>4237</v>
      </c>
      <c r="CJ4404" s="201"/>
      <c r="CK4404" s="175" t="s">
        <v>4241</v>
      </c>
      <c r="CL4404" s="201" t="s">
        <v>91</v>
      </c>
      <c r="CM4404" s="201"/>
      <c r="CN4404" s="201" t="s">
        <v>143</v>
      </c>
      <c r="CO4404" s="201"/>
      <c r="CP4404" s="201"/>
      <c r="CQ4404" s="154">
        <v>1859</v>
      </c>
      <c r="CR4404" s="155">
        <v>0.34265734265734266</v>
      </c>
      <c r="CS4404" s="154">
        <v>1698</v>
      </c>
      <c r="CT4404" s="155">
        <v>0.36984687868080096</v>
      </c>
      <c r="CU4404" s="154">
        <v>1632</v>
      </c>
      <c r="CV4404" s="155">
        <v>0.36090686274509803</v>
      </c>
      <c r="CW4404" s="154">
        <v>1556</v>
      </c>
      <c r="CX4404" s="155">
        <v>0.32069408740359895</v>
      </c>
    </row>
    <row r="4405" spans="71:102" x14ac:dyDescent="0.2">
      <c r="BS4405" s="105" t="s">
        <v>2424</v>
      </c>
      <c r="BT4405" s="105"/>
      <c r="BU4405" s="105" t="s">
        <v>120</v>
      </c>
      <c r="BV4405" s="105"/>
      <c r="BW4405" s="107" t="s">
        <v>108</v>
      </c>
      <c r="BX4405" s="108" t="s">
        <v>7638</v>
      </c>
      <c r="BY4405" s="109"/>
      <c r="BZ4405" s="109"/>
      <c r="CA4405" s="110"/>
      <c r="CB4405" s="114" t="s">
        <v>151</v>
      </c>
      <c r="CC4405" s="115" t="s">
        <v>151</v>
      </c>
      <c r="CD4405" s="111">
        <v>10</v>
      </c>
      <c r="CE4405" s="68">
        <v>0.8</v>
      </c>
      <c r="CF4405" s="67">
        <v>21</v>
      </c>
      <c r="CG4405" s="68">
        <v>0.28571428571428598</v>
      </c>
      <c r="CH4405" s="169"/>
      <c r="CI4405" s="199" t="s">
        <v>4237</v>
      </c>
      <c r="CJ4405" s="199"/>
      <c r="CK4405" s="174" t="s">
        <v>4241</v>
      </c>
      <c r="CL4405" s="199" t="s">
        <v>91</v>
      </c>
      <c r="CM4405" s="199"/>
      <c r="CN4405" s="200" t="s">
        <v>8450</v>
      </c>
      <c r="CO4405" s="200"/>
      <c r="CP4405" s="200"/>
      <c r="CQ4405" s="156">
        <v>99</v>
      </c>
      <c r="CR4405" s="157">
        <v>0.44444444444444442</v>
      </c>
      <c r="CS4405" s="158" t="s">
        <v>151</v>
      </c>
      <c r="CT4405" s="159" t="s">
        <v>151</v>
      </c>
      <c r="CU4405" s="158" t="s">
        <v>151</v>
      </c>
      <c r="CV4405" s="159" t="s">
        <v>151</v>
      </c>
      <c r="CW4405" s="156">
        <v>3</v>
      </c>
      <c r="CX4405" s="157">
        <v>0.66666666666666663</v>
      </c>
    </row>
    <row r="4406" spans="71:102" x14ac:dyDescent="0.2">
      <c r="BS4406" s="105" t="s">
        <v>2424</v>
      </c>
      <c r="BT4406" s="105"/>
      <c r="BU4406" s="105" t="s">
        <v>120</v>
      </c>
      <c r="BV4406" s="105"/>
      <c r="BW4406" s="107" t="s">
        <v>108</v>
      </c>
      <c r="BX4406" s="108" t="s">
        <v>7578</v>
      </c>
      <c r="BY4406" s="109"/>
      <c r="BZ4406" s="109"/>
      <c r="CA4406" s="110"/>
      <c r="CB4406" s="114" t="s">
        <v>151</v>
      </c>
      <c r="CC4406" s="115" t="s">
        <v>151</v>
      </c>
      <c r="CD4406" s="111">
        <v>6</v>
      </c>
      <c r="CE4406" s="68">
        <v>0.5</v>
      </c>
      <c r="CF4406" s="116" t="s">
        <v>151</v>
      </c>
      <c r="CG4406" s="115" t="s">
        <v>151</v>
      </c>
      <c r="CH4406" s="169"/>
      <c r="CI4406" s="199" t="s">
        <v>4237</v>
      </c>
      <c r="CJ4406" s="199"/>
      <c r="CK4406" s="174" t="s">
        <v>4241</v>
      </c>
      <c r="CL4406" s="199" t="s">
        <v>91</v>
      </c>
      <c r="CM4406" s="199"/>
      <c r="CN4406" s="200" t="s">
        <v>8451</v>
      </c>
      <c r="CO4406" s="200"/>
      <c r="CP4406" s="200"/>
      <c r="CQ4406" s="156">
        <v>26</v>
      </c>
      <c r="CR4406" s="157">
        <v>0.42307692307692307</v>
      </c>
      <c r="CS4406" s="156">
        <v>1</v>
      </c>
      <c r="CT4406" s="159" t="s">
        <v>151</v>
      </c>
      <c r="CU4406" s="156">
        <v>2</v>
      </c>
      <c r="CV4406" s="157">
        <v>1</v>
      </c>
      <c r="CW4406" s="156">
        <v>5</v>
      </c>
      <c r="CX4406" s="157">
        <v>0.4</v>
      </c>
    </row>
    <row r="4407" spans="71:102" x14ac:dyDescent="0.2">
      <c r="BS4407" s="105" t="s">
        <v>2424</v>
      </c>
      <c r="BT4407" s="105"/>
      <c r="BU4407" s="112" t="s">
        <v>120</v>
      </c>
      <c r="BV4407" s="112"/>
      <c r="BW4407" s="107" t="s">
        <v>108</v>
      </c>
      <c r="BX4407" s="108" t="s">
        <v>7677</v>
      </c>
      <c r="BY4407" s="109"/>
      <c r="BZ4407" s="109"/>
      <c r="CA4407" s="110"/>
      <c r="CB4407" s="114" t="s">
        <v>151</v>
      </c>
      <c r="CC4407" s="115" t="s">
        <v>151</v>
      </c>
      <c r="CD4407" s="111">
        <v>7</v>
      </c>
      <c r="CE4407" s="68">
        <v>0.85714285714285698</v>
      </c>
      <c r="CF4407" s="67">
        <v>10</v>
      </c>
      <c r="CG4407" s="68">
        <v>0.9</v>
      </c>
      <c r="CH4407" s="169"/>
      <c r="CI4407" s="199" t="s">
        <v>4237</v>
      </c>
      <c r="CJ4407" s="199"/>
      <c r="CK4407" s="174" t="s">
        <v>4241</v>
      </c>
      <c r="CL4407" s="199" t="s">
        <v>91</v>
      </c>
      <c r="CM4407" s="199"/>
      <c r="CN4407" s="200" t="s">
        <v>8452</v>
      </c>
      <c r="CO4407" s="200"/>
      <c r="CP4407" s="200"/>
      <c r="CQ4407" s="156">
        <v>29</v>
      </c>
      <c r="CR4407" s="157">
        <v>0.44827586206896552</v>
      </c>
      <c r="CS4407" s="156">
        <v>29</v>
      </c>
      <c r="CT4407" s="157">
        <v>0.48275862068965519</v>
      </c>
      <c r="CU4407" s="156">
        <v>28</v>
      </c>
      <c r="CV4407" s="157">
        <v>0.35714285714285715</v>
      </c>
      <c r="CW4407" s="156">
        <v>24</v>
      </c>
      <c r="CX4407" s="157">
        <v>0.29166666666666669</v>
      </c>
    </row>
    <row r="4408" spans="71:102" x14ac:dyDescent="0.2">
      <c r="BS4408" s="89" t="s">
        <v>2424</v>
      </c>
      <c r="BT4408" s="97"/>
      <c r="BU4408" s="98" t="s">
        <v>120</v>
      </c>
      <c r="BV4408" s="99"/>
      <c r="BW4408" s="100" t="s">
        <v>115</v>
      </c>
      <c r="BX4408" s="98" t="s">
        <v>143</v>
      </c>
      <c r="BY4408" s="101"/>
      <c r="BZ4408" s="101"/>
      <c r="CA4408" s="99"/>
      <c r="CB4408" s="121" t="s">
        <v>151</v>
      </c>
      <c r="CC4408" s="119" t="s">
        <v>151</v>
      </c>
      <c r="CD4408" s="113">
        <v>42</v>
      </c>
      <c r="CE4408" s="103">
        <v>0.5</v>
      </c>
      <c r="CF4408" s="104">
        <v>44</v>
      </c>
      <c r="CG4408" s="103">
        <v>0.70454545454545503</v>
      </c>
      <c r="CH4408" s="169"/>
      <c r="CI4408" s="199" t="s">
        <v>4237</v>
      </c>
      <c r="CJ4408" s="199"/>
      <c r="CK4408" s="174" t="s">
        <v>4241</v>
      </c>
      <c r="CL4408" s="199" t="s">
        <v>91</v>
      </c>
      <c r="CM4408" s="199"/>
      <c r="CN4408" s="200" t="s">
        <v>8453</v>
      </c>
      <c r="CO4408" s="200"/>
      <c r="CP4408" s="200"/>
      <c r="CQ4408" s="156">
        <v>22</v>
      </c>
      <c r="CR4408" s="157">
        <v>0.36363636363636365</v>
      </c>
      <c r="CS4408" s="156">
        <v>20</v>
      </c>
      <c r="CT4408" s="157">
        <v>0.35</v>
      </c>
      <c r="CU4408" s="156">
        <v>21</v>
      </c>
      <c r="CV4408" s="157">
        <v>0.38095238095238093</v>
      </c>
      <c r="CW4408" s="156">
        <v>20</v>
      </c>
      <c r="CX4408" s="157">
        <v>0.5</v>
      </c>
    </row>
    <row r="4409" spans="71:102" x14ac:dyDescent="0.2">
      <c r="BS4409" s="105" t="s">
        <v>2424</v>
      </c>
      <c r="BT4409" s="105"/>
      <c r="BU4409" s="106" t="s">
        <v>120</v>
      </c>
      <c r="BV4409" s="106"/>
      <c r="BW4409" s="107" t="s">
        <v>115</v>
      </c>
      <c r="BX4409" s="108" t="s">
        <v>7982</v>
      </c>
      <c r="BY4409" s="109"/>
      <c r="BZ4409" s="109"/>
      <c r="CA4409" s="110"/>
      <c r="CB4409" s="114" t="s">
        <v>151</v>
      </c>
      <c r="CC4409" s="115" t="s">
        <v>151</v>
      </c>
      <c r="CD4409" s="111">
        <v>4</v>
      </c>
      <c r="CE4409" s="68">
        <v>0.5</v>
      </c>
      <c r="CF4409" s="67">
        <v>1</v>
      </c>
      <c r="CG4409" s="68">
        <v>1</v>
      </c>
      <c r="CH4409" s="169"/>
      <c r="CI4409" s="199" t="s">
        <v>4237</v>
      </c>
      <c r="CJ4409" s="199"/>
      <c r="CK4409" s="174" t="s">
        <v>4241</v>
      </c>
      <c r="CL4409" s="199" t="s">
        <v>91</v>
      </c>
      <c r="CM4409" s="199"/>
      <c r="CN4409" s="200" t="s">
        <v>8454</v>
      </c>
      <c r="CO4409" s="200"/>
      <c r="CP4409" s="200"/>
      <c r="CQ4409" s="156">
        <v>22</v>
      </c>
      <c r="CR4409" s="157">
        <v>0.68181818181818177</v>
      </c>
      <c r="CS4409" s="156">
        <v>11</v>
      </c>
      <c r="CT4409" s="157">
        <v>0.63636363636363635</v>
      </c>
      <c r="CU4409" s="156">
        <v>19</v>
      </c>
      <c r="CV4409" s="157">
        <v>0.78947368421052633</v>
      </c>
      <c r="CW4409" s="156">
        <v>17</v>
      </c>
      <c r="CX4409" s="157">
        <v>0.70588235294117652</v>
      </c>
    </row>
    <row r="4410" spans="71:102" x14ac:dyDescent="0.2">
      <c r="BS4410" s="105" t="s">
        <v>2424</v>
      </c>
      <c r="BT4410" s="105"/>
      <c r="BU4410" s="105" t="s">
        <v>120</v>
      </c>
      <c r="BV4410" s="105"/>
      <c r="BW4410" s="107" t="s">
        <v>115</v>
      </c>
      <c r="BX4410" s="108" t="s">
        <v>8455</v>
      </c>
      <c r="BY4410" s="109"/>
      <c r="BZ4410" s="109"/>
      <c r="CA4410" s="110"/>
      <c r="CB4410" s="114" t="s">
        <v>151</v>
      </c>
      <c r="CC4410" s="115" t="s">
        <v>151</v>
      </c>
      <c r="CD4410" s="111">
        <v>1</v>
      </c>
      <c r="CE4410" s="115" t="s">
        <v>151</v>
      </c>
      <c r="CF4410" s="67">
        <v>4</v>
      </c>
      <c r="CG4410" s="68">
        <v>0.5</v>
      </c>
      <c r="CH4410" s="169"/>
      <c r="CI4410" s="199" t="s">
        <v>4237</v>
      </c>
      <c r="CJ4410" s="199"/>
      <c r="CK4410" s="174" t="s">
        <v>4241</v>
      </c>
      <c r="CL4410" s="199" t="s">
        <v>91</v>
      </c>
      <c r="CM4410" s="199"/>
      <c r="CN4410" s="200" t="s">
        <v>8456</v>
      </c>
      <c r="CO4410" s="200"/>
      <c r="CP4410" s="200"/>
      <c r="CQ4410" s="156">
        <v>77</v>
      </c>
      <c r="CR4410" s="157">
        <v>0.48051948051948051</v>
      </c>
      <c r="CS4410" s="156">
        <v>9</v>
      </c>
      <c r="CT4410" s="157">
        <v>0.44444444444444442</v>
      </c>
      <c r="CU4410" s="156">
        <v>8</v>
      </c>
      <c r="CV4410" s="157">
        <v>0.5</v>
      </c>
      <c r="CW4410" s="156">
        <v>6</v>
      </c>
      <c r="CX4410" s="157">
        <v>0.5</v>
      </c>
    </row>
    <row r="4411" spans="71:102" x14ac:dyDescent="0.2">
      <c r="BS4411" s="105" t="s">
        <v>2424</v>
      </c>
      <c r="BT4411" s="105"/>
      <c r="BU4411" s="105" t="s">
        <v>120</v>
      </c>
      <c r="BV4411" s="105"/>
      <c r="BW4411" s="107" t="s">
        <v>115</v>
      </c>
      <c r="BX4411" s="108" t="s">
        <v>7683</v>
      </c>
      <c r="BY4411" s="109"/>
      <c r="BZ4411" s="109"/>
      <c r="CA4411" s="110"/>
      <c r="CB4411" s="114" t="s">
        <v>151</v>
      </c>
      <c r="CC4411" s="115" t="s">
        <v>151</v>
      </c>
      <c r="CD4411" s="111">
        <v>8</v>
      </c>
      <c r="CE4411" s="68">
        <v>0.75</v>
      </c>
      <c r="CF4411" s="67">
        <v>15</v>
      </c>
      <c r="CG4411" s="68">
        <v>0.73333333333333295</v>
      </c>
      <c r="CH4411" s="169"/>
      <c r="CI4411" s="199" t="s">
        <v>4237</v>
      </c>
      <c r="CJ4411" s="199"/>
      <c r="CK4411" s="174" t="s">
        <v>4241</v>
      </c>
      <c r="CL4411" s="199" t="s">
        <v>91</v>
      </c>
      <c r="CM4411" s="199"/>
      <c r="CN4411" s="200" t="s">
        <v>8457</v>
      </c>
      <c r="CO4411" s="200"/>
      <c r="CP4411" s="200"/>
      <c r="CQ4411" s="156">
        <v>8</v>
      </c>
      <c r="CR4411" s="157">
        <v>0.5</v>
      </c>
      <c r="CS4411" s="156">
        <v>14</v>
      </c>
      <c r="CT4411" s="157">
        <v>0.6428571428571429</v>
      </c>
      <c r="CU4411" s="156">
        <v>10</v>
      </c>
      <c r="CV4411" s="157">
        <v>0.6</v>
      </c>
      <c r="CW4411" s="156">
        <v>10</v>
      </c>
      <c r="CX4411" s="157">
        <v>0.3</v>
      </c>
    </row>
    <row r="4412" spans="71:102" x14ac:dyDescent="0.2">
      <c r="BS4412" s="105" t="s">
        <v>2424</v>
      </c>
      <c r="BT4412" s="105"/>
      <c r="BU4412" s="105" t="s">
        <v>120</v>
      </c>
      <c r="BV4412" s="105"/>
      <c r="BW4412" s="107" t="s">
        <v>115</v>
      </c>
      <c r="BX4412" s="108" t="s">
        <v>7581</v>
      </c>
      <c r="BY4412" s="109"/>
      <c r="BZ4412" s="109"/>
      <c r="CA4412" s="110"/>
      <c r="CB4412" s="114" t="s">
        <v>151</v>
      </c>
      <c r="CC4412" s="115" t="s">
        <v>151</v>
      </c>
      <c r="CD4412" s="111">
        <v>11</v>
      </c>
      <c r="CE4412" s="68">
        <v>0.63636363636363602</v>
      </c>
      <c r="CF4412" s="67">
        <v>11</v>
      </c>
      <c r="CG4412" s="68">
        <v>0.81818181818181801</v>
      </c>
      <c r="CH4412" s="169"/>
      <c r="CI4412" s="199" t="s">
        <v>4237</v>
      </c>
      <c r="CJ4412" s="199"/>
      <c r="CK4412" s="174" t="s">
        <v>4241</v>
      </c>
      <c r="CL4412" s="199" t="s">
        <v>91</v>
      </c>
      <c r="CM4412" s="199"/>
      <c r="CN4412" s="200" t="s">
        <v>8458</v>
      </c>
      <c r="CO4412" s="200"/>
      <c r="CP4412" s="200"/>
      <c r="CQ4412" s="156">
        <v>91</v>
      </c>
      <c r="CR4412" s="157">
        <v>0.37362637362637363</v>
      </c>
      <c r="CS4412" s="156">
        <v>40</v>
      </c>
      <c r="CT4412" s="157">
        <v>0.35</v>
      </c>
      <c r="CU4412" s="158" t="s">
        <v>151</v>
      </c>
      <c r="CV4412" s="159" t="s">
        <v>151</v>
      </c>
      <c r="CW4412" s="158" t="s">
        <v>151</v>
      </c>
      <c r="CX4412" s="159" t="s">
        <v>151</v>
      </c>
    </row>
    <row r="4413" spans="71:102" x14ac:dyDescent="0.2">
      <c r="BS4413" s="105" t="s">
        <v>2424</v>
      </c>
      <c r="BT4413" s="105"/>
      <c r="BU4413" s="105" t="s">
        <v>120</v>
      </c>
      <c r="BV4413" s="105"/>
      <c r="BW4413" s="107" t="s">
        <v>115</v>
      </c>
      <c r="BX4413" s="108" t="s">
        <v>7583</v>
      </c>
      <c r="BY4413" s="109"/>
      <c r="BZ4413" s="109"/>
      <c r="CA4413" s="110"/>
      <c r="CB4413" s="114" t="s">
        <v>151</v>
      </c>
      <c r="CC4413" s="115" t="s">
        <v>151</v>
      </c>
      <c r="CD4413" s="111">
        <v>18</v>
      </c>
      <c r="CE4413" s="68">
        <v>0.33333333333333298</v>
      </c>
      <c r="CF4413" s="67">
        <v>13</v>
      </c>
      <c r="CG4413" s="68">
        <v>0.61538461538461497</v>
      </c>
      <c r="CH4413" s="169"/>
      <c r="CI4413" s="199" t="s">
        <v>4237</v>
      </c>
      <c r="CJ4413" s="199"/>
      <c r="CK4413" s="174" t="s">
        <v>4241</v>
      </c>
      <c r="CL4413" s="199" t="s">
        <v>91</v>
      </c>
      <c r="CM4413" s="199"/>
      <c r="CN4413" s="200" t="s">
        <v>8459</v>
      </c>
      <c r="CO4413" s="200"/>
      <c r="CP4413" s="200"/>
      <c r="CQ4413" s="156">
        <v>669</v>
      </c>
      <c r="CR4413" s="157">
        <v>0.2914798206278027</v>
      </c>
      <c r="CS4413" s="156">
        <v>698</v>
      </c>
      <c r="CT4413" s="157">
        <v>0.29656160458452724</v>
      </c>
      <c r="CU4413" s="156">
        <v>645</v>
      </c>
      <c r="CV4413" s="157">
        <v>0.262015503875969</v>
      </c>
      <c r="CW4413" s="156">
        <v>577</v>
      </c>
      <c r="CX4413" s="157">
        <v>0.22357019064124783</v>
      </c>
    </row>
    <row r="4414" spans="71:102" x14ac:dyDescent="0.2">
      <c r="BS4414" s="89" t="s">
        <v>2424</v>
      </c>
      <c r="BT4414" s="90"/>
      <c r="BU4414" s="91" t="s">
        <v>8460</v>
      </c>
      <c r="BV4414" s="92"/>
      <c r="BW4414" s="92"/>
      <c r="BX4414" s="91"/>
      <c r="BY4414" s="92"/>
      <c r="BZ4414" s="92"/>
      <c r="CA4414" s="93"/>
      <c r="CB4414" s="123" t="s">
        <v>151</v>
      </c>
      <c r="CC4414" s="124" t="s">
        <v>151</v>
      </c>
      <c r="CD4414" s="117">
        <v>44</v>
      </c>
      <c r="CE4414" s="95">
        <v>0.36363636363636398</v>
      </c>
      <c r="CF4414" s="96">
        <v>83</v>
      </c>
      <c r="CG4414" s="95">
        <v>0.48192771084337399</v>
      </c>
      <c r="CH4414" s="169"/>
      <c r="CI4414" s="199" t="s">
        <v>4237</v>
      </c>
      <c r="CJ4414" s="199"/>
      <c r="CK4414" s="174" t="s">
        <v>4241</v>
      </c>
      <c r="CL4414" s="199" t="s">
        <v>91</v>
      </c>
      <c r="CM4414" s="199"/>
      <c r="CN4414" s="200" t="s">
        <v>8461</v>
      </c>
      <c r="CO4414" s="200"/>
      <c r="CP4414" s="200"/>
      <c r="CQ4414" s="156">
        <v>24</v>
      </c>
      <c r="CR4414" s="157">
        <v>0.66666666666666663</v>
      </c>
      <c r="CS4414" s="156">
        <v>35</v>
      </c>
      <c r="CT4414" s="157">
        <v>0.77142857142857146</v>
      </c>
      <c r="CU4414" s="156">
        <v>49</v>
      </c>
      <c r="CV4414" s="157">
        <v>0.7142857142857143</v>
      </c>
      <c r="CW4414" s="156">
        <v>37</v>
      </c>
      <c r="CX4414" s="157">
        <v>0.56756756756756754</v>
      </c>
    </row>
    <row r="4415" spans="71:102" x14ac:dyDescent="0.2">
      <c r="BS4415" s="89" t="s">
        <v>2424</v>
      </c>
      <c r="BT4415" s="97"/>
      <c r="BU4415" s="98" t="s">
        <v>2521</v>
      </c>
      <c r="BV4415" s="99"/>
      <c r="BW4415" s="100" t="s">
        <v>91</v>
      </c>
      <c r="BX4415" s="98" t="s">
        <v>143</v>
      </c>
      <c r="BY4415" s="101"/>
      <c r="BZ4415" s="101"/>
      <c r="CA4415" s="99"/>
      <c r="CB4415" s="126" t="s">
        <v>151</v>
      </c>
      <c r="CC4415" s="119" t="s">
        <v>151</v>
      </c>
      <c r="CD4415" s="102">
        <v>1</v>
      </c>
      <c r="CE4415" s="103">
        <v>1</v>
      </c>
      <c r="CF4415" s="104">
        <v>8</v>
      </c>
      <c r="CG4415" s="103">
        <v>0.5</v>
      </c>
      <c r="CH4415" s="169"/>
      <c r="CI4415" s="199" t="s">
        <v>4237</v>
      </c>
      <c r="CJ4415" s="199"/>
      <c r="CK4415" s="174" t="s">
        <v>4241</v>
      </c>
      <c r="CL4415" s="199" t="s">
        <v>91</v>
      </c>
      <c r="CM4415" s="199"/>
      <c r="CN4415" s="200" t="s">
        <v>8462</v>
      </c>
      <c r="CO4415" s="200"/>
      <c r="CP4415" s="200"/>
      <c r="CQ4415" s="156">
        <v>8</v>
      </c>
      <c r="CR4415" s="157">
        <v>0.25</v>
      </c>
      <c r="CS4415" s="156">
        <v>9</v>
      </c>
      <c r="CT4415" s="157">
        <v>0.33333333333333331</v>
      </c>
      <c r="CU4415" s="156">
        <v>6</v>
      </c>
      <c r="CV4415" s="157">
        <v>0.5</v>
      </c>
      <c r="CW4415" s="156">
        <v>11</v>
      </c>
      <c r="CX4415" s="157">
        <v>0.27272727272727271</v>
      </c>
    </row>
    <row r="4416" spans="71:102" x14ac:dyDescent="0.2">
      <c r="BS4416" s="105" t="s">
        <v>2424</v>
      </c>
      <c r="BT4416" s="105"/>
      <c r="BU4416" s="106" t="s">
        <v>2521</v>
      </c>
      <c r="BV4416" s="106"/>
      <c r="BW4416" s="107" t="s">
        <v>91</v>
      </c>
      <c r="BX4416" s="108" t="s">
        <v>7696</v>
      </c>
      <c r="BY4416" s="109"/>
      <c r="BZ4416" s="109"/>
      <c r="CA4416" s="110"/>
      <c r="CB4416" s="114" t="s">
        <v>151</v>
      </c>
      <c r="CC4416" s="115" t="s">
        <v>151</v>
      </c>
      <c r="CD4416" s="111">
        <v>1</v>
      </c>
      <c r="CE4416" s="68">
        <v>1</v>
      </c>
      <c r="CF4416" s="67">
        <v>1</v>
      </c>
      <c r="CG4416" s="68">
        <v>1</v>
      </c>
      <c r="CH4416" s="169"/>
      <c r="CI4416" s="199" t="s">
        <v>4237</v>
      </c>
      <c r="CJ4416" s="199"/>
      <c r="CK4416" s="174" t="s">
        <v>4241</v>
      </c>
      <c r="CL4416" s="199" t="s">
        <v>91</v>
      </c>
      <c r="CM4416" s="199"/>
      <c r="CN4416" s="200" t="s">
        <v>8463</v>
      </c>
      <c r="CO4416" s="200"/>
      <c r="CP4416" s="200"/>
      <c r="CQ4416" s="156">
        <v>532</v>
      </c>
      <c r="CR4416" s="157">
        <v>0.21052631578947367</v>
      </c>
      <c r="CS4416" s="156">
        <v>484</v>
      </c>
      <c r="CT4416" s="157">
        <v>0.26239669421487605</v>
      </c>
      <c r="CU4416" s="156">
        <v>470</v>
      </c>
      <c r="CV4416" s="157">
        <v>0.25957446808510637</v>
      </c>
      <c r="CW4416" s="156">
        <v>485</v>
      </c>
      <c r="CX4416" s="157">
        <v>0.22268041237113403</v>
      </c>
    </row>
    <row r="4417" spans="71:102" x14ac:dyDescent="0.2">
      <c r="BS4417" s="105" t="s">
        <v>2424</v>
      </c>
      <c r="BT4417" s="105"/>
      <c r="BU4417" s="112" t="s">
        <v>2521</v>
      </c>
      <c r="BV4417" s="112"/>
      <c r="BW4417" s="107" t="s">
        <v>91</v>
      </c>
      <c r="BX4417" s="108" t="s">
        <v>7534</v>
      </c>
      <c r="BY4417" s="109"/>
      <c r="BZ4417" s="109"/>
      <c r="CA4417" s="110"/>
      <c r="CB4417" s="114" t="s">
        <v>151</v>
      </c>
      <c r="CC4417" s="115" t="s">
        <v>151</v>
      </c>
      <c r="CD4417" s="114" t="s">
        <v>151</v>
      </c>
      <c r="CE4417" s="115" t="s">
        <v>151</v>
      </c>
      <c r="CF4417" s="67">
        <v>7</v>
      </c>
      <c r="CG4417" s="68">
        <v>0.42857142857142899</v>
      </c>
      <c r="CH4417" s="169"/>
      <c r="CI4417" s="199" t="s">
        <v>4237</v>
      </c>
      <c r="CJ4417" s="199"/>
      <c r="CK4417" s="174" t="s">
        <v>4241</v>
      </c>
      <c r="CL4417" s="199" t="s">
        <v>91</v>
      </c>
      <c r="CM4417" s="199"/>
      <c r="CN4417" s="200" t="s">
        <v>8464</v>
      </c>
      <c r="CO4417" s="200"/>
      <c r="CP4417" s="200"/>
      <c r="CQ4417" s="158" t="s">
        <v>151</v>
      </c>
      <c r="CR4417" s="159" t="s">
        <v>151</v>
      </c>
      <c r="CS4417" s="156">
        <v>40</v>
      </c>
      <c r="CT4417" s="157">
        <v>0.2</v>
      </c>
      <c r="CU4417" s="156">
        <v>81</v>
      </c>
      <c r="CV4417" s="157">
        <v>0.20987654320987653</v>
      </c>
      <c r="CW4417" s="156">
        <v>86</v>
      </c>
      <c r="CX4417" s="157">
        <v>0.22093023255813954</v>
      </c>
    </row>
    <row r="4418" spans="71:102" x14ac:dyDescent="0.2">
      <c r="BS4418" s="89" t="s">
        <v>2424</v>
      </c>
      <c r="BT4418" s="97"/>
      <c r="BU4418" s="98" t="s">
        <v>2521</v>
      </c>
      <c r="BV4418" s="99"/>
      <c r="BW4418" s="100" t="s">
        <v>107</v>
      </c>
      <c r="BX4418" s="98" t="s">
        <v>143</v>
      </c>
      <c r="BY4418" s="101"/>
      <c r="BZ4418" s="101"/>
      <c r="CA4418" s="99"/>
      <c r="CB4418" s="121" t="s">
        <v>151</v>
      </c>
      <c r="CC4418" s="119" t="s">
        <v>151</v>
      </c>
      <c r="CD4418" s="113">
        <v>38</v>
      </c>
      <c r="CE4418" s="103">
        <v>0.31578947368421101</v>
      </c>
      <c r="CF4418" s="104">
        <v>47</v>
      </c>
      <c r="CG4418" s="103">
        <v>0.40425531914893598</v>
      </c>
      <c r="CH4418" s="169"/>
      <c r="CI4418" s="199" t="s">
        <v>4237</v>
      </c>
      <c r="CJ4418" s="199"/>
      <c r="CK4418" s="174" t="s">
        <v>4241</v>
      </c>
      <c r="CL4418" s="199" t="s">
        <v>91</v>
      </c>
      <c r="CM4418" s="199"/>
      <c r="CN4418" s="200" t="s">
        <v>8465</v>
      </c>
      <c r="CO4418" s="200"/>
      <c r="CP4418" s="200"/>
      <c r="CQ4418" s="158" t="s">
        <v>151</v>
      </c>
      <c r="CR4418" s="159" t="s">
        <v>151</v>
      </c>
      <c r="CS4418" s="156">
        <v>14</v>
      </c>
      <c r="CT4418" s="157">
        <v>0.5714285714285714</v>
      </c>
      <c r="CU4418" s="156">
        <v>11</v>
      </c>
      <c r="CV4418" s="157">
        <v>0.27272727272727271</v>
      </c>
      <c r="CW4418" s="156">
        <v>20</v>
      </c>
      <c r="CX4418" s="157">
        <v>0.45</v>
      </c>
    </row>
    <row r="4419" spans="71:102" x14ac:dyDescent="0.2">
      <c r="BS4419" s="105" t="s">
        <v>2424</v>
      </c>
      <c r="BT4419" s="105"/>
      <c r="BU4419" s="120" t="s">
        <v>2521</v>
      </c>
      <c r="BV4419" s="120"/>
      <c r="BW4419" s="107" t="s">
        <v>107</v>
      </c>
      <c r="BX4419" s="108" t="s">
        <v>7711</v>
      </c>
      <c r="BY4419" s="109"/>
      <c r="BZ4419" s="109"/>
      <c r="CA4419" s="110"/>
      <c r="CB4419" s="114" t="s">
        <v>151</v>
      </c>
      <c r="CC4419" s="115" t="s">
        <v>151</v>
      </c>
      <c r="CD4419" s="111">
        <v>38</v>
      </c>
      <c r="CE4419" s="68">
        <v>0.31578947368421101</v>
      </c>
      <c r="CF4419" s="67">
        <v>47</v>
      </c>
      <c r="CG4419" s="68">
        <v>0.40425531914893598</v>
      </c>
      <c r="CH4419" s="169"/>
      <c r="CI4419" s="199" t="s">
        <v>4237</v>
      </c>
      <c r="CJ4419" s="199"/>
      <c r="CK4419" s="174" t="s">
        <v>4241</v>
      </c>
      <c r="CL4419" s="199" t="s">
        <v>91</v>
      </c>
      <c r="CM4419" s="199"/>
      <c r="CN4419" s="200" t="s">
        <v>8466</v>
      </c>
      <c r="CO4419" s="200"/>
      <c r="CP4419" s="200"/>
      <c r="CQ4419" s="156">
        <v>28</v>
      </c>
      <c r="CR4419" s="157">
        <v>0.32142857142857145</v>
      </c>
      <c r="CS4419" s="156">
        <v>13</v>
      </c>
      <c r="CT4419" s="157">
        <v>0.30769230769230771</v>
      </c>
      <c r="CU4419" s="156">
        <v>16</v>
      </c>
      <c r="CV4419" s="157">
        <v>0.375</v>
      </c>
      <c r="CW4419" s="156">
        <v>11</v>
      </c>
      <c r="CX4419" s="157">
        <v>0.18181818181818182</v>
      </c>
    </row>
    <row r="4420" spans="71:102" x14ac:dyDescent="0.2">
      <c r="BS4420" s="89" t="s">
        <v>2424</v>
      </c>
      <c r="BT4420" s="97"/>
      <c r="BU4420" s="98" t="s">
        <v>2521</v>
      </c>
      <c r="BV4420" s="99"/>
      <c r="BW4420" s="100" t="s">
        <v>112</v>
      </c>
      <c r="BX4420" s="98" t="s">
        <v>143</v>
      </c>
      <c r="BY4420" s="101"/>
      <c r="BZ4420" s="101"/>
      <c r="CA4420" s="99"/>
      <c r="CB4420" s="121" t="s">
        <v>151</v>
      </c>
      <c r="CC4420" s="119" t="s">
        <v>151</v>
      </c>
      <c r="CD4420" s="113">
        <v>5</v>
      </c>
      <c r="CE4420" s="103">
        <v>0.6</v>
      </c>
      <c r="CF4420" s="104">
        <v>28</v>
      </c>
      <c r="CG4420" s="103">
        <v>0.60714285714285698</v>
      </c>
      <c r="CH4420" s="169"/>
      <c r="CI4420" s="199" t="s">
        <v>4237</v>
      </c>
      <c r="CJ4420" s="199"/>
      <c r="CK4420" s="174" t="s">
        <v>4241</v>
      </c>
      <c r="CL4420" s="199" t="s">
        <v>91</v>
      </c>
      <c r="CM4420" s="199"/>
      <c r="CN4420" s="200" t="s">
        <v>8467</v>
      </c>
      <c r="CO4420" s="200"/>
      <c r="CP4420" s="200"/>
      <c r="CQ4420" s="158" t="s">
        <v>151</v>
      </c>
      <c r="CR4420" s="159" t="s">
        <v>151</v>
      </c>
      <c r="CS4420" s="156">
        <v>6</v>
      </c>
      <c r="CT4420" s="157">
        <v>0.16666666666666666</v>
      </c>
      <c r="CU4420" s="156">
        <v>7</v>
      </c>
      <c r="CV4420" s="157">
        <v>0.5714285714285714</v>
      </c>
      <c r="CW4420" s="156">
        <v>11</v>
      </c>
      <c r="CX4420" s="157">
        <v>0.27272727272727271</v>
      </c>
    </row>
    <row r="4421" spans="71:102" x14ac:dyDescent="0.2">
      <c r="BS4421" s="105" t="s">
        <v>2424</v>
      </c>
      <c r="BT4421" s="105"/>
      <c r="BU4421" s="106" t="s">
        <v>2521</v>
      </c>
      <c r="BV4421" s="106"/>
      <c r="BW4421" s="107" t="s">
        <v>112</v>
      </c>
      <c r="BX4421" s="108" t="s">
        <v>7680</v>
      </c>
      <c r="BY4421" s="109"/>
      <c r="BZ4421" s="109"/>
      <c r="CA4421" s="110"/>
      <c r="CB4421" s="114" t="s">
        <v>151</v>
      </c>
      <c r="CC4421" s="115" t="s">
        <v>151</v>
      </c>
      <c r="CD4421" s="111">
        <v>5</v>
      </c>
      <c r="CE4421" s="68">
        <v>0.6</v>
      </c>
      <c r="CF4421" s="67">
        <v>28</v>
      </c>
      <c r="CG4421" s="68">
        <v>0.60714285714285698</v>
      </c>
      <c r="CH4421" s="169"/>
      <c r="CI4421" s="199" t="s">
        <v>4237</v>
      </c>
      <c r="CJ4421" s="199"/>
      <c r="CK4421" s="174" t="s">
        <v>4241</v>
      </c>
      <c r="CL4421" s="199" t="s">
        <v>91</v>
      </c>
      <c r="CM4421" s="199"/>
      <c r="CN4421" s="200" t="s">
        <v>8468</v>
      </c>
      <c r="CO4421" s="200"/>
      <c r="CP4421" s="200"/>
      <c r="CQ4421" s="156">
        <v>7</v>
      </c>
      <c r="CR4421" s="157">
        <v>0.7142857142857143</v>
      </c>
      <c r="CS4421" s="156">
        <v>9</v>
      </c>
      <c r="CT4421" s="157">
        <v>0.88888888888888884</v>
      </c>
      <c r="CU4421" s="156">
        <v>9</v>
      </c>
      <c r="CV4421" s="157">
        <v>0.77777777777777779</v>
      </c>
      <c r="CW4421" s="158" t="s">
        <v>151</v>
      </c>
      <c r="CX4421" s="159" t="s">
        <v>151</v>
      </c>
    </row>
    <row r="4422" spans="71:102" x14ac:dyDescent="0.2">
      <c r="BS4422" s="89" t="s">
        <v>2424</v>
      </c>
      <c r="BT4422" s="90"/>
      <c r="BU4422" s="91" t="s">
        <v>8469</v>
      </c>
      <c r="BV4422" s="92"/>
      <c r="BW4422" s="92"/>
      <c r="BX4422" s="91"/>
      <c r="BY4422" s="92"/>
      <c r="BZ4422" s="92"/>
      <c r="CA4422" s="93"/>
      <c r="CB4422" s="123" t="s">
        <v>151</v>
      </c>
      <c r="CC4422" s="124" t="s">
        <v>151</v>
      </c>
      <c r="CD4422" s="123" t="s">
        <v>151</v>
      </c>
      <c r="CE4422" s="124" t="s">
        <v>151</v>
      </c>
      <c r="CF4422" s="96">
        <v>5</v>
      </c>
      <c r="CG4422" s="95">
        <v>0.2</v>
      </c>
      <c r="CH4422" s="169"/>
      <c r="CI4422" s="199" t="s">
        <v>4237</v>
      </c>
      <c r="CJ4422" s="199"/>
      <c r="CK4422" s="174" t="s">
        <v>4241</v>
      </c>
      <c r="CL4422" s="199" t="s">
        <v>91</v>
      </c>
      <c r="CM4422" s="199"/>
      <c r="CN4422" s="200" t="s">
        <v>8470</v>
      </c>
      <c r="CO4422" s="200"/>
      <c r="CP4422" s="200"/>
      <c r="CQ4422" s="158" t="s">
        <v>151</v>
      </c>
      <c r="CR4422" s="159" t="s">
        <v>151</v>
      </c>
      <c r="CS4422" s="158" t="s">
        <v>151</v>
      </c>
      <c r="CT4422" s="159" t="s">
        <v>151</v>
      </c>
      <c r="CU4422" s="158" t="s">
        <v>151</v>
      </c>
      <c r="CV4422" s="159" t="s">
        <v>151</v>
      </c>
      <c r="CW4422" s="156">
        <v>5</v>
      </c>
      <c r="CX4422" s="157">
        <v>0.8</v>
      </c>
    </row>
    <row r="4423" spans="71:102" x14ac:dyDescent="0.2">
      <c r="BS4423" s="89" t="s">
        <v>2424</v>
      </c>
      <c r="BT4423" s="97"/>
      <c r="BU4423" s="98" t="s">
        <v>2546</v>
      </c>
      <c r="BV4423" s="99"/>
      <c r="BW4423" s="100" t="s">
        <v>91</v>
      </c>
      <c r="BX4423" s="98" t="s">
        <v>143</v>
      </c>
      <c r="BY4423" s="101"/>
      <c r="BZ4423" s="101"/>
      <c r="CA4423" s="99"/>
      <c r="CB4423" s="126" t="s">
        <v>151</v>
      </c>
      <c r="CC4423" s="119" t="s">
        <v>151</v>
      </c>
      <c r="CD4423" s="126" t="s">
        <v>151</v>
      </c>
      <c r="CE4423" s="119" t="s">
        <v>151</v>
      </c>
      <c r="CF4423" s="104">
        <v>5</v>
      </c>
      <c r="CG4423" s="103">
        <v>0.2</v>
      </c>
      <c r="CH4423" s="169"/>
      <c r="CI4423" s="199" t="s">
        <v>4237</v>
      </c>
      <c r="CJ4423" s="199"/>
      <c r="CK4423" s="174" t="s">
        <v>4241</v>
      </c>
      <c r="CL4423" s="199" t="s">
        <v>91</v>
      </c>
      <c r="CM4423" s="199"/>
      <c r="CN4423" s="200" t="s">
        <v>8471</v>
      </c>
      <c r="CO4423" s="200"/>
      <c r="CP4423" s="200"/>
      <c r="CQ4423" s="156">
        <v>62</v>
      </c>
      <c r="CR4423" s="157">
        <v>0.79032258064516125</v>
      </c>
      <c r="CS4423" s="156">
        <v>67</v>
      </c>
      <c r="CT4423" s="157">
        <v>0.83582089552238803</v>
      </c>
      <c r="CU4423" s="156">
        <v>49</v>
      </c>
      <c r="CV4423" s="157">
        <v>0.89795918367346939</v>
      </c>
      <c r="CW4423" s="156">
        <v>55</v>
      </c>
      <c r="CX4423" s="157">
        <v>0.81818181818181823</v>
      </c>
    </row>
    <row r="4424" spans="71:102" x14ac:dyDescent="0.2">
      <c r="BS4424" s="105" t="s">
        <v>2424</v>
      </c>
      <c r="BT4424" s="105"/>
      <c r="BU4424" s="106" t="s">
        <v>2546</v>
      </c>
      <c r="BV4424" s="106"/>
      <c r="BW4424" s="107" t="s">
        <v>91</v>
      </c>
      <c r="BX4424" s="108" t="s">
        <v>7693</v>
      </c>
      <c r="BY4424" s="109"/>
      <c r="BZ4424" s="109"/>
      <c r="CA4424" s="110"/>
      <c r="CB4424" s="114" t="s">
        <v>151</v>
      </c>
      <c r="CC4424" s="115" t="s">
        <v>151</v>
      </c>
      <c r="CD4424" s="114" t="s">
        <v>151</v>
      </c>
      <c r="CE4424" s="115" t="s">
        <v>151</v>
      </c>
      <c r="CF4424" s="67">
        <v>4</v>
      </c>
      <c r="CG4424" s="68">
        <v>0.25</v>
      </c>
      <c r="CH4424" s="169"/>
      <c r="CI4424" s="199" t="s">
        <v>4237</v>
      </c>
      <c r="CJ4424" s="199"/>
      <c r="CK4424" s="174" t="s">
        <v>4241</v>
      </c>
      <c r="CL4424" s="199" t="s">
        <v>91</v>
      </c>
      <c r="CM4424" s="199"/>
      <c r="CN4424" s="200" t="s">
        <v>8472</v>
      </c>
      <c r="CO4424" s="200"/>
      <c r="CP4424" s="200"/>
      <c r="CQ4424" s="158" t="s">
        <v>151</v>
      </c>
      <c r="CR4424" s="159" t="s">
        <v>151</v>
      </c>
      <c r="CS4424" s="156">
        <v>50</v>
      </c>
      <c r="CT4424" s="157">
        <v>0.92</v>
      </c>
      <c r="CU4424" s="156">
        <v>55</v>
      </c>
      <c r="CV4424" s="157">
        <v>0.89090909090909087</v>
      </c>
      <c r="CW4424" s="156">
        <v>50</v>
      </c>
      <c r="CX4424" s="157">
        <v>0.86</v>
      </c>
    </row>
    <row r="4425" spans="71:102" x14ac:dyDescent="0.2">
      <c r="BS4425" s="105" t="s">
        <v>2424</v>
      </c>
      <c r="BT4425" s="105"/>
      <c r="BU4425" s="105" t="s">
        <v>2546</v>
      </c>
      <c r="BV4425" s="105"/>
      <c r="BW4425" s="107" t="s">
        <v>91</v>
      </c>
      <c r="BX4425" s="108" t="s">
        <v>7540</v>
      </c>
      <c r="BY4425" s="109"/>
      <c r="BZ4425" s="109"/>
      <c r="CA4425" s="110"/>
      <c r="CB4425" s="114" t="s">
        <v>151</v>
      </c>
      <c r="CC4425" s="115" t="s">
        <v>151</v>
      </c>
      <c r="CD4425" s="114" t="s">
        <v>151</v>
      </c>
      <c r="CE4425" s="115" t="s">
        <v>151</v>
      </c>
      <c r="CF4425" s="67">
        <v>1</v>
      </c>
      <c r="CG4425" s="115" t="s">
        <v>151</v>
      </c>
      <c r="CH4425" s="169"/>
      <c r="CI4425" s="199" t="s">
        <v>4237</v>
      </c>
      <c r="CJ4425" s="199"/>
      <c r="CK4425" s="174" t="s">
        <v>4241</v>
      </c>
      <c r="CL4425" s="199" t="s">
        <v>91</v>
      </c>
      <c r="CM4425" s="199"/>
      <c r="CN4425" s="200" t="s">
        <v>8473</v>
      </c>
      <c r="CO4425" s="200"/>
      <c r="CP4425" s="200"/>
      <c r="CQ4425" s="156">
        <v>40</v>
      </c>
      <c r="CR4425" s="157">
        <v>0.7</v>
      </c>
      <c r="CS4425" s="156">
        <v>47</v>
      </c>
      <c r="CT4425" s="157">
        <v>0.5957446808510638</v>
      </c>
      <c r="CU4425" s="156">
        <v>50</v>
      </c>
      <c r="CV4425" s="157">
        <v>0.57999999999999996</v>
      </c>
      <c r="CW4425" s="156">
        <v>29</v>
      </c>
      <c r="CX4425" s="157">
        <v>0.65517241379310343</v>
      </c>
    </row>
    <row r="4426" spans="71:102" x14ac:dyDescent="0.2">
      <c r="BS4426" s="89" t="s">
        <v>2424</v>
      </c>
      <c r="BT4426" s="90"/>
      <c r="BU4426" s="91" t="s">
        <v>8474</v>
      </c>
      <c r="BV4426" s="92"/>
      <c r="BW4426" s="92"/>
      <c r="BX4426" s="91"/>
      <c r="BY4426" s="92"/>
      <c r="BZ4426" s="92"/>
      <c r="CA4426" s="93"/>
      <c r="CB4426" s="117">
        <v>3</v>
      </c>
      <c r="CC4426" s="124" t="s">
        <v>151</v>
      </c>
      <c r="CD4426" s="117">
        <v>19</v>
      </c>
      <c r="CE4426" s="95">
        <v>0.47368421052631599</v>
      </c>
      <c r="CF4426" s="96">
        <v>145</v>
      </c>
      <c r="CG4426" s="95">
        <v>0.37241379310344802</v>
      </c>
      <c r="CH4426" s="169"/>
      <c r="CI4426" s="199" t="s">
        <v>4237</v>
      </c>
      <c r="CJ4426" s="199"/>
      <c r="CK4426" s="174" t="s">
        <v>4241</v>
      </c>
      <c r="CL4426" s="199" t="s">
        <v>91</v>
      </c>
      <c r="CM4426" s="199"/>
      <c r="CN4426" s="200" t="s">
        <v>8475</v>
      </c>
      <c r="CO4426" s="200"/>
      <c r="CP4426" s="200"/>
      <c r="CQ4426" s="156">
        <v>16</v>
      </c>
      <c r="CR4426" s="157">
        <v>0.6875</v>
      </c>
      <c r="CS4426" s="158" t="s">
        <v>151</v>
      </c>
      <c r="CT4426" s="159" t="s">
        <v>151</v>
      </c>
      <c r="CU4426" s="158" t="s">
        <v>151</v>
      </c>
      <c r="CV4426" s="159" t="s">
        <v>151</v>
      </c>
      <c r="CW4426" s="158" t="s">
        <v>151</v>
      </c>
      <c r="CX4426" s="159" t="s">
        <v>151</v>
      </c>
    </row>
    <row r="4427" spans="71:102" x14ac:dyDescent="0.2">
      <c r="BS4427" s="89" t="s">
        <v>2424</v>
      </c>
      <c r="BT4427" s="97"/>
      <c r="BU4427" s="98" t="s">
        <v>172</v>
      </c>
      <c r="BV4427" s="99"/>
      <c r="BW4427" s="100" t="s">
        <v>91</v>
      </c>
      <c r="BX4427" s="98" t="s">
        <v>143</v>
      </c>
      <c r="BY4427" s="101"/>
      <c r="BZ4427" s="101"/>
      <c r="CA4427" s="99"/>
      <c r="CB4427" s="102">
        <v>2</v>
      </c>
      <c r="CC4427" s="119" t="s">
        <v>151</v>
      </c>
      <c r="CD4427" s="102">
        <v>13</v>
      </c>
      <c r="CE4427" s="103">
        <v>0.53846153846153799</v>
      </c>
      <c r="CF4427" s="104">
        <v>55</v>
      </c>
      <c r="CG4427" s="103">
        <v>0.61818181818181805</v>
      </c>
      <c r="CH4427" s="169"/>
      <c r="CI4427" s="199" t="s">
        <v>4237</v>
      </c>
      <c r="CJ4427" s="199"/>
      <c r="CK4427" s="174" t="s">
        <v>4241</v>
      </c>
      <c r="CL4427" s="199" t="s">
        <v>91</v>
      </c>
      <c r="CM4427" s="199"/>
      <c r="CN4427" s="200" t="s">
        <v>8476</v>
      </c>
      <c r="CO4427" s="200"/>
      <c r="CP4427" s="200"/>
      <c r="CQ4427" s="156">
        <v>25</v>
      </c>
      <c r="CR4427" s="157">
        <v>0.4</v>
      </c>
      <c r="CS4427" s="156">
        <v>27</v>
      </c>
      <c r="CT4427" s="157">
        <v>0.44444444444444442</v>
      </c>
      <c r="CU4427" s="156">
        <v>22</v>
      </c>
      <c r="CV4427" s="157">
        <v>0.54545454545454541</v>
      </c>
      <c r="CW4427" s="156">
        <v>21</v>
      </c>
      <c r="CX4427" s="157">
        <v>0.66666666666666663</v>
      </c>
    </row>
    <row r="4428" spans="71:102" x14ac:dyDescent="0.2">
      <c r="BS4428" s="105" t="s">
        <v>2424</v>
      </c>
      <c r="BT4428" s="105"/>
      <c r="BU4428" s="106" t="s">
        <v>172</v>
      </c>
      <c r="BV4428" s="106"/>
      <c r="BW4428" s="107" t="s">
        <v>91</v>
      </c>
      <c r="BX4428" s="108" t="s">
        <v>7524</v>
      </c>
      <c r="BY4428" s="109"/>
      <c r="BZ4428" s="109"/>
      <c r="CA4428" s="110"/>
      <c r="CB4428" s="114" t="s">
        <v>151</v>
      </c>
      <c r="CC4428" s="115" t="s">
        <v>151</v>
      </c>
      <c r="CD4428" s="111">
        <v>1</v>
      </c>
      <c r="CE4428" s="115" t="s">
        <v>151</v>
      </c>
      <c r="CF4428" s="116" t="s">
        <v>151</v>
      </c>
      <c r="CG4428" s="115" t="s">
        <v>151</v>
      </c>
      <c r="CH4428" s="169"/>
      <c r="CI4428" s="199" t="s">
        <v>4237</v>
      </c>
      <c r="CJ4428" s="199"/>
      <c r="CK4428" s="174" t="s">
        <v>4241</v>
      </c>
      <c r="CL4428" s="199" t="s">
        <v>91</v>
      </c>
      <c r="CM4428" s="199"/>
      <c r="CN4428" s="200" t="s">
        <v>8477</v>
      </c>
      <c r="CO4428" s="200"/>
      <c r="CP4428" s="200"/>
      <c r="CQ4428" s="156">
        <v>74</v>
      </c>
      <c r="CR4428" s="157">
        <v>0.45945945945945948</v>
      </c>
      <c r="CS4428" s="156">
        <v>75</v>
      </c>
      <c r="CT4428" s="157">
        <v>0.50666666666666671</v>
      </c>
      <c r="CU4428" s="156">
        <v>74</v>
      </c>
      <c r="CV4428" s="157">
        <v>0.59459459459459463</v>
      </c>
      <c r="CW4428" s="156">
        <v>73</v>
      </c>
      <c r="CX4428" s="157">
        <v>0.56164383561643838</v>
      </c>
    </row>
    <row r="4429" spans="71:102" x14ac:dyDescent="0.2">
      <c r="BS4429" s="105" t="s">
        <v>2424</v>
      </c>
      <c r="BT4429" s="105"/>
      <c r="BU4429" s="105" t="s">
        <v>172</v>
      </c>
      <c r="BV4429" s="105"/>
      <c r="BW4429" s="107" t="s">
        <v>91</v>
      </c>
      <c r="BX4429" s="108" t="s">
        <v>7532</v>
      </c>
      <c r="BY4429" s="109"/>
      <c r="BZ4429" s="109"/>
      <c r="CA4429" s="110"/>
      <c r="CB4429" s="114" t="s">
        <v>151</v>
      </c>
      <c r="CC4429" s="115" t="s">
        <v>151</v>
      </c>
      <c r="CD4429" s="114" t="s">
        <v>151</v>
      </c>
      <c r="CE4429" s="115" t="s">
        <v>151</v>
      </c>
      <c r="CF4429" s="67">
        <v>4</v>
      </c>
      <c r="CG4429" s="68">
        <v>0.5</v>
      </c>
      <c r="CH4429" s="169"/>
      <c r="CI4429" s="201" t="s">
        <v>4237</v>
      </c>
      <c r="CJ4429" s="201"/>
      <c r="CK4429" s="175" t="s">
        <v>4241</v>
      </c>
      <c r="CL4429" s="201" t="s">
        <v>107</v>
      </c>
      <c r="CM4429" s="201"/>
      <c r="CN4429" s="201" t="s">
        <v>143</v>
      </c>
      <c r="CO4429" s="201"/>
      <c r="CP4429" s="201"/>
      <c r="CQ4429" s="154">
        <v>248</v>
      </c>
      <c r="CR4429" s="155">
        <v>0.28225806451612906</v>
      </c>
      <c r="CS4429" s="154">
        <v>244</v>
      </c>
      <c r="CT4429" s="155">
        <v>0.29098360655737704</v>
      </c>
      <c r="CU4429" s="154">
        <v>235</v>
      </c>
      <c r="CV4429" s="155">
        <v>0.2723404255319149</v>
      </c>
      <c r="CW4429" s="154">
        <v>222</v>
      </c>
      <c r="CX4429" s="155">
        <v>0.21171171171171171</v>
      </c>
    </row>
    <row r="4430" spans="71:102" x14ac:dyDescent="0.2">
      <c r="BS4430" s="105" t="s">
        <v>2424</v>
      </c>
      <c r="BT4430" s="105"/>
      <c r="BU4430" s="105" t="s">
        <v>172</v>
      </c>
      <c r="BV4430" s="105"/>
      <c r="BW4430" s="107" t="s">
        <v>91</v>
      </c>
      <c r="BX4430" s="108" t="s">
        <v>7655</v>
      </c>
      <c r="BY4430" s="109"/>
      <c r="BZ4430" s="109"/>
      <c r="CA4430" s="110"/>
      <c r="CB4430" s="111">
        <v>1</v>
      </c>
      <c r="CC4430" s="115" t="s">
        <v>151</v>
      </c>
      <c r="CD4430" s="111">
        <v>2</v>
      </c>
      <c r="CE4430" s="68">
        <v>1</v>
      </c>
      <c r="CF4430" s="67">
        <v>3</v>
      </c>
      <c r="CG4430" s="68">
        <v>0.33333333333333298</v>
      </c>
      <c r="CH4430" s="169"/>
      <c r="CI4430" s="199" t="s">
        <v>4237</v>
      </c>
      <c r="CJ4430" s="199"/>
      <c r="CK4430" s="174" t="s">
        <v>4241</v>
      </c>
      <c r="CL4430" s="199" t="s">
        <v>107</v>
      </c>
      <c r="CM4430" s="199"/>
      <c r="CN4430" s="200" t="s">
        <v>8478</v>
      </c>
      <c r="CO4430" s="200"/>
      <c r="CP4430" s="200"/>
      <c r="CQ4430" s="156">
        <v>27</v>
      </c>
      <c r="CR4430" s="157">
        <v>0.55555555555555558</v>
      </c>
      <c r="CS4430" s="158" t="s">
        <v>151</v>
      </c>
      <c r="CT4430" s="159" t="s">
        <v>151</v>
      </c>
      <c r="CU4430" s="158" t="s">
        <v>151</v>
      </c>
      <c r="CV4430" s="159" t="s">
        <v>151</v>
      </c>
      <c r="CW4430" s="158" t="s">
        <v>151</v>
      </c>
      <c r="CX4430" s="159" t="s">
        <v>151</v>
      </c>
    </row>
    <row r="4431" spans="71:102" x14ac:dyDescent="0.2">
      <c r="BS4431" s="105" t="s">
        <v>2424</v>
      </c>
      <c r="BT4431" s="105"/>
      <c r="BU4431" s="105" t="s">
        <v>172</v>
      </c>
      <c r="BV4431" s="105"/>
      <c r="BW4431" s="107" t="s">
        <v>91</v>
      </c>
      <c r="BX4431" s="108" t="s">
        <v>7835</v>
      </c>
      <c r="BY4431" s="109"/>
      <c r="BZ4431" s="109"/>
      <c r="CA4431" s="110"/>
      <c r="CB4431" s="111">
        <v>1</v>
      </c>
      <c r="CC4431" s="115" t="s">
        <v>151</v>
      </c>
      <c r="CD4431" s="114" t="s">
        <v>151</v>
      </c>
      <c r="CE4431" s="115" t="s">
        <v>151</v>
      </c>
      <c r="CF4431" s="116" t="s">
        <v>151</v>
      </c>
      <c r="CG4431" s="115" t="s">
        <v>151</v>
      </c>
      <c r="CH4431" s="169"/>
      <c r="CI4431" s="199" t="s">
        <v>4237</v>
      </c>
      <c r="CJ4431" s="199"/>
      <c r="CK4431" s="174" t="s">
        <v>4241</v>
      </c>
      <c r="CL4431" s="199" t="s">
        <v>107</v>
      </c>
      <c r="CM4431" s="199"/>
      <c r="CN4431" s="200" t="s">
        <v>8479</v>
      </c>
      <c r="CO4431" s="200"/>
      <c r="CP4431" s="200"/>
      <c r="CQ4431" s="156">
        <v>18</v>
      </c>
      <c r="CR4431" s="157">
        <v>0.16666666666666666</v>
      </c>
      <c r="CS4431" s="156">
        <v>30</v>
      </c>
      <c r="CT4431" s="157">
        <v>0.26666666666666666</v>
      </c>
      <c r="CU4431" s="156">
        <v>36</v>
      </c>
      <c r="CV4431" s="157">
        <v>0.27777777777777779</v>
      </c>
      <c r="CW4431" s="156">
        <v>35</v>
      </c>
      <c r="CX4431" s="157">
        <v>0.14285714285714285</v>
      </c>
    </row>
    <row r="4432" spans="71:102" x14ac:dyDescent="0.2">
      <c r="BS4432" s="105" t="s">
        <v>2424</v>
      </c>
      <c r="BT4432" s="105"/>
      <c r="BU4432" s="105" t="s">
        <v>172</v>
      </c>
      <c r="BV4432" s="105"/>
      <c r="BW4432" s="107" t="s">
        <v>91</v>
      </c>
      <c r="BX4432" s="108" t="s">
        <v>7534</v>
      </c>
      <c r="BY4432" s="109"/>
      <c r="BZ4432" s="109"/>
      <c r="CA4432" s="110"/>
      <c r="CB4432" s="114" t="s">
        <v>151</v>
      </c>
      <c r="CC4432" s="115" t="s">
        <v>151</v>
      </c>
      <c r="CD4432" s="111">
        <v>10</v>
      </c>
      <c r="CE4432" s="68">
        <v>0.5</v>
      </c>
      <c r="CF4432" s="67">
        <v>40</v>
      </c>
      <c r="CG4432" s="68">
        <v>0.6</v>
      </c>
      <c r="CH4432" s="169"/>
      <c r="CI4432" s="199" t="s">
        <v>4237</v>
      </c>
      <c r="CJ4432" s="199"/>
      <c r="CK4432" s="174" t="s">
        <v>4241</v>
      </c>
      <c r="CL4432" s="199" t="s">
        <v>107</v>
      </c>
      <c r="CM4432" s="199"/>
      <c r="CN4432" s="200" t="s">
        <v>8480</v>
      </c>
      <c r="CO4432" s="200"/>
      <c r="CP4432" s="200"/>
      <c r="CQ4432" s="158" t="s">
        <v>151</v>
      </c>
      <c r="CR4432" s="159" t="s">
        <v>151</v>
      </c>
      <c r="CS4432" s="158" t="s">
        <v>151</v>
      </c>
      <c r="CT4432" s="159" t="s">
        <v>151</v>
      </c>
      <c r="CU4432" s="156">
        <v>11</v>
      </c>
      <c r="CV4432" s="157">
        <v>0.27272727272727271</v>
      </c>
      <c r="CW4432" s="156">
        <v>27</v>
      </c>
      <c r="CX4432" s="157">
        <v>0.25925925925925924</v>
      </c>
    </row>
    <row r="4433" spans="71:102" x14ac:dyDescent="0.2">
      <c r="BS4433" s="105" t="s">
        <v>2424</v>
      </c>
      <c r="BT4433" s="105"/>
      <c r="BU4433" s="105" t="s">
        <v>172</v>
      </c>
      <c r="BV4433" s="105"/>
      <c r="BW4433" s="107" t="s">
        <v>91</v>
      </c>
      <c r="BX4433" s="108" t="s">
        <v>7536</v>
      </c>
      <c r="BY4433" s="109"/>
      <c r="BZ4433" s="109"/>
      <c r="CA4433" s="110"/>
      <c r="CB4433" s="114" t="s">
        <v>151</v>
      </c>
      <c r="CC4433" s="115" t="s">
        <v>151</v>
      </c>
      <c r="CD4433" s="114" t="s">
        <v>151</v>
      </c>
      <c r="CE4433" s="115" t="s">
        <v>151</v>
      </c>
      <c r="CF4433" s="67">
        <v>2</v>
      </c>
      <c r="CG4433" s="68">
        <v>0.5</v>
      </c>
      <c r="CH4433" s="169"/>
      <c r="CI4433" s="199" t="s">
        <v>4237</v>
      </c>
      <c r="CJ4433" s="199"/>
      <c r="CK4433" s="174" t="s">
        <v>4241</v>
      </c>
      <c r="CL4433" s="199" t="s">
        <v>107</v>
      </c>
      <c r="CM4433" s="199"/>
      <c r="CN4433" s="200" t="s">
        <v>8481</v>
      </c>
      <c r="CO4433" s="200"/>
      <c r="CP4433" s="200"/>
      <c r="CQ4433" s="156">
        <v>18</v>
      </c>
      <c r="CR4433" s="157">
        <v>0.22222222222222221</v>
      </c>
      <c r="CS4433" s="156">
        <v>30</v>
      </c>
      <c r="CT4433" s="157">
        <v>0.3</v>
      </c>
      <c r="CU4433" s="156">
        <v>17</v>
      </c>
      <c r="CV4433" s="157">
        <v>0.29411764705882354</v>
      </c>
      <c r="CW4433" s="158" t="s">
        <v>151</v>
      </c>
      <c r="CX4433" s="159" t="s">
        <v>151</v>
      </c>
    </row>
    <row r="4434" spans="71:102" x14ac:dyDescent="0.2">
      <c r="BS4434" s="105" t="s">
        <v>2424</v>
      </c>
      <c r="BT4434" s="105"/>
      <c r="BU4434" s="105" t="s">
        <v>172</v>
      </c>
      <c r="BV4434" s="105"/>
      <c r="BW4434" s="107" t="s">
        <v>91</v>
      </c>
      <c r="BX4434" s="108" t="s">
        <v>7538</v>
      </c>
      <c r="BY4434" s="109"/>
      <c r="BZ4434" s="109"/>
      <c r="CA4434" s="110"/>
      <c r="CB4434" s="114" t="s">
        <v>151</v>
      </c>
      <c r="CC4434" s="115" t="s">
        <v>151</v>
      </c>
      <c r="CD4434" s="114" t="s">
        <v>151</v>
      </c>
      <c r="CE4434" s="115" t="s">
        <v>151</v>
      </c>
      <c r="CF4434" s="67">
        <v>5</v>
      </c>
      <c r="CG4434" s="68">
        <v>1</v>
      </c>
      <c r="CH4434" s="169"/>
      <c r="CI4434" s="199" t="s">
        <v>4237</v>
      </c>
      <c r="CJ4434" s="199"/>
      <c r="CK4434" s="174" t="s">
        <v>4241</v>
      </c>
      <c r="CL4434" s="199" t="s">
        <v>107</v>
      </c>
      <c r="CM4434" s="199"/>
      <c r="CN4434" s="200" t="s">
        <v>8482</v>
      </c>
      <c r="CO4434" s="200"/>
      <c r="CP4434" s="200"/>
      <c r="CQ4434" s="156">
        <v>5</v>
      </c>
      <c r="CR4434" s="157">
        <v>0.8</v>
      </c>
      <c r="CS4434" s="156">
        <v>10</v>
      </c>
      <c r="CT4434" s="157">
        <v>0.4</v>
      </c>
      <c r="CU4434" s="156">
        <v>15</v>
      </c>
      <c r="CV4434" s="157">
        <v>0.66666666666666663</v>
      </c>
      <c r="CW4434" s="156">
        <v>7</v>
      </c>
      <c r="CX4434" s="157">
        <v>0.42857142857142855</v>
      </c>
    </row>
    <row r="4435" spans="71:102" x14ac:dyDescent="0.2">
      <c r="BS4435" s="105" t="s">
        <v>2424</v>
      </c>
      <c r="BT4435" s="105"/>
      <c r="BU4435" s="112" t="s">
        <v>172</v>
      </c>
      <c r="BV4435" s="112"/>
      <c r="BW4435" s="107" t="s">
        <v>91</v>
      </c>
      <c r="BX4435" s="108" t="s">
        <v>7542</v>
      </c>
      <c r="BY4435" s="109"/>
      <c r="BZ4435" s="109"/>
      <c r="CA4435" s="110"/>
      <c r="CB4435" s="114" t="s">
        <v>151</v>
      </c>
      <c r="CC4435" s="115" t="s">
        <v>151</v>
      </c>
      <c r="CD4435" s="114" t="s">
        <v>151</v>
      </c>
      <c r="CE4435" s="115" t="s">
        <v>151</v>
      </c>
      <c r="CF4435" s="67">
        <v>1</v>
      </c>
      <c r="CG4435" s="68">
        <v>1</v>
      </c>
      <c r="CH4435" s="169"/>
      <c r="CI4435" s="199" t="s">
        <v>4237</v>
      </c>
      <c r="CJ4435" s="199"/>
      <c r="CK4435" s="174" t="s">
        <v>4241</v>
      </c>
      <c r="CL4435" s="199" t="s">
        <v>107</v>
      </c>
      <c r="CM4435" s="199"/>
      <c r="CN4435" s="200" t="s">
        <v>8483</v>
      </c>
      <c r="CO4435" s="200"/>
      <c r="CP4435" s="200"/>
      <c r="CQ4435" s="156">
        <v>28</v>
      </c>
      <c r="CR4435" s="157">
        <v>0.5</v>
      </c>
      <c r="CS4435" s="156">
        <v>25</v>
      </c>
      <c r="CT4435" s="157">
        <v>0.6</v>
      </c>
      <c r="CU4435" s="156">
        <v>20</v>
      </c>
      <c r="CV4435" s="157">
        <v>0.65</v>
      </c>
      <c r="CW4435" s="156">
        <v>19</v>
      </c>
      <c r="CX4435" s="157">
        <v>0.47368421052631576</v>
      </c>
    </row>
    <row r="4436" spans="71:102" x14ac:dyDescent="0.2">
      <c r="BS4436" s="89" t="s">
        <v>2424</v>
      </c>
      <c r="BT4436" s="97"/>
      <c r="BU4436" s="98" t="s">
        <v>172</v>
      </c>
      <c r="BV4436" s="99"/>
      <c r="BW4436" s="100" t="s">
        <v>107</v>
      </c>
      <c r="BX4436" s="98" t="s">
        <v>143</v>
      </c>
      <c r="BY4436" s="101"/>
      <c r="BZ4436" s="101"/>
      <c r="CA4436" s="99"/>
      <c r="CB4436" s="113">
        <v>1</v>
      </c>
      <c r="CC4436" s="119" t="s">
        <v>151</v>
      </c>
      <c r="CD4436" s="113">
        <v>6</v>
      </c>
      <c r="CE4436" s="103">
        <v>0.33333333333333298</v>
      </c>
      <c r="CF4436" s="104">
        <v>80</v>
      </c>
      <c r="CG4436" s="103">
        <v>0.17499999999999999</v>
      </c>
      <c r="CH4436" s="169"/>
      <c r="CI4436" s="199" t="s">
        <v>4237</v>
      </c>
      <c r="CJ4436" s="199"/>
      <c r="CK4436" s="174" t="s">
        <v>4241</v>
      </c>
      <c r="CL4436" s="199" t="s">
        <v>107</v>
      </c>
      <c r="CM4436" s="199"/>
      <c r="CN4436" s="200" t="s">
        <v>8484</v>
      </c>
      <c r="CO4436" s="200"/>
      <c r="CP4436" s="200"/>
      <c r="CQ4436" s="156">
        <v>22</v>
      </c>
      <c r="CR4436" s="157">
        <v>0.5</v>
      </c>
      <c r="CS4436" s="156">
        <v>28</v>
      </c>
      <c r="CT4436" s="157">
        <v>0.35714285714285715</v>
      </c>
      <c r="CU4436" s="156">
        <v>18</v>
      </c>
      <c r="CV4436" s="157">
        <v>5.5555555555555552E-2</v>
      </c>
      <c r="CW4436" s="156">
        <v>18</v>
      </c>
      <c r="CX4436" s="157">
        <v>0.16666666666666666</v>
      </c>
    </row>
    <row r="4437" spans="71:102" x14ac:dyDescent="0.2">
      <c r="BS4437" s="105" t="s">
        <v>2424</v>
      </c>
      <c r="BT4437" s="105"/>
      <c r="BU4437" s="106" t="s">
        <v>172</v>
      </c>
      <c r="BV4437" s="106"/>
      <c r="BW4437" s="107" t="s">
        <v>107</v>
      </c>
      <c r="BX4437" s="108" t="s">
        <v>7555</v>
      </c>
      <c r="BY4437" s="109"/>
      <c r="BZ4437" s="109"/>
      <c r="CA4437" s="110"/>
      <c r="CB4437" s="111">
        <v>1</v>
      </c>
      <c r="CC4437" s="115" t="s">
        <v>151</v>
      </c>
      <c r="CD4437" s="111">
        <v>1</v>
      </c>
      <c r="CE4437" s="115" t="s">
        <v>151</v>
      </c>
      <c r="CF4437" s="67">
        <v>16</v>
      </c>
      <c r="CG4437" s="68">
        <v>6.25E-2</v>
      </c>
      <c r="CH4437" s="169"/>
      <c r="CI4437" s="199" t="s">
        <v>4237</v>
      </c>
      <c r="CJ4437" s="199"/>
      <c r="CK4437" s="174" t="s">
        <v>4241</v>
      </c>
      <c r="CL4437" s="199" t="s">
        <v>107</v>
      </c>
      <c r="CM4437" s="199"/>
      <c r="CN4437" s="200" t="s">
        <v>8485</v>
      </c>
      <c r="CO4437" s="200"/>
      <c r="CP4437" s="200"/>
      <c r="CQ4437" s="156">
        <v>130</v>
      </c>
      <c r="CR4437" s="157">
        <v>0.14615384615384616</v>
      </c>
      <c r="CS4437" s="156">
        <v>121</v>
      </c>
      <c r="CT4437" s="157">
        <v>0.20661157024793389</v>
      </c>
      <c r="CU4437" s="156">
        <v>118</v>
      </c>
      <c r="CV4437" s="157">
        <v>0.1864406779661017</v>
      </c>
      <c r="CW4437" s="156">
        <v>116</v>
      </c>
      <c r="CX4437" s="157">
        <v>0.17241379310344829</v>
      </c>
    </row>
    <row r="4438" spans="71:102" x14ac:dyDescent="0.2">
      <c r="BS4438" s="105" t="s">
        <v>2424</v>
      </c>
      <c r="BT4438" s="105"/>
      <c r="BU4438" s="105" t="s">
        <v>172</v>
      </c>
      <c r="BV4438" s="105"/>
      <c r="BW4438" s="107" t="s">
        <v>107</v>
      </c>
      <c r="BX4438" s="108" t="s">
        <v>7609</v>
      </c>
      <c r="BY4438" s="109"/>
      <c r="BZ4438" s="109"/>
      <c r="CA4438" s="110"/>
      <c r="CB4438" s="114" t="s">
        <v>151</v>
      </c>
      <c r="CC4438" s="115" t="s">
        <v>151</v>
      </c>
      <c r="CD4438" s="111">
        <v>3</v>
      </c>
      <c r="CE4438" s="68">
        <v>0.66666666666666696</v>
      </c>
      <c r="CF4438" s="67">
        <v>50</v>
      </c>
      <c r="CG4438" s="68">
        <v>0.16</v>
      </c>
      <c r="CH4438" s="169"/>
      <c r="CI4438" s="201" t="s">
        <v>4237</v>
      </c>
      <c r="CJ4438" s="201"/>
      <c r="CK4438" s="175" t="s">
        <v>4241</v>
      </c>
      <c r="CL4438" s="201" t="s">
        <v>108</v>
      </c>
      <c r="CM4438" s="201"/>
      <c r="CN4438" s="201" t="s">
        <v>143</v>
      </c>
      <c r="CO4438" s="201"/>
      <c r="CP4438" s="201"/>
      <c r="CQ4438" s="154">
        <v>154</v>
      </c>
      <c r="CR4438" s="155">
        <v>0.33766233766233766</v>
      </c>
      <c r="CS4438" s="154">
        <v>168</v>
      </c>
      <c r="CT4438" s="155">
        <v>0.19047619047619047</v>
      </c>
      <c r="CU4438" s="154">
        <v>132</v>
      </c>
      <c r="CV4438" s="155">
        <v>0.18939393939393939</v>
      </c>
      <c r="CW4438" s="154">
        <v>137</v>
      </c>
      <c r="CX4438" s="155">
        <v>0.16788321167883211</v>
      </c>
    </row>
    <row r="4439" spans="71:102" x14ac:dyDescent="0.2">
      <c r="BS4439" s="105" t="s">
        <v>2424</v>
      </c>
      <c r="BT4439" s="105"/>
      <c r="BU4439" s="105" t="s">
        <v>172</v>
      </c>
      <c r="BV4439" s="105"/>
      <c r="BW4439" s="107" t="s">
        <v>107</v>
      </c>
      <c r="BX4439" s="108" t="s">
        <v>7557</v>
      </c>
      <c r="BY4439" s="109"/>
      <c r="BZ4439" s="109"/>
      <c r="CA4439" s="110"/>
      <c r="CB4439" s="114" t="s">
        <v>151</v>
      </c>
      <c r="CC4439" s="115" t="s">
        <v>151</v>
      </c>
      <c r="CD4439" s="114" t="s">
        <v>151</v>
      </c>
      <c r="CE4439" s="115" t="s">
        <v>151</v>
      </c>
      <c r="CF4439" s="67">
        <v>14</v>
      </c>
      <c r="CG4439" s="68">
        <v>0.35714285714285698</v>
      </c>
      <c r="CH4439" s="169"/>
      <c r="CI4439" s="199" t="s">
        <v>4237</v>
      </c>
      <c r="CJ4439" s="199"/>
      <c r="CK4439" s="174" t="s">
        <v>4241</v>
      </c>
      <c r="CL4439" s="199" t="s">
        <v>108</v>
      </c>
      <c r="CM4439" s="199"/>
      <c r="CN4439" s="200" t="s">
        <v>8486</v>
      </c>
      <c r="CO4439" s="200"/>
      <c r="CP4439" s="200"/>
      <c r="CQ4439" s="156">
        <v>39</v>
      </c>
      <c r="CR4439" s="157">
        <v>2.564102564102564E-2</v>
      </c>
      <c r="CS4439" s="156">
        <v>48</v>
      </c>
      <c r="CT4439" s="157">
        <v>2.0833333333333332E-2</v>
      </c>
      <c r="CU4439" s="156">
        <v>44</v>
      </c>
      <c r="CV4439" s="159" t="s">
        <v>151</v>
      </c>
      <c r="CW4439" s="156">
        <v>36</v>
      </c>
      <c r="CX4439" s="159" t="s">
        <v>151</v>
      </c>
    </row>
    <row r="4440" spans="71:102" x14ac:dyDescent="0.2">
      <c r="BS4440" s="105" t="s">
        <v>2424</v>
      </c>
      <c r="BT4440" s="105"/>
      <c r="BU4440" s="112" t="s">
        <v>172</v>
      </c>
      <c r="BV4440" s="112"/>
      <c r="BW4440" s="107" t="s">
        <v>107</v>
      </c>
      <c r="BX4440" s="108" t="s">
        <v>7567</v>
      </c>
      <c r="BY4440" s="109"/>
      <c r="BZ4440" s="109"/>
      <c r="CA4440" s="110"/>
      <c r="CB4440" s="114" t="s">
        <v>151</v>
      </c>
      <c r="CC4440" s="115" t="s">
        <v>151</v>
      </c>
      <c r="CD4440" s="111">
        <v>2</v>
      </c>
      <c r="CE4440" s="115" t="s">
        <v>151</v>
      </c>
      <c r="CF4440" s="116" t="s">
        <v>151</v>
      </c>
      <c r="CG4440" s="115" t="s">
        <v>151</v>
      </c>
      <c r="CH4440" s="169"/>
      <c r="CI4440" s="199" t="s">
        <v>4237</v>
      </c>
      <c r="CJ4440" s="199"/>
      <c r="CK4440" s="174" t="s">
        <v>4241</v>
      </c>
      <c r="CL4440" s="199" t="s">
        <v>108</v>
      </c>
      <c r="CM4440" s="199"/>
      <c r="CN4440" s="200" t="s">
        <v>8487</v>
      </c>
      <c r="CO4440" s="200"/>
      <c r="CP4440" s="200"/>
      <c r="CQ4440" s="156">
        <v>1</v>
      </c>
      <c r="CR4440" s="157">
        <v>1</v>
      </c>
      <c r="CS4440" s="158" t="s">
        <v>151</v>
      </c>
      <c r="CT4440" s="159" t="s">
        <v>151</v>
      </c>
      <c r="CU4440" s="156">
        <v>4</v>
      </c>
      <c r="CV4440" s="157">
        <v>0.75</v>
      </c>
      <c r="CW4440" s="156">
        <v>2</v>
      </c>
      <c r="CX4440" s="159" t="s">
        <v>151</v>
      </c>
    </row>
    <row r="4441" spans="71:102" x14ac:dyDescent="0.2">
      <c r="BS4441" s="89" t="s">
        <v>2424</v>
      </c>
      <c r="BT4441" s="97"/>
      <c r="BU4441" s="98" t="s">
        <v>172</v>
      </c>
      <c r="BV4441" s="99"/>
      <c r="BW4441" s="100" t="s">
        <v>108</v>
      </c>
      <c r="BX4441" s="98" t="s">
        <v>143</v>
      </c>
      <c r="BY4441" s="101"/>
      <c r="BZ4441" s="101"/>
      <c r="CA4441" s="99"/>
      <c r="CB4441" s="121" t="s">
        <v>151</v>
      </c>
      <c r="CC4441" s="119" t="s">
        <v>151</v>
      </c>
      <c r="CD4441" s="121" t="s">
        <v>151</v>
      </c>
      <c r="CE4441" s="119" t="s">
        <v>151</v>
      </c>
      <c r="CF4441" s="104">
        <v>6</v>
      </c>
      <c r="CG4441" s="103">
        <v>0.5</v>
      </c>
      <c r="CH4441" s="169"/>
      <c r="CI4441" s="199" t="s">
        <v>4237</v>
      </c>
      <c r="CJ4441" s="199"/>
      <c r="CK4441" s="174" t="s">
        <v>4241</v>
      </c>
      <c r="CL4441" s="199" t="s">
        <v>108</v>
      </c>
      <c r="CM4441" s="199"/>
      <c r="CN4441" s="200" t="s">
        <v>8488</v>
      </c>
      <c r="CO4441" s="200"/>
      <c r="CP4441" s="200"/>
      <c r="CQ4441" s="156">
        <v>52</v>
      </c>
      <c r="CR4441" s="157">
        <v>1.9230769230769232E-2</v>
      </c>
      <c r="CS4441" s="156">
        <v>76</v>
      </c>
      <c r="CT4441" s="157">
        <v>1.3157894736842105E-2</v>
      </c>
      <c r="CU4441" s="156">
        <v>58</v>
      </c>
      <c r="CV4441" s="159" t="s">
        <v>151</v>
      </c>
      <c r="CW4441" s="156">
        <v>65</v>
      </c>
      <c r="CX4441" s="159" t="s">
        <v>151</v>
      </c>
    </row>
    <row r="4442" spans="71:102" x14ac:dyDescent="0.2">
      <c r="BS4442" s="105" t="s">
        <v>2424</v>
      </c>
      <c r="BT4442" s="105"/>
      <c r="BU4442" s="120" t="s">
        <v>172</v>
      </c>
      <c r="BV4442" s="120"/>
      <c r="BW4442" s="107" t="s">
        <v>108</v>
      </c>
      <c r="BX4442" s="108" t="s">
        <v>7578</v>
      </c>
      <c r="BY4442" s="109"/>
      <c r="BZ4442" s="109"/>
      <c r="CA4442" s="110"/>
      <c r="CB4442" s="114" t="s">
        <v>151</v>
      </c>
      <c r="CC4442" s="115" t="s">
        <v>151</v>
      </c>
      <c r="CD4442" s="114" t="s">
        <v>151</v>
      </c>
      <c r="CE4442" s="115" t="s">
        <v>151</v>
      </c>
      <c r="CF4442" s="67">
        <v>6</v>
      </c>
      <c r="CG4442" s="68">
        <v>0.5</v>
      </c>
      <c r="CH4442" s="169"/>
      <c r="CI4442" s="199" t="s">
        <v>4237</v>
      </c>
      <c r="CJ4442" s="199"/>
      <c r="CK4442" s="174" t="s">
        <v>4241</v>
      </c>
      <c r="CL4442" s="199" t="s">
        <v>108</v>
      </c>
      <c r="CM4442" s="199"/>
      <c r="CN4442" s="200" t="s">
        <v>8489</v>
      </c>
      <c r="CO4442" s="200"/>
      <c r="CP4442" s="200"/>
      <c r="CQ4442" s="156">
        <v>9</v>
      </c>
      <c r="CR4442" s="157">
        <v>0.77777777777777779</v>
      </c>
      <c r="CS4442" s="156">
        <v>7</v>
      </c>
      <c r="CT4442" s="157">
        <v>0.5714285714285714</v>
      </c>
      <c r="CU4442" s="158" t="s">
        <v>151</v>
      </c>
      <c r="CV4442" s="159" t="s">
        <v>151</v>
      </c>
      <c r="CW4442" s="158" t="s">
        <v>151</v>
      </c>
      <c r="CX4442" s="159" t="s">
        <v>151</v>
      </c>
    </row>
    <row r="4443" spans="71:102" x14ac:dyDescent="0.2">
      <c r="BS4443" s="89" t="s">
        <v>2424</v>
      </c>
      <c r="BT4443" s="97"/>
      <c r="BU4443" s="98" t="s">
        <v>172</v>
      </c>
      <c r="BV4443" s="99"/>
      <c r="BW4443" s="100" t="s">
        <v>115</v>
      </c>
      <c r="BX4443" s="98" t="s">
        <v>143</v>
      </c>
      <c r="BY4443" s="101"/>
      <c r="BZ4443" s="101"/>
      <c r="CA4443" s="99"/>
      <c r="CB4443" s="121" t="s">
        <v>151</v>
      </c>
      <c r="CC4443" s="119" t="s">
        <v>151</v>
      </c>
      <c r="CD4443" s="121" t="s">
        <v>151</v>
      </c>
      <c r="CE4443" s="119" t="s">
        <v>151</v>
      </c>
      <c r="CF4443" s="104">
        <v>4</v>
      </c>
      <c r="CG4443" s="103">
        <v>0.75</v>
      </c>
      <c r="CH4443" s="169"/>
      <c r="CI4443" s="199" t="s">
        <v>4237</v>
      </c>
      <c r="CJ4443" s="199"/>
      <c r="CK4443" s="174" t="s">
        <v>4241</v>
      </c>
      <c r="CL4443" s="199" t="s">
        <v>108</v>
      </c>
      <c r="CM4443" s="199"/>
      <c r="CN4443" s="200" t="s">
        <v>8490</v>
      </c>
      <c r="CO4443" s="200"/>
      <c r="CP4443" s="200"/>
      <c r="CQ4443" s="158" t="s">
        <v>151</v>
      </c>
      <c r="CR4443" s="159" t="s">
        <v>151</v>
      </c>
      <c r="CS4443" s="158" t="s">
        <v>151</v>
      </c>
      <c r="CT4443" s="159" t="s">
        <v>151</v>
      </c>
      <c r="CU4443" s="158" t="s">
        <v>151</v>
      </c>
      <c r="CV4443" s="159" t="s">
        <v>151</v>
      </c>
      <c r="CW4443" s="156">
        <v>6</v>
      </c>
      <c r="CX4443" s="157">
        <v>0.33333333333333331</v>
      </c>
    </row>
    <row r="4444" spans="71:102" x14ac:dyDescent="0.2">
      <c r="BS4444" s="105" t="s">
        <v>2424</v>
      </c>
      <c r="BT4444" s="105"/>
      <c r="BU4444" s="106" t="s">
        <v>172</v>
      </c>
      <c r="BV4444" s="106"/>
      <c r="BW4444" s="107" t="s">
        <v>115</v>
      </c>
      <c r="BX4444" s="108" t="s">
        <v>7583</v>
      </c>
      <c r="BY4444" s="109"/>
      <c r="BZ4444" s="109"/>
      <c r="CA4444" s="110"/>
      <c r="CB4444" s="114" t="s">
        <v>151</v>
      </c>
      <c r="CC4444" s="115" t="s">
        <v>151</v>
      </c>
      <c r="CD4444" s="114" t="s">
        <v>151</v>
      </c>
      <c r="CE4444" s="115" t="s">
        <v>151</v>
      </c>
      <c r="CF4444" s="67">
        <v>4</v>
      </c>
      <c r="CG4444" s="68">
        <v>0.75</v>
      </c>
      <c r="CH4444" s="169"/>
      <c r="CI4444" s="199" t="s">
        <v>4237</v>
      </c>
      <c r="CJ4444" s="199"/>
      <c r="CK4444" s="174" t="s">
        <v>4241</v>
      </c>
      <c r="CL4444" s="199" t="s">
        <v>108</v>
      </c>
      <c r="CM4444" s="199"/>
      <c r="CN4444" s="200" t="s">
        <v>8491</v>
      </c>
      <c r="CO4444" s="200"/>
      <c r="CP4444" s="200"/>
      <c r="CQ4444" s="156">
        <v>24</v>
      </c>
      <c r="CR4444" s="157">
        <v>0.75</v>
      </c>
      <c r="CS4444" s="158" t="s">
        <v>151</v>
      </c>
      <c r="CT4444" s="159" t="s">
        <v>151</v>
      </c>
      <c r="CU4444" s="158" t="s">
        <v>151</v>
      </c>
      <c r="CV4444" s="159" t="s">
        <v>151</v>
      </c>
      <c r="CW4444" s="158" t="s">
        <v>151</v>
      </c>
      <c r="CX4444" s="159" t="s">
        <v>151</v>
      </c>
    </row>
    <row r="4445" spans="71:102" x14ac:dyDescent="0.2">
      <c r="BS4445" s="89" t="s">
        <v>2424</v>
      </c>
      <c r="BT4445" s="90"/>
      <c r="BU4445" s="91" t="s">
        <v>8492</v>
      </c>
      <c r="BV4445" s="92"/>
      <c r="BW4445" s="92"/>
      <c r="BX4445" s="91"/>
      <c r="BY4445" s="92"/>
      <c r="BZ4445" s="92"/>
      <c r="CA4445" s="93"/>
      <c r="CB4445" s="123" t="s">
        <v>151</v>
      </c>
      <c r="CC4445" s="124" t="s">
        <v>151</v>
      </c>
      <c r="CD4445" s="117">
        <v>516</v>
      </c>
      <c r="CE4445" s="95">
        <v>0.32364341085271298</v>
      </c>
      <c r="CF4445" s="96">
        <v>383</v>
      </c>
      <c r="CG4445" s="95">
        <v>0.43603133159268898</v>
      </c>
      <c r="CH4445" s="169"/>
      <c r="CI4445" s="199" t="s">
        <v>4237</v>
      </c>
      <c r="CJ4445" s="199"/>
      <c r="CK4445" s="174" t="s">
        <v>4241</v>
      </c>
      <c r="CL4445" s="199" t="s">
        <v>108</v>
      </c>
      <c r="CM4445" s="199"/>
      <c r="CN4445" s="200" t="s">
        <v>8493</v>
      </c>
      <c r="CO4445" s="200"/>
      <c r="CP4445" s="200"/>
      <c r="CQ4445" s="156">
        <v>7</v>
      </c>
      <c r="CR4445" s="157">
        <v>0.2857142857142857</v>
      </c>
      <c r="CS4445" s="156">
        <v>10</v>
      </c>
      <c r="CT4445" s="157">
        <v>0.3</v>
      </c>
      <c r="CU4445" s="156">
        <v>6</v>
      </c>
      <c r="CV4445" s="157">
        <v>0.5</v>
      </c>
      <c r="CW4445" s="156">
        <v>6</v>
      </c>
      <c r="CX4445" s="157">
        <v>0.16666666666666666</v>
      </c>
    </row>
    <row r="4446" spans="71:102" x14ac:dyDescent="0.2">
      <c r="BS4446" s="89" t="s">
        <v>2424</v>
      </c>
      <c r="BT4446" s="97"/>
      <c r="BU4446" s="98" t="s">
        <v>196</v>
      </c>
      <c r="BV4446" s="99"/>
      <c r="BW4446" s="100" t="s">
        <v>91</v>
      </c>
      <c r="BX4446" s="98" t="s">
        <v>143</v>
      </c>
      <c r="BY4446" s="101"/>
      <c r="BZ4446" s="101"/>
      <c r="CA4446" s="99"/>
      <c r="CB4446" s="126" t="s">
        <v>151</v>
      </c>
      <c r="CC4446" s="119" t="s">
        <v>151</v>
      </c>
      <c r="CD4446" s="102">
        <v>124</v>
      </c>
      <c r="CE4446" s="103">
        <v>0.52419354838709697</v>
      </c>
      <c r="CF4446" s="104">
        <v>194</v>
      </c>
      <c r="CG4446" s="103">
        <v>0.52061855670103097</v>
      </c>
      <c r="CH4446" s="169"/>
      <c r="CI4446" s="199" t="s">
        <v>4237</v>
      </c>
      <c r="CJ4446" s="199"/>
      <c r="CK4446" s="174" t="s">
        <v>4241</v>
      </c>
      <c r="CL4446" s="199" t="s">
        <v>108</v>
      </c>
      <c r="CM4446" s="199"/>
      <c r="CN4446" s="200" t="s">
        <v>8494</v>
      </c>
      <c r="CO4446" s="200"/>
      <c r="CP4446" s="200"/>
      <c r="CQ4446" s="156">
        <v>22</v>
      </c>
      <c r="CR4446" s="157">
        <v>1</v>
      </c>
      <c r="CS4446" s="156">
        <v>27</v>
      </c>
      <c r="CT4446" s="157">
        <v>0.85185185185185186</v>
      </c>
      <c r="CU4446" s="156">
        <v>20</v>
      </c>
      <c r="CV4446" s="157">
        <v>0.95</v>
      </c>
      <c r="CW4446" s="156">
        <v>22</v>
      </c>
      <c r="CX4446" s="157">
        <v>0.90909090909090906</v>
      </c>
    </row>
    <row r="4447" spans="71:102" x14ac:dyDescent="0.2">
      <c r="BS4447" s="105" t="s">
        <v>2424</v>
      </c>
      <c r="BT4447" s="105"/>
      <c r="BU4447" s="106" t="s">
        <v>196</v>
      </c>
      <c r="BV4447" s="106"/>
      <c r="BW4447" s="107" t="s">
        <v>91</v>
      </c>
      <c r="BX4447" s="108" t="s">
        <v>7532</v>
      </c>
      <c r="BY4447" s="109"/>
      <c r="BZ4447" s="109"/>
      <c r="CA4447" s="110"/>
      <c r="CB4447" s="114" t="s">
        <v>151</v>
      </c>
      <c r="CC4447" s="115" t="s">
        <v>151</v>
      </c>
      <c r="CD4447" s="111">
        <v>20</v>
      </c>
      <c r="CE4447" s="68">
        <v>0.6</v>
      </c>
      <c r="CF4447" s="67">
        <v>30</v>
      </c>
      <c r="CG4447" s="68">
        <v>0.56666666666666698</v>
      </c>
      <c r="CH4447" s="169"/>
      <c r="CI4447" s="201" t="s">
        <v>4237</v>
      </c>
      <c r="CJ4447" s="201"/>
      <c r="CK4447" s="175" t="s">
        <v>4241</v>
      </c>
      <c r="CL4447" s="201" t="s">
        <v>112</v>
      </c>
      <c r="CM4447" s="201"/>
      <c r="CN4447" s="201" t="s">
        <v>143</v>
      </c>
      <c r="CO4447" s="201"/>
      <c r="CP4447" s="201"/>
      <c r="CQ4447" s="154">
        <v>137</v>
      </c>
      <c r="CR4447" s="155">
        <v>0.82481751824817517</v>
      </c>
      <c r="CS4447" s="154">
        <v>126</v>
      </c>
      <c r="CT4447" s="155">
        <v>0.79365079365079361</v>
      </c>
      <c r="CU4447" s="154">
        <v>133</v>
      </c>
      <c r="CV4447" s="155">
        <v>0.77443609022556392</v>
      </c>
      <c r="CW4447" s="154">
        <v>116</v>
      </c>
      <c r="CX4447" s="155">
        <v>0.68965517241379315</v>
      </c>
    </row>
    <row r="4448" spans="71:102" x14ac:dyDescent="0.2">
      <c r="BS4448" s="105" t="s">
        <v>2424</v>
      </c>
      <c r="BT4448" s="105"/>
      <c r="BU4448" s="105" t="s">
        <v>196</v>
      </c>
      <c r="BV4448" s="105"/>
      <c r="BW4448" s="107" t="s">
        <v>91</v>
      </c>
      <c r="BX4448" s="108" t="s">
        <v>7832</v>
      </c>
      <c r="BY4448" s="109"/>
      <c r="BZ4448" s="109"/>
      <c r="CA4448" s="110"/>
      <c r="CB4448" s="114" t="s">
        <v>151</v>
      </c>
      <c r="CC4448" s="115" t="s">
        <v>151</v>
      </c>
      <c r="CD4448" s="111">
        <v>1</v>
      </c>
      <c r="CE4448" s="68">
        <v>1</v>
      </c>
      <c r="CF4448" s="67">
        <v>9</v>
      </c>
      <c r="CG4448" s="68">
        <v>0.33333333333333298</v>
      </c>
      <c r="CH4448" s="169"/>
      <c r="CI4448" s="199" t="s">
        <v>4237</v>
      </c>
      <c r="CJ4448" s="199"/>
      <c r="CK4448" s="174" t="s">
        <v>4241</v>
      </c>
      <c r="CL4448" s="199" t="s">
        <v>112</v>
      </c>
      <c r="CM4448" s="199"/>
      <c r="CN4448" s="200" t="s">
        <v>8495</v>
      </c>
      <c r="CO4448" s="200"/>
      <c r="CP4448" s="200"/>
      <c r="CQ4448" s="156">
        <v>18</v>
      </c>
      <c r="CR4448" s="157">
        <v>0.83333333333333337</v>
      </c>
      <c r="CS4448" s="156">
        <v>22</v>
      </c>
      <c r="CT4448" s="157">
        <v>0.86363636363636365</v>
      </c>
      <c r="CU4448" s="156">
        <v>19</v>
      </c>
      <c r="CV4448" s="157">
        <v>1</v>
      </c>
      <c r="CW4448" s="156">
        <v>15</v>
      </c>
      <c r="CX4448" s="157">
        <v>0.8</v>
      </c>
    </row>
    <row r="4449" spans="71:102" x14ac:dyDescent="0.2">
      <c r="BS4449" s="105" t="s">
        <v>2424</v>
      </c>
      <c r="BT4449" s="105"/>
      <c r="BU4449" s="105" t="s">
        <v>196</v>
      </c>
      <c r="BV4449" s="105"/>
      <c r="BW4449" s="107" t="s">
        <v>91</v>
      </c>
      <c r="BX4449" s="108" t="s">
        <v>7693</v>
      </c>
      <c r="BY4449" s="109"/>
      <c r="BZ4449" s="109"/>
      <c r="CA4449" s="110"/>
      <c r="CB4449" s="114" t="s">
        <v>151</v>
      </c>
      <c r="CC4449" s="115" t="s">
        <v>151</v>
      </c>
      <c r="CD4449" s="111">
        <v>18</v>
      </c>
      <c r="CE4449" s="68">
        <v>0.22222222222222199</v>
      </c>
      <c r="CF4449" s="67">
        <v>43</v>
      </c>
      <c r="CG4449" s="68">
        <v>0.232558139534884</v>
      </c>
      <c r="CH4449" s="169"/>
      <c r="CI4449" s="199" t="s">
        <v>4237</v>
      </c>
      <c r="CJ4449" s="199"/>
      <c r="CK4449" s="174" t="s">
        <v>4241</v>
      </c>
      <c r="CL4449" s="199" t="s">
        <v>112</v>
      </c>
      <c r="CM4449" s="199"/>
      <c r="CN4449" s="200" t="s">
        <v>8496</v>
      </c>
      <c r="CO4449" s="200"/>
      <c r="CP4449" s="200"/>
      <c r="CQ4449" s="156">
        <v>27</v>
      </c>
      <c r="CR4449" s="157">
        <v>0.7407407407407407</v>
      </c>
      <c r="CS4449" s="156">
        <v>28</v>
      </c>
      <c r="CT4449" s="157">
        <v>0.6428571428571429</v>
      </c>
      <c r="CU4449" s="156">
        <v>37</v>
      </c>
      <c r="CV4449" s="157">
        <v>0.6216216216216216</v>
      </c>
      <c r="CW4449" s="156">
        <v>25</v>
      </c>
      <c r="CX4449" s="157">
        <v>0.44</v>
      </c>
    </row>
    <row r="4450" spans="71:102" x14ac:dyDescent="0.2">
      <c r="BS4450" s="105" t="s">
        <v>2424</v>
      </c>
      <c r="BT4450" s="105"/>
      <c r="BU4450" s="105" t="s">
        <v>196</v>
      </c>
      <c r="BV4450" s="105"/>
      <c r="BW4450" s="107" t="s">
        <v>91</v>
      </c>
      <c r="BX4450" s="108" t="s">
        <v>7696</v>
      </c>
      <c r="BY4450" s="109"/>
      <c r="BZ4450" s="109"/>
      <c r="CA4450" s="110"/>
      <c r="CB4450" s="114" t="s">
        <v>151</v>
      </c>
      <c r="CC4450" s="115" t="s">
        <v>151</v>
      </c>
      <c r="CD4450" s="111">
        <v>9</v>
      </c>
      <c r="CE4450" s="68">
        <v>0.33333333333333298</v>
      </c>
      <c r="CF4450" s="67">
        <v>15</v>
      </c>
      <c r="CG4450" s="68">
        <v>0.66666666666666696</v>
      </c>
      <c r="CH4450" s="169"/>
      <c r="CI4450" s="199" t="s">
        <v>4237</v>
      </c>
      <c r="CJ4450" s="199"/>
      <c r="CK4450" s="174" t="s">
        <v>4241</v>
      </c>
      <c r="CL4450" s="199" t="s">
        <v>112</v>
      </c>
      <c r="CM4450" s="199"/>
      <c r="CN4450" s="200" t="s">
        <v>8497</v>
      </c>
      <c r="CO4450" s="200"/>
      <c r="CP4450" s="200"/>
      <c r="CQ4450" s="156">
        <v>54</v>
      </c>
      <c r="CR4450" s="157">
        <v>0.7592592592592593</v>
      </c>
      <c r="CS4450" s="156">
        <v>54</v>
      </c>
      <c r="CT4450" s="157">
        <v>0.79629629629629628</v>
      </c>
      <c r="CU4450" s="156">
        <v>52</v>
      </c>
      <c r="CV4450" s="157">
        <v>0.73076923076923073</v>
      </c>
      <c r="CW4450" s="156">
        <v>52</v>
      </c>
      <c r="CX4450" s="157">
        <v>0.67307692307692313</v>
      </c>
    </row>
    <row r="4451" spans="71:102" x14ac:dyDescent="0.2">
      <c r="BS4451" s="105" t="s">
        <v>2424</v>
      </c>
      <c r="BT4451" s="105"/>
      <c r="BU4451" s="105" t="s">
        <v>196</v>
      </c>
      <c r="BV4451" s="105"/>
      <c r="BW4451" s="107" t="s">
        <v>91</v>
      </c>
      <c r="BX4451" s="108" t="s">
        <v>7835</v>
      </c>
      <c r="BY4451" s="109"/>
      <c r="BZ4451" s="109"/>
      <c r="CA4451" s="110"/>
      <c r="CB4451" s="114" t="s">
        <v>151</v>
      </c>
      <c r="CC4451" s="115" t="s">
        <v>151</v>
      </c>
      <c r="CD4451" s="114" t="s">
        <v>151</v>
      </c>
      <c r="CE4451" s="115" t="s">
        <v>151</v>
      </c>
      <c r="CF4451" s="67">
        <v>3</v>
      </c>
      <c r="CG4451" s="115" t="s">
        <v>151</v>
      </c>
      <c r="CH4451" s="169"/>
      <c r="CI4451" s="199" t="s">
        <v>4237</v>
      </c>
      <c r="CJ4451" s="199"/>
      <c r="CK4451" s="174" t="s">
        <v>4241</v>
      </c>
      <c r="CL4451" s="199" t="s">
        <v>112</v>
      </c>
      <c r="CM4451" s="199"/>
      <c r="CN4451" s="200" t="s">
        <v>8498</v>
      </c>
      <c r="CO4451" s="200"/>
      <c r="CP4451" s="200"/>
      <c r="CQ4451" s="156">
        <v>22</v>
      </c>
      <c r="CR4451" s="157">
        <v>1</v>
      </c>
      <c r="CS4451" s="156">
        <v>22</v>
      </c>
      <c r="CT4451" s="157">
        <v>0.90909090909090906</v>
      </c>
      <c r="CU4451" s="156">
        <v>25</v>
      </c>
      <c r="CV4451" s="157">
        <v>0.92</v>
      </c>
      <c r="CW4451" s="156">
        <v>24</v>
      </c>
      <c r="CX4451" s="157">
        <v>0.91666666666666663</v>
      </c>
    </row>
    <row r="4452" spans="71:102" x14ac:dyDescent="0.2">
      <c r="BS4452" s="105" t="s">
        <v>2424</v>
      </c>
      <c r="BT4452" s="105"/>
      <c r="BU4452" s="105" t="s">
        <v>196</v>
      </c>
      <c r="BV4452" s="105"/>
      <c r="BW4452" s="107" t="s">
        <v>91</v>
      </c>
      <c r="BX4452" s="108" t="s">
        <v>7534</v>
      </c>
      <c r="BY4452" s="109"/>
      <c r="BZ4452" s="109"/>
      <c r="CA4452" s="110"/>
      <c r="CB4452" s="114" t="s">
        <v>151</v>
      </c>
      <c r="CC4452" s="115" t="s">
        <v>151</v>
      </c>
      <c r="CD4452" s="111">
        <v>25</v>
      </c>
      <c r="CE4452" s="68">
        <v>0.4</v>
      </c>
      <c r="CF4452" s="67">
        <v>33</v>
      </c>
      <c r="CG4452" s="68">
        <v>0.69696969696969702</v>
      </c>
      <c r="CH4452" s="169"/>
      <c r="CI4452" s="199" t="s">
        <v>4237</v>
      </c>
      <c r="CJ4452" s="199"/>
      <c r="CK4452" s="174" t="s">
        <v>4241</v>
      </c>
      <c r="CL4452" s="199" t="s">
        <v>112</v>
      </c>
      <c r="CM4452" s="199"/>
      <c r="CN4452" s="200" t="s">
        <v>8499</v>
      </c>
      <c r="CO4452" s="200"/>
      <c r="CP4452" s="200"/>
      <c r="CQ4452" s="156">
        <v>16</v>
      </c>
      <c r="CR4452" s="157">
        <v>0.9375</v>
      </c>
      <c r="CS4452" s="158" t="s">
        <v>151</v>
      </c>
      <c r="CT4452" s="159" t="s">
        <v>151</v>
      </c>
      <c r="CU4452" s="158" t="s">
        <v>151</v>
      </c>
      <c r="CV4452" s="159" t="s">
        <v>151</v>
      </c>
      <c r="CW4452" s="158" t="s">
        <v>151</v>
      </c>
      <c r="CX4452" s="159" t="s">
        <v>151</v>
      </c>
    </row>
    <row r="4453" spans="71:102" x14ac:dyDescent="0.2">
      <c r="BS4453" s="105" t="s">
        <v>2424</v>
      </c>
      <c r="BT4453" s="105"/>
      <c r="BU4453" s="105" t="s">
        <v>196</v>
      </c>
      <c r="BV4453" s="105"/>
      <c r="BW4453" s="107" t="s">
        <v>91</v>
      </c>
      <c r="BX4453" s="108" t="s">
        <v>7658</v>
      </c>
      <c r="BY4453" s="109"/>
      <c r="BZ4453" s="109"/>
      <c r="CA4453" s="110"/>
      <c r="CB4453" s="114" t="s">
        <v>151</v>
      </c>
      <c r="CC4453" s="115" t="s">
        <v>151</v>
      </c>
      <c r="CD4453" s="111">
        <v>9</v>
      </c>
      <c r="CE4453" s="68">
        <v>0.77777777777777801</v>
      </c>
      <c r="CF4453" s="67">
        <v>3</v>
      </c>
      <c r="CG4453" s="68">
        <v>0.66666666666666696</v>
      </c>
      <c r="CH4453" s="169"/>
      <c r="CI4453" s="201" t="s">
        <v>4237</v>
      </c>
      <c r="CJ4453" s="201"/>
      <c r="CK4453" s="175" t="s">
        <v>4241</v>
      </c>
      <c r="CL4453" s="201" t="s">
        <v>115</v>
      </c>
      <c r="CM4453" s="201"/>
      <c r="CN4453" s="201" t="s">
        <v>143</v>
      </c>
      <c r="CO4453" s="201"/>
      <c r="CP4453" s="201"/>
      <c r="CQ4453" s="154">
        <v>8</v>
      </c>
      <c r="CR4453" s="155">
        <v>0.625</v>
      </c>
      <c r="CS4453" s="154">
        <v>15</v>
      </c>
      <c r="CT4453" s="155">
        <v>0.53333333333333333</v>
      </c>
      <c r="CU4453" s="154">
        <v>12</v>
      </c>
      <c r="CV4453" s="155">
        <v>0.58333333333333337</v>
      </c>
      <c r="CW4453" s="154">
        <v>11</v>
      </c>
      <c r="CX4453" s="155">
        <v>0.36363636363636365</v>
      </c>
    </row>
    <row r="4454" spans="71:102" x14ac:dyDescent="0.2">
      <c r="BS4454" s="105" t="s">
        <v>2424</v>
      </c>
      <c r="BT4454" s="105"/>
      <c r="BU4454" s="105" t="s">
        <v>196</v>
      </c>
      <c r="BV4454" s="105"/>
      <c r="BW4454" s="107" t="s">
        <v>91</v>
      </c>
      <c r="BX4454" s="108" t="s">
        <v>7839</v>
      </c>
      <c r="BY4454" s="109"/>
      <c r="BZ4454" s="109"/>
      <c r="CA4454" s="110"/>
      <c r="CB4454" s="114" t="s">
        <v>151</v>
      </c>
      <c r="CC4454" s="115" t="s">
        <v>151</v>
      </c>
      <c r="CD4454" s="111">
        <v>27</v>
      </c>
      <c r="CE4454" s="68">
        <v>0.592592592592593</v>
      </c>
      <c r="CF4454" s="67">
        <v>39</v>
      </c>
      <c r="CG4454" s="68">
        <v>0.61538461538461497</v>
      </c>
      <c r="CH4454" s="169"/>
      <c r="CI4454" s="199" t="s">
        <v>4237</v>
      </c>
      <c r="CJ4454" s="199"/>
      <c r="CK4454" s="174" t="s">
        <v>4241</v>
      </c>
      <c r="CL4454" s="199" t="s">
        <v>115</v>
      </c>
      <c r="CM4454" s="199"/>
      <c r="CN4454" s="200" t="s">
        <v>8500</v>
      </c>
      <c r="CO4454" s="200"/>
      <c r="CP4454" s="200"/>
      <c r="CQ4454" s="156">
        <v>8</v>
      </c>
      <c r="CR4454" s="157">
        <v>0.625</v>
      </c>
      <c r="CS4454" s="156">
        <v>15</v>
      </c>
      <c r="CT4454" s="157">
        <v>0.53333333333333333</v>
      </c>
      <c r="CU4454" s="156">
        <v>12</v>
      </c>
      <c r="CV4454" s="157">
        <v>0.58333333333333337</v>
      </c>
      <c r="CW4454" s="156">
        <v>11</v>
      </c>
      <c r="CX4454" s="157">
        <v>0.36363636363636365</v>
      </c>
    </row>
    <row r="4455" spans="71:102" ht="25.5" x14ac:dyDescent="0.2">
      <c r="BS4455" s="105" t="s">
        <v>2424</v>
      </c>
      <c r="BT4455" s="105"/>
      <c r="BU4455" s="105" t="s">
        <v>196</v>
      </c>
      <c r="BV4455" s="105"/>
      <c r="BW4455" s="107" t="s">
        <v>91</v>
      </c>
      <c r="BX4455" s="108" t="s">
        <v>7536</v>
      </c>
      <c r="BY4455" s="109"/>
      <c r="BZ4455" s="109"/>
      <c r="CA4455" s="110"/>
      <c r="CB4455" s="114" t="s">
        <v>151</v>
      </c>
      <c r="CC4455" s="115" t="s">
        <v>151</v>
      </c>
      <c r="CD4455" s="111">
        <v>15</v>
      </c>
      <c r="CE4455" s="68">
        <v>0.8</v>
      </c>
      <c r="CF4455" s="67">
        <v>17</v>
      </c>
      <c r="CG4455" s="68">
        <v>0.64705882352941202</v>
      </c>
      <c r="CH4455" s="169"/>
      <c r="CI4455" s="197" t="s">
        <v>4237</v>
      </c>
      <c r="CJ4455" s="197"/>
      <c r="CK4455" s="173" t="s">
        <v>8501</v>
      </c>
      <c r="CL4455" s="197"/>
      <c r="CM4455" s="197"/>
      <c r="CN4455" s="197"/>
      <c r="CO4455" s="197"/>
      <c r="CP4455" s="197"/>
      <c r="CQ4455" s="152">
        <v>800</v>
      </c>
      <c r="CR4455" s="153">
        <v>0.45374999999999999</v>
      </c>
      <c r="CS4455" s="152">
        <v>766</v>
      </c>
      <c r="CT4455" s="153">
        <v>0.43080939947780678</v>
      </c>
      <c r="CU4455" s="152">
        <v>753</v>
      </c>
      <c r="CV4455" s="153">
        <v>0.45816733067729082</v>
      </c>
      <c r="CW4455" s="152">
        <v>794</v>
      </c>
      <c r="CX4455" s="153">
        <v>0.49496221662468515</v>
      </c>
    </row>
    <row r="4456" spans="71:102" x14ac:dyDescent="0.2">
      <c r="BS4456" s="105" t="s">
        <v>2424</v>
      </c>
      <c r="BT4456" s="105"/>
      <c r="BU4456" s="112" t="s">
        <v>196</v>
      </c>
      <c r="BV4456" s="112"/>
      <c r="BW4456" s="107" t="s">
        <v>91</v>
      </c>
      <c r="BX4456" s="108" t="s">
        <v>7595</v>
      </c>
      <c r="BY4456" s="109"/>
      <c r="BZ4456" s="109"/>
      <c r="CA4456" s="110"/>
      <c r="CB4456" s="114" t="s">
        <v>151</v>
      </c>
      <c r="CC4456" s="115" t="s">
        <v>151</v>
      </c>
      <c r="CD4456" s="114" t="s">
        <v>151</v>
      </c>
      <c r="CE4456" s="115" t="s">
        <v>151</v>
      </c>
      <c r="CF4456" s="67">
        <v>2</v>
      </c>
      <c r="CG4456" s="68">
        <v>0.5</v>
      </c>
      <c r="CH4456" s="169"/>
      <c r="CI4456" s="201" t="s">
        <v>4237</v>
      </c>
      <c r="CJ4456" s="201"/>
      <c r="CK4456" s="175" t="s">
        <v>233</v>
      </c>
      <c r="CL4456" s="201" t="s">
        <v>91</v>
      </c>
      <c r="CM4456" s="201"/>
      <c r="CN4456" s="201" t="s">
        <v>143</v>
      </c>
      <c r="CO4456" s="201"/>
      <c r="CP4456" s="201"/>
      <c r="CQ4456" s="154">
        <v>337</v>
      </c>
      <c r="CR4456" s="155">
        <v>0.59940652818991103</v>
      </c>
      <c r="CS4456" s="154">
        <v>327</v>
      </c>
      <c r="CT4456" s="155">
        <v>0.56269113149847094</v>
      </c>
      <c r="CU4456" s="154">
        <v>287</v>
      </c>
      <c r="CV4456" s="155">
        <v>0.58536585365853655</v>
      </c>
      <c r="CW4456" s="154">
        <v>315</v>
      </c>
      <c r="CX4456" s="155">
        <v>0.57777777777777772</v>
      </c>
    </row>
    <row r="4457" spans="71:102" x14ac:dyDescent="0.2">
      <c r="BS4457" s="89" t="s">
        <v>2424</v>
      </c>
      <c r="BT4457" s="97"/>
      <c r="BU4457" s="98" t="s">
        <v>196</v>
      </c>
      <c r="BV4457" s="99"/>
      <c r="BW4457" s="100" t="s">
        <v>107</v>
      </c>
      <c r="BX4457" s="98" t="s">
        <v>143</v>
      </c>
      <c r="BY4457" s="101"/>
      <c r="BZ4457" s="101"/>
      <c r="CA4457" s="99"/>
      <c r="CB4457" s="121" t="s">
        <v>151</v>
      </c>
      <c r="CC4457" s="119" t="s">
        <v>151</v>
      </c>
      <c r="CD4457" s="113">
        <v>336</v>
      </c>
      <c r="CE4457" s="103">
        <v>0.22023809523809501</v>
      </c>
      <c r="CF4457" s="104">
        <v>101</v>
      </c>
      <c r="CG4457" s="103">
        <v>0.18811881188118801</v>
      </c>
      <c r="CH4457" s="169"/>
      <c r="CI4457" s="199" t="s">
        <v>4237</v>
      </c>
      <c r="CJ4457" s="199"/>
      <c r="CK4457" s="174" t="s">
        <v>233</v>
      </c>
      <c r="CL4457" s="199" t="s">
        <v>91</v>
      </c>
      <c r="CM4457" s="199"/>
      <c r="CN4457" s="200" t="s">
        <v>8502</v>
      </c>
      <c r="CO4457" s="200"/>
      <c r="CP4457" s="200"/>
      <c r="CQ4457" s="156">
        <v>90</v>
      </c>
      <c r="CR4457" s="157">
        <v>0.7</v>
      </c>
      <c r="CS4457" s="156">
        <v>87</v>
      </c>
      <c r="CT4457" s="157">
        <v>0.58620689655172409</v>
      </c>
      <c r="CU4457" s="156">
        <v>98</v>
      </c>
      <c r="CV4457" s="157">
        <v>0.53061224489795922</v>
      </c>
      <c r="CW4457" s="156">
        <v>96</v>
      </c>
      <c r="CX4457" s="157">
        <v>0.58333333333333337</v>
      </c>
    </row>
    <row r="4458" spans="71:102" x14ac:dyDescent="0.2">
      <c r="BS4458" s="105" t="s">
        <v>2424</v>
      </c>
      <c r="BT4458" s="105"/>
      <c r="BU4458" s="106" t="s">
        <v>196</v>
      </c>
      <c r="BV4458" s="106"/>
      <c r="BW4458" s="107" t="s">
        <v>107</v>
      </c>
      <c r="BX4458" s="108" t="s">
        <v>7551</v>
      </c>
      <c r="BY4458" s="109"/>
      <c r="BZ4458" s="109"/>
      <c r="CA4458" s="110"/>
      <c r="CB4458" s="114" t="s">
        <v>151</v>
      </c>
      <c r="CC4458" s="115" t="s">
        <v>151</v>
      </c>
      <c r="CD4458" s="111">
        <v>104</v>
      </c>
      <c r="CE4458" s="68">
        <v>0.32692307692307698</v>
      </c>
      <c r="CF4458" s="67">
        <v>10</v>
      </c>
      <c r="CG4458" s="68">
        <v>0.4</v>
      </c>
      <c r="CH4458" s="169"/>
      <c r="CI4458" s="199" t="s">
        <v>4237</v>
      </c>
      <c r="CJ4458" s="199"/>
      <c r="CK4458" s="174" t="s">
        <v>233</v>
      </c>
      <c r="CL4458" s="199" t="s">
        <v>91</v>
      </c>
      <c r="CM4458" s="199"/>
      <c r="CN4458" s="200" t="s">
        <v>8503</v>
      </c>
      <c r="CO4458" s="200"/>
      <c r="CP4458" s="200"/>
      <c r="CQ4458" s="158" t="s">
        <v>151</v>
      </c>
      <c r="CR4458" s="159" t="s">
        <v>151</v>
      </c>
      <c r="CS4458" s="158" t="s">
        <v>151</v>
      </c>
      <c r="CT4458" s="159" t="s">
        <v>151</v>
      </c>
      <c r="CU4458" s="156">
        <v>4</v>
      </c>
      <c r="CV4458" s="157">
        <v>0.5</v>
      </c>
      <c r="CW4458" s="156">
        <v>7</v>
      </c>
      <c r="CX4458" s="157">
        <v>0.42857142857142855</v>
      </c>
    </row>
    <row r="4459" spans="71:102" x14ac:dyDescent="0.2">
      <c r="BS4459" s="105" t="s">
        <v>2424</v>
      </c>
      <c r="BT4459" s="105"/>
      <c r="BU4459" s="105" t="s">
        <v>196</v>
      </c>
      <c r="BV4459" s="105"/>
      <c r="BW4459" s="107" t="s">
        <v>107</v>
      </c>
      <c r="BX4459" s="108" t="s">
        <v>7553</v>
      </c>
      <c r="BY4459" s="109"/>
      <c r="BZ4459" s="109"/>
      <c r="CA4459" s="110"/>
      <c r="CB4459" s="114" t="s">
        <v>151</v>
      </c>
      <c r="CC4459" s="115" t="s">
        <v>151</v>
      </c>
      <c r="CD4459" s="111">
        <v>3</v>
      </c>
      <c r="CE4459" s="115" t="s">
        <v>151</v>
      </c>
      <c r="CF4459" s="67">
        <v>1</v>
      </c>
      <c r="CG4459" s="115" t="s">
        <v>151</v>
      </c>
      <c r="CH4459" s="169"/>
      <c r="CI4459" s="199" t="s">
        <v>4237</v>
      </c>
      <c r="CJ4459" s="199"/>
      <c r="CK4459" s="174" t="s">
        <v>233</v>
      </c>
      <c r="CL4459" s="199" t="s">
        <v>91</v>
      </c>
      <c r="CM4459" s="199"/>
      <c r="CN4459" s="200" t="s">
        <v>8504</v>
      </c>
      <c r="CO4459" s="200"/>
      <c r="CP4459" s="200"/>
      <c r="CQ4459" s="158" t="s">
        <v>151</v>
      </c>
      <c r="CR4459" s="159" t="s">
        <v>151</v>
      </c>
      <c r="CS4459" s="158" t="s">
        <v>151</v>
      </c>
      <c r="CT4459" s="159" t="s">
        <v>151</v>
      </c>
      <c r="CU4459" s="156">
        <v>1</v>
      </c>
      <c r="CV4459" s="157">
        <v>1</v>
      </c>
      <c r="CW4459" s="156">
        <v>2</v>
      </c>
      <c r="CX4459" s="159" t="s">
        <v>151</v>
      </c>
    </row>
    <row r="4460" spans="71:102" x14ac:dyDescent="0.2">
      <c r="BS4460" s="105" t="s">
        <v>2424</v>
      </c>
      <c r="BT4460" s="105"/>
      <c r="BU4460" s="105" t="s">
        <v>196</v>
      </c>
      <c r="BV4460" s="105"/>
      <c r="BW4460" s="107" t="s">
        <v>107</v>
      </c>
      <c r="BX4460" s="108" t="s">
        <v>7715</v>
      </c>
      <c r="BY4460" s="109"/>
      <c r="BZ4460" s="109"/>
      <c r="CA4460" s="110"/>
      <c r="CB4460" s="114" t="s">
        <v>151</v>
      </c>
      <c r="CC4460" s="115" t="s">
        <v>151</v>
      </c>
      <c r="CD4460" s="111">
        <v>44</v>
      </c>
      <c r="CE4460" s="68">
        <v>0.22727272727272699</v>
      </c>
      <c r="CF4460" s="67">
        <v>13</v>
      </c>
      <c r="CG4460" s="68">
        <v>0.230769230769231</v>
      </c>
      <c r="CH4460" s="169"/>
      <c r="CI4460" s="199" t="s">
        <v>4237</v>
      </c>
      <c r="CJ4460" s="199"/>
      <c r="CK4460" s="174" t="s">
        <v>233</v>
      </c>
      <c r="CL4460" s="199" t="s">
        <v>91</v>
      </c>
      <c r="CM4460" s="199"/>
      <c r="CN4460" s="200" t="s">
        <v>8505</v>
      </c>
      <c r="CO4460" s="200"/>
      <c r="CP4460" s="200"/>
      <c r="CQ4460" s="158" t="s">
        <v>151</v>
      </c>
      <c r="CR4460" s="159" t="s">
        <v>151</v>
      </c>
      <c r="CS4460" s="156">
        <v>8</v>
      </c>
      <c r="CT4460" s="157">
        <v>0.75</v>
      </c>
      <c r="CU4460" s="156">
        <v>1</v>
      </c>
      <c r="CV4460" s="159" t="s">
        <v>151</v>
      </c>
      <c r="CW4460" s="156">
        <v>11</v>
      </c>
      <c r="CX4460" s="157">
        <v>0.27272727272727271</v>
      </c>
    </row>
    <row r="4461" spans="71:102" x14ac:dyDescent="0.2">
      <c r="BS4461" s="105" t="s">
        <v>2424</v>
      </c>
      <c r="BT4461" s="105"/>
      <c r="BU4461" s="112" t="s">
        <v>196</v>
      </c>
      <c r="BV4461" s="112"/>
      <c r="BW4461" s="107" t="s">
        <v>107</v>
      </c>
      <c r="BX4461" s="108" t="s">
        <v>7609</v>
      </c>
      <c r="BY4461" s="109"/>
      <c r="BZ4461" s="109"/>
      <c r="CA4461" s="110"/>
      <c r="CB4461" s="114" t="s">
        <v>151</v>
      </c>
      <c r="CC4461" s="115" t="s">
        <v>151</v>
      </c>
      <c r="CD4461" s="111">
        <v>185</v>
      </c>
      <c r="CE4461" s="68">
        <v>0.162162162162162</v>
      </c>
      <c r="CF4461" s="67">
        <v>77</v>
      </c>
      <c r="CG4461" s="68">
        <v>0.15584415584415601</v>
      </c>
      <c r="CH4461" s="169"/>
      <c r="CI4461" s="199" t="s">
        <v>4237</v>
      </c>
      <c r="CJ4461" s="199"/>
      <c r="CK4461" s="174" t="s">
        <v>233</v>
      </c>
      <c r="CL4461" s="199" t="s">
        <v>91</v>
      </c>
      <c r="CM4461" s="199"/>
      <c r="CN4461" s="200" t="s">
        <v>8506</v>
      </c>
      <c r="CO4461" s="200"/>
      <c r="CP4461" s="200"/>
      <c r="CQ4461" s="156">
        <v>23</v>
      </c>
      <c r="CR4461" s="157">
        <v>0.47826086956521741</v>
      </c>
      <c r="CS4461" s="156">
        <v>33</v>
      </c>
      <c r="CT4461" s="157">
        <v>0.54545454545454541</v>
      </c>
      <c r="CU4461" s="156">
        <v>20</v>
      </c>
      <c r="CV4461" s="157">
        <v>0.5</v>
      </c>
      <c r="CW4461" s="156">
        <v>23</v>
      </c>
      <c r="CX4461" s="157">
        <v>0.47826086956521741</v>
      </c>
    </row>
    <row r="4462" spans="71:102" x14ac:dyDescent="0.2">
      <c r="BS4462" s="89" t="s">
        <v>2424</v>
      </c>
      <c r="BT4462" s="97"/>
      <c r="BU4462" s="98" t="s">
        <v>196</v>
      </c>
      <c r="BV4462" s="99"/>
      <c r="BW4462" s="100" t="s">
        <v>108</v>
      </c>
      <c r="BX4462" s="98" t="s">
        <v>143</v>
      </c>
      <c r="BY4462" s="101"/>
      <c r="BZ4462" s="101"/>
      <c r="CA4462" s="99"/>
      <c r="CB4462" s="121" t="s">
        <v>151</v>
      </c>
      <c r="CC4462" s="119" t="s">
        <v>151</v>
      </c>
      <c r="CD4462" s="113">
        <v>7</v>
      </c>
      <c r="CE4462" s="103">
        <v>0.85714285714285698</v>
      </c>
      <c r="CF4462" s="104">
        <v>18</v>
      </c>
      <c r="CG4462" s="103">
        <v>0.5</v>
      </c>
      <c r="CH4462" s="169"/>
      <c r="CI4462" s="199" t="s">
        <v>4237</v>
      </c>
      <c r="CJ4462" s="199"/>
      <c r="CK4462" s="174" t="s">
        <v>233</v>
      </c>
      <c r="CL4462" s="199" t="s">
        <v>91</v>
      </c>
      <c r="CM4462" s="199"/>
      <c r="CN4462" s="200" t="s">
        <v>8507</v>
      </c>
      <c r="CO4462" s="200"/>
      <c r="CP4462" s="200"/>
      <c r="CQ4462" s="156">
        <v>4</v>
      </c>
      <c r="CR4462" s="157">
        <v>0.5</v>
      </c>
      <c r="CS4462" s="156">
        <v>9</v>
      </c>
      <c r="CT4462" s="157">
        <v>0.33333333333333331</v>
      </c>
      <c r="CU4462" s="156">
        <v>4</v>
      </c>
      <c r="CV4462" s="157">
        <v>0.5</v>
      </c>
      <c r="CW4462" s="156">
        <v>10</v>
      </c>
      <c r="CX4462" s="157">
        <v>0.5</v>
      </c>
    </row>
    <row r="4463" spans="71:102" x14ac:dyDescent="0.2">
      <c r="BS4463" s="105" t="s">
        <v>2424</v>
      </c>
      <c r="BT4463" s="105"/>
      <c r="BU4463" s="106" t="s">
        <v>196</v>
      </c>
      <c r="BV4463" s="106"/>
      <c r="BW4463" s="107" t="s">
        <v>108</v>
      </c>
      <c r="BX4463" s="108" t="s">
        <v>7929</v>
      </c>
      <c r="BY4463" s="109"/>
      <c r="BZ4463" s="109"/>
      <c r="CA4463" s="110"/>
      <c r="CB4463" s="114" t="s">
        <v>151</v>
      </c>
      <c r="CC4463" s="115" t="s">
        <v>151</v>
      </c>
      <c r="CD4463" s="111">
        <v>5</v>
      </c>
      <c r="CE4463" s="68">
        <v>0.8</v>
      </c>
      <c r="CF4463" s="67">
        <v>9</v>
      </c>
      <c r="CG4463" s="68">
        <v>0.55555555555555602</v>
      </c>
      <c r="CH4463" s="169"/>
      <c r="CI4463" s="199" t="s">
        <v>4237</v>
      </c>
      <c r="CJ4463" s="199"/>
      <c r="CK4463" s="174" t="s">
        <v>233</v>
      </c>
      <c r="CL4463" s="199" t="s">
        <v>91</v>
      </c>
      <c r="CM4463" s="199"/>
      <c r="CN4463" s="200" t="s">
        <v>8508</v>
      </c>
      <c r="CO4463" s="200"/>
      <c r="CP4463" s="200"/>
      <c r="CQ4463" s="156">
        <v>17</v>
      </c>
      <c r="CR4463" s="157">
        <v>0.52941176470588236</v>
      </c>
      <c r="CS4463" s="156">
        <v>19</v>
      </c>
      <c r="CT4463" s="157">
        <v>0.42105263157894735</v>
      </c>
      <c r="CU4463" s="156">
        <v>29</v>
      </c>
      <c r="CV4463" s="157">
        <v>0.48275862068965519</v>
      </c>
      <c r="CW4463" s="156">
        <v>14</v>
      </c>
      <c r="CX4463" s="157">
        <v>0.6428571428571429</v>
      </c>
    </row>
    <row r="4464" spans="71:102" x14ac:dyDescent="0.2">
      <c r="BS4464" s="105" t="s">
        <v>2424</v>
      </c>
      <c r="BT4464" s="105"/>
      <c r="BU4464" s="112" t="s">
        <v>196</v>
      </c>
      <c r="BV4464" s="112"/>
      <c r="BW4464" s="107" t="s">
        <v>108</v>
      </c>
      <c r="BX4464" s="108" t="s">
        <v>7721</v>
      </c>
      <c r="BY4464" s="109"/>
      <c r="BZ4464" s="109"/>
      <c r="CA4464" s="110"/>
      <c r="CB4464" s="114" t="s">
        <v>151</v>
      </c>
      <c r="CC4464" s="115" t="s">
        <v>151</v>
      </c>
      <c r="CD4464" s="111">
        <v>2</v>
      </c>
      <c r="CE4464" s="68">
        <v>1</v>
      </c>
      <c r="CF4464" s="67">
        <v>9</v>
      </c>
      <c r="CG4464" s="68">
        <v>0.44444444444444398</v>
      </c>
      <c r="CH4464" s="169"/>
      <c r="CI4464" s="199" t="s">
        <v>4237</v>
      </c>
      <c r="CJ4464" s="199"/>
      <c r="CK4464" s="174" t="s">
        <v>233</v>
      </c>
      <c r="CL4464" s="199" t="s">
        <v>91</v>
      </c>
      <c r="CM4464" s="199"/>
      <c r="CN4464" s="200" t="s">
        <v>8509</v>
      </c>
      <c r="CO4464" s="200"/>
      <c r="CP4464" s="200"/>
      <c r="CQ4464" s="156">
        <v>40</v>
      </c>
      <c r="CR4464" s="157">
        <v>0.875</v>
      </c>
      <c r="CS4464" s="156">
        <v>29</v>
      </c>
      <c r="CT4464" s="157">
        <v>0.89655172413793105</v>
      </c>
      <c r="CU4464" s="156">
        <v>23</v>
      </c>
      <c r="CV4464" s="157">
        <v>0.86956521739130432</v>
      </c>
      <c r="CW4464" s="156">
        <v>30</v>
      </c>
      <c r="CX4464" s="157">
        <v>0.8</v>
      </c>
    </row>
    <row r="4465" spans="71:102" x14ac:dyDescent="0.2">
      <c r="BS4465" s="89" t="s">
        <v>2424</v>
      </c>
      <c r="BT4465" s="97"/>
      <c r="BU4465" s="98" t="s">
        <v>196</v>
      </c>
      <c r="BV4465" s="99"/>
      <c r="BW4465" s="100" t="s">
        <v>112</v>
      </c>
      <c r="BX4465" s="98" t="s">
        <v>143</v>
      </c>
      <c r="BY4465" s="101"/>
      <c r="BZ4465" s="101"/>
      <c r="CA4465" s="99"/>
      <c r="CB4465" s="121" t="s">
        <v>151</v>
      </c>
      <c r="CC4465" s="119" t="s">
        <v>151</v>
      </c>
      <c r="CD4465" s="113">
        <v>17</v>
      </c>
      <c r="CE4465" s="103">
        <v>0.52941176470588203</v>
      </c>
      <c r="CF4465" s="104">
        <v>42</v>
      </c>
      <c r="CG4465" s="103">
        <v>0.547619047619048</v>
      </c>
      <c r="CH4465" s="169"/>
      <c r="CI4465" s="199" t="s">
        <v>4237</v>
      </c>
      <c r="CJ4465" s="199"/>
      <c r="CK4465" s="174" t="s">
        <v>233</v>
      </c>
      <c r="CL4465" s="199" t="s">
        <v>91</v>
      </c>
      <c r="CM4465" s="199"/>
      <c r="CN4465" s="200" t="s">
        <v>8510</v>
      </c>
      <c r="CO4465" s="200"/>
      <c r="CP4465" s="200"/>
      <c r="CQ4465" s="156">
        <v>34</v>
      </c>
      <c r="CR4465" s="157">
        <v>0.58823529411764708</v>
      </c>
      <c r="CS4465" s="156">
        <v>24</v>
      </c>
      <c r="CT4465" s="157">
        <v>0.5</v>
      </c>
      <c r="CU4465" s="156">
        <v>6</v>
      </c>
      <c r="CV4465" s="157">
        <v>0.5</v>
      </c>
      <c r="CW4465" s="156">
        <v>27</v>
      </c>
      <c r="CX4465" s="157">
        <v>0.55555555555555558</v>
      </c>
    </row>
    <row r="4466" spans="71:102" x14ac:dyDescent="0.2">
      <c r="BS4466" s="105" t="s">
        <v>2424</v>
      </c>
      <c r="BT4466" s="105"/>
      <c r="BU4466" s="106" t="s">
        <v>196</v>
      </c>
      <c r="BV4466" s="106"/>
      <c r="BW4466" s="107" t="s">
        <v>112</v>
      </c>
      <c r="BX4466" s="108" t="s">
        <v>7738</v>
      </c>
      <c r="BY4466" s="109"/>
      <c r="BZ4466" s="109"/>
      <c r="CA4466" s="110"/>
      <c r="CB4466" s="114" t="s">
        <v>151</v>
      </c>
      <c r="CC4466" s="115" t="s">
        <v>151</v>
      </c>
      <c r="CD4466" s="111">
        <v>7</v>
      </c>
      <c r="CE4466" s="68">
        <v>0.57142857142857095</v>
      </c>
      <c r="CF4466" s="67">
        <v>24</v>
      </c>
      <c r="CG4466" s="68">
        <v>0.5</v>
      </c>
      <c r="CH4466" s="169"/>
      <c r="CI4466" s="199" t="s">
        <v>4237</v>
      </c>
      <c r="CJ4466" s="199"/>
      <c r="CK4466" s="174" t="s">
        <v>233</v>
      </c>
      <c r="CL4466" s="199" t="s">
        <v>91</v>
      </c>
      <c r="CM4466" s="199"/>
      <c r="CN4466" s="200" t="s">
        <v>8511</v>
      </c>
      <c r="CO4466" s="200"/>
      <c r="CP4466" s="200"/>
      <c r="CQ4466" s="156">
        <v>129</v>
      </c>
      <c r="CR4466" s="157">
        <v>0.48062015503875971</v>
      </c>
      <c r="CS4466" s="156">
        <v>118</v>
      </c>
      <c r="CT4466" s="157">
        <v>0.50847457627118642</v>
      </c>
      <c r="CU4466" s="156">
        <v>101</v>
      </c>
      <c r="CV4466" s="157">
        <v>0.63366336633663367</v>
      </c>
      <c r="CW4466" s="156">
        <v>95</v>
      </c>
      <c r="CX4466" s="157">
        <v>0.58947368421052626</v>
      </c>
    </row>
    <row r="4467" spans="71:102" x14ac:dyDescent="0.2">
      <c r="BS4467" s="105" t="s">
        <v>2424</v>
      </c>
      <c r="BT4467" s="105"/>
      <c r="BU4467" s="112" t="s">
        <v>196</v>
      </c>
      <c r="BV4467" s="112"/>
      <c r="BW4467" s="107" t="s">
        <v>112</v>
      </c>
      <c r="BX4467" s="108" t="s">
        <v>7642</v>
      </c>
      <c r="BY4467" s="109"/>
      <c r="BZ4467" s="109"/>
      <c r="CA4467" s="110"/>
      <c r="CB4467" s="114" t="s">
        <v>151</v>
      </c>
      <c r="CC4467" s="115" t="s">
        <v>151</v>
      </c>
      <c r="CD4467" s="111">
        <v>10</v>
      </c>
      <c r="CE4467" s="68">
        <v>0.5</v>
      </c>
      <c r="CF4467" s="67">
        <v>18</v>
      </c>
      <c r="CG4467" s="68">
        <v>0.61111111111111105</v>
      </c>
      <c r="CH4467" s="169"/>
      <c r="CI4467" s="201" t="s">
        <v>4237</v>
      </c>
      <c r="CJ4467" s="201"/>
      <c r="CK4467" s="175" t="s">
        <v>233</v>
      </c>
      <c r="CL4467" s="201" t="s">
        <v>107</v>
      </c>
      <c r="CM4467" s="201"/>
      <c r="CN4467" s="201" t="s">
        <v>143</v>
      </c>
      <c r="CO4467" s="201"/>
      <c r="CP4467" s="201"/>
      <c r="CQ4467" s="154">
        <v>382</v>
      </c>
      <c r="CR4467" s="155">
        <v>0.2513089005235602</v>
      </c>
      <c r="CS4467" s="154">
        <v>363</v>
      </c>
      <c r="CT4467" s="155">
        <v>0.25344352617079891</v>
      </c>
      <c r="CU4467" s="154">
        <v>355</v>
      </c>
      <c r="CV4467" s="155">
        <v>0.27323943661971833</v>
      </c>
      <c r="CW4467" s="154">
        <v>362</v>
      </c>
      <c r="CX4467" s="155">
        <v>0.30110497237569062</v>
      </c>
    </row>
    <row r="4468" spans="71:102" x14ac:dyDescent="0.2">
      <c r="BS4468" s="89" t="s">
        <v>2424</v>
      </c>
      <c r="BT4468" s="97"/>
      <c r="BU4468" s="98" t="s">
        <v>196</v>
      </c>
      <c r="BV4468" s="99"/>
      <c r="BW4468" s="100" t="s">
        <v>115</v>
      </c>
      <c r="BX4468" s="98" t="s">
        <v>143</v>
      </c>
      <c r="BY4468" s="101"/>
      <c r="BZ4468" s="101"/>
      <c r="CA4468" s="99"/>
      <c r="CB4468" s="121" t="s">
        <v>151</v>
      </c>
      <c r="CC4468" s="119" t="s">
        <v>151</v>
      </c>
      <c r="CD4468" s="113">
        <v>32</v>
      </c>
      <c r="CE4468" s="103">
        <v>0.40625</v>
      </c>
      <c r="CF4468" s="104">
        <v>28</v>
      </c>
      <c r="CG4468" s="103">
        <v>0.53571428571428603</v>
      </c>
      <c r="CH4468" s="169"/>
      <c r="CI4468" s="199" t="s">
        <v>4237</v>
      </c>
      <c r="CJ4468" s="199"/>
      <c r="CK4468" s="174" t="s">
        <v>233</v>
      </c>
      <c r="CL4468" s="199" t="s">
        <v>107</v>
      </c>
      <c r="CM4468" s="199"/>
      <c r="CN4468" s="200" t="s">
        <v>8512</v>
      </c>
      <c r="CO4468" s="200"/>
      <c r="CP4468" s="200"/>
      <c r="CQ4468" s="158" t="s">
        <v>151</v>
      </c>
      <c r="CR4468" s="159" t="s">
        <v>151</v>
      </c>
      <c r="CS4468" s="158" t="s">
        <v>151</v>
      </c>
      <c r="CT4468" s="159" t="s">
        <v>151</v>
      </c>
      <c r="CU4468" s="156">
        <v>1</v>
      </c>
      <c r="CV4468" s="159" t="s">
        <v>151</v>
      </c>
      <c r="CW4468" s="156">
        <v>3</v>
      </c>
      <c r="CX4468" s="159" t="s">
        <v>151</v>
      </c>
    </row>
    <row r="4469" spans="71:102" x14ac:dyDescent="0.2">
      <c r="BS4469" s="105" t="s">
        <v>2424</v>
      </c>
      <c r="BT4469" s="105"/>
      <c r="BU4469" s="106" t="s">
        <v>196</v>
      </c>
      <c r="BV4469" s="106"/>
      <c r="BW4469" s="107" t="s">
        <v>115</v>
      </c>
      <c r="BX4469" s="108" t="s">
        <v>7743</v>
      </c>
      <c r="BY4469" s="109"/>
      <c r="BZ4469" s="109"/>
      <c r="CA4469" s="110"/>
      <c r="CB4469" s="114" t="s">
        <v>151</v>
      </c>
      <c r="CC4469" s="115" t="s">
        <v>151</v>
      </c>
      <c r="CD4469" s="114" t="s">
        <v>151</v>
      </c>
      <c r="CE4469" s="115" t="s">
        <v>151</v>
      </c>
      <c r="CF4469" s="67">
        <v>2</v>
      </c>
      <c r="CG4469" s="68">
        <v>1</v>
      </c>
      <c r="CH4469" s="169"/>
      <c r="CI4469" s="199" t="s">
        <v>4237</v>
      </c>
      <c r="CJ4469" s="199"/>
      <c r="CK4469" s="174" t="s">
        <v>233</v>
      </c>
      <c r="CL4469" s="199" t="s">
        <v>107</v>
      </c>
      <c r="CM4469" s="199"/>
      <c r="CN4469" s="200" t="s">
        <v>2384</v>
      </c>
      <c r="CO4469" s="200"/>
      <c r="CP4469" s="200"/>
      <c r="CQ4469" s="156">
        <v>12</v>
      </c>
      <c r="CR4469" s="157">
        <v>0.25</v>
      </c>
      <c r="CS4469" s="156">
        <v>14</v>
      </c>
      <c r="CT4469" s="157">
        <v>0.21428571428571427</v>
      </c>
      <c r="CU4469" s="156">
        <v>12</v>
      </c>
      <c r="CV4469" s="157">
        <v>0.33333333333333331</v>
      </c>
      <c r="CW4469" s="156">
        <v>12</v>
      </c>
      <c r="CX4469" s="157">
        <v>0.25</v>
      </c>
    </row>
    <row r="4470" spans="71:102" x14ac:dyDescent="0.2">
      <c r="BS4470" s="105" t="s">
        <v>2424</v>
      </c>
      <c r="BT4470" s="105"/>
      <c r="BU4470" s="105" t="s">
        <v>196</v>
      </c>
      <c r="BV4470" s="105"/>
      <c r="BW4470" s="107" t="s">
        <v>115</v>
      </c>
      <c r="BX4470" s="108" t="s">
        <v>7645</v>
      </c>
      <c r="BY4470" s="109"/>
      <c r="BZ4470" s="109"/>
      <c r="CA4470" s="110"/>
      <c r="CB4470" s="114" t="s">
        <v>151</v>
      </c>
      <c r="CC4470" s="115" t="s">
        <v>151</v>
      </c>
      <c r="CD4470" s="111">
        <v>9</v>
      </c>
      <c r="CE4470" s="68">
        <v>0.77777777777777801</v>
      </c>
      <c r="CF4470" s="67">
        <v>18</v>
      </c>
      <c r="CG4470" s="68">
        <v>0.44444444444444398</v>
      </c>
      <c r="CH4470" s="169"/>
      <c r="CI4470" s="199" t="s">
        <v>4237</v>
      </c>
      <c r="CJ4470" s="199"/>
      <c r="CK4470" s="174" t="s">
        <v>233</v>
      </c>
      <c r="CL4470" s="199" t="s">
        <v>107</v>
      </c>
      <c r="CM4470" s="199"/>
      <c r="CN4470" s="200" t="s">
        <v>8513</v>
      </c>
      <c r="CO4470" s="200"/>
      <c r="CP4470" s="200"/>
      <c r="CQ4470" s="156">
        <v>19</v>
      </c>
      <c r="CR4470" s="157">
        <v>0.26315789473684209</v>
      </c>
      <c r="CS4470" s="156">
        <v>22</v>
      </c>
      <c r="CT4470" s="157">
        <v>0.31818181818181818</v>
      </c>
      <c r="CU4470" s="156">
        <v>25</v>
      </c>
      <c r="CV4470" s="157">
        <v>0.2</v>
      </c>
      <c r="CW4470" s="156">
        <v>30</v>
      </c>
      <c r="CX4470" s="157">
        <v>0.2</v>
      </c>
    </row>
    <row r="4471" spans="71:102" x14ac:dyDescent="0.2">
      <c r="BS4471" s="105" t="s">
        <v>2424</v>
      </c>
      <c r="BT4471" s="105"/>
      <c r="BU4471" s="105" t="s">
        <v>196</v>
      </c>
      <c r="BV4471" s="105"/>
      <c r="BW4471" s="107" t="s">
        <v>115</v>
      </c>
      <c r="BX4471" s="108" t="s">
        <v>7746</v>
      </c>
      <c r="BY4471" s="109"/>
      <c r="BZ4471" s="109"/>
      <c r="CA4471" s="110"/>
      <c r="CB4471" s="114" t="s">
        <v>151</v>
      </c>
      <c r="CC4471" s="115" t="s">
        <v>151</v>
      </c>
      <c r="CD4471" s="114" t="s">
        <v>151</v>
      </c>
      <c r="CE4471" s="115" t="s">
        <v>151</v>
      </c>
      <c r="CF4471" s="67">
        <v>1</v>
      </c>
      <c r="CG4471" s="68">
        <v>0</v>
      </c>
      <c r="CH4471" s="169"/>
      <c r="CI4471" s="199" t="s">
        <v>4237</v>
      </c>
      <c r="CJ4471" s="199"/>
      <c r="CK4471" s="174" t="s">
        <v>233</v>
      </c>
      <c r="CL4471" s="199" t="s">
        <v>107</v>
      </c>
      <c r="CM4471" s="199"/>
      <c r="CN4471" s="200" t="s">
        <v>8514</v>
      </c>
      <c r="CO4471" s="200"/>
      <c r="CP4471" s="200"/>
      <c r="CQ4471" s="156">
        <v>39</v>
      </c>
      <c r="CR4471" s="157">
        <v>0.23076923076923078</v>
      </c>
      <c r="CS4471" s="156">
        <v>30</v>
      </c>
      <c r="CT4471" s="157">
        <v>0.26666666666666666</v>
      </c>
      <c r="CU4471" s="156">
        <v>32</v>
      </c>
      <c r="CV4471" s="157">
        <v>0.40625</v>
      </c>
      <c r="CW4471" s="156">
        <v>30</v>
      </c>
      <c r="CX4471" s="157">
        <v>0.5</v>
      </c>
    </row>
    <row r="4472" spans="71:102" x14ac:dyDescent="0.2">
      <c r="BS4472" s="105" t="s">
        <v>2424</v>
      </c>
      <c r="BT4472" s="105"/>
      <c r="BU4472" s="105" t="s">
        <v>196</v>
      </c>
      <c r="BV4472" s="105"/>
      <c r="BW4472" s="107" t="s">
        <v>115</v>
      </c>
      <c r="BX4472" s="108" t="s">
        <v>7648</v>
      </c>
      <c r="BY4472" s="109"/>
      <c r="BZ4472" s="109"/>
      <c r="CA4472" s="110"/>
      <c r="CB4472" s="114" t="s">
        <v>151</v>
      </c>
      <c r="CC4472" s="115" t="s">
        <v>151</v>
      </c>
      <c r="CD4472" s="111">
        <v>23</v>
      </c>
      <c r="CE4472" s="68">
        <v>0.26086956521739102</v>
      </c>
      <c r="CF4472" s="67">
        <v>7</v>
      </c>
      <c r="CG4472" s="68">
        <v>0.71428571428571397</v>
      </c>
      <c r="CH4472" s="169"/>
      <c r="CI4472" s="199" t="s">
        <v>4237</v>
      </c>
      <c r="CJ4472" s="199"/>
      <c r="CK4472" s="174" t="s">
        <v>233</v>
      </c>
      <c r="CL4472" s="199" t="s">
        <v>107</v>
      </c>
      <c r="CM4472" s="199"/>
      <c r="CN4472" s="200" t="s">
        <v>8515</v>
      </c>
      <c r="CO4472" s="200"/>
      <c r="CP4472" s="200"/>
      <c r="CQ4472" s="156">
        <v>22</v>
      </c>
      <c r="CR4472" s="157">
        <v>0.5</v>
      </c>
      <c r="CS4472" s="156">
        <v>18</v>
      </c>
      <c r="CT4472" s="157">
        <v>0.5</v>
      </c>
      <c r="CU4472" s="156">
        <v>24</v>
      </c>
      <c r="CV4472" s="157">
        <v>0.33333333333333331</v>
      </c>
      <c r="CW4472" s="156">
        <v>26</v>
      </c>
      <c r="CX4472" s="157">
        <v>0.34615384615384615</v>
      </c>
    </row>
    <row r="4473" spans="71:102" x14ac:dyDescent="0.2">
      <c r="BS4473" s="89" t="s">
        <v>2424</v>
      </c>
      <c r="BT4473" s="90"/>
      <c r="BU4473" s="91" t="s">
        <v>8516</v>
      </c>
      <c r="BV4473" s="92"/>
      <c r="BW4473" s="92"/>
      <c r="BX4473" s="91"/>
      <c r="BY4473" s="92"/>
      <c r="BZ4473" s="92"/>
      <c r="CA4473" s="93"/>
      <c r="CB4473" s="123" t="s">
        <v>151</v>
      </c>
      <c r="CC4473" s="124" t="s">
        <v>151</v>
      </c>
      <c r="CD4473" s="117">
        <v>468</v>
      </c>
      <c r="CE4473" s="95">
        <v>0.37606837606837601</v>
      </c>
      <c r="CF4473" s="96">
        <v>682</v>
      </c>
      <c r="CG4473" s="95">
        <v>0.351906158357771</v>
      </c>
      <c r="CH4473" s="169"/>
      <c r="CI4473" s="199" t="s">
        <v>4237</v>
      </c>
      <c r="CJ4473" s="199"/>
      <c r="CK4473" s="174" t="s">
        <v>233</v>
      </c>
      <c r="CL4473" s="199" t="s">
        <v>107</v>
      </c>
      <c r="CM4473" s="199"/>
      <c r="CN4473" s="200" t="s">
        <v>8517</v>
      </c>
      <c r="CO4473" s="200"/>
      <c r="CP4473" s="200"/>
      <c r="CQ4473" s="156">
        <v>32</v>
      </c>
      <c r="CR4473" s="157">
        <v>0.15625</v>
      </c>
      <c r="CS4473" s="156">
        <v>28</v>
      </c>
      <c r="CT4473" s="157">
        <v>0.14285714285714285</v>
      </c>
      <c r="CU4473" s="156">
        <v>40</v>
      </c>
      <c r="CV4473" s="157">
        <v>0.2</v>
      </c>
      <c r="CW4473" s="156">
        <v>40</v>
      </c>
      <c r="CX4473" s="157">
        <v>0.17499999999999999</v>
      </c>
    </row>
    <row r="4474" spans="71:102" x14ac:dyDescent="0.2">
      <c r="BS4474" s="89" t="s">
        <v>2424</v>
      </c>
      <c r="BT4474" s="97"/>
      <c r="BU4474" s="98" t="s">
        <v>225</v>
      </c>
      <c r="BV4474" s="99"/>
      <c r="BW4474" s="100" t="s">
        <v>91</v>
      </c>
      <c r="BX4474" s="98" t="s">
        <v>143</v>
      </c>
      <c r="BY4474" s="101"/>
      <c r="BZ4474" s="101"/>
      <c r="CA4474" s="99"/>
      <c r="CB4474" s="126" t="s">
        <v>151</v>
      </c>
      <c r="CC4474" s="119" t="s">
        <v>151</v>
      </c>
      <c r="CD4474" s="102">
        <v>28</v>
      </c>
      <c r="CE4474" s="103">
        <v>0.53571428571428603</v>
      </c>
      <c r="CF4474" s="104">
        <v>61</v>
      </c>
      <c r="CG4474" s="103">
        <v>0.44262295081967201</v>
      </c>
      <c r="CH4474" s="169"/>
      <c r="CI4474" s="199" t="s">
        <v>4237</v>
      </c>
      <c r="CJ4474" s="199"/>
      <c r="CK4474" s="174" t="s">
        <v>233</v>
      </c>
      <c r="CL4474" s="199" t="s">
        <v>107</v>
      </c>
      <c r="CM4474" s="199"/>
      <c r="CN4474" s="200" t="s">
        <v>8518</v>
      </c>
      <c r="CO4474" s="200"/>
      <c r="CP4474" s="200"/>
      <c r="CQ4474" s="156">
        <v>21</v>
      </c>
      <c r="CR4474" s="157">
        <v>0.14285714285714285</v>
      </c>
      <c r="CS4474" s="156">
        <v>26</v>
      </c>
      <c r="CT4474" s="157">
        <v>0.11538461538461539</v>
      </c>
      <c r="CU4474" s="156">
        <v>27</v>
      </c>
      <c r="CV4474" s="157">
        <v>0.29629629629629628</v>
      </c>
      <c r="CW4474" s="156">
        <v>22</v>
      </c>
      <c r="CX4474" s="157">
        <v>0.40909090909090912</v>
      </c>
    </row>
    <row r="4475" spans="71:102" x14ac:dyDescent="0.2">
      <c r="BS4475" s="105" t="s">
        <v>2424</v>
      </c>
      <c r="BT4475" s="105"/>
      <c r="BU4475" s="106" t="s">
        <v>225</v>
      </c>
      <c r="BV4475" s="106"/>
      <c r="BW4475" s="107" t="s">
        <v>91</v>
      </c>
      <c r="BX4475" s="108" t="s">
        <v>7532</v>
      </c>
      <c r="BY4475" s="109"/>
      <c r="BZ4475" s="109"/>
      <c r="CA4475" s="110"/>
      <c r="CB4475" s="114" t="s">
        <v>151</v>
      </c>
      <c r="CC4475" s="115" t="s">
        <v>151</v>
      </c>
      <c r="CD4475" s="111">
        <v>25</v>
      </c>
      <c r="CE4475" s="68">
        <v>0.56000000000000005</v>
      </c>
      <c r="CF4475" s="67">
        <v>58</v>
      </c>
      <c r="CG4475" s="68">
        <v>0.44827586206896602</v>
      </c>
      <c r="CH4475" s="169"/>
      <c r="CI4475" s="199" t="s">
        <v>4237</v>
      </c>
      <c r="CJ4475" s="199"/>
      <c r="CK4475" s="174" t="s">
        <v>233</v>
      </c>
      <c r="CL4475" s="199" t="s">
        <v>107</v>
      </c>
      <c r="CM4475" s="199"/>
      <c r="CN4475" s="200" t="s">
        <v>8519</v>
      </c>
      <c r="CO4475" s="200"/>
      <c r="CP4475" s="200"/>
      <c r="CQ4475" s="156">
        <v>145</v>
      </c>
      <c r="CR4475" s="157">
        <v>0.23448275862068965</v>
      </c>
      <c r="CS4475" s="156">
        <v>153</v>
      </c>
      <c r="CT4475" s="157">
        <v>0.25490196078431371</v>
      </c>
      <c r="CU4475" s="156">
        <v>138</v>
      </c>
      <c r="CV4475" s="157">
        <v>0.2318840579710145</v>
      </c>
      <c r="CW4475" s="156">
        <v>125</v>
      </c>
      <c r="CX4475" s="157">
        <v>0.28000000000000003</v>
      </c>
    </row>
    <row r="4476" spans="71:102" x14ac:dyDescent="0.2">
      <c r="BS4476" s="105" t="s">
        <v>2424</v>
      </c>
      <c r="BT4476" s="105"/>
      <c r="BU4476" s="105" t="s">
        <v>225</v>
      </c>
      <c r="BV4476" s="105"/>
      <c r="BW4476" s="107" t="s">
        <v>91</v>
      </c>
      <c r="BX4476" s="108" t="s">
        <v>7835</v>
      </c>
      <c r="BY4476" s="109"/>
      <c r="BZ4476" s="109"/>
      <c r="CA4476" s="110"/>
      <c r="CB4476" s="114" t="s">
        <v>151</v>
      </c>
      <c r="CC4476" s="115" t="s">
        <v>151</v>
      </c>
      <c r="CD4476" s="114" t="s">
        <v>151</v>
      </c>
      <c r="CE4476" s="115" t="s">
        <v>151</v>
      </c>
      <c r="CF4476" s="67">
        <v>2</v>
      </c>
      <c r="CG4476" s="68">
        <v>0</v>
      </c>
      <c r="CH4476" s="169"/>
      <c r="CI4476" s="199" t="s">
        <v>4237</v>
      </c>
      <c r="CJ4476" s="199"/>
      <c r="CK4476" s="174" t="s">
        <v>233</v>
      </c>
      <c r="CL4476" s="199" t="s">
        <v>107</v>
      </c>
      <c r="CM4476" s="199"/>
      <c r="CN4476" s="200" t="s">
        <v>8520</v>
      </c>
      <c r="CO4476" s="200"/>
      <c r="CP4476" s="200"/>
      <c r="CQ4476" s="156">
        <v>24</v>
      </c>
      <c r="CR4476" s="157">
        <v>0.25</v>
      </c>
      <c r="CS4476" s="156">
        <v>11</v>
      </c>
      <c r="CT4476" s="157">
        <v>0.18181818181818182</v>
      </c>
      <c r="CU4476" s="156">
        <v>15</v>
      </c>
      <c r="CV4476" s="157">
        <v>6.6666666666666666E-2</v>
      </c>
      <c r="CW4476" s="156">
        <v>15</v>
      </c>
      <c r="CX4476" s="157">
        <v>0.2</v>
      </c>
    </row>
    <row r="4477" spans="71:102" x14ac:dyDescent="0.2">
      <c r="BS4477" s="105" t="s">
        <v>2424</v>
      </c>
      <c r="BT4477" s="105"/>
      <c r="BU4477" s="112" t="s">
        <v>225</v>
      </c>
      <c r="BV4477" s="112"/>
      <c r="BW4477" s="107" t="s">
        <v>91</v>
      </c>
      <c r="BX4477" s="108" t="s">
        <v>7699</v>
      </c>
      <c r="BY4477" s="109"/>
      <c r="BZ4477" s="109"/>
      <c r="CA4477" s="110"/>
      <c r="CB4477" s="114" t="s">
        <v>151</v>
      </c>
      <c r="CC4477" s="115" t="s">
        <v>151</v>
      </c>
      <c r="CD4477" s="111">
        <v>3</v>
      </c>
      <c r="CE4477" s="68">
        <v>0.33333333333333298</v>
      </c>
      <c r="CF4477" s="67">
        <v>1</v>
      </c>
      <c r="CG4477" s="68">
        <v>1</v>
      </c>
      <c r="CH4477" s="169"/>
      <c r="CI4477" s="199" t="s">
        <v>4237</v>
      </c>
      <c r="CJ4477" s="199"/>
      <c r="CK4477" s="174" t="s">
        <v>233</v>
      </c>
      <c r="CL4477" s="199" t="s">
        <v>107</v>
      </c>
      <c r="CM4477" s="199"/>
      <c r="CN4477" s="200" t="s">
        <v>8521</v>
      </c>
      <c r="CO4477" s="200"/>
      <c r="CP4477" s="200"/>
      <c r="CQ4477" s="156">
        <v>24</v>
      </c>
      <c r="CR4477" s="159" t="s">
        <v>151</v>
      </c>
      <c r="CS4477" s="156">
        <v>27</v>
      </c>
      <c r="CT4477" s="157">
        <v>0.1111111111111111</v>
      </c>
      <c r="CU4477" s="156">
        <v>11</v>
      </c>
      <c r="CV4477" s="157">
        <v>0.18181818181818182</v>
      </c>
      <c r="CW4477" s="156">
        <v>23</v>
      </c>
      <c r="CX4477" s="157">
        <v>0.21739130434782608</v>
      </c>
    </row>
    <row r="4478" spans="71:102" x14ac:dyDescent="0.2">
      <c r="BS4478" s="89" t="s">
        <v>2424</v>
      </c>
      <c r="BT4478" s="97"/>
      <c r="BU4478" s="98" t="s">
        <v>225</v>
      </c>
      <c r="BV4478" s="99"/>
      <c r="BW4478" s="100" t="s">
        <v>107</v>
      </c>
      <c r="BX4478" s="98" t="s">
        <v>143</v>
      </c>
      <c r="BY4478" s="101"/>
      <c r="BZ4478" s="101"/>
      <c r="CA4478" s="99"/>
      <c r="CB4478" s="121" t="s">
        <v>151</v>
      </c>
      <c r="CC4478" s="119" t="s">
        <v>151</v>
      </c>
      <c r="CD4478" s="113">
        <v>430</v>
      </c>
      <c r="CE4478" s="103">
        <v>0.35813953488372102</v>
      </c>
      <c r="CF4478" s="104">
        <v>589</v>
      </c>
      <c r="CG4478" s="103">
        <v>0.33276740237690999</v>
      </c>
      <c r="CH4478" s="169"/>
      <c r="CI4478" s="199" t="s">
        <v>4237</v>
      </c>
      <c r="CJ4478" s="199"/>
      <c r="CK4478" s="174" t="s">
        <v>233</v>
      </c>
      <c r="CL4478" s="199" t="s">
        <v>107</v>
      </c>
      <c r="CM4478" s="199"/>
      <c r="CN4478" s="200" t="s">
        <v>8522</v>
      </c>
      <c r="CO4478" s="200"/>
      <c r="CP4478" s="200"/>
      <c r="CQ4478" s="156">
        <v>25</v>
      </c>
      <c r="CR4478" s="157">
        <v>0.4</v>
      </c>
      <c r="CS4478" s="156">
        <v>20</v>
      </c>
      <c r="CT4478" s="157">
        <v>0.2</v>
      </c>
      <c r="CU4478" s="156">
        <v>19</v>
      </c>
      <c r="CV4478" s="157">
        <v>0.31578947368421051</v>
      </c>
      <c r="CW4478" s="156">
        <v>23</v>
      </c>
      <c r="CX4478" s="157">
        <v>0.30434782608695654</v>
      </c>
    </row>
    <row r="4479" spans="71:102" x14ac:dyDescent="0.2">
      <c r="BS4479" s="105" t="s">
        <v>2424</v>
      </c>
      <c r="BT4479" s="105"/>
      <c r="BU4479" s="106" t="s">
        <v>225</v>
      </c>
      <c r="BV4479" s="106"/>
      <c r="BW4479" s="107" t="s">
        <v>107</v>
      </c>
      <c r="BX4479" s="108" t="s">
        <v>7711</v>
      </c>
      <c r="BY4479" s="109"/>
      <c r="BZ4479" s="109"/>
      <c r="CA4479" s="110"/>
      <c r="CB4479" s="114" t="s">
        <v>151</v>
      </c>
      <c r="CC4479" s="115" t="s">
        <v>151</v>
      </c>
      <c r="CD4479" s="111">
        <v>218</v>
      </c>
      <c r="CE4479" s="68">
        <v>0.49082568807339499</v>
      </c>
      <c r="CF4479" s="67">
        <v>227</v>
      </c>
      <c r="CG4479" s="68">
        <v>0.51982378854625599</v>
      </c>
      <c r="CH4479" s="169"/>
      <c r="CI4479" s="199" t="s">
        <v>4237</v>
      </c>
      <c r="CJ4479" s="199"/>
      <c r="CK4479" s="174" t="s">
        <v>233</v>
      </c>
      <c r="CL4479" s="199" t="s">
        <v>107</v>
      </c>
      <c r="CM4479" s="199"/>
      <c r="CN4479" s="200" t="s">
        <v>8523</v>
      </c>
      <c r="CO4479" s="200"/>
      <c r="CP4479" s="200"/>
      <c r="CQ4479" s="156">
        <v>19</v>
      </c>
      <c r="CR4479" s="157">
        <v>0.52631578947368418</v>
      </c>
      <c r="CS4479" s="156">
        <v>14</v>
      </c>
      <c r="CT4479" s="157">
        <v>0.7142857142857143</v>
      </c>
      <c r="CU4479" s="156">
        <v>11</v>
      </c>
      <c r="CV4479" s="157">
        <v>0.90909090909090906</v>
      </c>
      <c r="CW4479" s="156">
        <v>13</v>
      </c>
      <c r="CX4479" s="157">
        <v>0.76923076923076927</v>
      </c>
    </row>
    <row r="4480" spans="71:102" x14ac:dyDescent="0.2">
      <c r="BS4480" s="105" t="s">
        <v>2424</v>
      </c>
      <c r="BT4480" s="105"/>
      <c r="BU4480" s="105" t="s">
        <v>225</v>
      </c>
      <c r="BV4480" s="105"/>
      <c r="BW4480" s="107" t="s">
        <v>107</v>
      </c>
      <c r="BX4480" s="108" t="s">
        <v>7911</v>
      </c>
      <c r="BY4480" s="109"/>
      <c r="BZ4480" s="109"/>
      <c r="CA4480" s="110"/>
      <c r="CB4480" s="114" t="s">
        <v>151</v>
      </c>
      <c r="CC4480" s="115" t="s">
        <v>151</v>
      </c>
      <c r="CD4480" s="111">
        <v>15</v>
      </c>
      <c r="CE4480" s="68">
        <v>0.2</v>
      </c>
      <c r="CF4480" s="67">
        <v>6</v>
      </c>
      <c r="CG4480" s="68">
        <v>0.33333333333333298</v>
      </c>
      <c r="CH4480" s="169"/>
      <c r="CI4480" s="201" t="s">
        <v>4237</v>
      </c>
      <c r="CJ4480" s="201"/>
      <c r="CK4480" s="175" t="s">
        <v>233</v>
      </c>
      <c r="CL4480" s="201" t="s">
        <v>112</v>
      </c>
      <c r="CM4480" s="201"/>
      <c r="CN4480" s="201" t="s">
        <v>143</v>
      </c>
      <c r="CO4480" s="201"/>
      <c r="CP4480" s="201"/>
      <c r="CQ4480" s="154">
        <v>65</v>
      </c>
      <c r="CR4480" s="155">
        <v>0.86153846153846159</v>
      </c>
      <c r="CS4480" s="154">
        <v>69</v>
      </c>
      <c r="CT4480" s="155">
        <v>0.72463768115942029</v>
      </c>
      <c r="CU4480" s="154">
        <v>101</v>
      </c>
      <c r="CV4480" s="155">
        <v>0.73267326732673266</v>
      </c>
      <c r="CW4480" s="154">
        <v>109</v>
      </c>
      <c r="CX4480" s="155">
        <v>0.88073394495412849</v>
      </c>
    </row>
    <row r="4481" spans="71:102" x14ac:dyDescent="0.2">
      <c r="BS4481" s="105" t="s">
        <v>2424</v>
      </c>
      <c r="BT4481" s="105"/>
      <c r="BU4481" s="105" t="s">
        <v>225</v>
      </c>
      <c r="BV4481" s="105"/>
      <c r="BW4481" s="107" t="s">
        <v>107</v>
      </c>
      <c r="BX4481" s="108" t="s">
        <v>7551</v>
      </c>
      <c r="BY4481" s="109"/>
      <c r="BZ4481" s="109"/>
      <c r="CA4481" s="110"/>
      <c r="CB4481" s="114" t="s">
        <v>151</v>
      </c>
      <c r="CC4481" s="115" t="s">
        <v>151</v>
      </c>
      <c r="CD4481" s="111">
        <v>34</v>
      </c>
      <c r="CE4481" s="68">
        <v>0.29411764705882398</v>
      </c>
      <c r="CF4481" s="67">
        <v>22</v>
      </c>
      <c r="CG4481" s="68">
        <v>0.27272727272727298</v>
      </c>
      <c r="CH4481" s="169"/>
      <c r="CI4481" s="199" t="s">
        <v>4237</v>
      </c>
      <c r="CJ4481" s="199"/>
      <c r="CK4481" s="174" t="s">
        <v>233</v>
      </c>
      <c r="CL4481" s="199" t="s">
        <v>112</v>
      </c>
      <c r="CM4481" s="199"/>
      <c r="CN4481" s="200" t="s">
        <v>8524</v>
      </c>
      <c r="CO4481" s="200"/>
      <c r="CP4481" s="200"/>
      <c r="CQ4481" s="156">
        <v>5</v>
      </c>
      <c r="CR4481" s="157">
        <v>0.8</v>
      </c>
      <c r="CS4481" s="156">
        <v>8</v>
      </c>
      <c r="CT4481" s="157">
        <v>0.875</v>
      </c>
      <c r="CU4481" s="156">
        <v>21</v>
      </c>
      <c r="CV4481" s="157">
        <v>0.8571428571428571</v>
      </c>
      <c r="CW4481" s="156">
        <v>31</v>
      </c>
      <c r="CX4481" s="157">
        <v>0.967741935483871</v>
      </c>
    </row>
    <row r="4482" spans="71:102" x14ac:dyDescent="0.2">
      <c r="BS4482" s="105" t="s">
        <v>2424</v>
      </c>
      <c r="BT4482" s="105"/>
      <c r="BU4482" s="105" t="s">
        <v>225</v>
      </c>
      <c r="BV4482" s="105"/>
      <c r="BW4482" s="107" t="s">
        <v>107</v>
      </c>
      <c r="BX4482" s="108" t="s">
        <v>7713</v>
      </c>
      <c r="BY4482" s="109"/>
      <c r="BZ4482" s="109"/>
      <c r="CA4482" s="110"/>
      <c r="CB4482" s="114" t="s">
        <v>151</v>
      </c>
      <c r="CC4482" s="115" t="s">
        <v>151</v>
      </c>
      <c r="CD4482" s="111">
        <v>31</v>
      </c>
      <c r="CE4482" s="68">
        <v>0.16129032258064499</v>
      </c>
      <c r="CF4482" s="67">
        <v>77</v>
      </c>
      <c r="CG4482" s="68">
        <v>0.18181818181818199</v>
      </c>
      <c r="CH4482" s="169"/>
      <c r="CI4482" s="199" t="s">
        <v>4237</v>
      </c>
      <c r="CJ4482" s="199"/>
      <c r="CK4482" s="174" t="s">
        <v>233</v>
      </c>
      <c r="CL4482" s="199" t="s">
        <v>112</v>
      </c>
      <c r="CM4482" s="199"/>
      <c r="CN4482" s="200" t="s">
        <v>8525</v>
      </c>
      <c r="CO4482" s="200"/>
      <c r="CP4482" s="200"/>
      <c r="CQ4482" s="156">
        <v>17</v>
      </c>
      <c r="CR4482" s="157">
        <v>0.70588235294117652</v>
      </c>
      <c r="CS4482" s="156">
        <v>23</v>
      </c>
      <c r="CT4482" s="157">
        <v>0.65217391304347827</v>
      </c>
      <c r="CU4482" s="156">
        <v>43</v>
      </c>
      <c r="CV4482" s="157">
        <v>0.72093023255813948</v>
      </c>
      <c r="CW4482" s="156">
        <v>42</v>
      </c>
      <c r="CX4482" s="157">
        <v>0.8571428571428571</v>
      </c>
    </row>
    <row r="4483" spans="71:102" x14ac:dyDescent="0.2">
      <c r="BS4483" s="105" t="s">
        <v>2424</v>
      </c>
      <c r="BT4483" s="105"/>
      <c r="BU4483" s="105" t="s">
        <v>225</v>
      </c>
      <c r="BV4483" s="105"/>
      <c r="BW4483" s="107" t="s">
        <v>107</v>
      </c>
      <c r="BX4483" s="108" t="s">
        <v>7553</v>
      </c>
      <c r="BY4483" s="109"/>
      <c r="BZ4483" s="109"/>
      <c r="CA4483" s="110"/>
      <c r="CB4483" s="114" t="s">
        <v>151</v>
      </c>
      <c r="CC4483" s="115" t="s">
        <v>151</v>
      </c>
      <c r="CD4483" s="111">
        <v>4</v>
      </c>
      <c r="CE4483" s="68">
        <v>0</v>
      </c>
      <c r="CF4483" s="67">
        <v>10</v>
      </c>
      <c r="CG4483" s="68">
        <v>0.3</v>
      </c>
      <c r="CH4483" s="169"/>
      <c r="CI4483" s="199" t="s">
        <v>4237</v>
      </c>
      <c r="CJ4483" s="199"/>
      <c r="CK4483" s="174" t="s">
        <v>233</v>
      </c>
      <c r="CL4483" s="199" t="s">
        <v>112</v>
      </c>
      <c r="CM4483" s="199"/>
      <c r="CN4483" s="200" t="s">
        <v>8526</v>
      </c>
      <c r="CO4483" s="200"/>
      <c r="CP4483" s="200"/>
      <c r="CQ4483" s="156">
        <v>13</v>
      </c>
      <c r="CR4483" s="157">
        <v>0.92307692307692313</v>
      </c>
      <c r="CS4483" s="156">
        <v>12</v>
      </c>
      <c r="CT4483" s="157">
        <v>0.83333333333333337</v>
      </c>
      <c r="CU4483" s="156">
        <v>13</v>
      </c>
      <c r="CV4483" s="157">
        <v>0.61538461538461542</v>
      </c>
      <c r="CW4483" s="156">
        <v>14</v>
      </c>
      <c r="CX4483" s="157">
        <v>0.9285714285714286</v>
      </c>
    </row>
    <row r="4484" spans="71:102" x14ac:dyDescent="0.2">
      <c r="BS4484" s="105" t="s">
        <v>2424</v>
      </c>
      <c r="BT4484" s="105"/>
      <c r="BU4484" s="105" t="s">
        <v>225</v>
      </c>
      <c r="BV4484" s="105"/>
      <c r="BW4484" s="107" t="s">
        <v>107</v>
      </c>
      <c r="BX4484" s="108" t="s">
        <v>7663</v>
      </c>
      <c r="BY4484" s="109"/>
      <c r="BZ4484" s="109"/>
      <c r="CA4484" s="110"/>
      <c r="CB4484" s="114" t="s">
        <v>151</v>
      </c>
      <c r="CC4484" s="115" t="s">
        <v>151</v>
      </c>
      <c r="CD4484" s="111">
        <v>22</v>
      </c>
      <c r="CE4484" s="68">
        <v>0.22727272727272699</v>
      </c>
      <c r="CF4484" s="67">
        <v>11</v>
      </c>
      <c r="CG4484" s="68">
        <v>0.36363636363636398</v>
      </c>
      <c r="CH4484" s="169"/>
      <c r="CI4484" s="199" t="s">
        <v>4237</v>
      </c>
      <c r="CJ4484" s="199"/>
      <c r="CK4484" s="174" t="s">
        <v>233</v>
      </c>
      <c r="CL4484" s="199" t="s">
        <v>112</v>
      </c>
      <c r="CM4484" s="199"/>
      <c r="CN4484" s="200" t="s">
        <v>8527</v>
      </c>
      <c r="CO4484" s="200"/>
      <c r="CP4484" s="200"/>
      <c r="CQ4484" s="156">
        <v>30</v>
      </c>
      <c r="CR4484" s="157">
        <v>0.93333333333333335</v>
      </c>
      <c r="CS4484" s="156">
        <v>26</v>
      </c>
      <c r="CT4484" s="157">
        <v>0.69230769230769229</v>
      </c>
      <c r="CU4484" s="156">
        <v>24</v>
      </c>
      <c r="CV4484" s="157">
        <v>0.70833333333333337</v>
      </c>
      <c r="CW4484" s="156">
        <v>22</v>
      </c>
      <c r="CX4484" s="157">
        <v>0.77272727272727271</v>
      </c>
    </row>
    <row r="4485" spans="71:102" x14ac:dyDescent="0.2">
      <c r="BS4485" s="105" t="s">
        <v>2424</v>
      </c>
      <c r="BT4485" s="105"/>
      <c r="BU4485" s="105" t="s">
        <v>225</v>
      </c>
      <c r="BV4485" s="105"/>
      <c r="BW4485" s="107" t="s">
        <v>107</v>
      </c>
      <c r="BX4485" s="108" t="s">
        <v>7606</v>
      </c>
      <c r="BY4485" s="109"/>
      <c r="BZ4485" s="109"/>
      <c r="CA4485" s="110"/>
      <c r="CB4485" s="114" t="s">
        <v>151</v>
      </c>
      <c r="CC4485" s="115" t="s">
        <v>151</v>
      </c>
      <c r="CD4485" s="111">
        <v>41</v>
      </c>
      <c r="CE4485" s="68">
        <v>0.26829268292682901</v>
      </c>
      <c r="CF4485" s="67">
        <v>38</v>
      </c>
      <c r="CG4485" s="68">
        <v>0.157894736842105</v>
      </c>
      <c r="CH4485" s="169"/>
      <c r="CI4485" s="201" t="s">
        <v>4237</v>
      </c>
      <c r="CJ4485" s="201"/>
      <c r="CK4485" s="175" t="s">
        <v>233</v>
      </c>
      <c r="CL4485" s="201" t="s">
        <v>115</v>
      </c>
      <c r="CM4485" s="201"/>
      <c r="CN4485" s="201" t="s">
        <v>143</v>
      </c>
      <c r="CO4485" s="201"/>
      <c r="CP4485" s="201"/>
      <c r="CQ4485" s="154">
        <v>16</v>
      </c>
      <c r="CR4485" s="155">
        <v>0.5625</v>
      </c>
      <c r="CS4485" s="154">
        <v>7</v>
      </c>
      <c r="CT4485" s="155">
        <v>0.5714285714285714</v>
      </c>
      <c r="CU4485" s="154">
        <v>10</v>
      </c>
      <c r="CV4485" s="155">
        <v>0.6</v>
      </c>
      <c r="CW4485" s="154">
        <v>8</v>
      </c>
      <c r="CX4485" s="155">
        <v>0.75</v>
      </c>
    </row>
    <row r="4486" spans="71:102" x14ac:dyDescent="0.2">
      <c r="BS4486" s="105" t="s">
        <v>2424</v>
      </c>
      <c r="BT4486" s="105"/>
      <c r="BU4486" s="105" t="s">
        <v>225</v>
      </c>
      <c r="BV4486" s="105"/>
      <c r="BW4486" s="107" t="s">
        <v>107</v>
      </c>
      <c r="BX4486" s="108" t="s">
        <v>7715</v>
      </c>
      <c r="BY4486" s="109"/>
      <c r="BZ4486" s="109"/>
      <c r="CA4486" s="110"/>
      <c r="CB4486" s="114" t="s">
        <v>151</v>
      </c>
      <c r="CC4486" s="115" t="s">
        <v>151</v>
      </c>
      <c r="CD4486" s="111">
        <v>6</v>
      </c>
      <c r="CE4486" s="68">
        <v>0.16666666666666699</v>
      </c>
      <c r="CF4486" s="67">
        <v>19</v>
      </c>
      <c r="CG4486" s="68">
        <v>0.31578947368421101</v>
      </c>
      <c r="CH4486" s="169"/>
      <c r="CI4486" s="199" t="s">
        <v>4237</v>
      </c>
      <c r="CJ4486" s="199"/>
      <c r="CK4486" s="174" t="s">
        <v>233</v>
      </c>
      <c r="CL4486" s="199" t="s">
        <v>115</v>
      </c>
      <c r="CM4486" s="199"/>
      <c r="CN4486" s="200" t="s">
        <v>8528</v>
      </c>
      <c r="CO4486" s="200"/>
      <c r="CP4486" s="200"/>
      <c r="CQ4486" s="156">
        <v>11</v>
      </c>
      <c r="CR4486" s="157">
        <v>0.72727272727272729</v>
      </c>
      <c r="CS4486" s="156">
        <v>3</v>
      </c>
      <c r="CT4486" s="157">
        <v>0.66666666666666663</v>
      </c>
      <c r="CU4486" s="156">
        <v>6</v>
      </c>
      <c r="CV4486" s="157">
        <v>0.83333333333333337</v>
      </c>
      <c r="CW4486" s="156">
        <v>5</v>
      </c>
      <c r="CX4486" s="157">
        <v>0.8</v>
      </c>
    </row>
    <row r="4487" spans="71:102" x14ac:dyDescent="0.2">
      <c r="BS4487" s="105" t="s">
        <v>2424</v>
      </c>
      <c r="BT4487" s="105"/>
      <c r="BU4487" s="105" t="s">
        <v>225</v>
      </c>
      <c r="BV4487" s="105"/>
      <c r="BW4487" s="107" t="s">
        <v>107</v>
      </c>
      <c r="BX4487" s="108" t="s">
        <v>7664</v>
      </c>
      <c r="BY4487" s="109"/>
      <c r="BZ4487" s="109"/>
      <c r="CA4487" s="110"/>
      <c r="CB4487" s="114" t="s">
        <v>151</v>
      </c>
      <c r="CC4487" s="115" t="s">
        <v>151</v>
      </c>
      <c r="CD4487" s="111">
        <v>4</v>
      </c>
      <c r="CE4487" s="68">
        <v>0.5</v>
      </c>
      <c r="CF4487" s="67">
        <v>13</v>
      </c>
      <c r="CG4487" s="68">
        <v>0.30769230769230799</v>
      </c>
      <c r="CH4487" s="169"/>
      <c r="CI4487" s="199" t="s">
        <v>4237</v>
      </c>
      <c r="CJ4487" s="199"/>
      <c r="CK4487" s="174" t="s">
        <v>233</v>
      </c>
      <c r="CL4487" s="199" t="s">
        <v>115</v>
      </c>
      <c r="CM4487" s="199"/>
      <c r="CN4487" s="202" t="s">
        <v>2327</v>
      </c>
      <c r="CO4487" s="202"/>
      <c r="CP4487" s="202"/>
      <c r="CQ4487" s="156">
        <v>3</v>
      </c>
      <c r="CR4487" s="159" t="s">
        <v>151</v>
      </c>
      <c r="CS4487" s="156">
        <v>2</v>
      </c>
      <c r="CT4487" s="159" t="s">
        <v>151</v>
      </c>
      <c r="CU4487" s="156">
        <v>3</v>
      </c>
      <c r="CV4487" s="159" t="s">
        <v>151</v>
      </c>
      <c r="CW4487" s="156">
        <v>1</v>
      </c>
      <c r="CX4487" s="159" t="s">
        <v>151</v>
      </c>
    </row>
    <row r="4488" spans="71:102" x14ac:dyDescent="0.2">
      <c r="BS4488" s="105" t="s">
        <v>2424</v>
      </c>
      <c r="BT4488" s="105"/>
      <c r="BU4488" s="105" t="s">
        <v>225</v>
      </c>
      <c r="BV4488" s="105"/>
      <c r="BW4488" s="107" t="s">
        <v>107</v>
      </c>
      <c r="BX4488" s="108" t="s">
        <v>7808</v>
      </c>
      <c r="BY4488" s="109"/>
      <c r="BZ4488" s="109"/>
      <c r="CA4488" s="110"/>
      <c r="CB4488" s="114" t="s">
        <v>151</v>
      </c>
      <c r="CC4488" s="115" t="s">
        <v>151</v>
      </c>
      <c r="CD4488" s="111">
        <v>7</v>
      </c>
      <c r="CE4488" s="68">
        <v>0.71428571428571397</v>
      </c>
      <c r="CF4488" s="67">
        <v>12</v>
      </c>
      <c r="CG4488" s="68">
        <v>0.25</v>
      </c>
      <c r="CH4488" s="169"/>
      <c r="CI4488" s="199" t="s">
        <v>4237</v>
      </c>
      <c r="CJ4488" s="199"/>
      <c r="CK4488" s="174" t="s">
        <v>233</v>
      </c>
      <c r="CL4488" s="199" t="s">
        <v>115</v>
      </c>
      <c r="CM4488" s="199"/>
      <c r="CN4488" s="200" t="s">
        <v>4011</v>
      </c>
      <c r="CO4488" s="200"/>
      <c r="CP4488" s="200"/>
      <c r="CQ4488" s="156">
        <v>2</v>
      </c>
      <c r="CR4488" s="157">
        <v>0.5</v>
      </c>
      <c r="CS4488" s="156">
        <v>2</v>
      </c>
      <c r="CT4488" s="157">
        <v>1</v>
      </c>
      <c r="CU4488" s="156">
        <v>1</v>
      </c>
      <c r="CV4488" s="157">
        <v>1</v>
      </c>
      <c r="CW4488" s="156">
        <v>2</v>
      </c>
      <c r="CX4488" s="157">
        <v>1</v>
      </c>
    </row>
    <row r="4489" spans="71:102" ht="15" x14ac:dyDescent="0.2">
      <c r="BS4489" s="105" t="s">
        <v>2424</v>
      </c>
      <c r="BT4489" s="105"/>
      <c r="BU4489" s="105" t="s">
        <v>225</v>
      </c>
      <c r="BV4489" s="105"/>
      <c r="BW4489" s="107" t="s">
        <v>107</v>
      </c>
      <c r="BX4489" s="108" t="s">
        <v>7555</v>
      </c>
      <c r="BY4489" s="109"/>
      <c r="BZ4489" s="109"/>
      <c r="CA4489" s="110"/>
      <c r="CB4489" s="114" t="s">
        <v>151</v>
      </c>
      <c r="CC4489" s="115" t="s">
        <v>151</v>
      </c>
      <c r="CD4489" s="111">
        <v>8</v>
      </c>
      <c r="CE4489" s="68">
        <v>0</v>
      </c>
      <c r="CF4489" s="67">
        <v>20</v>
      </c>
      <c r="CG4489" s="68">
        <v>0.05</v>
      </c>
      <c r="CH4489" s="169"/>
      <c r="CI4489" s="196" t="s">
        <v>4372</v>
      </c>
      <c r="CJ4489" s="196"/>
      <c r="CK4489" s="149"/>
      <c r="CL4489" s="196"/>
      <c r="CM4489" s="196"/>
      <c r="CN4489" s="196"/>
      <c r="CO4489" s="196"/>
      <c r="CP4489" s="196"/>
      <c r="CQ4489" s="150">
        <v>5681</v>
      </c>
      <c r="CR4489" s="151">
        <v>0.51012145748987858</v>
      </c>
      <c r="CS4489" s="150">
        <v>5347</v>
      </c>
      <c r="CT4489" s="151">
        <v>0.50140265569478215</v>
      </c>
      <c r="CU4489" s="150">
        <v>5264</v>
      </c>
      <c r="CV4489" s="151">
        <v>0.51557750759878418</v>
      </c>
      <c r="CW4489" s="150">
        <v>5166</v>
      </c>
      <c r="CX4489" s="151">
        <v>0.51374370886566012</v>
      </c>
    </row>
    <row r="4490" spans="71:102" x14ac:dyDescent="0.2">
      <c r="BS4490" s="105" t="s">
        <v>2424</v>
      </c>
      <c r="BT4490" s="105"/>
      <c r="BU4490" s="105" t="s">
        <v>225</v>
      </c>
      <c r="BV4490" s="105"/>
      <c r="BW4490" s="107" t="s">
        <v>107</v>
      </c>
      <c r="BX4490" s="108" t="s">
        <v>8013</v>
      </c>
      <c r="BY4490" s="109"/>
      <c r="BZ4490" s="109"/>
      <c r="CA4490" s="110"/>
      <c r="CB4490" s="114" t="s">
        <v>151</v>
      </c>
      <c r="CC4490" s="115" t="s">
        <v>151</v>
      </c>
      <c r="CD4490" s="111">
        <v>1</v>
      </c>
      <c r="CE4490" s="68">
        <v>0</v>
      </c>
      <c r="CF4490" s="67">
        <v>2</v>
      </c>
      <c r="CG4490" s="68">
        <v>0</v>
      </c>
      <c r="CH4490" s="169"/>
      <c r="CI4490" s="197" t="s">
        <v>4374</v>
      </c>
      <c r="CJ4490" s="197"/>
      <c r="CK4490" s="173" t="s">
        <v>8529</v>
      </c>
      <c r="CL4490" s="197"/>
      <c r="CM4490" s="197"/>
      <c r="CN4490" s="197"/>
      <c r="CO4490" s="197"/>
      <c r="CP4490" s="197"/>
      <c r="CQ4490" s="152">
        <v>1658</v>
      </c>
      <c r="CR4490" s="153">
        <v>0.63449939686369117</v>
      </c>
      <c r="CS4490" s="152">
        <v>1440</v>
      </c>
      <c r="CT4490" s="153">
        <v>0.61041666666666672</v>
      </c>
      <c r="CU4490" s="152">
        <v>1468</v>
      </c>
      <c r="CV4490" s="153">
        <v>0.60967302452316074</v>
      </c>
      <c r="CW4490" s="152">
        <v>1506</v>
      </c>
      <c r="CX4490" s="153">
        <v>0.6155378486055777</v>
      </c>
    </row>
    <row r="4491" spans="71:102" x14ac:dyDescent="0.2">
      <c r="BS4491" s="105" t="s">
        <v>2424</v>
      </c>
      <c r="BT4491" s="105"/>
      <c r="BU4491" s="105" t="s">
        <v>225</v>
      </c>
      <c r="BV4491" s="105"/>
      <c r="BW4491" s="107" t="s">
        <v>107</v>
      </c>
      <c r="BX4491" s="108" t="s">
        <v>7609</v>
      </c>
      <c r="BY4491" s="109"/>
      <c r="BZ4491" s="109"/>
      <c r="CA4491" s="110"/>
      <c r="CB4491" s="114" t="s">
        <v>151</v>
      </c>
      <c r="CC4491" s="115" t="s">
        <v>151</v>
      </c>
      <c r="CD4491" s="111">
        <v>38</v>
      </c>
      <c r="CE4491" s="68">
        <v>0.13157894736842099</v>
      </c>
      <c r="CF4491" s="67">
        <v>110</v>
      </c>
      <c r="CG4491" s="68">
        <v>0.18181818181818199</v>
      </c>
      <c r="CH4491" s="169"/>
      <c r="CI4491" s="201" t="s">
        <v>4374</v>
      </c>
      <c r="CJ4491" s="201"/>
      <c r="CK4491" s="175" t="s">
        <v>4378</v>
      </c>
      <c r="CL4491" s="201" t="s">
        <v>91</v>
      </c>
      <c r="CM4491" s="201"/>
      <c r="CN4491" s="201" t="s">
        <v>143</v>
      </c>
      <c r="CO4491" s="201"/>
      <c r="CP4491" s="201"/>
      <c r="CQ4491" s="154">
        <v>1111</v>
      </c>
      <c r="CR4491" s="155">
        <v>0.62466246624662469</v>
      </c>
      <c r="CS4491" s="154">
        <v>1017</v>
      </c>
      <c r="CT4491" s="155">
        <v>0.61750245821042282</v>
      </c>
      <c r="CU4491" s="154">
        <v>1041</v>
      </c>
      <c r="CV4491" s="155">
        <v>0.61191162343900096</v>
      </c>
      <c r="CW4491" s="154">
        <v>1062</v>
      </c>
      <c r="CX4491" s="155">
        <v>0.63653483992467041</v>
      </c>
    </row>
    <row r="4492" spans="71:102" x14ac:dyDescent="0.2">
      <c r="BS4492" s="105" t="s">
        <v>2424</v>
      </c>
      <c r="BT4492" s="105"/>
      <c r="BU4492" s="112" t="s">
        <v>225</v>
      </c>
      <c r="BV4492" s="112"/>
      <c r="BW4492" s="107" t="s">
        <v>107</v>
      </c>
      <c r="BX4492" s="108" t="s">
        <v>7557</v>
      </c>
      <c r="BY4492" s="109"/>
      <c r="BZ4492" s="109"/>
      <c r="CA4492" s="110"/>
      <c r="CB4492" s="114" t="s">
        <v>151</v>
      </c>
      <c r="CC4492" s="115" t="s">
        <v>151</v>
      </c>
      <c r="CD4492" s="111">
        <v>1</v>
      </c>
      <c r="CE4492" s="68">
        <v>0</v>
      </c>
      <c r="CF4492" s="67">
        <v>22</v>
      </c>
      <c r="CG4492" s="68">
        <v>0.40909090909090901</v>
      </c>
      <c r="CH4492" s="169"/>
      <c r="CI4492" s="199" t="s">
        <v>4374</v>
      </c>
      <c r="CJ4492" s="199"/>
      <c r="CK4492" s="174" t="s">
        <v>4378</v>
      </c>
      <c r="CL4492" s="199" t="s">
        <v>91</v>
      </c>
      <c r="CM4492" s="199"/>
      <c r="CN4492" s="200" t="s">
        <v>8530</v>
      </c>
      <c r="CO4492" s="200"/>
      <c r="CP4492" s="200"/>
      <c r="CQ4492" s="156">
        <v>256</v>
      </c>
      <c r="CR4492" s="157">
        <v>0.640625</v>
      </c>
      <c r="CS4492" s="156">
        <v>164</v>
      </c>
      <c r="CT4492" s="157">
        <v>0.63414634146341464</v>
      </c>
      <c r="CU4492" s="156">
        <v>171</v>
      </c>
      <c r="CV4492" s="157">
        <v>0.63157894736842102</v>
      </c>
      <c r="CW4492" s="156">
        <v>174</v>
      </c>
      <c r="CX4492" s="157">
        <v>0.65517241379310343</v>
      </c>
    </row>
    <row r="4493" spans="71:102" x14ac:dyDescent="0.2">
      <c r="BS4493" s="89" t="s">
        <v>2424</v>
      </c>
      <c r="BT4493" s="97"/>
      <c r="BU4493" s="98" t="s">
        <v>225</v>
      </c>
      <c r="BV4493" s="99"/>
      <c r="BW4493" s="100" t="s">
        <v>108</v>
      </c>
      <c r="BX4493" s="98" t="s">
        <v>143</v>
      </c>
      <c r="BY4493" s="101"/>
      <c r="BZ4493" s="101"/>
      <c r="CA4493" s="99"/>
      <c r="CB4493" s="121" t="s">
        <v>151</v>
      </c>
      <c r="CC4493" s="119" t="s">
        <v>151</v>
      </c>
      <c r="CD4493" s="113">
        <v>1</v>
      </c>
      <c r="CE4493" s="103">
        <v>1</v>
      </c>
      <c r="CF4493" s="104">
        <v>8</v>
      </c>
      <c r="CG4493" s="103">
        <v>0.5</v>
      </c>
      <c r="CH4493" s="169"/>
      <c r="CI4493" s="199" t="s">
        <v>4374</v>
      </c>
      <c r="CJ4493" s="199"/>
      <c r="CK4493" s="174" t="s">
        <v>4378</v>
      </c>
      <c r="CL4493" s="199" t="s">
        <v>91</v>
      </c>
      <c r="CM4493" s="199"/>
      <c r="CN4493" s="202" t="s">
        <v>8531</v>
      </c>
      <c r="CO4493" s="202"/>
      <c r="CP4493" s="202"/>
      <c r="CQ4493" s="156">
        <v>1</v>
      </c>
      <c r="CR4493" s="157">
        <v>1</v>
      </c>
      <c r="CS4493" s="156">
        <v>26</v>
      </c>
      <c r="CT4493" s="157">
        <v>0.73076923076923073</v>
      </c>
      <c r="CU4493" s="156">
        <v>45</v>
      </c>
      <c r="CV4493" s="157">
        <v>0.71111111111111114</v>
      </c>
      <c r="CW4493" s="156">
        <v>21</v>
      </c>
      <c r="CX4493" s="157">
        <v>0.66666666666666663</v>
      </c>
    </row>
    <row r="4494" spans="71:102" x14ac:dyDescent="0.2">
      <c r="BS4494" s="105" t="s">
        <v>2424</v>
      </c>
      <c r="BT4494" s="105"/>
      <c r="BU4494" s="120" t="s">
        <v>225</v>
      </c>
      <c r="BV4494" s="120"/>
      <c r="BW4494" s="107" t="s">
        <v>108</v>
      </c>
      <c r="BX4494" s="108" t="s">
        <v>7721</v>
      </c>
      <c r="BY4494" s="109"/>
      <c r="BZ4494" s="109"/>
      <c r="CA4494" s="110"/>
      <c r="CB4494" s="114" t="s">
        <v>151</v>
      </c>
      <c r="CC4494" s="115" t="s">
        <v>151</v>
      </c>
      <c r="CD4494" s="111">
        <v>1</v>
      </c>
      <c r="CE4494" s="68">
        <v>1</v>
      </c>
      <c r="CF4494" s="67">
        <v>8</v>
      </c>
      <c r="CG4494" s="68">
        <v>0.5</v>
      </c>
      <c r="CH4494" s="169"/>
      <c r="CI4494" s="199" t="s">
        <v>4374</v>
      </c>
      <c r="CJ4494" s="199"/>
      <c r="CK4494" s="174" t="s">
        <v>4378</v>
      </c>
      <c r="CL4494" s="199" t="s">
        <v>91</v>
      </c>
      <c r="CM4494" s="199"/>
      <c r="CN4494" s="200" t="s">
        <v>8532</v>
      </c>
      <c r="CO4494" s="200"/>
      <c r="CP4494" s="200"/>
      <c r="CQ4494" s="156">
        <v>36</v>
      </c>
      <c r="CR4494" s="157">
        <v>0.61111111111111116</v>
      </c>
      <c r="CS4494" s="156">
        <v>14</v>
      </c>
      <c r="CT4494" s="157">
        <v>0.5714285714285714</v>
      </c>
      <c r="CU4494" s="156">
        <v>14</v>
      </c>
      <c r="CV4494" s="157">
        <v>0.35714285714285715</v>
      </c>
      <c r="CW4494" s="156">
        <v>19</v>
      </c>
      <c r="CX4494" s="157">
        <v>0.63157894736842102</v>
      </c>
    </row>
    <row r="4495" spans="71:102" x14ac:dyDescent="0.2">
      <c r="BS4495" s="89" t="s">
        <v>2424</v>
      </c>
      <c r="BT4495" s="97"/>
      <c r="BU4495" s="98" t="s">
        <v>225</v>
      </c>
      <c r="BV4495" s="99"/>
      <c r="BW4495" s="100" t="s">
        <v>115</v>
      </c>
      <c r="BX4495" s="98" t="s">
        <v>143</v>
      </c>
      <c r="BY4495" s="101"/>
      <c r="BZ4495" s="101"/>
      <c r="CA4495" s="99"/>
      <c r="CB4495" s="121" t="s">
        <v>151</v>
      </c>
      <c r="CC4495" s="119" t="s">
        <v>151</v>
      </c>
      <c r="CD4495" s="113">
        <v>9</v>
      </c>
      <c r="CE4495" s="103">
        <v>0.66666666666666696</v>
      </c>
      <c r="CF4495" s="104">
        <v>24</v>
      </c>
      <c r="CG4495" s="103">
        <v>0.54166666666666696</v>
      </c>
      <c r="CH4495" s="169"/>
      <c r="CI4495" s="199" t="s">
        <v>4374</v>
      </c>
      <c r="CJ4495" s="199"/>
      <c r="CK4495" s="174" t="s">
        <v>4378</v>
      </c>
      <c r="CL4495" s="199" t="s">
        <v>91</v>
      </c>
      <c r="CM4495" s="199"/>
      <c r="CN4495" s="200" t="s">
        <v>8533</v>
      </c>
      <c r="CO4495" s="200"/>
      <c r="CP4495" s="200"/>
      <c r="CQ4495" s="156">
        <v>130</v>
      </c>
      <c r="CR4495" s="157">
        <v>0.49230769230769234</v>
      </c>
      <c r="CS4495" s="156">
        <v>148</v>
      </c>
      <c r="CT4495" s="157">
        <v>0.45270270270270269</v>
      </c>
      <c r="CU4495" s="156">
        <v>135</v>
      </c>
      <c r="CV4495" s="157">
        <v>0.47407407407407409</v>
      </c>
      <c r="CW4495" s="156">
        <v>101</v>
      </c>
      <c r="CX4495" s="157">
        <v>0.48514851485148514</v>
      </c>
    </row>
    <row r="4496" spans="71:102" x14ac:dyDescent="0.2">
      <c r="BS4496" s="105" t="s">
        <v>2424</v>
      </c>
      <c r="BT4496" s="105"/>
      <c r="BU4496" s="106" t="s">
        <v>225</v>
      </c>
      <c r="BV4496" s="106"/>
      <c r="BW4496" s="107" t="s">
        <v>115</v>
      </c>
      <c r="BX4496" s="108" t="s">
        <v>8248</v>
      </c>
      <c r="BY4496" s="109"/>
      <c r="BZ4496" s="109"/>
      <c r="CA4496" s="110"/>
      <c r="CB4496" s="114" t="s">
        <v>151</v>
      </c>
      <c r="CC4496" s="115" t="s">
        <v>151</v>
      </c>
      <c r="CD4496" s="114" t="s">
        <v>151</v>
      </c>
      <c r="CE4496" s="115" t="s">
        <v>151</v>
      </c>
      <c r="CF4496" s="67">
        <v>3</v>
      </c>
      <c r="CG4496" s="68">
        <v>1</v>
      </c>
      <c r="CH4496" s="169"/>
      <c r="CI4496" s="199" t="s">
        <v>4374</v>
      </c>
      <c r="CJ4496" s="199"/>
      <c r="CK4496" s="174" t="s">
        <v>4378</v>
      </c>
      <c r="CL4496" s="199" t="s">
        <v>91</v>
      </c>
      <c r="CM4496" s="199"/>
      <c r="CN4496" s="200" t="s">
        <v>8534</v>
      </c>
      <c r="CO4496" s="200"/>
      <c r="CP4496" s="200"/>
      <c r="CQ4496" s="156">
        <v>7</v>
      </c>
      <c r="CR4496" s="157">
        <v>0.14285714285714285</v>
      </c>
      <c r="CS4496" s="156">
        <v>7</v>
      </c>
      <c r="CT4496" s="157">
        <v>0.42857142857142855</v>
      </c>
      <c r="CU4496" s="156">
        <v>11</v>
      </c>
      <c r="CV4496" s="157">
        <v>0.45454545454545453</v>
      </c>
      <c r="CW4496" s="156">
        <v>15</v>
      </c>
      <c r="CX4496" s="157">
        <v>0.46666666666666667</v>
      </c>
    </row>
    <row r="4497" spans="71:102" x14ac:dyDescent="0.2">
      <c r="BS4497" s="105" t="s">
        <v>2424</v>
      </c>
      <c r="BT4497" s="105"/>
      <c r="BU4497" s="105" t="s">
        <v>225</v>
      </c>
      <c r="BV4497" s="105"/>
      <c r="BW4497" s="107" t="s">
        <v>115</v>
      </c>
      <c r="BX4497" s="108" t="s">
        <v>7645</v>
      </c>
      <c r="BY4497" s="109"/>
      <c r="BZ4497" s="109"/>
      <c r="CA4497" s="110"/>
      <c r="CB4497" s="114" t="s">
        <v>151</v>
      </c>
      <c r="CC4497" s="115" t="s">
        <v>151</v>
      </c>
      <c r="CD4497" s="111">
        <v>6</v>
      </c>
      <c r="CE4497" s="68">
        <v>0.5</v>
      </c>
      <c r="CF4497" s="67">
        <v>6</v>
      </c>
      <c r="CG4497" s="68">
        <v>0.16666666666666699</v>
      </c>
      <c r="CH4497" s="169"/>
      <c r="CI4497" s="199" t="s">
        <v>4374</v>
      </c>
      <c r="CJ4497" s="199"/>
      <c r="CK4497" s="174" t="s">
        <v>4378</v>
      </c>
      <c r="CL4497" s="199" t="s">
        <v>91</v>
      </c>
      <c r="CM4497" s="199"/>
      <c r="CN4497" s="200" t="s">
        <v>8081</v>
      </c>
      <c r="CO4497" s="200"/>
      <c r="CP4497" s="200"/>
      <c r="CQ4497" s="156">
        <v>54</v>
      </c>
      <c r="CR4497" s="157">
        <v>0.62962962962962965</v>
      </c>
      <c r="CS4497" s="158" t="s">
        <v>151</v>
      </c>
      <c r="CT4497" s="159" t="s">
        <v>151</v>
      </c>
      <c r="CU4497" s="156">
        <v>3</v>
      </c>
      <c r="CV4497" s="157">
        <v>0.33333333333333331</v>
      </c>
      <c r="CW4497" s="156">
        <v>10</v>
      </c>
      <c r="CX4497" s="157">
        <v>0.2</v>
      </c>
    </row>
    <row r="4498" spans="71:102" x14ac:dyDescent="0.2">
      <c r="BS4498" s="105" t="s">
        <v>2424</v>
      </c>
      <c r="BT4498" s="105"/>
      <c r="BU4498" s="105" t="s">
        <v>225</v>
      </c>
      <c r="BV4498" s="105"/>
      <c r="BW4498" s="107" t="s">
        <v>115</v>
      </c>
      <c r="BX4498" s="108" t="s">
        <v>7686</v>
      </c>
      <c r="BY4498" s="109"/>
      <c r="BZ4498" s="109"/>
      <c r="CA4498" s="110"/>
      <c r="CB4498" s="114" t="s">
        <v>151</v>
      </c>
      <c r="CC4498" s="115" t="s">
        <v>151</v>
      </c>
      <c r="CD4498" s="114" t="s">
        <v>151</v>
      </c>
      <c r="CE4498" s="115" t="s">
        <v>151</v>
      </c>
      <c r="CF4498" s="67">
        <v>5</v>
      </c>
      <c r="CG4498" s="68">
        <v>0.4</v>
      </c>
      <c r="CH4498" s="169"/>
      <c r="CI4498" s="199" t="s">
        <v>4374</v>
      </c>
      <c r="CJ4498" s="199"/>
      <c r="CK4498" s="174" t="s">
        <v>4378</v>
      </c>
      <c r="CL4498" s="199" t="s">
        <v>91</v>
      </c>
      <c r="CM4498" s="199"/>
      <c r="CN4498" s="200" t="s">
        <v>8535</v>
      </c>
      <c r="CO4498" s="200"/>
      <c r="CP4498" s="200"/>
      <c r="CQ4498" s="156">
        <v>39</v>
      </c>
      <c r="CR4498" s="157">
        <v>0.53846153846153844</v>
      </c>
      <c r="CS4498" s="156">
        <v>30</v>
      </c>
      <c r="CT4498" s="157">
        <v>0.6333333333333333</v>
      </c>
      <c r="CU4498" s="156">
        <v>23</v>
      </c>
      <c r="CV4498" s="157">
        <v>0.60869565217391308</v>
      </c>
      <c r="CW4498" s="156">
        <v>28</v>
      </c>
      <c r="CX4498" s="157">
        <v>0.5714285714285714</v>
      </c>
    </row>
    <row r="4499" spans="71:102" x14ac:dyDescent="0.2">
      <c r="BS4499" s="105" t="s">
        <v>2424</v>
      </c>
      <c r="BT4499" s="105"/>
      <c r="BU4499" s="105" t="s">
        <v>225</v>
      </c>
      <c r="BV4499" s="105"/>
      <c r="BW4499" s="107" t="s">
        <v>115</v>
      </c>
      <c r="BX4499" s="108" t="s">
        <v>7648</v>
      </c>
      <c r="BY4499" s="109"/>
      <c r="BZ4499" s="109"/>
      <c r="CA4499" s="110"/>
      <c r="CB4499" s="114" t="s">
        <v>151</v>
      </c>
      <c r="CC4499" s="115" t="s">
        <v>151</v>
      </c>
      <c r="CD4499" s="111">
        <v>3</v>
      </c>
      <c r="CE4499" s="68">
        <v>1</v>
      </c>
      <c r="CF4499" s="67">
        <v>10</v>
      </c>
      <c r="CG4499" s="68">
        <v>0.7</v>
      </c>
      <c r="CH4499" s="169"/>
      <c r="CI4499" s="199" t="s">
        <v>4374</v>
      </c>
      <c r="CJ4499" s="199"/>
      <c r="CK4499" s="174" t="s">
        <v>4378</v>
      </c>
      <c r="CL4499" s="199" t="s">
        <v>91</v>
      </c>
      <c r="CM4499" s="199"/>
      <c r="CN4499" s="200" t="s">
        <v>8536</v>
      </c>
      <c r="CO4499" s="200"/>
      <c r="CP4499" s="200"/>
      <c r="CQ4499" s="156">
        <v>20</v>
      </c>
      <c r="CR4499" s="157">
        <v>0.6</v>
      </c>
      <c r="CS4499" s="156">
        <v>21</v>
      </c>
      <c r="CT4499" s="157">
        <v>0.5714285714285714</v>
      </c>
      <c r="CU4499" s="156">
        <v>30</v>
      </c>
      <c r="CV4499" s="157">
        <v>0.7</v>
      </c>
      <c r="CW4499" s="156">
        <v>27</v>
      </c>
      <c r="CX4499" s="157">
        <v>0.59259259259259256</v>
      </c>
    </row>
    <row r="4500" spans="71:102" x14ac:dyDescent="0.2">
      <c r="BS4500" s="89" t="s">
        <v>2424</v>
      </c>
      <c r="BT4500" s="90"/>
      <c r="BU4500" s="91" t="s">
        <v>8537</v>
      </c>
      <c r="BV4500" s="92"/>
      <c r="BW4500" s="92"/>
      <c r="BX4500" s="91"/>
      <c r="BY4500" s="92"/>
      <c r="BZ4500" s="92"/>
      <c r="CA4500" s="93"/>
      <c r="CB4500" s="117">
        <v>15</v>
      </c>
      <c r="CC4500" s="95">
        <v>0.6</v>
      </c>
      <c r="CD4500" s="117">
        <v>165</v>
      </c>
      <c r="CE4500" s="95">
        <v>0.472727272727273</v>
      </c>
      <c r="CF4500" s="96">
        <v>514</v>
      </c>
      <c r="CG4500" s="95">
        <v>0.54280155642023298</v>
      </c>
      <c r="CH4500" s="169"/>
      <c r="CI4500" s="199" t="s">
        <v>4374</v>
      </c>
      <c r="CJ4500" s="199"/>
      <c r="CK4500" s="174" t="s">
        <v>4378</v>
      </c>
      <c r="CL4500" s="199" t="s">
        <v>91</v>
      </c>
      <c r="CM4500" s="199"/>
      <c r="CN4500" s="200" t="s">
        <v>8538</v>
      </c>
      <c r="CO4500" s="200"/>
      <c r="CP4500" s="200"/>
      <c r="CQ4500" s="156">
        <v>15</v>
      </c>
      <c r="CR4500" s="157">
        <v>0.6</v>
      </c>
      <c r="CS4500" s="156">
        <v>22</v>
      </c>
      <c r="CT4500" s="157">
        <v>0.18181818181818182</v>
      </c>
      <c r="CU4500" s="156">
        <v>11</v>
      </c>
      <c r="CV4500" s="157">
        <v>0.18181818181818182</v>
      </c>
      <c r="CW4500" s="156">
        <v>19</v>
      </c>
      <c r="CX4500" s="157">
        <v>0.42105263157894735</v>
      </c>
    </row>
    <row r="4501" spans="71:102" x14ac:dyDescent="0.2">
      <c r="BS4501" s="89" t="s">
        <v>2424</v>
      </c>
      <c r="BT4501" s="97"/>
      <c r="BU4501" s="98" t="s">
        <v>253</v>
      </c>
      <c r="BV4501" s="99"/>
      <c r="BW4501" s="100" t="s">
        <v>91</v>
      </c>
      <c r="BX4501" s="98" t="s">
        <v>143</v>
      </c>
      <c r="BY4501" s="101"/>
      <c r="BZ4501" s="101"/>
      <c r="CA4501" s="99"/>
      <c r="CB4501" s="102">
        <v>11</v>
      </c>
      <c r="CC4501" s="103">
        <v>0.54545454545454497</v>
      </c>
      <c r="CD4501" s="102">
        <v>87</v>
      </c>
      <c r="CE4501" s="103">
        <v>0.60919540229885105</v>
      </c>
      <c r="CF4501" s="104">
        <v>398</v>
      </c>
      <c r="CG4501" s="103">
        <v>0.552763819095477</v>
      </c>
      <c r="CH4501" s="169"/>
      <c r="CI4501" s="199" t="s">
        <v>4374</v>
      </c>
      <c r="CJ4501" s="199"/>
      <c r="CK4501" s="174" t="s">
        <v>4378</v>
      </c>
      <c r="CL4501" s="199" t="s">
        <v>91</v>
      </c>
      <c r="CM4501" s="199"/>
      <c r="CN4501" s="200" t="s">
        <v>8539</v>
      </c>
      <c r="CO4501" s="200"/>
      <c r="CP4501" s="200"/>
      <c r="CQ4501" s="156">
        <v>38</v>
      </c>
      <c r="CR4501" s="157">
        <v>0.52631578947368418</v>
      </c>
      <c r="CS4501" s="156">
        <v>44</v>
      </c>
      <c r="CT4501" s="157">
        <v>0.61363636363636365</v>
      </c>
      <c r="CU4501" s="156">
        <v>58</v>
      </c>
      <c r="CV4501" s="157">
        <v>0.63793103448275867</v>
      </c>
      <c r="CW4501" s="156">
        <v>46</v>
      </c>
      <c r="CX4501" s="157">
        <v>0.67391304347826086</v>
      </c>
    </row>
    <row r="4502" spans="71:102" x14ac:dyDescent="0.2">
      <c r="BS4502" s="105" t="s">
        <v>2424</v>
      </c>
      <c r="BT4502" s="105"/>
      <c r="BU4502" s="106" t="s">
        <v>253</v>
      </c>
      <c r="BV4502" s="106"/>
      <c r="BW4502" s="107" t="s">
        <v>91</v>
      </c>
      <c r="BX4502" s="108" t="s">
        <v>7524</v>
      </c>
      <c r="BY4502" s="109"/>
      <c r="BZ4502" s="109"/>
      <c r="CA4502" s="110"/>
      <c r="CB4502" s="114" t="s">
        <v>151</v>
      </c>
      <c r="CC4502" s="115" t="s">
        <v>151</v>
      </c>
      <c r="CD4502" s="111">
        <v>1</v>
      </c>
      <c r="CE4502" s="115" t="s">
        <v>151</v>
      </c>
      <c r="CF4502" s="67">
        <v>4</v>
      </c>
      <c r="CG4502" s="68">
        <v>0.25</v>
      </c>
      <c r="CH4502" s="169"/>
      <c r="CI4502" s="199" t="s">
        <v>4374</v>
      </c>
      <c r="CJ4502" s="199"/>
      <c r="CK4502" s="174" t="s">
        <v>4378</v>
      </c>
      <c r="CL4502" s="199" t="s">
        <v>91</v>
      </c>
      <c r="CM4502" s="199"/>
      <c r="CN4502" s="200" t="s">
        <v>8540</v>
      </c>
      <c r="CO4502" s="200"/>
      <c r="CP4502" s="200"/>
      <c r="CQ4502" s="156">
        <v>19</v>
      </c>
      <c r="CR4502" s="157">
        <v>0.68421052631578949</v>
      </c>
      <c r="CS4502" s="156">
        <v>25</v>
      </c>
      <c r="CT4502" s="157">
        <v>0.72</v>
      </c>
      <c r="CU4502" s="156">
        <v>21</v>
      </c>
      <c r="CV4502" s="157">
        <v>0.76190476190476186</v>
      </c>
      <c r="CW4502" s="156">
        <v>22</v>
      </c>
      <c r="CX4502" s="157">
        <v>0.77272727272727271</v>
      </c>
    </row>
    <row r="4503" spans="71:102" x14ac:dyDescent="0.2">
      <c r="BS4503" s="105" t="s">
        <v>2424</v>
      </c>
      <c r="BT4503" s="105"/>
      <c r="BU4503" s="105" t="s">
        <v>253</v>
      </c>
      <c r="BV4503" s="105"/>
      <c r="BW4503" s="107" t="s">
        <v>91</v>
      </c>
      <c r="BX4503" s="108" t="s">
        <v>7826</v>
      </c>
      <c r="BY4503" s="109"/>
      <c r="BZ4503" s="109"/>
      <c r="CA4503" s="110"/>
      <c r="CB4503" s="114" t="s">
        <v>151</v>
      </c>
      <c r="CC4503" s="115" t="s">
        <v>151</v>
      </c>
      <c r="CD4503" s="111">
        <v>1</v>
      </c>
      <c r="CE4503" s="68">
        <v>1</v>
      </c>
      <c r="CF4503" s="67">
        <v>1</v>
      </c>
      <c r="CG4503" s="68">
        <v>0</v>
      </c>
      <c r="CH4503" s="169"/>
      <c r="CI4503" s="199" t="s">
        <v>4374</v>
      </c>
      <c r="CJ4503" s="199"/>
      <c r="CK4503" s="174" t="s">
        <v>4378</v>
      </c>
      <c r="CL4503" s="199" t="s">
        <v>91</v>
      </c>
      <c r="CM4503" s="199"/>
      <c r="CN4503" s="200" t="s">
        <v>8541</v>
      </c>
      <c r="CO4503" s="200"/>
      <c r="CP4503" s="200"/>
      <c r="CQ4503" s="156">
        <v>6</v>
      </c>
      <c r="CR4503" s="157">
        <v>0.16666666666666666</v>
      </c>
      <c r="CS4503" s="158" t="s">
        <v>151</v>
      </c>
      <c r="CT4503" s="159" t="s">
        <v>151</v>
      </c>
      <c r="CU4503" s="158" t="s">
        <v>151</v>
      </c>
      <c r="CV4503" s="159" t="s">
        <v>151</v>
      </c>
      <c r="CW4503" s="156">
        <v>2</v>
      </c>
      <c r="CX4503" s="157">
        <v>1</v>
      </c>
    </row>
    <row r="4504" spans="71:102" x14ac:dyDescent="0.2">
      <c r="BS4504" s="105" t="s">
        <v>2424</v>
      </c>
      <c r="BT4504" s="105"/>
      <c r="BU4504" s="105" t="s">
        <v>253</v>
      </c>
      <c r="BV4504" s="105"/>
      <c r="BW4504" s="107" t="s">
        <v>91</v>
      </c>
      <c r="BX4504" s="108" t="s">
        <v>7528</v>
      </c>
      <c r="BY4504" s="109"/>
      <c r="BZ4504" s="109"/>
      <c r="CA4504" s="110"/>
      <c r="CB4504" s="111">
        <v>2</v>
      </c>
      <c r="CC4504" s="68">
        <v>0.5</v>
      </c>
      <c r="CD4504" s="114" t="s">
        <v>151</v>
      </c>
      <c r="CE4504" s="115" t="s">
        <v>151</v>
      </c>
      <c r="CF4504" s="67">
        <v>5</v>
      </c>
      <c r="CG4504" s="68">
        <v>0.8</v>
      </c>
      <c r="CH4504" s="169"/>
      <c r="CI4504" s="199" t="s">
        <v>4374</v>
      </c>
      <c r="CJ4504" s="199"/>
      <c r="CK4504" s="174" t="s">
        <v>4378</v>
      </c>
      <c r="CL4504" s="199" t="s">
        <v>91</v>
      </c>
      <c r="CM4504" s="199"/>
      <c r="CN4504" s="200" t="s">
        <v>8542</v>
      </c>
      <c r="CO4504" s="200"/>
      <c r="CP4504" s="200"/>
      <c r="CQ4504" s="156">
        <v>75</v>
      </c>
      <c r="CR4504" s="157">
        <v>0.54666666666666663</v>
      </c>
      <c r="CS4504" s="156">
        <v>94</v>
      </c>
      <c r="CT4504" s="157">
        <v>0.69148936170212771</v>
      </c>
      <c r="CU4504" s="156">
        <v>98</v>
      </c>
      <c r="CV4504" s="157">
        <v>0.58163265306122447</v>
      </c>
      <c r="CW4504" s="156">
        <v>115</v>
      </c>
      <c r="CX4504" s="157">
        <v>0.58260869565217388</v>
      </c>
    </row>
    <row r="4505" spans="71:102" x14ac:dyDescent="0.2">
      <c r="BS4505" s="105" t="s">
        <v>2424</v>
      </c>
      <c r="BT4505" s="105"/>
      <c r="BU4505" s="105" t="s">
        <v>253</v>
      </c>
      <c r="BV4505" s="105"/>
      <c r="BW4505" s="107" t="s">
        <v>91</v>
      </c>
      <c r="BX4505" s="108" t="s">
        <v>7590</v>
      </c>
      <c r="BY4505" s="109"/>
      <c r="BZ4505" s="109"/>
      <c r="CA4505" s="110"/>
      <c r="CB4505" s="111">
        <v>1</v>
      </c>
      <c r="CC4505" s="68">
        <v>1</v>
      </c>
      <c r="CD4505" s="111">
        <v>1</v>
      </c>
      <c r="CE4505" s="115" t="s">
        <v>151</v>
      </c>
      <c r="CF4505" s="116" t="s">
        <v>151</v>
      </c>
      <c r="CG4505" s="115" t="s">
        <v>151</v>
      </c>
      <c r="CH4505" s="169"/>
      <c r="CI4505" s="199" t="s">
        <v>4374</v>
      </c>
      <c r="CJ4505" s="199"/>
      <c r="CK4505" s="174" t="s">
        <v>4378</v>
      </c>
      <c r="CL4505" s="199" t="s">
        <v>91</v>
      </c>
      <c r="CM4505" s="199"/>
      <c r="CN4505" s="200" t="s">
        <v>8543</v>
      </c>
      <c r="CO4505" s="200"/>
      <c r="CP4505" s="200"/>
      <c r="CQ4505" s="156">
        <v>23</v>
      </c>
      <c r="CR4505" s="157">
        <v>0.91304347826086951</v>
      </c>
      <c r="CS4505" s="156">
        <v>14</v>
      </c>
      <c r="CT4505" s="157">
        <v>0.7857142857142857</v>
      </c>
      <c r="CU4505" s="156">
        <v>18</v>
      </c>
      <c r="CV4505" s="157">
        <v>0.88888888888888884</v>
      </c>
      <c r="CW4505" s="156">
        <v>20</v>
      </c>
      <c r="CX4505" s="157">
        <v>0.8</v>
      </c>
    </row>
    <row r="4506" spans="71:102" x14ac:dyDescent="0.2">
      <c r="BS4506" s="105" t="s">
        <v>2424</v>
      </c>
      <c r="BT4506" s="105"/>
      <c r="BU4506" s="105" t="s">
        <v>253</v>
      </c>
      <c r="BV4506" s="105"/>
      <c r="BW4506" s="107" t="s">
        <v>91</v>
      </c>
      <c r="BX4506" s="108" t="s">
        <v>7530</v>
      </c>
      <c r="BY4506" s="109"/>
      <c r="BZ4506" s="109"/>
      <c r="CA4506" s="110"/>
      <c r="CB4506" s="114" t="s">
        <v>151</v>
      </c>
      <c r="CC4506" s="115" t="s">
        <v>151</v>
      </c>
      <c r="CD4506" s="114" t="s">
        <v>151</v>
      </c>
      <c r="CE4506" s="115" t="s">
        <v>151</v>
      </c>
      <c r="CF4506" s="67">
        <v>2</v>
      </c>
      <c r="CG4506" s="68">
        <v>1</v>
      </c>
      <c r="CH4506" s="169"/>
      <c r="CI4506" s="199" t="s">
        <v>4374</v>
      </c>
      <c r="CJ4506" s="199"/>
      <c r="CK4506" s="174" t="s">
        <v>4378</v>
      </c>
      <c r="CL4506" s="199" t="s">
        <v>91</v>
      </c>
      <c r="CM4506" s="199"/>
      <c r="CN4506" s="202" t="s">
        <v>8544</v>
      </c>
      <c r="CO4506" s="202"/>
      <c r="CP4506" s="202"/>
      <c r="CQ4506" s="156">
        <v>63</v>
      </c>
      <c r="CR4506" s="157">
        <v>0.65079365079365081</v>
      </c>
      <c r="CS4506" s="156">
        <v>69</v>
      </c>
      <c r="CT4506" s="157">
        <v>0.62318840579710144</v>
      </c>
      <c r="CU4506" s="156">
        <v>66</v>
      </c>
      <c r="CV4506" s="157">
        <v>0.46969696969696972</v>
      </c>
      <c r="CW4506" s="156">
        <v>80</v>
      </c>
      <c r="CX4506" s="157">
        <v>0.5</v>
      </c>
    </row>
    <row r="4507" spans="71:102" x14ac:dyDescent="0.2">
      <c r="BS4507" s="105" t="s">
        <v>2424</v>
      </c>
      <c r="BT4507" s="105"/>
      <c r="BU4507" s="105" t="s">
        <v>253</v>
      </c>
      <c r="BV4507" s="105"/>
      <c r="BW4507" s="107" t="s">
        <v>91</v>
      </c>
      <c r="BX4507" s="108" t="s">
        <v>7532</v>
      </c>
      <c r="BY4507" s="109"/>
      <c r="BZ4507" s="109"/>
      <c r="CA4507" s="110"/>
      <c r="CB4507" s="111">
        <v>3</v>
      </c>
      <c r="CC4507" s="68">
        <v>0.33333333333333298</v>
      </c>
      <c r="CD4507" s="111">
        <v>21</v>
      </c>
      <c r="CE4507" s="68">
        <v>0.66666666666666696</v>
      </c>
      <c r="CF4507" s="67">
        <v>67</v>
      </c>
      <c r="CG4507" s="68">
        <v>0.52238805970149305</v>
      </c>
      <c r="CH4507" s="169"/>
      <c r="CI4507" s="199" t="s">
        <v>4374</v>
      </c>
      <c r="CJ4507" s="199"/>
      <c r="CK4507" s="174" t="s">
        <v>4378</v>
      </c>
      <c r="CL4507" s="199" t="s">
        <v>91</v>
      </c>
      <c r="CM4507" s="199"/>
      <c r="CN4507" s="200" t="s">
        <v>8545</v>
      </c>
      <c r="CO4507" s="200"/>
      <c r="CP4507" s="200"/>
      <c r="CQ4507" s="156">
        <v>46</v>
      </c>
      <c r="CR4507" s="157">
        <v>0.45652173913043476</v>
      </c>
      <c r="CS4507" s="156">
        <v>49</v>
      </c>
      <c r="CT4507" s="157">
        <v>0.34693877551020408</v>
      </c>
      <c r="CU4507" s="156">
        <v>51</v>
      </c>
      <c r="CV4507" s="157">
        <v>0.41176470588235292</v>
      </c>
      <c r="CW4507" s="156">
        <v>54</v>
      </c>
      <c r="CX4507" s="157">
        <v>0.61111111111111116</v>
      </c>
    </row>
    <row r="4508" spans="71:102" x14ac:dyDescent="0.2">
      <c r="BS4508" s="105" t="s">
        <v>2424</v>
      </c>
      <c r="BT4508" s="105"/>
      <c r="BU4508" s="105" t="s">
        <v>253</v>
      </c>
      <c r="BV4508" s="105"/>
      <c r="BW4508" s="107" t="s">
        <v>91</v>
      </c>
      <c r="BX4508" s="108" t="s">
        <v>7693</v>
      </c>
      <c r="BY4508" s="109"/>
      <c r="BZ4508" s="109"/>
      <c r="CA4508" s="110"/>
      <c r="CB4508" s="114" t="s">
        <v>151</v>
      </c>
      <c r="CC4508" s="115" t="s">
        <v>151</v>
      </c>
      <c r="CD4508" s="111">
        <v>2</v>
      </c>
      <c r="CE4508" s="68">
        <v>0.5</v>
      </c>
      <c r="CF4508" s="67">
        <v>5</v>
      </c>
      <c r="CG4508" s="68">
        <v>0.4</v>
      </c>
      <c r="CH4508" s="169"/>
      <c r="CI4508" s="199" t="s">
        <v>4374</v>
      </c>
      <c r="CJ4508" s="199"/>
      <c r="CK4508" s="174" t="s">
        <v>4378</v>
      </c>
      <c r="CL4508" s="199" t="s">
        <v>91</v>
      </c>
      <c r="CM4508" s="199"/>
      <c r="CN4508" s="200" t="s">
        <v>8546</v>
      </c>
      <c r="CO4508" s="200"/>
      <c r="CP4508" s="200"/>
      <c r="CQ4508" s="156">
        <v>19</v>
      </c>
      <c r="CR4508" s="157">
        <v>0.68421052631578949</v>
      </c>
      <c r="CS4508" s="156">
        <v>25</v>
      </c>
      <c r="CT4508" s="157">
        <v>0.64</v>
      </c>
      <c r="CU4508" s="156">
        <v>28</v>
      </c>
      <c r="CV4508" s="157">
        <v>0.7857142857142857</v>
      </c>
      <c r="CW4508" s="156">
        <v>28</v>
      </c>
      <c r="CX4508" s="157">
        <v>0.7857142857142857</v>
      </c>
    </row>
    <row r="4509" spans="71:102" x14ac:dyDescent="0.2">
      <c r="BS4509" s="105" t="s">
        <v>2424</v>
      </c>
      <c r="BT4509" s="105"/>
      <c r="BU4509" s="105" t="s">
        <v>253</v>
      </c>
      <c r="BV4509" s="105"/>
      <c r="BW4509" s="107" t="s">
        <v>91</v>
      </c>
      <c r="BX4509" s="108" t="s">
        <v>7655</v>
      </c>
      <c r="BY4509" s="109"/>
      <c r="BZ4509" s="109"/>
      <c r="CA4509" s="110"/>
      <c r="CB4509" s="114" t="s">
        <v>151</v>
      </c>
      <c r="CC4509" s="115" t="s">
        <v>151</v>
      </c>
      <c r="CD4509" s="114" t="s">
        <v>151</v>
      </c>
      <c r="CE4509" s="115" t="s">
        <v>151</v>
      </c>
      <c r="CF4509" s="67">
        <v>1</v>
      </c>
      <c r="CG4509" s="68">
        <v>1</v>
      </c>
      <c r="CH4509" s="169"/>
      <c r="CI4509" s="199" t="s">
        <v>4374</v>
      </c>
      <c r="CJ4509" s="199"/>
      <c r="CK4509" s="174" t="s">
        <v>4378</v>
      </c>
      <c r="CL4509" s="199" t="s">
        <v>91</v>
      </c>
      <c r="CM4509" s="199"/>
      <c r="CN4509" s="200" t="s">
        <v>8547</v>
      </c>
      <c r="CO4509" s="200"/>
      <c r="CP4509" s="200"/>
      <c r="CQ4509" s="156">
        <v>18</v>
      </c>
      <c r="CR4509" s="157">
        <v>1</v>
      </c>
      <c r="CS4509" s="156">
        <v>22</v>
      </c>
      <c r="CT4509" s="157">
        <v>0.95454545454545459</v>
      </c>
      <c r="CU4509" s="156">
        <v>20</v>
      </c>
      <c r="CV4509" s="157">
        <v>1</v>
      </c>
      <c r="CW4509" s="156">
        <v>18</v>
      </c>
      <c r="CX4509" s="157">
        <v>1</v>
      </c>
    </row>
    <row r="4510" spans="71:102" x14ac:dyDescent="0.2">
      <c r="BS4510" s="105" t="s">
        <v>2424</v>
      </c>
      <c r="BT4510" s="105"/>
      <c r="BU4510" s="105" t="s">
        <v>253</v>
      </c>
      <c r="BV4510" s="105"/>
      <c r="BW4510" s="107" t="s">
        <v>91</v>
      </c>
      <c r="BX4510" s="108" t="s">
        <v>7696</v>
      </c>
      <c r="BY4510" s="109"/>
      <c r="BZ4510" s="109"/>
      <c r="CA4510" s="110"/>
      <c r="CB4510" s="114" t="s">
        <v>151</v>
      </c>
      <c r="CC4510" s="115" t="s">
        <v>151</v>
      </c>
      <c r="CD4510" s="111">
        <v>12</v>
      </c>
      <c r="CE4510" s="68">
        <v>0.41666666666666702</v>
      </c>
      <c r="CF4510" s="67">
        <v>37</v>
      </c>
      <c r="CG4510" s="68">
        <v>0.56756756756756799</v>
      </c>
      <c r="CH4510" s="169"/>
      <c r="CI4510" s="199" t="s">
        <v>4374</v>
      </c>
      <c r="CJ4510" s="199"/>
      <c r="CK4510" s="174" t="s">
        <v>4378</v>
      </c>
      <c r="CL4510" s="199" t="s">
        <v>91</v>
      </c>
      <c r="CM4510" s="199"/>
      <c r="CN4510" s="200" t="s">
        <v>8548</v>
      </c>
      <c r="CO4510" s="200"/>
      <c r="CP4510" s="200"/>
      <c r="CQ4510" s="156">
        <v>15</v>
      </c>
      <c r="CR4510" s="157">
        <v>0.8666666666666667</v>
      </c>
      <c r="CS4510" s="156">
        <v>19</v>
      </c>
      <c r="CT4510" s="157">
        <v>0.89473684210526316</v>
      </c>
      <c r="CU4510" s="156">
        <v>19</v>
      </c>
      <c r="CV4510" s="157">
        <v>0.89473684210526316</v>
      </c>
      <c r="CW4510" s="156">
        <v>14</v>
      </c>
      <c r="CX4510" s="157">
        <v>0.8571428571428571</v>
      </c>
    </row>
    <row r="4511" spans="71:102" x14ac:dyDescent="0.2">
      <c r="BS4511" s="105" t="s">
        <v>2424</v>
      </c>
      <c r="BT4511" s="105"/>
      <c r="BU4511" s="105" t="s">
        <v>253</v>
      </c>
      <c r="BV4511" s="105"/>
      <c r="BW4511" s="107" t="s">
        <v>91</v>
      </c>
      <c r="BX4511" s="108" t="s">
        <v>8428</v>
      </c>
      <c r="BY4511" s="109"/>
      <c r="BZ4511" s="109"/>
      <c r="CA4511" s="110"/>
      <c r="CB4511" s="111">
        <v>2</v>
      </c>
      <c r="CC4511" s="115" t="s">
        <v>151</v>
      </c>
      <c r="CD4511" s="111">
        <v>5</v>
      </c>
      <c r="CE4511" s="68">
        <v>0.4</v>
      </c>
      <c r="CF4511" s="67">
        <v>22</v>
      </c>
      <c r="CG4511" s="68">
        <v>0.27272727272727298</v>
      </c>
      <c r="CH4511" s="169"/>
      <c r="CI4511" s="199" t="s">
        <v>4374</v>
      </c>
      <c r="CJ4511" s="199"/>
      <c r="CK4511" s="174" t="s">
        <v>4378</v>
      </c>
      <c r="CL4511" s="199" t="s">
        <v>91</v>
      </c>
      <c r="CM4511" s="199"/>
      <c r="CN4511" s="200" t="s">
        <v>2860</v>
      </c>
      <c r="CO4511" s="200"/>
      <c r="CP4511" s="200"/>
      <c r="CQ4511" s="156">
        <v>13</v>
      </c>
      <c r="CR4511" s="157">
        <v>1</v>
      </c>
      <c r="CS4511" s="156">
        <v>17</v>
      </c>
      <c r="CT4511" s="157">
        <v>0.76470588235294112</v>
      </c>
      <c r="CU4511" s="156">
        <v>22</v>
      </c>
      <c r="CV4511" s="157">
        <v>0.90909090909090906</v>
      </c>
      <c r="CW4511" s="156">
        <v>18</v>
      </c>
      <c r="CX4511" s="157">
        <v>0.83333333333333337</v>
      </c>
    </row>
    <row r="4512" spans="71:102" x14ac:dyDescent="0.2">
      <c r="BS4512" s="105" t="s">
        <v>2424</v>
      </c>
      <c r="BT4512" s="105"/>
      <c r="BU4512" s="105" t="s">
        <v>253</v>
      </c>
      <c r="BV4512" s="105"/>
      <c r="BW4512" s="107" t="s">
        <v>91</v>
      </c>
      <c r="BX4512" s="108" t="s">
        <v>7534</v>
      </c>
      <c r="BY4512" s="109"/>
      <c r="BZ4512" s="109"/>
      <c r="CA4512" s="110"/>
      <c r="CB4512" s="111">
        <v>2</v>
      </c>
      <c r="CC4512" s="68">
        <v>1</v>
      </c>
      <c r="CD4512" s="111">
        <v>31</v>
      </c>
      <c r="CE4512" s="68">
        <v>0.67741935483870996</v>
      </c>
      <c r="CF4512" s="67">
        <v>185</v>
      </c>
      <c r="CG4512" s="68">
        <v>0.61621621621621603</v>
      </c>
      <c r="CH4512" s="169"/>
      <c r="CI4512" s="199" t="s">
        <v>4374</v>
      </c>
      <c r="CJ4512" s="199"/>
      <c r="CK4512" s="174" t="s">
        <v>4378</v>
      </c>
      <c r="CL4512" s="199" t="s">
        <v>91</v>
      </c>
      <c r="CM4512" s="199"/>
      <c r="CN4512" s="200" t="s">
        <v>8549</v>
      </c>
      <c r="CO4512" s="200"/>
      <c r="CP4512" s="200"/>
      <c r="CQ4512" s="158" t="s">
        <v>151</v>
      </c>
      <c r="CR4512" s="159" t="s">
        <v>151</v>
      </c>
      <c r="CS4512" s="158" t="s">
        <v>151</v>
      </c>
      <c r="CT4512" s="159" t="s">
        <v>151</v>
      </c>
      <c r="CU4512" s="158" t="s">
        <v>151</v>
      </c>
      <c r="CV4512" s="159" t="s">
        <v>151</v>
      </c>
      <c r="CW4512" s="156">
        <v>12</v>
      </c>
      <c r="CX4512" s="157">
        <v>0.66666666666666663</v>
      </c>
    </row>
    <row r="4513" spans="71:102" x14ac:dyDescent="0.2">
      <c r="BS4513" s="105" t="s">
        <v>2424</v>
      </c>
      <c r="BT4513" s="105"/>
      <c r="BU4513" s="105" t="s">
        <v>253</v>
      </c>
      <c r="BV4513" s="105"/>
      <c r="BW4513" s="107" t="s">
        <v>91</v>
      </c>
      <c r="BX4513" s="108" t="s">
        <v>7701</v>
      </c>
      <c r="BY4513" s="109"/>
      <c r="BZ4513" s="109"/>
      <c r="CA4513" s="110"/>
      <c r="CB4513" s="114" t="s">
        <v>151</v>
      </c>
      <c r="CC4513" s="115" t="s">
        <v>151</v>
      </c>
      <c r="CD4513" s="111">
        <v>11</v>
      </c>
      <c r="CE4513" s="68">
        <v>0.63636363636363602</v>
      </c>
      <c r="CF4513" s="67">
        <v>46</v>
      </c>
      <c r="CG4513" s="68">
        <v>0.434782608695652</v>
      </c>
      <c r="CH4513" s="169"/>
      <c r="CI4513" s="199" t="s">
        <v>4374</v>
      </c>
      <c r="CJ4513" s="199"/>
      <c r="CK4513" s="174" t="s">
        <v>4378</v>
      </c>
      <c r="CL4513" s="199" t="s">
        <v>91</v>
      </c>
      <c r="CM4513" s="199"/>
      <c r="CN4513" s="200" t="s">
        <v>5398</v>
      </c>
      <c r="CO4513" s="200"/>
      <c r="CP4513" s="200"/>
      <c r="CQ4513" s="158" t="s">
        <v>151</v>
      </c>
      <c r="CR4513" s="159" t="s">
        <v>151</v>
      </c>
      <c r="CS4513" s="158" t="s">
        <v>151</v>
      </c>
      <c r="CT4513" s="159" t="s">
        <v>151</v>
      </c>
      <c r="CU4513" s="156">
        <v>3</v>
      </c>
      <c r="CV4513" s="157">
        <v>0.66666666666666663</v>
      </c>
      <c r="CW4513" s="156">
        <v>7</v>
      </c>
      <c r="CX4513" s="157">
        <v>0.2857142857142857</v>
      </c>
    </row>
    <row r="4514" spans="71:102" x14ac:dyDescent="0.2">
      <c r="BS4514" s="105" t="s">
        <v>2424</v>
      </c>
      <c r="BT4514" s="105"/>
      <c r="BU4514" s="105" t="s">
        <v>253</v>
      </c>
      <c r="BV4514" s="105"/>
      <c r="BW4514" s="107" t="s">
        <v>91</v>
      </c>
      <c r="BX4514" s="108" t="s">
        <v>7658</v>
      </c>
      <c r="BY4514" s="109"/>
      <c r="BZ4514" s="109"/>
      <c r="CA4514" s="110"/>
      <c r="CB4514" s="114" t="s">
        <v>151</v>
      </c>
      <c r="CC4514" s="115" t="s">
        <v>151</v>
      </c>
      <c r="CD4514" s="114" t="s">
        <v>151</v>
      </c>
      <c r="CE4514" s="115" t="s">
        <v>151</v>
      </c>
      <c r="CF4514" s="67">
        <v>1</v>
      </c>
      <c r="CG4514" s="68">
        <v>1</v>
      </c>
      <c r="CH4514" s="169"/>
      <c r="CI4514" s="199" t="s">
        <v>4374</v>
      </c>
      <c r="CJ4514" s="199"/>
      <c r="CK4514" s="174" t="s">
        <v>4378</v>
      </c>
      <c r="CL4514" s="199" t="s">
        <v>91</v>
      </c>
      <c r="CM4514" s="199"/>
      <c r="CN4514" s="200" t="s">
        <v>8550</v>
      </c>
      <c r="CO4514" s="200"/>
      <c r="CP4514" s="200"/>
      <c r="CQ4514" s="156">
        <v>10</v>
      </c>
      <c r="CR4514" s="157">
        <v>0.6</v>
      </c>
      <c r="CS4514" s="156">
        <v>10</v>
      </c>
      <c r="CT4514" s="157">
        <v>0.4</v>
      </c>
      <c r="CU4514" s="156">
        <v>20</v>
      </c>
      <c r="CV4514" s="157">
        <v>0.55000000000000004</v>
      </c>
      <c r="CW4514" s="156">
        <v>15</v>
      </c>
      <c r="CX4514" s="157">
        <v>0.66666666666666663</v>
      </c>
    </row>
    <row r="4515" spans="71:102" x14ac:dyDescent="0.2">
      <c r="BS4515" s="105" t="s">
        <v>2424</v>
      </c>
      <c r="BT4515" s="105"/>
      <c r="BU4515" s="105" t="s">
        <v>253</v>
      </c>
      <c r="BV4515" s="105"/>
      <c r="BW4515" s="107" t="s">
        <v>91</v>
      </c>
      <c r="BX4515" s="108" t="s">
        <v>7703</v>
      </c>
      <c r="BY4515" s="109"/>
      <c r="BZ4515" s="109"/>
      <c r="CA4515" s="110"/>
      <c r="CB4515" s="114" t="s">
        <v>151</v>
      </c>
      <c r="CC4515" s="115" t="s">
        <v>151</v>
      </c>
      <c r="CD4515" s="114" t="s">
        <v>151</v>
      </c>
      <c r="CE4515" s="115" t="s">
        <v>151</v>
      </c>
      <c r="CF4515" s="67">
        <v>7</v>
      </c>
      <c r="CG4515" s="68">
        <v>0.57142857142857095</v>
      </c>
      <c r="CH4515" s="169"/>
      <c r="CI4515" s="199" t="s">
        <v>4374</v>
      </c>
      <c r="CJ4515" s="199"/>
      <c r="CK4515" s="174" t="s">
        <v>4378</v>
      </c>
      <c r="CL4515" s="199" t="s">
        <v>91</v>
      </c>
      <c r="CM4515" s="199"/>
      <c r="CN4515" s="200" t="s">
        <v>8551</v>
      </c>
      <c r="CO4515" s="200"/>
      <c r="CP4515" s="200"/>
      <c r="CQ4515" s="156">
        <v>29</v>
      </c>
      <c r="CR4515" s="157">
        <v>0.7931034482758621</v>
      </c>
      <c r="CS4515" s="156">
        <v>27</v>
      </c>
      <c r="CT4515" s="157">
        <v>0.81481481481481477</v>
      </c>
      <c r="CU4515" s="156">
        <v>26</v>
      </c>
      <c r="CV4515" s="157">
        <v>0.88461538461538458</v>
      </c>
      <c r="CW4515" s="156">
        <v>25</v>
      </c>
      <c r="CX4515" s="157">
        <v>0.96</v>
      </c>
    </row>
    <row r="4516" spans="71:102" x14ac:dyDescent="0.2">
      <c r="BS4516" s="105" t="s">
        <v>2424</v>
      </c>
      <c r="BT4516" s="105"/>
      <c r="BU4516" s="105" t="s">
        <v>253</v>
      </c>
      <c r="BV4516" s="105"/>
      <c r="BW4516" s="107" t="s">
        <v>91</v>
      </c>
      <c r="BX4516" s="108" t="s">
        <v>7536</v>
      </c>
      <c r="BY4516" s="109"/>
      <c r="BZ4516" s="109"/>
      <c r="CA4516" s="110"/>
      <c r="CB4516" s="114" t="s">
        <v>151</v>
      </c>
      <c r="CC4516" s="115" t="s">
        <v>151</v>
      </c>
      <c r="CD4516" s="114" t="s">
        <v>151</v>
      </c>
      <c r="CE4516" s="115" t="s">
        <v>151</v>
      </c>
      <c r="CF4516" s="67">
        <v>6</v>
      </c>
      <c r="CG4516" s="68">
        <v>0.5</v>
      </c>
      <c r="CH4516" s="169"/>
      <c r="CI4516" s="199" t="s">
        <v>4374</v>
      </c>
      <c r="CJ4516" s="199"/>
      <c r="CK4516" s="174" t="s">
        <v>4378</v>
      </c>
      <c r="CL4516" s="199" t="s">
        <v>91</v>
      </c>
      <c r="CM4516" s="199"/>
      <c r="CN4516" s="200" t="s">
        <v>8552</v>
      </c>
      <c r="CO4516" s="200"/>
      <c r="CP4516" s="200"/>
      <c r="CQ4516" s="158" t="s">
        <v>151</v>
      </c>
      <c r="CR4516" s="159" t="s">
        <v>151</v>
      </c>
      <c r="CS4516" s="158" t="s">
        <v>151</v>
      </c>
      <c r="CT4516" s="159" t="s">
        <v>151</v>
      </c>
      <c r="CU4516" s="158" t="s">
        <v>151</v>
      </c>
      <c r="CV4516" s="159" t="s">
        <v>151</v>
      </c>
      <c r="CW4516" s="156">
        <v>2</v>
      </c>
      <c r="CX4516" s="157">
        <v>0.5</v>
      </c>
    </row>
    <row r="4517" spans="71:102" x14ac:dyDescent="0.2">
      <c r="BS4517" s="105" t="s">
        <v>2424</v>
      </c>
      <c r="BT4517" s="105"/>
      <c r="BU4517" s="105" t="s">
        <v>253</v>
      </c>
      <c r="BV4517" s="105"/>
      <c r="BW4517" s="107" t="s">
        <v>91</v>
      </c>
      <c r="BX4517" s="108" t="s">
        <v>7538</v>
      </c>
      <c r="BY4517" s="109"/>
      <c r="BZ4517" s="109"/>
      <c r="CA4517" s="110"/>
      <c r="CB4517" s="114" t="s">
        <v>151</v>
      </c>
      <c r="CC4517" s="115" t="s">
        <v>151</v>
      </c>
      <c r="CD4517" s="114" t="s">
        <v>151</v>
      </c>
      <c r="CE4517" s="115" t="s">
        <v>151</v>
      </c>
      <c r="CF4517" s="67">
        <v>1</v>
      </c>
      <c r="CG4517" s="68">
        <v>1</v>
      </c>
      <c r="CH4517" s="169"/>
      <c r="CI4517" s="199" t="s">
        <v>4374</v>
      </c>
      <c r="CJ4517" s="199"/>
      <c r="CK4517" s="174" t="s">
        <v>4378</v>
      </c>
      <c r="CL4517" s="199" t="s">
        <v>91</v>
      </c>
      <c r="CM4517" s="199"/>
      <c r="CN4517" s="200" t="s">
        <v>8553</v>
      </c>
      <c r="CO4517" s="200"/>
      <c r="CP4517" s="200"/>
      <c r="CQ4517" s="156">
        <v>26</v>
      </c>
      <c r="CR4517" s="157">
        <v>0.61538461538461542</v>
      </c>
      <c r="CS4517" s="156">
        <v>15</v>
      </c>
      <c r="CT4517" s="157">
        <v>0.73333333333333328</v>
      </c>
      <c r="CU4517" s="156">
        <v>26</v>
      </c>
      <c r="CV4517" s="157">
        <v>0.61538461538461542</v>
      </c>
      <c r="CW4517" s="156">
        <v>22</v>
      </c>
      <c r="CX4517" s="157">
        <v>0.68181818181818177</v>
      </c>
    </row>
    <row r="4518" spans="71:102" x14ac:dyDescent="0.2">
      <c r="BS4518" s="105" t="s">
        <v>2424</v>
      </c>
      <c r="BT4518" s="105"/>
      <c r="BU4518" s="112" t="s">
        <v>253</v>
      </c>
      <c r="BV4518" s="112"/>
      <c r="BW4518" s="107" t="s">
        <v>91</v>
      </c>
      <c r="BX4518" s="108" t="s">
        <v>7707</v>
      </c>
      <c r="BY4518" s="109"/>
      <c r="BZ4518" s="109"/>
      <c r="CA4518" s="110"/>
      <c r="CB4518" s="111">
        <v>1</v>
      </c>
      <c r="CC4518" s="68">
        <v>1</v>
      </c>
      <c r="CD4518" s="111">
        <v>2</v>
      </c>
      <c r="CE4518" s="68">
        <v>1</v>
      </c>
      <c r="CF4518" s="67">
        <v>8</v>
      </c>
      <c r="CG4518" s="68">
        <v>0.625</v>
      </c>
      <c r="CH4518" s="169"/>
      <c r="CI4518" s="199" t="s">
        <v>4374</v>
      </c>
      <c r="CJ4518" s="199"/>
      <c r="CK4518" s="174" t="s">
        <v>4378</v>
      </c>
      <c r="CL4518" s="199" t="s">
        <v>91</v>
      </c>
      <c r="CM4518" s="199"/>
      <c r="CN4518" s="202" t="s">
        <v>8554</v>
      </c>
      <c r="CO4518" s="202"/>
      <c r="CP4518" s="202"/>
      <c r="CQ4518" s="158" t="s">
        <v>151</v>
      </c>
      <c r="CR4518" s="159" t="s">
        <v>151</v>
      </c>
      <c r="CS4518" s="156">
        <v>3</v>
      </c>
      <c r="CT4518" s="157">
        <v>1</v>
      </c>
      <c r="CU4518" s="156">
        <v>2</v>
      </c>
      <c r="CV4518" s="157">
        <v>1</v>
      </c>
      <c r="CW4518" s="156">
        <v>23</v>
      </c>
      <c r="CX4518" s="157">
        <v>0.73913043478260865</v>
      </c>
    </row>
    <row r="4519" spans="71:102" x14ac:dyDescent="0.2">
      <c r="BS4519" s="89" t="s">
        <v>2424</v>
      </c>
      <c r="BT4519" s="97"/>
      <c r="BU4519" s="98" t="s">
        <v>253</v>
      </c>
      <c r="BV4519" s="99"/>
      <c r="BW4519" s="100" t="s">
        <v>107</v>
      </c>
      <c r="BX4519" s="98" t="s">
        <v>143</v>
      </c>
      <c r="BY4519" s="101"/>
      <c r="BZ4519" s="101"/>
      <c r="CA4519" s="99"/>
      <c r="CB4519" s="121" t="s">
        <v>151</v>
      </c>
      <c r="CC4519" s="119" t="s">
        <v>151</v>
      </c>
      <c r="CD4519" s="113">
        <v>50</v>
      </c>
      <c r="CE4519" s="103">
        <v>0.26</v>
      </c>
      <c r="CF4519" s="104">
        <v>45</v>
      </c>
      <c r="CG4519" s="103">
        <v>0.266666666666667</v>
      </c>
      <c r="CH4519" s="169"/>
      <c r="CI4519" s="199" t="s">
        <v>4374</v>
      </c>
      <c r="CJ4519" s="199"/>
      <c r="CK4519" s="174" t="s">
        <v>4378</v>
      </c>
      <c r="CL4519" s="199" t="s">
        <v>91</v>
      </c>
      <c r="CM4519" s="199"/>
      <c r="CN4519" s="202" t="s">
        <v>8555</v>
      </c>
      <c r="CO4519" s="202"/>
      <c r="CP4519" s="202"/>
      <c r="CQ4519" s="156">
        <v>34</v>
      </c>
      <c r="CR4519" s="157">
        <v>0.8529411764705882</v>
      </c>
      <c r="CS4519" s="156">
        <v>13</v>
      </c>
      <c r="CT4519" s="157">
        <v>0.84615384615384615</v>
      </c>
      <c r="CU4519" s="158" t="s">
        <v>151</v>
      </c>
      <c r="CV4519" s="159" t="s">
        <v>151</v>
      </c>
      <c r="CW4519" s="158" t="s">
        <v>151</v>
      </c>
      <c r="CX4519" s="159" t="s">
        <v>151</v>
      </c>
    </row>
    <row r="4520" spans="71:102" x14ac:dyDescent="0.2">
      <c r="BS4520" s="105" t="s">
        <v>2424</v>
      </c>
      <c r="BT4520" s="105"/>
      <c r="BU4520" s="106" t="s">
        <v>253</v>
      </c>
      <c r="BV4520" s="106"/>
      <c r="BW4520" s="107" t="s">
        <v>107</v>
      </c>
      <c r="BX4520" s="108" t="s">
        <v>7555</v>
      </c>
      <c r="BY4520" s="109"/>
      <c r="BZ4520" s="109"/>
      <c r="CA4520" s="110"/>
      <c r="CB4520" s="114" t="s">
        <v>151</v>
      </c>
      <c r="CC4520" s="115" t="s">
        <v>151</v>
      </c>
      <c r="CD4520" s="111">
        <v>14</v>
      </c>
      <c r="CE4520" s="68">
        <v>0.214285714285714</v>
      </c>
      <c r="CF4520" s="67">
        <v>21</v>
      </c>
      <c r="CG4520" s="68">
        <v>0</v>
      </c>
      <c r="CH4520" s="169"/>
      <c r="CI4520" s="199" t="s">
        <v>4374</v>
      </c>
      <c r="CJ4520" s="199"/>
      <c r="CK4520" s="174" t="s">
        <v>4378</v>
      </c>
      <c r="CL4520" s="199" t="s">
        <v>91</v>
      </c>
      <c r="CM4520" s="199"/>
      <c r="CN4520" s="202" t="s">
        <v>8556</v>
      </c>
      <c r="CO4520" s="202"/>
      <c r="CP4520" s="202"/>
      <c r="CQ4520" s="156">
        <v>22</v>
      </c>
      <c r="CR4520" s="157">
        <v>0.68181818181818177</v>
      </c>
      <c r="CS4520" s="156">
        <v>9</v>
      </c>
      <c r="CT4520" s="157">
        <v>0.77777777777777779</v>
      </c>
      <c r="CU4520" s="158" t="s">
        <v>151</v>
      </c>
      <c r="CV4520" s="159" t="s">
        <v>151</v>
      </c>
      <c r="CW4520" s="158" t="s">
        <v>151</v>
      </c>
      <c r="CX4520" s="159" t="s">
        <v>151</v>
      </c>
    </row>
    <row r="4521" spans="71:102" x14ac:dyDescent="0.2">
      <c r="BS4521" s="105" t="s">
        <v>2424</v>
      </c>
      <c r="BT4521" s="105"/>
      <c r="BU4521" s="105" t="s">
        <v>253</v>
      </c>
      <c r="BV4521" s="105"/>
      <c r="BW4521" s="107" t="s">
        <v>107</v>
      </c>
      <c r="BX4521" s="108" t="s">
        <v>7557</v>
      </c>
      <c r="BY4521" s="109"/>
      <c r="BZ4521" s="109"/>
      <c r="CA4521" s="110"/>
      <c r="CB4521" s="114" t="s">
        <v>151</v>
      </c>
      <c r="CC4521" s="115" t="s">
        <v>151</v>
      </c>
      <c r="CD4521" s="111">
        <v>33</v>
      </c>
      <c r="CE4521" s="68">
        <v>0.30303030303030298</v>
      </c>
      <c r="CF4521" s="67">
        <v>22</v>
      </c>
      <c r="CG4521" s="68">
        <v>0.54545454545454497</v>
      </c>
      <c r="CH4521" s="169"/>
      <c r="CI4521" s="199" t="s">
        <v>4374</v>
      </c>
      <c r="CJ4521" s="199"/>
      <c r="CK4521" s="174" t="s">
        <v>4378</v>
      </c>
      <c r="CL4521" s="199" t="s">
        <v>91</v>
      </c>
      <c r="CM4521" s="199"/>
      <c r="CN4521" s="202" t="s">
        <v>8557</v>
      </c>
      <c r="CO4521" s="202"/>
      <c r="CP4521" s="202"/>
      <c r="CQ4521" s="158" t="s">
        <v>151</v>
      </c>
      <c r="CR4521" s="159" t="s">
        <v>151</v>
      </c>
      <c r="CS4521" s="156">
        <v>7</v>
      </c>
      <c r="CT4521" s="157">
        <v>0.8571428571428571</v>
      </c>
      <c r="CU4521" s="156">
        <v>17</v>
      </c>
      <c r="CV4521" s="157">
        <v>0.94117647058823528</v>
      </c>
      <c r="CW4521" s="156">
        <v>35</v>
      </c>
      <c r="CX4521" s="157">
        <v>0.8571428571428571</v>
      </c>
    </row>
    <row r="4522" spans="71:102" x14ac:dyDescent="0.2">
      <c r="BS4522" s="105" t="s">
        <v>2424</v>
      </c>
      <c r="BT4522" s="105"/>
      <c r="BU4522" s="112" t="s">
        <v>253</v>
      </c>
      <c r="BV4522" s="112"/>
      <c r="BW4522" s="107" t="s">
        <v>107</v>
      </c>
      <c r="BX4522" s="108" t="s">
        <v>8558</v>
      </c>
      <c r="BY4522" s="109"/>
      <c r="BZ4522" s="109"/>
      <c r="CA4522" s="110"/>
      <c r="CB4522" s="114" t="s">
        <v>151</v>
      </c>
      <c r="CC4522" s="115" t="s">
        <v>151</v>
      </c>
      <c r="CD4522" s="111">
        <v>3</v>
      </c>
      <c r="CE4522" s="115" t="s">
        <v>151</v>
      </c>
      <c r="CF4522" s="67">
        <v>2</v>
      </c>
      <c r="CG4522" s="115" t="s">
        <v>151</v>
      </c>
      <c r="CH4522" s="169"/>
      <c r="CI4522" s="199" t="s">
        <v>4374</v>
      </c>
      <c r="CJ4522" s="199"/>
      <c r="CK4522" s="174" t="s">
        <v>4378</v>
      </c>
      <c r="CL4522" s="199" t="s">
        <v>91</v>
      </c>
      <c r="CM4522" s="199"/>
      <c r="CN4522" s="202" t="s">
        <v>8559</v>
      </c>
      <c r="CO4522" s="202"/>
      <c r="CP4522" s="202"/>
      <c r="CQ4522" s="158" t="s">
        <v>151</v>
      </c>
      <c r="CR4522" s="159" t="s">
        <v>151</v>
      </c>
      <c r="CS4522" s="158" t="s">
        <v>151</v>
      </c>
      <c r="CT4522" s="159" t="s">
        <v>151</v>
      </c>
      <c r="CU4522" s="158" t="s">
        <v>151</v>
      </c>
      <c r="CV4522" s="159" t="s">
        <v>151</v>
      </c>
      <c r="CW4522" s="156">
        <v>17</v>
      </c>
      <c r="CX4522" s="157">
        <v>0.94117647058823528</v>
      </c>
    </row>
    <row r="4523" spans="71:102" x14ac:dyDescent="0.2">
      <c r="BS4523" s="89" t="s">
        <v>2424</v>
      </c>
      <c r="BT4523" s="97"/>
      <c r="BU4523" s="98" t="s">
        <v>253</v>
      </c>
      <c r="BV4523" s="99"/>
      <c r="BW4523" s="100" t="s">
        <v>108</v>
      </c>
      <c r="BX4523" s="98" t="s">
        <v>143</v>
      </c>
      <c r="BY4523" s="101"/>
      <c r="BZ4523" s="101"/>
      <c r="CA4523" s="99"/>
      <c r="CB4523" s="113">
        <v>4</v>
      </c>
      <c r="CC4523" s="103">
        <v>0.75</v>
      </c>
      <c r="CD4523" s="113">
        <v>25</v>
      </c>
      <c r="CE4523" s="103">
        <v>0.4</v>
      </c>
      <c r="CF4523" s="104">
        <v>40</v>
      </c>
      <c r="CG4523" s="103">
        <v>0.625</v>
      </c>
      <c r="CH4523" s="169"/>
      <c r="CI4523" s="199" t="s">
        <v>4374</v>
      </c>
      <c r="CJ4523" s="199"/>
      <c r="CK4523" s="174" t="s">
        <v>4378</v>
      </c>
      <c r="CL4523" s="199" t="s">
        <v>91</v>
      </c>
      <c r="CM4523" s="199"/>
      <c r="CN4523" s="200" t="s">
        <v>8560</v>
      </c>
      <c r="CO4523" s="200"/>
      <c r="CP4523" s="200"/>
      <c r="CQ4523" s="156">
        <v>16</v>
      </c>
      <c r="CR4523" s="157">
        <v>0.8125</v>
      </c>
      <c r="CS4523" s="156">
        <v>33</v>
      </c>
      <c r="CT4523" s="157">
        <v>0.75757575757575757</v>
      </c>
      <c r="CU4523" s="156">
        <v>26</v>
      </c>
      <c r="CV4523" s="157">
        <v>0.65384615384615385</v>
      </c>
      <c r="CW4523" s="156">
        <v>14</v>
      </c>
      <c r="CX4523" s="157">
        <v>0.6428571428571429</v>
      </c>
    </row>
    <row r="4524" spans="71:102" x14ac:dyDescent="0.2">
      <c r="BS4524" s="105" t="s">
        <v>2424</v>
      </c>
      <c r="BT4524" s="105"/>
      <c r="BU4524" s="106" t="s">
        <v>253</v>
      </c>
      <c r="BV4524" s="106"/>
      <c r="BW4524" s="107" t="s">
        <v>108</v>
      </c>
      <c r="BX4524" s="108" t="s">
        <v>7932</v>
      </c>
      <c r="BY4524" s="109"/>
      <c r="BZ4524" s="109"/>
      <c r="CA4524" s="110"/>
      <c r="CB4524" s="114" t="s">
        <v>151</v>
      </c>
      <c r="CC4524" s="115" t="s">
        <v>151</v>
      </c>
      <c r="CD4524" s="114" t="s">
        <v>151</v>
      </c>
      <c r="CE4524" s="115" t="s">
        <v>151</v>
      </c>
      <c r="CF4524" s="67">
        <v>1</v>
      </c>
      <c r="CG4524" s="68">
        <v>1</v>
      </c>
      <c r="CH4524" s="169"/>
      <c r="CI4524" s="199" t="s">
        <v>4374</v>
      </c>
      <c r="CJ4524" s="199"/>
      <c r="CK4524" s="174" t="s">
        <v>4378</v>
      </c>
      <c r="CL4524" s="199" t="s">
        <v>91</v>
      </c>
      <c r="CM4524" s="199"/>
      <c r="CN4524" s="200" t="s">
        <v>8561</v>
      </c>
      <c r="CO4524" s="200"/>
      <c r="CP4524" s="200"/>
      <c r="CQ4524" s="156">
        <v>27</v>
      </c>
      <c r="CR4524" s="157">
        <v>0.55555555555555558</v>
      </c>
      <c r="CS4524" s="156">
        <v>30</v>
      </c>
      <c r="CT4524" s="157">
        <v>0.53333333333333333</v>
      </c>
      <c r="CU4524" s="156">
        <v>19</v>
      </c>
      <c r="CV4524" s="157">
        <v>0.68421052631578949</v>
      </c>
      <c r="CW4524" s="158" t="s">
        <v>151</v>
      </c>
      <c r="CX4524" s="159" t="s">
        <v>151</v>
      </c>
    </row>
    <row r="4525" spans="71:102" x14ac:dyDescent="0.2">
      <c r="BS4525" s="105" t="s">
        <v>2424</v>
      </c>
      <c r="BT4525" s="105"/>
      <c r="BU4525" s="105" t="s">
        <v>253</v>
      </c>
      <c r="BV4525" s="105"/>
      <c r="BW4525" s="107" t="s">
        <v>108</v>
      </c>
      <c r="BX4525" s="108" t="s">
        <v>8447</v>
      </c>
      <c r="BY4525" s="109"/>
      <c r="BZ4525" s="109"/>
      <c r="CA4525" s="110"/>
      <c r="CB4525" s="114" t="s">
        <v>151</v>
      </c>
      <c r="CC4525" s="115" t="s">
        <v>151</v>
      </c>
      <c r="CD4525" s="114" t="s">
        <v>151</v>
      </c>
      <c r="CE4525" s="115" t="s">
        <v>151</v>
      </c>
      <c r="CF4525" s="67">
        <v>3</v>
      </c>
      <c r="CG4525" s="68">
        <v>1</v>
      </c>
      <c r="CH4525" s="169"/>
      <c r="CI4525" s="199" t="s">
        <v>4374</v>
      </c>
      <c r="CJ4525" s="199"/>
      <c r="CK4525" s="174" t="s">
        <v>4378</v>
      </c>
      <c r="CL4525" s="199" t="s">
        <v>91</v>
      </c>
      <c r="CM4525" s="199"/>
      <c r="CN4525" s="200" t="s">
        <v>8562</v>
      </c>
      <c r="CO4525" s="200"/>
      <c r="CP4525" s="200"/>
      <c r="CQ4525" s="156">
        <v>54</v>
      </c>
      <c r="CR4525" s="157">
        <v>0.62962962962962965</v>
      </c>
      <c r="CS4525" s="156">
        <v>60</v>
      </c>
      <c r="CT4525" s="157">
        <v>0.65</v>
      </c>
      <c r="CU4525" s="156">
        <v>58</v>
      </c>
      <c r="CV4525" s="157">
        <v>0.48275862068965519</v>
      </c>
      <c r="CW4525" s="156">
        <v>59</v>
      </c>
      <c r="CX4525" s="157">
        <v>0.55932203389830504</v>
      </c>
    </row>
    <row r="4526" spans="71:102" x14ac:dyDescent="0.2">
      <c r="BS4526" s="105" t="s">
        <v>2424</v>
      </c>
      <c r="BT4526" s="105"/>
      <c r="BU4526" s="105" t="s">
        <v>253</v>
      </c>
      <c r="BV4526" s="105"/>
      <c r="BW4526" s="107" t="s">
        <v>108</v>
      </c>
      <c r="BX4526" s="108" t="s">
        <v>7726</v>
      </c>
      <c r="BY4526" s="109"/>
      <c r="BZ4526" s="109"/>
      <c r="CA4526" s="110"/>
      <c r="CB4526" s="114" t="s">
        <v>151</v>
      </c>
      <c r="CC4526" s="115" t="s">
        <v>151</v>
      </c>
      <c r="CD4526" s="114" t="s">
        <v>151</v>
      </c>
      <c r="CE4526" s="115" t="s">
        <v>151</v>
      </c>
      <c r="CF4526" s="67">
        <v>2</v>
      </c>
      <c r="CG4526" s="68">
        <v>0.5</v>
      </c>
      <c r="CH4526" s="169"/>
      <c r="CI4526" s="201" t="s">
        <v>4374</v>
      </c>
      <c r="CJ4526" s="201"/>
      <c r="CK4526" s="175" t="s">
        <v>4378</v>
      </c>
      <c r="CL4526" s="201" t="s">
        <v>107</v>
      </c>
      <c r="CM4526" s="201"/>
      <c r="CN4526" s="201" t="s">
        <v>143</v>
      </c>
      <c r="CO4526" s="201"/>
      <c r="CP4526" s="201"/>
      <c r="CQ4526" s="154">
        <v>182</v>
      </c>
      <c r="CR4526" s="155">
        <v>0.22527472527472528</v>
      </c>
      <c r="CS4526" s="154">
        <v>170</v>
      </c>
      <c r="CT4526" s="155">
        <v>0.22352941176470589</v>
      </c>
      <c r="CU4526" s="154">
        <v>166</v>
      </c>
      <c r="CV4526" s="155">
        <v>0.25301204819277107</v>
      </c>
      <c r="CW4526" s="154">
        <v>194</v>
      </c>
      <c r="CX4526" s="155">
        <v>0.23195876288659795</v>
      </c>
    </row>
    <row r="4527" spans="71:102" x14ac:dyDescent="0.2">
      <c r="BS4527" s="105" t="s">
        <v>2424</v>
      </c>
      <c r="BT4527" s="105"/>
      <c r="BU4527" s="105" t="s">
        <v>253</v>
      </c>
      <c r="BV4527" s="105"/>
      <c r="BW4527" s="107" t="s">
        <v>108</v>
      </c>
      <c r="BX4527" s="108" t="s">
        <v>7574</v>
      </c>
      <c r="BY4527" s="109"/>
      <c r="BZ4527" s="109"/>
      <c r="CA4527" s="110"/>
      <c r="CB4527" s="114" t="s">
        <v>151</v>
      </c>
      <c r="CC4527" s="115" t="s">
        <v>151</v>
      </c>
      <c r="CD4527" s="111">
        <v>1</v>
      </c>
      <c r="CE4527" s="68">
        <v>1</v>
      </c>
      <c r="CF4527" s="67">
        <v>3</v>
      </c>
      <c r="CG4527" s="68">
        <v>0.66666666666666696</v>
      </c>
      <c r="CH4527" s="169"/>
      <c r="CI4527" s="199" t="s">
        <v>4374</v>
      </c>
      <c r="CJ4527" s="199"/>
      <c r="CK4527" s="174" t="s">
        <v>4378</v>
      </c>
      <c r="CL4527" s="199" t="s">
        <v>107</v>
      </c>
      <c r="CM4527" s="199"/>
      <c r="CN4527" s="200" t="s">
        <v>8563</v>
      </c>
      <c r="CO4527" s="200"/>
      <c r="CP4527" s="200"/>
      <c r="CQ4527" s="156">
        <v>20</v>
      </c>
      <c r="CR4527" s="157">
        <v>0.15</v>
      </c>
      <c r="CS4527" s="156">
        <v>22</v>
      </c>
      <c r="CT4527" s="157">
        <v>9.0909090909090912E-2</v>
      </c>
      <c r="CU4527" s="156">
        <v>11</v>
      </c>
      <c r="CV4527" s="157">
        <v>0.36363636363636365</v>
      </c>
      <c r="CW4527" s="156">
        <v>15</v>
      </c>
      <c r="CX4527" s="157">
        <v>6.6666666666666666E-2</v>
      </c>
    </row>
    <row r="4528" spans="71:102" x14ac:dyDescent="0.2">
      <c r="BS4528" s="105" t="s">
        <v>2424</v>
      </c>
      <c r="BT4528" s="105"/>
      <c r="BU4528" s="105" t="s">
        <v>253</v>
      </c>
      <c r="BV4528" s="105"/>
      <c r="BW4528" s="107" t="s">
        <v>108</v>
      </c>
      <c r="BX4528" s="108" t="s">
        <v>7576</v>
      </c>
      <c r="BY4528" s="109"/>
      <c r="BZ4528" s="109"/>
      <c r="CA4528" s="110"/>
      <c r="CB4528" s="114" t="s">
        <v>151</v>
      </c>
      <c r="CC4528" s="115" t="s">
        <v>151</v>
      </c>
      <c r="CD4528" s="114" t="s">
        <v>151</v>
      </c>
      <c r="CE4528" s="115" t="s">
        <v>151</v>
      </c>
      <c r="CF4528" s="67">
        <v>2</v>
      </c>
      <c r="CG4528" s="68">
        <v>0.5</v>
      </c>
      <c r="CH4528" s="169"/>
      <c r="CI4528" s="199" t="s">
        <v>4374</v>
      </c>
      <c r="CJ4528" s="199"/>
      <c r="CK4528" s="174" t="s">
        <v>4378</v>
      </c>
      <c r="CL4528" s="199" t="s">
        <v>107</v>
      </c>
      <c r="CM4528" s="199"/>
      <c r="CN4528" s="200" t="s">
        <v>8564</v>
      </c>
      <c r="CO4528" s="200"/>
      <c r="CP4528" s="200"/>
      <c r="CQ4528" s="156">
        <v>22</v>
      </c>
      <c r="CR4528" s="157">
        <v>0.13636363636363635</v>
      </c>
      <c r="CS4528" s="158" t="s">
        <v>151</v>
      </c>
      <c r="CT4528" s="159" t="s">
        <v>151</v>
      </c>
      <c r="CU4528" s="158" t="s">
        <v>151</v>
      </c>
      <c r="CV4528" s="159" t="s">
        <v>151</v>
      </c>
      <c r="CW4528" s="158" t="s">
        <v>151</v>
      </c>
      <c r="CX4528" s="159" t="s">
        <v>151</v>
      </c>
    </row>
    <row r="4529" spans="71:102" x14ac:dyDescent="0.2">
      <c r="BS4529" s="105" t="s">
        <v>2424</v>
      </c>
      <c r="BT4529" s="105"/>
      <c r="BU4529" s="105" t="s">
        <v>253</v>
      </c>
      <c r="BV4529" s="105"/>
      <c r="BW4529" s="107" t="s">
        <v>108</v>
      </c>
      <c r="BX4529" s="108" t="s">
        <v>7730</v>
      </c>
      <c r="BY4529" s="109"/>
      <c r="BZ4529" s="109"/>
      <c r="CA4529" s="110"/>
      <c r="CB4529" s="114" t="s">
        <v>151</v>
      </c>
      <c r="CC4529" s="115" t="s">
        <v>151</v>
      </c>
      <c r="CD4529" s="111">
        <v>13</v>
      </c>
      <c r="CE4529" s="68">
        <v>0.30769230769230799</v>
      </c>
      <c r="CF4529" s="67">
        <v>9</v>
      </c>
      <c r="CG4529" s="68">
        <v>0.55555555555555602</v>
      </c>
      <c r="CH4529" s="169"/>
      <c r="CI4529" s="199" t="s">
        <v>4374</v>
      </c>
      <c r="CJ4529" s="199"/>
      <c r="CK4529" s="174" t="s">
        <v>4378</v>
      </c>
      <c r="CL4529" s="199" t="s">
        <v>107</v>
      </c>
      <c r="CM4529" s="199"/>
      <c r="CN4529" s="200" t="s">
        <v>8565</v>
      </c>
      <c r="CO4529" s="200"/>
      <c r="CP4529" s="200"/>
      <c r="CQ4529" s="158" t="s">
        <v>151</v>
      </c>
      <c r="CR4529" s="159" t="s">
        <v>151</v>
      </c>
      <c r="CS4529" s="158" t="s">
        <v>151</v>
      </c>
      <c r="CT4529" s="159" t="s">
        <v>151</v>
      </c>
      <c r="CU4529" s="158" t="s">
        <v>151</v>
      </c>
      <c r="CV4529" s="159" t="s">
        <v>151</v>
      </c>
      <c r="CW4529" s="156">
        <v>11</v>
      </c>
      <c r="CX4529" s="157">
        <v>0.72727272727272729</v>
      </c>
    </row>
    <row r="4530" spans="71:102" x14ac:dyDescent="0.2">
      <c r="BS4530" s="105" t="s">
        <v>2424</v>
      </c>
      <c r="BT4530" s="105"/>
      <c r="BU4530" s="105" t="s">
        <v>253</v>
      </c>
      <c r="BV4530" s="105"/>
      <c r="BW4530" s="107" t="s">
        <v>108</v>
      </c>
      <c r="BX4530" s="108" t="s">
        <v>7638</v>
      </c>
      <c r="BY4530" s="109"/>
      <c r="BZ4530" s="109"/>
      <c r="CA4530" s="110"/>
      <c r="CB4530" s="114" t="s">
        <v>151</v>
      </c>
      <c r="CC4530" s="115" t="s">
        <v>151</v>
      </c>
      <c r="CD4530" s="111">
        <v>1</v>
      </c>
      <c r="CE4530" s="115" t="s">
        <v>151</v>
      </c>
      <c r="CF4530" s="67">
        <v>9</v>
      </c>
      <c r="CG4530" s="68">
        <v>0.55555555555555602</v>
      </c>
      <c r="CH4530" s="169"/>
      <c r="CI4530" s="199" t="s">
        <v>4374</v>
      </c>
      <c r="CJ4530" s="199"/>
      <c r="CK4530" s="174" t="s">
        <v>4378</v>
      </c>
      <c r="CL4530" s="199" t="s">
        <v>107</v>
      </c>
      <c r="CM4530" s="199"/>
      <c r="CN4530" s="200" t="s">
        <v>8566</v>
      </c>
      <c r="CO4530" s="200"/>
      <c r="CP4530" s="200"/>
      <c r="CQ4530" s="156">
        <v>11</v>
      </c>
      <c r="CR4530" s="157">
        <v>0.18181818181818182</v>
      </c>
      <c r="CS4530" s="156">
        <v>21</v>
      </c>
      <c r="CT4530" s="157">
        <v>0.19047619047619047</v>
      </c>
      <c r="CU4530" s="156">
        <v>26</v>
      </c>
      <c r="CV4530" s="157">
        <v>0.19230769230769232</v>
      </c>
      <c r="CW4530" s="156">
        <v>30</v>
      </c>
      <c r="CX4530" s="157">
        <v>0.3</v>
      </c>
    </row>
    <row r="4531" spans="71:102" x14ac:dyDescent="0.2">
      <c r="BS4531" s="105" t="s">
        <v>2424</v>
      </c>
      <c r="BT4531" s="105"/>
      <c r="BU4531" s="105" t="s">
        <v>253</v>
      </c>
      <c r="BV4531" s="105"/>
      <c r="BW4531" s="107" t="s">
        <v>108</v>
      </c>
      <c r="BX4531" s="108" t="s">
        <v>7675</v>
      </c>
      <c r="BY4531" s="109"/>
      <c r="BZ4531" s="109"/>
      <c r="CA4531" s="110"/>
      <c r="CB4531" s="114" t="s">
        <v>151</v>
      </c>
      <c r="CC4531" s="115" t="s">
        <v>151</v>
      </c>
      <c r="CD4531" s="111">
        <v>2</v>
      </c>
      <c r="CE4531" s="115" t="s">
        <v>151</v>
      </c>
      <c r="CF4531" s="67">
        <v>4</v>
      </c>
      <c r="CG4531" s="68">
        <v>0.75</v>
      </c>
      <c r="CH4531" s="169"/>
      <c r="CI4531" s="199" t="s">
        <v>4374</v>
      </c>
      <c r="CJ4531" s="199"/>
      <c r="CK4531" s="174" t="s">
        <v>4378</v>
      </c>
      <c r="CL4531" s="199" t="s">
        <v>107</v>
      </c>
      <c r="CM4531" s="199"/>
      <c r="CN4531" s="200" t="s">
        <v>8567</v>
      </c>
      <c r="CO4531" s="200"/>
      <c r="CP4531" s="200"/>
      <c r="CQ4531" s="156">
        <v>33</v>
      </c>
      <c r="CR4531" s="157">
        <v>0.30303030303030304</v>
      </c>
      <c r="CS4531" s="156">
        <v>42</v>
      </c>
      <c r="CT4531" s="157">
        <v>0.38095238095238093</v>
      </c>
      <c r="CU4531" s="156">
        <v>44</v>
      </c>
      <c r="CV4531" s="157">
        <v>0.31818181818181818</v>
      </c>
      <c r="CW4531" s="156">
        <v>44</v>
      </c>
      <c r="CX4531" s="157">
        <v>0.20454545454545456</v>
      </c>
    </row>
    <row r="4532" spans="71:102" x14ac:dyDescent="0.2">
      <c r="BS4532" s="105" t="s">
        <v>2424</v>
      </c>
      <c r="BT4532" s="105"/>
      <c r="BU4532" s="112" t="s">
        <v>253</v>
      </c>
      <c r="BV4532" s="112"/>
      <c r="BW4532" s="107" t="s">
        <v>108</v>
      </c>
      <c r="BX4532" s="108" t="s">
        <v>7578</v>
      </c>
      <c r="BY4532" s="109"/>
      <c r="BZ4532" s="109"/>
      <c r="CA4532" s="110"/>
      <c r="CB4532" s="111">
        <v>4</v>
      </c>
      <c r="CC4532" s="68">
        <v>0.75</v>
      </c>
      <c r="CD4532" s="111">
        <v>8</v>
      </c>
      <c r="CE4532" s="68">
        <v>0.625</v>
      </c>
      <c r="CF4532" s="67">
        <v>7</v>
      </c>
      <c r="CG4532" s="68">
        <v>0.57142857142857095</v>
      </c>
      <c r="CH4532" s="169"/>
      <c r="CI4532" s="199" t="s">
        <v>4374</v>
      </c>
      <c r="CJ4532" s="199"/>
      <c r="CK4532" s="174" t="s">
        <v>4378</v>
      </c>
      <c r="CL4532" s="199" t="s">
        <v>107</v>
      </c>
      <c r="CM4532" s="199"/>
      <c r="CN4532" s="200" t="s">
        <v>8568</v>
      </c>
      <c r="CO4532" s="200"/>
      <c r="CP4532" s="200"/>
      <c r="CQ4532" s="156">
        <v>70</v>
      </c>
      <c r="CR4532" s="157">
        <v>0.24285714285714285</v>
      </c>
      <c r="CS4532" s="156">
        <v>59</v>
      </c>
      <c r="CT4532" s="157">
        <v>0.22033898305084745</v>
      </c>
      <c r="CU4532" s="156">
        <v>53</v>
      </c>
      <c r="CV4532" s="157">
        <v>0.28301886792452829</v>
      </c>
      <c r="CW4532" s="156">
        <v>65</v>
      </c>
      <c r="CX4532" s="157">
        <v>0.18461538461538463</v>
      </c>
    </row>
    <row r="4533" spans="71:102" x14ac:dyDescent="0.2">
      <c r="BS4533" s="89" t="s">
        <v>2424</v>
      </c>
      <c r="BT4533" s="97"/>
      <c r="BU4533" s="98" t="s">
        <v>253</v>
      </c>
      <c r="BV4533" s="99"/>
      <c r="BW4533" s="100" t="s">
        <v>112</v>
      </c>
      <c r="BX4533" s="98" t="s">
        <v>143</v>
      </c>
      <c r="BY4533" s="101"/>
      <c r="BZ4533" s="101"/>
      <c r="CA4533" s="99"/>
      <c r="CB4533" s="121" t="s">
        <v>151</v>
      </c>
      <c r="CC4533" s="119" t="s">
        <v>151</v>
      </c>
      <c r="CD4533" s="113">
        <v>1</v>
      </c>
      <c r="CE4533" s="103">
        <v>1</v>
      </c>
      <c r="CF4533" s="104">
        <v>9</v>
      </c>
      <c r="CG4533" s="103">
        <v>0.66666666666666696</v>
      </c>
      <c r="CH4533" s="169"/>
      <c r="CI4533" s="199" t="s">
        <v>4374</v>
      </c>
      <c r="CJ4533" s="199"/>
      <c r="CK4533" s="174" t="s">
        <v>4378</v>
      </c>
      <c r="CL4533" s="199" t="s">
        <v>107</v>
      </c>
      <c r="CM4533" s="199"/>
      <c r="CN4533" s="200" t="s">
        <v>8569</v>
      </c>
      <c r="CO4533" s="200"/>
      <c r="CP4533" s="200"/>
      <c r="CQ4533" s="156">
        <v>26</v>
      </c>
      <c r="CR4533" s="157">
        <v>0.23076923076923078</v>
      </c>
      <c r="CS4533" s="156">
        <v>26</v>
      </c>
      <c r="CT4533" s="157">
        <v>0.11538461538461539</v>
      </c>
      <c r="CU4533" s="156">
        <v>32</v>
      </c>
      <c r="CV4533" s="157">
        <v>0.125</v>
      </c>
      <c r="CW4533" s="156">
        <v>29</v>
      </c>
      <c r="CX4533" s="157">
        <v>0.20689655172413793</v>
      </c>
    </row>
    <row r="4534" spans="71:102" x14ac:dyDescent="0.2">
      <c r="BS4534" s="105" t="s">
        <v>2424</v>
      </c>
      <c r="BT4534" s="105"/>
      <c r="BU4534" s="106" t="s">
        <v>253</v>
      </c>
      <c r="BV4534" s="106"/>
      <c r="BW4534" s="107" t="s">
        <v>112</v>
      </c>
      <c r="BX4534" s="108" t="s">
        <v>7640</v>
      </c>
      <c r="BY4534" s="109"/>
      <c r="BZ4534" s="109"/>
      <c r="CA4534" s="110"/>
      <c r="CB4534" s="114" t="s">
        <v>151</v>
      </c>
      <c r="CC4534" s="115" t="s">
        <v>151</v>
      </c>
      <c r="CD4534" s="114" t="s">
        <v>151</v>
      </c>
      <c r="CE4534" s="115" t="s">
        <v>151</v>
      </c>
      <c r="CF4534" s="67">
        <v>1</v>
      </c>
      <c r="CG4534" s="115" t="s">
        <v>151</v>
      </c>
      <c r="CH4534" s="169"/>
      <c r="CI4534" s="201" t="s">
        <v>4374</v>
      </c>
      <c r="CJ4534" s="201"/>
      <c r="CK4534" s="175" t="s">
        <v>4378</v>
      </c>
      <c r="CL4534" s="201" t="s">
        <v>108</v>
      </c>
      <c r="CM4534" s="201"/>
      <c r="CN4534" s="201" t="s">
        <v>143</v>
      </c>
      <c r="CO4534" s="201"/>
      <c r="CP4534" s="201"/>
      <c r="CQ4534" s="154">
        <v>27</v>
      </c>
      <c r="CR4534" s="155">
        <v>0.33333333333333331</v>
      </c>
      <c r="CS4534" s="154">
        <v>41</v>
      </c>
      <c r="CT4534" s="155">
        <v>0.65853658536585369</v>
      </c>
      <c r="CU4534" s="154">
        <v>64</v>
      </c>
      <c r="CV4534" s="155">
        <v>0.734375</v>
      </c>
      <c r="CW4534" s="154">
        <v>79</v>
      </c>
      <c r="CX4534" s="155">
        <v>0.77215189873417722</v>
      </c>
    </row>
    <row r="4535" spans="71:102" x14ac:dyDescent="0.2">
      <c r="BS4535" s="105" t="s">
        <v>2424</v>
      </c>
      <c r="BT4535" s="105"/>
      <c r="BU4535" s="105" t="s">
        <v>253</v>
      </c>
      <c r="BV4535" s="105"/>
      <c r="BW4535" s="107" t="s">
        <v>112</v>
      </c>
      <c r="BX4535" s="108" t="s">
        <v>7738</v>
      </c>
      <c r="BY4535" s="109"/>
      <c r="BZ4535" s="109"/>
      <c r="CA4535" s="110"/>
      <c r="CB4535" s="114" t="s">
        <v>151</v>
      </c>
      <c r="CC4535" s="115" t="s">
        <v>151</v>
      </c>
      <c r="CD4535" s="114" t="s">
        <v>151</v>
      </c>
      <c r="CE4535" s="115" t="s">
        <v>151</v>
      </c>
      <c r="CF4535" s="67">
        <v>1</v>
      </c>
      <c r="CG4535" s="68">
        <v>1</v>
      </c>
      <c r="CH4535" s="169"/>
      <c r="CI4535" s="199" t="s">
        <v>4374</v>
      </c>
      <c r="CJ4535" s="199"/>
      <c r="CK4535" s="174" t="s">
        <v>4378</v>
      </c>
      <c r="CL4535" s="199" t="s">
        <v>108</v>
      </c>
      <c r="CM4535" s="199"/>
      <c r="CN4535" s="200" t="s">
        <v>8570</v>
      </c>
      <c r="CO4535" s="200"/>
      <c r="CP4535" s="200"/>
      <c r="CQ4535" s="156">
        <v>18</v>
      </c>
      <c r="CR4535" s="157">
        <v>0.3888888888888889</v>
      </c>
      <c r="CS4535" s="158" t="s">
        <v>151</v>
      </c>
      <c r="CT4535" s="159" t="s">
        <v>151</v>
      </c>
      <c r="CU4535" s="158" t="s">
        <v>151</v>
      </c>
      <c r="CV4535" s="159" t="s">
        <v>151</v>
      </c>
      <c r="CW4535" s="158" t="s">
        <v>151</v>
      </c>
      <c r="CX4535" s="159" t="s">
        <v>151</v>
      </c>
    </row>
    <row r="4536" spans="71:102" x14ac:dyDescent="0.2">
      <c r="BS4536" s="105" t="s">
        <v>2424</v>
      </c>
      <c r="BT4536" s="105"/>
      <c r="BU4536" s="112" t="s">
        <v>253</v>
      </c>
      <c r="BV4536" s="112"/>
      <c r="BW4536" s="107" t="s">
        <v>112</v>
      </c>
      <c r="BX4536" s="108" t="s">
        <v>7642</v>
      </c>
      <c r="BY4536" s="109"/>
      <c r="BZ4536" s="109"/>
      <c r="CA4536" s="110"/>
      <c r="CB4536" s="114" t="s">
        <v>151</v>
      </c>
      <c r="CC4536" s="115" t="s">
        <v>151</v>
      </c>
      <c r="CD4536" s="111">
        <v>1</v>
      </c>
      <c r="CE4536" s="68">
        <v>1</v>
      </c>
      <c r="CF4536" s="67">
        <v>7</v>
      </c>
      <c r="CG4536" s="68">
        <v>0.71428571428571397</v>
      </c>
      <c r="CH4536" s="169"/>
      <c r="CI4536" s="199" t="s">
        <v>4374</v>
      </c>
      <c r="CJ4536" s="199"/>
      <c r="CK4536" s="174" t="s">
        <v>4378</v>
      </c>
      <c r="CL4536" s="199" t="s">
        <v>108</v>
      </c>
      <c r="CM4536" s="199"/>
      <c r="CN4536" s="200" t="s">
        <v>8571</v>
      </c>
      <c r="CO4536" s="200"/>
      <c r="CP4536" s="200"/>
      <c r="CQ4536" s="156">
        <v>8</v>
      </c>
      <c r="CR4536" s="157">
        <v>0.125</v>
      </c>
      <c r="CS4536" s="156">
        <v>15</v>
      </c>
      <c r="CT4536" s="157">
        <v>0.4</v>
      </c>
      <c r="CU4536" s="156">
        <v>14</v>
      </c>
      <c r="CV4536" s="157">
        <v>0.5</v>
      </c>
      <c r="CW4536" s="156">
        <v>18</v>
      </c>
      <c r="CX4536" s="157">
        <v>0.55555555555555558</v>
      </c>
    </row>
    <row r="4537" spans="71:102" x14ac:dyDescent="0.2">
      <c r="BS4537" s="89" t="s">
        <v>2424</v>
      </c>
      <c r="BT4537" s="97"/>
      <c r="BU4537" s="98" t="s">
        <v>253</v>
      </c>
      <c r="BV4537" s="99"/>
      <c r="BW4537" s="100" t="s">
        <v>115</v>
      </c>
      <c r="BX4537" s="98" t="s">
        <v>143</v>
      </c>
      <c r="BY4537" s="101"/>
      <c r="BZ4537" s="101"/>
      <c r="CA4537" s="99"/>
      <c r="CB4537" s="121" t="s">
        <v>151</v>
      </c>
      <c r="CC4537" s="119" t="s">
        <v>151</v>
      </c>
      <c r="CD4537" s="113">
        <v>2</v>
      </c>
      <c r="CE4537" s="103">
        <v>0.5</v>
      </c>
      <c r="CF4537" s="104">
        <v>22</v>
      </c>
      <c r="CG4537" s="103">
        <v>0.72727272727272696</v>
      </c>
      <c r="CH4537" s="169"/>
      <c r="CI4537" s="199" t="s">
        <v>4374</v>
      </c>
      <c r="CJ4537" s="199"/>
      <c r="CK4537" s="174" t="s">
        <v>4378</v>
      </c>
      <c r="CL4537" s="199" t="s">
        <v>108</v>
      </c>
      <c r="CM4537" s="199"/>
      <c r="CN4537" s="202" t="s">
        <v>8572</v>
      </c>
      <c r="CO4537" s="202"/>
      <c r="CP4537" s="202"/>
      <c r="CQ4537" s="158" t="s">
        <v>151</v>
      </c>
      <c r="CR4537" s="159" t="s">
        <v>151</v>
      </c>
      <c r="CS4537" s="156">
        <v>1</v>
      </c>
      <c r="CT4537" s="157">
        <v>1</v>
      </c>
      <c r="CU4537" s="156">
        <v>2</v>
      </c>
      <c r="CV4537" s="157">
        <v>0.5</v>
      </c>
      <c r="CW4537" s="156">
        <v>19</v>
      </c>
      <c r="CX4537" s="157">
        <v>0.94736842105263153</v>
      </c>
    </row>
    <row r="4538" spans="71:102" x14ac:dyDescent="0.2">
      <c r="BS4538" s="105" t="s">
        <v>2424</v>
      </c>
      <c r="BT4538" s="105"/>
      <c r="BU4538" s="106" t="s">
        <v>253</v>
      </c>
      <c r="BV4538" s="106"/>
      <c r="BW4538" s="107" t="s">
        <v>115</v>
      </c>
      <c r="BX4538" s="108" t="s">
        <v>7683</v>
      </c>
      <c r="BY4538" s="109"/>
      <c r="BZ4538" s="109"/>
      <c r="CA4538" s="110"/>
      <c r="CB4538" s="114" t="s">
        <v>151</v>
      </c>
      <c r="CC4538" s="115" t="s">
        <v>151</v>
      </c>
      <c r="CD4538" s="114" t="s">
        <v>151</v>
      </c>
      <c r="CE4538" s="115" t="s">
        <v>151</v>
      </c>
      <c r="CF4538" s="67">
        <v>10</v>
      </c>
      <c r="CG4538" s="68">
        <v>0.8</v>
      </c>
      <c r="CH4538" s="169"/>
      <c r="CI4538" s="199" t="s">
        <v>4374</v>
      </c>
      <c r="CJ4538" s="199"/>
      <c r="CK4538" s="174" t="s">
        <v>4378</v>
      </c>
      <c r="CL4538" s="199" t="s">
        <v>108</v>
      </c>
      <c r="CM4538" s="199"/>
      <c r="CN4538" s="202" t="s">
        <v>8573</v>
      </c>
      <c r="CO4538" s="202"/>
      <c r="CP4538" s="202"/>
      <c r="CQ4538" s="156">
        <v>1</v>
      </c>
      <c r="CR4538" s="157">
        <v>1</v>
      </c>
      <c r="CS4538" s="156">
        <v>25</v>
      </c>
      <c r="CT4538" s="157">
        <v>0.8</v>
      </c>
      <c r="CU4538" s="156">
        <v>48</v>
      </c>
      <c r="CV4538" s="157">
        <v>0.8125</v>
      </c>
      <c r="CW4538" s="156">
        <v>42</v>
      </c>
      <c r="CX4538" s="157">
        <v>0.7857142857142857</v>
      </c>
    </row>
    <row r="4539" spans="71:102" x14ac:dyDescent="0.2">
      <c r="BS4539" s="105" t="s">
        <v>2424</v>
      </c>
      <c r="BT4539" s="105"/>
      <c r="BU4539" s="105" t="s">
        <v>253</v>
      </c>
      <c r="BV4539" s="105"/>
      <c r="BW4539" s="107" t="s">
        <v>115</v>
      </c>
      <c r="BX4539" s="108" t="s">
        <v>7743</v>
      </c>
      <c r="BY4539" s="109"/>
      <c r="BZ4539" s="109"/>
      <c r="CA4539" s="110"/>
      <c r="CB4539" s="114" t="s">
        <v>151</v>
      </c>
      <c r="CC4539" s="115" t="s">
        <v>151</v>
      </c>
      <c r="CD4539" s="114" t="s">
        <v>151</v>
      </c>
      <c r="CE4539" s="115" t="s">
        <v>151</v>
      </c>
      <c r="CF4539" s="67">
        <v>2</v>
      </c>
      <c r="CG4539" s="68">
        <v>1</v>
      </c>
      <c r="CH4539" s="169"/>
      <c r="CI4539" s="201" t="s">
        <v>4374</v>
      </c>
      <c r="CJ4539" s="201"/>
      <c r="CK4539" s="175" t="s">
        <v>4378</v>
      </c>
      <c r="CL4539" s="201" t="s">
        <v>112</v>
      </c>
      <c r="CM4539" s="201"/>
      <c r="CN4539" s="201" t="s">
        <v>143</v>
      </c>
      <c r="CO4539" s="201"/>
      <c r="CP4539" s="201"/>
      <c r="CQ4539" s="154">
        <v>338</v>
      </c>
      <c r="CR4539" s="155">
        <v>0.91124260355029585</v>
      </c>
      <c r="CS4539" s="154">
        <v>212</v>
      </c>
      <c r="CT4539" s="155">
        <v>0.87735849056603776</v>
      </c>
      <c r="CU4539" s="154">
        <v>197</v>
      </c>
      <c r="CV4539" s="155">
        <v>0.85786802030456855</v>
      </c>
      <c r="CW4539" s="154">
        <v>171</v>
      </c>
      <c r="CX4539" s="155">
        <v>0.84795321637426901</v>
      </c>
    </row>
    <row r="4540" spans="71:102" x14ac:dyDescent="0.2">
      <c r="BS4540" s="105" t="s">
        <v>2424</v>
      </c>
      <c r="BT4540" s="105"/>
      <c r="BU4540" s="105" t="s">
        <v>253</v>
      </c>
      <c r="BV4540" s="105"/>
      <c r="BW4540" s="107" t="s">
        <v>115</v>
      </c>
      <c r="BX4540" s="108" t="s">
        <v>7581</v>
      </c>
      <c r="BY4540" s="109"/>
      <c r="BZ4540" s="109"/>
      <c r="CA4540" s="110"/>
      <c r="CB4540" s="114" t="s">
        <v>151</v>
      </c>
      <c r="CC4540" s="115" t="s">
        <v>151</v>
      </c>
      <c r="CD4540" s="111">
        <v>1</v>
      </c>
      <c r="CE4540" s="68">
        <v>1</v>
      </c>
      <c r="CF4540" s="67">
        <v>4</v>
      </c>
      <c r="CG4540" s="68">
        <v>0.25</v>
      </c>
      <c r="CH4540" s="169"/>
      <c r="CI4540" s="199" t="s">
        <v>4374</v>
      </c>
      <c r="CJ4540" s="199"/>
      <c r="CK4540" s="174" t="s">
        <v>4378</v>
      </c>
      <c r="CL4540" s="199" t="s">
        <v>112</v>
      </c>
      <c r="CM4540" s="199"/>
      <c r="CN4540" s="200" t="s">
        <v>8574</v>
      </c>
      <c r="CO4540" s="200"/>
      <c r="CP4540" s="200"/>
      <c r="CQ4540" s="156">
        <v>43</v>
      </c>
      <c r="CR4540" s="157">
        <v>0.97674418604651159</v>
      </c>
      <c r="CS4540" s="156">
        <v>11</v>
      </c>
      <c r="CT4540" s="157">
        <v>1</v>
      </c>
      <c r="CU4540" s="156">
        <v>12</v>
      </c>
      <c r="CV4540" s="157">
        <v>0.91666666666666663</v>
      </c>
      <c r="CW4540" s="156">
        <v>11</v>
      </c>
      <c r="CX4540" s="157">
        <v>0.90909090909090906</v>
      </c>
    </row>
    <row r="4541" spans="71:102" x14ac:dyDescent="0.2">
      <c r="BS4541" s="105" t="s">
        <v>2424</v>
      </c>
      <c r="BT4541" s="105"/>
      <c r="BU4541" s="105" t="s">
        <v>253</v>
      </c>
      <c r="BV4541" s="105"/>
      <c r="BW4541" s="107" t="s">
        <v>115</v>
      </c>
      <c r="BX4541" s="108" t="s">
        <v>7583</v>
      </c>
      <c r="BY4541" s="109"/>
      <c r="BZ4541" s="109"/>
      <c r="CA4541" s="110"/>
      <c r="CB4541" s="114" t="s">
        <v>151</v>
      </c>
      <c r="CC4541" s="115" t="s">
        <v>151</v>
      </c>
      <c r="CD4541" s="111">
        <v>1</v>
      </c>
      <c r="CE4541" s="115" t="s">
        <v>151</v>
      </c>
      <c r="CF4541" s="67">
        <v>6</v>
      </c>
      <c r="CG4541" s="68">
        <v>0.83333333333333304</v>
      </c>
      <c r="CH4541" s="169"/>
      <c r="CI4541" s="199" t="s">
        <v>4374</v>
      </c>
      <c r="CJ4541" s="199"/>
      <c r="CK4541" s="174" t="s">
        <v>4378</v>
      </c>
      <c r="CL4541" s="199" t="s">
        <v>112</v>
      </c>
      <c r="CM4541" s="199"/>
      <c r="CN4541" s="200" t="s">
        <v>8575</v>
      </c>
      <c r="CO4541" s="200"/>
      <c r="CP4541" s="200"/>
      <c r="CQ4541" s="156">
        <v>32</v>
      </c>
      <c r="CR4541" s="157">
        <v>0.875</v>
      </c>
      <c r="CS4541" s="156">
        <v>40</v>
      </c>
      <c r="CT4541" s="157">
        <v>0.82499999999999996</v>
      </c>
      <c r="CU4541" s="156">
        <v>47</v>
      </c>
      <c r="CV4541" s="157">
        <v>0.80851063829787229</v>
      </c>
      <c r="CW4541" s="156">
        <v>34</v>
      </c>
      <c r="CX4541" s="157">
        <v>0.82352941176470584</v>
      </c>
    </row>
    <row r="4542" spans="71:102" ht="15" x14ac:dyDescent="0.2">
      <c r="BS4542" s="83" t="s">
        <v>133</v>
      </c>
      <c r="BT4542" s="84"/>
      <c r="BU4542" s="83" t="s">
        <v>5070</v>
      </c>
      <c r="BV4542" s="84"/>
      <c r="BW4542" s="84"/>
      <c r="BX4542" s="83"/>
      <c r="BY4542" s="84"/>
      <c r="BZ4542" s="84"/>
      <c r="CA4542" s="85"/>
      <c r="CB4542" s="129" t="s">
        <v>151</v>
      </c>
      <c r="CC4542" s="130" t="s">
        <v>151</v>
      </c>
      <c r="CD4542" s="122">
        <v>42</v>
      </c>
      <c r="CE4542" s="87">
        <v>0.16666666666666699</v>
      </c>
      <c r="CF4542" s="88">
        <v>198</v>
      </c>
      <c r="CG4542" s="87">
        <v>0.48989898989899</v>
      </c>
      <c r="CH4542" s="169"/>
      <c r="CI4542" s="199" t="s">
        <v>4374</v>
      </c>
      <c r="CJ4542" s="199"/>
      <c r="CK4542" s="174" t="s">
        <v>4378</v>
      </c>
      <c r="CL4542" s="199" t="s">
        <v>112</v>
      </c>
      <c r="CM4542" s="199"/>
      <c r="CN4542" s="200" t="s">
        <v>8576</v>
      </c>
      <c r="CO4542" s="200"/>
      <c r="CP4542" s="200"/>
      <c r="CQ4542" s="156">
        <v>149</v>
      </c>
      <c r="CR4542" s="157">
        <v>0.91946308724832215</v>
      </c>
      <c r="CS4542" s="156">
        <v>81</v>
      </c>
      <c r="CT4542" s="157">
        <v>0.87654320987654322</v>
      </c>
      <c r="CU4542" s="156">
        <v>88</v>
      </c>
      <c r="CV4542" s="157">
        <v>0.85227272727272729</v>
      </c>
      <c r="CW4542" s="156">
        <v>112</v>
      </c>
      <c r="CX4542" s="157">
        <v>0.8660714285714286</v>
      </c>
    </row>
    <row r="4543" spans="71:102" x14ac:dyDescent="0.2">
      <c r="BS4543" s="89" t="s">
        <v>148</v>
      </c>
      <c r="BT4543" s="90"/>
      <c r="BU4543" s="91" t="s">
        <v>8577</v>
      </c>
      <c r="BV4543" s="92"/>
      <c r="BW4543" s="92"/>
      <c r="BX4543" s="91"/>
      <c r="BY4543" s="92"/>
      <c r="BZ4543" s="92"/>
      <c r="CA4543" s="93"/>
      <c r="CB4543" s="131" t="s">
        <v>151</v>
      </c>
      <c r="CC4543" s="124" t="s">
        <v>151</v>
      </c>
      <c r="CD4543" s="94">
        <v>42</v>
      </c>
      <c r="CE4543" s="95">
        <v>0.16666666666666699</v>
      </c>
      <c r="CF4543" s="96">
        <v>198</v>
      </c>
      <c r="CG4543" s="95">
        <v>0.48989898989899</v>
      </c>
      <c r="CH4543" s="169"/>
      <c r="CI4543" s="199" t="s">
        <v>4374</v>
      </c>
      <c r="CJ4543" s="199"/>
      <c r="CK4543" s="174" t="s">
        <v>4378</v>
      </c>
      <c r="CL4543" s="199" t="s">
        <v>112</v>
      </c>
      <c r="CM4543" s="199"/>
      <c r="CN4543" s="200" t="s">
        <v>8578</v>
      </c>
      <c r="CO4543" s="200"/>
      <c r="CP4543" s="200"/>
      <c r="CQ4543" s="156">
        <v>38</v>
      </c>
      <c r="CR4543" s="157">
        <v>0.84210526315789469</v>
      </c>
      <c r="CS4543" s="156">
        <v>9</v>
      </c>
      <c r="CT4543" s="157">
        <v>0.88888888888888884</v>
      </c>
      <c r="CU4543" s="156">
        <v>6</v>
      </c>
      <c r="CV4543" s="157">
        <v>0.83333333333333337</v>
      </c>
      <c r="CW4543" s="158" t="s">
        <v>151</v>
      </c>
      <c r="CX4543" s="159" t="s">
        <v>151</v>
      </c>
    </row>
    <row r="4544" spans="71:102" x14ac:dyDescent="0.2">
      <c r="BS4544" s="89" t="s">
        <v>148</v>
      </c>
      <c r="BT4544" s="97"/>
      <c r="BU4544" s="98" t="s">
        <v>148</v>
      </c>
      <c r="BV4544" s="99"/>
      <c r="BW4544" s="100" t="s">
        <v>91</v>
      </c>
      <c r="BX4544" s="98" t="s">
        <v>143</v>
      </c>
      <c r="BY4544" s="101"/>
      <c r="BZ4544" s="101"/>
      <c r="CA4544" s="99"/>
      <c r="CB4544" s="126" t="s">
        <v>151</v>
      </c>
      <c r="CC4544" s="119" t="s">
        <v>151</v>
      </c>
      <c r="CD4544" s="126" t="s">
        <v>151</v>
      </c>
      <c r="CE4544" s="119" t="s">
        <v>151</v>
      </c>
      <c r="CF4544" s="104">
        <v>63</v>
      </c>
      <c r="CG4544" s="103">
        <v>0.58730158730158699</v>
      </c>
      <c r="CH4544" s="169"/>
      <c r="CI4544" s="199" t="s">
        <v>4374</v>
      </c>
      <c r="CJ4544" s="199"/>
      <c r="CK4544" s="174" t="s">
        <v>4378</v>
      </c>
      <c r="CL4544" s="199" t="s">
        <v>112</v>
      </c>
      <c r="CM4544" s="199"/>
      <c r="CN4544" s="200" t="s">
        <v>8579</v>
      </c>
      <c r="CO4544" s="200"/>
      <c r="CP4544" s="200"/>
      <c r="CQ4544" s="156">
        <v>11</v>
      </c>
      <c r="CR4544" s="157">
        <v>0.90909090909090906</v>
      </c>
      <c r="CS4544" s="156">
        <v>9</v>
      </c>
      <c r="CT4544" s="157">
        <v>0.88888888888888884</v>
      </c>
      <c r="CU4544" s="156">
        <v>3</v>
      </c>
      <c r="CV4544" s="157">
        <v>1</v>
      </c>
      <c r="CW4544" s="158" t="s">
        <v>151</v>
      </c>
      <c r="CX4544" s="159" t="s">
        <v>151</v>
      </c>
    </row>
    <row r="4545" spans="71:102" x14ac:dyDescent="0.2">
      <c r="BS4545" s="105" t="s">
        <v>148</v>
      </c>
      <c r="BT4545" s="105"/>
      <c r="BU4545" s="106" t="s">
        <v>148</v>
      </c>
      <c r="BV4545" s="106"/>
      <c r="BW4545" s="107" t="s">
        <v>91</v>
      </c>
      <c r="BX4545" s="108" t="s">
        <v>7532</v>
      </c>
      <c r="BY4545" s="109"/>
      <c r="BZ4545" s="109"/>
      <c r="CA4545" s="110"/>
      <c r="CB4545" s="114" t="s">
        <v>151</v>
      </c>
      <c r="CC4545" s="115" t="s">
        <v>151</v>
      </c>
      <c r="CD4545" s="114" t="s">
        <v>151</v>
      </c>
      <c r="CE4545" s="115" t="s">
        <v>151</v>
      </c>
      <c r="CF4545" s="67">
        <v>13</v>
      </c>
      <c r="CG4545" s="68">
        <v>0.53846153846153799</v>
      </c>
      <c r="CH4545" s="169"/>
      <c r="CI4545" s="199" t="s">
        <v>4374</v>
      </c>
      <c r="CJ4545" s="199"/>
      <c r="CK4545" s="174" t="s">
        <v>4378</v>
      </c>
      <c r="CL4545" s="199" t="s">
        <v>112</v>
      </c>
      <c r="CM4545" s="199"/>
      <c r="CN4545" s="200" t="s">
        <v>8580</v>
      </c>
      <c r="CO4545" s="200"/>
      <c r="CP4545" s="200"/>
      <c r="CQ4545" s="156">
        <v>33</v>
      </c>
      <c r="CR4545" s="157">
        <v>0.96969696969696972</v>
      </c>
      <c r="CS4545" s="156">
        <v>37</v>
      </c>
      <c r="CT4545" s="157">
        <v>0.97297297297297303</v>
      </c>
      <c r="CU4545" s="156">
        <v>30</v>
      </c>
      <c r="CV4545" s="157">
        <v>0.9</v>
      </c>
      <c r="CW4545" s="156">
        <v>14</v>
      </c>
      <c r="CX4545" s="157">
        <v>0.7142857142857143</v>
      </c>
    </row>
    <row r="4546" spans="71:102" x14ac:dyDescent="0.2">
      <c r="BS4546" s="105" t="s">
        <v>148</v>
      </c>
      <c r="BT4546" s="105"/>
      <c r="BU4546" s="105" t="s">
        <v>148</v>
      </c>
      <c r="BV4546" s="105"/>
      <c r="BW4546" s="107" t="s">
        <v>91</v>
      </c>
      <c r="BX4546" s="108" t="s">
        <v>7693</v>
      </c>
      <c r="BY4546" s="109"/>
      <c r="BZ4546" s="109"/>
      <c r="CA4546" s="110"/>
      <c r="CB4546" s="114" t="s">
        <v>151</v>
      </c>
      <c r="CC4546" s="115" t="s">
        <v>151</v>
      </c>
      <c r="CD4546" s="114" t="s">
        <v>151</v>
      </c>
      <c r="CE4546" s="115" t="s">
        <v>151</v>
      </c>
      <c r="CF4546" s="67">
        <v>1</v>
      </c>
      <c r="CG4546" s="115" t="s">
        <v>151</v>
      </c>
      <c r="CH4546" s="169"/>
      <c r="CI4546" s="199" t="s">
        <v>4374</v>
      </c>
      <c r="CJ4546" s="199"/>
      <c r="CK4546" s="174" t="s">
        <v>4378</v>
      </c>
      <c r="CL4546" s="199" t="s">
        <v>112</v>
      </c>
      <c r="CM4546" s="199"/>
      <c r="CN4546" s="200" t="s">
        <v>8581</v>
      </c>
      <c r="CO4546" s="200"/>
      <c r="CP4546" s="200"/>
      <c r="CQ4546" s="156">
        <v>30</v>
      </c>
      <c r="CR4546" s="157">
        <v>0.83333333333333337</v>
      </c>
      <c r="CS4546" s="156">
        <v>25</v>
      </c>
      <c r="CT4546" s="157">
        <v>0.76</v>
      </c>
      <c r="CU4546" s="156">
        <v>11</v>
      </c>
      <c r="CV4546" s="157">
        <v>0.90909090909090906</v>
      </c>
      <c r="CW4546" s="158" t="s">
        <v>151</v>
      </c>
      <c r="CX4546" s="159" t="s">
        <v>151</v>
      </c>
    </row>
    <row r="4547" spans="71:102" x14ac:dyDescent="0.2">
      <c r="BS4547" s="105" t="s">
        <v>148</v>
      </c>
      <c r="BT4547" s="105"/>
      <c r="BU4547" s="105" t="s">
        <v>148</v>
      </c>
      <c r="BV4547" s="105"/>
      <c r="BW4547" s="107" t="s">
        <v>91</v>
      </c>
      <c r="BX4547" s="108" t="s">
        <v>7534</v>
      </c>
      <c r="BY4547" s="109"/>
      <c r="BZ4547" s="109"/>
      <c r="CA4547" s="110"/>
      <c r="CB4547" s="114" t="s">
        <v>151</v>
      </c>
      <c r="CC4547" s="115" t="s">
        <v>151</v>
      </c>
      <c r="CD4547" s="114" t="s">
        <v>151</v>
      </c>
      <c r="CE4547" s="115" t="s">
        <v>151</v>
      </c>
      <c r="CF4547" s="67">
        <v>39</v>
      </c>
      <c r="CG4547" s="68">
        <v>0.58974358974358998</v>
      </c>
      <c r="CH4547" s="169"/>
      <c r="CI4547" s="199" t="s">
        <v>4374</v>
      </c>
      <c r="CJ4547" s="199"/>
      <c r="CK4547" s="174" t="s">
        <v>4378</v>
      </c>
      <c r="CL4547" s="199" t="s">
        <v>112</v>
      </c>
      <c r="CM4547" s="199"/>
      <c r="CN4547" s="200" t="s">
        <v>8582</v>
      </c>
      <c r="CO4547" s="200"/>
      <c r="CP4547" s="200"/>
      <c r="CQ4547" s="156">
        <v>2</v>
      </c>
      <c r="CR4547" s="157">
        <v>1</v>
      </c>
      <c r="CS4547" s="158" t="s">
        <v>151</v>
      </c>
      <c r="CT4547" s="159" t="s">
        <v>151</v>
      </c>
      <c r="CU4547" s="158" t="s">
        <v>151</v>
      </c>
      <c r="CV4547" s="159" t="s">
        <v>151</v>
      </c>
      <c r="CW4547" s="158" t="s">
        <v>151</v>
      </c>
      <c r="CX4547" s="159" t="s">
        <v>151</v>
      </c>
    </row>
    <row r="4548" spans="71:102" ht="38.25" x14ac:dyDescent="0.2">
      <c r="BS4548" s="105" t="s">
        <v>148</v>
      </c>
      <c r="BT4548" s="105"/>
      <c r="BU4548" s="105" t="s">
        <v>148</v>
      </c>
      <c r="BV4548" s="105"/>
      <c r="BW4548" s="107" t="s">
        <v>91</v>
      </c>
      <c r="BX4548" s="108" t="s">
        <v>7701</v>
      </c>
      <c r="BY4548" s="109"/>
      <c r="BZ4548" s="109"/>
      <c r="CA4548" s="110"/>
      <c r="CB4548" s="114" t="s">
        <v>151</v>
      </c>
      <c r="CC4548" s="115" t="s">
        <v>151</v>
      </c>
      <c r="CD4548" s="114" t="s">
        <v>151</v>
      </c>
      <c r="CE4548" s="115" t="s">
        <v>151</v>
      </c>
      <c r="CF4548" s="67">
        <v>8</v>
      </c>
      <c r="CG4548" s="68">
        <v>0.625</v>
      </c>
      <c r="CH4548" s="169"/>
      <c r="CI4548" s="197" t="s">
        <v>4374</v>
      </c>
      <c r="CJ4548" s="197"/>
      <c r="CK4548" s="173" t="s">
        <v>8583</v>
      </c>
      <c r="CL4548" s="197"/>
      <c r="CM4548" s="197"/>
      <c r="CN4548" s="197"/>
      <c r="CO4548" s="197"/>
      <c r="CP4548" s="197"/>
      <c r="CQ4548" s="152">
        <v>616</v>
      </c>
      <c r="CR4548" s="153">
        <v>0.40584415584415584</v>
      </c>
      <c r="CS4548" s="152">
        <v>578</v>
      </c>
      <c r="CT4548" s="153">
        <v>0.41003460207612458</v>
      </c>
      <c r="CU4548" s="152">
        <v>597</v>
      </c>
      <c r="CV4548" s="153">
        <v>0.42378559463986598</v>
      </c>
      <c r="CW4548" s="152">
        <v>563</v>
      </c>
      <c r="CX4548" s="153">
        <v>0.39431616341030196</v>
      </c>
    </row>
    <row r="4549" spans="71:102" ht="25.5" x14ac:dyDescent="0.2">
      <c r="BS4549" s="105" t="s">
        <v>148</v>
      </c>
      <c r="BT4549" s="105"/>
      <c r="BU4549" s="112" t="s">
        <v>148</v>
      </c>
      <c r="BV4549" s="112"/>
      <c r="BW4549" s="107" t="s">
        <v>91</v>
      </c>
      <c r="BX4549" s="108" t="s">
        <v>7538</v>
      </c>
      <c r="BY4549" s="109"/>
      <c r="BZ4549" s="109"/>
      <c r="CA4549" s="110"/>
      <c r="CB4549" s="114" t="s">
        <v>151</v>
      </c>
      <c r="CC4549" s="115" t="s">
        <v>151</v>
      </c>
      <c r="CD4549" s="114" t="s">
        <v>151</v>
      </c>
      <c r="CE4549" s="115" t="s">
        <v>151</v>
      </c>
      <c r="CF4549" s="67">
        <v>2</v>
      </c>
      <c r="CG4549" s="68">
        <v>1</v>
      </c>
      <c r="CH4549" s="169"/>
      <c r="CI4549" s="201" t="s">
        <v>4374</v>
      </c>
      <c r="CJ4549" s="201"/>
      <c r="CK4549" s="175" t="s">
        <v>4406</v>
      </c>
      <c r="CL4549" s="201" t="s">
        <v>91</v>
      </c>
      <c r="CM4549" s="201"/>
      <c r="CN4549" s="201" t="s">
        <v>143</v>
      </c>
      <c r="CO4549" s="201"/>
      <c r="CP4549" s="201"/>
      <c r="CQ4549" s="154">
        <v>261</v>
      </c>
      <c r="CR4549" s="155">
        <v>0.5938697318007663</v>
      </c>
      <c r="CS4549" s="154">
        <v>280</v>
      </c>
      <c r="CT4549" s="155">
        <v>0.57857142857142863</v>
      </c>
      <c r="CU4549" s="154">
        <v>329</v>
      </c>
      <c r="CV4549" s="155">
        <v>0.51975683890577506</v>
      </c>
      <c r="CW4549" s="154">
        <v>322</v>
      </c>
      <c r="CX4549" s="155">
        <v>0.46583850931677018</v>
      </c>
    </row>
    <row r="4550" spans="71:102" x14ac:dyDescent="0.2">
      <c r="BS4550" s="89" t="s">
        <v>148</v>
      </c>
      <c r="BT4550" s="97"/>
      <c r="BU4550" s="98" t="s">
        <v>148</v>
      </c>
      <c r="BV4550" s="99"/>
      <c r="BW4550" s="100" t="s">
        <v>107</v>
      </c>
      <c r="BX4550" s="98" t="s">
        <v>143</v>
      </c>
      <c r="BY4550" s="101"/>
      <c r="BZ4550" s="101"/>
      <c r="CA4550" s="99"/>
      <c r="CB4550" s="121" t="s">
        <v>151</v>
      </c>
      <c r="CC4550" s="119" t="s">
        <v>151</v>
      </c>
      <c r="CD4550" s="113">
        <v>42</v>
      </c>
      <c r="CE4550" s="103">
        <v>0.16666666666666699</v>
      </c>
      <c r="CF4550" s="104">
        <v>81</v>
      </c>
      <c r="CG4550" s="103">
        <v>0.34567901234567899</v>
      </c>
      <c r="CH4550" s="169"/>
      <c r="CI4550" s="199" t="s">
        <v>4374</v>
      </c>
      <c r="CJ4550" s="199"/>
      <c r="CK4550" s="174" t="s">
        <v>4406</v>
      </c>
      <c r="CL4550" s="199" t="s">
        <v>91</v>
      </c>
      <c r="CM4550" s="199"/>
      <c r="CN4550" s="200" t="s">
        <v>8584</v>
      </c>
      <c r="CO4550" s="200"/>
      <c r="CP4550" s="200"/>
      <c r="CQ4550" s="156">
        <v>34</v>
      </c>
      <c r="CR4550" s="157">
        <v>0.5</v>
      </c>
      <c r="CS4550" s="156">
        <v>29</v>
      </c>
      <c r="CT4550" s="157">
        <v>0.55172413793103448</v>
      </c>
      <c r="CU4550" s="156">
        <v>12</v>
      </c>
      <c r="CV4550" s="157">
        <v>0.66666666666666663</v>
      </c>
      <c r="CW4550" s="158" t="s">
        <v>151</v>
      </c>
      <c r="CX4550" s="159" t="s">
        <v>151</v>
      </c>
    </row>
    <row r="4551" spans="71:102" x14ac:dyDescent="0.2">
      <c r="BS4551" s="105" t="s">
        <v>148</v>
      </c>
      <c r="BT4551" s="105"/>
      <c r="BU4551" s="106" t="s">
        <v>148</v>
      </c>
      <c r="BV4551" s="106"/>
      <c r="BW4551" s="107" t="s">
        <v>107</v>
      </c>
      <c r="BX4551" s="108" t="s">
        <v>7551</v>
      </c>
      <c r="BY4551" s="109"/>
      <c r="BZ4551" s="109"/>
      <c r="CA4551" s="110"/>
      <c r="CB4551" s="114" t="s">
        <v>151</v>
      </c>
      <c r="CC4551" s="115" t="s">
        <v>151</v>
      </c>
      <c r="CD4551" s="114" t="s">
        <v>151</v>
      </c>
      <c r="CE4551" s="115" t="s">
        <v>151</v>
      </c>
      <c r="CF4551" s="67">
        <v>46</v>
      </c>
      <c r="CG4551" s="68">
        <v>0.39130434782608697</v>
      </c>
      <c r="CH4551" s="169"/>
      <c r="CI4551" s="199" t="s">
        <v>4374</v>
      </c>
      <c r="CJ4551" s="199"/>
      <c r="CK4551" s="174" t="s">
        <v>4406</v>
      </c>
      <c r="CL4551" s="199" t="s">
        <v>91</v>
      </c>
      <c r="CM4551" s="199"/>
      <c r="CN4551" s="200" t="s">
        <v>8585</v>
      </c>
      <c r="CO4551" s="200"/>
      <c r="CP4551" s="200"/>
      <c r="CQ4551" s="156">
        <v>15</v>
      </c>
      <c r="CR4551" s="157">
        <v>0.73333333333333328</v>
      </c>
      <c r="CS4551" s="156">
        <v>22</v>
      </c>
      <c r="CT4551" s="157">
        <v>0.77272727272727271</v>
      </c>
      <c r="CU4551" s="156">
        <v>24</v>
      </c>
      <c r="CV4551" s="157">
        <v>0.83333333333333337</v>
      </c>
      <c r="CW4551" s="156">
        <v>23</v>
      </c>
      <c r="CX4551" s="157">
        <v>0.78260869565217395</v>
      </c>
    </row>
    <row r="4552" spans="71:102" x14ac:dyDescent="0.2">
      <c r="BS4552" s="105" t="s">
        <v>148</v>
      </c>
      <c r="BT4552" s="105"/>
      <c r="BU4552" s="105" t="s">
        <v>148</v>
      </c>
      <c r="BV4552" s="105"/>
      <c r="BW4552" s="107" t="s">
        <v>107</v>
      </c>
      <c r="BX4552" s="108" t="s">
        <v>7553</v>
      </c>
      <c r="BY4552" s="109"/>
      <c r="BZ4552" s="109"/>
      <c r="CA4552" s="110"/>
      <c r="CB4552" s="114" t="s">
        <v>151</v>
      </c>
      <c r="CC4552" s="115" t="s">
        <v>151</v>
      </c>
      <c r="CD4552" s="111">
        <v>1</v>
      </c>
      <c r="CE4552" s="115" t="s">
        <v>151</v>
      </c>
      <c r="CF4552" s="67">
        <v>1</v>
      </c>
      <c r="CG4552" s="115" t="s">
        <v>151</v>
      </c>
      <c r="CH4552" s="169"/>
      <c r="CI4552" s="199" t="s">
        <v>4374</v>
      </c>
      <c r="CJ4552" s="199"/>
      <c r="CK4552" s="174" t="s">
        <v>4406</v>
      </c>
      <c r="CL4552" s="199" t="s">
        <v>91</v>
      </c>
      <c r="CM4552" s="199"/>
      <c r="CN4552" s="200" t="s">
        <v>8586</v>
      </c>
      <c r="CO4552" s="200"/>
      <c r="CP4552" s="200"/>
      <c r="CQ4552" s="158" t="s">
        <v>151</v>
      </c>
      <c r="CR4552" s="159" t="s">
        <v>151</v>
      </c>
      <c r="CS4552" s="158" t="s">
        <v>151</v>
      </c>
      <c r="CT4552" s="159" t="s">
        <v>151</v>
      </c>
      <c r="CU4552" s="158" t="s">
        <v>151</v>
      </c>
      <c r="CV4552" s="159" t="s">
        <v>151</v>
      </c>
      <c r="CW4552" s="156">
        <v>2</v>
      </c>
      <c r="CX4552" s="157">
        <v>0.5</v>
      </c>
    </row>
    <row r="4553" spans="71:102" x14ac:dyDescent="0.2">
      <c r="BS4553" s="105" t="s">
        <v>148</v>
      </c>
      <c r="BT4553" s="105"/>
      <c r="BU4553" s="105" t="s">
        <v>148</v>
      </c>
      <c r="BV4553" s="105"/>
      <c r="BW4553" s="107" t="s">
        <v>107</v>
      </c>
      <c r="BX4553" s="108" t="s">
        <v>7606</v>
      </c>
      <c r="BY4553" s="109"/>
      <c r="BZ4553" s="109"/>
      <c r="CA4553" s="110"/>
      <c r="CB4553" s="114" t="s">
        <v>151</v>
      </c>
      <c r="CC4553" s="115" t="s">
        <v>151</v>
      </c>
      <c r="CD4553" s="111">
        <v>2</v>
      </c>
      <c r="CE4553" s="68">
        <v>0.5</v>
      </c>
      <c r="CF4553" s="67">
        <v>9</v>
      </c>
      <c r="CG4553" s="68">
        <v>0.33333333333333298</v>
      </c>
      <c r="CH4553" s="169"/>
      <c r="CI4553" s="199" t="s">
        <v>4374</v>
      </c>
      <c r="CJ4553" s="199"/>
      <c r="CK4553" s="174" t="s">
        <v>4406</v>
      </c>
      <c r="CL4553" s="199" t="s">
        <v>91</v>
      </c>
      <c r="CM4553" s="199"/>
      <c r="CN4553" s="200" t="s">
        <v>8587</v>
      </c>
      <c r="CO4553" s="200"/>
      <c r="CP4553" s="200"/>
      <c r="CQ4553" s="156">
        <v>39</v>
      </c>
      <c r="CR4553" s="157">
        <v>0.76923076923076927</v>
      </c>
      <c r="CS4553" s="156">
        <v>47</v>
      </c>
      <c r="CT4553" s="157">
        <v>0.72340425531914898</v>
      </c>
      <c r="CU4553" s="156">
        <v>47</v>
      </c>
      <c r="CV4553" s="157">
        <v>0.74468085106382975</v>
      </c>
      <c r="CW4553" s="156">
        <v>39</v>
      </c>
      <c r="CX4553" s="157">
        <v>0.71794871794871795</v>
      </c>
    </row>
    <row r="4554" spans="71:102" x14ac:dyDescent="0.2">
      <c r="BS4554" s="105" t="s">
        <v>148</v>
      </c>
      <c r="BT4554" s="105"/>
      <c r="BU4554" s="105" t="s">
        <v>148</v>
      </c>
      <c r="BV4554" s="105"/>
      <c r="BW4554" s="107" t="s">
        <v>107</v>
      </c>
      <c r="BX4554" s="108" t="s">
        <v>7717</v>
      </c>
      <c r="BY4554" s="109"/>
      <c r="BZ4554" s="109"/>
      <c r="CA4554" s="110"/>
      <c r="CB4554" s="114" t="s">
        <v>151</v>
      </c>
      <c r="CC4554" s="115" t="s">
        <v>151</v>
      </c>
      <c r="CD4554" s="114" t="s">
        <v>151</v>
      </c>
      <c r="CE4554" s="115" t="s">
        <v>151</v>
      </c>
      <c r="CF4554" s="67">
        <v>1</v>
      </c>
      <c r="CG4554" s="115" t="s">
        <v>151</v>
      </c>
      <c r="CH4554" s="169"/>
      <c r="CI4554" s="199" t="s">
        <v>4374</v>
      </c>
      <c r="CJ4554" s="199"/>
      <c r="CK4554" s="174" t="s">
        <v>4406</v>
      </c>
      <c r="CL4554" s="199" t="s">
        <v>91</v>
      </c>
      <c r="CM4554" s="199"/>
      <c r="CN4554" s="200" t="s">
        <v>8588</v>
      </c>
      <c r="CO4554" s="200"/>
      <c r="CP4554" s="200"/>
      <c r="CQ4554" s="156">
        <v>20</v>
      </c>
      <c r="CR4554" s="157">
        <v>0.45</v>
      </c>
      <c r="CS4554" s="156">
        <v>14</v>
      </c>
      <c r="CT4554" s="157">
        <v>0.5714285714285714</v>
      </c>
      <c r="CU4554" s="156">
        <v>15</v>
      </c>
      <c r="CV4554" s="157">
        <v>0.6</v>
      </c>
      <c r="CW4554" s="156">
        <v>17</v>
      </c>
      <c r="CX4554" s="157">
        <v>0.58823529411764708</v>
      </c>
    </row>
    <row r="4555" spans="71:102" x14ac:dyDescent="0.2">
      <c r="BS4555" s="105" t="s">
        <v>148</v>
      </c>
      <c r="BT4555" s="105"/>
      <c r="BU4555" s="105" t="s">
        <v>148</v>
      </c>
      <c r="BV4555" s="105"/>
      <c r="BW4555" s="107" t="s">
        <v>107</v>
      </c>
      <c r="BX4555" s="108" t="s">
        <v>7555</v>
      </c>
      <c r="BY4555" s="109"/>
      <c r="BZ4555" s="109"/>
      <c r="CA4555" s="110"/>
      <c r="CB4555" s="114" t="s">
        <v>151</v>
      </c>
      <c r="CC4555" s="115" t="s">
        <v>151</v>
      </c>
      <c r="CD4555" s="111">
        <v>27</v>
      </c>
      <c r="CE4555" s="68">
        <v>0.148148148148148</v>
      </c>
      <c r="CF4555" s="67">
        <v>8</v>
      </c>
      <c r="CG4555" s="68">
        <v>0</v>
      </c>
      <c r="CH4555" s="169"/>
      <c r="CI4555" s="199" t="s">
        <v>4374</v>
      </c>
      <c r="CJ4555" s="199"/>
      <c r="CK4555" s="174" t="s">
        <v>4406</v>
      </c>
      <c r="CL4555" s="199" t="s">
        <v>91</v>
      </c>
      <c r="CM4555" s="199"/>
      <c r="CN4555" s="200" t="s">
        <v>8589</v>
      </c>
      <c r="CO4555" s="200"/>
      <c r="CP4555" s="200"/>
      <c r="CQ4555" s="156">
        <v>2</v>
      </c>
      <c r="CR4555" s="159" t="s">
        <v>151</v>
      </c>
      <c r="CS4555" s="156">
        <v>2</v>
      </c>
      <c r="CT4555" s="157">
        <v>0.5</v>
      </c>
      <c r="CU4555" s="156">
        <v>8</v>
      </c>
      <c r="CV4555" s="157">
        <v>0.25</v>
      </c>
      <c r="CW4555" s="156">
        <v>36</v>
      </c>
      <c r="CX4555" s="157">
        <v>0.33333333333333331</v>
      </c>
    </row>
    <row r="4556" spans="71:102" x14ac:dyDescent="0.2">
      <c r="BS4556" s="105" t="s">
        <v>148</v>
      </c>
      <c r="BT4556" s="105"/>
      <c r="BU4556" s="105" t="s">
        <v>148</v>
      </c>
      <c r="BV4556" s="105"/>
      <c r="BW4556" s="107" t="s">
        <v>107</v>
      </c>
      <c r="BX4556" s="108" t="s">
        <v>7609</v>
      </c>
      <c r="BY4556" s="109"/>
      <c r="BZ4556" s="109"/>
      <c r="CA4556" s="110"/>
      <c r="CB4556" s="114" t="s">
        <v>151</v>
      </c>
      <c r="CC4556" s="115" t="s">
        <v>151</v>
      </c>
      <c r="CD4556" s="111">
        <v>12</v>
      </c>
      <c r="CE4556" s="68">
        <v>0.16666666666666699</v>
      </c>
      <c r="CF4556" s="67">
        <v>10</v>
      </c>
      <c r="CG4556" s="68">
        <v>0.4</v>
      </c>
      <c r="CH4556" s="169"/>
      <c r="CI4556" s="199" t="s">
        <v>4374</v>
      </c>
      <c r="CJ4556" s="199"/>
      <c r="CK4556" s="174" t="s">
        <v>4406</v>
      </c>
      <c r="CL4556" s="199" t="s">
        <v>91</v>
      </c>
      <c r="CM4556" s="199"/>
      <c r="CN4556" s="200" t="s">
        <v>8590</v>
      </c>
      <c r="CO4556" s="200"/>
      <c r="CP4556" s="200"/>
      <c r="CQ4556" s="156">
        <v>4</v>
      </c>
      <c r="CR4556" s="159" t="s">
        <v>151</v>
      </c>
      <c r="CS4556" s="156">
        <v>18</v>
      </c>
      <c r="CT4556" s="157">
        <v>0.3888888888888889</v>
      </c>
      <c r="CU4556" s="156">
        <v>23</v>
      </c>
      <c r="CV4556" s="157">
        <v>0.34782608695652173</v>
      </c>
      <c r="CW4556" s="156">
        <v>15</v>
      </c>
      <c r="CX4556" s="157">
        <v>0.46666666666666667</v>
      </c>
    </row>
    <row r="4557" spans="71:102" x14ac:dyDescent="0.2">
      <c r="BS4557" s="105" t="s">
        <v>148</v>
      </c>
      <c r="BT4557" s="105"/>
      <c r="BU4557" s="105" t="s">
        <v>148</v>
      </c>
      <c r="BV4557" s="105"/>
      <c r="BW4557" s="107" t="s">
        <v>107</v>
      </c>
      <c r="BX4557" s="108" t="s">
        <v>7557</v>
      </c>
      <c r="BY4557" s="109"/>
      <c r="BZ4557" s="109"/>
      <c r="CA4557" s="110"/>
      <c r="CB4557" s="114" t="s">
        <v>151</v>
      </c>
      <c r="CC4557" s="115" t="s">
        <v>151</v>
      </c>
      <c r="CD4557" s="114" t="s">
        <v>151</v>
      </c>
      <c r="CE4557" s="115" t="s">
        <v>151</v>
      </c>
      <c r="CF4557" s="67">
        <v>5</v>
      </c>
      <c r="CG4557" s="68">
        <v>0.6</v>
      </c>
      <c r="CH4557" s="169"/>
      <c r="CI4557" s="199" t="s">
        <v>4374</v>
      </c>
      <c r="CJ4557" s="199"/>
      <c r="CK4557" s="174" t="s">
        <v>4406</v>
      </c>
      <c r="CL4557" s="199" t="s">
        <v>91</v>
      </c>
      <c r="CM4557" s="199"/>
      <c r="CN4557" s="200" t="s">
        <v>8591</v>
      </c>
      <c r="CO4557" s="200"/>
      <c r="CP4557" s="200"/>
      <c r="CQ4557" s="156">
        <v>31</v>
      </c>
      <c r="CR4557" s="157">
        <v>0.38709677419354838</v>
      </c>
      <c r="CS4557" s="156">
        <v>45</v>
      </c>
      <c r="CT4557" s="157">
        <v>0.4</v>
      </c>
      <c r="CU4557" s="156">
        <v>96</v>
      </c>
      <c r="CV4557" s="157">
        <v>0.36458333333333331</v>
      </c>
      <c r="CW4557" s="156">
        <v>117</v>
      </c>
      <c r="CX4557" s="157">
        <v>0.35897435897435898</v>
      </c>
    </row>
    <row r="4558" spans="71:102" x14ac:dyDescent="0.2">
      <c r="BS4558" s="105" t="s">
        <v>148</v>
      </c>
      <c r="BT4558" s="105"/>
      <c r="BU4558" s="112" t="s">
        <v>148</v>
      </c>
      <c r="BV4558" s="112"/>
      <c r="BW4558" s="107" t="s">
        <v>107</v>
      </c>
      <c r="BX4558" s="108" t="s">
        <v>8026</v>
      </c>
      <c r="BY4558" s="109"/>
      <c r="BZ4558" s="109"/>
      <c r="CA4558" s="110"/>
      <c r="CB4558" s="114" t="s">
        <v>151</v>
      </c>
      <c r="CC4558" s="115" t="s">
        <v>151</v>
      </c>
      <c r="CD4558" s="114" t="s">
        <v>151</v>
      </c>
      <c r="CE4558" s="115" t="s">
        <v>151</v>
      </c>
      <c r="CF4558" s="67">
        <v>1</v>
      </c>
      <c r="CG4558" s="115" t="s">
        <v>151</v>
      </c>
      <c r="CH4558" s="169"/>
      <c r="CI4558" s="199" t="s">
        <v>4374</v>
      </c>
      <c r="CJ4558" s="199"/>
      <c r="CK4558" s="174" t="s">
        <v>4406</v>
      </c>
      <c r="CL4558" s="199" t="s">
        <v>91</v>
      </c>
      <c r="CM4558" s="199"/>
      <c r="CN4558" s="200" t="s">
        <v>8592</v>
      </c>
      <c r="CO4558" s="200"/>
      <c r="CP4558" s="200"/>
      <c r="CQ4558" s="156">
        <v>25</v>
      </c>
      <c r="CR4558" s="157">
        <v>0.72</v>
      </c>
      <c r="CS4558" s="156">
        <v>12</v>
      </c>
      <c r="CT4558" s="157">
        <v>0.66666666666666663</v>
      </c>
      <c r="CU4558" s="158" t="s">
        <v>151</v>
      </c>
      <c r="CV4558" s="159" t="s">
        <v>151</v>
      </c>
      <c r="CW4558" s="158" t="s">
        <v>151</v>
      </c>
      <c r="CX4558" s="159" t="s">
        <v>151</v>
      </c>
    </row>
    <row r="4559" spans="71:102" x14ac:dyDescent="0.2">
      <c r="BS4559" s="89" t="s">
        <v>148</v>
      </c>
      <c r="BT4559" s="97"/>
      <c r="BU4559" s="98" t="s">
        <v>148</v>
      </c>
      <c r="BV4559" s="99"/>
      <c r="BW4559" s="100" t="s">
        <v>108</v>
      </c>
      <c r="BX4559" s="98" t="s">
        <v>143</v>
      </c>
      <c r="BY4559" s="101"/>
      <c r="BZ4559" s="101"/>
      <c r="CA4559" s="99"/>
      <c r="CB4559" s="121" t="s">
        <v>151</v>
      </c>
      <c r="CC4559" s="119" t="s">
        <v>151</v>
      </c>
      <c r="CD4559" s="121" t="s">
        <v>151</v>
      </c>
      <c r="CE4559" s="119" t="s">
        <v>151</v>
      </c>
      <c r="CF4559" s="104">
        <v>30</v>
      </c>
      <c r="CG4559" s="103">
        <v>0.5</v>
      </c>
      <c r="CH4559" s="169"/>
      <c r="CI4559" s="199" t="s">
        <v>4374</v>
      </c>
      <c r="CJ4559" s="199"/>
      <c r="CK4559" s="174" t="s">
        <v>4406</v>
      </c>
      <c r="CL4559" s="199" t="s">
        <v>91</v>
      </c>
      <c r="CM4559" s="199"/>
      <c r="CN4559" s="200" t="s">
        <v>8593</v>
      </c>
      <c r="CO4559" s="200"/>
      <c r="CP4559" s="200"/>
      <c r="CQ4559" s="156">
        <v>31</v>
      </c>
      <c r="CR4559" s="157">
        <v>0.38709677419354838</v>
      </c>
      <c r="CS4559" s="156">
        <v>35</v>
      </c>
      <c r="CT4559" s="157">
        <v>0.4</v>
      </c>
      <c r="CU4559" s="156">
        <v>58</v>
      </c>
      <c r="CV4559" s="157">
        <v>0.55172413793103448</v>
      </c>
      <c r="CW4559" s="156">
        <v>46</v>
      </c>
      <c r="CX4559" s="157">
        <v>0.39130434782608697</v>
      </c>
    </row>
    <row r="4560" spans="71:102" x14ac:dyDescent="0.2">
      <c r="BS4560" s="105" t="s">
        <v>148</v>
      </c>
      <c r="BT4560" s="105"/>
      <c r="BU4560" s="106" t="s">
        <v>148</v>
      </c>
      <c r="BV4560" s="106"/>
      <c r="BW4560" s="107" t="s">
        <v>108</v>
      </c>
      <c r="BX4560" s="108" t="s">
        <v>7929</v>
      </c>
      <c r="BY4560" s="109"/>
      <c r="BZ4560" s="109"/>
      <c r="CA4560" s="110"/>
      <c r="CB4560" s="114" t="s">
        <v>151</v>
      </c>
      <c r="CC4560" s="115" t="s">
        <v>151</v>
      </c>
      <c r="CD4560" s="114" t="s">
        <v>151</v>
      </c>
      <c r="CE4560" s="115" t="s">
        <v>151</v>
      </c>
      <c r="CF4560" s="67">
        <v>18</v>
      </c>
      <c r="CG4560" s="68">
        <v>0.55555555555555602</v>
      </c>
      <c r="CH4560" s="169"/>
      <c r="CI4560" s="199" t="s">
        <v>4374</v>
      </c>
      <c r="CJ4560" s="199"/>
      <c r="CK4560" s="174" t="s">
        <v>4406</v>
      </c>
      <c r="CL4560" s="199" t="s">
        <v>91</v>
      </c>
      <c r="CM4560" s="199"/>
      <c r="CN4560" s="200" t="s">
        <v>8594</v>
      </c>
      <c r="CO4560" s="200"/>
      <c r="CP4560" s="200"/>
      <c r="CQ4560" s="156">
        <v>28</v>
      </c>
      <c r="CR4560" s="157">
        <v>0.75</v>
      </c>
      <c r="CS4560" s="156">
        <v>25</v>
      </c>
      <c r="CT4560" s="157">
        <v>0.8</v>
      </c>
      <c r="CU4560" s="156">
        <v>17</v>
      </c>
      <c r="CV4560" s="157">
        <v>0.58823529411764708</v>
      </c>
      <c r="CW4560" s="156">
        <v>8</v>
      </c>
      <c r="CX4560" s="157">
        <v>0.375</v>
      </c>
    </row>
    <row r="4561" spans="71:102" x14ac:dyDescent="0.2">
      <c r="BS4561" s="105" t="s">
        <v>148</v>
      </c>
      <c r="BT4561" s="105"/>
      <c r="BU4561" s="105" t="s">
        <v>148</v>
      </c>
      <c r="BV4561" s="105"/>
      <c r="BW4561" s="107" t="s">
        <v>108</v>
      </c>
      <c r="BX4561" s="108" t="s">
        <v>7726</v>
      </c>
      <c r="BY4561" s="109"/>
      <c r="BZ4561" s="109"/>
      <c r="CA4561" s="110"/>
      <c r="CB4561" s="114" t="s">
        <v>151</v>
      </c>
      <c r="CC4561" s="115" t="s">
        <v>151</v>
      </c>
      <c r="CD4561" s="114" t="s">
        <v>151</v>
      </c>
      <c r="CE4561" s="115" t="s">
        <v>151</v>
      </c>
      <c r="CF4561" s="67">
        <v>1</v>
      </c>
      <c r="CG4561" s="115" t="s">
        <v>151</v>
      </c>
      <c r="CH4561" s="169"/>
      <c r="CI4561" s="199" t="s">
        <v>4374</v>
      </c>
      <c r="CJ4561" s="199"/>
      <c r="CK4561" s="174" t="s">
        <v>4406</v>
      </c>
      <c r="CL4561" s="199" t="s">
        <v>91</v>
      </c>
      <c r="CM4561" s="199"/>
      <c r="CN4561" s="200" t="s">
        <v>8595</v>
      </c>
      <c r="CO4561" s="200"/>
      <c r="CP4561" s="200"/>
      <c r="CQ4561" s="156">
        <v>32</v>
      </c>
      <c r="CR4561" s="157">
        <v>0.78125</v>
      </c>
      <c r="CS4561" s="156">
        <v>31</v>
      </c>
      <c r="CT4561" s="157">
        <v>0.61290322580645162</v>
      </c>
      <c r="CU4561" s="156">
        <v>29</v>
      </c>
      <c r="CV4561" s="157">
        <v>0.41379310344827586</v>
      </c>
      <c r="CW4561" s="156">
        <v>19</v>
      </c>
      <c r="CX4561" s="157">
        <v>0.57894736842105265</v>
      </c>
    </row>
    <row r="4562" spans="71:102" ht="25.5" x14ac:dyDescent="0.2">
      <c r="BS4562" s="105" t="s">
        <v>148</v>
      </c>
      <c r="BT4562" s="105"/>
      <c r="BU4562" s="105" t="s">
        <v>148</v>
      </c>
      <c r="BV4562" s="105"/>
      <c r="BW4562" s="107" t="s">
        <v>108</v>
      </c>
      <c r="BX4562" s="108" t="s">
        <v>7574</v>
      </c>
      <c r="BY4562" s="109"/>
      <c r="BZ4562" s="109"/>
      <c r="CA4562" s="110"/>
      <c r="CB4562" s="114" t="s">
        <v>151</v>
      </c>
      <c r="CC4562" s="115" t="s">
        <v>151</v>
      </c>
      <c r="CD4562" s="114" t="s">
        <v>151</v>
      </c>
      <c r="CE4562" s="115" t="s">
        <v>151</v>
      </c>
      <c r="CF4562" s="67">
        <v>3</v>
      </c>
      <c r="CG4562" s="68">
        <v>0.66666666666666696</v>
      </c>
      <c r="CH4562" s="169"/>
      <c r="CI4562" s="201" t="s">
        <v>4374</v>
      </c>
      <c r="CJ4562" s="201"/>
      <c r="CK4562" s="175" t="s">
        <v>4406</v>
      </c>
      <c r="CL4562" s="201" t="s">
        <v>107</v>
      </c>
      <c r="CM4562" s="201"/>
      <c r="CN4562" s="201" t="s">
        <v>143</v>
      </c>
      <c r="CO4562" s="201"/>
      <c r="CP4562" s="201"/>
      <c r="CQ4562" s="154">
        <v>355</v>
      </c>
      <c r="CR4562" s="155">
        <v>0.26760563380281688</v>
      </c>
      <c r="CS4562" s="154">
        <v>298</v>
      </c>
      <c r="CT4562" s="155">
        <v>0.25167785234899331</v>
      </c>
      <c r="CU4562" s="154">
        <v>268</v>
      </c>
      <c r="CV4562" s="155">
        <v>0.30597014925373134</v>
      </c>
      <c r="CW4562" s="154">
        <v>241</v>
      </c>
      <c r="CX4562" s="155">
        <v>0.29875518672199169</v>
      </c>
    </row>
    <row r="4563" spans="71:102" x14ac:dyDescent="0.2">
      <c r="BS4563" s="105" t="s">
        <v>148</v>
      </c>
      <c r="BT4563" s="105"/>
      <c r="BU4563" s="105" t="s">
        <v>148</v>
      </c>
      <c r="BV4563" s="105"/>
      <c r="BW4563" s="107" t="s">
        <v>108</v>
      </c>
      <c r="BX4563" s="108" t="s">
        <v>7576</v>
      </c>
      <c r="BY4563" s="109"/>
      <c r="BZ4563" s="109"/>
      <c r="CA4563" s="110"/>
      <c r="CB4563" s="114" t="s">
        <v>151</v>
      </c>
      <c r="CC4563" s="115" t="s">
        <v>151</v>
      </c>
      <c r="CD4563" s="114" t="s">
        <v>151</v>
      </c>
      <c r="CE4563" s="115" t="s">
        <v>151</v>
      </c>
      <c r="CF4563" s="67">
        <v>1</v>
      </c>
      <c r="CG4563" s="68">
        <v>1</v>
      </c>
      <c r="CH4563" s="169"/>
      <c r="CI4563" s="199" t="s">
        <v>4374</v>
      </c>
      <c r="CJ4563" s="199"/>
      <c r="CK4563" s="174" t="s">
        <v>4406</v>
      </c>
      <c r="CL4563" s="199" t="s">
        <v>107</v>
      </c>
      <c r="CM4563" s="199"/>
      <c r="CN4563" s="200" t="s">
        <v>8596</v>
      </c>
      <c r="CO4563" s="200"/>
      <c r="CP4563" s="200"/>
      <c r="CQ4563" s="156">
        <v>38</v>
      </c>
      <c r="CR4563" s="157">
        <v>0.47368421052631576</v>
      </c>
      <c r="CS4563" s="156">
        <v>28</v>
      </c>
      <c r="CT4563" s="157">
        <v>0.6071428571428571</v>
      </c>
      <c r="CU4563" s="156">
        <v>26</v>
      </c>
      <c r="CV4563" s="157">
        <v>0.61538461538461542</v>
      </c>
      <c r="CW4563" s="156">
        <v>28</v>
      </c>
      <c r="CX4563" s="157">
        <v>0.42857142857142855</v>
      </c>
    </row>
    <row r="4564" spans="71:102" x14ac:dyDescent="0.2">
      <c r="BS4564" s="105" t="s">
        <v>148</v>
      </c>
      <c r="BT4564" s="105"/>
      <c r="BU4564" s="105" t="s">
        <v>148</v>
      </c>
      <c r="BV4564" s="105"/>
      <c r="BW4564" s="107" t="s">
        <v>108</v>
      </c>
      <c r="BX4564" s="108" t="s">
        <v>7732</v>
      </c>
      <c r="BY4564" s="109"/>
      <c r="BZ4564" s="109"/>
      <c r="CA4564" s="110"/>
      <c r="CB4564" s="114" t="s">
        <v>151</v>
      </c>
      <c r="CC4564" s="115" t="s">
        <v>151</v>
      </c>
      <c r="CD4564" s="114" t="s">
        <v>151</v>
      </c>
      <c r="CE4564" s="115" t="s">
        <v>151</v>
      </c>
      <c r="CF4564" s="67">
        <v>1</v>
      </c>
      <c r="CG4564" s="115" t="s">
        <v>151</v>
      </c>
      <c r="CH4564" s="169"/>
      <c r="CI4564" s="199" t="s">
        <v>4374</v>
      </c>
      <c r="CJ4564" s="199"/>
      <c r="CK4564" s="174" t="s">
        <v>4406</v>
      </c>
      <c r="CL4564" s="199" t="s">
        <v>107</v>
      </c>
      <c r="CM4564" s="199"/>
      <c r="CN4564" s="200" t="s">
        <v>8597</v>
      </c>
      <c r="CO4564" s="200"/>
      <c r="CP4564" s="200"/>
      <c r="CQ4564" s="156">
        <v>43</v>
      </c>
      <c r="CR4564" s="157">
        <v>9.3023255813953487E-2</v>
      </c>
      <c r="CS4564" s="156">
        <v>38</v>
      </c>
      <c r="CT4564" s="157">
        <v>7.8947368421052627E-2</v>
      </c>
      <c r="CU4564" s="156">
        <v>31</v>
      </c>
      <c r="CV4564" s="157">
        <v>0.12903225806451613</v>
      </c>
      <c r="CW4564" s="156">
        <v>33</v>
      </c>
      <c r="CX4564" s="157">
        <v>0.12121212121212122</v>
      </c>
    </row>
    <row r="4565" spans="71:102" x14ac:dyDescent="0.2">
      <c r="BS4565" s="105" t="s">
        <v>148</v>
      </c>
      <c r="BT4565" s="105"/>
      <c r="BU4565" s="105" t="s">
        <v>148</v>
      </c>
      <c r="BV4565" s="105"/>
      <c r="BW4565" s="107" t="s">
        <v>108</v>
      </c>
      <c r="BX4565" s="108" t="s">
        <v>7638</v>
      </c>
      <c r="BY4565" s="109"/>
      <c r="BZ4565" s="109"/>
      <c r="CA4565" s="110"/>
      <c r="CB4565" s="114" t="s">
        <v>151</v>
      </c>
      <c r="CC4565" s="115" t="s">
        <v>151</v>
      </c>
      <c r="CD4565" s="114" t="s">
        <v>151</v>
      </c>
      <c r="CE4565" s="115" t="s">
        <v>151</v>
      </c>
      <c r="CF4565" s="67">
        <v>4</v>
      </c>
      <c r="CG4565" s="68">
        <v>0.25</v>
      </c>
      <c r="CH4565" s="169"/>
      <c r="CI4565" s="199" t="s">
        <v>4374</v>
      </c>
      <c r="CJ4565" s="199"/>
      <c r="CK4565" s="174" t="s">
        <v>4406</v>
      </c>
      <c r="CL4565" s="199" t="s">
        <v>107</v>
      </c>
      <c r="CM4565" s="199"/>
      <c r="CN4565" s="200" t="s">
        <v>8598</v>
      </c>
      <c r="CO4565" s="200"/>
      <c r="CP4565" s="200"/>
      <c r="CQ4565" s="156">
        <v>145</v>
      </c>
      <c r="CR4565" s="157">
        <v>0.22068965517241379</v>
      </c>
      <c r="CS4565" s="156">
        <v>123</v>
      </c>
      <c r="CT4565" s="157">
        <v>0.26829268292682928</v>
      </c>
      <c r="CU4565" s="156">
        <v>119</v>
      </c>
      <c r="CV4565" s="157">
        <v>0.29411764705882354</v>
      </c>
      <c r="CW4565" s="156">
        <v>124</v>
      </c>
      <c r="CX4565" s="157">
        <v>0.2661290322580645</v>
      </c>
    </row>
    <row r="4566" spans="71:102" x14ac:dyDescent="0.2">
      <c r="BS4566" s="105" t="s">
        <v>148</v>
      </c>
      <c r="BT4566" s="105"/>
      <c r="BU4566" s="105" t="s">
        <v>148</v>
      </c>
      <c r="BV4566" s="105"/>
      <c r="BW4566" s="107" t="s">
        <v>108</v>
      </c>
      <c r="BX4566" s="108" t="s">
        <v>7578</v>
      </c>
      <c r="BY4566" s="109"/>
      <c r="BZ4566" s="109"/>
      <c r="CA4566" s="110"/>
      <c r="CB4566" s="114" t="s">
        <v>151</v>
      </c>
      <c r="CC4566" s="115" t="s">
        <v>151</v>
      </c>
      <c r="CD4566" s="114" t="s">
        <v>151</v>
      </c>
      <c r="CE4566" s="115" t="s">
        <v>151</v>
      </c>
      <c r="CF4566" s="67">
        <v>1</v>
      </c>
      <c r="CG4566" s="68">
        <v>1</v>
      </c>
      <c r="CH4566" s="169"/>
      <c r="CI4566" s="199" t="s">
        <v>4374</v>
      </c>
      <c r="CJ4566" s="199"/>
      <c r="CK4566" s="174" t="s">
        <v>4406</v>
      </c>
      <c r="CL4566" s="199" t="s">
        <v>107</v>
      </c>
      <c r="CM4566" s="199"/>
      <c r="CN4566" s="200" t="s">
        <v>8599</v>
      </c>
      <c r="CO4566" s="200"/>
      <c r="CP4566" s="200"/>
      <c r="CQ4566" s="156">
        <v>87</v>
      </c>
      <c r="CR4566" s="157">
        <v>0.28735632183908044</v>
      </c>
      <c r="CS4566" s="156">
        <v>74</v>
      </c>
      <c r="CT4566" s="157">
        <v>0.1891891891891892</v>
      </c>
      <c r="CU4566" s="156">
        <v>66</v>
      </c>
      <c r="CV4566" s="157">
        <v>0.34848484848484851</v>
      </c>
      <c r="CW4566" s="156">
        <v>25</v>
      </c>
      <c r="CX4566" s="157">
        <v>0.64</v>
      </c>
    </row>
    <row r="4567" spans="71:102" x14ac:dyDescent="0.2">
      <c r="BS4567" s="105" t="s">
        <v>148</v>
      </c>
      <c r="BT4567" s="105"/>
      <c r="BU4567" s="112" t="s">
        <v>148</v>
      </c>
      <c r="BV4567" s="112"/>
      <c r="BW4567" s="107" t="s">
        <v>108</v>
      </c>
      <c r="BX4567" s="108" t="s">
        <v>8284</v>
      </c>
      <c r="BY4567" s="109"/>
      <c r="BZ4567" s="109"/>
      <c r="CA4567" s="110"/>
      <c r="CB4567" s="114" t="s">
        <v>151</v>
      </c>
      <c r="CC4567" s="115" t="s">
        <v>151</v>
      </c>
      <c r="CD4567" s="114" t="s">
        <v>151</v>
      </c>
      <c r="CE4567" s="115" t="s">
        <v>151</v>
      </c>
      <c r="CF4567" s="67">
        <v>1</v>
      </c>
      <c r="CG4567" s="68">
        <v>0</v>
      </c>
      <c r="CH4567" s="169"/>
      <c r="CI4567" s="199" t="s">
        <v>4374</v>
      </c>
      <c r="CJ4567" s="199"/>
      <c r="CK4567" s="174" t="s">
        <v>4406</v>
      </c>
      <c r="CL4567" s="199" t="s">
        <v>107</v>
      </c>
      <c r="CM4567" s="199"/>
      <c r="CN4567" s="200" t="s">
        <v>8600</v>
      </c>
      <c r="CO4567" s="200"/>
      <c r="CP4567" s="200"/>
      <c r="CQ4567" s="156">
        <v>20</v>
      </c>
      <c r="CR4567" s="157">
        <v>0.05</v>
      </c>
      <c r="CS4567" s="156">
        <v>24</v>
      </c>
      <c r="CT4567" s="157">
        <v>4.1666666666666664E-2</v>
      </c>
      <c r="CU4567" s="156">
        <v>26</v>
      </c>
      <c r="CV4567" s="157">
        <v>0.15384615384615385</v>
      </c>
      <c r="CW4567" s="156">
        <v>31</v>
      </c>
      <c r="CX4567" s="157">
        <v>0.22580645161290322</v>
      </c>
    </row>
    <row r="4568" spans="71:102" x14ac:dyDescent="0.2">
      <c r="BS4568" s="89" t="s">
        <v>148</v>
      </c>
      <c r="BT4568" s="97"/>
      <c r="BU4568" s="98" t="s">
        <v>148</v>
      </c>
      <c r="BV4568" s="99"/>
      <c r="BW4568" s="100" t="s">
        <v>112</v>
      </c>
      <c r="BX4568" s="98" t="s">
        <v>143</v>
      </c>
      <c r="BY4568" s="101"/>
      <c r="BZ4568" s="101"/>
      <c r="CA4568" s="99"/>
      <c r="CB4568" s="121" t="s">
        <v>151</v>
      </c>
      <c r="CC4568" s="119" t="s">
        <v>151</v>
      </c>
      <c r="CD4568" s="121" t="s">
        <v>151</v>
      </c>
      <c r="CE4568" s="119" t="s">
        <v>151</v>
      </c>
      <c r="CF4568" s="104">
        <v>11</v>
      </c>
      <c r="CG4568" s="103">
        <v>0.72727272727272696</v>
      </c>
      <c r="CH4568" s="169"/>
      <c r="CI4568" s="199" t="s">
        <v>4374</v>
      </c>
      <c r="CJ4568" s="199"/>
      <c r="CK4568" s="174" t="s">
        <v>4406</v>
      </c>
      <c r="CL4568" s="199" t="s">
        <v>107</v>
      </c>
      <c r="CM4568" s="199"/>
      <c r="CN4568" s="200" t="s">
        <v>8601</v>
      </c>
      <c r="CO4568" s="200"/>
      <c r="CP4568" s="200"/>
      <c r="CQ4568" s="156">
        <v>22</v>
      </c>
      <c r="CR4568" s="157">
        <v>0.68181818181818177</v>
      </c>
      <c r="CS4568" s="156">
        <v>11</v>
      </c>
      <c r="CT4568" s="157">
        <v>0.63636363636363635</v>
      </c>
      <c r="CU4568" s="158" t="s">
        <v>151</v>
      </c>
      <c r="CV4568" s="159" t="s">
        <v>151</v>
      </c>
      <c r="CW4568" s="158" t="s">
        <v>151</v>
      </c>
      <c r="CX4568" s="159" t="s">
        <v>151</v>
      </c>
    </row>
    <row r="4569" spans="71:102" ht="51" x14ac:dyDescent="0.2">
      <c r="BS4569" s="105" t="s">
        <v>148</v>
      </c>
      <c r="BT4569" s="105"/>
      <c r="BU4569" s="106" t="s">
        <v>148</v>
      </c>
      <c r="BV4569" s="106"/>
      <c r="BW4569" s="107" t="s">
        <v>112</v>
      </c>
      <c r="BX4569" s="108" t="s">
        <v>7642</v>
      </c>
      <c r="BY4569" s="109"/>
      <c r="BZ4569" s="109"/>
      <c r="CA4569" s="110"/>
      <c r="CB4569" s="114" t="s">
        <v>151</v>
      </c>
      <c r="CC4569" s="115" t="s">
        <v>151</v>
      </c>
      <c r="CD4569" s="114" t="s">
        <v>151</v>
      </c>
      <c r="CE4569" s="115" t="s">
        <v>151</v>
      </c>
      <c r="CF4569" s="67">
        <v>2</v>
      </c>
      <c r="CG4569" s="68">
        <v>1</v>
      </c>
      <c r="CH4569" s="169"/>
      <c r="CI4569" s="197" t="s">
        <v>4374</v>
      </c>
      <c r="CJ4569" s="197"/>
      <c r="CK4569" s="173" t="s">
        <v>8602</v>
      </c>
      <c r="CL4569" s="197"/>
      <c r="CM4569" s="197"/>
      <c r="CN4569" s="197"/>
      <c r="CO4569" s="197"/>
      <c r="CP4569" s="197"/>
      <c r="CQ4569" s="152">
        <v>3407</v>
      </c>
      <c r="CR4569" s="153">
        <v>0.46844731435280307</v>
      </c>
      <c r="CS4569" s="152">
        <v>3329</v>
      </c>
      <c r="CT4569" s="153">
        <v>0.4701111444878342</v>
      </c>
      <c r="CU4569" s="152">
        <v>3199</v>
      </c>
      <c r="CV4569" s="153">
        <v>0.48952797749296656</v>
      </c>
      <c r="CW4569" s="152">
        <v>3097</v>
      </c>
      <c r="CX4569" s="153">
        <v>0.48595414917662255</v>
      </c>
    </row>
    <row r="4570" spans="71:102" ht="38.25" x14ac:dyDescent="0.2">
      <c r="BS4570" s="105" t="s">
        <v>148</v>
      </c>
      <c r="BT4570" s="105"/>
      <c r="BU4570" s="112" t="s">
        <v>148</v>
      </c>
      <c r="BV4570" s="112"/>
      <c r="BW4570" s="107" t="s">
        <v>112</v>
      </c>
      <c r="BX4570" s="108" t="s">
        <v>7680</v>
      </c>
      <c r="BY4570" s="109"/>
      <c r="BZ4570" s="109"/>
      <c r="CA4570" s="110"/>
      <c r="CB4570" s="114" t="s">
        <v>151</v>
      </c>
      <c r="CC4570" s="115" t="s">
        <v>151</v>
      </c>
      <c r="CD4570" s="114" t="s">
        <v>151</v>
      </c>
      <c r="CE4570" s="115" t="s">
        <v>151</v>
      </c>
      <c r="CF4570" s="67">
        <v>9</v>
      </c>
      <c r="CG4570" s="68">
        <v>0.66666666666666696</v>
      </c>
      <c r="CH4570" s="169"/>
      <c r="CI4570" s="201" t="s">
        <v>4374</v>
      </c>
      <c r="CJ4570" s="201"/>
      <c r="CK4570" s="175" t="s">
        <v>212</v>
      </c>
      <c r="CL4570" s="201" t="s">
        <v>91</v>
      </c>
      <c r="CM4570" s="201"/>
      <c r="CN4570" s="201" t="s">
        <v>143</v>
      </c>
      <c r="CO4570" s="201"/>
      <c r="CP4570" s="201"/>
      <c r="CQ4570" s="154">
        <v>1228</v>
      </c>
      <c r="CR4570" s="155">
        <v>0.56921824104234531</v>
      </c>
      <c r="CS4570" s="154">
        <v>1201</v>
      </c>
      <c r="CT4570" s="155">
        <v>0.56369691923397169</v>
      </c>
      <c r="CU4570" s="154">
        <v>1166</v>
      </c>
      <c r="CV4570" s="155">
        <v>0.57204116638078906</v>
      </c>
      <c r="CW4570" s="154">
        <v>1182</v>
      </c>
      <c r="CX4570" s="155">
        <v>0.54822335025380708</v>
      </c>
    </row>
    <row r="4571" spans="71:102" x14ac:dyDescent="0.2">
      <c r="BS4571" s="89" t="s">
        <v>148</v>
      </c>
      <c r="BT4571" s="97"/>
      <c r="BU4571" s="98" t="s">
        <v>148</v>
      </c>
      <c r="BV4571" s="99"/>
      <c r="BW4571" s="100" t="s">
        <v>115</v>
      </c>
      <c r="BX4571" s="98" t="s">
        <v>143</v>
      </c>
      <c r="BY4571" s="101"/>
      <c r="BZ4571" s="101"/>
      <c r="CA4571" s="99"/>
      <c r="CB4571" s="121" t="s">
        <v>151</v>
      </c>
      <c r="CC4571" s="119" t="s">
        <v>151</v>
      </c>
      <c r="CD4571" s="121" t="s">
        <v>151</v>
      </c>
      <c r="CE4571" s="119" t="s">
        <v>151</v>
      </c>
      <c r="CF4571" s="104">
        <v>13</v>
      </c>
      <c r="CG4571" s="103">
        <v>0.69230769230769196</v>
      </c>
      <c r="CH4571" s="169"/>
      <c r="CI4571" s="199" t="s">
        <v>4374</v>
      </c>
      <c r="CJ4571" s="199"/>
      <c r="CK4571" s="174" t="s">
        <v>212</v>
      </c>
      <c r="CL4571" s="199" t="s">
        <v>91</v>
      </c>
      <c r="CM4571" s="199"/>
      <c r="CN4571" s="200" t="s">
        <v>8603</v>
      </c>
      <c r="CO4571" s="200"/>
      <c r="CP4571" s="200"/>
      <c r="CQ4571" s="156">
        <v>200</v>
      </c>
      <c r="CR4571" s="157">
        <v>0.65500000000000003</v>
      </c>
      <c r="CS4571" s="156">
        <v>203</v>
      </c>
      <c r="CT4571" s="157">
        <v>0.59113300492610843</v>
      </c>
      <c r="CU4571" s="156">
        <v>198</v>
      </c>
      <c r="CV4571" s="157">
        <v>0.57070707070707072</v>
      </c>
      <c r="CW4571" s="156">
        <v>192</v>
      </c>
      <c r="CX4571" s="157">
        <v>0.578125</v>
      </c>
    </row>
    <row r="4572" spans="71:102" x14ac:dyDescent="0.2">
      <c r="BS4572" s="105" t="s">
        <v>148</v>
      </c>
      <c r="BT4572" s="105"/>
      <c r="BU4572" s="106" t="s">
        <v>148</v>
      </c>
      <c r="BV4572" s="106"/>
      <c r="BW4572" s="107" t="s">
        <v>115</v>
      </c>
      <c r="BX4572" s="108" t="s">
        <v>7683</v>
      </c>
      <c r="BY4572" s="109"/>
      <c r="BZ4572" s="109"/>
      <c r="CA4572" s="110"/>
      <c r="CB4572" s="114" t="s">
        <v>151</v>
      </c>
      <c r="CC4572" s="115" t="s">
        <v>151</v>
      </c>
      <c r="CD4572" s="114" t="s">
        <v>151</v>
      </c>
      <c r="CE4572" s="115" t="s">
        <v>151</v>
      </c>
      <c r="CF4572" s="67">
        <v>5</v>
      </c>
      <c r="CG4572" s="68">
        <v>0.4</v>
      </c>
      <c r="CH4572" s="169"/>
      <c r="CI4572" s="199" t="s">
        <v>4374</v>
      </c>
      <c r="CJ4572" s="199"/>
      <c r="CK4572" s="174" t="s">
        <v>212</v>
      </c>
      <c r="CL4572" s="199" t="s">
        <v>91</v>
      </c>
      <c r="CM4572" s="199"/>
      <c r="CN4572" s="200" t="s">
        <v>8604</v>
      </c>
      <c r="CO4572" s="200"/>
      <c r="CP4572" s="200"/>
      <c r="CQ4572" s="156">
        <v>21</v>
      </c>
      <c r="CR4572" s="157">
        <v>0.66666666666666663</v>
      </c>
      <c r="CS4572" s="156">
        <v>25</v>
      </c>
      <c r="CT4572" s="157">
        <v>0.6</v>
      </c>
      <c r="CU4572" s="156">
        <v>28</v>
      </c>
      <c r="CV4572" s="157">
        <v>0.4642857142857143</v>
      </c>
      <c r="CW4572" s="156">
        <v>28</v>
      </c>
      <c r="CX4572" s="157">
        <v>0.5714285714285714</v>
      </c>
    </row>
    <row r="4573" spans="71:102" x14ac:dyDescent="0.2">
      <c r="BS4573" s="105" t="s">
        <v>148</v>
      </c>
      <c r="BT4573" s="105"/>
      <c r="BU4573" s="105" t="s">
        <v>148</v>
      </c>
      <c r="BV4573" s="105"/>
      <c r="BW4573" s="107" t="s">
        <v>115</v>
      </c>
      <c r="BX4573" s="108" t="s">
        <v>7746</v>
      </c>
      <c r="BY4573" s="109"/>
      <c r="BZ4573" s="109"/>
      <c r="CA4573" s="110"/>
      <c r="CB4573" s="114" t="s">
        <v>151</v>
      </c>
      <c r="CC4573" s="115" t="s">
        <v>151</v>
      </c>
      <c r="CD4573" s="114" t="s">
        <v>151</v>
      </c>
      <c r="CE4573" s="115" t="s">
        <v>151</v>
      </c>
      <c r="CF4573" s="67">
        <v>3</v>
      </c>
      <c r="CG4573" s="68">
        <v>0.66666666666666696</v>
      </c>
      <c r="CH4573" s="169"/>
      <c r="CI4573" s="199" t="s">
        <v>4374</v>
      </c>
      <c r="CJ4573" s="199"/>
      <c r="CK4573" s="174" t="s">
        <v>212</v>
      </c>
      <c r="CL4573" s="199" t="s">
        <v>91</v>
      </c>
      <c r="CM4573" s="199"/>
      <c r="CN4573" s="200" t="s">
        <v>8605</v>
      </c>
      <c r="CO4573" s="200"/>
      <c r="CP4573" s="200"/>
      <c r="CQ4573" s="156">
        <v>27</v>
      </c>
      <c r="CR4573" s="157">
        <v>0.59259259259259256</v>
      </c>
      <c r="CS4573" s="156">
        <v>24</v>
      </c>
      <c r="CT4573" s="157">
        <v>0.625</v>
      </c>
      <c r="CU4573" s="156">
        <v>15</v>
      </c>
      <c r="CV4573" s="157">
        <v>0.8</v>
      </c>
      <c r="CW4573" s="158" t="s">
        <v>151</v>
      </c>
      <c r="CX4573" s="159" t="s">
        <v>151</v>
      </c>
    </row>
    <row r="4574" spans="71:102" x14ac:dyDescent="0.2">
      <c r="BS4574" s="105" t="s">
        <v>148</v>
      </c>
      <c r="BT4574" s="105"/>
      <c r="BU4574" s="105" t="s">
        <v>148</v>
      </c>
      <c r="BV4574" s="105"/>
      <c r="BW4574" s="107" t="s">
        <v>115</v>
      </c>
      <c r="BX4574" s="108" t="s">
        <v>7648</v>
      </c>
      <c r="BY4574" s="109"/>
      <c r="BZ4574" s="109"/>
      <c r="CA4574" s="110"/>
      <c r="CB4574" s="114" t="s">
        <v>151</v>
      </c>
      <c r="CC4574" s="115" t="s">
        <v>151</v>
      </c>
      <c r="CD4574" s="114" t="s">
        <v>151</v>
      </c>
      <c r="CE4574" s="115" t="s">
        <v>151</v>
      </c>
      <c r="CF4574" s="67">
        <v>1</v>
      </c>
      <c r="CG4574" s="68">
        <v>1</v>
      </c>
      <c r="CH4574" s="169"/>
      <c r="CI4574" s="199" t="s">
        <v>4374</v>
      </c>
      <c r="CJ4574" s="199"/>
      <c r="CK4574" s="174" t="s">
        <v>212</v>
      </c>
      <c r="CL4574" s="199" t="s">
        <v>91</v>
      </c>
      <c r="CM4574" s="199"/>
      <c r="CN4574" s="200" t="s">
        <v>3121</v>
      </c>
      <c r="CO4574" s="200"/>
      <c r="CP4574" s="200"/>
      <c r="CQ4574" s="156">
        <v>11</v>
      </c>
      <c r="CR4574" s="157">
        <v>0.36363636363636365</v>
      </c>
      <c r="CS4574" s="156">
        <v>21</v>
      </c>
      <c r="CT4574" s="157">
        <v>0.47619047619047616</v>
      </c>
      <c r="CU4574" s="156">
        <v>30</v>
      </c>
      <c r="CV4574" s="157">
        <v>0.46666666666666667</v>
      </c>
      <c r="CW4574" s="156">
        <v>27</v>
      </c>
      <c r="CX4574" s="157">
        <v>0.37037037037037035</v>
      </c>
    </row>
    <row r="4575" spans="71:102" x14ac:dyDescent="0.2">
      <c r="BS4575" s="105" t="s">
        <v>148</v>
      </c>
      <c r="BT4575" s="105"/>
      <c r="BU4575" s="105" t="s">
        <v>148</v>
      </c>
      <c r="BV4575" s="105"/>
      <c r="BW4575" s="107" t="s">
        <v>115</v>
      </c>
      <c r="BX4575" s="108" t="s">
        <v>7749</v>
      </c>
      <c r="BY4575" s="109"/>
      <c r="BZ4575" s="109"/>
      <c r="CA4575" s="110"/>
      <c r="CB4575" s="114" t="s">
        <v>151</v>
      </c>
      <c r="CC4575" s="115" t="s">
        <v>151</v>
      </c>
      <c r="CD4575" s="114" t="s">
        <v>151</v>
      </c>
      <c r="CE4575" s="115" t="s">
        <v>151</v>
      </c>
      <c r="CF4575" s="67">
        <v>1</v>
      </c>
      <c r="CG4575" s="68">
        <v>1</v>
      </c>
      <c r="CH4575" s="169"/>
      <c r="CI4575" s="199" t="s">
        <v>4374</v>
      </c>
      <c r="CJ4575" s="199"/>
      <c r="CK4575" s="174" t="s">
        <v>212</v>
      </c>
      <c r="CL4575" s="199" t="s">
        <v>91</v>
      </c>
      <c r="CM4575" s="199"/>
      <c r="CN4575" s="200" t="s">
        <v>8606</v>
      </c>
      <c r="CO4575" s="200"/>
      <c r="CP4575" s="200"/>
      <c r="CQ4575" s="156">
        <v>17</v>
      </c>
      <c r="CR4575" s="157">
        <v>0.47058823529411764</v>
      </c>
      <c r="CS4575" s="156">
        <v>18</v>
      </c>
      <c r="CT4575" s="157">
        <v>0.44444444444444442</v>
      </c>
      <c r="CU4575" s="156">
        <v>13</v>
      </c>
      <c r="CV4575" s="157">
        <v>0.53846153846153844</v>
      </c>
      <c r="CW4575" s="158" t="s">
        <v>151</v>
      </c>
      <c r="CX4575" s="159" t="s">
        <v>151</v>
      </c>
    </row>
    <row r="4576" spans="71:102" x14ac:dyDescent="0.2">
      <c r="BS4576" s="105" t="s">
        <v>148</v>
      </c>
      <c r="BT4576" s="105"/>
      <c r="BU4576" s="105" t="s">
        <v>148</v>
      </c>
      <c r="BV4576" s="105"/>
      <c r="BW4576" s="107" t="s">
        <v>115</v>
      </c>
      <c r="BX4576" s="108" t="s">
        <v>7583</v>
      </c>
      <c r="BY4576" s="109"/>
      <c r="BZ4576" s="109"/>
      <c r="CA4576" s="110"/>
      <c r="CB4576" s="114" t="s">
        <v>151</v>
      </c>
      <c r="CC4576" s="115" t="s">
        <v>151</v>
      </c>
      <c r="CD4576" s="114" t="s">
        <v>151</v>
      </c>
      <c r="CE4576" s="115" t="s">
        <v>151</v>
      </c>
      <c r="CF4576" s="67">
        <v>3</v>
      </c>
      <c r="CG4576" s="68">
        <v>1</v>
      </c>
      <c r="CH4576" s="169"/>
      <c r="CI4576" s="199" t="s">
        <v>4374</v>
      </c>
      <c r="CJ4576" s="199"/>
      <c r="CK4576" s="174" t="s">
        <v>212</v>
      </c>
      <c r="CL4576" s="199" t="s">
        <v>91</v>
      </c>
      <c r="CM4576" s="199"/>
      <c r="CN4576" s="200" t="s">
        <v>8607</v>
      </c>
      <c r="CO4576" s="200"/>
      <c r="CP4576" s="200"/>
      <c r="CQ4576" s="156">
        <v>14</v>
      </c>
      <c r="CR4576" s="157">
        <v>0.35714285714285715</v>
      </c>
      <c r="CS4576" s="156">
        <v>16</v>
      </c>
      <c r="CT4576" s="157">
        <v>0.1875</v>
      </c>
      <c r="CU4576" s="156">
        <v>18</v>
      </c>
      <c r="CV4576" s="157">
        <v>0.22222222222222221</v>
      </c>
      <c r="CW4576" s="156">
        <v>13</v>
      </c>
      <c r="CX4576" s="157">
        <v>0.30769230769230771</v>
      </c>
    </row>
    <row r="4577" spans="71:102" ht="15" x14ac:dyDescent="0.2">
      <c r="BS4577" s="83" t="s">
        <v>133</v>
      </c>
      <c r="BT4577" s="84"/>
      <c r="BU4577" s="83" t="s">
        <v>5210</v>
      </c>
      <c r="BV4577" s="84"/>
      <c r="BW4577" s="84"/>
      <c r="BX4577" s="83"/>
      <c r="BY4577" s="84"/>
      <c r="BZ4577" s="84"/>
      <c r="CA4577" s="85"/>
      <c r="CB4577" s="122">
        <v>247</v>
      </c>
      <c r="CC4577" s="87">
        <v>0.36842105263157898</v>
      </c>
      <c r="CD4577" s="122">
        <v>792</v>
      </c>
      <c r="CE4577" s="87">
        <v>0.38005050505050503</v>
      </c>
      <c r="CF4577" s="88">
        <v>1414</v>
      </c>
      <c r="CG4577" s="87">
        <v>0.44271570014144301</v>
      </c>
      <c r="CH4577" s="169"/>
      <c r="CI4577" s="199" t="s">
        <v>4374</v>
      </c>
      <c r="CJ4577" s="199"/>
      <c r="CK4577" s="174" t="s">
        <v>212</v>
      </c>
      <c r="CL4577" s="199" t="s">
        <v>91</v>
      </c>
      <c r="CM4577" s="199"/>
      <c r="CN4577" s="200" t="s">
        <v>8608</v>
      </c>
      <c r="CO4577" s="200"/>
      <c r="CP4577" s="200"/>
      <c r="CQ4577" s="156">
        <v>14</v>
      </c>
      <c r="CR4577" s="157">
        <v>0.6428571428571429</v>
      </c>
      <c r="CS4577" s="156">
        <v>10</v>
      </c>
      <c r="CT4577" s="157">
        <v>0.6</v>
      </c>
      <c r="CU4577" s="156">
        <v>7</v>
      </c>
      <c r="CV4577" s="157">
        <v>0.7142857142857143</v>
      </c>
      <c r="CW4577" s="156">
        <v>14</v>
      </c>
      <c r="CX4577" s="157">
        <v>0.42857142857142855</v>
      </c>
    </row>
    <row r="4578" spans="71:102" x14ac:dyDescent="0.2">
      <c r="BS4578" s="89" t="s">
        <v>2990</v>
      </c>
      <c r="BT4578" s="90"/>
      <c r="BU4578" s="91" t="s">
        <v>8609</v>
      </c>
      <c r="BV4578" s="92"/>
      <c r="BW4578" s="92"/>
      <c r="BX4578" s="91"/>
      <c r="BY4578" s="92"/>
      <c r="BZ4578" s="92"/>
      <c r="CA4578" s="93"/>
      <c r="CB4578" s="94">
        <v>247</v>
      </c>
      <c r="CC4578" s="95">
        <v>0.36842105263157898</v>
      </c>
      <c r="CD4578" s="94">
        <v>185</v>
      </c>
      <c r="CE4578" s="95">
        <v>0.481081081081081</v>
      </c>
      <c r="CF4578" s="96">
        <v>652</v>
      </c>
      <c r="CG4578" s="95">
        <v>0.40797546012269897</v>
      </c>
      <c r="CH4578" s="169"/>
      <c r="CI4578" s="199" t="s">
        <v>4374</v>
      </c>
      <c r="CJ4578" s="199"/>
      <c r="CK4578" s="174" t="s">
        <v>212</v>
      </c>
      <c r="CL4578" s="199" t="s">
        <v>91</v>
      </c>
      <c r="CM4578" s="199"/>
      <c r="CN4578" s="200" t="s">
        <v>8610</v>
      </c>
      <c r="CO4578" s="200"/>
      <c r="CP4578" s="200"/>
      <c r="CQ4578" s="156">
        <v>17</v>
      </c>
      <c r="CR4578" s="157">
        <v>0.52941176470588236</v>
      </c>
      <c r="CS4578" s="156">
        <v>21</v>
      </c>
      <c r="CT4578" s="157">
        <v>0.42857142857142855</v>
      </c>
      <c r="CU4578" s="156">
        <v>24</v>
      </c>
      <c r="CV4578" s="157">
        <v>0.45833333333333331</v>
      </c>
      <c r="CW4578" s="156">
        <v>25</v>
      </c>
      <c r="CX4578" s="157">
        <v>0.56000000000000005</v>
      </c>
    </row>
    <row r="4579" spans="71:102" x14ac:dyDescent="0.2">
      <c r="BS4579" s="89" t="s">
        <v>2990</v>
      </c>
      <c r="BT4579" s="97"/>
      <c r="BU4579" s="98" t="s">
        <v>118</v>
      </c>
      <c r="BV4579" s="99"/>
      <c r="BW4579" s="100" t="s">
        <v>91</v>
      </c>
      <c r="BX4579" s="98" t="s">
        <v>143</v>
      </c>
      <c r="BY4579" s="101"/>
      <c r="BZ4579" s="101"/>
      <c r="CA4579" s="99"/>
      <c r="CB4579" s="126" t="s">
        <v>151</v>
      </c>
      <c r="CC4579" s="119" t="s">
        <v>151</v>
      </c>
      <c r="CD4579" s="102">
        <v>22</v>
      </c>
      <c r="CE4579" s="103">
        <v>0.81818181818181801</v>
      </c>
      <c r="CF4579" s="104">
        <v>142</v>
      </c>
      <c r="CG4579" s="103">
        <v>0.63380281690140905</v>
      </c>
      <c r="CH4579" s="169"/>
      <c r="CI4579" s="199" t="s">
        <v>4374</v>
      </c>
      <c r="CJ4579" s="199"/>
      <c r="CK4579" s="174" t="s">
        <v>212</v>
      </c>
      <c r="CL4579" s="199" t="s">
        <v>91</v>
      </c>
      <c r="CM4579" s="199"/>
      <c r="CN4579" s="200" t="s">
        <v>8611</v>
      </c>
      <c r="CO4579" s="200"/>
      <c r="CP4579" s="200"/>
      <c r="CQ4579" s="156">
        <v>13</v>
      </c>
      <c r="CR4579" s="157">
        <v>0.69230769230769229</v>
      </c>
      <c r="CS4579" s="156">
        <v>13</v>
      </c>
      <c r="CT4579" s="157">
        <v>0.61538461538461542</v>
      </c>
      <c r="CU4579" s="156">
        <v>17</v>
      </c>
      <c r="CV4579" s="157">
        <v>0.52941176470588236</v>
      </c>
      <c r="CW4579" s="156">
        <v>19</v>
      </c>
      <c r="CX4579" s="157">
        <v>0.63157894736842102</v>
      </c>
    </row>
    <row r="4580" spans="71:102" x14ac:dyDescent="0.2">
      <c r="BS4580" s="105" t="s">
        <v>2990</v>
      </c>
      <c r="BT4580" s="105"/>
      <c r="BU4580" s="106" t="s">
        <v>118</v>
      </c>
      <c r="BV4580" s="106"/>
      <c r="BW4580" s="107" t="s">
        <v>91</v>
      </c>
      <c r="BX4580" s="108" t="s">
        <v>7532</v>
      </c>
      <c r="BY4580" s="109"/>
      <c r="BZ4580" s="109"/>
      <c r="CA4580" s="110"/>
      <c r="CB4580" s="114" t="s">
        <v>151</v>
      </c>
      <c r="CC4580" s="115" t="s">
        <v>151</v>
      </c>
      <c r="CD4580" s="111">
        <v>4</v>
      </c>
      <c r="CE4580" s="68">
        <v>0.75</v>
      </c>
      <c r="CF4580" s="67">
        <v>44</v>
      </c>
      <c r="CG4580" s="68">
        <v>0.75</v>
      </c>
      <c r="CH4580" s="169"/>
      <c r="CI4580" s="199" t="s">
        <v>4374</v>
      </c>
      <c r="CJ4580" s="199"/>
      <c r="CK4580" s="174" t="s">
        <v>212</v>
      </c>
      <c r="CL4580" s="199" t="s">
        <v>91</v>
      </c>
      <c r="CM4580" s="199"/>
      <c r="CN4580" s="200" t="s">
        <v>8612</v>
      </c>
      <c r="CO4580" s="200"/>
      <c r="CP4580" s="200"/>
      <c r="CQ4580" s="156">
        <v>30</v>
      </c>
      <c r="CR4580" s="157">
        <v>0.7</v>
      </c>
      <c r="CS4580" s="156">
        <v>35</v>
      </c>
      <c r="CT4580" s="157">
        <v>0.62857142857142856</v>
      </c>
      <c r="CU4580" s="156">
        <v>35</v>
      </c>
      <c r="CV4580" s="157">
        <v>0.68571428571428572</v>
      </c>
      <c r="CW4580" s="156">
        <v>31</v>
      </c>
      <c r="CX4580" s="157">
        <v>0.61290322580645162</v>
      </c>
    </row>
    <row r="4581" spans="71:102" x14ac:dyDescent="0.2">
      <c r="BS4581" s="105" t="s">
        <v>2990</v>
      </c>
      <c r="BT4581" s="105"/>
      <c r="BU4581" s="105" t="s">
        <v>118</v>
      </c>
      <c r="BV4581" s="105"/>
      <c r="BW4581" s="107" t="s">
        <v>91</v>
      </c>
      <c r="BX4581" s="108" t="s">
        <v>7693</v>
      </c>
      <c r="BY4581" s="109"/>
      <c r="BZ4581" s="109"/>
      <c r="CA4581" s="110"/>
      <c r="CB4581" s="114" t="s">
        <v>151</v>
      </c>
      <c r="CC4581" s="115" t="s">
        <v>151</v>
      </c>
      <c r="CD4581" s="114" t="s">
        <v>151</v>
      </c>
      <c r="CE4581" s="115" t="s">
        <v>151</v>
      </c>
      <c r="CF4581" s="67">
        <v>3</v>
      </c>
      <c r="CG4581" s="68">
        <v>0.66666666666666696</v>
      </c>
      <c r="CH4581" s="169"/>
      <c r="CI4581" s="199" t="s">
        <v>4374</v>
      </c>
      <c r="CJ4581" s="199"/>
      <c r="CK4581" s="174" t="s">
        <v>212</v>
      </c>
      <c r="CL4581" s="199" t="s">
        <v>91</v>
      </c>
      <c r="CM4581" s="199"/>
      <c r="CN4581" s="200" t="s">
        <v>8613</v>
      </c>
      <c r="CO4581" s="200"/>
      <c r="CP4581" s="200"/>
      <c r="CQ4581" s="156">
        <v>22</v>
      </c>
      <c r="CR4581" s="157">
        <v>0.40909090909090912</v>
      </c>
      <c r="CS4581" s="156">
        <v>20</v>
      </c>
      <c r="CT4581" s="157">
        <v>0.4</v>
      </c>
      <c r="CU4581" s="156">
        <v>23</v>
      </c>
      <c r="CV4581" s="157">
        <v>0.43478260869565216</v>
      </c>
      <c r="CW4581" s="156">
        <v>28</v>
      </c>
      <c r="CX4581" s="157">
        <v>0.4642857142857143</v>
      </c>
    </row>
    <row r="4582" spans="71:102" x14ac:dyDescent="0.2">
      <c r="BS4582" s="105" t="s">
        <v>2990</v>
      </c>
      <c r="BT4582" s="105"/>
      <c r="BU4582" s="105" t="s">
        <v>118</v>
      </c>
      <c r="BV4582" s="105"/>
      <c r="BW4582" s="107" t="s">
        <v>91</v>
      </c>
      <c r="BX4582" s="108" t="s">
        <v>7835</v>
      </c>
      <c r="BY4582" s="109"/>
      <c r="BZ4582" s="109"/>
      <c r="CA4582" s="110"/>
      <c r="CB4582" s="114" t="s">
        <v>151</v>
      </c>
      <c r="CC4582" s="115" t="s">
        <v>151</v>
      </c>
      <c r="CD4582" s="114" t="s">
        <v>151</v>
      </c>
      <c r="CE4582" s="115" t="s">
        <v>151</v>
      </c>
      <c r="CF4582" s="67">
        <v>7</v>
      </c>
      <c r="CG4582" s="68">
        <v>0.71428571428571397</v>
      </c>
      <c r="CH4582" s="169"/>
      <c r="CI4582" s="199" t="s">
        <v>4374</v>
      </c>
      <c r="CJ4582" s="199"/>
      <c r="CK4582" s="174" t="s">
        <v>212</v>
      </c>
      <c r="CL4582" s="199" t="s">
        <v>91</v>
      </c>
      <c r="CM4582" s="199"/>
      <c r="CN4582" s="200" t="s">
        <v>8614</v>
      </c>
      <c r="CO4582" s="200"/>
      <c r="CP4582" s="200"/>
      <c r="CQ4582" s="156">
        <v>8</v>
      </c>
      <c r="CR4582" s="157">
        <v>0.375</v>
      </c>
      <c r="CS4582" s="156">
        <v>9</v>
      </c>
      <c r="CT4582" s="157">
        <v>0.22222222222222221</v>
      </c>
      <c r="CU4582" s="156">
        <v>7</v>
      </c>
      <c r="CV4582" s="157">
        <v>0.2857142857142857</v>
      </c>
      <c r="CW4582" s="156">
        <v>8</v>
      </c>
      <c r="CX4582" s="157">
        <v>0.375</v>
      </c>
    </row>
    <row r="4583" spans="71:102" x14ac:dyDescent="0.2">
      <c r="BS4583" s="105" t="s">
        <v>2990</v>
      </c>
      <c r="BT4583" s="105"/>
      <c r="BU4583" s="105" t="s">
        <v>118</v>
      </c>
      <c r="BV4583" s="105"/>
      <c r="BW4583" s="107" t="s">
        <v>91</v>
      </c>
      <c r="BX4583" s="108" t="s">
        <v>7534</v>
      </c>
      <c r="BY4583" s="109"/>
      <c r="BZ4583" s="109"/>
      <c r="CA4583" s="110"/>
      <c r="CB4583" s="114" t="s">
        <v>151</v>
      </c>
      <c r="CC4583" s="115" t="s">
        <v>151</v>
      </c>
      <c r="CD4583" s="111">
        <v>4</v>
      </c>
      <c r="CE4583" s="68">
        <v>0.75</v>
      </c>
      <c r="CF4583" s="67">
        <v>68</v>
      </c>
      <c r="CG4583" s="68">
        <v>0.54411764705882404</v>
      </c>
      <c r="CH4583" s="169"/>
      <c r="CI4583" s="199" t="s">
        <v>4374</v>
      </c>
      <c r="CJ4583" s="199"/>
      <c r="CK4583" s="174" t="s">
        <v>212</v>
      </c>
      <c r="CL4583" s="199" t="s">
        <v>91</v>
      </c>
      <c r="CM4583" s="199"/>
      <c r="CN4583" s="200" t="s">
        <v>2354</v>
      </c>
      <c r="CO4583" s="200"/>
      <c r="CP4583" s="200"/>
      <c r="CQ4583" s="156">
        <v>8</v>
      </c>
      <c r="CR4583" s="157">
        <v>0.5</v>
      </c>
      <c r="CS4583" s="156">
        <v>7</v>
      </c>
      <c r="CT4583" s="157">
        <v>0.42857142857142855</v>
      </c>
      <c r="CU4583" s="156">
        <v>12</v>
      </c>
      <c r="CV4583" s="157">
        <v>0.41666666666666669</v>
      </c>
      <c r="CW4583" s="156">
        <v>13</v>
      </c>
      <c r="CX4583" s="157">
        <v>0.38461538461538464</v>
      </c>
    </row>
    <row r="4584" spans="71:102" x14ac:dyDescent="0.2">
      <c r="BS4584" s="105" t="s">
        <v>2990</v>
      </c>
      <c r="BT4584" s="105"/>
      <c r="BU4584" s="105" t="s">
        <v>118</v>
      </c>
      <c r="BV4584" s="105"/>
      <c r="BW4584" s="107" t="s">
        <v>91</v>
      </c>
      <c r="BX4584" s="108" t="s">
        <v>7699</v>
      </c>
      <c r="BY4584" s="109"/>
      <c r="BZ4584" s="109"/>
      <c r="CA4584" s="110"/>
      <c r="CB4584" s="114" t="s">
        <v>151</v>
      </c>
      <c r="CC4584" s="115" t="s">
        <v>151</v>
      </c>
      <c r="CD4584" s="114" t="s">
        <v>151</v>
      </c>
      <c r="CE4584" s="115" t="s">
        <v>151</v>
      </c>
      <c r="CF4584" s="67">
        <v>1</v>
      </c>
      <c r="CG4584" s="68">
        <v>1</v>
      </c>
      <c r="CH4584" s="169"/>
      <c r="CI4584" s="199" t="s">
        <v>4374</v>
      </c>
      <c r="CJ4584" s="199"/>
      <c r="CK4584" s="174" t="s">
        <v>212</v>
      </c>
      <c r="CL4584" s="199" t="s">
        <v>91</v>
      </c>
      <c r="CM4584" s="199"/>
      <c r="CN4584" s="200" t="s">
        <v>8615</v>
      </c>
      <c r="CO4584" s="200"/>
      <c r="CP4584" s="200"/>
      <c r="CQ4584" s="156">
        <v>20</v>
      </c>
      <c r="CR4584" s="157">
        <v>0.5</v>
      </c>
      <c r="CS4584" s="156">
        <v>34</v>
      </c>
      <c r="CT4584" s="157">
        <v>0.44117647058823528</v>
      </c>
      <c r="CU4584" s="156">
        <v>21</v>
      </c>
      <c r="CV4584" s="157">
        <v>0.52380952380952384</v>
      </c>
      <c r="CW4584" s="156">
        <v>18</v>
      </c>
      <c r="CX4584" s="157">
        <v>0.44444444444444442</v>
      </c>
    </row>
    <row r="4585" spans="71:102" x14ac:dyDescent="0.2">
      <c r="BS4585" s="105" t="s">
        <v>2990</v>
      </c>
      <c r="BT4585" s="105"/>
      <c r="BU4585" s="105" t="s">
        <v>118</v>
      </c>
      <c r="BV4585" s="105"/>
      <c r="BW4585" s="107" t="s">
        <v>91</v>
      </c>
      <c r="BX4585" s="108" t="s">
        <v>7701</v>
      </c>
      <c r="BY4585" s="109"/>
      <c r="BZ4585" s="109"/>
      <c r="CA4585" s="110"/>
      <c r="CB4585" s="114" t="s">
        <v>151</v>
      </c>
      <c r="CC4585" s="115" t="s">
        <v>151</v>
      </c>
      <c r="CD4585" s="114" t="s">
        <v>151</v>
      </c>
      <c r="CE4585" s="115" t="s">
        <v>151</v>
      </c>
      <c r="CF4585" s="67">
        <v>13</v>
      </c>
      <c r="CG4585" s="68">
        <v>0.53846153846153799</v>
      </c>
      <c r="CH4585" s="169"/>
      <c r="CI4585" s="199" t="s">
        <v>4374</v>
      </c>
      <c r="CJ4585" s="199"/>
      <c r="CK4585" s="174" t="s">
        <v>212</v>
      </c>
      <c r="CL4585" s="199" t="s">
        <v>91</v>
      </c>
      <c r="CM4585" s="199"/>
      <c r="CN4585" s="200" t="s">
        <v>8616</v>
      </c>
      <c r="CO4585" s="200"/>
      <c r="CP4585" s="200"/>
      <c r="CQ4585" s="156">
        <v>38</v>
      </c>
      <c r="CR4585" s="157">
        <v>0.92105263157894735</v>
      </c>
      <c r="CS4585" s="156">
        <v>37</v>
      </c>
      <c r="CT4585" s="157">
        <v>0.97297297297297303</v>
      </c>
      <c r="CU4585" s="156">
        <v>36</v>
      </c>
      <c r="CV4585" s="157">
        <v>0.86111111111111116</v>
      </c>
      <c r="CW4585" s="156">
        <v>37</v>
      </c>
      <c r="CX4585" s="157">
        <v>0.83783783783783783</v>
      </c>
    </row>
    <row r="4586" spans="71:102" x14ac:dyDescent="0.2">
      <c r="BS4586" s="105" t="s">
        <v>2990</v>
      </c>
      <c r="BT4586" s="105"/>
      <c r="BU4586" s="112" t="s">
        <v>118</v>
      </c>
      <c r="BV4586" s="112"/>
      <c r="BW4586" s="107" t="s">
        <v>91</v>
      </c>
      <c r="BX4586" s="108" t="s">
        <v>7538</v>
      </c>
      <c r="BY4586" s="109"/>
      <c r="BZ4586" s="109"/>
      <c r="CA4586" s="110"/>
      <c r="CB4586" s="114" t="s">
        <v>151</v>
      </c>
      <c r="CC4586" s="115" t="s">
        <v>151</v>
      </c>
      <c r="CD4586" s="111">
        <v>14</v>
      </c>
      <c r="CE4586" s="68">
        <v>0.85714285714285698</v>
      </c>
      <c r="CF4586" s="67">
        <v>6</v>
      </c>
      <c r="CG4586" s="68">
        <v>0.83333333333333304</v>
      </c>
      <c r="CH4586" s="169"/>
      <c r="CI4586" s="199" t="s">
        <v>4374</v>
      </c>
      <c r="CJ4586" s="199"/>
      <c r="CK4586" s="174" t="s">
        <v>212</v>
      </c>
      <c r="CL4586" s="199" t="s">
        <v>91</v>
      </c>
      <c r="CM4586" s="199"/>
      <c r="CN4586" s="200" t="s">
        <v>8617</v>
      </c>
      <c r="CO4586" s="200"/>
      <c r="CP4586" s="200"/>
      <c r="CQ4586" s="156">
        <v>22</v>
      </c>
      <c r="CR4586" s="157">
        <v>0.5</v>
      </c>
      <c r="CS4586" s="156">
        <v>19</v>
      </c>
      <c r="CT4586" s="157">
        <v>0.47368421052631576</v>
      </c>
      <c r="CU4586" s="156">
        <v>16</v>
      </c>
      <c r="CV4586" s="157">
        <v>0.6875</v>
      </c>
      <c r="CW4586" s="156">
        <v>17</v>
      </c>
      <c r="CX4586" s="157">
        <v>0.47058823529411764</v>
      </c>
    </row>
    <row r="4587" spans="71:102" x14ac:dyDescent="0.2">
      <c r="BS4587" s="89" t="s">
        <v>2990</v>
      </c>
      <c r="BT4587" s="97"/>
      <c r="BU4587" s="98" t="s">
        <v>118</v>
      </c>
      <c r="BV4587" s="99"/>
      <c r="BW4587" s="100" t="s">
        <v>107</v>
      </c>
      <c r="BX4587" s="98" t="s">
        <v>143</v>
      </c>
      <c r="BY4587" s="101"/>
      <c r="BZ4587" s="101"/>
      <c r="CA4587" s="99"/>
      <c r="CB4587" s="113">
        <v>247</v>
      </c>
      <c r="CC4587" s="103">
        <v>0.36842105263157898</v>
      </c>
      <c r="CD4587" s="113">
        <v>163</v>
      </c>
      <c r="CE4587" s="103">
        <v>0.43558282208589</v>
      </c>
      <c r="CF4587" s="104">
        <v>497</v>
      </c>
      <c r="CG4587" s="103">
        <v>0.34205231388329999</v>
      </c>
      <c r="CH4587" s="169"/>
      <c r="CI4587" s="199" t="s">
        <v>4374</v>
      </c>
      <c r="CJ4587" s="199"/>
      <c r="CK4587" s="174" t="s">
        <v>212</v>
      </c>
      <c r="CL4587" s="199" t="s">
        <v>91</v>
      </c>
      <c r="CM4587" s="199"/>
      <c r="CN4587" s="200" t="s">
        <v>8618</v>
      </c>
      <c r="CO4587" s="200"/>
      <c r="CP4587" s="200"/>
      <c r="CQ4587" s="156">
        <v>28</v>
      </c>
      <c r="CR4587" s="157">
        <v>0.32142857142857145</v>
      </c>
      <c r="CS4587" s="156">
        <v>36</v>
      </c>
      <c r="CT4587" s="157">
        <v>0.3611111111111111</v>
      </c>
      <c r="CU4587" s="156">
        <v>40</v>
      </c>
      <c r="CV4587" s="157">
        <v>0.5</v>
      </c>
      <c r="CW4587" s="156">
        <v>29</v>
      </c>
      <c r="CX4587" s="157">
        <v>0.58620689655172409</v>
      </c>
    </row>
    <row r="4588" spans="71:102" x14ac:dyDescent="0.2">
      <c r="BS4588" s="105" t="s">
        <v>2990</v>
      </c>
      <c r="BT4588" s="105"/>
      <c r="BU4588" s="106" t="s">
        <v>118</v>
      </c>
      <c r="BV4588" s="106"/>
      <c r="BW4588" s="107" t="s">
        <v>107</v>
      </c>
      <c r="BX4588" s="108" t="s">
        <v>7711</v>
      </c>
      <c r="BY4588" s="109"/>
      <c r="BZ4588" s="109"/>
      <c r="CA4588" s="110"/>
      <c r="CB4588" s="111">
        <v>116</v>
      </c>
      <c r="CC4588" s="68">
        <v>0.5</v>
      </c>
      <c r="CD4588" s="111">
        <v>84</v>
      </c>
      <c r="CE4588" s="68">
        <v>0.51190476190476197</v>
      </c>
      <c r="CF4588" s="67">
        <v>157</v>
      </c>
      <c r="CG4588" s="68">
        <v>0.59235668789808904</v>
      </c>
      <c r="CH4588" s="169"/>
      <c r="CI4588" s="199" t="s">
        <v>4374</v>
      </c>
      <c r="CJ4588" s="199"/>
      <c r="CK4588" s="174" t="s">
        <v>212</v>
      </c>
      <c r="CL4588" s="199" t="s">
        <v>91</v>
      </c>
      <c r="CM4588" s="199"/>
      <c r="CN4588" s="200" t="s">
        <v>8619</v>
      </c>
      <c r="CO4588" s="200"/>
      <c r="CP4588" s="200"/>
      <c r="CQ4588" s="156">
        <v>259</v>
      </c>
      <c r="CR4588" s="157">
        <v>0.58301158301158296</v>
      </c>
      <c r="CS4588" s="156">
        <v>228</v>
      </c>
      <c r="CT4588" s="157">
        <v>0.58333333333333337</v>
      </c>
      <c r="CU4588" s="156">
        <v>234</v>
      </c>
      <c r="CV4588" s="157">
        <v>0.57692307692307687</v>
      </c>
      <c r="CW4588" s="156">
        <v>219</v>
      </c>
      <c r="CX4588" s="157">
        <v>0.58904109589041098</v>
      </c>
    </row>
    <row r="4589" spans="71:102" x14ac:dyDescent="0.2">
      <c r="BS4589" s="105" t="s">
        <v>2990</v>
      </c>
      <c r="BT4589" s="105"/>
      <c r="BU4589" s="105" t="s">
        <v>118</v>
      </c>
      <c r="BV4589" s="105"/>
      <c r="BW4589" s="107" t="s">
        <v>107</v>
      </c>
      <c r="BX4589" s="108" t="s">
        <v>7713</v>
      </c>
      <c r="BY4589" s="109"/>
      <c r="BZ4589" s="109"/>
      <c r="CA4589" s="110"/>
      <c r="CB4589" s="111">
        <v>38</v>
      </c>
      <c r="CC4589" s="68">
        <v>0.31578947368421101</v>
      </c>
      <c r="CD4589" s="111">
        <v>37</v>
      </c>
      <c r="CE4589" s="68">
        <v>0.48648648648648701</v>
      </c>
      <c r="CF4589" s="67">
        <v>56</v>
      </c>
      <c r="CG4589" s="68">
        <v>0.375</v>
      </c>
      <c r="CH4589" s="169"/>
      <c r="CI4589" s="199" t="s">
        <v>4374</v>
      </c>
      <c r="CJ4589" s="199"/>
      <c r="CK4589" s="174" t="s">
        <v>212</v>
      </c>
      <c r="CL4589" s="199" t="s">
        <v>91</v>
      </c>
      <c r="CM4589" s="199"/>
      <c r="CN4589" s="200" t="s">
        <v>8620</v>
      </c>
      <c r="CO4589" s="200"/>
      <c r="CP4589" s="200"/>
      <c r="CQ4589" s="156">
        <v>42</v>
      </c>
      <c r="CR4589" s="157">
        <v>0.83333333333333337</v>
      </c>
      <c r="CS4589" s="156">
        <v>38</v>
      </c>
      <c r="CT4589" s="157">
        <v>0.84210526315789469</v>
      </c>
      <c r="CU4589" s="156">
        <v>41</v>
      </c>
      <c r="CV4589" s="157">
        <v>0.80487804878048785</v>
      </c>
      <c r="CW4589" s="156">
        <v>39</v>
      </c>
      <c r="CX4589" s="157">
        <v>0.74358974358974361</v>
      </c>
    </row>
    <row r="4590" spans="71:102" x14ac:dyDescent="0.2">
      <c r="BS4590" s="105" t="s">
        <v>2990</v>
      </c>
      <c r="BT4590" s="105"/>
      <c r="BU4590" s="105" t="s">
        <v>118</v>
      </c>
      <c r="BV4590" s="105"/>
      <c r="BW4590" s="107" t="s">
        <v>107</v>
      </c>
      <c r="BX4590" s="108" t="s">
        <v>7555</v>
      </c>
      <c r="BY4590" s="109"/>
      <c r="BZ4590" s="109"/>
      <c r="CA4590" s="110"/>
      <c r="CB4590" s="111">
        <v>57</v>
      </c>
      <c r="CC4590" s="68">
        <v>0.175438596491228</v>
      </c>
      <c r="CD4590" s="111">
        <v>11</v>
      </c>
      <c r="CE4590" s="68">
        <v>0.27272727272727298</v>
      </c>
      <c r="CF4590" s="67">
        <v>24</v>
      </c>
      <c r="CG4590" s="68">
        <v>0.16666666666666699</v>
      </c>
      <c r="CH4590" s="169"/>
      <c r="CI4590" s="199" t="s">
        <v>4374</v>
      </c>
      <c r="CJ4590" s="199"/>
      <c r="CK4590" s="174" t="s">
        <v>212</v>
      </c>
      <c r="CL4590" s="199" t="s">
        <v>91</v>
      </c>
      <c r="CM4590" s="199"/>
      <c r="CN4590" s="200" t="s">
        <v>8621</v>
      </c>
      <c r="CO4590" s="200"/>
      <c r="CP4590" s="200"/>
      <c r="CQ4590" s="156">
        <v>60</v>
      </c>
      <c r="CR4590" s="157">
        <v>0.33333333333333331</v>
      </c>
      <c r="CS4590" s="156">
        <v>36</v>
      </c>
      <c r="CT4590" s="157">
        <v>0.30555555555555558</v>
      </c>
      <c r="CU4590" s="158" t="s">
        <v>151</v>
      </c>
      <c r="CV4590" s="159" t="s">
        <v>151</v>
      </c>
      <c r="CW4590" s="156">
        <v>4</v>
      </c>
      <c r="CX4590" s="157">
        <v>0.25</v>
      </c>
    </row>
    <row r="4591" spans="71:102" x14ac:dyDescent="0.2">
      <c r="BS4591" s="105" t="s">
        <v>2990</v>
      </c>
      <c r="BT4591" s="105"/>
      <c r="BU4591" s="105" t="s">
        <v>118</v>
      </c>
      <c r="BV4591" s="105"/>
      <c r="BW4591" s="107" t="s">
        <v>107</v>
      </c>
      <c r="BX4591" s="108" t="s">
        <v>7609</v>
      </c>
      <c r="BY4591" s="109"/>
      <c r="BZ4591" s="109"/>
      <c r="CA4591" s="110"/>
      <c r="CB4591" s="111">
        <v>10</v>
      </c>
      <c r="CC4591" s="68">
        <v>0.1</v>
      </c>
      <c r="CD4591" s="111">
        <v>7</v>
      </c>
      <c r="CE4591" s="68">
        <v>0.42857142857142899</v>
      </c>
      <c r="CF4591" s="67">
        <v>21</v>
      </c>
      <c r="CG4591" s="68">
        <v>0.14285714285714299</v>
      </c>
      <c r="CH4591" s="169"/>
      <c r="CI4591" s="199" t="s">
        <v>4374</v>
      </c>
      <c r="CJ4591" s="199"/>
      <c r="CK4591" s="174" t="s">
        <v>212</v>
      </c>
      <c r="CL4591" s="199" t="s">
        <v>91</v>
      </c>
      <c r="CM4591" s="199"/>
      <c r="CN4591" s="200" t="s">
        <v>8622</v>
      </c>
      <c r="CO4591" s="200"/>
      <c r="CP4591" s="200"/>
      <c r="CQ4591" s="156">
        <v>26</v>
      </c>
      <c r="CR4591" s="157">
        <v>0.53846153846153844</v>
      </c>
      <c r="CS4591" s="156">
        <v>24</v>
      </c>
      <c r="CT4591" s="157">
        <v>0.41666666666666669</v>
      </c>
      <c r="CU4591" s="156">
        <v>23</v>
      </c>
      <c r="CV4591" s="157">
        <v>0.56521739130434778</v>
      </c>
      <c r="CW4591" s="156">
        <v>28</v>
      </c>
      <c r="CX4591" s="157">
        <v>0.75</v>
      </c>
    </row>
    <row r="4592" spans="71:102" x14ac:dyDescent="0.2">
      <c r="BS4592" s="105" t="s">
        <v>2990</v>
      </c>
      <c r="BT4592" s="105"/>
      <c r="BU4592" s="105" t="s">
        <v>118</v>
      </c>
      <c r="BV4592" s="105"/>
      <c r="BW4592" s="107" t="s">
        <v>107</v>
      </c>
      <c r="BX4592" s="108" t="s">
        <v>8623</v>
      </c>
      <c r="BY4592" s="109"/>
      <c r="BZ4592" s="109"/>
      <c r="CA4592" s="110"/>
      <c r="CB4592" s="111">
        <v>26</v>
      </c>
      <c r="CC4592" s="68">
        <v>0.38461538461538503</v>
      </c>
      <c r="CD4592" s="111">
        <v>14</v>
      </c>
      <c r="CE4592" s="68">
        <v>0.214285714285714</v>
      </c>
      <c r="CF4592" s="67">
        <v>19</v>
      </c>
      <c r="CG4592" s="68">
        <v>0.31578947368421101</v>
      </c>
      <c r="CH4592" s="169"/>
      <c r="CI4592" s="199" t="s">
        <v>4374</v>
      </c>
      <c r="CJ4592" s="199"/>
      <c r="CK4592" s="174" t="s">
        <v>212</v>
      </c>
      <c r="CL4592" s="199" t="s">
        <v>91</v>
      </c>
      <c r="CM4592" s="199"/>
      <c r="CN4592" s="200" t="s">
        <v>8624</v>
      </c>
      <c r="CO4592" s="200"/>
      <c r="CP4592" s="200"/>
      <c r="CQ4592" s="156">
        <v>16</v>
      </c>
      <c r="CR4592" s="157">
        <v>0.3125</v>
      </c>
      <c r="CS4592" s="156">
        <v>8</v>
      </c>
      <c r="CT4592" s="157">
        <v>0.375</v>
      </c>
      <c r="CU4592" s="156">
        <v>15</v>
      </c>
      <c r="CV4592" s="157">
        <v>0.6</v>
      </c>
      <c r="CW4592" s="156">
        <v>19</v>
      </c>
      <c r="CX4592" s="157">
        <v>0.36842105263157893</v>
      </c>
    </row>
    <row r="4593" spans="71:102" x14ac:dyDescent="0.2">
      <c r="BS4593" s="105" t="s">
        <v>2990</v>
      </c>
      <c r="BT4593" s="105"/>
      <c r="BU4593" s="105" t="s">
        <v>118</v>
      </c>
      <c r="BV4593" s="105"/>
      <c r="BW4593" s="107" t="s">
        <v>107</v>
      </c>
      <c r="BX4593" s="108" t="s">
        <v>8443</v>
      </c>
      <c r="BY4593" s="109"/>
      <c r="BZ4593" s="109"/>
      <c r="CA4593" s="110"/>
      <c r="CB4593" s="114" t="s">
        <v>151</v>
      </c>
      <c r="CC4593" s="115" t="s">
        <v>151</v>
      </c>
      <c r="CD4593" s="114" t="s">
        <v>151</v>
      </c>
      <c r="CE4593" s="115" t="s">
        <v>151</v>
      </c>
      <c r="CF4593" s="67">
        <v>14</v>
      </c>
      <c r="CG4593" s="68">
        <v>0.14285714285714299</v>
      </c>
      <c r="CH4593" s="169"/>
      <c r="CI4593" s="199" t="s">
        <v>4374</v>
      </c>
      <c r="CJ4593" s="199"/>
      <c r="CK4593" s="174" t="s">
        <v>212</v>
      </c>
      <c r="CL4593" s="199" t="s">
        <v>91</v>
      </c>
      <c r="CM4593" s="199"/>
      <c r="CN4593" s="200" t="s">
        <v>8625</v>
      </c>
      <c r="CO4593" s="200"/>
      <c r="CP4593" s="200"/>
      <c r="CQ4593" s="158" t="s">
        <v>151</v>
      </c>
      <c r="CR4593" s="159" t="s">
        <v>151</v>
      </c>
      <c r="CS4593" s="156">
        <v>2</v>
      </c>
      <c r="CT4593" s="157">
        <v>0.5</v>
      </c>
      <c r="CU4593" s="156">
        <v>5</v>
      </c>
      <c r="CV4593" s="157">
        <v>0.2</v>
      </c>
      <c r="CW4593" s="156">
        <v>10</v>
      </c>
      <c r="CX4593" s="157">
        <v>0.5</v>
      </c>
    </row>
    <row r="4594" spans="71:102" x14ac:dyDescent="0.2">
      <c r="BS4594" s="105" t="s">
        <v>2990</v>
      </c>
      <c r="BT4594" s="105"/>
      <c r="BU4594" s="105" t="s">
        <v>118</v>
      </c>
      <c r="BV4594" s="105"/>
      <c r="BW4594" s="107" t="s">
        <v>107</v>
      </c>
      <c r="BX4594" s="108" t="s">
        <v>7778</v>
      </c>
      <c r="BY4594" s="109"/>
      <c r="BZ4594" s="109"/>
      <c r="CA4594" s="110"/>
      <c r="CB4594" s="114" t="s">
        <v>151</v>
      </c>
      <c r="CC4594" s="115" t="s">
        <v>151</v>
      </c>
      <c r="CD4594" s="114" t="s">
        <v>151</v>
      </c>
      <c r="CE4594" s="115" t="s">
        <v>151</v>
      </c>
      <c r="CF4594" s="67">
        <v>108</v>
      </c>
      <c r="CG4594" s="68">
        <v>0.203703703703704</v>
      </c>
      <c r="CH4594" s="169"/>
      <c r="CI4594" s="199" t="s">
        <v>4374</v>
      </c>
      <c r="CJ4594" s="199"/>
      <c r="CK4594" s="174" t="s">
        <v>212</v>
      </c>
      <c r="CL4594" s="199" t="s">
        <v>91</v>
      </c>
      <c r="CM4594" s="199"/>
      <c r="CN4594" s="200" t="s">
        <v>8626</v>
      </c>
      <c r="CO4594" s="200"/>
      <c r="CP4594" s="200"/>
      <c r="CQ4594" s="156">
        <v>1</v>
      </c>
      <c r="CR4594" s="157">
        <v>1</v>
      </c>
      <c r="CS4594" s="156">
        <v>3</v>
      </c>
      <c r="CT4594" s="157">
        <v>0.66666666666666663</v>
      </c>
      <c r="CU4594" s="156">
        <v>8</v>
      </c>
      <c r="CV4594" s="157">
        <v>0.75</v>
      </c>
      <c r="CW4594" s="156">
        <v>10</v>
      </c>
      <c r="CX4594" s="157">
        <v>0.6</v>
      </c>
    </row>
    <row r="4595" spans="71:102" x14ac:dyDescent="0.2">
      <c r="BS4595" s="105" t="s">
        <v>2990</v>
      </c>
      <c r="BT4595" s="105"/>
      <c r="BU4595" s="105" t="s">
        <v>118</v>
      </c>
      <c r="BV4595" s="105"/>
      <c r="BW4595" s="107" t="s">
        <v>107</v>
      </c>
      <c r="BX4595" s="108" t="s">
        <v>7620</v>
      </c>
      <c r="BY4595" s="109"/>
      <c r="BZ4595" s="109"/>
      <c r="CA4595" s="110"/>
      <c r="CB4595" s="114" t="s">
        <v>151</v>
      </c>
      <c r="CC4595" s="115" t="s">
        <v>151</v>
      </c>
      <c r="CD4595" s="114" t="s">
        <v>151</v>
      </c>
      <c r="CE4595" s="115" t="s">
        <v>151</v>
      </c>
      <c r="CF4595" s="67">
        <v>23</v>
      </c>
      <c r="CG4595" s="68">
        <v>0.30434782608695699</v>
      </c>
      <c r="CH4595" s="169"/>
      <c r="CI4595" s="199" t="s">
        <v>4374</v>
      </c>
      <c r="CJ4595" s="199"/>
      <c r="CK4595" s="174" t="s">
        <v>212</v>
      </c>
      <c r="CL4595" s="199" t="s">
        <v>91</v>
      </c>
      <c r="CM4595" s="199"/>
      <c r="CN4595" s="200" t="s">
        <v>8627</v>
      </c>
      <c r="CO4595" s="200"/>
      <c r="CP4595" s="200"/>
      <c r="CQ4595" s="156">
        <v>8</v>
      </c>
      <c r="CR4595" s="157">
        <v>0.625</v>
      </c>
      <c r="CS4595" s="156">
        <v>14</v>
      </c>
      <c r="CT4595" s="157">
        <v>0.6428571428571429</v>
      </c>
      <c r="CU4595" s="156">
        <v>12</v>
      </c>
      <c r="CV4595" s="157">
        <v>0.41666666666666669</v>
      </c>
      <c r="CW4595" s="158" t="s">
        <v>151</v>
      </c>
      <c r="CX4595" s="159" t="s">
        <v>151</v>
      </c>
    </row>
    <row r="4596" spans="71:102" x14ac:dyDescent="0.2">
      <c r="BS4596" s="105" t="s">
        <v>2990</v>
      </c>
      <c r="BT4596" s="105"/>
      <c r="BU4596" s="105" t="s">
        <v>118</v>
      </c>
      <c r="BV4596" s="105"/>
      <c r="BW4596" s="107" t="s">
        <v>107</v>
      </c>
      <c r="BX4596" s="108" t="s">
        <v>7622</v>
      </c>
      <c r="BY4596" s="109"/>
      <c r="BZ4596" s="109"/>
      <c r="CA4596" s="110"/>
      <c r="CB4596" s="114" t="s">
        <v>151</v>
      </c>
      <c r="CC4596" s="115" t="s">
        <v>151</v>
      </c>
      <c r="CD4596" s="114" t="s">
        <v>151</v>
      </c>
      <c r="CE4596" s="115" t="s">
        <v>151</v>
      </c>
      <c r="CF4596" s="67">
        <v>31</v>
      </c>
      <c r="CG4596" s="68">
        <v>0.16129032258064499</v>
      </c>
      <c r="CH4596" s="169"/>
      <c r="CI4596" s="199" t="s">
        <v>4374</v>
      </c>
      <c r="CJ4596" s="199"/>
      <c r="CK4596" s="174" t="s">
        <v>212</v>
      </c>
      <c r="CL4596" s="199" t="s">
        <v>91</v>
      </c>
      <c r="CM4596" s="199"/>
      <c r="CN4596" s="200" t="s">
        <v>8628</v>
      </c>
      <c r="CO4596" s="200"/>
      <c r="CP4596" s="200"/>
      <c r="CQ4596" s="156">
        <v>14</v>
      </c>
      <c r="CR4596" s="157">
        <v>0.5714285714285714</v>
      </c>
      <c r="CS4596" s="156">
        <v>16</v>
      </c>
      <c r="CT4596" s="157">
        <v>0.625</v>
      </c>
      <c r="CU4596" s="156">
        <v>23</v>
      </c>
      <c r="CV4596" s="157">
        <v>0.78260869565217395</v>
      </c>
      <c r="CW4596" s="156">
        <v>20</v>
      </c>
      <c r="CX4596" s="157">
        <v>0.65</v>
      </c>
    </row>
    <row r="4597" spans="71:102" x14ac:dyDescent="0.2">
      <c r="BS4597" s="105" t="s">
        <v>2990</v>
      </c>
      <c r="BT4597" s="105"/>
      <c r="BU4597" s="105" t="s">
        <v>118</v>
      </c>
      <c r="BV4597" s="105"/>
      <c r="BW4597" s="107" t="s">
        <v>107</v>
      </c>
      <c r="BX4597" s="108" t="s">
        <v>7626</v>
      </c>
      <c r="BY4597" s="109"/>
      <c r="BZ4597" s="109"/>
      <c r="CA4597" s="110"/>
      <c r="CB4597" s="114" t="s">
        <v>151</v>
      </c>
      <c r="CC4597" s="115" t="s">
        <v>151</v>
      </c>
      <c r="CD4597" s="114" t="s">
        <v>151</v>
      </c>
      <c r="CE4597" s="115" t="s">
        <v>151</v>
      </c>
      <c r="CF4597" s="67">
        <v>12</v>
      </c>
      <c r="CG4597" s="68">
        <v>0.25</v>
      </c>
      <c r="CH4597" s="169"/>
      <c r="CI4597" s="199" t="s">
        <v>4374</v>
      </c>
      <c r="CJ4597" s="199"/>
      <c r="CK4597" s="174" t="s">
        <v>212</v>
      </c>
      <c r="CL4597" s="199" t="s">
        <v>91</v>
      </c>
      <c r="CM4597" s="199"/>
      <c r="CN4597" s="200" t="s">
        <v>8629</v>
      </c>
      <c r="CO4597" s="200"/>
      <c r="CP4597" s="200"/>
      <c r="CQ4597" s="156">
        <v>20</v>
      </c>
      <c r="CR4597" s="157">
        <v>0.55000000000000004</v>
      </c>
      <c r="CS4597" s="156">
        <v>16</v>
      </c>
      <c r="CT4597" s="157">
        <v>0.8125</v>
      </c>
      <c r="CU4597" s="156">
        <v>20</v>
      </c>
      <c r="CV4597" s="157">
        <v>0.65</v>
      </c>
      <c r="CW4597" s="156">
        <v>18</v>
      </c>
      <c r="CX4597" s="157">
        <v>0.3888888888888889</v>
      </c>
    </row>
    <row r="4598" spans="71:102" x14ac:dyDescent="0.2">
      <c r="BS4598" s="105" t="s">
        <v>2990</v>
      </c>
      <c r="BT4598" s="105"/>
      <c r="BU4598" s="105" t="s">
        <v>118</v>
      </c>
      <c r="BV4598" s="105"/>
      <c r="BW4598" s="107" t="s">
        <v>107</v>
      </c>
      <c r="BX4598" s="108" t="s">
        <v>7628</v>
      </c>
      <c r="BY4598" s="109"/>
      <c r="BZ4598" s="109"/>
      <c r="CA4598" s="110"/>
      <c r="CB4598" s="114" t="s">
        <v>151</v>
      </c>
      <c r="CC4598" s="115" t="s">
        <v>151</v>
      </c>
      <c r="CD4598" s="114" t="s">
        <v>151</v>
      </c>
      <c r="CE4598" s="115" t="s">
        <v>151</v>
      </c>
      <c r="CF4598" s="67">
        <v>10</v>
      </c>
      <c r="CG4598" s="68">
        <v>0.2</v>
      </c>
      <c r="CH4598" s="169"/>
      <c r="CI4598" s="199" t="s">
        <v>4374</v>
      </c>
      <c r="CJ4598" s="199"/>
      <c r="CK4598" s="174" t="s">
        <v>212</v>
      </c>
      <c r="CL4598" s="199" t="s">
        <v>91</v>
      </c>
      <c r="CM4598" s="199"/>
      <c r="CN4598" s="200" t="s">
        <v>8630</v>
      </c>
      <c r="CO4598" s="200"/>
      <c r="CP4598" s="200"/>
      <c r="CQ4598" s="156">
        <v>23</v>
      </c>
      <c r="CR4598" s="157">
        <v>0.73913043478260865</v>
      </c>
      <c r="CS4598" s="156">
        <v>24</v>
      </c>
      <c r="CT4598" s="157">
        <v>0.66666666666666663</v>
      </c>
      <c r="CU4598" s="156">
        <v>25</v>
      </c>
      <c r="CV4598" s="157">
        <v>0.68</v>
      </c>
      <c r="CW4598" s="156">
        <v>24</v>
      </c>
      <c r="CX4598" s="157">
        <v>0.66666666666666663</v>
      </c>
    </row>
    <row r="4599" spans="71:102" x14ac:dyDescent="0.2">
      <c r="BS4599" s="105" t="s">
        <v>2990</v>
      </c>
      <c r="BT4599" s="105"/>
      <c r="BU4599" s="105" t="s">
        <v>118</v>
      </c>
      <c r="BV4599" s="105"/>
      <c r="BW4599" s="107" t="s">
        <v>107</v>
      </c>
      <c r="BX4599" s="108" t="s">
        <v>7630</v>
      </c>
      <c r="BY4599" s="109"/>
      <c r="BZ4599" s="109"/>
      <c r="CA4599" s="110"/>
      <c r="CB4599" s="114" t="s">
        <v>151</v>
      </c>
      <c r="CC4599" s="115" t="s">
        <v>151</v>
      </c>
      <c r="CD4599" s="111">
        <v>8</v>
      </c>
      <c r="CE4599" s="115" t="s">
        <v>151</v>
      </c>
      <c r="CF4599" s="67">
        <v>13</v>
      </c>
      <c r="CG4599" s="68">
        <v>7.69230769230769E-2</v>
      </c>
      <c r="CH4599" s="169"/>
      <c r="CI4599" s="199" t="s">
        <v>4374</v>
      </c>
      <c r="CJ4599" s="199"/>
      <c r="CK4599" s="174" t="s">
        <v>212</v>
      </c>
      <c r="CL4599" s="199" t="s">
        <v>91</v>
      </c>
      <c r="CM4599" s="199"/>
      <c r="CN4599" s="200" t="s">
        <v>8631</v>
      </c>
      <c r="CO4599" s="200"/>
      <c r="CP4599" s="200"/>
      <c r="CQ4599" s="156">
        <v>2</v>
      </c>
      <c r="CR4599" s="157">
        <v>0.5</v>
      </c>
      <c r="CS4599" s="156">
        <v>4</v>
      </c>
      <c r="CT4599" s="159" t="s">
        <v>151</v>
      </c>
      <c r="CU4599" s="156">
        <v>5</v>
      </c>
      <c r="CV4599" s="159" t="s">
        <v>151</v>
      </c>
      <c r="CW4599" s="156">
        <v>7</v>
      </c>
      <c r="CX4599" s="157">
        <v>0.5714285714285714</v>
      </c>
    </row>
    <row r="4600" spans="71:102" x14ac:dyDescent="0.2">
      <c r="BS4600" s="105" t="s">
        <v>2990</v>
      </c>
      <c r="BT4600" s="105"/>
      <c r="BU4600" s="112" t="s">
        <v>118</v>
      </c>
      <c r="BV4600" s="112"/>
      <c r="BW4600" s="107" t="s">
        <v>107</v>
      </c>
      <c r="BX4600" s="108" t="s">
        <v>7632</v>
      </c>
      <c r="BY4600" s="109"/>
      <c r="BZ4600" s="109"/>
      <c r="CA4600" s="110"/>
      <c r="CB4600" s="114" t="s">
        <v>151</v>
      </c>
      <c r="CC4600" s="115" t="s">
        <v>151</v>
      </c>
      <c r="CD4600" s="111">
        <v>2</v>
      </c>
      <c r="CE4600" s="68">
        <v>0.5</v>
      </c>
      <c r="CF4600" s="67">
        <v>9</v>
      </c>
      <c r="CG4600" s="68">
        <v>0.11111111111111099</v>
      </c>
      <c r="CH4600" s="169"/>
      <c r="CI4600" s="199" t="s">
        <v>4374</v>
      </c>
      <c r="CJ4600" s="199"/>
      <c r="CK4600" s="174" t="s">
        <v>212</v>
      </c>
      <c r="CL4600" s="199" t="s">
        <v>91</v>
      </c>
      <c r="CM4600" s="199"/>
      <c r="CN4600" s="200" t="s">
        <v>8632</v>
      </c>
      <c r="CO4600" s="200"/>
      <c r="CP4600" s="200"/>
      <c r="CQ4600" s="156">
        <v>12</v>
      </c>
      <c r="CR4600" s="157">
        <v>0.75</v>
      </c>
      <c r="CS4600" s="156">
        <v>12</v>
      </c>
      <c r="CT4600" s="157">
        <v>0.66666666666666663</v>
      </c>
      <c r="CU4600" s="156">
        <v>14</v>
      </c>
      <c r="CV4600" s="157">
        <v>0.7142857142857143</v>
      </c>
      <c r="CW4600" s="156">
        <v>11</v>
      </c>
      <c r="CX4600" s="157">
        <v>0.81818181818181823</v>
      </c>
    </row>
    <row r="4601" spans="71:102" x14ac:dyDescent="0.2">
      <c r="BS4601" s="89" t="s">
        <v>2990</v>
      </c>
      <c r="BT4601" s="97"/>
      <c r="BU4601" s="98" t="s">
        <v>118</v>
      </c>
      <c r="BV4601" s="99"/>
      <c r="BW4601" s="100" t="s">
        <v>115</v>
      </c>
      <c r="BX4601" s="98" t="s">
        <v>143</v>
      </c>
      <c r="BY4601" s="101"/>
      <c r="BZ4601" s="101"/>
      <c r="CA4601" s="99"/>
      <c r="CB4601" s="121" t="s">
        <v>151</v>
      </c>
      <c r="CC4601" s="119" t="s">
        <v>151</v>
      </c>
      <c r="CD4601" s="121" t="s">
        <v>151</v>
      </c>
      <c r="CE4601" s="119" t="s">
        <v>151</v>
      </c>
      <c r="CF4601" s="104">
        <v>13</v>
      </c>
      <c r="CG4601" s="103">
        <v>0.46153846153846201</v>
      </c>
      <c r="CH4601" s="169"/>
      <c r="CI4601" s="199" t="s">
        <v>4374</v>
      </c>
      <c r="CJ4601" s="199"/>
      <c r="CK4601" s="174" t="s">
        <v>212</v>
      </c>
      <c r="CL4601" s="199" t="s">
        <v>91</v>
      </c>
      <c r="CM4601" s="199"/>
      <c r="CN4601" s="200" t="s">
        <v>8633</v>
      </c>
      <c r="CO4601" s="200"/>
      <c r="CP4601" s="200"/>
      <c r="CQ4601" s="156">
        <v>24</v>
      </c>
      <c r="CR4601" s="157">
        <v>0.625</v>
      </c>
      <c r="CS4601" s="156">
        <v>20</v>
      </c>
      <c r="CT4601" s="157">
        <v>0.65</v>
      </c>
      <c r="CU4601" s="156">
        <v>21</v>
      </c>
      <c r="CV4601" s="157">
        <v>0.61904761904761907</v>
      </c>
      <c r="CW4601" s="156">
        <v>22</v>
      </c>
      <c r="CX4601" s="157">
        <v>0.5</v>
      </c>
    </row>
    <row r="4602" spans="71:102" x14ac:dyDescent="0.2">
      <c r="BS4602" s="105" t="s">
        <v>2990</v>
      </c>
      <c r="BT4602" s="105"/>
      <c r="BU4602" s="106" t="s">
        <v>118</v>
      </c>
      <c r="BV4602" s="106"/>
      <c r="BW4602" s="107" t="s">
        <v>115</v>
      </c>
      <c r="BX4602" s="108" t="s">
        <v>7683</v>
      </c>
      <c r="BY4602" s="109"/>
      <c r="BZ4602" s="109"/>
      <c r="CA4602" s="110"/>
      <c r="CB4602" s="114" t="s">
        <v>151</v>
      </c>
      <c r="CC4602" s="115" t="s">
        <v>151</v>
      </c>
      <c r="CD4602" s="114" t="s">
        <v>151</v>
      </c>
      <c r="CE4602" s="115" t="s">
        <v>151</v>
      </c>
      <c r="CF4602" s="67">
        <v>3</v>
      </c>
      <c r="CG4602" s="68">
        <v>0</v>
      </c>
      <c r="CH4602" s="169"/>
      <c r="CI4602" s="199" t="s">
        <v>4374</v>
      </c>
      <c r="CJ4602" s="199"/>
      <c r="CK4602" s="174" t="s">
        <v>212</v>
      </c>
      <c r="CL4602" s="199" t="s">
        <v>91</v>
      </c>
      <c r="CM4602" s="199"/>
      <c r="CN4602" s="200" t="s">
        <v>8634</v>
      </c>
      <c r="CO4602" s="200"/>
      <c r="CP4602" s="200"/>
      <c r="CQ4602" s="156">
        <v>15</v>
      </c>
      <c r="CR4602" s="157">
        <v>0.26666666666666666</v>
      </c>
      <c r="CS4602" s="156">
        <v>13</v>
      </c>
      <c r="CT4602" s="157">
        <v>0.53846153846153844</v>
      </c>
      <c r="CU4602" s="156">
        <v>15</v>
      </c>
      <c r="CV4602" s="157">
        <v>0.66666666666666663</v>
      </c>
      <c r="CW4602" s="156">
        <v>10</v>
      </c>
      <c r="CX4602" s="157">
        <v>0.3</v>
      </c>
    </row>
    <row r="4603" spans="71:102" x14ac:dyDescent="0.2">
      <c r="BS4603" s="105" t="s">
        <v>2990</v>
      </c>
      <c r="BT4603" s="105"/>
      <c r="BU4603" s="105" t="s">
        <v>118</v>
      </c>
      <c r="BV4603" s="105"/>
      <c r="BW4603" s="107" t="s">
        <v>115</v>
      </c>
      <c r="BX4603" s="108" t="s">
        <v>7583</v>
      </c>
      <c r="BY4603" s="109"/>
      <c r="BZ4603" s="109"/>
      <c r="CA4603" s="110"/>
      <c r="CB4603" s="114" t="s">
        <v>151</v>
      </c>
      <c r="CC4603" s="115" t="s">
        <v>151</v>
      </c>
      <c r="CD4603" s="114" t="s">
        <v>151</v>
      </c>
      <c r="CE4603" s="115" t="s">
        <v>151</v>
      </c>
      <c r="CF4603" s="67">
        <v>10</v>
      </c>
      <c r="CG4603" s="68">
        <v>0.6</v>
      </c>
      <c r="CH4603" s="169"/>
      <c r="CI4603" s="199" t="s">
        <v>4374</v>
      </c>
      <c r="CJ4603" s="199"/>
      <c r="CK4603" s="174" t="s">
        <v>212</v>
      </c>
      <c r="CL4603" s="199" t="s">
        <v>91</v>
      </c>
      <c r="CM4603" s="199"/>
      <c r="CN4603" s="200" t="s">
        <v>8635</v>
      </c>
      <c r="CO4603" s="200"/>
      <c r="CP4603" s="200"/>
      <c r="CQ4603" s="156">
        <v>23</v>
      </c>
      <c r="CR4603" s="157">
        <v>0.69565217391304346</v>
      </c>
      <c r="CS4603" s="156">
        <v>37</v>
      </c>
      <c r="CT4603" s="157">
        <v>0.78378378378378377</v>
      </c>
      <c r="CU4603" s="156">
        <v>14</v>
      </c>
      <c r="CV4603" s="157">
        <v>0.6428571428571429</v>
      </c>
      <c r="CW4603" s="156">
        <v>24</v>
      </c>
      <c r="CX4603" s="157">
        <v>0.625</v>
      </c>
    </row>
    <row r="4604" spans="71:102" x14ac:dyDescent="0.2">
      <c r="BS4604" s="89" t="s">
        <v>2990</v>
      </c>
      <c r="BT4604" s="90"/>
      <c r="BU4604" s="91" t="s">
        <v>8636</v>
      </c>
      <c r="BV4604" s="92"/>
      <c r="BW4604" s="92"/>
      <c r="BX4604" s="91"/>
      <c r="BY4604" s="92"/>
      <c r="BZ4604" s="92"/>
      <c r="CA4604" s="93"/>
      <c r="CB4604" s="123" t="s">
        <v>151</v>
      </c>
      <c r="CC4604" s="124" t="s">
        <v>151</v>
      </c>
      <c r="CD4604" s="117">
        <v>91</v>
      </c>
      <c r="CE4604" s="95">
        <v>0.51648351648351698</v>
      </c>
      <c r="CF4604" s="96">
        <v>249</v>
      </c>
      <c r="CG4604" s="95">
        <v>0.66265060240963902</v>
      </c>
      <c r="CH4604" s="169"/>
      <c r="CI4604" s="199" t="s">
        <v>4374</v>
      </c>
      <c r="CJ4604" s="199"/>
      <c r="CK4604" s="174" t="s">
        <v>212</v>
      </c>
      <c r="CL4604" s="199" t="s">
        <v>91</v>
      </c>
      <c r="CM4604" s="199"/>
      <c r="CN4604" s="200" t="s">
        <v>8637</v>
      </c>
      <c r="CO4604" s="200"/>
      <c r="CP4604" s="200"/>
      <c r="CQ4604" s="156">
        <v>22</v>
      </c>
      <c r="CR4604" s="157">
        <v>0.77272727272727271</v>
      </c>
      <c r="CS4604" s="156">
        <v>18</v>
      </c>
      <c r="CT4604" s="157">
        <v>0.55555555555555558</v>
      </c>
      <c r="CU4604" s="156">
        <v>21</v>
      </c>
      <c r="CV4604" s="157">
        <v>0.7142857142857143</v>
      </c>
      <c r="CW4604" s="156">
        <v>19</v>
      </c>
      <c r="CX4604" s="157">
        <v>0.73684210526315785</v>
      </c>
    </row>
    <row r="4605" spans="71:102" x14ac:dyDescent="0.2">
      <c r="BS4605" s="89" t="s">
        <v>2990</v>
      </c>
      <c r="BT4605" s="97"/>
      <c r="BU4605" s="98" t="s">
        <v>247</v>
      </c>
      <c r="BV4605" s="99"/>
      <c r="BW4605" s="100" t="s">
        <v>91</v>
      </c>
      <c r="BX4605" s="98" t="s">
        <v>143</v>
      </c>
      <c r="BY4605" s="101"/>
      <c r="BZ4605" s="101"/>
      <c r="CA4605" s="99"/>
      <c r="CB4605" s="126" t="s">
        <v>151</v>
      </c>
      <c r="CC4605" s="119" t="s">
        <v>151</v>
      </c>
      <c r="CD4605" s="126" t="s">
        <v>151</v>
      </c>
      <c r="CE4605" s="119" t="s">
        <v>151</v>
      </c>
      <c r="CF4605" s="104">
        <v>54</v>
      </c>
      <c r="CG4605" s="103">
        <v>0.66666666666666696</v>
      </c>
      <c r="CH4605" s="169"/>
      <c r="CI4605" s="199" t="s">
        <v>4374</v>
      </c>
      <c r="CJ4605" s="199"/>
      <c r="CK4605" s="174" t="s">
        <v>212</v>
      </c>
      <c r="CL4605" s="199" t="s">
        <v>91</v>
      </c>
      <c r="CM4605" s="199"/>
      <c r="CN4605" s="200" t="s">
        <v>8638</v>
      </c>
      <c r="CO4605" s="200"/>
      <c r="CP4605" s="200"/>
      <c r="CQ4605" s="156">
        <v>11</v>
      </c>
      <c r="CR4605" s="157">
        <v>0.63636363636363635</v>
      </c>
      <c r="CS4605" s="156">
        <v>12</v>
      </c>
      <c r="CT4605" s="157">
        <v>0.66666666666666663</v>
      </c>
      <c r="CU4605" s="156">
        <v>17</v>
      </c>
      <c r="CV4605" s="157">
        <v>0.47058823529411764</v>
      </c>
      <c r="CW4605" s="156">
        <v>11</v>
      </c>
      <c r="CX4605" s="157">
        <v>0.63636363636363635</v>
      </c>
    </row>
    <row r="4606" spans="71:102" x14ac:dyDescent="0.2">
      <c r="BS4606" s="105" t="s">
        <v>2990</v>
      </c>
      <c r="BT4606" s="105"/>
      <c r="BU4606" s="106" t="s">
        <v>247</v>
      </c>
      <c r="BV4606" s="106"/>
      <c r="BW4606" s="107" t="s">
        <v>91</v>
      </c>
      <c r="BX4606" s="108" t="s">
        <v>7534</v>
      </c>
      <c r="BY4606" s="109"/>
      <c r="BZ4606" s="109"/>
      <c r="CA4606" s="110"/>
      <c r="CB4606" s="114" t="s">
        <v>151</v>
      </c>
      <c r="CC4606" s="115" t="s">
        <v>151</v>
      </c>
      <c r="CD4606" s="114" t="s">
        <v>151</v>
      </c>
      <c r="CE4606" s="115" t="s">
        <v>151</v>
      </c>
      <c r="CF4606" s="67">
        <v>42</v>
      </c>
      <c r="CG4606" s="68">
        <v>0.69047619047619102</v>
      </c>
      <c r="CH4606" s="169"/>
      <c r="CI4606" s="199" t="s">
        <v>4374</v>
      </c>
      <c r="CJ4606" s="199"/>
      <c r="CK4606" s="174" t="s">
        <v>212</v>
      </c>
      <c r="CL4606" s="199" t="s">
        <v>91</v>
      </c>
      <c r="CM4606" s="199"/>
      <c r="CN4606" s="200" t="s">
        <v>8639</v>
      </c>
      <c r="CO4606" s="200"/>
      <c r="CP4606" s="200"/>
      <c r="CQ4606" s="156">
        <v>33</v>
      </c>
      <c r="CR4606" s="157">
        <v>0.60606060606060608</v>
      </c>
      <c r="CS4606" s="156">
        <v>36</v>
      </c>
      <c r="CT4606" s="157">
        <v>0.58333333333333337</v>
      </c>
      <c r="CU4606" s="156">
        <v>33</v>
      </c>
      <c r="CV4606" s="157">
        <v>0.66666666666666663</v>
      </c>
      <c r="CW4606" s="156">
        <v>29</v>
      </c>
      <c r="CX4606" s="157">
        <v>0.62068965517241381</v>
      </c>
    </row>
    <row r="4607" spans="71:102" x14ac:dyDescent="0.2">
      <c r="BS4607" s="105" t="s">
        <v>2990</v>
      </c>
      <c r="BT4607" s="105"/>
      <c r="BU4607" s="112" t="s">
        <v>247</v>
      </c>
      <c r="BV4607" s="112"/>
      <c r="BW4607" s="107" t="s">
        <v>91</v>
      </c>
      <c r="BX4607" s="108" t="s">
        <v>7538</v>
      </c>
      <c r="BY4607" s="109"/>
      <c r="BZ4607" s="109"/>
      <c r="CA4607" s="110"/>
      <c r="CB4607" s="114" t="s">
        <v>151</v>
      </c>
      <c r="CC4607" s="115" t="s">
        <v>151</v>
      </c>
      <c r="CD4607" s="114" t="s">
        <v>151</v>
      </c>
      <c r="CE4607" s="115" t="s">
        <v>151</v>
      </c>
      <c r="CF4607" s="67">
        <v>12</v>
      </c>
      <c r="CG4607" s="68">
        <v>0.58333333333333304</v>
      </c>
      <c r="CH4607" s="169"/>
      <c r="CI4607" s="199" t="s">
        <v>4374</v>
      </c>
      <c r="CJ4607" s="199"/>
      <c r="CK4607" s="174" t="s">
        <v>212</v>
      </c>
      <c r="CL4607" s="199" t="s">
        <v>91</v>
      </c>
      <c r="CM4607" s="199"/>
      <c r="CN4607" s="200" t="s">
        <v>8640</v>
      </c>
      <c r="CO4607" s="200"/>
      <c r="CP4607" s="200"/>
      <c r="CQ4607" s="156">
        <v>87</v>
      </c>
      <c r="CR4607" s="157">
        <v>0.32183908045977011</v>
      </c>
      <c r="CS4607" s="156">
        <v>64</v>
      </c>
      <c r="CT4607" s="157">
        <v>0.453125</v>
      </c>
      <c r="CU4607" s="156">
        <v>44</v>
      </c>
      <c r="CV4607" s="157">
        <v>0.22727272727272727</v>
      </c>
      <c r="CW4607" s="156">
        <v>75</v>
      </c>
      <c r="CX4607" s="157">
        <v>0.17333333333333334</v>
      </c>
    </row>
    <row r="4608" spans="71:102" x14ac:dyDescent="0.2">
      <c r="BS4608" s="89" t="s">
        <v>2990</v>
      </c>
      <c r="BT4608" s="97"/>
      <c r="BU4608" s="98" t="s">
        <v>247</v>
      </c>
      <c r="BV4608" s="99"/>
      <c r="BW4608" s="100" t="s">
        <v>107</v>
      </c>
      <c r="BX4608" s="98" t="s">
        <v>143</v>
      </c>
      <c r="BY4608" s="101"/>
      <c r="BZ4608" s="101"/>
      <c r="CA4608" s="99"/>
      <c r="CB4608" s="121" t="s">
        <v>151</v>
      </c>
      <c r="CC4608" s="119" t="s">
        <v>151</v>
      </c>
      <c r="CD4608" s="113">
        <v>66</v>
      </c>
      <c r="CE4608" s="103">
        <v>0.40909090909090901</v>
      </c>
      <c r="CF4608" s="104">
        <v>34</v>
      </c>
      <c r="CG4608" s="103">
        <v>0.41176470588235298</v>
      </c>
      <c r="CH4608" s="169"/>
      <c r="CI4608" s="199" t="s">
        <v>4374</v>
      </c>
      <c r="CJ4608" s="199"/>
      <c r="CK4608" s="174" t="s">
        <v>212</v>
      </c>
      <c r="CL4608" s="199" t="s">
        <v>91</v>
      </c>
      <c r="CM4608" s="199"/>
      <c r="CN4608" s="200" t="s">
        <v>8641</v>
      </c>
      <c r="CO4608" s="200"/>
      <c r="CP4608" s="200"/>
      <c r="CQ4608" s="156">
        <v>20</v>
      </c>
      <c r="CR4608" s="157">
        <v>0.4</v>
      </c>
      <c r="CS4608" s="156">
        <v>28</v>
      </c>
      <c r="CT4608" s="157">
        <v>0.35714285714285715</v>
      </c>
      <c r="CU4608" s="156">
        <v>36</v>
      </c>
      <c r="CV4608" s="157">
        <v>0.5</v>
      </c>
      <c r="CW4608" s="156">
        <v>64</v>
      </c>
      <c r="CX4608" s="157">
        <v>0.5625</v>
      </c>
    </row>
    <row r="4609" spans="71:102" x14ac:dyDescent="0.2">
      <c r="BS4609" s="105" t="s">
        <v>2990</v>
      </c>
      <c r="BT4609" s="105"/>
      <c r="BU4609" s="106" t="s">
        <v>247</v>
      </c>
      <c r="BV4609" s="106"/>
      <c r="BW4609" s="107" t="s">
        <v>107</v>
      </c>
      <c r="BX4609" s="108" t="s">
        <v>7551</v>
      </c>
      <c r="BY4609" s="109"/>
      <c r="BZ4609" s="109"/>
      <c r="CA4609" s="110"/>
      <c r="CB4609" s="114" t="s">
        <v>151</v>
      </c>
      <c r="CC4609" s="115" t="s">
        <v>151</v>
      </c>
      <c r="CD4609" s="111">
        <v>19</v>
      </c>
      <c r="CE4609" s="68">
        <v>0.31578947368421101</v>
      </c>
      <c r="CF4609" s="67">
        <v>6</v>
      </c>
      <c r="CG4609" s="68">
        <v>0.5</v>
      </c>
      <c r="CH4609" s="169"/>
      <c r="CI4609" s="199" t="s">
        <v>4374</v>
      </c>
      <c r="CJ4609" s="199"/>
      <c r="CK4609" s="174" t="s">
        <v>212</v>
      </c>
      <c r="CL4609" s="199" t="s">
        <v>91</v>
      </c>
      <c r="CM4609" s="199"/>
      <c r="CN4609" s="200" t="s">
        <v>8642</v>
      </c>
      <c r="CO4609" s="200"/>
      <c r="CP4609" s="200"/>
      <c r="CQ4609" s="158" t="s">
        <v>151</v>
      </c>
      <c r="CR4609" s="159" t="s">
        <v>151</v>
      </c>
      <c r="CS4609" s="158" t="s">
        <v>151</v>
      </c>
      <c r="CT4609" s="159" t="s">
        <v>151</v>
      </c>
      <c r="CU4609" s="158" t="s">
        <v>151</v>
      </c>
      <c r="CV4609" s="159" t="s">
        <v>151</v>
      </c>
      <c r="CW4609" s="156">
        <v>20</v>
      </c>
      <c r="CX4609" s="157">
        <v>0.35</v>
      </c>
    </row>
    <row r="4610" spans="71:102" ht="38.25" x14ac:dyDescent="0.2">
      <c r="BS4610" s="105" t="s">
        <v>2990</v>
      </c>
      <c r="BT4610" s="105"/>
      <c r="BU4610" s="105" t="s">
        <v>247</v>
      </c>
      <c r="BV4610" s="105"/>
      <c r="BW4610" s="107" t="s">
        <v>107</v>
      </c>
      <c r="BX4610" s="108" t="s">
        <v>7663</v>
      </c>
      <c r="BY4610" s="109"/>
      <c r="BZ4610" s="109"/>
      <c r="CA4610" s="110"/>
      <c r="CB4610" s="114" t="s">
        <v>151</v>
      </c>
      <c r="CC4610" s="115" t="s">
        <v>151</v>
      </c>
      <c r="CD4610" s="111">
        <v>25</v>
      </c>
      <c r="CE4610" s="68">
        <v>0.36</v>
      </c>
      <c r="CF4610" s="67">
        <v>11</v>
      </c>
      <c r="CG4610" s="68">
        <v>0.18181818181818199</v>
      </c>
      <c r="CH4610" s="169"/>
      <c r="CI4610" s="201" t="s">
        <v>4374</v>
      </c>
      <c r="CJ4610" s="201"/>
      <c r="CK4610" s="175" t="s">
        <v>212</v>
      </c>
      <c r="CL4610" s="201" t="s">
        <v>107</v>
      </c>
      <c r="CM4610" s="201"/>
      <c r="CN4610" s="201" t="s">
        <v>143</v>
      </c>
      <c r="CO4610" s="201"/>
      <c r="CP4610" s="201"/>
      <c r="CQ4610" s="154">
        <v>1320</v>
      </c>
      <c r="CR4610" s="155">
        <v>0.27424242424242423</v>
      </c>
      <c r="CS4610" s="154">
        <v>1286</v>
      </c>
      <c r="CT4610" s="155">
        <v>0.27449455676516332</v>
      </c>
      <c r="CU4610" s="154">
        <v>1176</v>
      </c>
      <c r="CV4610" s="155">
        <v>0.28911564625850339</v>
      </c>
      <c r="CW4610" s="154">
        <v>1072</v>
      </c>
      <c r="CX4610" s="155">
        <v>0.30690298507462688</v>
      </c>
    </row>
    <row r="4611" spans="71:102" x14ac:dyDescent="0.2">
      <c r="BS4611" s="105" t="s">
        <v>2990</v>
      </c>
      <c r="BT4611" s="105"/>
      <c r="BU4611" s="112" t="s">
        <v>247</v>
      </c>
      <c r="BV4611" s="112"/>
      <c r="BW4611" s="107" t="s">
        <v>107</v>
      </c>
      <c r="BX4611" s="108" t="s">
        <v>7557</v>
      </c>
      <c r="BY4611" s="109"/>
      <c r="BZ4611" s="109"/>
      <c r="CA4611" s="110"/>
      <c r="CB4611" s="114" t="s">
        <v>151</v>
      </c>
      <c r="CC4611" s="115" t="s">
        <v>151</v>
      </c>
      <c r="CD4611" s="111">
        <v>22</v>
      </c>
      <c r="CE4611" s="68">
        <v>0.54545454545454497</v>
      </c>
      <c r="CF4611" s="67">
        <v>17</v>
      </c>
      <c r="CG4611" s="68">
        <v>0.52941176470588203</v>
      </c>
      <c r="CH4611" s="169"/>
      <c r="CI4611" s="199" t="s">
        <v>4374</v>
      </c>
      <c r="CJ4611" s="199"/>
      <c r="CK4611" s="174" t="s">
        <v>212</v>
      </c>
      <c r="CL4611" s="199" t="s">
        <v>107</v>
      </c>
      <c r="CM4611" s="199"/>
      <c r="CN4611" s="200" t="s">
        <v>8643</v>
      </c>
      <c r="CO4611" s="200"/>
      <c r="CP4611" s="200"/>
      <c r="CQ4611" s="156">
        <v>20</v>
      </c>
      <c r="CR4611" s="157">
        <v>0.45</v>
      </c>
      <c r="CS4611" s="156">
        <v>23</v>
      </c>
      <c r="CT4611" s="157">
        <v>0.47826086956521741</v>
      </c>
      <c r="CU4611" s="156">
        <v>16</v>
      </c>
      <c r="CV4611" s="157">
        <v>0.6875</v>
      </c>
      <c r="CW4611" s="156">
        <v>15</v>
      </c>
      <c r="CX4611" s="157">
        <v>0.46666666666666667</v>
      </c>
    </row>
    <row r="4612" spans="71:102" x14ac:dyDescent="0.2">
      <c r="BS4612" s="89" t="s">
        <v>2990</v>
      </c>
      <c r="BT4612" s="97"/>
      <c r="BU4612" s="98" t="s">
        <v>247</v>
      </c>
      <c r="BV4612" s="99"/>
      <c r="BW4612" s="100" t="s">
        <v>108</v>
      </c>
      <c r="BX4612" s="98" t="s">
        <v>143</v>
      </c>
      <c r="BY4612" s="101"/>
      <c r="BZ4612" s="101"/>
      <c r="CA4612" s="99"/>
      <c r="CB4612" s="121" t="s">
        <v>151</v>
      </c>
      <c r="CC4612" s="119" t="s">
        <v>151</v>
      </c>
      <c r="CD4612" s="121" t="s">
        <v>151</v>
      </c>
      <c r="CE4612" s="119" t="s">
        <v>151</v>
      </c>
      <c r="CF4612" s="104">
        <v>3</v>
      </c>
      <c r="CG4612" s="103">
        <v>0.33333333333333298</v>
      </c>
      <c r="CH4612" s="169"/>
      <c r="CI4612" s="199" t="s">
        <v>4374</v>
      </c>
      <c r="CJ4612" s="199"/>
      <c r="CK4612" s="174" t="s">
        <v>212</v>
      </c>
      <c r="CL4612" s="199" t="s">
        <v>107</v>
      </c>
      <c r="CM4612" s="199"/>
      <c r="CN4612" s="200" t="s">
        <v>8644</v>
      </c>
      <c r="CO4612" s="200"/>
      <c r="CP4612" s="200"/>
      <c r="CQ4612" s="156">
        <v>86</v>
      </c>
      <c r="CR4612" s="157">
        <v>0.54651162790697672</v>
      </c>
      <c r="CS4612" s="156">
        <v>73</v>
      </c>
      <c r="CT4612" s="157">
        <v>0.49315068493150682</v>
      </c>
      <c r="CU4612" s="156">
        <v>60</v>
      </c>
      <c r="CV4612" s="157">
        <v>0.5</v>
      </c>
      <c r="CW4612" s="156">
        <v>35</v>
      </c>
      <c r="CX4612" s="157">
        <v>0.4</v>
      </c>
    </row>
    <row r="4613" spans="71:102" x14ac:dyDescent="0.2">
      <c r="BS4613" s="105" t="s">
        <v>2990</v>
      </c>
      <c r="BT4613" s="105"/>
      <c r="BU4613" s="120" t="s">
        <v>247</v>
      </c>
      <c r="BV4613" s="120"/>
      <c r="BW4613" s="107" t="s">
        <v>108</v>
      </c>
      <c r="BX4613" s="108" t="s">
        <v>7578</v>
      </c>
      <c r="BY4613" s="109"/>
      <c r="BZ4613" s="109"/>
      <c r="CA4613" s="110"/>
      <c r="CB4613" s="114" t="s">
        <v>151</v>
      </c>
      <c r="CC4613" s="115" t="s">
        <v>151</v>
      </c>
      <c r="CD4613" s="114" t="s">
        <v>151</v>
      </c>
      <c r="CE4613" s="115" t="s">
        <v>151</v>
      </c>
      <c r="CF4613" s="67">
        <v>3</v>
      </c>
      <c r="CG4613" s="68">
        <v>0.33333333333333298</v>
      </c>
      <c r="CH4613" s="169"/>
      <c r="CI4613" s="199" t="s">
        <v>4374</v>
      </c>
      <c r="CJ4613" s="199"/>
      <c r="CK4613" s="174" t="s">
        <v>212</v>
      </c>
      <c r="CL4613" s="199" t="s">
        <v>107</v>
      </c>
      <c r="CM4613" s="199"/>
      <c r="CN4613" s="200" t="s">
        <v>8645</v>
      </c>
      <c r="CO4613" s="200"/>
      <c r="CP4613" s="200"/>
      <c r="CQ4613" s="156">
        <v>22</v>
      </c>
      <c r="CR4613" s="157">
        <v>0.13636363636363635</v>
      </c>
      <c r="CS4613" s="156">
        <v>26</v>
      </c>
      <c r="CT4613" s="157">
        <v>0.11538461538461539</v>
      </c>
      <c r="CU4613" s="156">
        <v>10</v>
      </c>
      <c r="CV4613" s="157">
        <v>0.1</v>
      </c>
      <c r="CW4613" s="156">
        <v>24</v>
      </c>
      <c r="CX4613" s="157">
        <v>0.20833333333333334</v>
      </c>
    </row>
    <row r="4614" spans="71:102" x14ac:dyDescent="0.2">
      <c r="BS4614" s="89" t="s">
        <v>2990</v>
      </c>
      <c r="BT4614" s="97"/>
      <c r="BU4614" s="98" t="s">
        <v>247</v>
      </c>
      <c r="BV4614" s="99"/>
      <c r="BW4614" s="100" t="s">
        <v>112</v>
      </c>
      <c r="BX4614" s="98" t="s">
        <v>143</v>
      </c>
      <c r="BY4614" s="101"/>
      <c r="BZ4614" s="101"/>
      <c r="CA4614" s="99"/>
      <c r="CB4614" s="121" t="s">
        <v>151</v>
      </c>
      <c r="CC4614" s="119" t="s">
        <v>151</v>
      </c>
      <c r="CD4614" s="113">
        <v>19</v>
      </c>
      <c r="CE4614" s="103">
        <v>0.84210526315789502</v>
      </c>
      <c r="CF4614" s="104">
        <v>155</v>
      </c>
      <c r="CG4614" s="103">
        <v>0.71612903225806501</v>
      </c>
      <c r="CH4614" s="169"/>
      <c r="CI4614" s="199" t="s">
        <v>4374</v>
      </c>
      <c r="CJ4614" s="199"/>
      <c r="CK4614" s="174" t="s">
        <v>212</v>
      </c>
      <c r="CL4614" s="199" t="s">
        <v>107</v>
      </c>
      <c r="CM4614" s="199"/>
      <c r="CN4614" s="200" t="s">
        <v>8646</v>
      </c>
      <c r="CO4614" s="200"/>
      <c r="CP4614" s="200"/>
      <c r="CQ4614" s="156">
        <v>37</v>
      </c>
      <c r="CR4614" s="157">
        <v>8.1081081081081086E-2</v>
      </c>
      <c r="CS4614" s="156">
        <v>37</v>
      </c>
      <c r="CT4614" s="157">
        <v>2.7027027027027029E-2</v>
      </c>
      <c r="CU4614" s="156">
        <v>19</v>
      </c>
      <c r="CV4614" s="157">
        <v>5.2631578947368418E-2</v>
      </c>
      <c r="CW4614" s="158" t="s">
        <v>151</v>
      </c>
      <c r="CX4614" s="159" t="s">
        <v>151</v>
      </c>
    </row>
    <row r="4615" spans="71:102" x14ac:dyDescent="0.2">
      <c r="BS4615" s="105" t="s">
        <v>2990</v>
      </c>
      <c r="BT4615" s="105"/>
      <c r="BU4615" s="106" t="s">
        <v>247</v>
      </c>
      <c r="BV4615" s="106"/>
      <c r="BW4615" s="107" t="s">
        <v>112</v>
      </c>
      <c r="BX4615" s="108" t="s">
        <v>7738</v>
      </c>
      <c r="BY4615" s="109"/>
      <c r="BZ4615" s="109"/>
      <c r="CA4615" s="110"/>
      <c r="CB4615" s="114" t="s">
        <v>151</v>
      </c>
      <c r="CC4615" s="115" t="s">
        <v>151</v>
      </c>
      <c r="CD4615" s="111">
        <v>7</v>
      </c>
      <c r="CE4615" s="68">
        <v>1</v>
      </c>
      <c r="CF4615" s="67">
        <v>36</v>
      </c>
      <c r="CG4615" s="68">
        <v>0.75</v>
      </c>
      <c r="CH4615" s="169"/>
      <c r="CI4615" s="199" t="s">
        <v>4374</v>
      </c>
      <c r="CJ4615" s="199"/>
      <c r="CK4615" s="174" t="s">
        <v>212</v>
      </c>
      <c r="CL4615" s="199" t="s">
        <v>107</v>
      </c>
      <c r="CM4615" s="199"/>
      <c r="CN4615" s="200" t="s">
        <v>8647</v>
      </c>
      <c r="CO4615" s="200"/>
      <c r="CP4615" s="200"/>
      <c r="CQ4615" s="156">
        <v>25</v>
      </c>
      <c r="CR4615" s="157">
        <v>0.48</v>
      </c>
      <c r="CS4615" s="158" t="s">
        <v>151</v>
      </c>
      <c r="CT4615" s="159" t="s">
        <v>151</v>
      </c>
      <c r="CU4615" s="158" t="s">
        <v>151</v>
      </c>
      <c r="CV4615" s="159" t="s">
        <v>151</v>
      </c>
      <c r="CW4615" s="158" t="s">
        <v>151</v>
      </c>
      <c r="CX4615" s="159" t="s">
        <v>151</v>
      </c>
    </row>
    <row r="4616" spans="71:102" x14ac:dyDescent="0.2">
      <c r="BS4616" s="105" t="s">
        <v>2990</v>
      </c>
      <c r="BT4616" s="105"/>
      <c r="BU4616" s="105" t="s">
        <v>247</v>
      </c>
      <c r="BV4616" s="105"/>
      <c r="BW4616" s="107" t="s">
        <v>112</v>
      </c>
      <c r="BX4616" s="108" t="s">
        <v>7642</v>
      </c>
      <c r="BY4616" s="109"/>
      <c r="BZ4616" s="109"/>
      <c r="CA4616" s="110"/>
      <c r="CB4616" s="114" t="s">
        <v>151</v>
      </c>
      <c r="CC4616" s="115" t="s">
        <v>151</v>
      </c>
      <c r="CD4616" s="111">
        <v>12</v>
      </c>
      <c r="CE4616" s="68">
        <v>0.75</v>
      </c>
      <c r="CF4616" s="67">
        <v>46</v>
      </c>
      <c r="CG4616" s="68">
        <v>0.67391304347826098</v>
      </c>
      <c r="CH4616" s="169"/>
      <c r="CI4616" s="199" t="s">
        <v>4374</v>
      </c>
      <c r="CJ4616" s="199"/>
      <c r="CK4616" s="174" t="s">
        <v>212</v>
      </c>
      <c r="CL4616" s="199" t="s">
        <v>107</v>
      </c>
      <c r="CM4616" s="199"/>
      <c r="CN4616" s="200" t="s">
        <v>8648</v>
      </c>
      <c r="CO4616" s="200"/>
      <c r="CP4616" s="200"/>
      <c r="CQ4616" s="156">
        <v>26</v>
      </c>
      <c r="CR4616" s="157">
        <v>0.38461538461538464</v>
      </c>
      <c r="CS4616" s="156">
        <v>56</v>
      </c>
      <c r="CT4616" s="157">
        <v>0.32142857142857145</v>
      </c>
      <c r="CU4616" s="156">
        <v>48</v>
      </c>
      <c r="CV4616" s="157">
        <v>0.33333333333333331</v>
      </c>
      <c r="CW4616" s="156">
        <v>49</v>
      </c>
      <c r="CX4616" s="157">
        <v>0.44897959183673469</v>
      </c>
    </row>
    <row r="4617" spans="71:102" x14ac:dyDescent="0.2">
      <c r="BS4617" s="105" t="s">
        <v>2990</v>
      </c>
      <c r="BT4617" s="105"/>
      <c r="BU4617" s="105" t="s">
        <v>247</v>
      </c>
      <c r="BV4617" s="105"/>
      <c r="BW4617" s="107" t="s">
        <v>112</v>
      </c>
      <c r="BX4617" s="108" t="s">
        <v>7948</v>
      </c>
      <c r="BY4617" s="109"/>
      <c r="BZ4617" s="109"/>
      <c r="CA4617" s="110"/>
      <c r="CB4617" s="114" t="s">
        <v>151</v>
      </c>
      <c r="CC4617" s="115" t="s">
        <v>151</v>
      </c>
      <c r="CD4617" s="114" t="s">
        <v>151</v>
      </c>
      <c r="CE4617" s="115" t="s">
        <v>151</v>
      </c>
      <c r="CF4617" s="67">
        <v>3</v>
      </c>
      <c r="CG4617" s="68">
        <v>0.66666666666666696</v>
      </c>
      <c r="CH4617" s="169"/>
      <c r="CI4617" s="199" t="s">
        <v>4374</v>
      </c>
      <c r="CJ4617" s="199"/>
      <c r="CK4617" s="174" t="s">
        <v>212</v>
      </c>
      <c r="CL4617" s="199" t="s">
        <v>107</v>
      </c>
      <c r="CM4617" s="199"/>
      <c r="CN4617" s="200" t="s">
        <v>8649</v>
      </c>
      <c r="CO4617" s="200"/>
      <c r="CP4617" s="200"/>
      <c r="CQ4617" s="156">
        <v>13</v>
      </c>
      <c r="CR4617" s="157">
        <v>7.6923076923076927E-2</v>
      </c>
      <c r="CS4617" s="158" t="s">
        <v>151</v>
      </c>
      <c r="CT4617" s="159" t="s">
        <v>151</v>
      </c>
      <c r="CU4617" s="158" t="s">
        <v>151</v>
      </c>
      <c r="CV4617" s="159" t="s">
        <v>151</v>
      </c>
      <c r="CW4617" s="158" t="s">
        <v>151</v>
      </c>
      <c r="CX4617" s="159" t="s">
        <v>151</v>
      </c>
    </row>
    <row r="4618" spans="71:102" x14ac:dyDescent="0.2">
      <c r="BS4618" s="105" t="s">
        <v>2990</v>
      </c>
      <c r="BT4618" s="105"/>
      <c r="BU4618" s="112" t="s">
        <v>247</v>
      </c>
      <c r="BV4618" s="112"/>
      <c r="BW4618" s="107" t="s">
        <v>112</v>
      </c>
      <c r="BX4618" s="108" t="s">
        <v>7680</v>
      </c>
      <c r="BY4618" s="109"/>
      <c r="BZ4618" s="109"/>
      <c r="CA4618" s="110"/>
      <c r="CB4618" s="114" t="s">
        <v>151</v>
      </c>
      <c r="CC4618" s="115" t="s">
        <v>151</v>
      </c>
      <c r="CD4618" s="114" t="s">
        <v>151</v>
      </c>
      <c r="CE4618" s="115" t="s">
        <v>151</v>
      </c>
      <c r="CF4618" s="67">
        <v>70</v>
      </c>
      <c r="CG4618" s="68">
        <v>0.72857142857142898</v>
      </c>
      <c r="CH4618" s="169"/>
      <c r="CI4618" s="199" t="s">
        <v>4374</v>
      </c>
      <c r="CJ4618" s="199"/>
      <c r="CK4618" s="174" t="s">
        <v>212</v>
      </c>
      <c r="CL4618" s="199" t="s">
        <v>107</v>
      </c>
      <c r="CM4618" s="199"/>
      <c r="CN4618" s="200" t="s">
        <v>2979</v>
      </c>
      <c r="CO4618" s="200"/>
      <c r="CP4618" s="200"/>
      <c r="CQ4618" s="156">
        <v>17</v>
      </c>
      <c r="CR4618" s="157">
        <v>0.41176470588235292</v>
      </c>
      <c r="CS4618" s="156">
        <v>17</v>
      </c>
      <c r="CT4618" s="157">
        <v>0.52941176470588236</v>
      </c>
      <c r="CU4618" s="156">
        <v>23</v>
      </c>
      <c r="CV4618" s="157">
        <v>0.52173913043478259</v>
      </c>
      <c r="CW4618" s="156">
        <v>29</v>
      </c>
      <c r="CX4618" s="157">
        <v>0.44827586206896552</v>
      </c>
    </row>
    <row r="4619" spans="71:102" x14ac:dyDescent="0.2">
      <c r="BS4619" s="89" t="s">
        <v>2990</v>
      </c>
      <c r="BT4619" s="97"/>
      <c r="BU4619" s="98" t="s">
        <v>247</v>
      </c>
      <c r="BV4619" s="99"/>
      <c r="BW4619" s="100" t="s">
        <v>115</v>
      </c>
      <c r="BX4619" s="98" t="s">
        <v>143</v>
      </c>
      <c r="BY4619" s="101"/>
      <c r="BZ4619" s="101"/>
      <c r="CA4619" s="99"/>
      <c r="CB4619" s="121" t="s">
        <v>151</v>
      </c>
      <c r="CC4619" s="119" t="s">
        <v>151</v>
      </c>
      <c r="CD4619" s="113">
        <v>6</v>
      </c>
      <c r="CE4619" s="103">
        <v>0.66666666666666696</v>
      </c>
      <c r="CF4619" s="104">
        <v>3</v>
      </c>
      <c r="CG4619" s="103">
        <v>1</v>
      </c>
      <c r="CH4619" s="169"/>
      <c r="CI4619" s="199" t="s">
        <v>4374</v>
      </c>
      <c r="CJ4619" s="199"/>
      <c r="CK4619" s="174" t="s">
        <v>212</v>
      </c>
      <c r="CL4619" s="199" t="s">
        <v>107</v>
      </c>
      <c r="CM4619" s="199"/>
      <c r="CN4619" s="200" t="s">
        <v>8650</v>
      </c>
      <c r="CO4619" s="200"/>
      <c r="CP4619" s="200"/>
      <c r="CQ4619" s="156">
        <v>90</v>
      </c>
      <c r="CR4619" s="157">
        <v>0.2</v>
      </c>
      <c r="CS4619" s="156">
        <v>81</v>
      </c>
      <c r="CT4619" s="157">
        <v>0.23456790123456789</v>
      </c>
      <c r="CU4619" s="156">
        <v>67</v>
      </c>
      <c r="CV4619" s="157">
        <v>0.17910447761194029</v>
      </c>
      <c r="CW4619" s="156">
        <v>64</v>
      </c>
      <c r="CX4619" s="157">
        <v>0.21875</v>
      </c>
    </row>
    <row r="4620" spans="71:102" x14ac:dyDescent="0.2">
      <c r="BS4620" s="105" t="s">
        <v>2990</v>
      </c>
      <c r="BT4620" s="105"/>
      <c r="BU4620" s="106" t="s">
        <v>247</v>
      </c>
      <c r="BV4620" s="106"/>
      <c r="BW4620" s="107" t="s">
        <v>115</v>
      </c>
      <c r="BX4620" s="108" t="s">
        <v>7686</v>
      </c>
      <c r="BY4620" s="109"/>
      <c r="BZ4620" s="109"/>
      <c r="CA4620" s="110"/>
      <c r="CB4620" s="114" t="s">
        <v>151</v>
      </c>
      <c r="CC4620" s="115" t="s">
        <v>151</v>
      </c>
      <c r="CD4620" s="111">
        <v>6</v>
      </c>
      <c r="CE4620" s="68">
        <v>0.66666666666666696</v>
      </c>
      <c r="CF4620" s="67">
        <v>3</v>
      </c>
      <c r="CG4620" s="68">
        <v>1</v>
      </c>
      <c r="CH4620" s="169"/>
      <c r="CI4620" s="199" t="s">
        <v>4374</v>
      </c>
      <c r="CJ4620" s="199"/>
      <c r="CK4620" s="174" t="s">
        <v>212</v>
      </c>
      <c r="CL4620" s="199" t="s">
        <v>107</v>
      </c>
      <c r="CM4620" s="199"/>
      <c r="CN4620" s="200" t="s">
        <v>8651</v>
      </c>
      <c r="CO4620" s="200"/>
      <c r="CP4620" s="200"/>
      <c r="CQ4620" s="156">
        <v>56</v>
      </c>
      <c r="CR4620" s="157">
        <v>0.17857142857142858</v>
      </c>
      <c r="CS4620" s="156">
        <v>49</v>
      </c>
      <c r="CT4620" s="157">
        <v>0.20408163265306123</v>
      </c>
      <c r="CU4620" s="156">
        <v>49</v>
      </c>
      <c r="CV4620" s="157">
        <v>0.14285714285714285</v>
      </c>
      <c r="CW4620" s="156">
        <v>41</v>
      </c>
      <c r="CX4620" s="157">
        <v>0.14634146341463414</v>
      </c>
    </row>
    <row r="4621" spans="71:102" x14ac:dyDescent="0.2">
      <c r="BS4621" s="89" t="s">
        <v>2990</v>
      </c>
      <c r="BT4621" s="90"/>
      <c r="BU4621" s="91" t="s">
        <v>8652</v>
      </c>
      <c r="BV4621" s="92"/>
      <c r="BW4621" s="92"/>
      <c r="BX4621" s="91"/>
      <c r="BY4621" s="92"/>
      <c r="BZ4621" s="92"/>
      <c r="CA4621" s="93"/>
      <c r="CB4621" s="123" t="s">
        <v>151</v>
      </c>
      <c r="CC4621" s="124" t="s">
        <v>151</v>
      </c>
      <c r="CD4621" s="117">
        <v>516</v>
      </c>
      <c r="CE4621" s="95">
        <v>0.31976744186046502</v>
      </c>
      <c r="CF4621" s="96">
        <v>513</v>
      </c>
      <c r="CG4621" s="95">
        <v>0.38011695906432702</v>
      </c>
      <c r="CH4621" s="169"/>
      <c r="CI4621" s="199" t="s">
        <v>4374</v>
      </c>
      <c r="CJ4621" s="199"/>
      <c r="CK4621" s="174" t="s">
        <v>212</v>
      </c>
      <c r="CL4621" s="199" t="s">
        <v>107</v>
      </c>
      <c r="CM4621" s="199"/>
      <c r="CN4621" s="200" t="s">
        <v>8653</v>
      </c>
      <c r="CO4621" s="200"/>
      <c r="CP4621" s="200"/>
      <c r="CQ4621" s="156">
        <v>26</v>
      </c>
      <c r="CR4621" s="157">
        <v>0.26923076923076922</v>
      </c>
      <c r="CS4621" s="156">
        <v>21</v>
      </c>
      <c r="CT4621" s="157">
        <v>0.33333333333333331</v>
      </c>
      <c r="CU4621" s="156">
        <v>26</v>
      </c>
      <c r="CV4621" s="157">
        <v>0.46153846153846156</v>
      </c>
      <c r="CW4621" s="156">
        <v>14</v>
      </c>
      <c r="CX4621" s="157">
        <v>0.42857142857142855</v>
      </c>
    </row>
    <row r="4622" spans="71:102" x14ac:dyDescent="0.2">
      <c r="BS4622" s="89" t="s">
        <v>2990</v>
      </c>
      <c r="BT4622" s="97"/>
      <c r="BU4622" s="98" t="s">
        <v>261</v>
      </c>
      <c r="BV4622" s="99"/>
      <c r="BW4622" s="100" t="s">
        <v>91</v>
      </c>
      <c r="BX4622" s="98" t="s">
        <v>143</v>
      </c>
      <c r="BY4622" s="101"/>
      <c r="BZ4622" s="101"/>
      <c r="CA4622" s="99"/>
      <c r="CB4622" s="126" t="s">
        <v>151</v>
      </c>
      <c r="CC4622" s="119" t="s">
        <v>151</v>
      </c>
      <c r="CD4622" s="126" t="s">
        <v>151</v>
      </c>
      <c r="CE4622" s="119" t="s">
        <v>151</v>
      </c>
      <c r="CF4622" s="104">
        <v>72</v>
      </c>
      <c r="CG4622" s="103">
        <v>0.65277777777777801</v>
      </c>
      <c r="CH4622" s="169"/>
      <c r="CI4622" s="199" t="s">
        <v>4374</v>
      </c>
      <c r="CJ4622" s="199"/>
      <c r="CK4622" s="174" t="s">
        <v>212</v>
      </c>
      <c r="CL4622" s="199" t="s">
        <v>107</v>
      </c>
      <c r="CM4622" s="199"/>
      <c r="CN4622" s="200" t="s">
        <v>8654</v>
      </c>
      <c r="CO4622" s="200"/>
      <c r="CP4622" s="200"/>
      <c r="CQ4622" s="156">
        <v>32</v>
      </c>
      <c r="CR4622" s="157">
        <v>0.4375</v>
      </c>
      <c r="CS4622" s="156">
        <v>33</v>
      </c>
      <c r="CT4622" s="157">
        <v>0.45454545454545453</v>
      </c>
      <c r="CU4622" s="156">
        <v>41</v>
      </c>
      <c r="CV4622" s="157">
        <v>0.43902439024390244</v>
      </c>
      <c r="CW4622" s="156">
        <v>43</v>
      </c>
      <c r="CX4622" s="157">
        <v>0.46511627906976744</v>
      </c>
    </row>
    <row r="4623" spans="71:102" x14ac:dyDescent="0.2">
      <c r="BS4623" s="105" t="s">
        <v>2990</v>
      </c>
      <c r="BT4623" s="105"/>
      <c r="BU4623" s="106" t="s">
        <v>261</v>
      </c>
      <c r="BV4623" s="106"/>
      <c r="BW4623" s="107" t="s">
        <v>91</v>
      </c>
      <c r="BX4623" s="108" t="s">
        <v>7532</v>
      </c>
      <c r="BY4623" s="109"/>
      <c r="BZ4623" s="109"/>
      <c r="CA4623" s="110"/>
      <c r="CB4623" s="114" t="s">
        <v>151</v>
      </c>
      <c r="CC4623" s="115" t="s">
        <v>151</v>
      </c>
      <c r="CD4623" s="114" t="s">
        <v>151</v>
      </c>
      <c r="CE4623" s="115" t="s">
        <v>151</v>
      </c>
      <c r="CF4623" s="67">
        <v>16</v>
      </c>
      <c r="CG4623" s="68">
        <v>0.625</v>
      </c>
      <c r="CH4623" s="169"/>
      <c r="CI4623" s="199" t="s">
        <v>4374</v>
      </c>
      <c r="CJ4623" s="199"/>
      <c r="CK4623" s="174" t="s">
        <v>212</v>
      </c>
      <c r="CL4623" s="199" t="s">
        <v>107</v>
      </c>
      <c r="CM4623" s="199"/>
      <c r="CN4623" s="200" t="s">
        <v>8655</v>
      </c>
      <c r="CO4623" s="200"/>
      <c r="CP4623" s="200"/>
      <c r="CQ4623" s="156">
        <v>5</v>
      </c>
      <c r="CR4623" s="157">
        <v>0.6</v>
      </c>
      <c r="CS4623" s="156">
        <v>11</v>
      </c>
      <c r="CT4623" s="157">
        <v>0.54545454545454541</v>
      </c>
      <c r="CU4623" s="156">
        <v>7</v>
      </c>
      <c r="CV4623" s="157">
        <v>0.2857142857142857</v>
      </c>
      <c r="CW4623" s="156">
        <v>7</v>
      </c>
      <c r="CX4623" s="157">
        <v>0.42857142857142855</v>
      </c>
    </row>
    <row r="4624" spans="71:102" x14ac:dyDescent="0.2">
      <c r="BS4624" s="105" t="s">
        <v>2990</v>
      </c>
      <c r="BT4624" s="105"/>
      <c r="BU4624" s="105" t="s">
        <v>261</v>
      </c>
      <c r="BV4624" s="105"/>
      <c r="BW4624" s="107" t="s">
        <v>91</v>
      </c>
      <c r="BX4624" s="108" t="s">
        <v>7534</v>
      </c>
      <c r="BY4624" s="109"/>
      <c r="BZ4624" s="109"/>
      <c r="CA4624" s="110"/>
      <c r="CB4624" s="114" t="s">
        <v>151</v>
      </c>
      <c r="CC4624" s="115" t="s">
        <v>151</v>
      </c>
      <c r="CD4624" s="114" t="s">
        <v>151</v>
      </c>
      <c r="CE4624" s="115" t="s">
        <v>151</v>
      </c>
      <c r="CF4624" s="67">
        <v>47</v>
      </c>
      <c r="CG4624" s="68">
        <v>0.61702127659574502</v>
      </c>
      <c r="CH4624" s="169"/>
      <c r="CI4624" s="199" t="s">
        <v>4374</v>
      </c>
      <c r="CJ4624" s="199"/>
      <c r="CK4624" s="174" t="s">
        <v>212</v>
      </c>
      <c r="CL4624" s="199" t="s">
        <v>107</v>
      </c>
      <c r="CM4624" s="199"/>
      <c r="CN4624" s="200" t="s">
        <v>8656</v>
      </c>
      <c r="CO4624" s="200"/>
      <c r="CP4624" s="200"/>
      <c r="CQ4624" s="156">
        <v>44</v>
      </c>
      <c r="CR4624" s="157">
        <v>0.20454545454545456</v>
      </c>
      <c r="CS4624" s="156">
        <v>32</v>
      </c>
      <c r="CT4624" s="157">
        <v>0.1875</v>
      </c>
      <c r="CU4624" s="156">
        <v>32</v>
      </c>
      <c r="CV4624" s="157">
        <v>0.1875</v>
      </c>
      <c r="CW4624" s="156">
        <v>36</v>
      </c>
      <c r="CX4624" s="157">
        <v>0.1388888888888889</v>
      </c>
    </row>
    <row r="4625" spans="71:102" x14ac:dyDescent="0.2">
      <c r="BS4625" s="105" t="s">
        <v>2990</v>
      </c>
      <c r="BT4625" s="105"/>
      <c r="BU4625" s="105" t="s">
        <v>261</v>
      </c>
      <c r="BV4625" s="105"/>
      <c r="BW4625" s="107" t="s">
        <v>91</v>
      </c>
      <c r="BX4625" s="108" t="s">
        <v>7701</v>
      </c>
      <c r="BY4625" s="109"/>
      <c r="BZ4625" s="109"/>
      <c r="CA4625" s="110"/>
      <c r="CB4625" s="114" t="s">
        <v>151</v>
      </c>
      <c r="CC4625" s="115" t="s">
        <v>151</v>
      </c>
      <c r="CD4625" s="114" t="s">
        <v>151</v>
      </c>
      <c r="CE4625" s="115" t="s">
        <v>151</v>
      </c>
      <c r="CF4625" s="67">
        <v>1</v>
      </c>
      <c r="CG4625" s="68">
        <v>1</v>
      </c>
      <c r="CH4625" s="169"/>
      <c r="CI4625" s="199" t="s">
        <v>4374</v>
      </c>
      <c r="CJ4625" s="199"/>
      <c r="CK4625" s="174" t="s">
        <v>212</v>
      </c>
      <c r="CL4625" s="199" t="s">
        <v>107</v>
      </c>
      <c r="CM4625" s="199"/>
      <c r="CN4625" s="200" t="s">
        <v>8657</v>
      </c>
      <c r="CO4625" s="200"/>
      <c r="CP4625" s="200"/>
      <c r="CQ4625" s="156">
        <v>60</v>
      </c>
      <c r="CR4625" s="157">
        <v>0.23333333333333334</v>
      </c>
      <c r="CS4625" s="156">
        <v>68</v>
      </c>
      <c r="CT4625" s="157">
        <v>0.29411764705882354</v>
      </c>
      <c r="CU4625" s="156">
        <v>85</v>
      </c>
      <c r="CV4625" s="157">
        <v>0.31764705882352939</v>
      </c>
      <c r="CW4625" s="156">
        <v>85</v>
      </c>
      <c r="CX4625" s="157">
        <v>0.3411764705882353</v>
      </c>
    </row>
    <row r="4626" spans="71:102" x14ac:dyDescent="0.2">
      <c r="BS4626" s="105" t="s">
        <v>2990</v>
      </c>
      <c r="BT4626" s="105"/>
      <c r="BU4626" s="112" t="s">
        <v>261</v>
      </c>
      <c r="BV4626" s="112"/>
      <c r="BW4626" s="107" t="s">
        <v>91</v>
      </c>
      <c r="BX4626" s="108" t="s">
        <v>7538</v>
      </c>
      <c r="BY4626" s="109"/>
      <c r="BZ4626" s="109"/>
      <c r="CA4626" s="110"/>
      <c r="CB4626" s="114" t="s">
        <v>151</v>
      </c>
      <c r="CC4626" s="115" t="s">
        <v>151</v>
      </c>
      <c r="CD4626" s="114" t="s">
        <v>151</v>
      </c>
      <c r="CE4626" s="115" t="s">
        <v>151</v>
      </c>
      <c r="CF4626" s="67">
        <v>8</v>
      </c>
      <c r="CG4626" s="68">
        <v>0.875</v>
      </c>
      <c r="CH4626" s="169"/>
      <c r="CI4626" s="199" t="s">
        <v>4374</v>
      </c>
      <c r="CJ4626" s="199"/>
      <c r="CK4626" s="174" t="s">
        <v>212</v>
      </c>
      <c r="CL4626" s="199" t="s">
        <v>107</v>
      </c>
      <c r="CM4626" s="199"/>
      <c r="CN4626" s="200" t="s">
        <v>8658</v>
      </c>
      <c r="CO4626" s="200"/>
      <c r="CP4626" s="200"/>
      <c r="CQ4626" s="156">
        <v>32</v>
      </c>
      <c r="CR4626" s="157">
        <v>0.3125</v>
      </c>
      <c r="CS4626" s="156">
        <v>36</v>
      </c>
      <c r="CT4626" s="157">
        <v>0.1111111111111111</v>
      </c>
      <c r="CU4626" s="156">
        <v>36</v>
      </c>
      <c r="CV4626" s="157">
        <v>0.25</v>
      </c>
      <c r="CW4626" s="156">
        <v>29</v>
      </c>
      <c r="CX4626" s="157">
        <v>0.27586206896551724</v>
      </c>
    </row>
    <row r="4627" spans="71:102" x14ac:dyDescent="0.2">
      <c r="BS4627" s="89" t="s">
        <v>2990</v>
      </c>
      <c r="BT4627" s="97"/>
      <c r="BU4627" s="98" t="s">
        <v>261</v>
      </c>
      <c r="BV4627" s="99"/>
      <c r="BW4627" s="100" t="s">
        <v>107</v>
      </c>
      <c r="BX4627" s="98" t="s">
        <v>143</v>
      </c>
      <c r="BY4627" s="101"/>
      <c r="BZ4627" s="101"/>
      <c r="CA4627" s="99"/>
      <c r="CB4627" s="121" t="s">
        <v>151</v>
      </c>
      <c r="CC4627" s="119" t="s">
        <v>151</v>
      </c>
      <c r="CD4627" s="113">
        <v>515</v>
      </c>
      <c r="CE4627" s="103">
        <v>0.32038834951456302</v>
      </c>
      <c r="CF4627" s="104">
        <v>403</v>
      </c>
      <c r="CG4627" s="103">
        <v>0.29280397022332499</v>
      </c>
      <c r="CH4627" s="169"/>
      <c r="CI4627" s="199" t="s">
        <v>4374</v>
      </c>
      <c r="CJ4627" s="199"/>
      <c r="CK4627" s="174" t="s">
        <v>212</v>
      </c>
      <c r="CL4627" s="199" t="s">
        <v>107</v>
      </c>
      <c r="CM4627" s="199"/>
      <c r="CN4627" s="200" t="s">
        <v>8659</v>
      </c>
      <c r="CO4627" s="200"/>
      <c r="CP4627" s="200"/>
      <c r="CQ4627" s="156">
        <v>60</v>
      </c>
      <c r="CR4627" s="157">
        <v>0.21666666666666667</v>
      </c>
      <c r="CS4627" s="156">
        <v>68</v>
      </c>
      <c r="CT4627" s="157">
        <v>0.22058823529411764</v>
      </c>
      <c r="CU4627" s="156">
        <v>60</v>
      </c>
      <c r="CV4627" s="157">
        <v>0.25</v>
      </c>
      <c r="CW4627" s="156">
        <v>22</v>
      </c>
      <c r="CX4627" s="157">
        <v>0.59090909090909094</v>
      </c>
    </row>
    <row r="4628" spans="71:102" x14ac:dyDescent="0.2">
      <c r="BS4628" s="105" t="s">
        <v>2990</v>
      </c>
      <c r="BT4628" s="105"/>
      <c r="BU4628" s="106" t="s">
        <v>261</v>
      </c>
      <c r="BV4628" s="106"/>
      <c r="BW4628" s="107" t="s">
        <v>107</v>
      </c>
      <c r="BX4628" s="108" t="s">
        <v>8009</v>
      </c>
      <c r="BY4628" s="109"/>
      <c r="BZ4628" s="109"/>
      <c r="CA4628" s="110"/>
      <c r="CB4628" s="114" t="s">
        <v>151</v>
      </c>
      <c r="CC4628" s="115" t="s">
        <v>151</v>
      </c>
      <c r="CD4628" s="111">
        <v>52</v>
      </c>
      <c r="CE4628" s="68">
        <v>0.36538461538461497</v>
      </c>
      <c r="CF4628" s="67">
        <v>28</v>
      </c>
      <c r="CG4628" s="68">
        <v>0.25</v>
      </c>
      <c r="CH4628" s="169"/>
      <c r="CI4628" s="199" t="s">
        <v>4374</v>
      </c>
      <c r="CJ4628" s="199"/>
      <c r="CK4628" s="174" t="s">
        <v>212</v>
      </c>
      <c r="CL4628" s="199" t="s">
        <v>107</v>
      </c>
      <c r="CM4628" s="199"/>
      <c r="CN4628" s="200" t="s">
        <v>8660</v>
      </c>
      <c r="CO4628" s="200"/>
      <c r="CP4628" s="200"/>
      <c r="CQ4628" s="158" t="s">
        <v>151</v>
      </c>
      <c r="CR4628" s="159" t="s">
        <v>151</v>
      </c>
      <c r="CS4628" s="158" t="s">
        <v>151</v>
      </c>
      <c r="CT4628" s="159" t="s">
        <v>151</v>
      </c>
      <c r="CU4628" s="156">
        <v>1</v>
      </c>
      <c r="CV4628" s="157">
        <v>1</v>
      </c>
      <c r="CW4628" s="156">
        <v>2</v>
      </c>
      <c r="CX4628" s="157">
        <v>0.5</v>
      </c>
    </row>
    <row r="4629" spans="71:102" x14ac:dyDescent="0.2">
      <c r="BS4629" s="105" t="s">
        <v>2990</v>
      </c>
      <c r="BT4629" s="105"/>
      <c r="BU4629" s="105" t="s">
        <v>261</v>
      </c>
      <c r="BV4629" s="105"/>
      <c r="BW4629" s="107" t="s">
        <v>107</v>
      </c>
      <c r="BX4629" s="108" t="s">
        <v>7606</v>
      </c>
      <c r="BY4629" s="109"/>
      <c r="BZ4629" s="109"/>
      <c r="CA4629" s="110"/>
      <c r="CB4629" s="114" t="s">
        <v>151</v>
      </c>
      <c r="CC4629" s="115" t="s">
        <v>151</v>
      </c>
      <c r="CD4629" s="111">
        <v>14</v>
      </c>
      <c r="CE4629" s="68">
        <v>0.214285714285714</v>
      </c>
      <c r="CF4629" s="67">
        <v>4</v>
      </c>
      <c r="CG4629" s="68">
        <v>0.5</v>
      </c>
      <c r="CH4629" s="169"/>
      <c r="CI4629" s="199" t="s">
        <v>4374</v>
      </c>
      <c r="CJ4629" s="199"/>
      <c r="CK4629" s="174" t="s">
        <v>212</v>
      </c>
      <c r="CL4629" s="199" t="s">
        <v>107</v>
      </c>
      <c r="CM4629" s="199"/>
      <c r="CN4629" s="200" t="s">
        <v>8661</v>
      </c>
      <c r="CO4629" s="200"/>
      <c r="CP4629" s="200"/>
      <c r="CQ4629" s="156">
        <v>407</v>
      </c>
      <c r="CR4629" s="157">
        <v>0.25061425061425063</v>
      </c>
      <c r="CS4629" s="156">
        <v>396</v>
      </c>
      <c r="CT4629" s="157">
        <v>0.25252525252525254</v>
      </c>
      <c r="CU4629" s="156">
        <v>344</v>
      </c>
      <c r="CV4629" s="157">
        <v>0.26162790697674421</v>
      </c>
      <c r="CW4629" s="156">
        <v>275</v>
      </c>
      <c r="CX4629" s="157">
        <v>0.26545454545454544</v>
      </c>
    </row>
    <row r="4630" spans="71:102" x14ac:dyDescent="0.2">
      <c r="BS4630" s="105" t="s">
        <v>2990</v>
      </c>
      <c r="BT4630" s="105"/>
      <c r="BU4630" s="105" t="s">
        <v>261</v>
      </c>
      <c r="BV4630" s="105"/>
      <c r="BW4630" s="107" t="s">
        <v>107</v>
      </c>
      <c r="BX4630" s="108" t="s">
        <v>7715</v>
      </c>
      <c r="BY4630" s="109"/>
      <c r="BZ4630" s="109"/>
      <c r="CA4630" s="110"/>
      <c r="CB4630" s="114" t="s">
        <v>151</v>
      </c>
      <c r="CC4630" s="115" t="s">
        <v>151</v>
      </c>
      <c r="CD4630" s="111">
        <v>164</v>
      </c>
      <c r="CE4630" s="68">
        <v>0.310975609756098</v>
      </c>
      <c r="CF4630" s="67">
        <v>44</v>
      </c>
      <c r="CG4630" s="68">
        <v>0.31818181818181801</v>
      </c>
      <c r="CH4630" s="169"/>
      <c r="CI4630" s="199" t="s">
        <v>4374</v>
      </c>
      <c r="CJ4630" s="199"/>
      <c r="CK4630" s="174" t="s">
        <v>212</v>
      </c>
      <c r="CL4630" s="199" t="s">
        <v>107</v>
      </c>
      <c r="CM4630" s="199"/>
      <c r="CN4630" s="200" t="s">
        <v>8662</v>
      </c>
      <c r="CO4630" s="200"/>
      <c r="CP4630" s="200"/>
      <c r="CQ4630" s="156">
        <v>6</v>
      </c>
      <c r="CR4630" s="157">
        <v>0.16666666666666666</v>
      </c>
      <c r="CS4630" s="156">
        <v>9</v>
      </c>
      <c r="CT4630" s="157">
        <v>0.1111111111111111</v>
      </c>
      <c r="CU4630" s="156">
        <v>15</v>
      </c>
      <c r="CV4630" s="157">
        <v>0.2</v>
      </c>
      <c r="CW4630" s="156">
        <v>13</v>
      </c>
      <c r="CX4630" s="157">
        <v>0.30769230769230771</v>
      </c>
    </row>
    <row r="4631" spans="71:102" x14ac:dyDescent="0.2">
      <c r="BS4631" s="105" t="s">
        <v>2990</v>
      </c>
      <c r="BT4631" s="105"/>
      <c r="BU4631" s="105" t="s">
        <v>261</v>
      </c>
      <c r="BV4631" s="105"/>
      <c r="BW4631" s="107" t="s">
        <v>107</v>
      </c>
      <c r="BX4631" s="108" t="s">
        <v>7664</v>
      </c>
      <c r="BY4631" s="109"/>
      <c r="BZ4631" s="109"/>
      <c r="CA4631" s="110"/>
      <c r="CB4631" s="114" t="s">
        <v>151</v>
      </c>
      <c r="CC4631" s="115" t="s">
        <v>151</v>
      </c>
      <c r="CD4631" s="114" t="s">
        <v>151</v>
      </c>
      <c r="CE4631" s="115" t="s">
        <v>151</v>
      </c>
      <c r="CF4631" s="67">
        <v>1</v>
      </c>
      <c r="CG4631" s="115" t="s">
        <v>151</v>
      </c>
      <c r="CH4631" s="169"/>
      <c r="CI4631" s="199" t="s">
        <v>4374</v>
      </c>
      <c r="CJ4631" s="199"/>
      <c r="CK4631" s="174" t="s">
        <v>212</v>
      </c>
      <c r="CL4631" s="199" t="s">
        <v>107</v>
      </c>
      <c r="CM4631" s="199"/>
      <c r="CN4631" s="200" t="s">
        <v>8663</v>
      </c>
      <c r="CO4631" s="200"/>
      <c r="CP4631" s="200"/>
      <c r="CQ4631" s="156">
        <v>43</v>
      </c>
      <c r="CR4631" s="157">
        <v>0.11627906976744186</v>
      </c>
      <c r="CS4631" s="156">
        <v>51</v>
      </c>
      <c r="CT4631" s="157">
        <v>9.8039215686274508E-2</v>
      </c>
      <c r="CU4631" s="156">
        <v>48</v>
      </c>
      <c r="CV4631" s="157">
        <v>8.3333333333333329E-2</v>
      </c>
      <c r="CW4631" s="156">
        <v>62</v>
      </c>
      <c r="CX4631" s="157">
        <v>6.4516129032258063E-2</v>
      </c>
    </row>
    <row r="4632" spans="71:102" x14ac:dyDescent="0.2">
      <c r="BS4632" s="105" t="s">
        <v>2990</v>
      </c>
      <c r="BT4632" s="105"/>
      <c r="BU4632" s="105" t="s">
        <v>261</v>
      </c>
      <c r="BV4632" s="105"/>
      <c r="BW4632" s="107" t="s">
        <v>107</v>
      </c>
      <c r="BX4632" s="108" t="s">
        <v>7555</v>
      </c>
      <c r="BY4632" s="109"/>
      <c r="BZ4632" s="109"/>
      <c r="CA4632" s="110"/>
      <c r="CB4632" s="114" t="s">
        <v>151</v>
      </c>
      <c r="CC4632" s="115" t="s">
        <v>151</v>
      </c>
      <c r="CD4632" s="111">
        <v>3</v>
      </c>
      <c r="CE4632" s="68">
        <v>0.66666666666666696</v>
      </c>
      <c r="CF4632" s="67">
        <v>85</v>
      </c>
      <c r="CG4632" s="68">
        <v>0.247058823529412</v>
      </c>
      <c r="CH4632" s="169"/>
      <c r="CI4632" s="199" t="s">
        <v>4374</v>
      </c>
      <c r="CJ4632" s="199"/>
      <c r="CK4632" s="174" t="s">
        <v>212</v>
      </c>
      <c r="CL4632" s="199" t="s">
        <v>107</v>
      </c>
      <c r="CM4632" s="199"/>
      <c r="CN4632" s="200" t="s">
        <v>3003</v>
      </c>
      <c r="CO4632" s="200"/>
      <c r="CP4632" s="200"/>
      <c r="CQ4632" s="156">
        <v>34</v>
      </c>
      <c r="CR4632" s="157">
        <v>0.38235294117647056</v>
      </c>
      <c r="CS4632" s="156">
        <v>40</v>
      </c>
      <c r="CT4632" s="157">
        <v>0.35</v>
      </c>
      <c r="CU4632" s="156">
        <v>41</v>
      </c>
      <c r="CV4632" s="157">
        <v>0.43902439024390244</v>
      </c>
      <c r="CW4632" s="156">
        <v>36</v>
      </c>
      <c r="CX4632" s="157">
        <v>0.44444444444444442</v>
      </c>
    </row>
    <row r="4633" spans="71:102" x14ac:dyDescent="0.2">
      <c r="BS4633" s="105" t="s">
        <v>2990</v>
      </c>
      <c r="BT4633" s="105"/>
      <c r="BU4633" s="105" t="s">
        <v>261</v>
      </c>
      <c r="BV4633" s="105"/>
      <c r="BW4633" s="107" t="s">
        <v>107</v>
      </c>
      <c r="BX4633" s="108" t="s">
        <v>7609</v>
      </c>
      <c r="BY4633" s="109"/>
      <c r="BZ4633" s="109"/>
      <c r="CA4633" s="110"/>
      <c r="CB4633" s="114" t="s">
        <v>151</v>
      </c>
      <c r="CC4633" s="115" t="s">
        <v>151</v>
      </c>
      <c r="CD4633" s="111">
        <v>282</v>
      </c>
      <c r="CE4633" s="68">
        <v>0.319148936170213</v>
      </c>
      <c r="CF4633" s="67">
        <v>132</v>
      </c>
      <c r="CG4633" s="68">
        <v>0.24242424242424199</v>
      </c>
      <c r="CH4633" s="169"/>
      <c r="CI4633" s="199" t="s">
        <v>4374</v>
      </c>
      <c r="CJ4633" s="199"/>
      <c r="CK4633" s="174" t="s">
        <v>212</v>
      </c>
      <c r="CL4633" s="199" t="s">
        <v>107</v>
      </c>
      <c r="CM4633" s="199"/>
      <c r="CN4633" s="200" t="s">
        <v>8664</v>
      </c>
      <c r="CO4633" s="200"/>
      <c r="CP4633" s="200"/>
      <c r="CQ4633" s="156">
        <v>33</v>
      </c>
      <c r="CR4633" s="157">
        <v>0.15151515151515152</v>
      </c>
      <c r="CS4633" s="156">
        <v>34</v>
      </c>
      <c r="CT4633" s="157">
        <v>0.38235294117647056</v>
      </c>
      <c r="CU4633" s="156">
        <v>27</v>
      </c>
      <c r="CV4633" s="157">
        <v>0.25925925925925924</v>
      </c>
      <c r="CW4633" s="156">
        <v>33</v>
      </c>
      <c r="CX4633" s="157">
        <v>0.21212121212121213</v>
      </c>
    </row>
    <row r="4634" spans="71:102" x14ac:dyDescent="0.2">
      <c r="BS4634" s="105" t="s">
        <v>2990</v>
      </c>
      <c r="BT4634" s="105"/>
      <c r="BU4634" s="105" t="s">
        <v>261</v>
      </c>
      <c r="BV4634" s="105"/>
      <c r="BW4634" s="107" t="s">
        <v>107</v>
      </c>
      <c r="BX4634" s="108" t="s">
        <v>7563</v>
      </c>
      <c r="BY4634" s="109"/>
      <c r="BZ4634" s="109"/>
      <c r="CA4634" s="110"/>
      <c r="CB4634" s="114" t="s">
        <v>151</v>
      </c>
      <c r="CC4634" s="115" t="s">
        <v>151</v>
      </c>
      <c r="CD4634" s="114" t="s">
        <v>151</v>
      </c>
      <c r="CE4634" s="115" t="s">
        <v>151</v>
      </c>
      <c r="CF4634" s="67">
        <v>11</v>
      </c>
      <c r="CG4634" s="68">
        <v>0.63636363636363602</v>
      </c>
      <c r="CH4634" s="169"/>
      <c r="CI4634" s="199" t="s">
        <v>4374</v>
      </c>
      <c r="CJ4634" s="199"/>
      <c r="CK4634" s="174" t="s">
        <v>212</v>
      </c>
      <c r="CL4634" s="199" t="s">
        <v>107</v>
      </c>
      <c r="CM4634" s="199"/>
      <c r="CN4634" s="200" t="s">
        <v>8665</v>
      </c>
      <c r="CO4634" s="200"/>
      <c r="CP4634" s="200"/>
      <c r="CQ4634" s="156">
        <v>23</v>
      </c>
      <c r="CR4634" s="157">
        <v>0.43478260869565216</v>
      </c>
      <c r="CS4634" s="156">
        <v>11</v>
      </c>
      <c r="CT4634" s="157">
        <v>0.27272727272727271</v>
      </c>
      <c r="CU4634" s="156">
        <v>21</v>
      </c>
      <c r="CV4634" s="157">
        <v>0.47619047619047616</v>
      </c>
      <c r="CW4634" s="156">
        <v>24</v>
      </c>
      <c r="CX4634" s="157">
        <v>0.45833333333333331</v>
      </c>
    </row>
    <row r="4635" spans="71:102" x14ac:dyDescent="0.2">
      <c r="BS4635" s="105" t="s">
        <v>2990</v>
      </c>
      <c r="BT4635" s="105"/>
      <c r="BU4635" s="105" t="s">
        <v>261</v>
      </c>
      <c r="BV4635" s="105"/>
      <c r="BW4635" s="107" t="s">
        <v>107</v>
      </c>
      <c r="BX4635" s="108" t="s">
        <v>8394</v>
      </c>
      <c r="BY4635" s="109"/>
      <c r="BZ4635" s="109"/>
      <c r="CA4635" s="110"/>
      <c r="CB4635" s="114" t="s">
        <v>151</v>
      </c>
      <c r="CC4635" s="115" t="s">
        <v>151</v>
      </c>
      <c r="CD4635" s="114" t="s">
        <v>151</v>
      </c>
      <c r="CE4635" s="115" t="s">
        <v>151</v>
      </c>
      <c r="CF4635" s="67">
        <v>33</v>
      </c>
      <c r="CG4635" s="68">
        <v>0.33333333333333298</v>
      </c>
      <c r="CH4635" s="169"/>
      <c r="CI4635" s="199" t="s">
        <v>4374</v>
      </c>
      <c r="CJ4635" s="199"/>
      <c r="CK4635" s="174" t="s">
        <v>212</v>
      </c>
      <c r="CL4635" s="199" t="s">
        <v>107</v>
      </c>
      <c r="CM4635" s="199"/>
      <c r="CN4635" s="200" t="s">
        <v>3008</v>
      </c>
      <c r="CO4635" s="200"/>
      <c r="CP4635" s="200"/>
      <c r="CQ4635" s="156">
        <v>5</v>
      </c>
      <c r="CR4635" s="157">
        <v>0.6</v>
      </c>
      <c r="CS4635" s="156">
        <v>10</v>
      </c>
      <c r="CT4635" s="157">
        <v>0.6</v>
      </c>
      <c r="CU4635" s="156">
        <v>11</v>
      </c>
      <c r="CV4635" s="157">
        <v>0.45454545454545453</v>
      </c>
      <c r="CW4635" s="156">
        <v>26</v>
      </c>
      <c r="CX4635" s="157">
        <v>0.5</v>
      </c>
    </row>
    <row r="4636" spans="71:102" x14ac:dyDescent="0.2">
      <c r="BS4636" s="105" t="s">
        <v>2990</v>
      </c>
      <c r="BT4636" s="105"/>
      <c r="BU4636" s="105" t="s">
        <v>261</v>
      </c>
      <c r="BV4636" s="105"/>
      <c r="BW4636" s="107" t="s">
        <v>107</v>
      </c>
      <c r="BX4636" s="108" t="s">
        <v>8396</v>
      </c>
      <c r="BY4636" s="109"/>
      <c r="BZ4636" s="109"/>
      <c r="CA4636" s="110"/>
      <c r="CB4636" s="114" t="s">
        <v>151</v>
      </c>
      <c r="CC4636" s="115" t="s">
        <v>151</v>
      </c>
      <c r="CD4636" s="114" t="s">
        <v>151</v>
      </c>
      <c r="CE4636" s="115" t="s">
        <v>151</v>
      </c>
      <c r="CF4636" s="67">
        <v>30</v>
      </c>
      <c r="CG4636" s="68">
        <v>0.46666666666666701</v>
      </c>
      <c r="CH4636" s="169"/>
      <c r="CI4636" s="199" t="s">
        <v>4374</v>
      </c>
      <c r="CJ4636" s="199"/>
      <c r="CK4636" s="174" t="s">
        <v>212</v>
      </c>
      <c r="CL4636" s="199" t="s">
        <v>107</v>
      </c>
      <c r="CM4636" s="199"/>
      <c r="CN4636" s="200" t="s">
        <v>8666</v>
      </c>
      <c r="CO4636" s="200"/>
      <c r="CP4636" s="200"/>
      <c r="CQ4636" s="156">
        <v>4</v>
      </c>
      <c r="CR4636" s="159" t="s">
        <v>151</v>
      </c>
      <c r="CS4636" s="156">
        <v>11</v>
      </c>
      <c r="CT4636" s="159" t="s">
        <v>151</v>
      </c>
      <c r="CU4636" s="156">
        <v>6</v>
      </c>
      <c r="CV4636" s="159" t="s">
        <v>151</v>
      </c>
      <c r="CW4636" s="156">
        <v>9</v>
      </c>
      <c r="CX4636" s="159" t="s">
        <v>151</v>
      </c>
    </row>
    <row r="4637" spans="71:102" x14ac:dyDescent="0.2">
      <c r="BS4637" s="105" t="s">
        <v>2990</v>
      </c>
      <c r="BT4637" s="105"/>
      <c r="BU4637" s="105" t="s">
        <v>261</v>
      </c>
      <c r="BV4637" s="105"/>
      <c r="BW4637" s="107" t="s">
        <v>107</v>
      </c>
      <c r="BX4637" s="108" t="s">
        <v>8667</v>
      </c>
      <c r="BY4637" s="109"/>
      <c r="BZ4637" s="109"/>
      <c r="CA4637" s="110"/>
      <c r="CB4637" s="114" t="s">
        <v>151</v>
      </c>
      <c r="CC4637" s="115" t="s">
        <v>151</v>
      </c>
      <c r="CD4637" s="114" t="s">
        <v>151</v>
      </c>
      <c r="CE4637" s="115" t="s">
        <v>151</v>
      </c>
      <c r="CF4637" s="67">
        <v>10</v>
      </c>
      <c r="CG4637" s="68">
        <v>0.5</v>
      </c>
      <c r="CH4637" s="169"/>
      <c r="CI4637" s="199" t="s">
        <v>4374</v>
      </c>
      <c r="CJ4637" s="199"/>
      <c r="CK4637" s="174" t="s">
        <v>212</v>
      </c>
      <c r="CL4637" s="199" t="s">
        <v>107</v>
      </c>
      <c r="CM4637" s="199"/>
      <c r="CN4637" s="200" t="s">
        <v>8668</v>
      </c>
      <c r="CO4637" s="200"/>
      <c r="CP4637" s="200"/>
      <c r="CQ4637" s="156">
        <v>15</v>
      </c>
      <c r="CR4637" s="157">
        <v>6.6666666666666666E-2</v>
      </c>
      <c r="CS4637" s="156">
        <v>15</v>
      </c>
      <c r="CT4637" s="157">
        <v>6.6666666666666666E-2</v>
      </c>
      <c r="CU4637" s="158" t="s">
        <v>151</v>
      </c>
      <c r="CV4637" s="159" t="s">
        <v>151</v>
      </c>
      <c r="CW4637" s="158" t="s">
        <v>151</v>
      </c>
      <c r="CX4637" s="159" t="s">
        <v>151</v>
      </c>
    </row>
    <row r="4638" spans="71:102" x14ac:dyDescent="0.2">
      <c r="BS4638" s="105" t="s">
        <v>2990</v>
      </c>
      <c r="BT4638" s="105"/>
      <c r="BU4638" s="105" t="s">
        <v>261</v>
      </c>
      <c r="BV4638" s="105"/>
      <c r="BW4638" s="107" t="s">
        <v>107</v>
      </c>
      <c r="BX4638" s="108" t="s">
        <v>7620</v>
      </c>
      <c r="BY4638" s="109"/>
      <c r="BZ4638" s="109"/>
      <c r="CA4638" s="110"/>
      <c r="CB4638" s="114" t="s">
        <v>151</v>
      </c>
      <c r="CC4638" s="115" t="s">
        <v>151</v>
      </c>
      <c r="CD4638" s="114" t="s">
        <v>151</v>
      </c>
      <c r="CE4638" s="115" t="s">
        <v>151</v>
      </c>
      <c r="CF4638" s="67">
        <v>2</v>
      </c>
      <c r="CG4638" s="115" t="s">
        <v>151</v>
      </c>
      <c r="CH4638" s="169"/>
      <c r="CI4638" s="199" t="s">
        <v>4374</v>
      </c>
      <c r="CJ4638" s="199"/>
      <c r="CK4638" s="174" t="s">
        <v>212</v>
      </c>
      <c r="CL4638" s="199" t="s">
        <v>107</v>
      </c>
      <c r="CM4638" s="199"/>
      <c r="CN4638" s="200" t="s">
        <v>8669</v>
      </c>
      <c r="CO4638" s="200"/>
      <c r="CP4638" s="200"/>
      <c r="CQ4638" s="156">
        <v>19</v>
      </c>
      <c r="CR4638" s="157">
        <v>0.26315789473684209</v>
      </c>
      <c r="CS4638" s="156">
        <v>15</v>
      </c>
      <c r="CT4638" s="157">
        <v>0.33333333333333331</v>
      </c>
      <c r="CU4638" s="156">
        <v>7</v>
      </c>
      <c r="CV4638" s="157">
        <v>0.2857142857142857</v>
      </c>
      <c r="CW4638" s="156">
        <v>12</v>
      </c>
      <c r="CX4638" s="157">
        <v>0.25</v>
      </c>
    </row>
    <row r="4639" spans="71:102" x14ac:dyDescent="0.2">
      <c r="BS4639" s="105" t="s">
        <v>2990</v>
      </c>
      <c r="BT4639" s="105"/>
      <c r="BU4639" s="105" t="s">
        <v>261</v>
      </c>
      <c r="BV4639" s="105"/>
      <c r="BW4639" s="107" t="s">
        <v>107</v>
      </c>
      <c r="BX4639" s="108" t="s">
        <v>7622</v>
      </c>
      <c r="BY4639" s="109"/>
      <c r="BZ4639" s="109"/>
      <c r="CA4639" s="110"/>
      <c r="CB4639" s="114" t="s">
        <v>151</v>
      </c>
      <c r="CC4639" s="115" t="s">
        <v>151</v>
      </c>
      <c r="CD4639" s="114" t="s">
        <v>151</v>
      </c>
      <c r="CE4639" s="115" t="s">
        <v>151</v>
      </c>
      <c r="CF4639" s="67">
        <v>14</v>
      </c>
      <c r="CG4639" s="68">
        <v>0.28571428571428598</v>
      </c>
      <c r="CH4639" s="169"/>
      <c r="CI4639" s="199" t="s">
        <v>4374</v>
      </c>
      <c r="CJ4639" s="199"/>
      <c r="CK4639" s="174" t="s">
        <v>212</v>
      </c>
      <c r="CL4639" s="199" t="s">
        <v>107</v>
      </c>
      <c r="CM4639" s="199"/>
      <c r="CN4639" s="200" t="s">
        <v>8670</v>
      </c>
      <c r="CO4639" s="200"/>
      <c r="CP4639" s="200"/>
      <c r="CQ4639" s="156">
        <v>20</v>
      </c>
      <c r="CR4639" s="157">
        <v>0.65</v>
      </c>
      <c r="CS4639" s="156">
        <v>25</v>
      </c>
      <c r="CT4639" s="157">
        <v>0.68</v>
      </c>
      <c r="CU4639" s="156">
        <v>21</v>
      </c>
      <c r="CV4639" s="157">
        <v>0.47619047619047616</v>
      </c>
      <c r="CW4639" s="156">
        <v>26</v>
      </c>
      <c r="CX4639" s="157">
        <v>0.65384615384615385</v>
      </c>
    </row>
    <row r="4640" spans="71:102" x14ac:dyDescent="0.2">
      <c r="BS4640" s="105" t="s">
        <v>2990</v>
      </c>
      <c r="BT4640" s="105"/>
      <c r="BU4640" s="105" t="s">
        <v>261</v>
      </c>
      <c r="BV4640" s="105"/>
      <c r="BW4640" s="107" t="s">
        <v>107</v>
      </c>
      <c r="BX4640" s="108" t="s">
        <v>7571</v>
      </c>
      <c r="BY4640" s="109"/>
      <c r="BZ4640" s="109"/>
      <c r="CA4640" s="110"/>
      <c r="CB4640" s="114" t="s">
        <v>151</v>
      </c>
      <c r="CC4640" s="115" t="s">
        <v>151</v>
      </c>
      <c r="CD4640" s="114" t="s">
        <v>151</v>
      </c>
      <c r="CE4640" s="115" t="s">
        <v>151</v>
      </c>
      <c r="CF4640" s="67">
        <v>7</v>
      </c>
      <c r="CG4640" s="115" t="s">
        <v>151</v>
      </c>
      <c r="CH4640" s="169"/>
      <c r="CI4640" s="199" t="s">
        <v>4374</v>
      </c>
      <c r="CJ4640" s="199"/>
      <c r="CK4640" s="174" t="s">
        <v>212</v>
      </c>
      <c r="CL4640" s="199" t="s">
        <v>107</v>
      </c>
      <c r="CM4640" s="199"/>
      <c r="CN4640" s="200" t="s">
        <v>8671</v>
      </c>
      <c r="CO4640" s="200"/>
      <c r="CP4640" s="200"/>
      <c r="CQ4640" s="156">
        <v>7</v>
      </c>
      <c r="CR4640" s="157">
        <v>0.2857142857142857</v>
      </c>
      <c r="CS4640" s="156">
        <v>5</v>
      </c>
      <c r="CT4640" s="157">
        <v>0.6</v>
      </c>
      <c r="CU4640" s="156">
        <v>12</v>
      </c>
      <c r="CV4640" s="157">
        <v>0.33333333333333331</v>
      </c>
      <c r="CW4640" s="156">
        <v>14</v>
      </c>
      <c r="CX4640" s="157">
        <v>0.2857142857142857</v>
      </c>
    </row>
    <row r="4641" spans="71:102" x14ac:dyDescent="0.2">
      <c r="BS4641" s="105" t="s">
        <v>2990</v>
      </c>
      <c r="BT4641" s="105"/>
      <c r="BU4641" s="112" t="s">
        <v>261</v>
      </c>
      <c r="BV4641" s="112"/>
      <c r="BW4641" s="107" t="s">
        <v>107</v>
      </c>
      <c r="BX4641" s="108" t="s">
        <v>7624</v>
      </c>
      <c r="BY4641" s="109"/>
      <c r="BZ4641" s="109"/>
      <c r="CA4641" s="110"/>
      <c r="CB4641" s="114" t="s">
        <v>151</v>
      </c>
      <c r="CC4641" s="115" t="s">
        <v>151</v>
      </c>
      <c r="CD4641" s="114" t="s">
        <v>151</v>
      </c>
      <c r="CE4641" s="115" t="s">
        <v>151</v>
      </c>
      <c r="CF4641" s="67">
        <v>2</v>
      </c>
      <c r="CG4641" s="68">
        <v>0.5</v>
      </c>
      <c r="CH4641" s="169"/>
      <c r="CI4641" s="199" t="s">
        <v>4374</v>
      </c>
      <c r="CJ4641" s="199"/>
      <c r="CK4641" s="174" t="s">
        <v>212</v>
      </c>
      <c r="CL4641" s="199" t="s">
        <v>107</v>
      </c>
      <c r="CM4641" s="199"/>
      <c r="CN4641" s="200" t="s">
        <v>8672</v>
      </c>
      <c r="CO4641" s="200"/>
      <c r="CP4641" s="200"/>
      <c r="CQ4641" s="156">
        <v>29</v>
      </c>
      <c r="CR4641" s="157">
        <v>0.13793103448275862</v>
      </c>
      <c r="CS4641" s="156">
        <v>23</v>
      </c>
      <c r="CT4641" s="157">
        <v>8.6956521739130432E-2</v>
      </c>
      <c r="CU4641" s="156">
        <v>21</v>
      </c>
      <c r="CV4641" s="157">
        <v>4.7619047619047616E-2</v>
      </c>
      <c r="CW4641" s="156">
        <v>27</v>
      </c>
      <c r="CX4641" s="157">
        <v>0.18518518518518517</v>
      </c>
    </row>
    <row r="4642" spans="71:102" x14ac:dyDescent="0.2">
      <c r="BS4642" s="89" t="s">
        <v>2990</v>
      </c>
      <c r="BT4642" s="97"/>
      <c r="BU4642" s="98" t="s">
        <v>261</v>
      </c>
      <c r="BV4642" s="99"/>
      <c r="BW4642" s="100" t="s">
        <v>108</v>
      </c>
      <c r="BX4642" s="98" t="s">
        <v>143</v>
      </c>
      <c r="BY4642" s="101"/>
      <c r="BZ4642" s="101"/>
      <c r="CA4642" s="99"/>
      <c r="CB4642" s="121" t="s">
        <v>151</v>
      </c>
      <c r="CC4642" s="119" t="s">
        <v>151</v>
      </c>
      <c r="CD4642" s="121" t="s">
        <v>151</v>
      </c>
      <c r="CE4642" s="119" t="s">
        <v>151</v>
      </c>
      <c r="CF4642" s="104">
        <v>13</v>
      </c>
      <c r="CG4642" s="103">
        <v>0.76923076923076905</v>
      </c>
      <c r="CH4642" s="169"/>
      <c r="CI4642" s="199" t="s">
        <v>4374</v>
      </c>
      <c r="CJ4642" s="199"/>
      <c r="CK4642" s="174" t="s">
        <v>212</v>
      </c>
      <c r="CL4642" s="199" t="s">
        <v>107</v>
      </c>
      <c r="CM4642" s="199"/>
      <c r="CN4642" s="200" t="s">
        <v>8673</v>
      </c>
      <c r="CO4642" s="200"/>
      <c r="CP4642" s="200"/>
      <c r="CQ4642" s="156">
        <v>1</v>
      </c>
      <c r="CR4642" s="159" t="s">
        <v>151</v>
      </c>
      <c r="CS4642" s="156">
        <v>4</v>
      </c>
      <c r="CT4642" s="159" t="s">
        <v>151</v>
      </c>
      <c r="CU4642" s="156">
        <v>11</v>
      </c>
      <c r="CV4642" s="157">
        <v>9.0909090909090912E-2</v>
      </c>
      <c r="CW4642" s="156">
        <v>10</v>
      </c>
      <c r="CX4642" s="159" t="s">
        <v>151</v>
      </c>
    </row>
    <row r="4643" spans="71:102" x14ac:dyDescent="0.2">
      <c r="BS4643" s="105" t="s">
        <v>2990</v>
      </c>
      <c r="BT4643" s="105"/>
      <c r="BU4643" s="106" t="s">
        <v>261</v>
      </c>
      <c r="BV4643" s="106"/>
      <c r="BW4643" s="107" t="s">
        <v>108</v>
      </c>
      <c r="BX4643" s="108" t="s">
        <v>8674</v>
      </c>
      <c r="BY4643" s="109"/>
      <c r="BZ4643" s="109"/>
      <c r="CA4643" s="110"/>
      <c r="CB4643" s="114" t="s">
        <v>151</v>
      </c>
      <c r="CC4643" s="115" t="s">
        <v>151</v>
      </c>
      <c r="CD4643" s="114" t="s">
        <v>151</v>
      </c>
      <c r="CE4643" s="115" t="s">
        <v>151</v>
      </c>
      <c r="CF4643" s="67">
        <v>5</v>
      </c>
      <c r="CG4643" s="68">
        <v>1</v>
      </c>
      <c r="CH4643" s="169"/>
      <c r="CI4643" s="199" t="s">
        <v>4374</v>
      </c>
      <c r="CJ4643" s="199"/>
      <c r="CK4643" s="174" t="s">
        <v>212</v>
      </c>
      <c r="CL4643" s="199" t="s">
        <v>107</v>
      </c>
      <c r="CM4643" s="199"/>
      <c r="CN4643" s="200" t="s">
        <v>8675</v>
      </c>
      <c r="CO4643" s="200"/>
      <c r="CP4643" s="200"/>
      <c r="CQ4643" s="158" t="s">
        <v>151</v>
      </c>
      <c r="CR4643" s="159" t="s">
        <v>151</v>
      </c>
      <c r="CS4643" s="158" t="s">
        <v>151</v>
      </c>
      <c r="CT4643" s="159" t="s">
        <v>151</v>
      </c>
      <c r="CU4643" s="158" t="s">
        <v>151</v>
      </c>
      <c r="CV4643" s="159" t="s">
        <v>151</v>
      </c>
      <c r="CW4643" s="156">
        <v>3</v>
      </c>
      <c r="CX4643" s="157">
        <v>1</v>
      </c>
    </row>
    <row r="4644" spans="71:102" x14ac:dyDescent="0.2">
      <c r="BS4644" s="105" t="s">
        <v>2990</v>
      </c>
      <c r="BT4644" s="105"/>
      <c r="BU4644" s="105" t="s">
        <v>261</v>
      </c>
      <c r="BV4644" s="105"/>
      <c r="BW4644" s="107" t="s">
        <v>108</v>
      </c>
      <c r="BX4644" s="108" t="s">
        <v>7574</v>
      </c>
      <c r="BY4644" s="109"/>
      <c r="BZ4644" s="109"/>
      <c r="CA4644" s="110"/>
      <c r="CB4644" s="114" t="s">
        <v>151</v>
      </c>
      <c r="CC4644" s="115" t="s">
        <v>151</v>
      </c>
      <c r="CD4644" s="114" t="s">
        <v>151</v>
      </c>
      <c r="CE4644" s="115" t="s">
        <v>151</v>
      </c>
      <c r="CF4644" s="67">
        <v>1</v>
      </c>
      <c r="CG4644" s="68">
        <v>1</v>
      </c>
      <c r="CH4644" s="169"/>
      <c r="CI4644" s="199" t="s">
        <v>4374</v>
      </c>
      <c r="CJ4644" s="199"/>
      <c r="CK4644" s="174" t="s">
        <v>212</v>
      </c>
      <c r="CL4644" s="199" t="s">
        <v>107</v>
      </c>
      <c r="CM4644" s="199"/>
      <c r="CN4644" s="202" t="s">
        <v>8676</v>
      </c>
      <c r="CO4644" s="202"/>
      <c r="CP4644" s="202"/>
      <c r="CQ4644" s="156">
        <v>17</v>
      </c>
      <c r="CR4644" s="157">
        <v>0.11764705882352941</v>
      </c>
      <c r="CS4644" s="158" t="s">
        <v>151</v>
      </c>
      <c r="CT4644" s="159" t="s">
        <v>151</v>
      </c>
      <c r="CU4644" s="158" t="s">
        <v>151</v>
      </c>
      <c r="CV4644" s="159" t="s">
        <v>151</v>
      </c>
      <c r="CW4644" s="158" t="s">
        <v>151</v>
      </c>
      <c r="CX4644" s="159" t="s">
        <v>151</v>
      </c>
    </row>
    <row r="4645" spans="71:102" x14ac:dyDescent="0.2">
      <c r="BS4645" s="105" t="s">
        <v>2990</v>
      </c>
      <c r="BT4645" s="105"/>
      <c r="BU4645" s="105" t="s">
        <v>261</v>
      </c>
      <c r="BV4645" s="105"/>
      <c r="BW4645" s="107" t="s">
        <v>108</v>
      </c>
      <c r="BX4645" s="108" t="s">
        <v>7576</v>
      </c>
      <c r="BY4645" s="109"/>
      <c r="BZ4645" s="109"/>
      <c r="CA4645" s="110"/>
      <c r="CB4645" s="114" t="s">
        <v>151</v>
      </c>
      <c r="CC4645" s="115" t="s">
        <v>151</v>
      </c>
      <c r="CD4645" s="114" t="s">
        <v>151</v>
      </c>
      <c r="CE4645" s="115" t="s">
        <v>151</v>
      </c>
      <c r="CF4645" s="67">
        <v>1</v>
      </c>
      <c r="CG4645" s="115" t="s">
        <v>151</v>
      </c>
      <c r="CH4645" s="169"/>
      <c r="CI4645" s="199" t="s">
        <v>4374</v>
      </c>
      <c r="CJ4645" s="199"/>
      <c r="CK4645" s="174" t="s">
        <v>212</v>
      </c>
      <c r="CL4645" s="199" t="s">
        <v>107</v>
      </c>
      <c r="CM4645" s="199"/>
      <c r="CN4645" s="202" t="s">
        <v>8677</v>
      </c>
      <c r="CO4645" s="202"/>
      <c r="CP4645" s="202"/>
      <c r="CQ4645" s="156">
        <v>6</v>
      </c>
      <c r="CR4645" s="157">
        <v>1</v>
      </c>
      <c r="CS4645" s="156">
        <v>6</v>
      </c>
      <c r="CT4645" s="157">
        <v>0.5</v>
      </c>
      <c r="CU4645" s="156">
        <v>11</v>
      </c>
      <c r="CV4645" s="157">
        <v>0.45454545454545453</v>
      </c>
      <c r="CW4645" s="156">
        <v>7</v>
      </c>
      <c r="CX4645" s="157">
        <v>0.42857142857142855</v>
      </c>
    </row>
    <row r="4646" spans="71:102" ht="38.25" x14ac:dyDescent="0.2">
      <c r="BS4646" s="105" t="s">
        <v>2990</v>
      </c>
      <c r="BT4646" s="105"/>
      <c r="BU4646" s="112" t="s">
        <v>261</v>
      </c>
      <c r="BV4646" s="112"/>
      <c r="BW4646" s="107" t="s">
        <v>108</v>
      </c>
      <c r="BX4646" s="108" t="s">
        <v>7677</v>
      </c>
      <c r="BY4646" s="109"/>
      <c r="BZ4646" s="109"/>
      <c r="CA4646" s="110"/>
      <c r="CB4646" s="114" t="s">
        <v>151</v>
      </c>
      <c r="CC4646" s="115" t="s">
        <v>151</v>
      </c>
      <c r="CD4646" s="114" t="s">
        <v>151</v>
      </c>
      <c r="CE4646" s="115" t="s">
        <v>151</v>
      </c>
      <c r="CF4646" s="67">
        <v>6</v>
      </c>
      <c r="CG4646" s="68">
        <v>0.66666666666666696</v>
      </c>
      <c r="CH4646" s="169"/>
      <c r="CI4646" s="201" t="s">
        <v>4374</v>
      </c>
      <c r="CJ4646" s="201"/>
      <c r="CK4646" s="175" t="s">
        <v>212</v>
      </c>
      <c r="CL4646" s="201" t="s">
        <v>108</v>
      </c>
      <c r="CM4646" s="201"/>
      <c r="CN4646" s="201" t="s">
        <v>143</v>
      </c>
      <c r="CO4646" s="201"/>
      <c r="CP4646" s="201"/>
      <c r="CQ4646" s="154">
        <v>328</v>
      </c>
      <c r="CR4646" s="155">
        <v>0.61585365853658536</v>
      </c>
      <c r="CS4646" s="154">
        <v>309</v>
      </c>
      <c r="CT4646" s="155">
        <v>0.62459546925566345</v>
      </c>
      <c r="CU4646" s="154">
        <v>313</v>
      </c>
      <c r="CV4646" s="155">
        <v>0.60383386581469645</v>
      </c>
      <c r="CW4646" s="154">
        <v>307</v>
      </c>
      <c r="CX4646" s="155">
        <v>0.59609120521172643</v>
      </c>
    </row>
    <row r="4647" spans="71:102" x14ac:dyDescent="0.2">
      <c r="BS4647" s="89" t="s">
        <v>2990</v>
      </c>
      <c r="BT4647" s="97"/>
      <c r="BU4647" s="98" t="s">
        <v>261</v>
      </c>
      <c r="BV4647" s="99"/>
      <c r="BW4647" s="100" t="s">
        <v>115</v>
      </c>
      <c r="BX4647" s="98" t="s">
        <v>143</v>
      </c>
      <c r="BY4647" s="101"/>
      <c r="BZ4647" s="101"/>
      <c r="CA4647" s="99"/>
      <c r="CB4647" s="121" t="s">
        <v>151</v>
      </c>
      <c r="CC4647" s="119" t="s">
        <v>151</v>
      </c>
      <c r="CD4647" s="113">
        <v>1</v>
      </c>
      <c r="CE4647" s="103">
        <v>0</v>
      </c>
      <c r="CF4647" s="104">
        <v>25</v>
      </c>
      <c r="CG4647" s="103">
        <v>0.8</v>
      </c>
      <c r="CH4647" s="169"/>
      <c r="CI4647" s="199" t="s">
        <v>4374</v>
      </c>
      <c r="CJ4647" s="199"/>
      <c r="CK4647" s="174" t="s">
        <v>212</v>
      </c>
      <c r="CL4647" s="199" t="s">
        <v>108</v>
      </c>
      <c r="CM4647" s="199"/>
      <c r="CN4647" s="200" t="s">
        <v>8678</v>
      </c>
      <c r="CO4647" s="200"/>
      <c r="CP4647" s="200"/>
      <c r="CQ4647" s="156">
        <v>36</v>
      </c>
      <c r="CR4647" s="157">
        <v>0.77777777777777779</v>
      </c>
      <c r="CS4647" s="156">
        <v>30</v>
      </c>
      <c r="CT4647" s="157">
        <v>0.7</v>
      </c>
      <c r="CU4647" s="156">
        <v>18</v>
      </c>
      <c r="CV4647" s="157">
        <v>0.66666666666666663</v>
      </c>
      <c r="CW4647" s="156">
        <v>21</v>
      </c>
      <c r="CX4647" s="157">
        <v>0.7142857142857143</v>
      </c>
    </row>
    <row r="4648" spans="71:102" x14ac:dyDescent="0.2">
      <c r="BS4648" s="105" t="s">
        <v>2990</v>
      </c>
      <c r="BT4648" s="105"/>
      <c r="BU4648" s="106" t="s">
        <v>261</v>
      </c>
      <c r="BV4648" s="106"/>
      <c r="BW4648" s="107" t="s">
        <v>115</v>
      </c>
      <c r="BX4648" s="108" t="s">
        <v>7683</v>
      </c>
      <c r="BY4648" s="109"/>
      <c r="BZ4648" s="109"/>
      <c r="CA4648" s="110"/>
      <c r="CB4648" s="114" t="s">
        <v>151</v>
      </c>
      <c r="CC4648" s="115" t="s">
        <v>151</v>
      </c>
      <c r="CD4648" s="114" t="s">
        <v>151</v>
      </c>
      <c r="CE4648" s="115" t="s">
        <v>151</v>
      </c>
      <c r="CF4648" s="67">
        <v>11</v>
      </c>
      <c r="CG4648" s="68">
        <v>0.81818181818181801</v>
      </c>
      <c r="CH4648" s="169"/>
      <c r="CI4648" s="199" t="s">
        <v>4374</v>
      </c>
      <c r="CJ4648" s="199"/>
      <c r="CK4648" s="174" t="s">
        <v>212</v>
      </c>
      <c r="CL4648" s="199" t="s">
        <v>108</v>
      </c>
      <c r="CM4648" s="199"/>
      <c r="CN4648" s="200" t="s">
        <v>8679</v>
      </c>
      <c r="CO4648" s="200"/>
      <c r="CP4648" s="200"/>
      <c r="CQ4648" s="156">
        <v>23</v>
      </c>
      <c r="CR4648" s="157">
        <v>0.69565217391304346</v>
      </c>
      <c r="CS4648" s="156">
        <v>24</v>
      </c>
      <c r="CT4648" s="157">
        <v>0.70833333333333337</v>
      </c>
      <c r="CU4648" s="156">
        <v>22</v>
      </c>
      <c r="CV4648" s="157">
        <v>0.63636363636363635</v>
      </c>
      <c r="CW4648" s="156">
        <v>23</v>
      </c>
      <c r="CX4648" s="157">
        <v>0.65217391304347827</v>
      </c>
    </row>
    <row r="4649" spans="71:102" x14ac:dyDescent="0.2">
      <c r="BS4649" s="105" t="s">
        <v>2990</v>
      </c>
      <c r="BT4649" s="105"/>
      <c r="BU4649" s="105" t="s">
        <v>261</v>
      </c>
      <c r="BV4649" s="105"/>
      <c r="BW4649" s="107" t="s">
        <v>115</v>
      </c>
      <c r="BX4649" s="108" t="s">
        <v>7647</v>
      </c>
      <c r="BY4649" s="109"/>
      <c r="BZ4649" s="109"/>
      <c r="CA4649" s="110"/>
      <c r="CB4649" s="114" t="s">
        <v>151</v>
      </c>
      <c r="CC4649" s="115" t="s">
        <v>151</v>
      </c>
      <c r="CD4649" s="114" t="s">
        <v>151</v>
      </c>
      <c r="CE4649" s="115" t="s">
        <v>151</v>
      </c>
      <c r="CF4649" s="67">
        <v>9</v>
      </c>
      <c r="CG4649" s="68">
        <v>0.88888888888888895</v>
      </c>
      <c r="CH4649" s="169"/>
      <c r="CI4649" s="199" t="s">
        <v>4374</v>
      </c>
      <c r="CJ4649" s="199"/>
      <c r="CK4649" s="174" t="s">
        <v>212</v>
      </c>
      <c r="CL4649" s="199" t="s">
        <v>108</v>
      </c>
      <c r="CM4649" s="199"/>
      <c r="CN4649" s="200" t="s">
        <v>8680</v>
      </c>
      <c r="CO4649" s="200"/>
      <c r="CP4649" s="200"/>
      <c r="CQ4649" s="156">
        <v>17</v>
      </c>
      <c r="CR4649" s="157">
        <v>0.70588235294117652</v>
      </c>
      <c r="CS4649" s="156">
        <v>19</v>
      </c>
      <c r="CT4649" s="157">
        <v>0.73684210526315785</v>
      </c>
      <c r="CU4649" s="156">
        <v>22</v>
      </c>
      <c r="CV4649" s="157">
        <v>0.63636363636363635</v>
      </c>
      <c r="CW4649" s="156">
        <v>26</v>
      </c>
      <c r="CX4649" s="157">
        <v>0.80769230769230771</v>
      </c>
    </row>
    <row r="4650" spans="71:102" x14ac:dyDescent="0.2">
      <c r="BS4650" s="105" t="s">
        <v>2990</v>
      </c>
      <c r="BT4650" s="105"/>
      <c r="BU4650" s="105" t="s">
        <v>261</v>
      </c>
      <c r="BV4650" s="105"/>
      <c r="BW4650" s="107" t="s">
        <v>115</v>
      </c>
      <c r="BX4650" s="108" t="s">
        <v>7749</v>
      </c>
      <c r="BY4650" s="109"/>
      <c r="BZ4650" s="109"/>
      <c r="CA4650" s="110"/>
      <c r="CB4650" s="114" t="s">
        <v>151</v>
      </c>
      <c r="CC4650" s="115" t="s">
        <v>151</v>
      </c>
      <c r="CD4650" s="111">
        <v>1</v>
      </c>
      <c r="CE4650" s="68">
        <v>0</v>
      </c>
      <c r="CF4650" s="67">
        <v>2</v>
      </c>
      <c r="CG4650" s="68">
        <v>0.5</v>
      </c>
      <c r="CH4650" s="169"/>
      <c r="CI4650" s="199" t="s">
        <v>4374</v>
      </c>
      <c r="CJ4650" s="199"/>
      <c r="CK4650" s="174" t="s">
        <v>212</v>
      </c>
      <c r="CL4650" s="199" t="s">
        <v>108</v>
      </c>
      <c r="CM4650" s="199"/>
      <c r="CN4650" s="200" t="s">
        <v>8681</v>
      </c>
      <c r="CO4650" s="200"/>
      <c r="CP4650" s="200"/>
      <c r="CQ4650" s="158" t="s">
        <v>151</v>
      </c>
      <c r="CR4650" s="159" t="s">
        <v>151</v>
      </c>
      <c r="CS4650" s="156">
        <v>4</v>
      </c>
      <c r="CT4650" s="157">
        <v>0.5</v>
      </c>
      <c r="CU4650" s="156">
        <v>8</v>
      </c>
      <c r="CV4650" s="157">
        <v>0.625</v>
      </c>
      <c r="CW4650" s="156">
        <v>10</v>
      </c>
      <c r="CX4650" s="157">
        <v>0.6</v>
      </c>
    </row>
    <row r="4651" spans="71:102" x14ac:dyDescent="0.2">
      <c r="BS4651" s="105" t="s">
        <v>2990</v>
      </c>
      <c r="BT4651" s="105"/>
      <c r="BU4651" s="105" t="s">
        <v>261</v>
      </c>
      <c r="BV4651" s="105"/>
      <c r="BW4651" s="107" t="s">
        <v>115</v>
      </c>
      <c r="BX4651" s="108" t="s">
        <v>7583</v>
      </c>
      <c r="BY4651" s="109"/>
      <c r="BZ4651" s="109"/>
      <c r="CA4651" s="110"/>
      <c r="CB4651" s="114" t="s">
        <v>151</v>
      </c>
      <c r="CC4651" s="115" t="s">
        <v>151</v>
      </c>
      <c r="CD4651" s="114" t="s">
        <v>151</v>
      </c>
      <c r="CE4651" s="115" t="s">
        <v>151</v>
      </c>
      <c r="CF4651" s="67">
        <v>3</v>
      </c>
      <c r="CG4651" s="68">
        <v>0.66666666666666696</v>
      </c>
      <c r="CH4651" s="169"/>
      <c r="CI4651" s="199" t="s">
        <v>4374</v>
      </c>
      <c r="CJ4651" s="199"/>
      <c r="CK4651" s="174" t="s">
        <v>212</v>
      </c>
      <c r="CL4651" s="199" t="s">
        <v>108</v>
      </c>
      <c r="CM4651" s="199"/>
      <c r="CN4651" s="200" t="s">
        <v>8682</v>
      </c>
      <c r="CO4651" s="200"/>
      <c r="CP4651" s="200"/>
      <c r="CQ4651" s="156">
        <v>39</v>
      </c>
      <c r="CR4651" s="157">
        <v>0.84615384615384615</v>
      </c>
      <c r="CS4651" s="156">
        <v>34</v>
      </c>
      <c r="CT4651" s="157">
        <v>0.82352941176470584</v>
      </c>
      <c r="CU4651" s="156">
        <v>33</v>
      </c>
      <c r="CV4651" s="157">
        <v>0.75757575757575757</v>
      </c>
      <c r="CW4651" s="156">
        <v>27</v>
      </c>
      <c r="CX4651" s="157">
        <v>0.81481481481481477</v>
      </c>
    </row>
    <row r="4652" spans="71:102" ht="15" x14ac:dyDescent="0.2">
      <c r="BS4652" s="83" t="s">
        <v>133</v>
      </c>
      <c r="BT4652" s="84"/>
      <c r="BU4652" s="83" t="s">
        <v>5479</v>
      </c>
      <c r="BV4652" s="84"/>
      <c r="BW4652" s="84"/>
      <c r="BX4652" s="83"/>
      <c r="BY4652" s="84"/>
      <c r="BZ4652" s="84"/>
      <c r="CA4652" s="85"/>
      <c r="CB4652" s="122">
        <v>21</v>
      </c>
      <c r="CC4652" s="87">
        <v>0.71428571428571397</v>
      </c>
      <c r="CD4652" s="122">
        <v>3756</v>
      </c>
      <c r="CE4652" s="87">
        <v>0.40069222577209801</v>
      </c>
      <c r="CF4652" s="88">
        <v>4391</v>
      </c>
      <c r="CG4652" s="87">
        <v>0.43429742655431602</v>
      </c>
      <c r="CH4652" s="169"/>
      <c r="CI4652" s="199" t="s">
        <v>4374</v>
      </c>
      <c r="CJ4652" s="199"/>
      <c r="CK4652" s="174" t="s">
        <v>212</v>
      </c>
      <c r="CL4652" s="199" t="s">
        <v>108</v>
      </c>
      <c r="CM4652" s="199"/>
      <c r="CN4652" s="200" t="s">
        <v>3974</v>
      </c>
      <c r="CO4652" s="200"/>
      <c r="CP4652" s="200"/>
      <c r="CQ4652" s="156">
        <v>2</v>
      </c>
      <c r="CR4652" s="157">
        <v>0.5</v>
      </c>
      <c r="CS4652" s="156">
        <v>8</v>
      </c>
      <c r="CT4652" s="157">
        <v>0.375</v>
      </c>
      <c r="CU4652" s="156">
        <v>12</v>
      </c>
      <c r="CV4652" s="157">
        <v>0.16666666666666666</v>
      </c>
      <c r="CW4652" s="156">
        <v>13</v>
      </c>
      <c r="CX4652" s="157">
        <v>0.23076923076923078</v>
      </c>
    </row>
    <row r="4653" spans="71:102" x14ac:dyDescent="0.2">
      <c r="BS4653" s="89" t="s">
        <v>3357</v>
      </c>
      <c r="BT4653" s="90"/>
      <c r="BU4653" s="91" t="s">
        <v>8683</v>
      </c>
      <c r="BV4653" s="92"/>
      <c r="BW4653" s="92"/>
      <c r="BX4653" s="91"/>
      <c r="BY4653" s="92"/>
      <c r="BZ4653" s="92"/>
      <c r="CA4653" s="93"/>
      <c r="CB4653" s="131" t="s">
        <v>151</v>
      </c>
      <c r="CC4653" s="124" t="s">
        <v>151</v>
      </c>
      <c r="CD4653" s="94">
        <v>195</v>
      </c>
      <c r="CE4653" s="95">
        <v>0.46153846153846201</v>
      </c>
      <c r="CF4653" s="96">
        <v>248</v>
      </c>
      <c r="CG4653" s="95">
        <v>0.45564516129032301</v>
      </c>
      <c r="CH4653" s="169"/>
      <c r="CI4653" s="199" t="s">
        <v>4374</v>
      </c>
      <c r="CJ4653" s="199"/>
      <c r="CK4653" s="174" t="s">
        <v>212</v>
      </c>
      <c r="CL4653" s="199" t="s">
        <v>108</v>
      </c>
      <c r="CM4653" s="199"/>
      <c r="CN4653" s="200" t="s">
        <v>3976</v>
      </c>
      <c r="CO4653" s="200"/>
      <c r="CP4653" s="200"/>
      <c r="CQ4653" s="156">
        <v>7</v>
      </c>
      <c r="CR4653" s="157">
        <v>0.8571428571428571</v>
      </c>
      <c r="CS4653" s="158" t="s">
        <v>151</v>
      </c>
      <c r="CT4653" s="159" t="s">
        <v>151</v>
      </c>
      <c r="CU4653" s="158" t="s">
        <v>151</v>
      </c>
      <c r="CV4653" s="159" t="s">
        <v>151</v>
      </c>
      <c r="CW4653" s="158" t="s">
        <v>151</v>
      </c>
      <c r="CX4653" s="159" t="s">
        <v>151</v>
      </c>
    </row>
    <row r="4654" spans="71:102" x14ac:dyDescent="0.2">
      <c r="BS4654" s="89" t="s">
        <v>3357</v>
      </c>
      <c r="BT4654" s="97"/>
      <c r="BU4654" s="98" t="s">
        <v>119</v>
      </c>
      <c r="BV4654" s="99"/>
      <c r="BW4654" s="100" t="s">
        <v>91</v>
      </c>
      <c r="BX4654" s="98" t="s">
        <v>143</v>
      </c>
      <c r="BY4654" s="101"/>
      <c r="BZ4654" s="101"/>
      <c r="CA4654" s="99"/>
      <c r="CB4654" s="126" t="s">
        <v>151</v>
      </c>
      <c r="CC4654" s="119" t="s">
        <v>151</v>
      </c>
      <c r="CD4654" s="102">
        <v>2</v>
      </c>
      <c r="CE4654" s="103">
        <v>1</v>
      </c>
      <c r="CF4654" s="104">
        <v>18</v>
      </c>
      <c r="CG4654" s="103">
        <v>0.5</v>
      </c>
      <c r="CH4654" s="169"/>
      <c r="CI4654" s="199" t="s">
        <v>4374</v>
      </c>
      <c r="CJ4654" s="199"/>
      <c r="CK4654" s="174" t="s">
        <v>212</v>
      </c>
      <c r="CL4654" s="199" t="s">
        <v>108</v>
      </c>
      <c r="CM4654" s="199"/>
      <c r="CN4654" s="200" t="s">
        <v>8684</v>
      </c>
      <c r="CO4654" s="200"/>
      <c r="CP4654" s="200"/>
      <c r="CQ4654" s="156">
        <v>15</v>
      </c>
      <c r="CR4654" s="157">
        <v>0.33333333333333331</v>
      </c>
      <c r="CS4654" s="156">
        <v>12</v>
      </c>
      <c r="CT4654" s="157">
        <v>0.25</v>
      </c>
      <c r="CU4654" s="156">
        <v>13</v>
      </c>
      <c r="CV4654" s="157">
        <v>0.61538461538461542</v>
      </c>
      <c r="CW4654" s="156">
        <v>17</v>
      </c>
      <c r="CX4654" s="157">
        <v>0.52941176470588236</v>
      </c>
    </row>
    <row r="4655" spans="71:102" x14ac:dyDescent="0.2">
      <c r="BS4655" s="105" t="s">
        <v>3357</v>
      </c>
      <c r="BT4655" s="105"/>
      <c r="BU4655" s="106" t="s">
        <v>119</v>
      </c>
      <c r="BV4655" s="106"/>
      <c r="BW4655" s="107" t="s">
        <v>91</v>
      </c>
      <c r="BX4655" s="108" t="s">
        <v>7826</v>
      </c>
      <c r="BY4655" s="109"/>
      <c r="BZ4655" s="109"/>
      <c r="CA4655" s="110"/>
      <c r="CB4655" s="114" t="s">
        <v>151</v>
      </c>
      <c r="CC4655" s="115" t="s">
        <v>151</v>
      </c>
      <c r="CD4655" s="114" t="s">
        <v>151</v>
      </c>
      <c r="CE4655" s="115" t="s">
        <v>151</v>
      </c>
      <c r="CF4655" s="67">
        <v>1</v>
      </c>
      <c r="CG4655" s="68">
        <v>1</v>
      </c>
      <c r="CH4655" s="169"/>
      <c r="CI4655" s="199" t="s">
        <v>4374</v>
      </c>
      <c r="CJ4655" s="199"/>
      <c r="CK4655" s="174" t="s">
        <v>212</v>
      </c>
      <c r="CL4655" s="199" t="s">
        <v>108</v>
      </c>
      <c r="CM4655" s="199"/>
      <c r="CN4655" s="200" t="s">
        <v>8685</v>
      </c>
      <c r="CO4655" s="200"/>
      <c r="CP4655" s="200"/>
      <c r="CQ4655" s="156">
        <v>28</v>
      </c>
      <c r="CR4655" s="157">
        <v>0.39285714285714285</v>
      </c>
      <c r="CS4655" s="156">
        <v>27</v>
      </c>
      <c r="CT4655" s="157">
        <v>0.48148148148148145</v>
      </c>
      <c r="CU4655" s="156">
        <v>27</v>
      </c>
      <c r="CV4655" s="157">
        <v>0.48148148148148145</v>
      </c>
      <c r="CW4655" s="158" t="s">
        <v>151</v>
      </c>
      <c r="CX4655" s="159" t="s">
        <v>151</v>
      </c>
    </row>
    <row r="4656" spans="71:102" x14ac:dyDescent="0.2">
      <c r="BS4656" s="105" t="s">
        <v>3357</v>
      </c>
      <c r="BT4656" s="105"/>
      <c r="BU4656" s="105" t="s">
        <v>119</v>
      </c>
      <c r="BV4656" s="105"/>
      <c r="BW4656" s="107" t="s">
        <v>91</v>
      </c>
      <c r="BX4656" s="108" t="s">
        <v>7532</v>
      </c>
      <c r="BY4656" s="109"/>
      <c r="BZ4656" s="109"/>
      <c r="CA4656" s="110"/>
      <c r="CB4656" s="114" t="s">
        <v>151</v>
      </c>
      <c r="CC4656" s="115" t="s">
        <v>151</v>
      </c>
      <c r="CD4656" s="114" t="s">
        <v>151</v>
      </c>
      <c r="CE4656" s="115" t="s">
        <v>151</v>
      </c>
      <c r="CF4656" s="67">
        <v>4</v>
      </c>
      <c r="CG4656" s="68">
        <v>1</v>
      </c>
      <c r="CH4656" s="169"/>
      <c r="CI4656" s="199" t="s">
        <v>4374</v>
      </c>
      <c r="CJ4656" s="199"/>
      <c r="CK4656" s="174" t="s">
        <v>212</v>
      </c>
      <c r="CL4656" s="199" t="s">
        <v>108</v>
      </c>
      <c r="CM4656" s="199"/>
      <c r="CN4656" s="202" t="s">
        <v>2273</v>
      </c>
      <c r="CO4656" s="202"/>
      <c r="CP4656" s="202"/>
      <c r="CQ4656" s="156">
        <v>19</v>
      </c>
      <c r="CR4656" s="157">
        <v>0.15789473684210525</v>
      </c>
      <c r="CS4656" s="156">
        <v>20</v>
      </c>
      <c r="CT4656" s="157">
        <v>0.4</v>
      </c>
      <c r="CU4656" s="156">
        <v>20</v>
      </c>
      <c r="CV4656" s="157">
        <v>0.45</v>
      </c>
      <c r="CW4656" s="156">
        <v>19</v>
      </c>
      <c r="CX4656" s="157">
        <v>0.21052631578947367</v>
      </c>
    </row>
    <row r="4657" spans="71:102" x14ac:dyDescent="0.2">
      <c r="BS4657" s="105" t="s">
        <v>3357</v>
      </c>
      <c r="BT4657" s="105"/>
      <c r="BU4657" s="105" t="s">
        <v>119</v>
      </c>
      <c r="BV4657" s="105"/>
      <c r="BW4657" s="107" t="s">
        <v>91</v>
      </c>
      <c r="BX4657" s="108" t="s">
        <v>7832</v>
      </c>
      <c r="BY4657" s="109"/>
      <c r="BZ4657" s="109"/>
      <c r="CA4657" s="110"/>
      <c r="CB4657" s="114" t="s">
        <v>151</v>
      </c>
      <c r="CC4657" s="115" t="s">
        <v>151</v>
      </c>
      <c r="CD4657" s="114" t="s">
        <v>151</v>
      </c>
      <c r="CE4657" s="115" t="s">
        <v>151</v>
      </c>
      <c r="CF4657" s="67">
        <v>1</v>
      </c>
      <c r="CG4657" s="68">
        <v>1</v>
      </c>
      <c r="CH4657" s="169"/>
      <c r="CI4657" s="199" t="s">
        <v>4374</v>
      </c>
      <c r="CJ4657" s="199"/>
      <c r="CK4657" s="174" t="s">
        <v>212</v>
      </c>
      <c r="CL4657" s="199" t="s">
        <v>108</v>
      </c>
      <c r="CM4657" s="199"/>
      <c r="CN4657" s="200" t="s">
        <v>8686</v>
      </c>
      <c r="CO4657" s="200"/>
      <c r="CP4657" s="200"/>
      <c r="CQ4657" s="156">
        <v>33</v>
      </c>
      <c r="CR4657" s="157">
        <v>0.69696969696969702</v>
      </c>
      <c r="CS4657" s="156">
        <v>29</v>
      </c>
      <c r="CT4657" s="157">
        <v>0.65517241379310343</v>
      </c>
      <c r="CU4657" s="156">
        <v>32</v>
      </c>
      <c r="CV4657" s="157">
        <v>0.75</v>
      </c>
      <c r="CW4657" s="156">
        <v>44</v>
      </c>
      <c r="CX4657" s="157">
        <v>0.56818181818181823</v>
      </c>
    </row>
    <row r="4658" spans="71:102" x14ac:dyDescent="0.2">
      <c r="BS4658" s="105" t="s">
        <v>3357</v>
      </c>
      <c r="BT4658" s="105"/>
      <c r="BU4658" s="105" t="s">
        <v>119</v>
      </c>
      <c r="BV4658" s="105"/>
      <c r="BW4658" s="107" t="s">
        <v>91</v>
      </c>
      <c r="BX4658" s="108" t="s">
        <v>7693</v>
      </c>
      <c r="BY4658" s="109"/>
      <c r="BZ4658" s="109"/>
      <c r="CA4658" s="110"/>
      <c r="CB4658" s="114" t="s">
        <v>151</v>
      </c>
      <c r="CC4658" s="115" t="s">
        <v>151</v>
      </c>
      <c r="CD4658" s="114" t="s">
        <v>151</v>
      </c>
      <c r="CE4658" s="115" t="s">
        <v>151</v>
      </c>
      <c r="CF4658" s="67">
        <v>9</v>
      </c>
      <c r="CG4658" s="68">
        <v>0.11111111111111099</v>
      </c>
      <c r="CH4658" s="169"/>
      <c r="CI4658" s="199" t="s">
        <v>4374</v>
      </c>
      <c r="CJ4658" s="199"/>
      <c r="CK4658" s="174" t="s">
        <v>212</v>
      </c>
      <c r="CL4658" s="199" t="s">
        <v>108</v>
      </c>
      <c r="CM4658" s="199"/>
      <c r="CN4658" s="200" t="s">
        <v>8687</v>
      </c>
      <c r="CO4658" s="200"/>
      <c r="CP4658" s="200"/>
      <c r="CQ4658" s="158" t="s">
        <v>151</v>
      </c>
      <c r="CR4658" s="159" t="s">
        <v>151</v>
      </c>
      <c r="CS4658" s="158" t="s">
        <v>151</v>
      </c>
      <c r="CT4658" s="159" t="s">
        <v>151</v>
      </c>
      <c r="CU4658" s="156">
        <v>29</v>
      </c>
      <c r="CV4658" s="157">
        <v>0.82758620689655171</v>
      </c>
      <c r="CW4658" s="156">
        <v>24</v>
      </c>
      <c r="CX4658" s="157">
        <v>0.79166666666666663</v>
      </c>
    </row>
    <row r="4659" spans="71:102" x14ac:dyDescent="0.2">
      <c r="BS4659" s="105" t="s">
        <v>3357</v>
      </c>
      <c r="BT4659" s="105"/>
      <c r="BU4659" s="105" t="s">
        <v>119</v>
      </c>
      <c r="BV4659" s="105"/>
      <c r="BW4659" s="107" t="s">
        <v>91</v>
      </c>
      <c r="BX4659" s="108" t="s">
        <v>7655</v>
      </c>
      <c r="BY4659" s="109"/>
      <c r="BZ4659" s="109"/>
      <c r="CA4659" s="110"/>
      <c r="CB4659" s="114" t="s">
        <v>151</v>
      </c>
      <c r="CC4659" s="115" t="s">
        <v>151</v>
      </c>
      <c r="CD4659" s="111">
        <v>1</v>
      </c>
      <c r="CE4659" s="68">
        <v>1</v>
      </c>
      <c r="CF4659" s="116" t="s">
        <v>151</v>
      </c>
      <c r="CG4659" s="115" t="s">
        <v>151</v>
      </c>
      <c r="CH4659" s="169"/>
      <c r="CI4659" s="199" t="s">
        <v>4374</v>
      </c>
      <c r="CJ4659" s="199"/>
      <c r="CK4659" s="174" t="s">
        <v>212</v>
      </c>
      <c r="CL4659" s="199" t="s">
        <v>108</v>
      </c>
      <c r="CM4659" s="199"/>
      <c r="CN4659" s="200" t="s">
        <v>8688</v>
      </c>
      <c r="CO4659" s="200"/>
      <c r="CP4659" s="200"/>
      <c r="CQ4659" s="156">
        <v>30</v>
      </c>
      <c r="CR4659" s="157">
        <v>0.8</v>
      </c>
      <c r="CS4659" s="156">
        <v>30</v>
      </c>
      <c r="CT4659" s="157">
        <v>0.8</v>
      </c>
      <c r="CU4659" s="158" t="s">
        <v>151</v>
      </c>
      <c r="CV4659" s="159" t="s">
        <v>151</v>
      </c>
      <c r="CW4659" s="158" t="s">
        <v>151</v>
      </c>
      <c r="CX4659" s="159" t="s">
        <v>151</v>
      </c>
    </row>
    <row r="4660" spans="71:102" x14ac:dyDescent="0.2">
      <c r="BS4660" s="105" t="s">
        <v>3357</v>
      </c>
      <c r="BT4660" s="105"/>
      <c r="BU4660" s="105" t="s">
        <v>119</v>
      </c>
      <c r="BV4660" s="105"/>
      <c r="BW4660" s="107" t="s">
        <v>91</v>
      </c>
      <c r="BX4660" s="108" t="s">
        <v>7701</v>
      </c>
      <c r="BY4660" s="109"/>
      <c r="BZ4660" s="109"/>
      <c r="CA4660" s="110"/>
      <c r="CB4660" s="114" t="s">
        <v>151</v>
      </c>
      <c r="CC4660" s="115" t="s">
        <v>151</v>
      </c>
      <c r="CD4660" s="114" t="s">
        <v>151</v>
      </c>
      <c r="CE4660" s="115" t="s">
        <v>151</v>
      </c>
      <c r="CF4660" s="67">
        <v>3</v>
      </c>
      <c r="CG4660" s="68">
        <v>0.66666666666666696</v>
      </c>
      <c r="CH4660" s="169"/>
      <c r="CI4660" s="199" t="s">
        <v>4374</v>
      </c>
      <c r="CJ4660" s="199"/>
      <c r="CK4660" s="174" t="s">
        <v>212</v>
      </c>
      <c r="CL4660" s="199" t="s">
        <v>108</v>
      </c>
      <c r="CM4660" s="199"/>
      <c r="CN4660" s="200" t="s">
        <v>8689</v>
      </c>
      <c r="CO4660" s="200"/>
      <c r="CP4660" s="200"/>
      <c r="CQ4660" s="158" t="s">
        <v>151</v>
      </c>
      <c r="CR4660" s="159" t="s">
        <v>151</v>
      </c>
      <c r="CS4660" s="158" t="s">
        <v>151</v>
      </c>
      <c r="CT4660" s="159" t="s">
        <v>151</v>
      </c>
      <c r="CU4660" s="158" t="s">
        <v>151</v>
      </c>
      <c r="CV4660" s="159" t="s">
        <v>151</v>
      </c>
      <c r="CW4660" s="156">
        <v>22</v>
      </c>
      <c r="CX4660" s="157">
        <v>0.54545454545454541</v>
      </c>
    </row>
    <row r="4661" spans="71:102" x14ac:dyDescent="0.2">
      <c r="BS4661" s="105" t="s">
        <v>3357</v>
      </c>
      <c r="BT4661" s="105"/>
      <c r="BU4661" s="112" t="s">
        <v>119</v>
      </c>
      <c r="BV4661" s="112"/>
      <c r="BW4661" s="107" t="s">
        <v>91</v>
      </c>
      <c r="BX4661" s="108" t="s">
        <v>7538</v>
      </c>
      <c r="BY4661" s="109"/>
      <c r="BZ4661" s="109"/>
      <c r="CA4661" s="110"/>
      <c r="CB4661" s="114" t="s">
        <v>151</v>
      </c>
      <c r="CC4661" s="115" t="s">
        <v>151</v>
      </c>
      <c r="CD4661" s="111">
        <v>1</v>
      </c>
      <c r="CE4661" s="68">
        <v>1</v>
      </c>
      <c r="CF4661" s="116" t="s">
        <v>151</v>
      </c>
      <c r="CG4661" s="115" t="s">
        <v>151</v>
      </c>
      <c r="CH4661" s="169"/>
      <c r="CI4661" s="199" t="s">
        <v>4374</v>
      </c>
      <c r="CJ4661" s="199"/>
      <c r="CK4661" s="174" t="s">
        <v>212</v>
      </c>
      <c r="CL4661" s="199" t="s">
        <v>108</v>
      </c>
      <c r="CM4661" s="199"/>
      <c r="CN4661" s="200" t="s">
        <v>8690</v>
      </c>
      <c r="CO4661" s="200"/>
      <c r="CP4661" s="200"/>
      <c r="CQ4661" s="156">
        <v>27</v>
      </c>
      <c r="CR4661" s="157">
        <v>0.48148148148148145</v>
      </c>
      <c r="CS4661" s="156">
        <v>23</v>
      </c>
      <c r="CT4661" s="157">
        <v>0.60869565217391308</v>
      </c>
      <c r="CU4661" s="156">
        <v>20</v>
      </c>
      <c r="CV4661" s="157">
        <v>0.45</v>
      </c>
      <c r="CW4661" s="158" t="s">
        <v>151</v>
      </c>
      <c r="CX4661" s="159" t="s">
        <v>151</v>
      </c>
    </row>
    <row r="4662" spans="71:102" x14ac:dyDescent="0.2">
      <c r="BS4662" s="89" t="s">
        <v>3357</v>
      </c>
      <c r="BT4662" s="97"/>
      <c r="BU4662" s="98" t="s">
        <v>119</v>
      </c>
      <c r="BV4662" s="99"/>
      <c r="BW4662" s="100" t="s">
        <v>107</v>
      </c>
      <c r="BX4662" s="98" t="s">
        <v>143</v>
      </c>
      <c r="BY4662" s="101"/>
      <c r="BZ4662" s="101"/>
      <c r="CA4662" s="99"/>
      <c r="CB4662" s="121" t="s">
        <v>151</v>
      </c>
      <c r="CC4662" s="119" t="s">
        <v>151</v>
      </c>
      <c r="CD4662" s="113">
        <v>186</v>
      </c>
      <c r="CE4662" s="103">
        <v>0.44086021505376299</v>
      </c>
      <c r="CF4662" s="104">
        <v>176</v>
      </c>
      <c r="CG4662" s="103">
        <v>0.38068181818181801</v>
      </c>
      <c r="CH4662" s="169"/>
      <c r="CI4662" s="199" t="s">
        <v>4374</v>
      </c>
      <c r="CJ4662" s="199"/>
      <c r="CK4662" s="174" t="s">
        <v>212</v>
      </c>
      <c r="CL4662" s="199" t="s">
        <v>108</v>
      </c>
      <c r="CM4662" s="199"/>
      <c r="CN4662" s="200" t="s">
        <v>8691</v>
      </c>
      <c r="CO4662" s="200"/>
      <c r="CP4662" s="200"/>
      <c r="CQ4662" s="156">
        <v>28</v>
      </c>
      <c r="CR4662" s="157">
        <v>0.5714285714285714</v>
      </c>
      <c r="CS4662" s="156">
        <v>21</v>
      </c>
      <c r="CT4662" s="157">
        <v>0.52380952380952384</v>
      </c>
      <c r="CU4662" s="156">
        <v>26</v>
      </c>
      <c r="CV4662" s="157">
        <v>0.53846153846153844</v>
      </c>
      <c r="CW4662" s="156">
        <v>22</v>
      </c>
      <c r="CX4662" s="157">
        <v>0.63636363636363635</v>
      </c>
    </row>
    <row r="4663" spans="71:102" x14ac:dyDescent="0.2">
      <c r="BS4663" s="105" t="s">
        <v>3357</v>
      </c>
      <c r="BT4663" s="105"/>
      <c r="BU4663" s="106" t="s">
        <v>119</v>
      </c>
      <c r="BV4663" s="106"/>
      <c r="BW4663" s="107" t="s">
        <v>107</v>
      </c>
      <c r="BX4663" s="108" t="s">
        <v>7711</v>
      </c>
      <c r="BY4663" s="109"/>
      <c r="BZ4663" s="109"/>
      <c r="CA4663" s="110"/>
      <c r="CB4663" s="114" t="s">
        <v>151</v>
      </c>
      <c r="CC4663" s="115" t="s">
        <v>151</v>
      </c>
      <c r="CD4663" s="111">
        <v>119</v>
      </c>
      <c r="CE4663" s="68">
        <v>0.495798319327731</v>
      </c>
      <c r="CF4663" s="67">
        <v>83</v>
      </c>
      <c r="CG4663" s="68">
        <v>0.60240963855421703</v>
      </c>
      <c r="CH4663" s="169"/>
      <c r="CI4663" s="199" t="s">
        <v>4374</v>
      </c>
      <c r="CJ4663" s="199"/>
      <c r="CK4663" s="174" t="s">
        <v>212</v>
      </c>
      <c r="CL4663" s="199" t="s">
        <v>108</v>
      </c>
      <c r="CM4663" s="199"/>
      <c r="CN4663" s="200" t="s">
        <v>8692</v>
      </c>
      <c r="CO4663" s="200"/>
      <c r="CP4663" s="200"/>
      <c r="CQ4663" s="156">
        <v>3</v>
      </c>
      <c r="CR4663" s="157">
        <v>0.66666666666666663</v>
      </c>
      <c r="CS4663" s="156">
        <v>9</v>
      </c>
      <c r="CT4663" s="157">
        <v>0.77777777777777779</v>
      </c>
      <c r="CU4663" s="156">
        <v>7</v>
      </c>
      <c r="CV4663" s="157">
        <v>0.5714285714285714</v>
      </c>
      <c r="CW4663" s="156">
        <v>13</v>
      </c>
      <c r="CX4663" s="157">
        <v>0.53846153846153844</v>
      </c>
    </row>
    <row r="4664" spans="71:102" x14ac:dyDescent="0.2">
      <c r="BS4664" s="105" t="s">
        <v>3357</v>
      </c>
      <c r="BT4664" s="105"/>
      <c r="BU4664" s="105" t="s">
        <v>119</v>
      </c>
      <c r="BV4664" s="105"/>
      <c r="BW4664" s="107" t="s">
        <v>107</v>
      </c>
      <c r="BX4664" s="108" t="s">
        <v>7715</v>
      </c>
      <c r="BY4664" s="109"/>
      <c r="BZ4664" s="109"/>
      <c r="CA4664" s="110"/>
      <c r="CB4664" s="114" t="s">
        <v>151</v>
      </c>
      <c r="CC4664" s="115" t="s">
        <v>151</v>
      </c>
      <c r="CD4664" s="111">
        <v>52</v>
      </c>
      <c r="CE4664" s="68">
        <v>0.30769230769230799</v>
      </c>
      <c r="CF4664" s="67">
        <v>30</v>
      </c>
      <c r="CG4664" s="68">
        <v>0.233333333333333</v>
      </c>
      <c r="CH4664" s="169"/>
      <c r="CI4664" s="199" t="s">
        <v>4374</v>
      </c>
      <c r="CJ4664" s="199"/>
      <c r="CK4664" s="174" t="s">
        <v>212</v>
      </c>
      <c r="CL4664" s="199" t="s">
        <v>108</v>
      </c>
      <c r="CM4664" s="199"/>
      <c r="CN4664" s="200" t="s">
        <v>8693</v>
      </c>
      <c r="CO4664" s="200"/>
      <c r="CP4664" s="200"/>
      <c r="CQ4664" s="156">
        <v>21</v>
      </c>
      <c r="CR4664" s="157">
        <v>0.42857142857142855</v>
      </c>
      <c r="CS4664" s="156">
        <v>19</v>
      </c>
      <c r="CT4664" s="157">
        <v>0.47368421052631576</v>
      </c>
      <c r="CU4664" s="156">
        <v>24</v>
      </c>
      <c r="CV4664" s="157">
        <v>0.5</v>
      </c>
      <c r="CW4664" s="156">
        <v>24</v>
      </c>
      <c r="CX4664" s="157">
        <v>0.41666666666666669</v>
      </c>
    </row>
    <row r="4665" spans="71:102" x14ac:dyDescent="0.2">
      <c r="BS4665" s="105" t="s">
        <v>3357</v>
      </c>
      <c r="BT4665" s="105"/>
      <c r="BU4665" s="105" t="s">
        <v>119</v>
      </c>
      <c r="BV4665" s="105"/>
      <c r="BW4665" s="107" t="s">
        <v>107</v>
      </c>
      <c r="BX4665" s="108" t="s">
        <v>7717</v>
      </c>
      <c r="BY4665" s="109"/>
      <c r="BZ4665" s="109"/>
      <c r="CA4665" s="110"/>
      <c r="CB4665" s="114" t="s">
        <v>151</v>
      </c>
      <c r="CC4665" s="115" t="s">
        <v>151</v>
      </c>
      <c r="CD4665" s="111">
        <v>2</v>
      </c>
      <c r="CE4665" s="115" t="s">
        <v>151</v>
      </c>
      <c r="CF4665" s="67">
        <v>8</v>
      </c>
      <c r="CG4665" s="115" t="s">
        <v>151</v>
      </c>
      <c r="CH4665" s="169"/>
      <c r="CI4665" s="199" t="s">
        <v>4374</v>
      </c>
      <c r="CJ4665" s="199"/>
      <c r="CK4665" s="174" t="s">
        <v>212</v>
      </c>
      <c r="CL4665" s="199" t="s">
        <v>108</v>
      </c>
      <c r="CM4665" s="199"/>
      <c r="CN4665" s="200" t="s">
        <v>8694</v>
      </c>
      <c r="CO4665" s="200"/>
      <c r="CP4665" s="200"/>
      <c r="CQ4665" s="158" t="s">
        <v>151</v>
      </c>
      <c r="CR4665" s="159" t="s">
        <v>151</v>
      </c>
      <c r="CS4665" s="158" t="s">
        <v>151</v>
      </c>
      <c r="CT4665" s="159" t="s">
        <v>151</v>
      </c>
      <c r="CU4665" s="158" t="s">
        <v>151</v>
      </c>
      <c r="CV4665" s="159" t="s">
        <v>151</v>
      </c>
      <c r="CW4665" s="156">
        <v>2</v>
      </c>
      <c r="CX4665" s="157">
        <v>0.5</v>
      </c>
    </row>
    <row r="4666" spans="71:102" ht="38.25" x14ac:dyDescent="0.2">
      <c r="BS4666" s="105" t="s">
        <v>3357</v>
      </c>
      <c r="BT4666" s="105"/>
      <c r="BU4666" s="105" t="s">
        <v>119</v>
      </c>
      <c r="BV4666" s="105"/>
      <c r="BW4666" s="107" t="s">
        <v>107</v>
      </c>
      <c r="BX4666" s="108" t="s">
        <v>7808</v>
      </c>
      <c r="BY4666" s="109"/>
      <c r="BZ4666" s="109"/>
      <c r="CA4666" s="110"/>
      <c r="CB4666" s="114" t="s">
        <v>151</v>
      </c>
      <c r="CC4666" s="115" t="s">
        <v>151</v>
      </c>
      <c r="CD4666" s="111">
        <v>3</v>
      </c>
      <c r="CE4666" s="68">
        <v>0.66666666666666696</v>
      </c>
      <c r="CF4666" s="67">
        <v>9</v>
      </c>
      <c r="CG4666" s="68">
        <v>0.44444444444444398</v>
      </c>
      <c r="CH4666" s="169"/>
      <c r="CI4666" s="201" t="s">
        <v>4374</v>
      </c>
      <c r="CJ4666" s="201"/>
      <c r="CK4666" s="175" t="s">
        <v>212</v>
      </c>
      <c r="CL4666" s="201" t="s">
        <v>112</v>
      </c>
      <c r="CM4666" s="201"/>
      <c r="CN4666" s="201" t="s">
        <v>143</v>
      </c>
      <c r="CO4666" s="201"/>
      <c r="CP4666" s="201"/>
      <c r="CQ4666" s="154">
        <v>286</v>
      </c>
      <c r="CR4666" s="155">
        <v>0.74825174825174823</v>
      </c>
      <c r="CS4666" s="154">
        <v>280</v>
      </c>
      <c r="CT4666" s="155">
        <v>0.77142857142857146</v>
      </c>
      <c r="CU4666" s="154">
        <v>307</v>
      </c>
      <c r="CV4666" s="155">
        <v>0.74592833876221498</v>
      </c>
      <c r="CW4666" s="154">
        <v>306</v>
      </c>
      <c r="CX4666" s="155">
        <v>0.73529411764705888</v>
      </c>
    </row>
    <row r="4667" spans="71:102" x14ac:dyDescent="0.2">
      <c r="BS4667" s="105" t="s">
        <v>3357</v>
      </c>
      <c r="BT4667" s="105"/>
      <c r="BU4667" s="105" t="s">
        <v>119</v>
      </c>
      <c r="BV4667" s="105"/>
      <c r="BW4667" s="107" t="s">
        <v>107</v>
      </c>
      <c r="BX4667" s="108" t="s">
        <v>7555</v>
      </c>
      <c r="BY4667" s="109"/>
      <c r="BZ4667" s="109"/>
      <c r="CA4667" s="110"/>
      <c r="CB4667" s="114" t="s">
        <v>151</v>
      </c>
      <c r="CC4667" s="115" t="s">
        <v>151</v>
      </c>
      <c r="CD4667" s="114" t="s">
        <v>151</v>
      </c>
      <c r="CE4667" s="115" t="s">
        <v>151</v>
      </c>
      <c r="CF4667" s="67">
        <v>4</v>
      </c>
      <c r="CG4667" s="115" t="s">
        <v>151</v>
      </c>
      <c r="CH4667" s="169"/>
      <c r="CI4667" s="199" t="s">
        <v>4374</v>
      </c>
      <c r="CJ4667" s="199"/>
      <c r="CK4667" s="174" t="s">
        <v>212</v>
      </c>
      <c r="CL4667" s="199" t="s">
        <v>112</v>
      </c>
      <c r="CM4667" s="199"/>
      <c r="CN4667" s="200" t="s">
        <v>8695</v>
      </c>
      <c r="CO4667" s="200"/>
      <c r="CP4667" s="200"/>
      <c r="CQ4667" s="156">
        <v>21</v>
      </c>
      <c r="CR4667" s="157">
        <v>0.76190476190476186</v>
      </c>
      <c r="CS4667" s="156">
        <v>22</v>
      </c>
      <c r="CT4667" s="157">
        <v>0.81818181818181823</v>
      </c>
      <c r="CU4667" s="156">
        <v>24</v>
      </c>
      <c r="CV4667" s="157">
        <v>0.79166666666666663</v>
      </c>
      <c r="CW4667" s="156">
        <v>23</v>
      </c>
      <c r="CX4667" s="157">
        <v>0.82608695652173914</v>
      </c>
    </row>
    <row r="4668" spans="71:102" x14ac:dyDescent="0.2">
      <c r="BS4668" s="105" t="s">
        <v>3357</v>
      </c>
      <c r="BT4668" s="105"/>
      <c r="BU4668" s="105" t="s">
        <v>119</v>
      </c>
      <c r="BV4668" s="105"/>
      <c r="BW4668" s="107" t="s">
        <v>107</v>
      </c>
      <c r="BX4668" s="108" t="s">
        <v>8394</v>
      </c>
      <c r="BY4668" s="109"/>
      <c r="BZ4668" s="109"/>
      <c r="CA4668" s="110"/>
      <c r="CB4668" s="114" t="s">
        <v>151</v>
      </c>
      <c r="CC4668" s="115" t="s">
        <v>151</v>
      </c>
      <c r="CD4668" s="114" t="s">
        <v>151</v>
      </c>
      <c r="CE4668" s="115" t="s">
        <v>151</v>
      </c>
      <c r="CF4668" s="67">
        <v>7</v>
      </c>
      <c r="CG4668" s="68">
        <v>0.28571428571428598</v>
      </c>
      <c r="CH4668" s="169"/>
      <c r="CI4668" s="199" t="s">
        <v>4374</v>
      </c>
      <c r="CJ4668" s="199"/>
      <c r="CK4668" s="174" t="s">
        <v>212</v>
      </c>
      <c r="CL4668" s="199" t="s">
        <v>112</v>
      </c>
      <c r="CM4668" s="199"/>
      <c r="CN4668" s="200" t="s">
        <v>3049</v>
      </c>
      <c r="CO4668" s="200"/>
      <c r="CP4668" s="200"/>
      <c r="CQ4668" s="156">
        <v>26</v>
      </c>
      <c r="CR4668" s="157">
        <v>0.57692307692307687</v>
      </c>
      <c r="CS4668" s="156">
        <v>29</v>
      </c>
      <c r="CT4668" s="157">
        <v>0.41379310344827586</v>
      </c>
      <c r="CU4668" s="156">
        <v>33</v>
      </c>
      <c r="CV4668" s="157">
        <v>0.69696969696969702</v>
      </c>
      <c r="CW4668" s="156">
        <v>25</v>
      </c>
      <c r="CX4668" s="157">
        <v>0.84</v>
      </c>
    </row>
    <row r="4669" spans="71:102" x14ac:dyDescent="0.2">
      <c r="BS4669" s="105" t="s">
        <v>3357</v>
      </c>
      <c r="BT4669" s="105"/>
      <c r="BU4669" s="105" t="s">
        <v>119</v>
      </c>
      <c r="BV4669" s="105"/>
      <c r="BW4669" s="107" t="s">
        <v>107</v>
      </c>
      <c r="BX4669" s="108" t="s">
        <v>7854</v>
      </c>
      <c r="BY4669" s="109"/>
      <c r="BZ4669" s="109"/>
      <c r="CA4669" s="110"/>
      <c r="CB4669" s="114" t="s">
        <v>151</v>
      </c>
      <c r="CC4669" s="115" t="s">
        <v>151</v>
      </c>
      <c r="CD4669" s="111">
        <v>4</v>
      </c>
      <c r="CE4669" s="68">
        <v>0.25</v>
      </c>
      <c r="CF4669" s="67">
        <v>7</v>
      </c>
      <c r="CG4669" s="68">
        <v>0.14285714285714299</v>
      </c>
      <c r="CH4669" s="169"/>
      <c r="CI4669" s="199" t="s">
        <v>4374</v>
      </c>
      <c r="CJ4669" s="199"/>
      <c r="CK4669" s="174" t="s">
        <v>212</v>
      </c>
      <c r="CL4669" s="199" t="s">
        <v>112</v>
      </c>
      <c r="CM4669" s="199"/>
      <c r="CN4669" s="200" t="s">
        <v>8696</v>
      </c>
      <c r="CO4669" s="200"/>
      <c r="CP4669" s="200"/>
      <c r="CQ4669" s="156">
        <v>29</v>
      </c>
      <c r="CR4669" s="157">
        <v>0.75862068965517238</v>
      </c>
      <c r="CS4669" s="156">
        <v>34</v>
      </c>
      <c r="CT4669" s="157">
        <v>0.88235294117647056</v>
      </c>
      <c r="CU4669" s="156">
        <v>37</v>
      </c>
      <c r="CV4669" s="157">
        <v>0.78378378378378377</v>
      </c>
      <c r="CW4669" s="156">
        <v>34</v>
      </c>
      <c r="CX4669" s="157">
        <v>0.79411764705882348</v>
      </c>
    </row>
    <row r="4670" spans="71:102" x14ac:dyDescent="0.2">
      <c r="BS4670" s="105" t="s">
        <v>3357</v>
      </c>
      <c r="BT4670" s="105"/>
      <c r="BU4670" s="105" t="s">
        <v>119</v>
      </c>
      <c r="BV4670" s="105"/>
      <c r="BW4670" s="107" t="s">
        <v>107</v>
      </c>
      <c r="BX4670" s="108" t="s">
        <v>8026</v>
      </c>
      <c r="BY4670" s="109"/>
      <c r="BZ4670" s="109"/>
      <c r="CA4670" s="110"/>
      <c r="CB4670" s="114" t="s">
        <v>151</v>
      </c>
      <c r="CC4670" s="115" t="s">
        <v>151</v>
      </c>
      <c r="CD4670" s="111">
        <v>4</v>
      </c>
      <c r="CE4670" s="68">
        <v>1</v>
      </c>
      <c r="CF4670" s="67">
        <v>8</v>
      </c>
      <c r="CG4670" s="68">
        <v>0</v>
      </c>
      <c r="CH4670" s="169"/>
      <c r="CI4670" s="199" t="s">
        <v>4374</v>
      </c>
      <c r="CJ4670" s="199"/>
      <c r="CK4670" s="174" t="s">
        <v>212</v>
      </c>
      <c r="CL4670" s="199" t="s">
        <v>112</v>
      </c>
      <c r="CM4670" s="199"/>
      <c r="CN4670" s="200" t="s">
        <v>3523</v>
      </c>
      <c r="CO4670" s="200"/>
      <c r="CP4670" s="200"/>
      <c r="CQ4670" s="156">
        <v>17</v>
      </c>
      <c r="CR4670" s="157">
        <v>0.58823529411764708</v>
      </c>
      <c r="CS4670" s="158" t="s">
        <v>151</v>
      </c>
      <c r="CT4670" s="159" t="s">
        <v>151</v>
      </c>
      <c r="CU4670" s="158" t="s">
        <v>151</v>
      </c>
      <c r="CV4670" s="159" t="s">
        <v>151</v>
      </c>
      <c r="CW4670" s="158" t="s">
        <v>151</v>
      </c>
      <c r="CX4670" s="159" t="s">
        <v>151</v>
      </c>
    </row>
    <row r="4671" spans="71:102" x14ac:dyDescent="0.2">
      <c r="BS4671" s="105" t="s">
        <v>3357</v>
      </c>
      <c r="BT4671" s="105"/>
      <c r="BU4671" s="105" t="s">
        <v>119</v>
      </c>
      <c r="BV4671" s="105"/>
      <c r="BW4671" s="107" t="s">
        <v>107</v>
      </c>
      <c r="BX4671" s="108" t="s">
        <v>7567</v>
      </c>
      <c r="BY4671" s="109"/>
      <c r="BZ4671" s="109"/>
      <c r="CA4671" s="110"/>
      <c r="CB4671" s="114" t="s">
        <v>151</v>
      </c>
      <c r="CC4671" s="115" t="s">
        <v>151</v>
      </c>
      <c r="CD4671" s="111">
        <v>1</v>
      </c>
      <c r="CE4671" s="115" t="s">
        <v>151</v>
      </c>
      <c r="CF4671" s="67">
        <v>7</v>
      </c>
      <c r="CG4671" s="68">
        <v>0.28571428571428598</v>
      </c>
      <c r="CH4671" s="169"/>
      <c r="CI4671" s="199" t="s">
        <v>4374</v>
      </c>
      <c r="CJ4671" s="199"/>
      <c r="CK4671" s="174" t="s">
        <v>212</v>
      </c>
      <c r="CL4671" s="199" t="s">
        <v>112</v>
      </c>
      <c r="CM4671" s="199"/>
      <c r="CN4671" s="200" t="s">
        <v>3525</v>
      </c>
      <c r="CO4671" s="200"/>
      <c r="CP4671" s="200"/>
      <c r="CQ4671" s="156">
        <v>2</v>
      </c>
      <c r="CR4671" s="157">
        <v>1</v>
      </c>
      <c r="CS4671" s="156">
        <v>7</v>
      </c>
      <c r="CT4671" s="157">
        <v>0.8571428571428571</v>
      </c>
      <c r="CU4671" s="156">
        <v>9</v>
      </c>
      <c r="CV4671" s="157">
        <v>0.88888888888888884</v>
      </c>
      <c r="CW4671" s="156">
        <v>15</v>
      </c>
      <c r="CX4671" s="157">
        <v>0.53333333333333333</v>
      </c>
    </row>
    <row r="4672" spans="71:102" x14ac:dyDescent="0.2">
      <c r="BS4672" s="105" t="s">
        <v>3357</v>
      </c>
      <c r="BT4672" s="105"/>
      <c r="BU4672" s="105" t="s">
        <v>119</v>
      </c>
      <c r="BV4672" s="105"/>
      <c r="BW4672" s="107" t="s">
        <v>107</v>
      </c>
      <c r="BX4672" s="108" t="s">
        <v>7569</v>
      </c>
      <c r="BY4672" s="109"/>
      <c r="BZ4672" s="109"/>
      <c r="CA4672" s="110"/>
      <c r="CB4672" s="114" t="s">
        <v>151</v>
      </c>
      <c r="CC4672" s="115" t="s">
        <v>151</v>
      </c>
      <c r="CD4672" s="114" t="s">
        <v>151</v>
      </c>
      <c r="CE4672" s="115" t="s">
        <v>151</v>
      </c>
      <c r="CF4672" s="67">
        <v>6</v>
      </c>
      <c r="CG4672" s="115" t="s">
        <v>151</v>
      </c>
      <c r="CH4672" s="169"/>
      <c r="CI4672" s="199" t="s">
        <v>4374</v>
      </c>
      <c r="CJ4672" s="199"/>
      <c r="CK4672" s="174" t="s">
        <v>212</v>
      </c>
      <c r="CL4672" s="199" t="s">
        <v>112</v>
      </c>
      <c r="CM4672" s="199"/>
      <c r="CN4672" s="200" t="s">
        <v>8697</v>
      </c>
      <c r="CO4672" s="200"/>
      <c r="CP4672" s="200"/>
      <c r="CQ4672" s="156">
        <v>12</v>
      </c>
      <c r="CR4672" s="157">
        <v>0.83333333333333337</v>
      </c>
      <c r="CS4672" s="156">
        <v>10</v>
      </c>
      <c r="CT4672" s="157">
        <v>0.6</v>
      </c>
      <c r="CU4672" s="156">
        <v>18</v>
      </c>
      <c r="CV4672" s="157">
        <v>0.66666666666666663</v>
      </c>
      <c r="CW4672" s="156">
        <v>20</v>
      </c>
      <c r="CX4672" s="157">
        <v>0.55000000000000004</v>
      </c>
    </row>
    <row r="4673" spans="71:102" x14ac:dyDescent="0.2">
      <c r="BS4673" s="105" t="s">
        <v>3357</v>
      </c>
      <c r="BT4673" s="105"/>
      <c r="BU4673" s="112" t="s">
        <v>119</v>
      </c>
      <c r="BV4673" s="112"/>
      <c r="BW4673" s="107" t="s">
        <v>107</v>
      </c>
      <c r="BX4673" s="108" t="s">
        <v>7622</v>
      </c>
      <c r="BY4673" s="109"/>
      <c r="BZ4673" s="109"/>
      <c r="CA4673" s="110"/>
      <c r="CB4673" s="114" t="s">
        <v>151</v>
      </c>
      <c r="CC4673" s="115" t="s">
        <v>151</v>
      </c>
      <c r="CD4673" s="111">
        <v>1</v>
      </c>
      <c r="CE4673" s="115" t="s">
        <v>151</v>
      </c>
      <c r="CF4673" s="67">
        <v>7</v>
      </c>
      <c r="CG4673" s="68">
        <v>0.14285714285714299</v>
      </c>
      <c r="CH4673" s="169"/>
      <c r="CI4673" s="199" t="s">
        <v>4374</v>
      </c>
      <c r="CJ4673" s="199"/>
      <c r="CK4673" s="174" t="s">
        <v>212</v>
      </c>
      <c r="CL4673" s="199" t="s">
        <v>112</v>
      </c>
      <c r="CM4673" s="199"/>
      <c r="CN4673" s="200" t="s">
        <v>8698</v>
      </c>
      <c r="CO4673" s="200"/>
      <c r="CP4673" s="200"/>
      <c r="CQ4673" s="156">
        <v>23</v>
      </c>
      <c r="CR4673" s="157">
        <v>0.34782608695652173</v>
      </c>
      <c r="CS4673" s="156">
        <v>16</v>
      </c>
      <c r="CT4673" s="157">
        <v>0.4375</v>
      </c>
      <c r="CU4673" s="156">
        <v>23</v>
      </c>
      <c r="CV4673" s="157">
        <v>0.34782608695652173</v>
      </c>
      <c r="CW4673" s="156">
        <v>23</v>
      </c>
      <c r="CX4673" s="157">
        <v>0.30434782608695654</v>
      </c>
    </row>
    <row r="4674" spans="71:102" x14ac:dyDescent="0.2">
      <c r="BS4674" s="89" t="s">
        <v>3357</v>
      </c>
      <c r="BT4674" s="97"/>
      <c r="BU4674" s="98" t="s">
        <v>119</v>
      </c>
      <c r="BV4674" s="99"/>
      <c r="BW4674" s="100" t="s">
        <v>108</v>
      </c>
      <c r="BX4674" s="98" t="s">
        <v>143</v>
      </c>
      <c r="BY4674" s="101"/>
      <c r="BZ4674" s="101"/>
      <c r="CA4674" s="99"/>
      <c r="CB4674" s="121" t="s">
        <v>151</v>
      </c>
      <c r="CC4674" s="119" t="s">
        <v>151</v>
      </c>
      <c r="CD4674" s="121" t="s">
        <v>151</v>
      </c>
      <c r="CE4674" s="119" t="s">
        <v>151</v>
      </c>
      <c r="CF4674" s="104">
        <v>1</v>
      </c>
      <c r="CG4674" s="103">
        <v>1</v>
      </c>
      <c r="CH4674" s="169"/>
      <c r="CI4674" s="199" t="s">
        <v>4374</v>
      </c>
      <c r="CJ4674" s="199"/>
      <c r="CK4674" s="174" t="s">
        <v>212</v>
      </c>
      <c r="CL4674" s="199" t="s">
        <v>112</v>
      </c>
      <c r="CM4674" s="199"/>
      <c r="CN4674" s="200" t="s">
        <v>8699</v>
      </c>
      <c r="CO4674" s="200"/>
      <c r="CP4674" s="200"/>
      <c r="CQ4674" s="156">
        <v>9</v>
      </c>
      <c r="CR4674" s="157">
        <v>0.77777777777777779</v>
      </c>
      <c r="CS4674" s="156">
        <v>14</v>
      </c>
      <c r="CT4674" s="157">
        <v>0.7857142857142857</v>
      </c>
      <c r="CU4674" s="156">
        <v>18</v>
      </c>
      <c r="CV4674" s="157">
        <v>0.61111111111111116</v>
      </c>
      <c r="CW4674" s="156">
        <v>24</v>
      </c>
      <c r="CX4674" s="157">
        <v>0.66666666666666663</v>
      </c>
    </row>
    <row r="4675" spans="71:102" x14ac:dyDescent="0.2">
      <c r="BS4675" s="105" t="s">
        <v>3357</v>
      </c>
      <c r="BT4675" s="105"/>
      <c r="BU4675" s="120" t="s">
        <v>119</v>
      </c>
      <c r="BV4675" s="120"/>
      <c r="BW4675" s="107" t="s">
        <v>108</v>
      </c>
      <c r="BX4675" s="108" t="s">
        <v>7574</v>
      </c>
      <c r="BY4675" s="109"/>
      <c r="BZ4675" s="109"/>
      <c r="CA4675" s="110"/>
      <c r="CB4675" s="114" t="s">
        <v>151</v>
      </c>
      <c r="CC4675" s="115" t="s">
        <v>151</v>
      </c>
      <c r="CD4675" s="114" t="s">
        <v>151</v>
      </c>
      <c r="CE4675" s="115" t="s">
        <v>151</v>
      </c>
      <c r="CF4675" s="67">
        <v>1</v>
      </c>
      <c r="CG4675" s="68">
        <v>1</v>
      </c>
      <c r="CH4675" s="169"/>
      <c r="CI4675" s="199" t="s">
        <v>4374</v>
      </c>
      <c r="CJ4675" s="199"/>
      <c r="CK4675" s="174" t="s">
        <v>212</v>
      </c>
      <c r="CL4675" s="199" t="s">
        <v>112</v>
      </c>
      <c r="CM4675" s="199"/>
      <c r="CN4675" s="200" t="s">
        <v>8700</v>
      </c>
      <c r="CO4675" s="200"/>
      <c r="CP4675" s="200"/>
      <c r="CQ4675" s="156">
        <v>16</v>
      </c>
      <c r="CR4675" s="157">
        <v>0.6875</v>
      </c>
      <c r="CS4675" s="156">
        <v>17</v>
      </c>
      <c r="CT4675" s="157">
        <v>0.70588235294117652</v>
      </c>
      <c r="CU4675" s="156">
        <v>17</v>
      </c>
      <c r="CV4675" s="157">
        <v>0.76470588235294112</v>
      </c>
      <c r="CW4675" s="156">
        <v>21</v>
      </c>
      <c r="CX4675" s="157">
        <v>0.76190476190476186</v>
      </c>
    </row>
    <row r="4676" spans="71:102" x14ac:dyDescent="0.2">
      <c r="BS4676" s="89" t="s">
        <v>3357</v>
      </c>
      <c r="BT4676" s="97"/>
      <c r="BU4676" s="98" t="s">
        <v>119</v>
      </c>
      <c r="BV4676" s="99"/>
      <c r="BW4676" s="100" t="s">
        <v>112</v>
      </c>
      <c r="BX4676" s="98" t="s">
        <v>143</v>
      </c>
      <c r="BY4676" s="101"/>
      <c r="BZ4676" s="101"/>
      <c r="CA4676" s="99"/>
      <c r="CB4676" s="121" t="s">
        <v>151</v>
      </c>
      <c r="CC4676" s="119" t="s">
        <v>151</v>
      </c>
      <c r="CD4676" s="113">
        <v>7</v>
      </c>
      <c r="CE4676" s="103">
        <v>0.85714285714285698</v>
      </c>
      <c r="CF4676" s="104">
        <v>49</v>
      </c>
      <c r="CG4676" s="103">
        <v>0.67346938775510201</v>
      </c>
      <c r="CH4676" s="169"/>
      <c r="CI4676" s="199" t="s">
        <v>4374</v>
      </c>
      <c r="CJ4676" s="199"/>
      <c r="CK4676" s="174" t="s">
        <v>212</v>
      </c>
      <c r="CL4676" s="199" t="s">
        <v>112</v>
      </c>
      <c r="CM4676" s="199"/>
      <c r="CN4676" s="200" t="s">
        <v>2595</v>
      </c>
      <c r="CO4676" s="200"/>
      <c r="CP4676" s="200"/>
      <c r="CQ4676" s="156">
        <v>20</v>
      </c>
      <c r="CR4676" s="157">
        <v>0.75</v>
      </c>
      <c r="CS4676" s="156">
        <v>17</v>
      </c>
      <c r="CT4676" s="157">
        <v>0.82352941176470584</v>
      </c>
      <c r="CU4676" s="156">
        <v>25</v>
      </c>
      <c r="CV4676" s="157">
        <v>0.68</v>
      </c>
      <c r="CW4676" s="156">
        <v>22</v>
      </c>
      <c r="CX4676" s="157">
        <v>0.68181818181818177</v>
      </c>
    </row>
    <row r="4677" spans="71:102" x14ac:dyDescent="0.2">
      <c r="BS4677" s="105" t="s">
        <v>3357</v>
      </c>
      <c r="BT4677" s="105"/>
      <c r="BU4677" s="106" t="s">
        <v>119</v>
      </c>
      <c r="BV4677" s="106"/>
      <c r="BW4677" s="107" t="s">
        <v>112</v>
      </c>
      <c r="BX4677" s="108" t="s">
        <v>7738</v>
      </c>
      <c r="BY4677" s="109"/>
      <c r="BZ4677" s="109"/>
      <c r="CA4677" s="110"/>
      <c r="CB4677" s="114" t="s">
        <v>151</v>
      </c>
      <c r="CC4677" s="115" t="s">
        <v>151</v>
      </c>
      <c r="CD4677" s="111">
        <v>3</v>
      </c>
      <c r="CE4677" s="68">
        <v>1</v>
      </c>
      <c r="CF4677" s="67">
        <v>41</v>
      </c>
      <c r="CG4677" s="68">
        <v>0.707317073170732</v>
      </c>
      <c r="CH4677" s="169"/>
      <c r="CI4677" s="199" t="s">
        <v>4374</v>
      </c>
      <c r="CJ4677" s="199"/>
      <c r="CK4677" s="174" t="s">
        <v>212</v>
      </c>
      <c r="CL4677" s="199" t="s">
        <v>112</v>
      </c>
      <c r="CM4677" s="199"/>
      <c r="CN4677" s="200" t="s">
        <v>8701</v>
      </c>
      <c r="CO4677" s="200"/>
      <c r="CP4677" s="200"/>
      <c r="CQ4677" s="156">
        <v>14</v>
      </c>
      <c r="CR4677" s="157">
        <v>0.8571428571428571</v>
      </c>
      <c r="CS4677" s="156">
        <v>17</v>
      </c>
      <c r="CT4677" s="157">
        <v>0.76470588235294112</v>
      </c>
      <c r="CU4677" s="156">
        <v>12</v>
      </c>
      <c r="CV4677" s="157">
        <v>0.66666666666666663</v>
      </c>
      <c r="CW4677" s="156">
        <v>22</v>
      </c>
      <c r="CX4677" s="157">
        <v>0.90909090909090906</v>
      </c>
    </row>
    <row r="4678" spans="71:102" x14ac:dyDescent="0.2">
      <c r="BS4678" s="105" t="s">
        <v>3357</v>
      </c>
      <c r="BT4678" s="105"/>
      <c r="BU4678" s="112" t="s">
        <v>119</v>
      </c>
      <c r="BV4678" s="112"/>
      <c r="BW4678" s="107" t="s">
        <v>112</v>
      </c>
      <c r="BX4678" s="108" t="s">
        <v>7642</v>
      </c>
      <c r="BY4678" s="109"/>
      <c r="BZ4678" s="109"/>
      <c r="CA4678" s="110"/>
      <c r="CB4678" s="114" t="s">
        <v>151</v>
      </c>
      <c r="CC4678" s="115" t="s">
        <v>151</v>
      </c>
      <c r="CD4678" s="111">
        <v>4</v>
      </c>
      <c r="CE4678" s="68">
        <v>0.75</v>
      </c>
      <c r="CF4678" s="67">
        <v>8</v>
      </c>
      <c r="CG4678" s="68">
        <v>0.5</v>
      </c>
      <c r="CH4678" s="169"/>
      <c r="CI4678" s="199" t="s">
        <v>4374</v>
      </c>
      <c r="CJ4678" s="199"/>
      <c r="CK4678" s="174" t="s">
        <v>212</v>
      </c>
      <c r="CL4678" s="199" t="s">
        <v>112</v>
      </c>
      <c r="CM4678" s="199"/>
      <c r="CN4678" s="200" t="s">
        <v>8702</v>
      </c>
      <c r="CO4678" s="200"/>
      <c r="CP4678" s="200"/>
      <c r="CQ4678" s="156">
        <v>86</v>
      </c>
      <c r="CR4678" s="157">
        <v>0.89534883720930236</v>
      </c>
      <c r="CS4678" s="156">
        <v>83</v>
      </c>
      <c r="CT4678" s="157">
        <v>0.89156626506024095</v>
      </c>
      <c r="CU4678" s="156">
        <v>72</v>
      </c>
      <c r="CV4678" s="157">
        <v>0.93055555555555558</v>
      </c>
      <c r="CW4678" s="156">
        <v>61</v>
      </c>
      <c r="CX4678" s="157">
        <v>0.90163934426229508</v>
      </c>
    </row>
    <row r="4679" spans="71:102" x14ac:dyDescent="0.2">
      <c r="BS4679" s="89" t="s">
        <v>3357</v>
      </c>
      <c r="BT4679" s="97"/>
      <c r="BU4679" s="98" t="s">
        <v>119</v>
      </c>
      <c r="BV4679" s="99"/>
      <c r="BW4679" s="100" t="s">
        <v>115</v>
      </c>
      <c r="BX4679" s="98" t="s">
        <v>143</v>
      </c>
      <c r="BY4679" s="101"/>
      <c r="BZ4679" s="101"/>
      <c r="CA4679" s="99"/>
      <c r="CB4679" s="121" t="s">
        <v>151</v>
      </c>
      <c r="CC4679" s="119" t="s">
        <v>151</v>
      </c>
      <c r="CD4679" s="121" t="s">
        <v>151</v>
      </c>
      <c r="CE4679" s="119" t="s">
        <v>151</v>
      </c>
      <c r="CF4679" s="104">
        <v>4</v>
      </c>
      <c r="CG4679" s="103">
        <v>0.75</v>
      </c>
      <c r="CH4679" s="169"/>
      <c r="CI4679" s="199" t="s">
        <v>4374</v>
      </c>
      <c r="CJ4679" s="199"/>
      <c r="CK4679" s="174" t="s">
        <v>212</v>
      </c>
      <c r="CL4679" s="199" t="s">
        <v>112</v>
      </c>
      <c r="CM4679" s="199"/>
      <c r="CN4679" s="200" t="s">
        <v>8703</v>
      </c>
      <c r="CO4679" s="200"/>
      <c r="CP4679" s="200"/>
      <c r="CQ4679" s="156">
        <v>11</v>
      </c>
      <c r="CR4679" s="157">
        <v>0.81818181818181823</v>
      </c>
      <c r="CS4679" s="156">
        <v>14</v>
      </c>
      <c r="CT4679" s="157">
        <v>0.9285714285714286</v>
      </c>
      <c r="CU4679" s="156">
        <v>19</v>
      </c>
      <c r="CV4679" s="157">
        <v>0.73684210526315785</v>
      </c>
      <c r="CW4679" s="156">
        <v>16</v>
      </c>
      <c r="CX4679" s="157">
        <v>0.625</v>
      </c>
    </row>
    <row r="4680" spans="71:102" ht="38.25" x14ac:dyDescent="0.2">
      <c r="BS4680" s="105" t="s">
        <v>3357</v>
      </c>
      <c r="BT4680" s="105"/>
      <c r="BU4680" s="106" t="s">
        <v>119</v>
      </c>
      <c r="BV4680" s="106"/>
      <c r="BW4680" s="107" t="s">
        <v>115</v>
      </c>
      <c r="BX4680" s="108" t="s">
        <v>7683</v>
      </c>
      <c r="BY4680" s="109"/>
      <c r="BZ4680" s="109"/>
      <c r="CA4680" s="110"/>
      <c r="CB4680" s="114" t="s">
        <v>151</v>
      </c>
      <c r="CC4680" s="115" t="s">
        <v>151</v>
      </c>
      <c r="CD4680" s="114" t="s">
        <v>151</v>
      </c>
      <c r="CE4680" s="115" t="s">
        <v>151</v>
      </c>
      <c r="CF4680" s="67">
        <v>3</v>
      </c>
      <c r="CG4680" s="68">
        <v>0.66666666666666696</v>
      </c>
      <c r="CH4680" s="169"/>
      <c r="CI4680" s="201" t="s">
        <v>4374</v>
      </c>
      <c r="CJ4680" s="201"/>
      <c r="CK4680" s="175" t="s">
        <v>212</v>
      </c>
      <c r="CL4680" s="201" t="s">
        <v>115</v>
      </c>
      <c r="CM4680" s="201"/>
      <c r="CN4680" s="201" t="s">
        <v>143</v>
      </c>
      <c r="CO4680" s="201"/>
      <c r="CP4680" s="201"/>
      <c r="CQ4680" s="154">
        <v>245</v>
      </c>
      <c r="CR4680" s="155">
        <v>0.48571428571428571</v>
      </c>
      <c r="CS4680" s="154">
        <v>253</v>
      </c>
      <c r="CT4680" s="155">
        <v>0.49802371541501977</v>
      </c>
      <c r="CU4680" s="154">
        <v>237</v>
      </c>
      <c r="CV4680" s="155">
        <v>0.59493670886075944</v>
      </c>
      <c r="CW4680" s="154">
        <v>230</v>
      </c>
      <c r="CX4680" s="155">
        <v>0.52173913043478259</v>
      </c>
    </row>
    <row r="4681" spans="71:102" x14ac:dyDescent="0.2">
      <c r="BS4681" s="105" t="s">
        <v>3357</v>
      </c>
      <c r="BT4681" s="105"/>
      <c r="BU4681" s="105" t="s">
        <v>119</v>
      </c>
      <c r="BV4681" s="105"/>
      <c r="BW4681" s="107" t="s">
        <v>115</v>
      </c>
      <c r="BX4681" s="108" t="s">
        <v>7583</v>
      </c>
      <c r="BY4681" s="109"/>
      <c r="BZ4681" s="109"/>
      <c r="CA4681" s="110"/>
      <c r="CB4681" s="114" t="s">
        <v>151</v>
      </c>
      <c r="CC4681" s="115" t="s">
        <v>151</v>
      </c>
      <c r="CD4681" s="114" t="s">
        <v>151</v>
      </c>
      <c r="CE4681" s="115" t="s">
        <v>151</v>
      </c>
      <c r="CF4681" s="67">
        <v>1</v>
      </c>
      <c r="CG4681" s="68">
        <v>1</v>
      </c>
      <c r="CH4681" s="169"/>
      <c r="CI4681" s="199" t="s">
        <v>4374</v>
      </c>
      <c r="CJ4681" s="199"/>
      <c r="CK4681" s="174" t="s">
        <v>212</v>
      </c>
      <c r="CL4681" s="199" t="s">
        <v>115</v>
      </c>
      <c r="CM4681" s="199"/>
      <c r="CN4681" s="200" t="s">
        <v>8528</v>
      </c>
      <c r="CO4681" s="200"/>
      <c r="CP4681" s="200"/>
      <c r="CQ4681" s="156">
        <v>13</v>
      </c>
      <c r="CR4681" s="157">
        <v>0.53846153846153844</v>
      </c>
      <c r="CS4681" s="156">
        <v>12</v>
      </c>
      <c r="CT4681" s="157">
        <v>0.16666666666666666</v>
      </c>
      <c r="CU4681" s="156">
        <v>10</v>
      </c>
      <c r="CV4681" s="157">
        <v>0.2</v>
      </c>
      <c r="CW4681" s="156">
        <v>10</v>
      </c>
      <c r="CX4681" s="157">
        <v>0.5</v>
      </c>
    </row>
    <row r="4682" spans="71:102" x14ac:dyDescent="0.2">
      <c r="BS4682" s="89" t="s">
        <v>3357</v>
      </c>
      <c r="BT4682" s="90"/>
      <c r="BU4682" s="91" t="s">
        <v>8704</v>
      </c>
      <c r="BV4682" s="92"/>
      <c r="BW4682" s="92"/>
      <c r="BX4682" s="91"/>
      <c r="BY4682" s="92"/>
      <c r="BZ4682" s="92"/>
      <c r="CA4682" s="93"/>
      <c r="CB4682" s="123" t="s">
        <v>151</v>
      </c>
      <c r="CC4682" s="124" t="s">
        <v>151</v>
      </c>
      <c r="CD4682" s="123" t="s">
        <v>151</v>
      </c>
      <c r="CE4682" s="124" t="s">
        <v>151</v>
      </c>
      <c r="CF4682" s="96">
        <v>381</v>
      </c>
      <c r="CG4682" s="95">
        <v>0.29658792650918597</v>
      </c>
      <c r="CH4682" s="169"/>
      <c r="CI4682" s="199" t="s">
        <v>4374</v>
      </c>
      <c r="CJ4682" s="199"/>
      <c r="CK4682" s="174" t="s">
        <v>212</v>
      </c>
      <c r="CL4682" s="199" t="s">
        <v>115</v>
      </c>
      <c r="CM4682" s="199"/>
      <c r="CN4682" s="200" t="s">
        <v>8705</v>
      </c>
      <c r="CO4682" s="200"/>
      <c r="CP4682" s="200"/>
      <c r="CQ4682" s="156">
        <v>22</v>
      </c>
      <c r="CR4682" s="157">
        <v>0.54545454545454541</v>
      </c>
      <c r="CS4682" s="156">
        <v>22</v>
      </c>
      <c r="CT4682" s="157">
        <v>0.5</v>
      </c>
      <c r="CU4682" s="156">
        <v>16</v>
      </c>
      <c r="CV4682" s="157">
        <v>0.6875</v>
      </c>
      <c r="CW4682" s="156">
        <v>30</v>
      </c>
      <c r="CX4682" s="157">
        <v>0.53333333333333333</v>
      </c>
    </row>
    <row r="4683" spans="71:102" x14ac:dyDescent="0.2">
      <c r="BS4683" s="89" t="s">
        <v>3357</v>
      </c>
      <c r="BT4683" s="97"/>
      <c r="BU4683" s="98" t="s">
        <v>3452</v>
      </c>
      <c r="BV4683" s="99"/>
      <c r="BW4683" s="100" t="s">
        <v>107</v>
      </c>
      <c r="BX4683" s="98" t="s">
        <v>143</v>
      </c>
      <c r="BY4683" s="101"/>
      <c r="BZ4683" s="101"/>
      <c r="CA4683" s="99"/>
      <c r="CB4683" s="126" t="s">
        <v>151</v>
      </c>
      <c r="CC4683" s="119" t="s">
        <v>151</v>
      </c>
      <c r="CD4683" s="126" t="s">
        <v>151</v>
      </c>
      <c r="CE4683" s="119" t="s">
        <v>151</v>
      </c>
      <c r="CF4683" s="104">
        <v>232</v>
      </c>
      <c r="CG4683" s="103">
        <v>0.32327586206896602</v>
      </c>
      <c r="CH4683" s="169"/>
      <c r="CI4683" s="199" t="s">
        <v>4374</v>
      </c>
      <c r="CJ4683" s="199"/>
      <c r="CK4683" s="174" t="s">
        <v>212</v>
      </c>
      <c r="CL4683" s="199" t="s">
        <v>115</v>
      </c>
      <c r="CM4683" s="199"/>
      <c r="CN4683" s="200" t="s">
        <v>8706</v>
      </c>
      <c r="CO4683" s="200"/>
      <c r="CP4683" s="200"/>
      <c r="CQ4683" s="156">
        <v>12</v>
      </c>
      <c r="CR4683" s="157">
        <v>0.16666666666666666</v>
      </c>
      <c r="CS4683" s="156">
        <v>13</v>
      </c>
      <c r="CT4683" s="157">
        <v>7.6923076923076927E-2</v>
      </c>
      <c r="CU4683" s="156">
        <v>7</v>
      </c>
      <c r="CV4683" s="157">
        <v>0.2857142857142857</v>
      </c>
      <c r="CW4683" s="156">
        <v>5</v>
      </c>
      <c r="CX4683" s="159" t="s">
        <v>151</v>
      </c>
    </row>
    <row r="4684" spans="71:102" x14ac:dyDescent="0.2">
      <c r="BS4684" s="105" t="s">
        <v>3357</v>
      </c>
      <c r="BT4684" s="105"/>
      <c r="BU4684" s="106" t="s">
        <v>3452</v>
      </c>
      <c r="BV4684" s="106"/>
      <c r="BW4684" s="107" t="s">
        <v>107</v>
      </c>
      <c r="BX4684" s="108" t="s">
        <v>7711</v>
      </c>
      <c r="BY4684" s="109"/>
      <c r="BZ4684" s="109"/>
      <c r="CA4684" s="110"/>
      <c r="CB4684" s="114" t="s">
        <v>151</v>
      </c>
      <c r="CC4684" s="115" t="s">
        <v>151</v>
      </c>
      <c r="CD4684" s="114" t="s">
        <v>151</v>
      </c>
      <c r="CE4684" s="115" t="s">
        <v>151</v>
      </c>
      <c r="CF4684" s="67">
        <v>159</v>
      </c>
      <c r="CG4684" s="68">
        <v>0.37735849056603799</v>
      </c>
      <c r="CH4684" s="169"/>
      <c r="CI4684" s="199" t="s">
        <v>4374</v>
      </c>
      <c r="CJ4684" s="199"/>
      <c r="CK4684" s="174" t="s">
        <v>212</v>
      </c>
      <c r="CL4684" s="199" t="s">
        <v>115</v>
      </c>
      <c r="CM4684" s="199"/>
      <c r="CN4684" s="200" t="s">
        <v>8707</v>
      </c>
      <c r="CO4684" s="200"/>
      <c r="CP4684" s="200"/>
      <c r="CQ4684" s="156">
        <v>13</v>
      </c>
      <c r="CR4684" s="157">
        <v>0.61538461538461542</v>
      </c>
      <c r="CS4684" s="156">
        <v>15</v>
      </c>
      <c r="CT4684" s="157">
        <v>0.66666666666666663</v>
      </c>
      <c r="CU4684" s="156">
        <v>15</v>
      </c>
      <c r="CV4684" s="157">
        <v>0.73333333333333328</v>
      </c>
      <c r="CW4684" s="156">
        <v>15</v>
      </c>
      <c r="CX4684" s="157">
        <v>0.6</v>
      </c>
    </row>
    <row r="4685" spans="71:102" x14ac:dyDescent="0.2">
      <c r="BS4685" s="105" t="s">
        <v>3357</v>
      </c>
      <c r="BT4685" s="105"/>
      <c r="BU4685" s="105" t="s">
        <v>3452</v>
      </c>
      <c r="BV4685" s="105"/>
      <c r="BW4685" s="107" t="s">
        <v>107</v>
      </c>
      <c r="BX4685" s="108" t="s">
        <v>7713</v>
      </c>
      <c r="BY4685" s="109"/>
      <c r="BZ4685" s="109"/>
      <c r="CA4685" s="110"/>
      <c r="CB4685" s="114" t="s">
        <v>151</v>
      </c>
      <c r="CC4685" s="115" t="s">
        <v>151</v>
      </c>
      <c r="CD4685" s="114" t="s">
        <v>151</v>
      </c>
      <c r="CE4685" s="115" t="s">
        <v>151</v>
      </c>
      <c r="CF4685" s="67">
        <v>56</v>
      </c>
      <c r="CG4685" s="68">
        <v>0.23214285714285701</v>
      </c>
      <c r="CH4685" s="169"/>
      <c r="CI4685" s="199" t="s">
        <v>4374</v>
      </c>
      <c r="CJ4685" s="199"/>
      <c r="CK4685" s="174" t="s">
        <v>212</v>
      </c>
      <c r="CL4685" s="199" t="s">
        <v>115</v>
      </c>
      <c r="CM4685" s="199"/>
      <c r="CN4685" s="200" t="s">
        <v>8708</v>
      </c>
      <c r="CO4685" s="200"/>
      <c r="CP4685" s="200"/>
      <c r="CQ4685" s="156">
        <v>11</v>
      </c>
      <c r="CR4685" s="157">
        <v>0.36363636363636365</v>
      </c>
      <c r="CS4685" s="156">
        <v>9</v>
      </c>
      <c r="CT4685" s="157">
        <v>0.22222222222222221</v>
      </c>
      <c r="CU4685" s="156">
        <v>20</v>
      </c>
      <c r="CV4685" s="157">
        <v>0.55000000000000004</v>
      </c>
      <c r="CW4685" s="156">
        <v>10</v>
      </c>
      <c r="CX4685" s="157">
        <v>0.5</v>
      </c>
    </row>
    <row r="4686" spans="71:102" x14ac:dyDescent="0.2">
      <c r="BS4686" s="105" t="s">
        <v>3357</v>
      </c>
      <c r="BT4686" s="105"/>
      <c r="BU4686" s="105" t="s">
        <v>3452</v>
      </c>
      <c r="BV4686" s="105"/>
      <c r="BW4686" s="107" t="s">
        <v>107</v>
      </c>
      <c r="BX4686" s="108" t="s">
        <v>7715</v>
      </c>
      <c r="BY4686" s="109"/>
      <c r="BZ4686" s="109"/>
      <c r="CA4686" s="110"/>
      <c r="CB4686" s="114" t="s">
        <v>151</v>
      </c>
      <c r="CC4686" s="115" t="s">
        <v>151</v>
      </c>
      <c r="CD4686" s="114" t="s">
        <v>151</v>
      </c>
      <c r="CE4686" s="115" t="s">
        <v>151</v>
      </c>
      <c r="CF4686" s="67">
        <v>1</v>
      </c>
      <c r="CG4686" s="115" t="s">
        <v>151</v>
      </c>
      <c r="CH4686" s="169"/>
      <c r="CI4686" s="199" t="s">
        <v>4374</v>
      </c>
      <c r="CJ4686" s="199"/>
      <c r="CK4686" s="174" t="s">
        <v>212</v>
      </c>
      <c r="CL4686" s="199" t="s">
        <v>115</v>
      </c>
      <c r="CM4686" s="199"/>
      <c r="CN4686" s="200" t="s">
        <v>8709</v>
      </c>
      <c r="CO4686" s="200"/>
      <c r="CP4686" s="200"/>
      <c r="CQ4686" s="156">
        <v>20</v>
      </c>
      <c r="CR4686" s="157">
        <v>0.35</v>
      </c>
      <c r="CS4686" s="156">
        <v>16</v>
      </c>
      <c r="CT4686" s="157">
        <v>0.5</v>
      </c>
      <c r="CU4686" s="156">
        <v>17</v>
      </c>
      <c r="CV4686" s="157">
        <v>0.70588235294117652</v>
      </c>
      <c r="CW4686" s="156">
        <v>15</v>
      </c>
      <c r="CX4686" s="157">
        <v>0.73333333333333328</v>
      </c>
    </row>
    <row r="4687" spans="71:102" x14ac:dyDescent="0.2">
      <c r="BS4687" s="105" t="s">
        <v>3357</v>
      </c>
      <c r="BT4687" s="105"/>
      <c r="BU4687" s="105" t="s">
        <v>3452</v>
      </c>
      <c r="BV4687" s="105"/>
      <c r="BW4687" s="107" t="s">
        <v>107</v>
      </c>
      <c r="BX4687" s="108" t="s">
        <v>7555</v>
      </c>
      <c r="BY4687" s="109"/>
      <c r="BZ4687" s="109"/>
      <c r="CA4687" s="110"/>
      <c r="CB4687" s="114" t="s">
        <v>151</v>
      </c>
      <c r="CC4687" s="115" t="s">
        <v>151</v>
      </c>
      <c r="CD4687" s="114" t="s">
        <v>151</v>
      </c>
      <c r="CE4687" s="115" t="s">
        <v>151</v>
      </c>
      <c r="CF4687" s="67">
        <v>10</v>
      </c>
      <c r="CG4687" s="68">
        <v>0.2</v>
      </c>
      <c r="CH4687" s="169"/>
      <c r="CI4687" s="199" t="s">
        <v>4374</v>
      </c>
      <c r="CJ4687" s="199"/>
      <c r="CK4687" s="174" t="s">
        <v>212</v>
      </c>
      <c r="CL4687" s="199" t="s">
        <v>115</v>
      </c>
      <c r="CM4687" s="199"/>
      <c r="CN4687" s="200" t="s">
        <v>8710</v>
      </c>
      <c r="CO4687" s="200"/>
      <c r="CP4687" s="200"/>
      <c r="CQ4687" s="156">
        <v>18</v>
      </c>
      <c r="CR4687" s="157">
        <v>0.3888888888888889</v>
      </c>
      <c r="CS4687" s="156">
        <v>11</v>
      </c>
      <c r="CT4687" s="157">
        <v>0.45454545454545453</v>
      </c>
      <c r="CU4687" s="156">
        <v>10</v>
      </c>
      <c r="CV4687" s="157">
        <v>0.5</v>
      </c>
      <c r="CW4687" s="156">
        <v>16</v>
      </c>
      <c r="CX4687" s="157">
        <v>0.375</v>
      </c>
    </row>
    <row r="4688" spans="71:102" x14ac:dyDescent="0.2">
      <c r="BS4688" s="105" t="s">
        <v>3357</v>
      </c>
      <c r="BT4688" s="105"/>
      <c r="BU4688" s="112" t="s">
        <v>3452</v>
      </c>
      <c r="BV4688" s="112"/>
      <c r="BW4688" s="107" t="s">
        <v>107</v>
      </c>
      <c r="BX4688" s="108" t="s">
        <v>7609</v>
      </c>
      <c r="BY4688" s="109"/>
      <c r="BZ4688" s="109"/>
      <c r="CA4688" s="110"/>
      <c r="CB4688" s="114" t="s">
        <v>151</v>
      </c>
      <c r="CC4688" s="115" t="s">
        <v>151</v>
      </c>
      <c r="CD4688" s="114" t="s">
        <v>151</v>
      </c>
      <c r="CE4688" s="115" t="s">
        <v>151</v>
      </c>
      <c r="CF4688" s="67">
        <v>6</v>
      </c>
      <c r="CG4688" s="68">
        <v>0</v>
      </c>
      <c r="CH4688" s="169"/>
      <c r="CI4688" s="199" t="s">
        <v>4374</v>
      </c>
      <c r="CJ4688" s="199"/>
      <c r="CK4688" s="174" t="s">
        <v>212</v>
      </c>
      <c r="CL4688" s="199" t="s">
        <v>115</v>
      </c>
      <c r="CM4688" s="199"/>
      <c r="CN4688" s="202" t="s">
        <v>2327</v>
      </c>
      <c r="CO4688" s="202"/>
      <c r="CP4688" s="202"/>
      <c r="CQ4688" s="156">
        <v>20</v>
      </c>
      <c r="CR4688" s="157">
        <v>0.2</v>
      </c>
      <c r="CS4688" s="156">
        <v>21</v>
      </c>
      <c r="CT4688" s="157">
        <v>0.33333333333333331</v>
      </c>
      <c r="CU4688" s="156">
        <v>21</v>
      </c>
      <c r="CV4688" s="157">
        <v>0.52380952380952384</v>
      </c>
      <c r="CW4688" s="156">
        <v>23</v>
      </c>
      <c r="CX4688" s="157">
        <v>0.43478260869565216</v>
      </c>
    </row>
    <row r="4689" spans="71:102" x14ac:dyDescent="0.2">
      <c r="BS4689" s="89" t="s">
        <v>3357</v>
      </c>
      <c r="BT4689" s="97"/>
      <c r="BU4689" s="98" t="s">
        <v>3452</v>
      </c>
      <c r="BV4689" s="99"/>
      <c r="BW4689" s="100" t="s">
        <v>112</v>
      </c>
      <c r="BX4689" s="98" t="s">
        <v>143</v>
      </c>
      <c r="BY4689" s="101"/>
      <c r="BZ4689" s="101"/>
      <c r="CA4689" s="99"/>
      <c r="CB4689" s="121" t="s">
        <v>151</v>
      </c>
      <c r="CC4689" s="119" t="s">
        <v>151</v>
      </c>
      <c r="CD4689" s="121" t="s">
        <v>151</v>
      </c>
      <c r="CE4689" s="119" t="s">
        <v>151</v>
      </c>
      <c r="CF4689" s="104">
        <v>149</v>
      </c>
      <c r="CG4689" s="103">
        <v>0.25503355704698</v>
      </c>
      <c r="CH4689" s="169"/>
      <c r="CI4689" s="199" t="s">
        <v>4374</v>
      </c>
      <c r="CJ4689" s="199"/>
      <c r="CK4689" s="174" t="s">
        <v>212</v>
      </c>
      <c r="CL4689" s="199" t="s">
        <v>115</v>
      </c>
      <c r="CM4689" s="199"/>
      <c r="CN4689" s="200" t="s">
        <v>8711</v>
      </c>
      <c r="CO4689" s="200"/>
      <c r="CP4689" s="200"/>
      <c r="CQ4689" s="156">
        <v>6</v>
      </c>
      <c r="CR4689" s="157">
        <v>0.33333333333333331</v>
      </c>
      <c r="CS4689" s="156">
        <v>9</v>
      </c>
      <c r="CT4689" s="157">
        <v>0.1111111111111111</v>
      </c>
      <c r="CU4689" s="156">
        <v>8</v>
      </c>
      <c r="CV4689" s="157">
        <v>0.5</v>
      </c>
      <c r="CW4689" s="156">
        <v>8</v>
      </c>
      <c r="CX4689" s="157">
        <v>0.375</v>
      </c>
    </row>
    <row r="4690" spans="71:102" x14ac:dyDescent="0.2">
      <c r="BS4690" s="105" t="s">
        <v>3357</v>
      </c>
      <c r="BT4690" s="105"/>
      <c r="BU4690" s="106" t="s">
        <v>3452</v>
      </c>
      <c r="BV4690" s="106"/>
      <c r="BW4690" s="107" t="s">
        <v>112</v>
      </c>
      <c r="BX4690" s="108" t="s">
        <v>7738</v>
      </c>
      <c r="BY4690" s="109"/>
      <c r="BZ4690" s="109"/>
      <c r="CA4690" s="110"/>
      <c r="CB4690" s="114" t="s">
        <v>151</v>
      </c>
      <c r="CC4690" s="115" t="s">
        <v>151</v>
      </c>
      <c r="CD4690" s="114" t="s">
        <v>151</v>
      </c>
      <c r="CE4690" s="115" t="s">
        <v>151</v>
      </c>
      <c r="CF4690" s="67">
        <v>29</v>
      </c>
      <c r="CG4690" s="68">
        <v>0.20689655172413801</v>
      </c>
      <c r="CH4690" s="169"/>
      <c r="CI4690" s="199" t="s">
        <v>4374</v>
      </c>
      <c r="CJ4690" s="199"/>
      <c r="CK4690" s="174" t="s">
        <v>212</v>
      </c>
      <c r="CL4690" s="199" t="s">
        <v>115</v>
      </c>
      <c r="CM4690" s="199"/>
      <c r="CN4690" s="200" t="s">
        <v>3074</v>
      </c>
      <c r="CO4690" s="200"/>
      <c r="CP4690" s="200"/>
      <c r="CQ4690" s="156">
        <v>11</v>
      </c>
      <c r="CR4690" s="157">
        <v>0.54545454545454541</v>
      </c>
      <c r="CS4690" s="156">
        <v>12</v>
      </c>
      <c r="CT4690" s="157">
        <v>0.33333333333333331</v>
      </c>
      <c r="CU4690" s="156">
        <v>18</v>
      </c>
      <c r="CV4690" s="157">
        <v>0.55555555555555558</v>
      </c>
      <c r="CW4690" s="156">
        <v>16</v>
      </c>
      <c r="CX4690" s="157">
        <v>0.5</v>
      </c>
    </row>
    <row r="4691" spans="71:102" x14ac:dyDescent="0.2">
      <c r="BS4691" s="105" t="s">
        <v>3357</v>
      </c>
      <c r="BT4691" s="105"/>
      <c r="BU4691" s="105" t="s">
        <v>3452</v>
      </c>
      <c r="BV4691" s="105"/>
      <c r="BW4691" s="107" t="s">
        <v>112</v>
      </c>
      <c r="BX4691" s="108" t="s">
        <v>7948</v>
      </c>
      <c r="BY4691" s="109"/>
      <c r="BZ4691" s="109"/>
      <c r="CA4691" s="110"/>
      <c r="CB4691" s="114" t="s">
        <v>151</v>
      </c>
      <c r="CC4691" s="115" t="s">
        <v>151</v>
      </c>
      <c r="CD4691" s="114" t="s">
        <v>151</v>
      </c>
      <c r="CE4691" s="115" t="s">
        <v>151</v>
      </c>
      <c r="CF4691" s="67">
        <v>106</v>
      </c>
      <c r="CG4691" s="68">
        <v>0.25471698113207503</v>
      </c>
      <c r="CH4691" s="169"/>
      <c r="CI4691" s="199" t="s">
        <v>4374</v>
      </c>
      <c r="CJ4691" s="199"/>
      <c r="CK4691" s="174" t="s">
        <v>212</v>
      </c>
      <c r="CL4691" s="199" t="s">
        <v>115</v>
      </c>
      <c r="CM4691" s="199"/>
      <c r="CN4691" s="200" t="s">
        <v>4011</v>
      </c>
      <c r="CO4691" s="200"/>
      <c r="CP4691" s="200"/>
      <c r="CQ4691" s="156">
        <v>12</v>
      </c>
      <c r="CR4691" s="157">
        <v>0.5</v>
      </c>
      <c r="CS4691" s="156">
        <v>13</v>
      </c>
      <c r="CT4691" s="157">
        <v>0.69230769230769229</v>
      </c>
      <c r="CU4691" s="156">
        <v>9</v>
      </c>
      <c r="CV4691" s="157">
        <v>0.66666666666666663</v>
      </c>
      <c r="CW4691" s="156">
        <v>15</v>
      </c>
      <c r="CX4691" s="157">
        <v>0.6</v>
      </c>
    </row>
    <row r="4692" spans="71:102" x14ac:dyDescent="0.2">
      <c r="BS4692" s="105" t="s">
        <v>3357</v>
      </c>
      <c r="BT4692" s="105"/>
      <c r="BU4692" s="105" t="s">
        <v>3452</v>
      </c>
      <c r="BV4692" s="105"/>
      <c r="BW4692" s="107" t="s">
        <v>112</v>
      </c>
      <c r="BX4692" s="108" t="s">
        <v>7680</v>
      </c>
      <c r="BY4692" s="109"/>
      <c r="BZ4692" s="109"/>
      <c r="CA4692" s="110"/>
      <c r="CB4692" s="114" t="s">
        <v>151</v>
      </c>
      <c r="CC4692" s="115" t="s">
        <v>151</v>
      </c>
      <c r="CD4692" s="114" t="s">
        <v>151</v>
      </c>
      <c r="CE4692" s="115" t="s">
        <v>151</v>
      </c>
      <c r="CF4692" s="67">
        <v>14</v>
      </c>
      <c r="CG4692" s="68">
        <v>0.35714285714285698</v>
      </c>
      <c r="CH4692" s="169"/>
      <c r="CI4692" s="199" t="s">
        <v>4374</v>
      </c>
      <c r="CJ4692" s="199"/>
      <c r="CK4692" s="174" t="s">
        <v>212</v>
      </c>
      <c r="CL4692" s="199" t="s">
        <v>115</v>
      </c>
      <c r="CM4692" s="199"/>
      <c r="CN4692" s="202" t="s">
        <v>2497</v>
      </c>
      <c r="CO4692" s="202"/>
      <c r="CP4692" s="202"/>
      <c r="CQ4692" s="156">
        <v>6</v>
      </c>
      <c r="CR4692" s="157">
        <v>0.5</v>
      </c>
      <c r="CS4692" s="156">
        <v>6</v>
      </c>
      <c r="CT4692" s="157">
        <v>0.33333333333333331</v>
      </c>
      <c r="CU4692" s="156">
        <v>5</v>
      </c>
      <c r="CV4692" s="157">
        <v>0.2</v>
      </c>
      <c r="CW4692" s="156">
        <v>3</v>
      </c>
      <c r="CX4692" s="157">
        <v>0.33333333333333331</v>
      </c>
    </row>
    <row r="4693" spans="71:102" x14ac:dyDescent="0.2">
      <c r="BS4693" s="89" t="s">
        <v>3357</v>
      </c>
      <c r="BT4693" s="90"/>
      <c r="BU4693" s="91" t="s">
        <v>8712</v>
      </c>
      <c r="BV4693" s="92"/>
      <c r="BW4693" s="92"/>
      <c r="BX4693" s="91"/>
      <c r="BY4693" s="92"/>
      <c r="BZ4693" s="92"/>
      <c r="CA4693" s="93"/>
      <c r="CB4693" s="123" t="s">
        <v>151</v>
      </c>
      <c r="CC4693" s="124" t="s">
        <v>151</v>
      </c>
      <c r="CD4693" s="117">
        <v>18</v>
      </c>
      <c r="CE4693" s="95">
        <v>0.22222222222222199</v>
      </c>
      <c r="CF4693" s="96">
        <v>12</v>
      </c>
      <c r="CG4693" s="95">
        <v>0.25</v>
      </c>
      <c r="CH4693" s="169"/>
      <c r="CI4693" s="199" t="s">
        <v>4374</v>
      </c>
      <c r="CJ4693" s="199"/>
      <c r="CK4693" s="174" t="s">
        <v>212</v>
      </c>
      <c r="CL4693" s="199" t="s">
        <v>115</v>
      </c>
      <c r="CM4693" s="199"/>
      <c r="CN4693" s="200" t="s">
        <v>8713</v>
      </c>
      <c r="CO4693" s="200"/>
      <c r="CP4693" s="200"/>
      <c r="CQ4693" s="156">
        <v>13</v>
      </c>
      <c r="CR4693" s="157">
        <v>0.53846153846153844</v>
      </c>
      <c r="CS4693" s="156">
        <v>24</v>
      </c>
      <c r="CT4693" s="157">
        <v>0.54166666666666663</v>
      </c>
      <c r="CU4693" s="156">
        <v>29</v>
      </c>
      <c r="CV4693" s="157">
        <v>0.62068965517241381</v>
      </c>
      <c r="CW4693" s="156">
        <v>21</v>
      </c>
      <c r="CX4693" s="157">
        <v>0.52380952380952384</v>
      </c>
    </row>
    <row r="4694" spans="71:102" x14ac:dyDescent="0.2">
      <c r="BS4694" s="89" t="s">
        <v>3357</v>
      </c>
      <c r="BT4694" s="97"/>
      <c r="BU4694" s="98" t="s">
        <v>3463</v>
      </c>
      <c r="BV4694" s="99"/>
      <c r="BW4694" s="100" t="s">
        <v>91</v>
      </c>
      <c r="BX4694" s="98" t="s">
        <v>143</v>
      </c>
      <c r="BY4694" s="101"/>
      <c r="BZ4694" s="101"/>
      <c r="CA4694" s="99"/>
      <c r="CB4694" s="126" t="s">
        <v>151</v>
      </c>
      <c r="CC4694" s="119" t="s">
        <v>151</v>
      </c>
      <c r="CD4694" s="126" t="s">
        <v>151</v>
      </c>
      <c r="CE4694" s="119" t="s">
        <v>151</v>
      </c>
      <c r="CF4694" s="104">
        <v>2</v>
      </c>
      <c r="CG4694" s="103">
        <v>0.5</v>
      </c>
      <c r="CH4694" s="169"/>
      <c r="CI4694" s="199" t="s">
        <v>4374</v>
      </c>
      <c r="CJ4694" s="199"/>
      <c r="CK4694" s="174" t="s">
        <v>212</v>
      </c>
      <c r="CL4694" s="199" t="s">
        <v>115</v>
      </c>
      <c r="CM4694" s="199"/>
      <c r="CN4694" s="202" t="s">
        <v>8714</v>
      </c>
      <c r="CO4694" s="202"/>
      <c r="CP4694" s="202"/>
      <c r="CQ4694" s="156">
        <v>60</v>
      </c>
      <c r="CR4694" s="157">
        <v>0.65</v>
      </c>
      <c r="CS4694" s="156">
        <v>57</v>
      </c>
      <c r="CT4694" s="157">
        <v>0.73684210526315785</v>
      </c>
      <c r="CU4694" s="156">
        <v>52</v>
      </c>
      <c r="CV4694" s="157">
        <v>0.71153846153846156</v>
      </c>
      <c r="CW4694" s="156">
        <v>43</v>
      </c>
      <c r="CX4694" s="157">
        <v>0.60465116279069764</v>
      </c>
    </row>
    <row r="4695" spans="71:102" x14ac:dyDescent="0.2">
      <c r="BS4695" s="105" t="s">
        <v>3357</v>
      </c>
      <c r="BT4695" s="105"/>
      <c r="BU4695" s="106" t="s">
        <v>3463</v>
      </c>
      <c r="BV4695" s="106"/>
      <c r="BW4695" s="107" t="s">
        <v>91</v>
      </c>
      <c r="BX4695" s="108" t="s">
        <v>7835</v>
      </c>
      <c r="BY4695" s="109"/>
      <c r="BZ4695" s="109"/>
      <c r="CA4695" s="110"/>
      <c r="CB4695" s="114" t="s">
        <v>151</v>
      </c>
      <c r="CC4695" s="115" t="s">
        <v>151</v>
      </c>
      <c r="CD4695" s="114" t="s">
        <v>151</v>
      </c>
      <c r="CE4695" s="115" t="s">
        <v>151</v>
      </c>
      <c r="CF4695" s="67">
        <v>1</v>
      </c>
      <c r="CG4695" s="115" t="s">
        <v>151</v>
      </c>
      <c r="CH4695" s="169"/>
      <c r="CI4695" s="199" t="s">
        <v>4374</v>
      </c>
      <c r="CJ4695" s="199"/>
      <c r="CK4695" s="174" t="s">
        <v>212</v>
      </c>
      <c r="CL4695" s="199" t="s">
        <v>115</v>
      </c>
      <c r="CM4695" s="199"/>
      <c r="CN4695" s="202" t="s">
        <v>2507</v>
      </c>
      <c r="CO4695" s="202"/>
      <c r="CP4695" s="202"/>
      <c r="CQ4695" s="156">
        <v>8</v>
      </c>
      <c r="CR4695" s="157">
        <v>0.625</v>
      </c>
      <c r="CS4695" s="156">
        <v>13</v>
      </c>
      <c r="CT4695" s="157">
        <v>0.69230769230769229</v>
      </c>
      <c r="CU4695" s="158" t="s">
        <v>151</v>
      </c>
      <c r="CV4695" s="159" t="s">
        <v>151</v>
      </c>
      <c r="CW4695" s="158" t="s">
        <v>151</v>
      </c>
      <c r="CX4695" s="159" t="s">
        <v>151</v>
      </c>
    </row>
    <row r="4696" spans="71:102" ht="15" x14ac:dyDescent="0.2">
      <c r="BS4696" s="105" t="s">
        <v>3357</v>
      </c>
      <c r="BT4696" s="105"/>
      <c r="BU4696" s="112" t="s">
        <v>3463</v>
      </c>
      <c r="BV4696" s="112"/>
      <c r="BW4696" s="107" t="s">
        <v>91</v>
      </c>
      <c r="BX4696" s="108" t="s">
        <v>7839</v>
      </c>
      <c r="BY4696" s="109"/>
      <c r="BZ4696" s="109"/>
      <c r="CA4696" s="110"/>
      <c r="CB4696" s="114" t="s">
        <v>151</v>
      </c>
      <c r="CC4696" s="115" t="s">
        <v>151</v>
      </c>
      <c r="CD4696" s="114" t="s">
        <v>151</v>
      </c>
      <c r="CE4696" s="115" t="s">
        <v>151</v>
      </c>
      <c r="CF4696" s="67">
        <v>1</v>
      </c>
      <c r="CG4696" s="68">
        <v>1</v>
      </c>
      <c r="CH4696" s="169"/>
      <c r="CI4696" s="148" t="s">
        <v>4599</v>
      </c>
      <c r="CJ4696" s="148"/>
      <c r="CK4696" s="149"/>
      <c r="CL4696" s="196"/>
      <c r="CM4696" s="196"/>
      <c r="CN4696" s="196"/>
      <c r="CO4696" s="196"/>
      <c r="CP4696" s="196"/>
      <c r="CQ4696" s="150">
        <v>509</v>
      </c>
      <c r="CR4696" s="151">
        <v>0.50294695481335949</v>
      </c>
      <c r="CS4696" s="150">
        <v>423</v>
      </c>
      <c r="CT4696" s="151">
        <v>0.47990543735224589</v>
      </c>
      <c r="CU4696" s="150">
        <v>368</v>
      </c>
      <c r="CV4696" s="151">
        <v>0.4891304347826087</v>
      </c>
      <c r="CW4696" s="150">
        <v>361</v>
      </c>
      <c r="CX4696" s="151">
        <v>0.49307479224376732</v>
      </c>
    </row>
    <row r="4697" spans="71:102" ht="25.5" x14ac:dyDescent="0.2">
      <c r="BS4697" s="89" t="s">
        <v>3357</v>
      </c>
      <c r="BT4697" s="97"/>
      <c r="BU4697" s="98" t="s">
        <v>3463</v>
      </c>
      <c r="BV4697" s="99"/>
      <c r="BW4697" s="100" t="s">
        <v>107</v>
      </c>
      <c r="BX4697" s="98" t="s">
        <v>143</v>
      </c>
      <c r="BY4697" s="101"/>
      <c r="BZ4697" s="101"/>
      <c r="CA4697" s="99"/>
      <c r="CB4697" s="121" t="s">
        <v>151</v>
      </c>
      <c r="CC4697" s="119" t="s">
        <v>151</v>
      </c>
      <c r="CD4697" s="113">
        <v>18</v>
      </c>
      <c r="CE4697" s="103">
        <v>0.22222222222222199</v>
      </c>
      <c r="CF4697" s="104">
        <v>10</v>
      </c>
      <c r="CG4697" s="103">
        <v>0.2</v>
      </c>
      <c r="CH4697" s="169"/>
      <c r="CI4697" s="197" t="s">
        <v>4602</v>
      </c>
      <c r="CJ4697" s="197"/>
      <c r="CK4697" s="173" t="s">
        <v>8715</v>
      </c>
      <c r="CL4697" s="197"/>
      <c r="CM4697" s="197"/>
      <c r="CN4697" s="197"/>
      <c r="CO4697" s="197"/>
      <c r="CP4697" s="197"/>
      <c r="CQ4697" s="152">
        <v>509</v>
      </c>
      <c r="CR4697" s="153">
        <v>0.50294695481335949</v>
      </c>
      <c r="CS4697" s="152">
        <v>423</v>
      </c>
      <c r="CT4697" s="153">
        <v>0.47990543735224589</v>
      </c>
      <c r="CU4697" s="152">
        <v>368</v>
      </c>
      <c r="CV4697" s="153">
        <v>0.4891304347826087</v>
      </c>
      <c r="CW4697" s="152">
        <v>361</v>
      </c>
      <c r="CX4697" s="153">
        <v>0.49307479224376732</v>
      </c>
    </row>
    <row r="4698" spans="71:102" x14ac:dyDescent="0.2">
      <c r="BS4698" s="105" t="s">
        <v>3357</v>
      </c>
      <c r="BT4698" s="105"/>
      <c r="BU4698" s="106" t="s">
        <v>3463</v>
      </c>
      <c r="BV4698" s="106"/>
      <c r="BW4698" s="107" t="s">
        <v>107</v>
      </c>
      <c r="BX4698" s="108" t="s">
        <v>7555</v>
      </c>
      <c r="BY4698" s="109"/>
      <c r="BZ4698" s="109"/>
      <c r="CA4698" s="110"/>
      <c r="CB4698" s="114" t="s">
        <v>151</v>
      </c>
      <c r="CC4698" s="115" t="s">
        <v>151</v>
      </c>
      <c r="CD4698" s="111">
        <v>2</v>
      </c>
      <c r="CE4698" s="115" t="s">
        <v>151</v>
      </c>
      <c r="CF4698" s="116" t="s">
        <v>151</v>
      </c>
      <c r="CG4698" s="115" t="s">
        <v>151</v>
      </c>
      <c r="CH4698" s="169"/>
      <c r="CI4698" s="201" t="s">
        <v>4602</v>
      </c>
      <c r="CJ4698" s="201"/>
      <c r="CK4698" s="175" t="s">
        <v>179</v>
      </c>
      <c r="CL4698" s="201" t="s">
        <v>91</v>
      </c>
      <c r="CM4698" s="201"/>
      <c r="CN4698" s="201" t="s">
        <v>143</v>
      </c>
      <c r="CO4698" s="201"/>
      <c r="CP4698" s="201"/>
      <c r="CQ4698" s="154">
        <v>248</v>
      </c>
      <c r="CR4698" s="155">
        <v>0.58064516129032262</v>
      </c>
      <c r="CS4698" s="154">
        <v>237</v>
      </c>
      <c r="CT4698" s="155">
        <v>0.56118143459915615</v>
      </c>
      <c r="CU4698" s="154">
        <v>184</v>
      </c>
      <c r="CV4698" s="155">
        <v>0.58152173913043481</v>
      </c>
      <c r="CW4698" s="154">
        <v>188</v>
      </c>
      <c r="CX4698" s="155">
        <v>0.6436170212765957</v>
      </c>
    </row>
    <row r="4699" spans="71:102" x14ac:dyDescent="0.2">
      <c r="BS4699" s="105" t="s">
        <v>3357</v>
      </c>
      <c r="BT4699" s="105"/>
      <c r="BU4699" s="105" t="s">
        <v>3463</v>
      </c>
      <c r="BV4699" s="105"/>
      <c r="BW4699" s="107" t="s">
        <v>107</v>
      </c>
      <c r="BX4699" s="108" t="s">
        <v>7609</v>
      </c>
      <c r="BY4699" s="109"/>
      <c r="BZ4699" s="109"/>
      <c r="CA4699" s="110"/>
      <c r="CB4699" s="114" t="s">
        <v>151</v>
      </c>
      <c r="CC4699" s="115" t="s">
        <v>151</v>
      </c>
      <c r="CD4699" s="111">
        <v>16</v>
      </c>
      <c r="CE4699" s="68">
        <v>0.25</v>
      </c>
      <c r="CF4699" s="67">
        <v>8</v>
      </c>
      <c r="CG4699" s="68">
        <v>0.125</v>
      </c>
      <c r="CH4699" s="169"/>
      <c r="CI4699" s="199" t="s">
        <v>4602</v>
      </c>
      <c r="CJ4699" s="199"/>
      <c r="CK4699" s="174" t="s">
        <v>179</v>
      </c>
      <c r="CL4699" s="199" t="s">
        <v>91</v>
      </c>
      <c r="CM4699" s="199"/>
      <c r="CN4699" s="200" t="s">
        <v>8716</v>
      </c>
      <c r="CO4699" s="200"/>
      <c r="CP4699" s="200"/>
      <c r="CQ4699" s="156">
        <v>34</v>
      </c>
      <c r="CR4699" s="157">
        <v>0.5</v>
      </c>
      <c r="CS4699" s="156">
        <v>25</v>
      </c>
      <c r="CT4699" s="157">
        <v>0.6</v>
      </c>
      <c r="CU4699" s="156">
        <v>38</v>
      </c>
      <c r="CV4699" s="157">
        <v>0.84210526315789469</v>
      </c>
      <c r="CW4699" s="156">
        <v>44</v>
      </c>
      <c r="CX4699" s="157">
        <v>0.72727272727272729</v>
      </c>
    </row>
    <row r="4700" spans="71:102" x14ac:dyDescent="0.2">
      <c r="BS4700" s="105" t="s">
        <v>3357</v>
      </c>
      <c r="BT4700" s="105"/>
      <c r="BU4700" s="105" t="s">
        <v>3463</v>
      </c>
      <c r="BV4700" s="105"/>
      <c r="BW4700" s="107" t="s">
        <v>107</v>
      </c>
      <c r="BX4700" s="108" t="s">
        <v>7856</v>
      </c>
      <c r="BY4700" s="109"/>
      <c r="BZ4700" s="109"/>
      <c r="CA4700" s="110"/>
      <c r="CB4700" s="114" t="s">
        <v>151</v>
      </c>
      <c r="CC4700" s="115" t="s">
        <v>151</v>
      </c>
      <c r="CD4700" s="114" t="s">
        <v>151</v>
      </c>
      <c r="CE4700" s="115" t="s">
        <v>151</v>
      </c>
      <c r="CF4700" s="67">
        <v>2</v>
      </c>
      <c r="CG4700" s="68">
        <v>0.5</v>
      </c>
      <c r="CH4700" s="169"/>
      <c r="CI4700" s="199" t="s">
        <v>4602</v>
      </c>
      <c r="CJ4700" s="199"/>
      <c r="CK4700" s="174" t="s">
        <v>179</v>
      </c>
      <c r="CL4700" s="199" t="s">
        <v>91</v>
      </c>
      <c r="CM4700" s="199"/>
      <c r="CN4700" s="200" t="s">
        <v>8717</v>
      </c>
      <c r="CO4700" s="200"/>
      <c r="CP4700" s="200"/>
      <c r="CQ4700" s="156">
        <v>13</v>
      </c>
      <c r="CR4700" s="157">
        <v>0.53846153846153844</v>
      </c>
      <c r="CS4700" s="156">
        <v>16</v>
      </c>
      <c r="CT4700" s="157">
        <v>0.5</v>
      </c>
      <c r="CU4700" s="156">
        <v>19</v>
      </c>
      <c r="CV4700" s="157">
        <v>0.63157894736842102</v>
      </c>
      <c r="CW4700" s="156">
        <v>12</v>
      </c>
      <c r="CX4700" s="157">
        <v>0.58333333333333337</v>
      </c>
    </row>
    <row r="4701" spans="71:102" x14ac:dyDescent="0.2">
      <c r="BS4701" s="89" t="s">
        <v>3357</v>
      </c>
      <c r="BT4701" s="90"/>
      <c r="BU4701" s="91" t="s">
        <v>8718</v>
      </c>
      <c r="BV4701" s="92"/>
      <c r="BW4701" s="92"/>
      <c r="BX4701" s="91"/>
      <c r="BY4701" s="92"/>
      <c r="BZ4701" s="92"/>
      <c r="CA4701" s="93"/>
      <c r="CB4701" s="117">
        <v>2</v>
      </c>
      <c r="CC4701" s="95">
        <v>0.5</v>
      </c>
      <c r="CD4701" s="117">
        <v>11</v>
      </c>
      <c r="CE4701" s="95">
        <v>9.0909090909090898E-2</v>
      </c>
      <c r="CF4701" s="96">
        <v>120</v>
      </c>
      <c r="CG4701" s="95">
        <v>0.43333333333333302</v>
      </c>
      <c r="CH4701" s="169"/>
      <c r="CI4701" s="199" t="s">
        <v>4602</v>
      </c>
      <c r="CJ4701" s="199"/>
      <c r="CK4701" s="174" t="s">
        <v>179</v>
      </c>
      <c r="CL4701" s="199" t="s">
        <v>91</v>
      </c>
      <c r="CM4701" s="199"/>
      <c r="CN4701" s="200" t="s">
        <v>8719</v>
      </c>
      <c r="CO4701" s="200"/>
      <c r="CP4701" s="200"/>
      <c r="CQ4701" s="156">
        <v>20</v>
      </c>
      <c r="CR4701" s="157">
        <v>0.7</v>
      </c>
      <c r="CS4701" s="156">
        <v>37</v>
      </c>
      <c r="CT4701" s="157">
        <v>0.48648648648648651</v>
      </c>
      <c r="CU4701" s="156">
        <v>30</v>
      </c>
      <c r="CV4701" s="157">
        <v>0.6</v>
      </c>
      <c r="CW4701" s="156">
        <v>15</v>
      </c>
      <c r="CX4701" s="157">
        <v>0.53333333333333333</v>
      </c>
    </row>
    <row r="4702" spans="71:102" x14ac:dyDescent="0.2">
      <c r="BS4702" s="89" t="s">
        <v>3357</v>
      </c>
      <c r="BT4702" s="97"/>
      <c r="BU4702" s="98" t="s">
        <v>123</v>
      </c>
      <c r="BV4702" s="99"/>
      <c r="BW4702" s="100" t="s">
        <v>91</v>
      </c>
      <c r="BX4702" s="98" t="s">
        <v>143</v>
      </c>
      <c r="BY4702" s="101"/>
      <c r="BZ4702" s="101"/>
      <c r="CA4702" s="99"/>
      <c r="CB4702" s="102">
        <v>1</v>
      </c>
      <c r="CC4702" s="103">
        <v>1</v>
      </c>
      <c r="CD4702" s="102">
        <v>2</v>
      </c>
      <c r="CE4702" s="119" t="s">
        <v>151</v>
      </c>
      <c r="CF4702" s="104">
        <v>42</v>
      </c>
      <c r="CG4702" s="103">
        <v>0.59523809523809501</v>
      </c>
      <c r="CH4702" s="169"/>
      <c r="CI4702" s="199" t="s">
        <v>4602</v>
      </c>
      <c r="CJ4702" s="199"/>
      <c r="CK4702" s="174" t="s">
        <v>179</v>
      </c>
      <c r="CL4702" s="199" t="s">
        <v>91</v>
      </c>
      <c r="CM4702" s="199"/>
      <c r="CN4702" s="200" t="s">
        <v>8720</v>
      </c>
      <c r="CO4702" s="200"/>
      <c r="CP4702" s="200"/>
      <c r="CQ4702" s="158" t="s">
        <v>151</v>
      </c>
      <c r="CR4702" s="159" t="s">
        <v>151</v>
      </c>
      <c r="CS4702" s="158" t="s">
        <v>151</v>
      </c>
      <c r="CT4702" s="159" t="s">
        <v>151</v>
      </c>
      <c r="CU4702" s="158" t="s">
        <v>151</v>
      </c>
      <c r="CV4702" s="159" t="s">
        <v>151</v>
      </c>
      <c r="CW4702" s="156">
        <v>2</v>
      </c>
      <c r="CX4702" s="157">
        <v>0.5</v>
      </c>
    </row>
    <row r="4703" spans="71:102" x14ac:dyDescent="0.2">
      <c r="BS4703" s="105" t="s">
        <v>3357</v>
      </c>
      <c r="BT4703" s="105"/>
      <c r="BU4703" s="106" t="s">
        <v>123</v>
      </c>
      <c r="BV4703" s="106"/>
      <c r="BW4703" s="107" t="s">
        <v>91</v>
      </c>
      <c r="BX4703" s="108" t="s">
        <v>7530</v>
      </c>
      <c r="BY4703" s="109"/>
      <c r="BZ4703" s="109"/>
      <c r="CA4703" s="110"/>
      <c r="CB4703" s="114" t="s">
        <v>151</v>
      </c>
      <c r="CC4703" s="115" t="s">
        <v>151</v>
      </c>
      <c r="CD4703" s="114" t="s">
        <v>151</v>
      </c>
      <c r="CE4703" s="115" t="s">
        <v>151</v>
      </c>
      <c r="CF4703" s="67">
        <v>1</v>
      </c>
      <c r="CG4703" s="68">
        <v>1</v>
      </c>
      <c r="CH4703" s="169"/>
      <c r="CI4703" s="199" t="s">
        <v>4602</v>
      </c>
      <c r="CJ4703" s="199"/>
      <c r="CK4703" s="174" t="s">
        <v>179</v>
      </c>
      <c r="CL4703" s="199" t="s">
        <v>91</v>
      </c>
      <c r="CM4703" s="199"/>
      <c r="CN4703" s="200" t="s">
        <v>8721</v>
      </c>
      <c r="CO4703" s="200"/>
      <c r="CP4703" s="200"/>
      <c r="CQ4703" s="156">
        <v>181</v>
      </c>
      <c r="CR4703" s="157">
        <v>0.58563535911602205</v>
      </c>
      <c r="CS4703" s="156">
        <v>159</v>
      </c>
      <c r="CT4703" s="157">
        <v>0.57861635220125784</v>
      </c>
      <c r="CU4703" s="156">
        <v>97</v>
      </c>
      <c r="CV4703" s="157">
        <v>0.46391752577319589</v>
      </c>
      <c r="CW4703" s="156">
        <v>115</v>
      </c>
      <c r="CX4703" s="157">
        <v>0.63478260869565217</v>
      </c>
    </row>
    <row r="4704" spans="71:102" x14ac:dyDescent="0.2">
      <c r="BS4704" s="105" t="s">
        <v>3357</v>
      </c>
      <c r="BT4704" s="105"/>
      <c r="BU4704" s="105" t="s">
        <v>123</v>
      </c>
      <c r="BV4704" s="105"/>
      <c r="BW4704" s="107" t="s">
        <v>91</v>
      </c>
      <c r="BX4704" s="108" t="s">
        <v>7532</v>
      </c>
      <c r="BY4704" s="109"/>
      <c r="BZ4704" s="109"/>
      <c r="CA4704" s="110"/>
      <c r="CB4704" s="111">
        <v>1</v>
      </c>
      <c r="CC4704" s="68">
        <v>1</v>
      </c>
      <c r="CD4704" s="111">
        <v>1</v>
      </c>
      <c r="CE4704" s="115" t="s">
        <v>151</v>
      </c>
      <c r="CF4704" s="67">
        <v>11</v>
      </c>
      <c r="CG4704" s="68">
        <v>0.63636363636363602</v>
      </c>
      <c r="CH4704" s="169"/>
      <c r="CI4704" s="201" t="s">
        <v>4602</v>
      </c>
      <c r="CJ4704" s="201"/>
      <c r="CK4704" s="175" t="s">
        <v>179</v>
      </c>
      <c r="CL4704" s="201" t="s">
        <v>107</v>
      </c>
      <c r="CM4704" s="201"/>
      <c r="CN4704" s="201" t="s">
        <v>143</v>
      </c>
      <c r="CO4704" s="201"/>
      <c r="CP4704" s="201"/>
      <c r="CQ4704" s="154">
        <v>101</v>
      </c>
      <c r="CR4704" s="155">
        <v>0.27722772277227725</v>
      </c>
      <c r="CS4704" s="154">
        <v>87</v>
      </c>
      <c r="CT4704" s="155">
        <v>0.27586206896551724</v>
      </c>
      <c r="CU4704" s="154">
        <v>82</v>
      </c>
      <c r="CV4704" s="155">
        <v>0.24390243902439024</v>
      </c>
      <c r="CW4704" s="154">
        <v>78</v>
      </c>
      <c r="CX4704" s="155">
        <v>0.20512820512820512</v>
      </c>
    </row>
    <row r="4705" spans="71:102" x14ac:dyDescent="0.2">
      <c r="BS4705" s="105" t="s">
        <v>3357</v>
      </c>
      <c r="BT4705" s="105"/>
      <c r="BU4705" s="105" t="s">
        <v>123</v>
      </c>
      <c r="BV4705" s="105"/>
      <c r="BW4705" s="107" t="s">
        <v>91</v>
      </c>
      <c r="BX4705" s="108" t="s">
        <v>7696</v>
      </c>
      <c r="BY4705" s="109"/>
      <c r="BZ4705" s="109"/>
      <c r="CA4705" s="110"/>
      <c r="CB4705" s="114" t="s">
        <v>151</v>
      </c>
      <c r="CC4705" s="115" t="s">
        <v>151</v>
      </c>
      <c r="CD4705" s="114" t="s">
        <v>151</v>
      </c>
      <c r="CE4705" s="115" t="s">
        <v>151</v>
      </c>
      <c r="CF4705" s="67">
        <v>3</v>
      </c>
      <c r="CG4705" s="68">
        <v>0.66666666666666696</v>
      </c>
      <c r="CH4705" s="169"/>
      <c r="CI4705" s="199" t="s">
        <v>4602</v>
      </c>
      <c r="CJ4705" s="199"/>
      <c r="CK4705" s="174" t="s">
        <v>179</v>
      </c>
      <c r="CL4705" s="199" t="s">
        <v>107</v>
      </c>
      <c r="CM4705" s="199"/>
      <c r="CN4705" s="200" t="s">
        <v>2384</v>
      </c>
      <c r="CO4705" s="200"/>
      <c r="CP4705" s="200"/>
      <c r="CQ4705" s="156">
        <v>4</v>
      </c>
      <c r="CR4705" s="157">
        <v>0.25</v>
      </c>
      <c r="CS4705" s="156">
        <v>5</v>
      </c>
      <c r="CT4705" s="157">
        <v>0.6</v>
      </c>
      <c r="CU4705" s="156">
        <v>9</v>
      </c>
      <c r="CV4705" s="157">
        <v>0.22222222222222221</v>
      </c>
      <c r="CW4705" s="156">
        <v>6</v>
      </c>
      <c r="CX4705" s="157">
        <v>0.33333333333333331</v>
      </c>
    </row>
    <row r="4706" spans="71:102" x14ac:dyDescent="0.2">
      <c r="BS4706" s="105" t="s">
        <v>3357</v>
      </c>
      <c r="BT4706" s="105"/>
      <c r="BU4706" s="105" t="s">
        <v>123</v>
      </c>
      <c r="BV4706" s="105"/>
      <c r="BW4706" s="107" t="s">
        <v>91</v>
      </c>
      <c r="BX4706" s="108" t="s">
        <v>7534</v>
      </c>
      <c r="BY4706" s="109"/>
      <c r="BZ4706" s="109"/>
      <c r="CA4706" s="110"/>
      <c r="CB4706" s="114" t="s">
        <v>151</v>
      </c>
      <c r="CC4706" s="115" t="s">
        <v>151</v>
      </c>
      <c r="CD4706" s="111">
        <v>1</v>
      </c>
      <c r="CE4706" s="115" t="s">
        <v>151</v>
      </c>
      <c r="CF4706" s="67">
        <v>14</v>
      </c>
      <c r="CG4706" s="68">
        <v>0.57142857142857095</v>
      </c>
      <c r="CH4706" s="169"/>
      <c r="CI4706" s="199" t="s">
        <v>4602</v>
      </c>
      <c r="CJ4706" s="199"/>
      <c r="CK4706" s="174" t="s">
        <v>179</v>
      </c>
      <c r="CL4706" s="199" t="s">
        <v>107</v>
      </c>
      <c r="CM4706" s="199"/>
      <c r="CN4706" s="200" t="s">
        <v>8722</v>
      </c>
      <c r="CO4706" s="200"/>
      <c r="CP4706" s="200"/>
      <c r="CQ4706" s="156">
        <v>28</v>
      </c>
      <c r="CR4706" s="157">
        <v>0.5</v>
      </c>
      <c r="CS4706" s="156">
        <v>25</v>
      </c>
      <c r="CT4706" s="157">
        <v>0.52</v>
      </c>
      <c r="CU4706" s="156">
        <v>19</v>
      </c>
      <c r="CV4706" s="157">
        <v>0.47368421052631576</v>
      </c>
      <c r="CW4706" s="156">
        <v>13</v>
      </c>
      <c r="CX4706" s="157">
        <v>0.30769230769230771</v>
      </c>
    </row>
    <row r="4707" spans="71:102" x14ac:dyDescent="0.2">
      <c r="BS4707" s="105" t="s">
        <v>3357</v>
      </c>
      <c r="BT4707" s="105"/>
      <c r="BU4707" s="105" t="s">
        <v>123</v>
      </c>
      <c r="BV4707" s="105"/>
      <c r="BW4707" s="107" t="s">
        <v>91</v>
      </c>
      <c r="BX4707" s="108" t="s">
        <v>7701</v>
      </c>
      <c r="BY4707" s="109"/>
      <c r="BZ4707" s="109"/>
      <c r="CA4707" s="110"/>
      <c r="CB4707" s="114" t="s">
        <v>151</v>
      </c>
      <c r="CC4707" s="115" t="s">
        <v>151</v>
      </c>
      <c r="CD4707" s="114" t="s">
        <v>151</v>
      </c>
      <c r="CE4707" s="115" t="s">
        <v>151</v>
      </c>
      <c r="CF4707" s="67">
        <v>2</v>
      </c>
      <c r="CG4707" s="68">
        <v>0.5</v>
      </c>
      <c r="CH4707" s="169"/>
      <c r="CI4707" s="199" t="s">
        <v>4602</v>
      </c>
      <c r="CJ4707" s="199"/>
      <c r="CK4707" s="174" t="s">
        <v>179</v>
      </c>
      <c r="CL4707" s="199" t="s">
        <v>107</v>
      </c>
      <c r="CM4707" s="199"/>
      <c r="CN4707" s="200" t="s">
        <v>8723</v>
      </c>
      <c r="CO4707" s="200"/>
      <c r="CP4707" s="200"/>
      <c r="CQ4707" s="156">
        <v>61</v>
      </c>
      <c r="CR4707" s="157">
        <v>0.18032786885245902</v>
      </c>
      <c r="CS4707" s="156">
        <v>50</v>
      </c>
      <c r="CT4707" s="157">
        <v>0.1</v>
      </c>
      <c r="CU4707" s="156">
        <v>42</v>
      </c>
      <c r="CV4707" s="157">
        <v>0.11904761904761904</v>
      </c>
      <c r="CW4707" s="156">
        <v>46</v>
      </c>
      <c r="CX4707" s="157">
        <v>0.19565217391304349</v>
      </c>
    </row>
    <row r="4708" spans="71:102" x14ac:dyDescent="0.2">
      <c r="BS4708" s="105" t="s">
        <v>3357</v>
      </c>
      <c r="BT4708" s="105"/>
      <c r="BU4708" s="105" t="s">
        <v>123</v>
      </c>
      <c r="BV4708" s="105"/>
      <c r="BW4708" s="107" t="s">
        <v>91</v>
      </c>
      <c r="BX4708" s="108" t="s">
        <v>7536</v>
      </c>
      <c r="BY4708" s="109"/>
      <c r="BZ4708" s="109"/>
      <c r="CA4708" s="110"/>
      <c r="CB4708" s="114" t="s">
        <v>151</v>
      </c>
      <c r="CC4708" s="115" t="s">
        <v>151</v>
      </c>
      <c r="CD4708" s="114" t="s">
        <v>151</v>
      </c>
      <c r="CE4708" s="115" t="s">
        <v>151</v>
      </c>
      <c r="CF4708" s="67">
        <v>7</v>
      </c>
      <c r="CG4708" s="68">
        <v>0.57142857142857095</v>
      </c>
      <c r="CH4708" s="169"/>
      <c r="CI4708" s="199" t="s">
        <v>4602</v>
      </c>
      <c r="CJ4708" s="199"/>
      <c r="CK4708" s="174" t="s">
        <v>179</v>
      </c>
      <c r="CL4708" s="199" t="s">
        <v>107</v>
      </c>
      <c r="CM4708" s="199"/>
      <c r="CN4708" s="200" t="s">
        <v>8724</v>
      </c>
      <c r="CO4708" s="200"/>
      <c r="CP4708" s="200"/>
      <c r="CQ4708" s="156">
        <v>8</v>
      </c>
      <c r="CR4708" s="157">
        <v>0.25</v>
      </c>
      <c r="CS4708" s="156">
        <v>7</v>
      </c>
      <c r="CT4708" s="157">
        <v>0.42857142857142855</v>
      </c>
      <c r="CU4708" s="156">
        <v>12</v>
      </c>
      <c r="CV4708" s="157">
        <v>0.33333333333333331</v>
      </c>
      <c r="CW4708" s="156">
        <v>13</v>
      </c>
      <c r="CX4708" s="157">
        <v>7.6923076923076927E-2</v>
      </c>
    </row>
    <row r="4709" spans="71:102" x14ac:dyDescent="0.2">
      <c r="BS4709" s="105" t="s">
        <v>3357</v>
      </c>
      <c r="BT4709" s="105"/>
      <c r="BU4709" s="105" t="s">
        <v>123</v>
      </c>
      <c r="BV4709" s="105"/>
      <c r="BW4709" s="107" t="s">
        <v>91</v>
      </c>
      <c r="BX4709" s="108" t="s">
        <v>7538</v>
      </c>
      <c r="BY4709" s="109"/>
      <c r="BZ4709" s="109"/>
      <c r="CA4709" s="110"/>
      <c r="CB4709" s="114" t="s">
        <v>151</v>
      </c>
      <c r="CC4709" s="115" t="s">
        <v>151</v>
      </c>
      <c r="CD4709" s="114" t="s">
        <v>151</v>
      </c>
      <c r="CE4709" s="115" t="s">
        <v>151</v>
      </c>
      <c r="CF4709" s="67">
        <v>2</v>
      </c>
      <c r="CG4709" s="68">
        <v>0.5</v>
      </c>
      <c r="CH4709" s="169"/>
      <c r="CI4709" s="201" t="s">
        <v>4602</v>
      </c>
      <c r="CJ4709" s="201"/>
      <c r="CK4709" s="175" t="s">
        <v>179</v>
      </c>
      <c r="CL4709" s="201" t="s">
        <v>108</v>
      </c>
      <c r="CM4709" s="201"/>
      <c r="CN4709" s="201" t="s">
        <v>143</v>
      </c>
      <c r="CO4709" s="201"/>
      <c r="CP4709" s="201"/>
      <c r="CQ4709" s="154">
        <v>129</v>
      </c>
      <c r="CR4709" s="155">
        <v>0.50387596899224807</v>
      </c>
      <c r="CS4709" s="154">
        <v>86</v>
      </c>
      <c r="CT4709" s="155">
        <v>0.45348837209302323</v>
      </c>
      <c r="CU4709" s="154">
        <v>83</v>
      </c>
      <c r="CV4709" s="155">
        <v>0.49397590361445781</v>
      </c>
      <c r="CW4709" s="154">
        <v>74</v>
      </c>
      <c r="CX4709" s="155">
        <v>0.3783783783783784</v>
      </c>
    </row>
    <row r="4710" spans="71:102" x14ac:dyDescent="0.2">
      <c r="BS4710" s="105" t="s">
        <v>3357</v>
      </c>
      <c r="BT4710" s="105"/>
      <c r="BU4710" s="105" t="s">
        <v>123</v>
      </c>
      <c r="BV4710" s="105"/>
      <c r="BW4710" s="107" t="s">
        <v>91</v>
      </c>
      <c r="BX4710" s="108" t="s">
        <v>7540</v>
      </c>
      <c r="BY4710" s="109"/>
      <c r="BZ4710" s="109"/>
      <c r="CA4710" s="110"/>
      <c r="CB4710" s="114" t="s">
        <v>151</v>
      </c>
      <c r="CC4710" s="115" t="s">
        <v>151</v>
      </c>
      <c r="CD4710" s="114" t="s">
        <v>151</v>
      </c>
      <c r="CE4710" s="115" t="s">
        <v>151</v>
      </c>
      <c r="CF4710" s="67">
        <v>1</v>
      </c>
      <c r="CG4710" s="115" t="s">
        <v>151</v>
      </c>
      <c r="CH4710" s="169"/>
      <c r="CI4710" s="199" t="s">
        <v>4602</v>
      </c>
      <c r="CJ4710" s="199"/>
      <c r="CK4710" s="174" t="s">
        <v>179</v>
      </c>
      <c r="CL4710" s="199" t="s">
        <v>108</v>
      </c>
      <c r="CM4710" s="199"/>
      <c r="CN4710" s="200" t="s">
        <v>8725</v>
      </c>
      <c r="CO4710" s="200"/>
      <c r="CP4710" s="200"/>
      <c r="CQ4710" s="158" t="s">
        <v>151</v>
      </c>
      <c r="CR4710" s="159" t="s">
        <v>151</v>
      </c>
      <c r="CS4710" s="158" t="s">
        <v>151</v>
      </c>
      <c r="CT4710" s="159" t="s">
        <v>151</v>
      </c>
      <c r="CU4710" s="156">
        <v>1</v>
      </c>
      <c r="CV4710" s="157">
        <v>1</v>
      </c>
      <c r="CW4710" s="156">
        <v>1</v>
      </c>
      <c r="CX4710" s="157">
        <v>1</v>
      </c>
    </row>
    <row r="4711" spans="71:102" x14ac:dyDescent="0.2">
      <c r="BS4711" s="105" t="s">
        <v>3357</v>
      </c>
      <c r="BT4711" s="105"/>
      <c r="BU4711" s="112" t="s">
        <v>123</v>
      </c>
      <c r="BV4711" s="112"/>
      <c r="BW4711" s="107" t="s">
        <v>91</v>
      </c>
      <c r="BX4711" s="108" t="s">
        <v>7546</v>
      </c>
      <c r="BY4711" s="109"/>
      <c r="BZ4711" s="109"/>
      <c r="CA4711" s="110"/>
      <c r="CB4711" s="114" t="s">
        <v>151</v>
      </c>
      <c r="CC4711" s="115" t="s">
        <v>151</v>
      </c>
      <c r="CD4711" s="114" t="s">
        <v>151</v>
      </c>
      <c r="CE4711" s="115" t="s">
        <v>151</v>
      </c>
      <c r="CF4711" s="67">
        <v>1</v>
      </c>
      <c r="CG4711" s="68">
        <v>1</v>
      </c>
      <c r="CH4711" s="169"/>
      <c r="CI4711" s="199" t="s">
        <v>4602</v>
      </c>
      <c r="CJ4711" s="199"/>
      <c r="CK4711" s="174" t="s">
        <v>179</v>
      </c>
      <c r="CL4711" s="199" t="s">
        <v>108</v>
      </c>
      <c r="CM4711" s="199"/>
      <c r="CN4711" s="200" t="s">
        <v>8726</v>
      </c>
      <c r="CO4711" s="200"/>
      <c r="CP4711" s="200"/>
      <c r="CQ4711" s="156">
        <v>50</v>
      </c>
      <c r="CR4711" s="157">
        <v>0.54</v>
      </c>
      <c r="CS4711" s="156">
        <v>16</v>
      </c>
      <c r="CT4711" s="157">
        <v>0.5625</v>
      </c>
      <c r="CU4711" s="156">
        <v>19</v>
      </c>
      <c r="CV4711" s="157">
        <v>0.68421052631578949</v>
      </c>
      <c r="CW4711" s="156">
        <v>12</v>
      </c>
      <c r="CX4711" s="157">
        <v>0.33333333333333331</v>
      </c>
    </row>
    <row r="4712" spans="71:102" x14ac:dyDescent="0.2">
      <c r="BS4712" s="89" t="s">
        <v>3357</v>
      </c>
      <c r="BT4712" s="97"/>
      <c r="BU4712" s="98" t="s">
        <v>123</v>
      </c>
      <c r="BV4712" s="99"/>
      <c r="BW4712" s="100" t="s">
        <v>107</v>
      </c>
      <c r="BX4712" s="98" t="s">
        <v>143</v>
      </c>
      <c r="BY4712" s="101"/>
      <c r="BZ4712" s="101"/>
      <c r="CA4712" s="99"/>
      <c r="CB4712" s="121" t="s">
        <v>151</v>
      </c>
      <c r="CC4712" s="119" t="s">
        <v>151</v>
      </c>
      <c r="CD4712" s="113">
        <v>1</v>
      </c>
      <c r="CE4712" s="119" t="s">
        <v>151</v>
      </c>
      <c r="CF4712" s="104">
        <v>46</v>
      </c>
      <c r="CG4712" s="103">
        <v>0.15217391304347799</v>
      </c>
      <c r="CH4712" s="169"/>
      <c r="CI4712" s="199" t="s">
        <v>4602</v>
      </c>
      <c r="CJ4712" s="199"/>
      <c r="CK4712" s="174" t="s">
        <v>179</v>
      </c>
      <c r="CL4712" s="199" t="s">
        <v>108</v>
      </c>
      <c r="CM4712" s="199"/>
      <c r="CN4712" s="200" t="s">
        <v>8727</v>
      </c>
      <c r="CO4712" s="200"/>
      <c r="CP4712" s="200"/>
      <c r="CQ4712" s="156">
        <v>79</v>
      </c>
      <c r="CR4712" s="157">
        <v>0.48101265822784811</v>
      </c>
      <c r="CS4712" s="156">
        <v>70</v>
      </c>
      <c r="CT4712" s="157">
        <v>0.42857142857142855</v>
      </c>
      <c r="CU4712" s="156">
        <v>62</v>
      </c>
      <c r="CV4712" s="157">
        <v>0.41935483870967744</v>
      </c>
      <c r="CW4712" s="156">
        <v>60</v>
      </c>
      <c r="CX4712" s="157">
        <v>0.36666666666666664</v>
      </c>
    </row>
    <row r="4713" spans="71:102" x14ac:dyDescent="0.2">
      <c r="BS4713" s="105" t="s">
        <v>3357</v>
      </c>
      <c r="BT4713" s="105"/>
      <c r="BU4713" s="120" t="s">
        <v>123</v>
      </c>
      <c r="BV4713" s="120"/>
      <c r="BW4713" s="107" t="s">
        <v>107</v>
      </c>
      <c r="BX4713" s="108" t="s">
        <v>7715</v>
      </c>
      <c r="BY4713" s="109"/>
      <c r="BZ4713" s="109"/>
      <c r="CA4713" s="110"/>
      <c r="CB4713" s="114" t="s">
        <v>151</v>
      </c>
      <c r="CC4713" s="115" t="s">
        <v>151</v>
      </c>
      <c r="CD4713" s="111">
        <v>1</v>
      </c>
      <c r="CE4713" s="115" t="s">
        <v>151</v>
      </c>
      <c r="CF4713" s="67">
        <v>46</v>
      </c>
      <c r="CG4713" s="68">
        <v>0.15217391304347799</v>
      </c>
      <c r="CH4713" s="169"/>
      <c r="CI4713" s="199" t="s">
        <v>4602</v>
      </c>
      <c r="CJ4713" s="199"/>
      <c r="CK4713" s="174" t="s">
        <v>179</v>
      </c>
      <c r="CL4713" s="199" t="s">
        <v>108</v>
      </c>
      <c r="CM4713" s="199"/>
      <c r="CN4713" s="200" t="s">
        <v>8728</v>
      </c>
      <c r="CO4713" s="200"/>
      <c r="CP4713" s="200"/>
      <c r="CQ4713" s="158" t="s">
        <v>151</v>
      </c>
      <c r="CR4713" s="159" t="s">
        <v>151</v>
      </c>
      <c r="CS4713" s="158" t="s">
        <v>151</v>
      </c>
      <c r="CT4713" s="159" t="s">
        <v>151</v>
      </c>
      <c r="CU4713" s="156">
        <v>1</v>
      </c>
      <c r="CV4713" s="157">
        <v>1</v>
      </c>
      <c r="CW4713" s="156">
        <v>1</v>
      </c>
      <c r="CX4713" s="157">
        <v>1</v>
      </c>
    </row>
    <row r="4714" spans="71:102" x14ac:dyDescent="0.2">
      <c r="BS4714" s="89" t="s">
        <v>3357</v>
      </c>
      <c r="BT4714" s="97"/>
      <c r="BU4714" s="98" t="s">
        <v>123</v>
      </c>
      <c r="BV4714" s="99"/>
      <c r="BW4714" s="100" t="s">
        <v>108</v>
      </c>
      <c r="BX4714" s="98" t="s">
        <v>143</v>
      </c>
      <c r="BY4714" s="101"/>
      <c r="BZ4714" s="101"/>
      <c r="CA4714" s="99"/>
      <c r="CB4714" s="113">
        <v>1</v>
      </c>
      <c r="CC4714" s="119" t="s">
        <v>151</v>
      </c>
      <c r="CD4714" s="113">
        <v>2</v>
      </c>
      <c r="CE4714" s="103">
        <v>0.5</v>
      </c>
      <c r="CF4714" s="104">
        <v>4</v>
      </c>
      <c r="CG4714" s="103">
        <v>1</v>
      </c>
      <c r="CH4714" s="169"/>
      <c r="CI4714" s="201" t="s">
        <v>4602</v>
      </c>
      <c r="CJ4714" s="201"/>
      <c r="CK4714" s="175" t="s">
        <v>179</v>
      </c>
      <c r="CL4714" s="201" t="s">
        <v>115</v>
      </c>
      <c r="CM4714" s="201"/>
      <c r="CN4714" s="201" t="s">
        <v>143</v>
      </c>
      <c r="CO4714" s="201"/>
      <c r="CP4714" s="201"/>
      <c r="CQ4714" s="154">
        <v>31</v>
      </c>
      <c r="CR4714" s="155">
        <v>0.61290322580645162</v>
      </c>
      <c r="CS4714" s="154">
        <v>13</v>
      </c>
      <c r="CT4714" s="155">
        <v>0.53846153846153844</v>
      </c>
      <c r="CU4714" s="154">
        <v>19</v>
      </c>
      <c r="CV4714" s="155">
        <v>0.63157894736842102</v>
      </c>
      <c r="CW4714" s="154">
        <v>21</v>
      </c>
      <c r="CX4714" s="155">
        <v>0.61904761904761907</v>
      </c>
    </row>
    <row r="4715" spans="71:102" x14ac:dyDescent="0.2">
      <c r="BS4715" s="105" t="s">
        <v>3357</v>
      </c>
      <c r="BT4715" s="105"/>
      <c r="BU4715" s="106" t="s">
        <v>123</v>
      </c>
      <c r="BV4715" s="106"/>
      <c r="BW4715" s="107" t="s">
        <v>108</v>
      </c>
      <c r="BX4715" s="108" t="s">
        <v>7929</v>
      </c>
      <c r="BY4715" s="109"/>
      <c r="BZ4715" s="109"/>
      <c r="CA4715" s="110"/>
      <c r="CB4715" s="114" t="s">
        <v>151</v>
      </c>
      <c r="CC4715" s="115" t="s">
        <v>151</v>
      </c>
      <c r="CD4715" s="114" t="s">
        <v>151</v>
      </c>
      <c r="CE4715" s="115" t="s">
        <v>151</v>
      </c>
      <c r="CF4715" s="67">
        <v>1</v>
      </c>
      <c r="CG4715" s="68">
        <v>1</v>
      </c>
      <c r="CH4715" s="169"/>
      <c r="CI4715" s="199" t="s">
        <v>4602</v>
      </c>
      <c r="CJ4715" s="199"/>
      <c r="CK4715" s="174" t="s">
        <v>179</v>
      </c>
      <c r="CL4715" s="199" t="s">
        <v>115</v>
      </c>
      <c r="CM4715" s="199"/>
      <c r="CN4715" s="202" t="s">
        <v>2327</v>
      </c>
      <c r="CO4715" s="202"/>
      <c r="CP4715" s="202"/>
      <c r="CQ4715" s="158" t="s">
        <v>151</v>
      </c>
      <c r="CR4715" s="159" t="s">
        <v>151</v>
      </c>
      <c r="CS4715" s="156">
        <v>1</v>
      </c>
      <c r="CT4715" s="159" t="s">
        <v>151</v>
      </c>
      <c r="CU4715" s="156">
        <v>3</v>
      </c>
      <c r="CV4715" s="157">
        <v>0.33333333333333331</v>
      </c>
      <c r="CW4715" s="156">
        <v>2</v>
      </c>
      <c r="CX4715" s="157">
        <v>1</v>
      </c>
    </row>
    <row r="4716" spans="71:102" x14ac:dyDescent="0.2">
      <c r="BS4716" s="105" t="s">
        <v>3357</v>
      </c>
      <c r="BT4716" s="105"/>
      <c r="BU4716" s="105" t="s">
        <v>123</v>
      </c>
      <c r="BV4716" s="105"/>
      <c r="BW4716" s="107" t="s">
        <v>108</v>
      </c>
      <c r="BX4716" s="108" t="s">
        <v>7726</v>
      </c>
      <c r="BY4716" s="109"/>
      <c r="BZ4716" s="109"/>
      <c r="CA4716" s="110"/>
      <c r="CB4716" s="114" t="s">
        <v>151</v>
      </c>
      <c r="CC4716" s="115" t="s">
        <v>151</v>
      </c>
      <c r="CD4716" s="114" t="s">
        <v>151</v>
      </c>
      <c r="CE4716" s="115" t="s">
        <v>151</v>
      </c>
      <c r="CF4716" s="67">
        <v>1</v>
      </c>
      <c r="CG4716" s="68">
        <v>1</v>
      </c>
      <c r="CH4716" s="169"/>
      <c r="CI4716" s="199" t="s">
        <v>4602</v>
      </c>
      <c r="CJ4716" s="199"/>
      <c r="CK4716" s="174" t="s">
        <v>179</v>
      </c>
      <c r="CL4716" s="199" t="s">
        <v>115</v>
      </c>
      <c r="CM4716" s="199"/>
      <c r="CN4716" s="200" t="s">
        <v>8729</v>
      </c>
      <c r="CO4716" s="200"/>
      <c r="CP4716" s="200"/>
      <c r="CQ4716" s="156">
        <v>14</v>
      </c>
      <c r="CR4716" s="157">
        <v>0.6428571428571429</v>
      </c>
      <c r="CS4716" s="156">
        <v>12</v>
      </c>
      <c r="CT4716" s="157">
        <v>0.58333333333333337</v>
      </c>
      <c r="CU4716" s="156">
        <v>16</v>
      </c>
      <c r="CV4716" s="157">
        <v>0.6875</v>
      </c>
      <c r="CW4716" s="156">
        <v>19</v>
      </c>
      <c r="CX4716" s="157">
        <v>0.57894736842105265</v>
      </c>
    </row>
    <row r="4717" spans="71:102" x14ac:dyDescent="0.2">
      <c r="BS4717" s="105" t="s">
        <v>3357</v>
      </c>
      <c r="BT4717" s="105"/>
      <c r="BU4717" s="105" t="s">
        <v>123</v>
      </c>
      <c r="BV4717" s="105"/>
      <c r="BW4717" s="107" t="s">
        <v>108</v>
      </c>
      <c r="BX4717" s="108" t="s">
        <v>7576</v>
      </c>
      <c r="BY4717" s="109"/>
      <c r="BZ4717" s="109"/>
      <c r="CA4717" s="110"/>
      <c r="CB4717" s="114" t="s">
        <v>151</v>
      </c>
      <c r="CC4717" s="115" t="s">
        <v>151</v>
      </c>
      <c r="CD4717" s="114" t="s">
        <v>151</v>
      </c>
      <c r="CE4717" s="115" t="s">
        <v>151</v>
      </c>
      <c r="CF4717" s="67">
        <v>1</v>
      </c>
      <c r="CG4717" s="68">
        <v>1</v>
      </c>
      <c r="CH4717" s="169"/>
      <c r="CI4717" s="199" t="s">
        <v>4602</v>
      </c>
      <c r="CJ4717" s="199"/>
      <c r="CK4717" s="174" t="s">
        <v>179</v>
      </c>
      <c r="CL4717" s="199" t="s">
        <v>115</v>
      </c>
      <c r="CM4717" s="199"/>
      <c r="CN4717" s="200" t="s">
        <v>8730</v>
      </c>
      <c r="CO4717" s="200"/>
      <c r="CP4717" s="200"/>
      <c r="CQ4717" s="156">
        <v>17</v>
      </c>
      <c r="CR4717" s="157">
        <v>0.58823529411764708</v>
      </c>
      <c r="CS4717" s="158" t="s">
        <v>151</v>
      </c>
      <c r="CT4717" s="159" t="s">
        <v>151</v>
      </c>
      <c r="CU4717" s="158" t="s">
        <v>151</v>
      </c>
      <c r="CV4717" s="159" t="s">
        <v>151</v>
      </c>
      <c r="CW4717" s="158" t="s">
        <v>151</v>
      </c>
      <c r="CX4717" s="159" t="s">
        <v>151</v>
      </c>
    </row>
    <row r="4718" spans="71:102" ht="15" x14ac:dyDescent="0.2">
      <c r="BS4718" s="105" t="s">
        <v>3357</v>
      </c>
      <c r="BT4718" s="105"/>
      <c r="BU4718" s="105" t="s">
        <v>123</v>
      </c>
      <c r="BV4718" s="105"/>
      <c r="BW4718" s="107" t="s">
        <v>108</v>
      </c>
      <c r="BX4718" s="108" t="s">
        <v>7730</v>
      </c>
      <c r="BY4718" s="109"/>
      <c r="BZ4718" s="109"/>
      <c r="CA4718" s="110"/>
      <c r="CB4718" s="111">
        <v>1</v>
      </c>
      <c r="CC4718" s="115" t="s">
        <v>151</v>
      </c>
      <c r="CD4718" s="111">
        <v>1</v>
      </c>
      <c r="CE4718" s="68">
        <v>1</v>
      </c>
      <c r="CF4718" s="116" t="s">
        <v>151</v>
      </c>
      <c r="CG4718" s="115" t="s">
        <v>151</v>
      </c>
      <c r="CH4718" s="169"/>
      <c r="CI4718" s="148" t="s">
        <v>4647</v>
      </c>
      <c r="CJ4718" s="148"/>
      <c r="CK4718" s="149"/>
      <c r="CL4718" s="196"/>
      <c r="CM4718" s="196"/>
      <c r="CN4718" s="196"/>
      <c r="CO4718" s="196"/>
      <c r="CP4718" s="196"/>
      <c r="CQ4718" s="150">
        <v>3892</v>
      </c>
      <c r="CR4718" s="151">
        <v>0.59994861253854059</v>
      </c>
      <c r="CS4718" s="150">
        <v>4106</v>
      </c>
      <c r="CT4718" s="151">
        <v>0.5937652216268875</v>
      </c>
      <c r="CU4718" s="150">
        <v>3950</v>
      </c>
      <c r="CV4718" s="151">
        <v>0.56025316455696206</v>
      </c>
      <c r="CW4718" s="150">
        <v>3724</v>
      </c>
      <c r="CX4718" s="151">
        <v>0.52685284640171859</v>
      </c>
    </row>
    <row r="4719" spans="71:102" ht="25.5" x14ac:dyDescent="0.2">
      <c r="BS4719" s="105" t="s">
        <v>3357</v>
      </c>
      <c r="BT4719" s="105"/>
      <c r="BU4719" s="105" t="s">
        <v>123</v>
      </c>
      <c r="BV4719" s="105"/>
      <c r="BW4719" s="107" t="s">
        <v>108</v>
      </c>
      <c r="BX4719" s="108" t="s">
        <v>7638</v>
      </c>
      <c r="BY4719" s="109"/>
      <c r="BZ4719" s="109"/>
      <c r="CA4719" s="110"/>
      <c r="CB4719" s="114" t="s">
        <v>151</v>
      </c>
      <c r="CC4719" s="115" t="s">
        <v>151</v>
      </c>
      <c r="CD4719" s="111">
        <v>1</v>
      </c>
      <c r="CE4719" s="115" t="s">
        <v>151</v>
      </c>
      <c r="CF4719" s="116" t="s">
        <v>151</v>
      </c>
      <c r="CG4719" s="115" t="s">
        <v>151</v>
      </c>
      <c r="CH4719" s="169"/>
      <c r="CI4719" s="197" t="s">
        <v>4649</v>
      </c>
      <c r="CJ4719" s="197"/>
      <c r="CK4719" s="173" t="s">
        <v>8731</v>
      </c>
      <c r="CL4719" s="197"/>
      <c r="CM4719" s="197"/>
      <c r="CN4719" s="197"/>
      <c r="CO4719" s="197"/>
      <c r="CP4719" s="197"/>
      <c r="CQ4719" s="152">
        <v>3892</v>
      </c>
      <c r="CR4719" s="153">
        <v>0.59994861253854059</v>
      </c>
      <c r="CS4719" s="152">
        <v>4106</v>
      </c>
      <c r="CT4719" s="153">
        <v>0.5937652216268875</v>
      </c>
      <c r="CU4719" s="152">
        <v>3950</v>
      </c>
      <c r="CV4719" s="153">
        <v>0.56025316455696206</v>
      </c>
      <c r="CW4719" s="152">
        <v>3724</v>
      </c>
      <c r="CX4719" s="153">
        <v>0.52685284640171859</v>
      </c>
    </row>
    <row r="4720" spans="71:102" ht="25.5" x14ac:dyDescent="0.2">
      <c r="BS4720" s="105" t="s">
        <v>3357</v>
      </c>
      <c r="BT4720" s="105"/>
      <c r="BU4720" s="112" t="s">
        <v>123</v>
      </c>
      <c r="BV4720" s="112"/>
      <c r="BW4720" s="107" t="s">
        <v>108</v>
      </c>
      <c r="BX4720" s="108" t="s">
        <v>7675</v>
      </c>
      <c r="BY4720" s="109"/>
      <c r="BZ4720" s="109"/>
      <c r="CA4720" s="110"/>
      <c r="CB4720" s="114" t="s">
        <v>151</v>
      </c>
      <c r="CC4720" s="115" t="s">
        <v>151</v>
      </c>
      <c r="CD4720" s="114" t="s">
        <v>151</v>
      </c>
      <c r="CE4720" s="115" t="s">
        <v>151</v>
      </c>
      <c r="CF4720" s="67">
        <v>1</v>
      </c>
      <c r="CG4720" s="68">
        <v>1</v>
      </c>
      <c r="CH4720" s="169"/>
      <c r="CI4720" s="201" t="s">
        <v>4649</v>
      </c>
      <c r="CJ4720" s="201"/>
      <c r="CK4720" s="175" t="s">
        <v>4649</v>
      </c>
      <c r="CL4720" s="201" t="s">
        <v>91</v>
      </c>
      <c r="CM4720" s="201"/>
      <c r="CN4720" s="201" t="s">
        <v>143</v>
      </c>
      <c r="CO4720" s="201"/>
      <c r="CP4720" s="201"/>
      <c r="CQ4720" s="154">
        <v>3502</v>
      </c>
      <c r="CR4720" s="155">
        <v>0.58423757852655622</v>
      </c>
      <c r="CS4720" s="154">
        <v>3734</v>
      </c>
      <c r="CT4720" s="155">
        <v>0.58141403320835561</v>
      </c>
      <c r="CU4720" s="154">
        <v>3632</v>
      </c>
      <c r="CV4720" s="155">
        <v>0.55176211453744495</v>
      </c>
      <c r="CW4720" s="154">
        <v>3473</v>
      </c>
      <c r="CX4720" s="155">
        <v>0.52116325942988773</v>
      </c>
    </row>
    <row r="4721" spans="71:102" x14ac:dyDescent="0.2">
      <c r="BS4721" s="89" t="s">
        <v>3357</v>
      </c>
      <c r="BT4721" s="97"/>
      <c r="BU4721" s="98" t="s">
        <v>123</v>
      </c>
      <c r="BV4721" s="99"/>
      <c r="BW4721" s="100" t="s">
        <v>112</v>
      </c>
      <c r="BX4721" s="98" t="s">
        <v>143</v>
      </c>
      <c r="BY4721" s="101"/>
      <c r="BZ4721" s="101"/>
      <c r="CA4721" s="99"/>
      <c r="CB4721" s="121" t="s">
        <v>151</v>
      </c>
      <c r="CC4721" s="119" t="s">
        <v>151</v>
      </c>
      <c r="CD4721" s="113">
        <v>1</v>
      </c>
      <c r="CE4721" s="119" t="s">
        <v>151</v>
      </c>
      <c r="CF4721" s="104">
        <v>10</v>
      </c>
      <c r="CG4721" s="103">
        <v>0.5</v>
      </c>
      <c r="CH4721" s="169"/>
      <c r="CI4721" s="199" t="s">
        <v>4649</v>
      </c>
      <c r="CJ4721" s="199"/>
      <c r="CK4721" s="174" t="s">
        <v>4649</v>
      </c>
      <c r="CL4721" s="199" t="s">
        <v>91</v>
      </c>
      <c r="CM4721" s="199"/>
      <c r="CN4721" s="200" t="s">
        <v>8732</v>
      </c>
      <c r="CO4721" s="200"/>
      <c r="CP4721" s="200"/>
      <c r="CQ4721" s="156">
        <v>69</v>
      </c>
      <c r="CR4721" s="157">
        <v>0.69565217391304346</v>
      </c>
      <c r="CS4721" s="156">
        <v>32</v>
      </c>
      <c r="CT4721" s="157">
        <v>0.75</v>
      </c>
      <c r="CU4721" s="156">
        <v>36</v>
      </c>
      <c r="CV4721" s="157">
        <v>0.63888888888888884</v>
      </c>
      <c r="CW4721" s="156">
        <v>17</v>
      </c>
      <c r="CX4721" s="157">
        <v>0.52941176470588236</v>
      </c>
    </row>
    <row r="4722" spans="71:102" x14ac:dyDescent="0.2">
      <c r="BS4722" s="105" t="s">
        <v>3357</v>
      </c>
      <c r="BT4722" s="105"/>
      <c r="BU4722" s="120" t="s">
        <v>123</v>
      </c>
      <c r="BV4722" s="120"/>
      <c r="BW4722" s="107" t="s">
        <v>112</v>
      </c>
      <c r="BX4722" s="108" t="s">
        <v>7642</v>
      </c>
      <c r="BY4722" s="109"/>
      <c r="BZ4722" s="109"/>
      <c r="CA4722" s="110"/>
      <c r="CB4722" s="114" t="s">
        <v>151</v>
      </c>
      <c r="CC4722" s="115" t="s">
        <v>151</v>
      </c>
      <c r="CD4722" s="111">
        <v>1</v>
      </c>
      <c r="CE4722" s="115" t="s">
        <v>151</v>
      </c>
      <c r="CF4722" s="67">
        <v>10</v>
      </c>
      <c r="CG4722" s="68">
        <v>0.5</v>
      </c>
      <c r="CH4722" s="169"/>
      <c r="CI4722" s="199" t="s">
        <v>4649</v>
      </c>
      <c r="CJ4722" s="199"/>
      <c r="CK4722" s="174" t="s">
        <v>4649</v>
      </c>
      <c r="CL4722" s="199" t="s">
        <v>91</v>
      </c>
      <c r="CM4722" s="199"/>
      <c r="CN4722" s="200" t="s">
        <v>8733</v>
      </c>
      <c r="CO4722" s="200"/>
      <c r="CP4722" s="200"/>
      <c r="CQ4722" s="156">
        <v>545</v>
      </c>
      <c r="CR4722" s="157">
        <v>0.48256880733944957</v>
      </c>
      <c r="CS4722" s="156">
        <v>567</v>
      </c>
      <c r="CT4722" s="157">
        <v>0.5149911816578483</v>
      </c>
      <c r="CU4722" s="156">
        <v>403</v>
      </c>
      <c r="CV4722" s="157">
        <v>0.54590570719602982</v>
      </c>
      <c r="CW4722" s="158" t="s">
        <v>151</v>
      </c>
      <c r="CX4722" s="159" t="s">
        <v>151</v>
      </c>
    </row>
    <row r="4723" spans="71:102" x14ac:dyDescent="0.2">
      <c r="BS4723" s="89" t="s">
        <v>3357</v>
      </c>
      <c r="BT4723" s="97"/>
      <c r="BU4723" s="98" t="s">
        <v>123</v>
      </c>
      <c r="BV4723" s="99"/>
      <c r="BW4723" s="100" t="s">
        <v>115</v>
      </c>
      <c r="BX4723" s="98" t="s">
        <v>143</v>
      </c>
      <c r="BY4723" s="101"/>
      <c r="BZ4723" s="101"/>
      <c r="CA4723" s="99"/>
      <c r="CB4723" s="121" t="s">
        <v>151</v>
      </c>
      <c r="CC4723" s="119" t="s">
        <v>151</v>
      </c>
      <c r="CD4723" s="113">
        <v>5</v>
      </c>
      <c r="CE4723" s="119" t="s">
        <v>151</v>
      </c>
      <c r="CF4723" s="104">
        <v>18</v>
      </c>
      <c r="CG4723" s="103">
        <v>0.61111111111111105</v>
      </c>
      <c r="CH4723" s="169"/>
      <c r="CI4723" s="199" t="s">
        <v>4649</v>
      </c>
      <c r="CJ4723" s="199"/>
      <c r="CK4723" s="174" t="s">
        <v>4649</v>
      </c>
      <c r="CL4723" s="199" t="s">
        <v>91</v>
      </c>
      <c r="CM4723" s="199"/>
      <c r="CN4723" s="200" t="s">
        <v>8734</v>
      </c>
      <c r="CO4723" s="200"/>
      <c r="CP4723" s="200"/>
      <c r="CQ4723" s="156">
        <v>140</v>
      </c>
      <c r="CR4723" s="157">
        <v>0.54285714285714282</v>
      </c>
      <c r="CS4723" s="156">
        <v>163</v>
      </c>
      <c r="CT4723" s="157">
        <v>0.51533742331288346</v>
      </c>
      <c r="CU4723" s="156">
        <v>198</v>
      </c>
      <c r="CV4723" s="157">
        <v>0.47979797979797978</v>
      </c>
      <c r="CW4723" s="156">
        <v>169</v>
      </c>
      <c r="CX4723" s="157">
        <v>0.47928994082840237</v>
      </c>
    </row>
    <row r="4724" spans="71:102" x14ac:dyDescent="0.2">
      <c r="BS4724" s="105" t="s">
        <v>3357</v>
      </c>
      <c r="BT4724" s="105"/>
      <c r="BU4724" s="106" t="s">
        <v>123</v>
      </c>
      <c r="BV4724" s="106"/>
      <c r="BW4724" s="107" t="s">
        <v>115</v>
      </c>
      <c r="BX4724" s="108" t="s">
        <v>7683</v>
      </c>
      <c r="BY4724" s="109"/>
      <c r="BZ4724" s="109"/>
      <c r="CA4724" s="110"/>
      <c r="CB4724" s="114" t="s">
        <v>151</v>
      </c>
      <c r="CC4724" s="115" t="s">
        <v>151</v>
      </c>
      <c r="CD4724" s="114" t="s">
        <v>151</v>
      </c>
      <c r="CE4724" s="115" t="s">
        <v>151</v>
      </c>
      <c r="CF4724" s="67">
        <v>6</v>
      </c>
      <c r="CG4724" s="68">
        <v>0.83333333333333304</v>
      </c>
      <c r="CH4724" s="169"/>
      <c r="CI4724" s="199" t="s">
        <v>4649</v>
      </c>
      <c r="CJ4724" s="199"/>
      <c r="CK4724" s="174" t="s">
        <v>4649</v>
      </c>
      <c r="CL4724" s="199" t="s">
        <v>91</v>
      </c>
      <c r="CM4724" s="199"/>
      <c r="CN4724" s="200" t="s">
        <v>8735</v>
      </c>
      <c r="CO4724" s="200"/>
      <c r="CP4724" s="200"/>
      <c r="CQ4724" s="156">
        <v>142</v>
      </c>
      <c r="CR4724" s="157">
        <v>0.6619718309859155</v>
      </c>
      <c r="CS4724" s="156">
        <v>170</v>
      </c>
      <c r="CT4724" s="157">
        <v>0.66470588235294115</v>
      </c>
      <c r="CU4724" s="156">
        <v>215</v>
      </c>
      <c r="CV4724" s="157">
        <v>0.61860465116279073</v>
      </c>
      <c r="CW4724" s="156">
        <v>174</v>
      </c>
      <c r="CX4724" s="157">
        <v>0.56896551724137934</v>
      </c>
    </row>
    <row r="4725" spans="71:102" x14ac:dyDescent="0.2">
      <c r="BS4725" s="105" t="s">
        <v>3357</v>
      </c>
      <c r="BT4725" s="105"/>
      <c r="BU4725" s="105" t="s">
        <v>123</v>
      </c>
      <c r="BV4725" s="105"/>
      <c r="BW4725" s="107" t="s">
        <v>115</v>
      </c>
      <c r="BX4725" s="108" t="s">
        <v>7743</v>
      </c>
      <c r="BY4725" s="109"/>
      <c r="BZ4725" s="109"/>
      <c r="CA4725" s="110"/>
      <c r="CB4725" s="114" t="s">
        <v>151</v>
      </c>
      <c r="CC4725" s="115" t="s">
        <v>151</v>
      </c>
      <c r="CD4725" s="111">
        <v>1</v>
      </c>
      <c r="CE4725" s="115" t="s">
        <v>151</v>
      </c>
      <c r="CF4725" s="67">
        <v>2</v>
      </c>
      <c r="CG4725" s="68">
        <v>1</v>
      </c>
      <c r="CH4725" s="169"/>
      <c r="CI4725" s="199" t="s">
        <v>4649</v>
      </c>
      <c r="CJ4725" s="199"/>
      <c r="CK4725" s="174" t="s">
        <v>4649</v>
      </c>
      <c r="CL4725" s="199" t="s">
        <v>91</v>
      </c>
      <c r="CM4725" s="199"/>
      <c r="CN4725" s="200" t="s">
        <v>8736</v>
      </c>
      <c r="CO4725" s="200"/>
      <c r="CP4725" s="200"/>
      <c r="CQ4725" s="156">
        <v>161</v>
      </c>
      <c r="CR4725" s="157">
        <v>0.51552795031055898</v>
      </c>
      <c r="CS4725" s="156">
        <v>157</v>
      </c>
      <c r="CT4725" s="157">
        <v>0.50955414012738853</v>
      </c>
      <c r="CU4725" s="156">
        <v>198</v>
      </c>
      <c r="CV4725" s="157">
        <v>0.46464646464646464</v>
      </c>
      <c r="CW4725" s="156">
        <v>144</v>
      </c>
      <c r="CX4725" s="157">
        <v>0.40277777777777779</v>
      </c>
    </row>
    <row r="4726" spans="71:102" x14ac:dyDescent="0.2">
      <c r="BS4726" s="105" t="s">
        <v>3357</v>
      </c>
      <c r="BT4726" s="105"/>
      <c r="BU4726" s="105" t="s">
        <v>123</v>
      </c>
      <c r="BV4726" s="105"/>
      <c r="BW4726" s="107" t="s">
        <v>115</v>
      </c>
      <c r="BX4726" s="108" t="s">
        <v>7645</v>
      </c>
      <c r="BY4726" s="109"/>
      <c r="BZ4726" s="109"/>
      <c r="CA4726" s="110"/>
      <c r="CB4726" s="114" t="s">
        <v>151</v>
      </c>
      <c r="CC4726" s="115" t="s">
        <v>151</v>
      </c>
      <c r="CD4726" s="111">
        <v>1</v>
      </c>
      <c r="CE4726" s="115" t="s">
        <v>151</v>
      </c>
      <c r="CF4726" s="116" t="s">
        <v>151</v>
      </c>
      <c r="CG4726" s="115" t="s">
        <v>151</v>
      </c>
      <c r="CH4726" s="169"/>
      <c r="CI4726" s="199" t="s">
        <v>4649</v>
      </c>
      <c r="CJ4726" s="199"/>
      <c r="CK4726" s="174" t="s">
        <v>4649</v>
      </c>
      <c r="CL4726" s="199" t="s">
        <v>91</v>
      </c>
      <c r="CM4726" s="199"/>
      <c r="CN4726" s="200" t="s">
        <v>8737</v>
      </c>
      <c r="CO4726" s="200"/>
      <c r="CP4726" s="200"/>
      <c r="CQ4726" s="156">
        <v>32</v>
      </c>
      <c r="CR4726" s="157">
        <v>0.40625</v>
      </c>
      <c r="CS4726" s="156">
        <v>48</v>
      </c>
      <c r="CT4726" s="157">
        <v>0.5</v>
      </c>
      <c r="CU4726" s="156">
        <v>102</v>
      </c>
      <c r="CV4726" s="157">
        <v>0.61764705882352944</v>
      </c>
      <c r="CW4726" s="156">
        <v>78</v>
      </c>
      <c r="CX4726" s="157">
        <v>0.48717948717948717</v>
      </c>
    </row>
    <row r="4727" spans="71:102" x14ac:dyDescent="0.2">
      <c r="BS4727" s="105" t="s">
        <v>3357</v>
      </c>
      <c r="BT4727" s="105"/>
      <c r="BU4727" s="105" t="s">
        <v>123</v>
      </c>
      <c r="BV4727" s="105"/>
      <c r="BW4727" s="107" t="s">
        <v>115</v>
      </c>
      <c r="BX4727" s="108" t="s">
        <v>7686</v>
      </c>
      <c r="BY4727" s="109"/>
      <c r="BZ4727" s="109"/>
      <c r="CA4727" s="110"/>
      <c r="CB4727" s="114" t="s">
        <v>151</v>
      </c>
      <c r="CC4727" s="115" t="s">
        <v>151</v>
      </c>
      <c r="CD4727" s="114" t="s">
        <v>151</v>
      </c>
      <c r="CE4727" s="115" t="s">
        <v>151</v>
      </c>
      <c r="CF4727" s="67">
        <v>5</v>
      </c>
      <c r="CG4727" s="68">
        <v>0.6</v>
      </c>
      <c r="CH4727" s="169"/>
      <c r="CI4727" s="199" t="s">
        <v>4649</v>
      </c>
      <c r="CJ4727" s="199"/>
      <c r="CK4727" s="174" t="s">
        <v>4649</v>
      </c>
      <c r="CL4727" s="199" t="s">
        <v>91</v>
      </c>
      <c r="CM4727" s="199"/>
      <c r="CN4727" s="200" t="s">
        <v>8738</v>
      </c>
      <c r="CO4727" s="200"/>
      <c r="CP4727" s="200"/>
      <c r="CQ4727" s="158" t="s">
        <v>151</v>
      </c>
      <c r="CR4727" s="159" t="s">
        <v>151</v>
      </c>
      <c r="CS4727" s="156">
        <v>2</v>
      </c>
      <c r="CT4727" s="157">
        <v>0.5</v>
      </c>
      <c r="CU4727" s="156">
        <v>3</v>
      </c>
      <c r="CV4727" s="157">
        <v>0.66666666666666663</v>
      </c>
      <c r="CW4727" s="156">
        <v>17</v>
      </c>
      <c r="CX4727" s="157">
        <v>0.6470588235294118</v>
      </c>
    </row>
    <row r="4728" spans="71:102" x14ac:dyDescent="0.2">
      <c r="BS4728" s="105" t="s">
        <v>3357</v>
      </c>
      <c r="BT4728" s="105"/>
      <c r="BU4728" s="105" t="s">
        <v>123</v>
      </c>
      <c r="BV4728" s="105"/>
      <c r="BW4728" s="107" t="s">
        <v>115</v>
      </c>
      <c r="BX4728" s="108" t="s">
        <v>7749</v>
      </c>
      <c r="BY4728" s="109"/>
      <c r="BZ4728" s="109"/>
      <c r="CA4728" s="110"/>
      <c r="CB4728" s="114" t="s">
        <v>151</v>
      </c>
      <c r="CC4728" s="115" t="s">
        <v>151</v>
      </c>
      <c r="CD4728" s="111">
        <v>3</v>
      </c>
      <c r="CE4728" s="115" t="s">
        <v>151</v>
      </c>
      <c r="CF4728" s="67">
        <v>4</v>
      </c>
      <c r="CG4728" s="68">
        <v>0.25</v>
      </c>
      <c r="CH4728" s="169"/>
      <c r="CI4728" s="199" t="s">
        <v>4649</v>
      </c>
      <c r="CJ4728" s="199"/>
      <c r="CK4728" s="174" t="s">
        <v>4649</v>
      </c>
      <c r="CL4728" s="199" t="s">
        <v>91</v>
      </c>
      <c r="CM4728" s="199"/>
      <c r="CN4728" s="200" t="s">
        <v>8739</v>
      </c>
      <c r="CO4728" s="200"/>
      <c r="CP4728" s="200"/>
      <c r="CQ4728" s="158" t="s">
        <v>151</v>
      </c>
      <c r="CR4728" s="159" t="s">
        <v>151</v>
      </c>
      <c r="CS4728" s="156">
        <v>2</v>
      </c>
      <c r="CT4728" s="157">
        <v>0.5</v>
      </c>
      <c r="CU4728" s="156">
        <v>10</v>
      </c>
      <c r="CV4728" s="157">
        <v>0.5</v>
      </c>
      <c r="CW4728" s="156">
        <v>18</v>
      </c>
      <c r="CX4728" s="157">
        <v>0.61111111111111116</v>
      </c>
    </row>
    <row r="4729" spans="71:102" x14ac:dyDescent="0.2">
      <c r="BS4729" s="105" t="s">
        <v>3357</v>
      </c>
      <c r="BT4729" s="105"/>
      <c r="BU4729" s="105" t="s">
        <v>123</v>
      </c>
      <c r="BV4729" s="105"/>
      <c r="BW4729" s="107" t="s">
        <v>115</v>
      </c>
      <c r="BX4729" s="108" t="s">
        <v>7581</v>
      </c>
      <c r="BY4729" s="109"/>
      <c r="BZ4729" s="109"/>
      <c r="CA4729" s="110"/>
      <c r="CB4729" s="114" t="s">
        <v>151</v>
      </c>
      <c r="CC4729" s="115" t="s">
        <v>151</v>
      </c>
      <c r="CD4729" s="114" t="s">
        <v>151</v>
      </c>
      <c r="CE4729" s="115" t="s">
        <v>151</v>
      </c>
      <c r="CF4729" s="67">
        <v>1</v>
      </c>
      <c r="CG4729" s="115" t="s">
        <v>151</v>
      </c>
      <c r="CH4729" s="169"/>
      <c r="CI4729" s="199" t="s">
        <v>4649</v>
      </c>
      <c r="CJ4729" s="199"/>
      <c r="CK4729" s="174" t="s">
        <v>4649</v>
      </c>
      <c r="CL4729" s="199" t="s">
        <v>91</v>
      </c>
      <c r="CM4729" s="199"/>
      <c r="CN4729" s="200" t="s">
        <v>8740</v>
      </c>
      <c r="CO4729" s="200"/>
      <c r="CP4729" s="200"/>
      <c r="CQ4729" s="156">
        <v>33</v>
      </c>
      <c r="CR4729" s="157">
        <v>0.69696969696969702</v>
      </c>
      <c r="CS4729" s="156">
        <v>71</v>
      </c>
      <c r="CT4729" s="157">
        <v>0.54929577464788737</v>
      </c>
      <c r="CU4729" s="156">
        <v>53</v>
      </c>
      <c r="CV4729" s="157">
        <v>0.60377358490566035</v>
      </c>
      <c r="CW4729" s="156">
        <v>64</v>
      </c>
      <c r="CX4729" s="157">
        <v>0.5625</v>
      </c>
    </row>
    <row r="4730" spans="71:102" x14ac:dyDescent="0.2">
      <c r="BS4730" s="89" t="s">
        <v>3357</v>
      </c>
      <c r="BT4730" s="90"/>
      <c r="BU4730" s="91" t="s">
        <v>8741</v>
      </c>
      <c r="BV4730" s="92"/>
      <c r="BW4730" s="92"/>
      <c r="BX4730" s="91"/>
      <c r="BY4730" s="92"/>
      <c r="BZ4730" s="92"/>
      <c r="CA4730" s="93"/>
      <c r="CB4730" s="123" t="s">
        <v>151</v>
      </c>
      <c r="CC4730" s="124" t="s">
        <v>151</v>
      </c>
      <c r="CD4730" s="123" t="s">
        <v>151</v>
      </c>
      <c r="CE4730" s="124" t="s">
        <v>151</v>
      </c>
      <c r="CF4730" s="96">
        <v>40</v>
      </c>
      <c r="CG4730" s="95">
        <v>0.27500000000000002</v>
      </c>
      <c r="CH4730" s="169"/>
      <c r="CI4730" s="199" t="s">
        <v>4649</v>
      </c>
      <c r="CJ4730" s="199"/>
      <c r="CK4730" s="174" t="s">
        <v>4649</v>
      </c>
      <c r="CL4730" s="199" t="s">
        <v>91</v>
      </c>
      <c r="CM4730" s="199"/>
      <c r="CN4730" s="200" t="s">
        <v>8742</v>
      </c>
      <c r="CO4730" s="200"/>
      <c r="CP4730" s="200"/>
      <c r="CQ4730" s="156">
        <v>9</v>
      </c>
      <c r="CR4730" s="157">
        <v>0.55555555555555558</v>
      </c>
      <c r="CS4730" s="156">
        <v>6</v>
      </c>
      <c r="CT4730" s="157">
        <v>0.66666666666666663</v>
      </c>
      <c r="CU4730" s="156">
        <v>12</v>
      </c>
      <c r="CV4730" s="157">
        <v>0.58333333333333337</v>
      </c>
      <c r="CW4730" s="156">
        <v>16</v>
      </c>
      <c r="CX4730" s="157">
        <v>0.875</v>
      </c>
    </row>
    <row r="4731" spans="71:102" x14ac:dyDescent="0.2">
      <c r="BS4731" s="89" t="s">
        <v>3357</v>
      </c>
      <c r="BT4731" s="97"/>
      <c r="BU4731" s="98" t="s">
        <v>3581</v>
      </c>
      <c r="BV4731" s="99"/>
      <c r="BW4731" s="100" t="s">
        <v>91</v>
      </c>
      <c r="BX4731" s="98" t="s">
        <v>143</v>
      </c>
      <c r="BY4731" s="101"/>
      <c r="BZ4731" s="101"/>
      <c r="CA4731" s="99"/>
      <c r="CB4731" s="126" t="s">
        <v>151</v>
      </c>
      <c r="CC4731" s="119" t="s">
        <v>151</v>
      </c>
      <c r="CD4731" s="126" t="s">
        <v>151</v>
      </c>
      <c r="CE4731" s="119" t="s">
        <v>151</v>
      </c>
      <c r="CF4731" s="104">
        <v>3</v>
      </c>
      <c r="CG4731" s="103">
        <v>0.66666666666666696</v>
      </c>
      <c r="CH4731" s="169"/>
      <c r="CI4731" s="199" t="s">
        <v>4649</v>
      </c>
      <c r="CJ4731" s="199"/>
      <c r="CK4731" s="174" t="s">
        <v>4649</v>
      </c>
      <c r="CL4731" s="199" t="s">
        <v>91</v>
      </c>
      <c r="CM4731" s="199"/>
      <c r="CN4731" s="200" t="s">
        <v>8743</v>
      </c>
      <c r="CO4731" s="200"/>
      <c r="CP4731" s="200"/>
      <c r="CQ4731" s="156">
        <v>52</v>
      </c>
      <c r="CR4731" s="157">
        <v>0.38461538461538464</v>
      </c>
      <c r="CS4731" s="156">
        <v>58</v>
      </c>
      <c r="CT4731" s="157">
        <v>0.34482758620689657</v>
      </c>
      <c r="CU4731" s="156">
        <v>85</v>
      </c>
      <c r="CV4731" s="157">
        <v>0.55294117647058827</v>
      </c>
      <c r="CW4731" s="156">
        <v>78</v>
      </c>
      <c r="CX4731" s="157">
        <v>0.48717948717948717</v>
      </c>
    </row>
    <row r="4732" spans="71:102" x14ac:dyDescent="0.2">
      <c r="BS4732" s="105" t="s">
        <v>3357</v>
      </c>
      <c r="BT4732" s="105"/>
      <c r="BU4732" s="106" t="s">
        <v>3581</v>
      </c>
      <c r="BV4732" s="106"/>
      <c r="BW4732" s="107" t="s">
        <v>91</v>
      </c>
      <c r="BX4732" s="108" t="s">
        <v>7534</v>
      </c>
      <c r="BY4732" s="109"/>
      <c r="BZ4732" s="109"/>
      <c r="CA4732" s="110"/>
      <c r="CB4732" s="114" t="s">
        <v>151</v>
      </c>
      <c r="CC4732" s="115" t="s">
        <v>151</v>
      </c>
      <c r="CD4732" s="114" t="s">
        <v>151</v>
      </c>
      <c r="CE4732" s="115" t="s">
        <v>151</v>
      </c>
      <c r="CF4732" s="67">
        <v>1</v>
      </c>
      <c r="CG4732" s="68">
        <v>1</v>
      </c>
      <c r="CH4732" s="169"/>
      <c r="CI4732" s="199" t="s">
        <v>4649</v>
      </c>
      <c r="CJ4732" s="199"/>
      <c r="CK4732" s="174" t="s">
        <v>4649</v>
      </c>
      <c r="CL4732" s="199" t="s">
        <v>91</v>
      </c>
      <c r="CM4732" s="199"/>
      <c r="CN4732" s="200" t="s">
        <v>8744</v>
      </c>
      <c r="CO4732" s="200"/>
      <c r="CP4732" s="200"/>
      <c r="CQ4732" s="156">
        <v>35</v>
      </c>
      <c r="CR4732" s="157">
        <v>0.7142857142857143</v>
      </c>
      <c r="CS4732" s="156">
        <v>19</v>
      </c>
      <c r="CT4732" s="157">
        <v>0.73684210526315785</v>
      </c>
      <c r="CU4732" s="156">
        <v>41</v>
      </c>
      <c r="CV4732" s="157">
        <v>0.58536585365853655</v>
      </c>
      <c r="CW4732" s="156">
        <v>59</v>
      </c>
      <c r="CX4732" s="157">
        <v>0.52542372881355937</v>
      </c>
    </row>
    <row r="4733" spans="71:102" x14ac:dyDescent="0.2">
      <c r="BS4733" s="105" t="s">
        <v>3357</v>
      </c>
      <c r="BT4733" s="105"/>
      <c r="BU4733" s="105" t="s">
        <v>3581</v>
      </c>
      <c r="BV4733" s="105"/>
      <c r="BW4733" s="107" t="s">
        <v>91</v>
      </c>
      <c r="BX4733" s="108" t="s">
        <v>7540</v>
      </c>
      <c r="BY4733" s="109"/>
      <c r="BZ4733" s="109"/>
      <c r="CA4733" s="110"/>
      <c r="CB4733" s="114" t="s">
        <v>151</v>
      </c>
      <c r="CC4733" s="115" t="s">
        <v>151</v>
      </c>
      <c r="CD4733" s="114" t="s">
        <v>151</v>
      </c>
      <c r="CE4733" s="115" t="s">
        <v>151</v>
      </c>
      <c r="CF4733" s="67">
        <v>1</v>
      </c>
      <c r="CG4733" s="115" t="s">
        <v>151</v>
      </c>
      <c r="CH4733" s="169"/>
      <c r="CI4733" s="199" t="s">
        <v>4649</v>
      </c>
      <c r="CJ4733" s="199"/>
      <c r="CK4733" s="174" t="s">
        <v>4649</v>
      </c>
      <c r="CL4733" s="199" t="s">
        <v>91</v>
      </c>
      <c r="CM4733" s="199"/>
      <c r="CN4733" s="200" t="s">
        <v>8745</v>
      </c>
      <c r="CO4733" s="200"/>
      <c r="CP4733" s="200"/>
      <c r="CQ4733" s="156">
        <v>199</v>
      </c>
      <c r="CR4733" s="157">
        <v>0.46733668341708545</v>
      </c>
      <c r="CS4733" s="156">
        <v>198</v>
      </c>
      <c r="CT4733" s="157">
        <v>0.45454545454545453</v>
      </c>
      <c r="CU4733" s="156">
        <v>169</v>
      </c>
      <c r="CV4733" s="157">
        <v>0.52071005917159763</v>
      </c>
      <c r="CW4733" s="158" t="s">
        <v>151</v>
      </c>
      <c r="CX4733" s="159" t="s">
        <v>151</v>
      </c>
    </row>
    <row r="4734" spans="71:102" x14ac:dyDescent="0.2">
      <c r="BS4734" s="105" t="s">
        <v>3357</v>
      </c>
      <c r="BT4734" s="105"/>
      <c r="BU4734" s="112" t="s">
        <v>3581</v>
      </c>
      <c r="BV4734" s="112"/>
      <c r="BW4734" s="107" t="s">
        <v>91</v>
      </c>
      <c r="BX4734" s="108" t="s">
        <v>7548</v>
      </c>
      <c r="BY4734" s="109"/>
      <c r="BZ4734" s="109"/>
      <c r="CA4734" s="110"/>
      <c r="CB4734" s="114" t="s">
        <v>151</v>
      </c>
      <c r="CC4734" s="115" t="s">
        <v>151</v>
      </c>
      <c r="CD4734" s="114" t="s">
        <v>151</v>
      </c>
      <c r="CE4734" s="115" t="s">
        <v>151</v>
      </c>
      <c r="CF4734" s="67">
        <v>1</v>
      </c>
      <c r="CG4734" s="68">
        <v>1</v>
      </c>
      <c r="CH4734" s="169"/>
      <c r="CI4734" s="199" t="s">
        <v>4649</v>
      </c>
      <c r="CJ4734" s="199"/>
      <c r="CK4734" s="174" t="s">
        <v>4649</v>
      </c>
      <c r="CL4734" s="199" t="s">
        <v>91</v>
      </c>
      <c r="CM4734" s="199"/>
      <c r="CN4734" s="200" t="s">
        <v>8746</v>
      </c>
      <c r="CO4734" s="200"/>
      <c r="CP4734" s="200"/>
      <c r="CQ4734" s="156">
        <v>9</v>
      </c>
      <c r="CR4734" s="157">
        <v>0.55555555555555558</v>
      </c>
      <c r="CS4734" s="156">
        <v>20</v>
      </c>
      <c r="CT4734" s="157">
        <v>0.65</v>
      </c>
      <c r="CU4734" s="156">
        <v>102</v>
      </c>
      <c r="CV4734" s="157">
        <v>0.51960784313725494</v>
      </c>
      <c r="CW4734" s="156">
        <v>308</v>
      </c>
      <c r="CX4734" s="157">
        <v>0.49025974025974028</v>
      </c>
    </row>
    <row r="4735" spans="71:102" x14ac:dyDescent="0.2">
      <c r="BS4735" s="89" t="s">
        <v>3357</v>
      </c>
      <c r="BT4735" s="97"/>
      <c r="BU4735" s="98" t="s">
        <v>3581</v>
      </c>
      <c r="BV4735" s="99"/>
      <c r="BW4735" s="100" t="s">
        <v>107</v>
      </c>
      <c r="BX4735" s="98" t="s">
        <v>143</v>
      </c>
      <c r="BY4735" s="101"/>
      <c r="BZ4735" s="101"/>
      <c r="CA4735" s="99"/>
      <c r="CB4735" s="121" t="s">
        <v>151</v>
      </c>
      <c r="CC4735" s="119" t="s">
        <v>151</v>
      </c>
      <c r="CD4735" s="121" t="s">
        <v>151</v>
      </c>
      <c r="CE4735" s="119" t="s">
        <v>151</v>
      </c>
      <c r="CF4735" s="104">
        <v>37</v>
      </c>
      <c r="CG4735" s="103">
        <v>0.24324324324324301</v>
      </c>
      <c r="CH4735" s="169"/>
      <c r="CI4735" s="199" t="s">
        <v>4649</v>
      </c>
      <c r="CJ4735" s="199"/>
      <c r="CK4735" s="174" t="s">
        <v>4649</v>
      </c>
      <c r="CL4735" s="199" t="s">
        <v>91</v>
      </c>
      <c r="CM4735" s="199"/>
      <c r="CN4735" s="200" t="s">
        <v>8747</v>
      </c>
      <c r="CO4735" s="200"/>
      <c r="CP4735" s="200"/>
      <c r="CQ4735" s="156">
        <v>87</v>
      </c>
      <c r="CR4735" s="157">
        <v>0.62068965517241381</v>
      </c>
      <c r="CS4735" s="156">
        <v>75</v>
      </c>
      <c r="CT4735" s="157">
        <v>0.54666666666666663</v>
      </c>
      <c r="CU4735" s="156">
        <v>79</v>
      </c>
      <c r="CV4735" s="157">
        <v>0.4050632911392405</v>
      </c>
      <c r="CW4735" s="156">
        <v>93</v>
      </c>
      <c r="CX4735" s="157">
        <v>0.46236559139784944</v>
      </c>
    </row>
    <row r="4736" spans="71:102" x14ac:dyDescent="0.2">
      <c r="BS4736" s="105" t="s">
        <v>3357</v>
      </c>
      <c r="BT4736" s="105"/>
      <c r="BU4736" s="106" t="s">
        <v>3581</v>
      </c>
      <c r="BV4736" s="106"/>
      <c r="BW4736" s="107" t="s">
        <v>107</v>
      </c>
      <c r="BX4736" s="108" t="s">
        <v>7711</v>
      </c>
      <c r="BY4736" s="109"/>
      <c r="BZ4736" s="109"/>
      <c r="CA4736" s="110"/>
      <c r="CB4736" s="114" t="s">
        <v>151</v>
      </c>
      <c r="CC4736" s="115" t="s">
        <v>151</v>
      </c>
      <c r="CD4736" s="114" t="s">
        <v>151</v>
      </c>
      <c r="CE4736" s="115" t="s">
        <v>151</v>
      </c>
      <c r="CF4736" s="67">
        <v>37</v>
      </c>
      <c r="CG4736" s="68">
        <v>0.24324324324324301</v>
      </c>
      <c r="CH4736" s="169"/>
      <c r="CI4736" s="199" t="s">
        <v>4649</v>
      </c>
      <c r="CJ4736" s="199"/>
      <c r="CK4736" s="174" t="s">
        <v>4649</v>
      </c>
      <c r="CL4736" s="199" t="s">
        <v>91</v>
      </c>
      <c r="CM4736" s="199"/>
      <c r="CN4736" s="200" t="s">
        <v>8748</v>
      </c>
      <c r="CO4736" s="200"/>
      <c r="CP4736" s="200"/>
      <c r="CQ4736" s="156">
        <v>25</v>
      </c>
      <c r="CR4736" s="157">
        <v>0.68</v>
      </c>
      <c r="CS4736" s="156">
        <v>53</v>
      </c>
      <c r="CT4736" s="157">
        <v>0.79245283018867929</v>
      </c>
      <c r="CU4736" s="156">
        <v>44</v>
      </c>
      <c r="CV4736" s="157">
        <v>0.79545454545454541</v>
      </c>
      <c r="CW4736" s="156">
        <v>34</v>
      </c>
      <c r="CX4736" s="157">
        <v>0.70588235294117652</v>
      </c>
    </row>
    <row r="4737" spans="71:102" x14ac:dyDescent="0.2">
      <c r="BS4737" s="89" t="s">
        <v>3357</v>
      </c>
      <c r="BT4737" s="90"/>
      <c r="BU4737" s="91" t="s">
        <v>8749</v>
      </c>
      <c r="BV4737" s="92"/>
      <c r="BW4737" s="92"/>
      <c r="BX4737" s="91"/>
      <c r="BY4737" s="92"/>
      <c r="BZ4737" s="92"/>
      <c r="CA4737" s="93"/>
      <c r="CB4737" s="123" t="s">
        <v>151</v>
      </c>
      <c r="CC4737" s="124" t="s">
        <v>151</v>
      </c>
      <c r="CD4737" s="117">
        <v>291</v>
      </c>
      <c r="CE4737" s="95">
        <v>0.20274914089347101</v>
      </c>
      <c r="CF4737" s="96">
        <v>166</v>
      </c>
      <c r="CG4737" s="95">
        <v>0.24698795180722899</v>
      </c>
      <c r="CH4737" s="169"/>
      <c r="CI4737" s="199" t="s">
        <v>4649</v>
      </c>
      <c r="CJ4737" s="199"/>
      <c r="CK4737" s="174" t="s">
        <v>4649</v>
      </c>
      <c r="CL4737" s="199" t="s">
        <v>91</v>
      </c>
      <c r="CM4737" s="199"/>
      <c r="CN4737" s="200" t="s">
        <v>8750</v>
      </c>
      <c r="CO4737" s="200"/>
      <c r="CP4737" s="200"/>
      <c r="CQ4737" s="156">
        <v>237</v>
      </c>
      <c r="CR4737" s="157">
        <v>0.76371308016877637</v>
      </c>
      <c r="CS4737" s="156">
        <v>319</v>
      </c>
      <c r="CT4737" s="157">
        <v>0.74608150470219436</v>
      </c>
      <c r="CU4737" s="156">
        <v>259</v>
      </c>
      <c r="CV4737" s="157">
        <v>0.76447876447876451</v>
      </c>
      <c r="CW4737" s="156">
        <v>268</v>
      </c>
      <c r="CX4737" s="157">
        <v>0.72014925373134331</v>
      </c>
    </row>
    <row r="4738" spans="71:102" x14ac:dyDescent="0.2">
      <c r="BS4738" s="89" t="s">
        <v>3357</v>
      </c>
      <c r="BT4738" s="97"/>
      <c r="BU4738" s="98" t="s">
        <v>132</v>
      </c>
      <c r="BV4738" s="99"/>
      <c r="BW4738" s="100" t="s">
        <v>91</v>
      </c>
      <c r="BX4738" s="98" t="s">
        <v>143</v>
      </c>
      <c r="BY4738" s="101"/>
      <c r="BZ4738" s="101"/>
      <c r="CA4738" s="99"/>
      <c r="CB4738" s="126" t="s">
        <v>151</v>
      </c>
      <c r="CC4738" s="119" t="s">
        <v>151</v>
      </c>
      <c r="CD4738" s="102">
        <v>6</v>
      </c>
      <c r="CE4738" s="103">
        <v>0.16666666666666699</v>
      </c>
      <c r="CF4738" s="104">
        <v>17</v>
      </c>
      <c r="CG4738" s="103">
        <v>0.35294117647058798</v>
      </c>
      <c r="CH4738" s="169"/>
      <c r="CI4738" s="199" t="s">
        <v>4649</v>
      </c>
      <c r="CJ4738" s="199"/>
      <c r="CK4738" s="174" t="s">
        <v>4649</v>
      </c>
      <c r="CL4738" s="199" t="s">
        <v>91</v>
      </c>
      <c r="CM4738" s="199"/>
      <c r="CN4738" s="200" t="s">
        <v>8751</v>
      </c>
      <c r="CO4738" s="200"/>
      <c r="CP4738" s="200"/>
      <c r="CQ4738" s="158" t="s">
        <v>151</v>
      </c>
      <c r="CR4738" s="159" t="s">
        <v>151</v>
      </c>
      <c r="CS4738" s="158" t="s">
        <v>151</v>
      </c>
      <c r="CT4738" s="159" t="s">
        <v>151</v>
      </c>
      <c r="CU4738" s="156">
        <v>1</v>
      </c>
      <c r="CV4738" s="157">
        <v>1</v>
      </c>
      <c r="CW4738" s="156">
        <v>1</v>
      </c>
      <c r="CX4738" s="157">
        <v>1</v>
      </c>
    </row>
    <row r="4739" spans="71:102" x14ac:dyDescent="0.2">
      <c r="BS4739" s="105" t="s">
        <v>3357</v>
      </c>
      <c r="BT4739" s="105"/>
      <c r="BU4739" s="106" t="s">
        <v>132</v>
      </c>
      <c r="BV4739" s="106"/>
      <c r="BW4739" s="107" t="s">
        <v>91</v>
      </c>
      <c r="BX4739" s="108" t="s">
        <v>8205</v>
      </c>
      <c r="BY4739" s="109"/>
      <c r="BZ4739" s="109"/>
      <c r="CA4739" s="110"/>
      <c r="CB4739" s="114" t="s">
        <v>151</v>
      </c>
      <c r="CC4739" s="115" t="s">
        <v>151</v>
      </c>
      <c r="CD4739" s="111">
        <v>1</v>
      </c>
      <c r="CE4739" s="115" t="s">
        <v>151</v>
      </c>
      <c r="CF4739" s="116" t="s">
        <v>151</v>
      </c>
      <c r="CG4739" s="115" t="s">
        <v>151</v>
      </c>
      <c r="CH4739" s="169"/>
      <c r="CI4739" s="199" t="s">
        <v>4649</v>
      </c>
      <c r="CJ4739" s="199"/>
      <c r="CK4739" s="174" t="s">
        <v>4649</v>
      </c>
      <c r="CL4739" s="199" t="s">
        <v>91</v>
      </c>
      <c r="CM4739" s="199"/>
      <c r="CN4739" s="200" t="s">
        <v>8752</v>
      </c>
      <c r="CO4739" s="200"/>
      <c r="CP4739" s="200"/>
      <c r="CQ4739" s="156">
        <v>27</v>
      </c>
      <c r="CR4739" s="157">
        <v>0.40740740740740738</v>
      </c>
      <c r="CS4739" s="156">
        <v>135</v>
      </c>
      <c r="CT4739" s="157">
        <v>0.6</v>
      </c>
      <c r="CU4739" s="156">
        <v>71</v>
      </c>
      <c r="CV4739" s="157">
        <v>0.60563380281690138</v>
      </c>
      <c r="CW4739" s="156">
        <v>121</v>
      </c>
      <c r="CX4739" s="157">
        <v>0.76033057851239672</v>
      </c>
    </row>
    <row r="4740" spans="71:102" x14ac:dyDescent="0.2">
      <c r="BS4740" s="105" t="s">
        <v>3357</v>
      </c>
      <c r="BT4740" s="105"/>
      <c r="BU4740" s="105" t="s">
        <v>132</v>
      </c>
      <c r="BV4740" s="105"/>
      <c r="BW4740" s="107" t="s">
        <v>91</v>
      </c>
      <c r="BX4740" s="108" t="s">
        <v>7524</v>
      </c>
      <c r="BY4740" s="109"/>
      <c r="BZ4740" s="109"/>
      <c r="CA4740" s="110"/>
      <c r="CB4740" s="114" t="s">
        <v>151</v>
      </c>
      <c r="CC4740" s="115" t="s">
        <v>151</v>
      </c>
      <c r="CD4740" s="114" t="s">
        <v>151</v>
      </c>
      <c r="CE4740" s="115" t="s">
        <v>151</v>
      </c>
      <c r="CF4740" s="67">
        <v>1</v>
      </c>
      <c r="CG4740" s="115" t="s">
        <v>151</v>
      </c>
      <c r="CH4740" s="169"/>
      <c r="CI4740" s="199" t="s">
        <v>4649</v>
      </c>
      <c r="CJ4740" s="199"/>
      <c r="CK4740" s="174" t="s">
        <v>4649</v>
      </c>
      <c r="CL4740" s="199" t="s">
        <v>91</v>
      </c>
      <c r="CM4740" s="199"/>
      <c r="CN4740" s="200" t="s">
        <v>7692</v>
      </c>
      <c r="CO4740" s="200"/>
      <c r="CP4740" s="200"/>
      <c r="CQ4740" s="156">
        <v>17</v>
      </c>
      <c r="CR4740" s="157">
        <v>0.41176470588235292</v>
      </c>
      <c r="CS4740" s="156">
        <v>18</v>
      </c>
      <c r="CT4740" s="157">
        <v>0.5</v>
      </c>
      <c r="CU4740" s="156">
        <v>9</v>
      </c>
      <c r="CV4740" s="157">
        <v>0.55555555555555558</v>
      </c>
      <c r="CW4740" s="156">
        <v>12</v>
      </c>
      <c r="CX4740" s="157">
        <v>0.66666666666666663</v>
      </c>
    </row>
    <row r="4741" spans="71:102" x14ac:dyDescent="0.2">
      <c r="BS4741" s="105" t="s">
        <v>3357</v>
      </c>
      <c r="BT4741" s="105"/>
      <c r="BU4741" s="105" t="s">
        <v>132</v>
      </c>
      <c r="BV4741" s="105"/>
      <c r="BW4741" s="107" t="s">
        <v>91</v>
      </c>
      <c r="BX4741" s="108" t="s">
        <v>7532</v>
      </c>
      <c r="BY4741" s="109"/>
      <c r="BZ4741" s="109"/>
      <c r="CA4741" s="110"/>
      <c r="CB4741" s="114" t="s">
        <v>151</v>
      </c>
      <c r="CC4741" s="115" t="s">
        <v>151</v>
      </c>
      <c r="CD4741" s="111">
        <v>1</v>
      </c>
      <c r="CE4741" s="115" t="s">
        <v>151</v>
      </c>
      <c r="CF4741" s="67">
        <v>2</v>
      </c>
      <c r="CG4741" s="115" t="s">
        <v>151</v>
      </c>
      <c r="CH4741" s="169"/>
      <c r="CI4741" s="199" t="s">
        <v>4649</v>
      </c>
      <c r="CJ4741" s="199"/>
      <c r="CK4741" s="174" t="s">
        <v>4649</v>
      </c>
      <c r="CL4741" s="199" t="s">
        <v>91</v>
      </c>
      <c r="CM4741" s="199"/>
      <c r="CN4741" s="200" t="s">
        <v>8753</v>
      </c>
      <c r="CO4741" s="200"/>
      <c r="CP4741" s="200"/>
      <c r="CQ4741" s="158" t="s">
        <v>151</v>
      </c>
      <c r="CR4741" s="159" t="s">
        <v>151</v>
      </c>
      <c r="CS4741" s="156">
        <v>2</v>
      </c>
      <c r="CT4741" s="159" t="s">
        <v>151</v>
      </c>
      <c r="CU4741" s="156">
        <v>13</v>
      </c>
      <c r="CV4741" s="157">
        <v>0.53846153846153844</v>
      </c>
      <c r="CW4741" s="156">
        <v>25</v>
      </c>
      <c r="CX4741" s="157">
        <v>0.4</v>
      </c>
    </row>
    <row r="4742" spans="71:102" x14ac:dyDescent="0.2">
      <c r="BS4742" s="105" t="s">
        <v>3357</v>
      </c>
      <c r="BT4742" s="105"/>
      <c r="BU4742" s="105" t="s">
        <v>132</v>
      </c>
      <c r="BV4742" s="105"/>
      <c r="BW4742" s="107" t="s">
        <v>91</v>
      </c>
      <c r="BX4742" s="108" t="s">
        <v>7655</v>
      </c>
      <c r="BY4742" s="109"/>
      <c r="BZ4742" s="109"/>
      <c r="CA4742" s="110"/>
      <c r="CB4742" s="114" t="s">
        <v>151</v>
      </c>
      <c r="CC4742" s="115" t="s">
        <v>151</v>
      </c>
      <c r="CD4742" s="114" t="s">
        <v>151</v>
      </c>
      <c r="CE4742" s="115" t="s">
        <v>151</v>
      </c>
      <c r="CF4742" s="67">
        <v>1</v>
      </c>
      <c r="CG4742" s="68">
        <v>0</v>
      </c>
      <c r="CH4742" s="169"/>
      <c r="CI4742" s="199" t="s">
        <v>4649</v>
      </c>
      <c r="CJ4742" s="199"/>
      <c r="CK4742" s="174" t="s">
        <v>4649</v>
      </c>
      <c r="CL4742" s="199" t="s">
        <v>91</v>
      </c>
      <c r="CM4742" s="199"/>
      <c r="CN4742" s="200" t="s">
        <v>8754</v>
      </c>
      <c r="CO4742" s="200"/>
      <c r="CP4742" s="200"/>
      <c r="CQ4742" s="156">
        <v>639</v>
      </c>
      <c r="CR4742" s="157">
        <v>0.6259780907668232</v>
      </c>
      <c r="CS4742" s="156">
        <v>557</v>
      </c>
      <c r="CT4742" s="157">
        <v>0.60682226211849188</v>
      </c>
      <c r="CU4742" s="156">
        <v>339</v>
      </c>
      <c r="CV4742" s="157">
        <v>0.62831858407079644</v>
      </c>
      <c r="CW4742" s="156">
        <v>235</v>
      </c>
      <c r="CX4742" s="157">
        <v>0.62553191489361704</v>
      </c>
    </row>
    <row r="4743" spans="71:102" x14ac:dyDescent="0.2">
      <c r="BS4743" s="105" t="s">
        <v>3357</v>
      </c>
      <c r="BT4743" s="105"/>
      <c r="BU4743" s="105" t="s">
        <v>132</v>
      </c>
      <c r="BV4743" s="105"/>
      <c r="BW4743" s="107" t="s">
        <v>91</v>
      </c>
      <c r="BX4743" s="108" t="s">
        <v>7835</v>
      </c>
      <c r="BY4743" s="109"/>
      <c r="BZ4743" s="109"/>
      <c r="CA4743" s="110"/>
      <c r="CB4743" s="114" t="s">
        <v>151</v>
      </c>
      <c r="CC4743" s="115" t="s">
        <v>151</v>
      </c>
      <c r="CD4743" s="111">
        <v>2</v>
      </c>
      <c r="CE4743" s="115" t="s">
        <v>151</v>
      </c>
      <c r="CF4743" s="67">
        <v>2</v>
      </c>
      <c r="CG4743" s="68">
        <v>1</v>
      </c>
      <c r="CH4743" s="169"/>
      <c r="CI4743" s="199" t="s">
        <v>4649</v>
      </c>
      <c r="CJ4743" s="199"/>
      <c r="CK4743" s="174" t="s">
        <v>4649</v>
      </c>
      <c r="CL4743" s="199" t="s">
        <v>91</v>
      </c>
      <c r="CM4743" s="199"/>
      <c r="CN4743" s="200" t="s">
        <v>8755</v>
      </c>
      <c r="CO4743" s="200"/>
      <c r="CP4743" s="200"/>
      <c r="CQ4743" s="156">
        <v>13</v>
      </c>
      <c r="CR4743" s="157">
        <v>0.76923076923076927</v>
      </c>
      <c r="CS4743" s="156">
        <v>19</v>
      </c>
      <c r="CT4743" s="157">
        <v>0.68421052631578949</v>
      </c>
      <c r="CU4743" s="156">
        <v>13</v>
      </c>
      <c r="CV4743" s="157">
        <v>0.69230769230769229</v>
      </c>
      <c r="CW4743" s="156">
        <v>15</v>
      </c>
      <c r="CX4743" s="157">
        <v>0.6</v>
      </c>
    </row>
    <row r="4744" spans="71:102" x14ac:dyDescent="0.2">
      <c r="BS4744" s="105" t="s">
        <v>3357</v>
      </c>
      <c r="BT4744" s="105"/>
      <c r="BU4744" s="105" t="s">
        <v>132</v>
      </c>
      <c r="BV4744" s="105"/>
      <c r="BW4744" s="107" t="s">
        <v>91</v>
      </c>
      <c r="BX4744" s="108" t="s">
        <v>7534</v>
      </c>
      <c r="BY4744" s="109"/>
      <c r="BZ4744" s="109"/>
      <c r="CA4744" s="110"/>
      <c r="CB4744" s="114" t="s">
        <v>151</v>
      </c>
      <c r="CC4744" s="115" t="s">
        <v>151</v>
      </c>
      <c r="CD4744" s="114" t="s">
        <v>151</v>
      </c>
      <c r="CE4744" s="115" t="s">
        <v>151</v>
      </c>
      <c r="CF4744" s="67">
        <v>4</v>
      </c>
      <c r="CG4744" s="68">
        <v>0.25</v>
      </c>
      <c r="CH4744" s="169"/>
      <c r="CI4744" s="199" t="s">
        <v>4649</v>
      </c>
      <c r="CJ4744" s="199"/>
      <c r="CK4744" s="174" t="s">
        <v>4649</v>
      </c>
      <c r="CL4744" s="199" t="s">
        <v>91</v>
      </c>
      <c r="CM4744" s="199"/>
      <c r="CN4744" s="200" t="s">
        <v>8756</v>
      </c>
      <c r="CO4744" s="200"/>
      <c r="CP4744" s="200"/>
      <c r="CQ4744" s="156">
        <v>74</v>
      </c>
      <c r="CR4744" s="157">
        <v>0.60810810810810811</v>
      </c>
      <c r="CS4744" s="156">
        <v>117</v>
      </c>
      <c r="CT4744" s="157">
        <v>0.65811965811965811</v>
      </c>
      <c r="CU4744" s="156">
        <v>119</v>
      </c>
      <c r="CV4744" s="157">
        <v>0.68907563025210083</v>
      </c>
      <c r="CW4744" s="156">
        <v>140</v>
      </c>
      <c r="CX4744" s="157">
        <v>0.65</v>
      </c>
    </row>
    <row r="4745" spans="71:102" x14ac:dyDescent="0.2">
      <c r="BS4745" s="105" t="s">
        <v>3357</v>
      </c>
      <c r="BT4745" s="105"/>
      <c r="BU4745" s="105" t="s">
        <v>132</v>
      </c>
      <c r="BV4745" s="105"/>
      <c r="BW4745" s="107" t="s">
        <v>91</v>
      </c>
      <c r="BX4745" s="108" t="s">
        <v>7699</v>
      </c>
      <c r="BY4745" s="109"/>
      <c r="BZ4745" s="109"/>
      <c r="CA4745" s="110"/>
      <c r="CB4745" s="114" t="s">
        <v>151</v>
      </c>
      <c r="CC4745" s="115" t="s">
        <v>151</v>
      </c>
      <c r="CD4745" s="114" t="s">
        <v>151</v>
      </c>
      <c r="CE4745" s="115" t="s">
        <v>151</v>
      </c>
      <c r="CF4745" s="67">
        <v>2</v>
      </c>
      <c r="CG4745" s="68">
        <v>0.5</v>
      </c>
      <c r="CH4745" s="169"/>
      <c r="CI4745" s="199" t="s">
        <v>4649</v>
      </c>
      <c r="CJ4745" s="199"/>
      <c r="CK4745" s="174" t="s">
        <v>4649</v>
      </c>
      <c r="CL4745" s="199" t="s">
        <v>91</v>
      </c>
      <c r="CM4745" s="199"/>
      <c r="CN4745" s="200" t="s">
        <v>8757</v>
      </c>
      <c r="CO4745" s="200"/>
      <c r="CP4745" s="200"/>
      <c r="CQ4745" s="156">
        <v>68</v>
      </c>
      <c r="CR4745" s="157">
        <v>0.72058823529411764</v>
      </c>
      <c r="CS4745" s="158" t="s">
        <v>151</v>
      </c>
      <c r="CT4745" s="159" t="s">
        <v>151</v>
      </c>
      <c r="CU4745" s="158" t="s">
        <v>151</v>
      </c>
      <c r="CV4745" s="159" t="s">
        <v>151</v>
      </c>
      <c r="CW4745" s="158" t="s">
        <v>151</v>
      </c>
      <c r="CX4745" s="159" t="s">
        <v>151</v>
      </c>
    </row>
    <row r="4746" spans="71:102" x14ac:dyDescent="0.2">
      <c r="BS4746" s="105" t="s">
        <v>3357</v>
      </c>
      <c r="BT4746" s="105"/>
      <c r="BU4746" s="105" t="s">
        <v>132</v>
      </c>
      <c r="BV4746" s="105"/>
      <c r="BW4746" s="107" t="s">
        <v>91</v>
      </c>
      <c r="BX4746" s="108" t="s">
        <v>7701</v>
      </c>
      <c r="BY4746" s="109"/>
      <c r="BZ4746" s="109"/>
      <c r="CA4746" s="110"/>
      <c r="CB4746" s="114" t="s">
        <v>151</v>
      </c>
      <c r="CC4746" s="115" t="s">
        <v>151</v>
      </c>
      <c r="CD4746" s="111">
        <v>1</v>
      </c>
      <c r="CE4746" s="68">
        <v>1</v>
      </c>
      <c r="CF4746" s="67">
        <v>1</v>
      </c>
      <c r="CG4746" s="68">
        <v>1</v>
      </c>
      <c r="CH4746" s="169"/>
      <c r="CI4746" s="199" t="s">
        <v>4649</v>
      </c>
      <c r="CJ4746" s="199"/>
      <c r="CK4746" s="174" t="s">
        <v>4649</v>
      </c>
      <c r="CL4746" s="199" t="s">
        <v>91</v>
      </c>
      <c r="CM4746" s="199"/>
      <c r="CN4746" s="200" t="s">
        <v>8758</v>
      </c>
      <c r="CO4746" s="200"/>
      <c r="CP4746" s="200"/>
      <c r="CQ4746" s="156">
        <v>33</v>
      </c>
      <c r="CR4746" s="157">
        <v>0.66666666666666663</v>
      </c>
      <c r="CS4746" s="156">
        <v>75</v>
      </c>
      <c r="CT4746" s="157">
        <v>0.72</v>
      </c>
      <c r="CU4746" s="156">
        <v>64</v>
      </c>
      <c r="CV4746" s="157">
        <v>0.765625</v>
      </c>
      <c r="CW4746" s="156">
        <v>54</v>
      </c>
      <c r="CX4746" s="157">
        <v>0.66666666666666663</v>
      </c>
    </row>
    <row r="4747" spans="71:102" x14ac:dyDescent="0.2">
      <c r="BS4747" s="105" t="s">
        <v>3357</v>
      </c>
      <c r="BT4747" s="105"/>
      <c r="BU4747" s="112" t="s">
        <v>132</v>
      </c>
      <c r="BV4747" s="112"/>
      <c r="BW4747" s="107" t="s">
        <v>91</v>
      </c>
      <c r="BX4747" s="108" t="s">
        <v>7839</v>
      </c>
      <c r="BY4747" s="109"/>
      <c r="BZ4747" s="109"/>
      <c r="CA4747" s="110"/>
      <c r="CB4747" s="114" t="s">
        <v>151</v>
      </c>
      <c r="CC4747" s="115" t="s">
        <v>151</v>
      </c>
      <c r="CD4747" s="111">
        <v>1</v>
      </c>
      <c r="CE4747" s="68">
        <v>0</v>
      </c>
      <c r="CF4747" s="67">
        <v>4</v>
      </c>
      <c r="CG4747" s="68">
        <v>0.25</v>
      </c>
      <c r="CH4747" s="169"/>
      <c r="CI4747" s="199" t="s">
        <v>4649</v>
      </c>
      <c r="CJ4747" s="199"/>
      <c r="CK4747" s="174" t="s">
        <v>4649</v>
      </c>
      <c r="CL4747" s="199" t="s">
        <v>91</v>
      </c>
      <c r="CM4747" s="199"/>
      <c r="CN4747" s="200" t="s">
        <v>8759</v>
      </c>
      <c r="CO4747" s="200"/>
      <c r="CP4747" s="200"/>
      <c r="CQ4747" s="156">
        <v>10</v>
      </c>
      <c r="CR4747" s="157">
        <v>1</v>
      </c>
      <c r="CS4747" s="156">
        <v>15</v>
      </c>
      <c r="CT4747" s="157">
        <v>0.73333333333333328</v>
      </c>
      <c r="CU4747" s="156">
        <v>14</v>
      </c>
      <c r="CV4747" s="157">
        <v>0.6428571428571429</v>
      </c>
      <c r="CW4747" s="156">
        <v>19</v>
      </c>
      <c r="CX4747" s="157">
        <v>0.84210526315789469</v>
      </c>
    </row>
    <row r="4748" spans="71:102" x14ac:dyDescent="0.2">
      <c r="BS4748" s="89" t="s">
        <v>3357</v>
      </c>
      <c r="BT4748" s="97"/>
      <c r="BU4748" s="98" t="s">
        <v>132</v>
      </c>
      <c r="BV4748" s="99"/>
      <c r="BW4748" s="100" t="s">
        <v>107</v>
      </c>
      <c r="BX4748" s="98" t="s">
        <v>143</v>
      </c>
      <c r="BY4748" s="101"/>
      <c r="BZ4748" s="101"/>
      <c r="CA4748" s="99"/>
      <c r="CB4748" s="121" t="s">
        <v>151</v>
      </c>
      <c r="CC4748" s="119" t="s">
        <v>151</v>
      </c>
      <c r="CD4748" s="113">
        <v>285</v>
      </c>
      <c r="CE4748" s="103">
        <v>0.203508771929825</v>
      </c>
      <c r="CF4748" s="104">
        <v>148</v>
      </c>
      <c r="CG4748" s="103">
        <v>0.23648648648648701</v>
      </c>
      <c r="CH4748" s="169"/>
      <c r="CI4748" s="199" t="s">
        <v>4649</v>
      </c>
      <c r="CJ4748" s="199"/>
      <c r="CK4748" s="174" t="s">
        <v>4649</v>
      </c>
      <c r="CL4748" s="199" t="s">
        <v>91</v>
      </c>
      <c r="CM4748" s="199"/>
      <c r="CN4748" s="200" t="s">
        <v>8760</v>
      </c>
      <c r="CO4748" s="200"/>
      <c r="CP4748" s="200"/>
      <c r="CQ4748" s="158" t="s">
        <v>151</v>
      </c>
      <c r="CR4748" s="159" t="s">
        <v>151</v>
      </c>
      <c r="CS4748" s="156">
        <v>1</v>
      </c>
      <c r="CT4748" s="157">
        <v>1</v>
      </c>
      <c r="CU4748" s="156">
        <v>1</v>
      </c>
      <c r="CV4748" s="157">
        <v>1</v>
      </c>
      <c r="CW4748" s="156">
        <v>2</v>
      </c>
      <c r="CX4748" s="157">
        <v>0.5</v>
      </c>
    </row>
    <row r="4749" spans="71:102" x14ac:dyDescent="0.2">
      <c r="BS4749" s="105" t="s">
        <v>3357</v>
      </c>
      <c r="BT4749" s="105"/>
      <c r="BU4749" s="106" t="s">
        <v>132</v>
      </c>
      <c r="BV4749" s="106"/>
      <c r="BW4749" s="107" t="s">
        <v>107</v>
      </c>
      <c r="BX4749" s="108" t="s">
        <v>7715</v>
      </c>
      <c r="BY4749" s="109"/>
      <c r="BZ4749" s="109"/>
      <c r="CA4749" s="110"/>
      <c r="CB4749" s="114" t="s">
        <v>151</v>
      </c>
      <c r="CC4749" s="115" t="s">
        <v>151</v>
      </c>
      <c r="CD4749" s="111">
        <v>55</v>
      </c>
      <c r="CE4749" s="68">
        <v>0.236363636363636</v>
      </c>
      <c r="CF4749" s="67">
        <v>15</v>
      </c>
      <c r="CG4749" s="68">
        <v>0.266666666666667</v>
      </c>
      <c r="CH4749" s="169"/>
      <c r="CI4749" s="199" t="s">
        <v>4649</v>
      </c>
      <c r="CJ4749" s="199"/>
      <c r="CK4749" s="174" t="s">
        <v>4649</v>
      </c>
      <c r="CL4749" s="199" t="s">
        <v>91</v>
      </c>
      <c r="CM4749" s="199"/>
      <c r="CN4749" s="200" t="s">
        <v>8761</v>
      </c>
      <c r="CO4749" s="200"/>
      <c r="CP4749" s="200"/>
      <c r="CQ4749" s="156">
        <v>661</v>
      </c>
      <c r="CR4749" s="157">
        <v>0.58396369137670201</v>
      </c>
      <c r="CS4749" s="156">
        <v>672</v>
      </c>
      <c r="CT4749" s="157">
        <v>0.5625</v>
      </c>
      <c r="CU4749" s="156">
        <v>553</v>
      </c>
      <c r="CV4749" s="157">
        <v>0.50813743218806506</v>
      </c>
      <c r="CW4749" s="156">
        <v>353</v>
      </c>
      <c r="CX4749" s="157">
        <v>0.45609065155807366</v>
      </c>
    </row>
    <row r="4750" spans="71:102" x14ac:dyDescent="0.2">
      <c r="BS4750" s="105" t="s">
        <v>3357</v>
      </c>
      <c r="BT4750" s="105"/>
      <c r="BU4750" s="105" t="s">
        <v>132</v>
      </c>
      <c r="BV4750" s="105"/>
      <c r="BW4750" s="107" t="s">
        <v>107</v>
      </c>
      <c r="BX4750" s="108" t="s">
        <v>7555</v>
      </c>
      <c r="BY4750" s="109"/>
      <c r="BZ4750" s="109"/>
      <c r="CA4750" s="110"/>
      <c r="CB4750" s="114" t="s">
        <v>151</v>
      </c>
      <c r="CC4750" s="115" t="s">
        <v>151</v>
      </c>
      <c r="CD4750" s="111">
        <v>61</v>
      </c>
      <c r="CE4750" s="68">
        <v>0.16393442622950799</v>
      </c>
      <c r="CF4750" s="67">
        <v>8</v>
      </c>
      <c r="CG4750" s="68">
        <v>0.125</v>
      </c>
      <c r="CH4750" s="169"/>
      <c r="CI4750" s="199" t="s">
        <v>4649</v>
      </c>
      <c r="CJ4750" s="199"/>
      <c r="CK4750" s="174" t="s">
        <v>4649</v>
      </c>
      <c r="CL4750" s="199" t="s">
        <v>91</v>
      </c>
      <c r="CM4750" s="199"/>
      <c r="CN4750" s="200" t="s">
        <v>8762</v>
      </c>
      <c r="CO4750" s="200"/>
      <c r="CP4750" s="200"/>
      <c r="CQ4750" s="156">
        <v>51</v>
      </c>
      <c r="CR4750" s="157">
        <v>0.60784313725490191</v>
      </c>
      <c r="CS4750" s="156">
        <v>49</v>
      </c>
      <c r="CT4750" s="157">
        <v>0.46938775510204084</v>
      </c>
      <c r="CU4750" s="156">
        <v>147</v>
      </c>
      <c r="CV4750" s="157">
        <v>0.25170068027210885</v>
      </c>
      <c r="CW4750" s="156">
        <v>187</v>
      </c>
      <c r="CX4750" s="157">
        <v>0.21390374331550802</v>
      </c>
    </row>
    <row r="4751" spans="71:102" x14ac:dyDescent="0.2">
      <c r="BS4751" s="105" t="s">
        <v>3357</v>
      </c>
      <c r="BT4751" s="105"/>
      <c r="BU4751" s="105" t="s">
        <v>132</v>
      </c>
      <c r="BV4751" s="105"/>
      <c r="BW4751" s="107" t="s">
        <v>107</v>
      </c>
      <c r="BX4751" s="108" t="s">
        <v>7609</v>
      </c>
      <c r="BY4751" s="109"/>
      <c r="BZ4751" s="109"/>
      <c r="CA4751" s="110"/>
      <c r="CB4751" s="114" t="s">
        <v>151</v>
      </c>
      <c r="CC4751" s="115" t="s">
        <v>151</v>
      </c>
      <c r="CD4751" s="111">
        <v>162</v>
      </c>
      <c r="CE4751" s="68">
        <v>0.209876543209877</v>
      </c>
      <c r="CF4751" s="67">
        <v>66</v>
      </c>
      <c r="CG4751" s="68">
        <v>0.31818181818181801</v>
      </c>
      <c r="CH4751" s="169"/>
      <c r="CI4751" s="199" t="s">
        <v>4649</v>
      </c>
      <c r="CJ4751" s="199"/>
      <c r="CK4751" s="174" t="s">
        <v>4649</v>
      </c>
      <c r="CL4751" s="199" t="s">
        <v>91</v>
      </c>
      <c r="CM4751" s="199"/>
      <c r="CN4751" s="200" t="s">
        <v>8763</v>
      </c>
      <c r="CO4751" s="200"/>
      <c r="CP4751" s="200"/>
      <c r="CQ4751" s="156">
        <v>44</v>
      </c>
      <c r="CR4751" s="157">
        <v>0.90909090909090906</v>
      </c>
      <c r="CS4751" s="156">
        <v>39</v>
      </c>
      <c r="CT4751" s="157">
        <v>0.97435897435897434</v>
      </c>
      <c r="CU4751" s="158" t="s">
        <v>151</v>
      </c>
      <c r="CV4751" s="159" t="s">
        <v>151</v>
      </c>
      <c r="CW4751" s="158" t="s">
        <v>151</v>
      </c>
      <c r="CX4751" s="159" t="s">
        <v>151</v>
      </c>
    </row>
    <row r="4752" spans="71:102" x14ac:dyDescent="0.2">
      <c r="BS4752" s="105" t="s">
        <v>3357</v>
      </c>
      <c r="BT4752" s="105"/>
      <c r="BU4752" s="105" t="s">
        <v>132</v>
      </c>
      <c r="BV4752" s="105"/>
      <c r="BW4752" s="107" t="s">
        <v>107</v>
      </c>
      <c r="BX4752" s="108" t="s">
        <v>8394</v>
      </c>
      <c r="BY4752" s="109"/>
      <c r="BZ4752" s="109"/>
      <c r="CA4752" s="110"/>
      <c r="CB4752" s="114" t="s">
        <v>151</v>
      </c>
      <c r="CC4752" s="115" t="s">
        <v>151</v>
      </c>
      <c r="CD4752" s="111">
        <v>1</v>
      </c>
      <c r="CE4752" s="115" t="s">
        <v>151</v>
      </c>
      <c r="CF4752" s="67">
        <v>11</v>
      </c>
      <c r="CG4752" s="68">
        <v>9.0909090909090898E-2</v>
      </c>
      <c r="CH4752" s="169"/>
      <c r="CI4752" s="199" t="s">
        <v>4649</v>
      </c>
      <c r="CJ4752" s="199"/>
      <c r="CK4752" s="174" t="s">
        <v>4649</v>
      </c>
      <c r="CL4752" s="199" t="s">
        <v>91</v>
      </c>
      <c r="CM4752" s="199"/>
      <c r="CN4752" s="200" t="s">
        <v>8764</v>
      </c>
      <c r="CO4752" s="200"/>
      <c r="CP4752" s="200"/>
      <c r="CQ4752" s="156">
        <v>41</v>
      </c>
      <c r="CR4752" s="157">
        <v>0.14634146341463414</v>
      </c>
      <c r="CS4752" s="156">
        <v>33</v>
      </c>
      <c r="CT4752" s="157">
        <v>0.21212121212121213</v>
      </c>
      <c r="CU4752" s="156">
        <v>30</v>
      </c>
      <c r="CV4752" s="157">
        <v>0.13333333333333333</v>
      </c>
      <c r="CW4752" s="156">
        <v>27</v>
      </c>
      <c r="CX4752" s="157">
        <v>0.14814814814814814</v>
      </c>
    </row>
    <row r="4753" spans="71:102" x14ac:dyDescent="0.2">
      <c r="BS4753" s="105" t="s">
        <v>3357</v>
      </c>
      <c r="BT4753" s="105"/>
      <c r="BU4753" s="105" t="s">
        <v>132</v>
      </c>
      <c r="BV4753" s="105"/>
      <c r="BW4753" s="107" t="s">
        <v>107</v>
      </c>
      <c r="BX4753" s="108" t="s">
        <v>8396</v>
      </c>
      <c r="BY4753" s="109"/>
      <c r="BZ4753" s="109"/>
      <c r="CA4753" s="110"/>
      <c r="CB4753" s="114" t="s">
        <v>151</v>
      </c>
      <c r="CC4753" s="115" t="s">
        <v>151</v>
      </c>
      <c r="CD4753" s="114" t="s">
        <v>151</v>
      </c>
      <c r="CE4753" s="115" t="s">
        <v>151</v>
      </c>
      <c r="CF4753" s="67">
        <v>2</v>
      </c>
      <c r="CG4753" s="68">
        <v>0</v>
      </c>
      <c r="CH4753" s="169"/>
      <c r="CI4753" s="199" t="s">
        <v>4649</v>
      </c>
      <c r="CJ4753" s="199"/>
      <c r="CK4753" s="174" t="s">
        <v>4649</v>
      </c>
      <c r="CL4753" s="199" t="s">
        <v>91</v>
      </c>
      <c r="CM4753" s="199"/>
      <c r="CN4753" s="200" t="s">
        <v>8765</v>
      </c>
      <c r="CO4753" s="200"/>
      <c r="CP4753" s="200"/>
      <c r="CQ4753" s="156">
        <v>34</v>
      </c>
      <c r="CR4753" s="157">
        <v>0.61764705882352944</v>
      </c>
      <c r="CS4753" s="158" t="s">
        <v>151</v>
      </c>
      <c r="CT4753" s="159" t="s">
        <v>151</v>
      </c>
      <c r="CU4753" s="158" t="s">
        <v>151</v>
      </c>
      <c r="CV4753" s="159" t="s">
        <v>151</v>
      </c>
      <c r="CW4753" s="158" t="s">
        <v>151</v>
      </c>
      <c r="CX4753" s="159" t="s">
        <v>151</v>
      </c>
    </row>
    <row r="4754" spans="71:102" x14ac:dyDescent="0.2">
      <c r="BS4754" s="105" t="s">
        <v>3357</v>
      </c>
      <c r="BT4754" s="105"/>
      <c r="BU4754" s="105" t="s">
        <v>132</v>
      </c>
      <c r="BV4754" s="105"/>
      <c r="BW4754" s="107" t="s">
        <v>107</v>
      </c>
      <c r="BX4754" s="108" t="s">
        <v>8026</v>
      </c>
      <c r="BY4754" s="109"/>
      <c r="BZ4754" s="109"/>
      <c r="CA4754" s="110"/>
      <c r="CB4754" s="114" t="s">
        <v>151</v>
      </c>
      <c r="CC4754" s="115" t="s">
        <v>151</v>
      </c>
      <c r="CD4754" s="114" t="s">
        <v>151</v>
      </c>
      <c r="CE4754" s="115" t="s">
        <v>151</v>
      </c>
      <c r="CF4754" s="67">
        <v>5</v>
      </c>
      <c r="CG4754" s="68">
        <v>0.2</v>
      </c>
      <c r="CH4754" s="169"/>
      <c r="CI4754" s="199" t="s">
        <v>4649</v>
      </c>
      <c r="CJ4754" s="199"/>
      <c r="CK4754" s="174" t="s">
        <v>4649</v>
      </c>
      <c r="CL4754" s="199" t="s">
        <v>91</v>
      </c>
      <c r="CM4754" s="199"/>
      <c r="CN4754" s="200" t="s">
        <v>8766</v>
      </c>
      <c r="CO4754" s="200"/>
      <c r="CP4754" s="200"/>
      <c r="CQ4754" s="156">
        <v>15</v>
      </c>
      <c r="CR4754" s="157">
        <v>0.53333333333333333</v>
      </c>
      <c r="CS4754" s="156">
        <v>42</v>
      </c>
      <c r="CT4754" s="157">
        <v>0.5</v>
      </c>
      <c r="CU4754" s="156">
        <v>249</v>
      </c>
      <c r="CV4754" s="157">
        <v>0.45783132530120479</v>
      </c>
      <c r="CW4754" s="156">
        <v>745</v>
      </c>
      <c r="CX4754" s="157">
        <v>0.47919463087248321</v>
      </c>
    </row>
    <row r="4755" spans="71:102" ht="25.5" x14ac:dyDescent="0.2">
      <c r="BS4755" s="105" t="s">
        <v>3357</v>
      </c>
      <c r="BT4755" s="105"/>
      <c r="BU4755" s="105" t="s">
        <v>132</v>
      </c>
      <c r="BV4755" s="105"/>
      <c r="BW4755" s="107" t="s">
        <v>107</v>
      </c>
      <c r="BX4755" s="108" t="s">
        <v>7567</v>
      </c>
      <c r="BY4755" s="109"/>
      <c r="BZ4755" s="109"/>
      <c r="CA4755" s="110"/>
      <c r="CB4755" s="114" t="s">
        <v>151</v>
      </c>
      <c r="CC4755" s="115" t="s">
        <v>151</v>
      </c>
      <c r="CD4755" s="111">
        <v>3</v>
      </c>
      <c r="CE4755" s="68">
        <v>0.33333333333333298</v>
      </c>
      <c r="CF4755" s="67">
        <v>26</v>
      </c>
      <c r="CG4755" s="68">
        <v>0.230769230769231</v>
      </c>
      <c r="CH4755" s="169"/>
      <c r="CI4755" s="201" t="s">
        <v>4649</v>
      </c>
      <c r="CJ4755" s="201"/>
      <c r="CK4755" s="175" t="s">
        <v>4649</v>
      </c>
      <c r="CL4755" s="201" t="s">
        <v>107</v>
      </c>
      <c r="CM4755" s="201"/>
      <c r="CN4755" s="201" t="s">
        <v>143</v>
      </c>
      <c r="CO4755" s="201"/>
      <c r="CP4755" s="201"/>
      <c r="CQ4755" s="154">
        <v>70</v>
      </c>
      <c r="CR4755" s="155">
        <v>0.2857142857142857</v>
      </c>
      <c r="CS4755" s="154">
        <v>73</v>
      </c>
      <c r="CT4755" s="155">
        <v>0.21917808219178081</v>
      </c>
      <c r="CU4755" s="154">
        <v>92</v>
      </c>
      <c r="CV4755" s="155">
        <v>0.22826086956521738</v>
      </c>
      <c r="CW4755" s="154">
        <v>99</v>
      </c>
      <c r="CX4755" s="155">
        <v>0.28282828282828282</v>
      </c>
    </row>
    <row r="4756" spans="71:102" x14ac:dyDescent="0.2">
      <c r="BS4756" s="105" t="s">
        <v>3357</v>
      </c>
      <c r="BT4756" s="105"/>
      <c r="BU4756" s="105" t="s">
        <v>132</v>
      </c>
      <c r="BV4756" s="105"/>
      <c r="BW4756" s="107" t="s">
        <v>107</v>
      </c>
      <c r="BX4756" s="108" t="s">
        <v>7620</v>
      </c>
      <c r="BY4756" s="109"/>
      <c r="BZ4756" s="109"/>
      <c r="CA4756" s="110"/>
      <c r="CB4756" s="114" t="s">
        <v>151</v>
      </c>
      <c r="CC4756" s="115" t="s">
        <v>151</v>
      </c>
      <c r="CD4756" s="114" t="s">
        <v>151</v>
      </c>
      <c r="CE4756" s="115" t="s">
        <v>151</v>
      </c>
      <c r="CF4756" s="67">
        <v>3</v>
      </c>
      <c r="CG4756" s="68">
        <v>0.33333333333333298</v>
      </c>
      <c r="CH4756" s="169"/>
      <c r="CI4756" s="199" t="s">
        <v>4649</v>
      </c>
      <c r="CJ4756" s="199"/>
      <c r="CK4756" s="174" t="s">
        <v>4649</v>
      </c>
      <c r="CL4756" s="199" t="s">
        <v>107</v>
      </c>
      <c r="CM4756" s="199"/>
      <c r="CN4756" s="200" t="s">
        <v>8767</v>
      </c>
      <c r="CO4756" s="200"/>
      <c r="CP4756" s="200"/>
      <c r="CQ4756" s="156">
        <v>2</v>
      </c>
      <c r="CR4756" s="157">
        <v>0.5</v>
      </c>
      <c r="CS4756" s="156">
        <v>19</v>
      </c>
      <c r="CT4756" s="157">
        <v>5.2631578947368418E-2</v>
      </c>
      <c r="CU4756" s="156">
        <v>37</v>
      </c>
      <c r="CV4756" s="157">
        <v>5.4054054054054057E-2</v>
      </c>
      <c r="CW4756" s="156">
        <v>52</v>
      </c>
      <c r="CX4756" s="157">
        <v>0.15384615384615385</v>
      </c>
    </row>
    <row r="4757" spans="71:102" x14ac:dyDescent="0.2">
      <c r="BS4757" s="105" t="s">
        <v>3357</v>
      </c>
      <c r="BT4757" s="105"/>
      <c r="BU4757" s="105" t="s">
        <v>132</v>
      </c>
      <c r="BV4757" s="105"/>
      <c r="BW4757" s="107" t="s">
        <v>107</v>
      </c>
      <c r="BX4757" s="108" t="s">
        <v>7622</v>
      </c>
      <c r="BY4757" s="109"/>
      <c r="BZ4757" s="109"/>
      <c r="CA4757" s="110"/>
      <c r="CB4757" s="114" t="s">
        <v>151</v>
      </c>
      <c r="CC4757" s="115" t="s">
        <v>151</v>
      </c>
      <c r="CD4757" s="111">
        <v>2</v>
      </c>
      <c r="CE4757" s="115" t="s">
        <v>151</v>
      </c>
      <c r="CF4757" s="67">
        <v>6</v>
      </c>
      <c r="CG4757" s="115" t="s">
        <v>151</v>
      </c>
      <c r="CH4757" s="169"/>
      <c r="CI4757" s="199" t="s">
        <v>4649</v>
      </c>
      <c r="CJ4757" s="199"/>
      <c r="CK4757" s="174" t="s">
        <v>4649</v>
      </c>
      <c r="CL4757" s="199" t="s">
        <v>107</v>
      </c>
      <c r="CM4757" s="199"/>
      <c r="CN4757" s="200" t="s">
        <v>8768</v>
      </c>
      <c r="CO4757" s="200"/>
      <c r="CP4757" s="200"/>
      <c r="CQ4757" s="156">
        <v>68</v>
      </c>
      <c r="CR4757" s="157">
        <v>0.27941176470588236</v>
      </c>
      <c r="CS4757" s="156">
        <v>54</v>
      </c>
      <c r="CT4757" s="157">
        <v>0.27777777777777779</v>
      </c>
      <c r="CU4757" s="156">
        <v>55</v>
      </c>
      <c r="CV4757" s="157">
        <v>0.34545454545454546</v>
      </c>
      <c r="CW4757" s="156">
        <v>47</v>
      </c>
      <c r="CX4757" s="157">
        <v>0.42553191489361702</v>
      </c>
    </row>
    <row r="4758" spans="71:102" ht="25.5" x14ac:dyDescent="0.2">
      <c r="BS4758" s="105" t="s">
        <v>3357</v>
      </c>
      <c r="BT4758" s="105"/>
      <c r="BU4758" s="112" t="s">
        <v>132</v>
      </c>
      <c r="BV4758" s="112"/>
      <c r="BW4758" s="107" t="s">
        <v>107</v>
      </c>
      <c r="BX4758" s="108" t="s">
        <v>7571</v>
      </c>
      <c r="BY4758" s="109"/>
      <c r="BZ4758" s="109"/>
      <c r="CA4758" s="110"/>
      <c r="CB4758" s="114" t="s">
        <v>151</v>
      </c>
      <c r="CC4758" s="115" t="s">
        <v>151</v>
      </c>
      <c r="CD4758" s="111">
        <v>1</v>
      </c>
      <c r="CE4758" s="115" t="s">
        <v>151</v>
      </c>
      <c r="CF4758" s="67">
        <v>6</v>
      </c>
      <c r="CG4758" s="115" t="s">
        <v>151</v>
      </c>
      <c r="CH4758" s="169"/>
      <c r="CI4758" s="201" t="s">
        <v>4649</v>
      </c>
      <c r="CJ4758" s="201"/>
      <c r="CK4758" s="175" t="s">
        <v>4649</v>
      </c>
      <c r="CL4758" s="201" t="s">
        <v>108</v>
      </c>
      <c r="CM4758" s="201"/>
      <c r="CN4758" s="201" t="s">
        <v>143</v>
      </c>
      <c r="CO4758" s="201"/>
      <c r="CP4758" s="201"/>
      <c r="CQ4758" s="154">
        <v>22</v>
      </c>
      <c r="CR4758" s="155">
        <v>0.72727272727272729</v>
      </c>
      <c r="CS4758" s="154">
        <v>17</v>
      </c>
      <c r="CT4758" s="155">
        <v>0.70588235294117652</v>
      </c>
      <c r="CU4758" s="154"/>
      <c r="CV4758" s="155"/>
      <c r="CW4758" s="154"/>
      <c r="CX4758" s="155"/>
    </row>
    <row r="4759" spans="71:102" x14ac:dyDescent="0.2">
      <c r="BS4759" s="89" t="s">
        <v>3357</v>
      </c>
      <c r="BT4759" s="97"/>
      <c r="BU4759" s="98" t="s">
        <v>132</v>
      </c>
      <c r="BV4759" s="99"/>
      <c r="BW4759" s="100" t="s">
        <v>108</v>
      </c>
      <c r="BX4759" s="98" t="s">
        <v>143</v>
      </c>
      <c r="BY4759" s="101"/>
      <c r="BZ4759" s="101"/>
      <c r="CA4759" s="99"/>
      <c r="CB4759" s="121" t="s">
        <v>151</v>
      </c>
      <c r="CC4759" s="119" t="s">
        <v>151</v>
      </c>
      <c r="CD4759" s="121" t="s">
        <v>151</v>
      </c>
      <c r="CE4759" s="119" t="s">
        <v>151</v>
      </c>
      <c r="CF4759" s="104">
        <v>1</v>
      </c>
      <c r="CG4759" s="119" t="s">
        <v>151</v>
      </c>
      <c r="CH4759" s="169"/>
      <c r="CI4759" s="199" t="s">
        <v>4649</v>
      </c>
      <c r="CJ4759" s="199"/>
      <c r="CK4759" s="174" t="s">
        <v>4649</v>
      </c>
      <c r="CL4759" s="199" t="s">
        <v>108</v>
      </c>
      <c r="CM4759" s="199"/>
      <c r="CN4759" s="200" t="s">
        <v>8769</v>
      </c>
      <c r="CO4759" s="200"/>
      <c r="CP4759" s="200"/>
      <c r="CQ4759" s="156">
        <v>22</v>
      </c>
      <c r="CR4759" s="157">
        <v>0.72727272727272729</v>
      </c>
      <c r="CS4759" s="156">
        <v>17</v>
      </c>
      <c r="CT4759" s="157">
        <v>0.70588235294117652</v>
      </c>
      <c r="CU4759" s="158" t="s">
        <v>151</v>
      </c>
      <c r="CV4759" s="159" t="s">
        <v>151</v>
      </c>
      <c r="CW4759" s="158" t="s">
        <v>151</v>
      </c>
      <c r="CX4759" s="159" t="s">
        <v>151</v>
      </c>
    </row>
    <row r="4760" spans="71:102" ht="25.5" x14ac:dyDescent="0.2">
      <c r="BS4760" s="105" t="s">
        <v>3357</v>
      </c>
      <c r="BT4760" s="105"/>
      <c r="BU4760" s="106" t="s">
        <v>132</v>
      </c>
      <c r="BV4760" s="106"/>
      <c r="BW4760" s="107" t="s">
        <v>108</v>
      </c>
      <c r="BX4760" s="108" t="s">
        <v>7578</v>
      </c>
      <c r="BY4760" s="109"/>
      <c r="BZ4760" s="109"/>
      <c r="CA4760" s="110"/>
      <c r="CB4760" s="114" t="s">
        <v>151</v>
      </c>
      <c r="CC4760" s="115" t="s">
        <v>151</v>
      </c>
      <c r="CD4760" s="114" t="s">
        <v>151</v>
      </c>
      <c r="CE4760" s="115" t="s">
        <v>151</v>
      </c>
      <c r="CF4760" s="67">
        <v>1</v>
      </c>
      <c r="CG4760" s="115" t="s">
        <v>151</v>
      </c>
      <c r="CH4760" s="169"/>
      <c r="CI4760" s="201" t="s">
        <v>4649</v>
      </c>
      <c r="CJ4760" s="201"/>
      <c r="CK4760" s="175" t="s">
        <v>4649</v>
      </c>
      <c r="CL4760" s="201" t="s">
        <v>112</v>
      </c>
      <c r="CM4760" s="201"/>
      <c r="CN4760" s="201" t="s">
        <v>143</v>
      </c>
      <c r="CO4760" s="201"/>
      <c r="CP4760" s="201"/>
      <c r="CQ4760" s="154">
        <v>298</v>
      </c>
      <c r="CR4760" s="155">
        <v>0.84899328859060408</v>
      </c>
      <c r="CS4760" s="154">
        <v>282</v>
      </c>
      <c r="CT4760" s="155">
        <v>0.84751773049645385</v>
      </c>
      <c r="CU4760" s="154">
        <v>226</v>
      </c>
      <c r="CV4760" s="155">
        <v>0.83185840707964598</v>
      </c>
      <c r="CW4760" s="154">
        <v>152</v>
      </c>
      <c r="CX4760" s="155">
        <v>0.81578947368421051</v>
      </c>
    </row>
    <row r="4761" spans="71:102" x14ac:dyDescent="0.2">
      <c r="BS4761" s="89" t="s">
        <v>3357</v>
      </c>
      <c r="BT4761" s="90"/>
      <c r="BU4761" s="91" t="s">
        <v>8770</v>
      </c>
      <c r="BV4761" s="92"/>
      <c r="BW4761" s="92"/>
      <c r="BX4761" s="91"/>
      <c r="BY4761" s="92"/>
      <c r="BZ4761" s="92"/>
      <c r="CA4761" s="93"/>
      <c r="CB4761" s="117">
        <v>19</v>
      </c>
      <c r="CC4761" s="95">
        <v>0.73684210526315796</v>
      </c>
      <c r="CD4761" s="117">
        <v>668</v>
      </c>
      <c r="CE4761" s="95">
        <v>0.570359281437126</v>
      </c>
      <c r="CF4761" s="96">
        <v>987</v>
      </c>
      <c r="CG4761" s="95">
        <v>0.59675785207700105</v>
      </c>
      <c r="CH4761" s="169"/>
      <c r="CI4761" s="199" t="s">
        <v>4649</v>
      </c>
      <c r="CJ4761" s="199"/>
      <c r="CK4761" s="174" t="s">
        <v>4649</v>
      </c>
      <c r="CL4761" s="199" t="s">
        <v>112</v>
      </c>
      <c r="CM4761" s="199"/>
      <c r="CN4761" s="200" t="s">
        <v>8771</v>
      </c>
      <c r="CO4761" s="200"/>
      <c r="CP4761" s="200"/>
      <c r="CQ4761" s="156">
        <v>4</v>
      </c>
      <c r="CR4761" s="157">
        <v>1</v>
      </c>
      <c r="CS4761" s="156">
        <v>12</v>
      </c>
      <c r="CT4761" s="157">
        <v>0.83333333333333337</v>
      </c>
      <c r="CU4761" s="156">
        <v>15</v>
      </c>
      <c r="CV4761" s="157">
        <v>0.93333333333333335</v>
      </c>
      <c r="CW4761" s="156">
        <v>16</v>
      </c>
      <c r="CX4761" s="157">
        <v>0.875</v>
      </c>
    </row>
    <row r="4762" spans="71:102" x14ac:dyDescent="0.2">
      <c r="BS4762" s="89" t="s">
        <v>3357</v>
      </c>
      <c r="BT4762" s="97"/>
      <c r="BU4762" s="98" t="s">
        <v>142</v>
      </c>
      <c r="BV4762" s="99"/>
      <c r="BW4762" s="100" t="s">
        <v>91</v>
      </c>
      <c r="BX4762" s="98" t="s">
        <v>143</v>
      </c>
      <c r="BY4762" s="101"/>
      <c r="BZ4762" s="101"/>
      <c r="CA4762" s="99"/>
      <c r="CB4762" s="102">
        <v>18</v>
      </c>
      <c r="CC4762" s="103">
        <v>0.72222222222222199</v>
      </c>
      <c r="CD4762" s="102">
        <v>493</v>
      </c>
      <c r="CE4762" s="103">
        <v>0.56592292089249496</v>
      </c>
      <c r="CF4762" s="104">
        <v>747</v>
      </c>
      <c r="CG4762" s="103">
        <v>0.58634538152610405</v>
      </c>
      <c r="CH4762" s="169"/>
      <c r="CI4762" s="199" t="s">
        <v>4649</v>
      </c>
      <c r="CJ4762" s="199"/>
      <c r="CK4762" s="174" t="s">
        <v>4649</v>
      </c>
      <c r="CL4762" s="199" t="s">
        <v>112</v>
      </c>
      <c r="CM4762" s="199"/>
      <c r="CN4762" s="200" t="s">
        <v>8772</v>
      </c>
      <c r="CO4762" s="200"/>
      <c r="CP4762" s="200"/>
      <c r="CQ4762" s="156">
        <v>294</v>
      </c>
      <c r="CR4762" s="157">
        <v>0.84693877551020413</v>
      </c>
      <c r="CS4762" s="156">
        <v>270</v>
      </c>
      <c r="CT4762" s="157">
        <v>0.8481481481481481</v>
      </c>
      <c r="CU4762" s="156">
        <v>211</v>
      </c>
      <c r="CV4762" s="157">
        <v>0.82464454976303314</v>
      </c>
      <c r="CW4762" s="156">
        <v>136</v>
      </c>
      <c r="CX4762" s="157">
        <v>0.80882352941176472</v>
      </c>
    </row>
    <row r="4763" spans="71:102" ht="15" x14ac:dyDescent="0.2">
      <c r="BS4763" s="105" t="s">
        <v>3357</v>
      </c>
      <c r="BT4763" s="105"/>
      <c r="BU4763" s="106" t="s">
        <v>142</v>
      </c>
      <c r="BV4763" s="106"/>
      <c r="BW4763" s="107" t="s">
        <v>91</v>
      </c>
      <c r="BX4763" s="108" t="s">
        <v>8205</v>
      </c>
      <c r="BY4763" s="109"/>
      <c r="BZ4763" s="109"/>
      <c r="CA4763" s="110"/>
      <c r="CB4763" s="114" t="s">
        <v>151</v>
      </c>
      <c r="CC4763" s="115" t="s">
        <v>151</v>
      </c>
      <c r="CD4763" s="114" t="s">
        <v>151</v>
      </c>
      <c r="CE4763" s="115" t="s">
        <v>151</v>
      </c>
      <c r="CF4763" s="67">
        <v>1</v>
      </c>
      <c r="CG4763" s="68">
        <v>1</v>
      </c>
      <c r="CH4763" s="169"/>
      <c r="CI4763" s="148" t="s">
        <v>4657</v>
      </c>
      <c r="CJ4763" s="148"/>
      <c r="CK4763" s="149"/>
      <c r="CL4763" s="196"/>
      <c r="CM4763" s="196"/>
      <c r="CN4763" s="196"/>
      <c r="CO4763" s="196"/>
      <c r="CP4763" s="196"/>
      <c r="CQ4763" s="150">
        <v>290</v>
      </c>
      <c r="CR4763" s="151">
        <v>0.52068965517241383</v>
      </c>
      <c r="CS4763" s="150">
        <v>270</v>
      </c>
      <c r="CT4763" s="151">
        <v>0.52962962962962967</v>
      </c>
      <c r="CU4763" s="150">
        <v>255</v>
      </c>
      <c r="CV4763" s="151">
        <v>0.52549019607843139</v>
      </c>
      <c r="CW4763" s="150">
        <v>241</v>
      </c>
      <c r="CX4763" s="151">
        <v>0.44813278008298757</v>
      </c>
    </row>
    <row r="4764" spans="71:102" ht="38.25" x14ac:dyDescent="0.2">
      <c r="BS4764" s="105" t="s">
        <v>3357</v>
      </c>
      <c r="BT4764" s="105"/>
      <c r="BU4764" s="105" t="s">
        <v>142</v>
      </c>
      <c r="BV4764" s="105"/>
      <c r="BW4764" s="107" t="s">
        <v>91</v>
      </c>
      <c r="BX4764" s="108" t="s">
        <v>7524</v>
      </c>
      <c r="BY4764" s="109"/>
      <c r="BZ4764" s="109"/>
      <c r="CA4764" s="110"/>
      <c r="CB4764" s="114" t="s">
        <v>151</v>
      </c>
      <c r="CC4764" s="115" t="s">
        <v>151</v>
      </c>
      <c r="CD4764" s="114" t="s">
        <v>151</v>
      </c>
      <c r="CE4764" s="115" t="s">
        <v>151</v>
      </c>
      <c r="CF4764" s="67">
        <v>3</v>
      </c>
      <c r="CG4764" s="68">
        <v>0.33333333333333298</v>
      </c>
      <c r="CH4764" s="169"/>
      <c r="CI4764" s="197" t="s">
        <v>277</v>
      </c>
      <c r="CJ4764" s="197"/>
      <c r="CK4764" s="173" t="s">
        <v>8773</v>
      </c>
      <c r="CL4764" s="197"/>
      <c r="CM4764" s="197"/>
      <c r="CN4764" s="197"/>
      <c r="CO4764" s="197"/>
      <c r="CP4764" s="197"/>
      <c r="CQ4764" s="152">
        <v>290</v>
      </c>
      <c r="CR4764" s="153">
        <v>0.52068965517241383</v>
      </c>
      <c r="CS4764" s="152">
        <v>270</v>
      </c>
      <c r="CT4764" s="153">
        <v>0.52962962962962967</v>
      </c>
      <c r="CU4764" s="152">
        <v>255</v>
      </c>
      <c r="CV4764" s="153">
        <v>0.52549019607843139</v>
      </c>
      <c r="CW4764" s="152">
        <v>241</v>
      </c>
      <c r="CX4764" s="153">
        <v>0.44813278008298757</v>
      </c>
    </row>
    <row r="4765" spans="71:102" ht="25.5" x14ac:dyDescent="0.2">
      <c r="BS4765" s="105" t="s">
        <v>3357</v>
      </c>
      <c r="BT4765" s="105"/>
      <c r="BU4765" s="105" t="s">
        <v>142</v>
      </c>
      <c r="BV4765" s="105"/>
      <c r="BW4765" s="107" t="s">
        <v>91</v>
      </c>
      <c r="BX4765" s="108" t="s">
        <v>7826</v>
      </c>
      <c r="BY4765" s="109"/>
      <c r="BZ4765" s="109"/>
      <c r="CA4765" s="110"/>
      <c r="CB4765" s="111">
        <v>2</v>
      </c>
      <c r="CC4765" s="68">
        <v>1</v>
      </c>
      <c r="CD4765" s="114" t="s">
        <v>151</v>
      </c>
      <c r="CE4765" s="115" t="s">
        <v>151</v>
      </c>
      <c r="CF4765" s="116" t="s">
        <v>151</v>
      </c>
      <c r="CG4765" s="115" t="s">
        <v>151</v>
      </c>
      <c r="CH4765" s="169"/>
      <c r="CI4765" s="201" t="s">
        <v>277</v>
      </c>
      <c r="CJ4765" s="201"/>
      <c r="CK4765" s="175" t="s">
        <v>277</v>
      </c>
      <c r="CL4765" s="201" t="s">
        <v>91</v>
      </c>
      <c r="CM4765" s="201"/>
      <c r="CN4765" s="201" t="s">
        <v>143</v>
      </c>
      <c r="CO4765" s="201"/>
      <c r="CP4765" s="201"/>
      <c r="CQ4765" s="154">
        <v>138</v>
      </c>
      <c r="CR4765" s="155">
        <v>0.60869565217391308</v>
      </c>
      <c r="CS4765" s="154">
        <v>125</v>
      </c>
      <c r="CT4765" s="155">
        <v>0.56799999999999995</v>
      </c>
      <c r="CU4765" s="154">
        <v>111</v>
      </c>
      <c r="CV4765" s="155">
        <v>0.5855855855855856</v>
      </c>
      <c r="CW4765" s="154">
        <v>106</v>
      </c>
      <c r="CX4765" s="155">
        <v>0.47169811320754718</v>
      </c>
    </row>
    <row r="4766" spans="71:102" x14ac:dyDescent="0.2">
      <c r="BS4766" s="105" t="s">
        <v>3357</v>
      </c>
      <c r="BT4766" s="105"/>
      <c r="BU4766" s="105" t="s">
        <v>142</v>
      </c>
      <c r="BV4766" s="105"/>
      <c r="BW4766" s="107" t="s">
        <v>91</v>
      </c>
      <c r="BX4766" s="108" t="s">
        <v>7526</v>
      </c>
      <c r="BY4766" s="109"/>
      <c r="BZ4766" s="109"/>
      <c r="CA4766" s="110"/>
      <c r="CB4766" s="114" t="s">
        <v>151</v>
      </c>
      <c r="CC4766" s="115" t="s">
        <v>151</v>
      </c>
      <c r="CD4766" s="111">
        <v>2</v>
      </c>
      <c r="CE4766" s="68">
        <v>0.5</v>
      </c>
      <c r="CF4766" s="67">
        <v>1</v>
      </c>
      <c r="CG4766" s="68">
        <v>1</v>
      </c>
      <c r="CH4766" s="169"/>
      <c r="CI4766" s="199" t="s">
        <v>277</v>
      </c>
      <c r="CJ4766" s="199"/>
      <c r="CK4766" s="174" t="s">
        <v>277</v>
      </c>
      <c r="CL4766" s="199" t="s">
        <v>91</v>
      </c>
      <c r="CM4766" s="199"/>
      <c r="CN4766" s="200" t="s">
        <v>507</v>
      </c>
      <c r="CO4766" s="200"/>
      <c r="CP4766" s="200"/>
      <c r="CQ4766" s="156">
        <v>16</v>
      </c>
      <c r="CR4766" s="157">
        <v>0.4375</v>
      </c>
      <c r="CS4766" s="156">
        <v>16</v>
      </c>
      <c r="CT4766" s="157">
        <v>0.5</v>
      </c>
      <c r="CU4766" s="156">
        <v>22</v>
      </c>
      <c r="CV4766" s="157">
        <v>0.59090909090909094</v>
      </c>
      <c r="CW4766" s="156">
        <v>21</v>
      </c>
      <c r="CX4766" s="157">
        <v>0.52380952380952384</v>
      </c>
    </row>
    <row r="4767" spans="71:102" x14ac:dyDescent="0.2">
      <c r="BS4767" s="105" t="s">
        <v>3357</v>
      </c>
      <c r="BT4767" s="105"/>
      <c r="BU4767" s="105" t="s">
        <v>142</v>
      </c>
      <c r="BV4767" s="105"/>
      <c r="BW4767" s="107" t="s">
        <v>91</v>
      </c>
      <c r="BX4767" s="108" t="s">
        <v>7528</v>
      </c>
      <c r="BY4767" s="109"/>
      <c r="BZ4767" s="109"/>
      <c r="CA4767" s="110"/>
      <c r="CB4767" s="111">
        <v>1</v>
      </c>
      <c r="CC4767" s="115" t="s">
        <v>151</v>
      </c>
      <c r="CD4767" s="111">
        <v>1</v>
      </c>
      <c r="CE4767" s="68">
        <v>1</v>
      </c>
      <c r="CF4767" s="67">
        <v>2</v>
      </c>
      <c r="CG4767" s="68">
        <v>0.5</v>
      </c>
      <c r="CH4767" s="169"/>
      <c r="CI4767" s="199" t="s">
        <v>277</v>
      </c>
      <c r="CJ4767" s="199"/>
      <c r="CK4767" s="174" t="s">
        <v>277</v>
      </c>
      <c r="CL4767" s="199" t="s">
        <v>91</v>
      </c>
      <c r="CM4767" s="199"/>
      <c r="CN4767" s="200" t="s">
        <v>1100</v>
      </c>
      <c r="CO4767" s="200"/>
      <c r="CP4767" s="200"/>
      <c r="CQ4767" s="156">
        <v>18</v>
      </c>
      <c r="CR4767" s="157">
        <v>0.55555555555555558</v>
      </c>
      <c r="CS4767" s="156">
        <v>26</v>
      </c>
      <c r="CT4767" s="157">
        <v>0.57692307692307687</v>
      </c>
      <c r="CU4767" s="156">
        <v>14</v>
      </c>
      <c r="CV4767" s="157">
        <v>0.6428571428571429</v>
      </c>
      <c r="CW4767" s="156">
        <v>14</v>
      </c>
      <c r="CX4767" s="157">
        <v>0.14285714285714285</v>
      </c>
    </row>
    <row r="4768" spans="71:102" x14ac:dyDescent="0.2">
      <c r="BS4768" s="105" t="s">
        <v>3357</v>
      </c>
      <c r="BT4768" s="105"/>
      <c r="BU4768" s="105" t="s">
        <v>142</v>
      </c>
      <c r="BV4768" s="105"/>
      <c r="BW4768" s="107" t="s">
        <v>91</v>
      </c>
      <c r="BX4768" s="108" t="s">
        <v>7590</v>
      </c>
      <c r="BY4768" s="109"/>
      <c r="BZ4768" s="109"/>
      <c r="CA4768" s="110"/>
      <c r="CB4768" s="114" t="s">
        <v>151</v>
      </c>
      <c r="CC4768" s="115" t="s">
        <v>151</v>
      </c>
      <c r="CD4768" s="111">
        <v>1</v>
      </c>
      <c r="CE4768" s="68">
        <v>1</v>
      </c>
      <c r="CF4768" s="67">
        <v>1</v>
      </c>
      <c r="CG4768" s="68">
        <v>1</v>
      </c>
      <c r="CH4768" s="169"/>
      <c r="CI4768" s="199" t="s">
        <v>277</v>
      </c>
      <c r="CJ4768" s="199"/>
      <c r="CK4768" s="174" t="s">
        <v>277</v>
      </c>
      <c r="CL4768" s="199" t="s">
        <v>91</v>
      </c>
      <c r="CM4768" s="199"/>
      <c r="CN4768" s="200" t="s">
        <v>1101</v>
      </c>
      <c r="CO4768" s="200"/>
      <c r="CP4768" s="200"/>
      <c r="CQ4768" s="156">
        <v>3</v>
      </c>
      <c r="CR4768" s="157">
        <v>0.33333333333333331</v>
      </c>
      <c r="CS4768" s="156">
        <v>17</v>
      </c>
      <c r="CT4768" s="157">
        <v>0.6470588235294118</v>
      </c>
      <c r="CU4768" s="156">
        <v>12</v>
      </c>
      <c r="CV4768" s="157">
        <v>0.58333333333333337</v>
      </c>
      <c r="CW4768" s="156">
        <v>21</v>
      </c>
      <c r="CX4768" s="157">
        <v>0.5714285714285714</v>
      </c>
    </row>
    <row r="4769" spans="71:102" x14ac:dyDescent="0.2">
      <c r="BS4769" s="105" t="s">
        <v>3357</v>
      </c>
      <c r="BT4769" s="105"/>
      <c r="BU4769" s="105" t="s">
        <v>142</v>
      </c>
      <c r="BV4769" s="105"/>
      <c r="BW4769" s="107" t="s">
        <v>91</v>
      </c>
      <c r="BX4769" s="108" t="s">
        <v>7532</v>
      </c>
      <c r="BY4769" s="109"/>
      <c r="BZ4769" s="109"/>
      <c r="CA4769" s="110"/>
      <c r="CB4769" s="111">
        <v>1</v>
      </c>
      <c r="CC4769" s="68">
        <v>1</v>
      </c>
      <c r="CD4769" s="111">
        <v>38</v>
      </c>
      <c r="CE4769" s="68">
        <v>0.5</v>
      </c>
      <c r="CF4769" s="67">
        <v>69</v>
      </c>
      <c r="CG4769" s="68">
        <v>0.42028985507246402</v>
      </c>
      <c r="CH4769" s="169"/>
      <c r="CI4769" s="199" t="s">
        <v>277</v>
      </c>
      <c r="CJ4769" s="199"/>
      <c r="CK4769" s="174" t="s">
        <v>277</v>
      </c>
      <c r="CL4769" s="199" t="s">
        <v>91</v>
      </c>
      <c r="CM4769" s="199"/>
      <c r="CN4769" s="200" t="s">
        <v>1696</v>
      </c>
      <c r="CO4769" s="200"/>
      <c r="CP4769" s="200"/>
      <c r="CQ4769" s="156">
        <v>15</v>
      </c>
      <c r="CR4769" s="157">
        <v>0.8</v>
      </c>
      <c r="CS4769" s="156">
        <v>3</v>
      </c>
      <c r="CT4769" s="159" t="s">
        <v>151</v>
      </c>
      <c r="CU4769" s="156">
        <v>8</v>
      </c>
      <c r="CV4769" s="157">
        <v>0.625</v>
      </c>
      <c r="CW4769" s="156">
        <v>6</v>
      </c>
      <c r="CX4769" s="157">
        <v>0.66666666666666663</v>
      </c>
    </row>
    <row r="4770" spans="71:102" x14ac:dyDescent="0.2">
      <c r="BS4770" s="105" t="s">
        <v>3357</v>
      </c>
      <c r="BT4770" s="105"/>
      <c r="BU4770" s="105" t="s">
        <v>142</v>
      </c>
      <c r="BV4770" s="105"/>
      <c r="BW4770" s="107" t="s">
        <v>91</v>
      </c>
      <c r="BX4770" s="108" t="s">
        <v>7832</v>
      </c>
      <c r="BY4770" s="109"/>
      <c r="BZ4770" s="109"/>
      <c r="CA4770" s="110"/>
      <c r="CB4770" s="114" t="s">
        <v>151</v>
      </c>
      <c r="CC4770" s="115" t="s">
        <v>151</v>
      </c>
      <c r="CD4770" s="111">
        <v>1</v>
      </c>
      <c r="CE4770" s="68">
        <v>1</v>
      </c>
      <c r="CF4770" s="67">
        <v>4</v>
      </c>
      <c r="CG4770" s="68">
        <v>0.75</v>
      </c>
      <c r="CH4770" s="169"/>
      <c r="CI4770" s="199" t="s">
        <v>277</v>
      </c>
      <c r="CJ4770" s="199"/>
      <c r="CK4770" s="174" t="s">
        <v>277</v>
      </c>
      <c r="CL4770" s="199" t="s">
        <v>91</v>
      </c>
      <c r="CM4770" s="199"/>
      <c r="CN4770" s="200" t="s">
        <v>1106</v>
      </c>
      <c r="CO4770" s="200"/>
      <c r="CP4770" s="200"/>
      <c r="CQ4770" s="156">
        <v>30</v>
      </c>
      <c r="CR4770" s="157">
        <v>0.7</v>
      </c>
      <c r="CS4770" s="156">
        <v>29</v>
      </c>
      <c r="CT4770" s="157">
        <v>0.75862068965517238</v>
      </c>
      <c r="CU4770" s="156">
        <v>17</v>
      </c>
      <c r="CV4770" s="157">
        <v>0.6470588235294118</v>
      </c>
      <c r="CW4770" s="158" t="s">
        <v>151</v>
      </c>
      <c r="CX4770" s="159" t="s">
        <v>151</v>
      </c>
    </row>
    <row r="4771" spans="71:102" x14ac:dyDescent="0.2">
      <c r="BS4771" s="105" t="s">
        <v>3357</v>
      </c>
      <c r="BT4771" s="105"/>
      <c r="BU4771" s="105" t="s">
        <v>142</v>
      </c>
      <c r="BV4771" s="105"/>
      <c r="BW4771" s="107" t="s">
        <v>91</v>
      </c>
      <c r="BX4771" s="108" t="s">
        <v>7655</v>
      </c>
      <c r="BY4771" s="109"/>
      <c r="BZ4771" s="109"/>
      <c r="CA4771" s="110"/>
      <c r="CB4771" s="114" t="s">
        <v>151</v>
      </c>
      <c r="CC4771" s="115" t="s">
        <v>151</v>
      </c>
      <c r="CD4771" s="111">
        <v>4</v>
      </c>
      <c r="CE4771" s="68">
        <v>0.25</v>
      </c>
      <c r="CF4771" s="67">
        <v>2</v>
      </c>
      <c r="CG4771" s="68">
        <v>0.5</v>
      </c>
      <c r="CH4771" s="169"/>
      <c r="CI4771" s="199" t="s">
        <v>277</v>
      </c>
      <c r="CJ4771" s="199"/>
      <c r="CK4771" s="174" t="s">
        <v>277</v>
      </c>
      <c r="CL4771" s="199" t="s">
        <v>91</v>
      </c>
      <c r="CM4771" s="199"/>
      <c r="CN4771" s="200" t="s">
        <v>1108</v>
      </c>
      <c r="CO4771" s="200"/>
      <c r="CP4771" s="200"/>
      <c r="CQ4771" s="156">
        <v>21</v>
      </c>
      <c r="CR4771" s="157">
        <v>0.38095238095238093</v>
      </c>
      <c r="CS4771" s="156">
        <v>8</v>
      </c>
      <c r="CT4771" s="157">
        <v>0.375</v>
      </c>
      <c r="CU4771" s="156">
        <v>9</v>
      </c>
      <c r="CV4771" s="157">
        <v>0.33333333333333331</v>
      </c>
      <c r="CW4771" s="156">
        <v>13</v>
      </c>
      <c r="CX4771" s="157">
        <v>0.30769230769230771</v>
      </c>
    </row>
    <row r="4772" spans="71:102" x14ac:dyDescent="0.2">
      <c r="BS4772" s="105" t="s">
        <v>3357</v>
      </c>
      <c r="BT4772" s="105"/>
      <c r="BU4772" s="105" t="s">
        <v>142</v>
      </c>
      <c r="BV4772" s="105"/>
      <c r="BW4772" s="107" t="s">
        <v>91</v>
      </c>
      <c r="BX4772" s="108" t="s">
        <v>7696</v>
      </c>
      <c r="BY4772" s="109"/>
      <c r="BZ4772" s="109"/>
      <c r="CA4772" s="110"/>
      <c r="CB4772" s="114" t="s">
        <v>151</v>
      </c>
      <c r="CC4772" s="115" t="s">
        <v>151</v>
      </c>
      <c r="CD4772" s="111">
        <v>16</v>
      </c>
      <c r="CE4772" s="68">
        <v>0.625</v>
      </c>
      <c r="CF4772" s="67">
        <v>24</v>
      </c>
      <c r="CG4772" s="68">
        <v>0.66666666666666696</v>
      </c>
      <c r="CH4772" s="169"/>
      <c r="CI4772" s="199" t="s">
        <v>277</v>
      </c>
      <c r="CJ4772" s="199"/>
      <c r="CK4772" s="174" t="s">
        <v>277</v>
      </c>
      <c r="CL4772" s="199" t="s">
        <v>91</v>
      </c>
      <c r="CM4772" s="199"/>
      <c r="CN4772" s="200" t="s">
        <v>1245</v>
      </c>
      <c r="CO4772" s="200"/>
      <c r="CP4772" s="200"/>
      <c r="CQ4772" s="156">
        <v>4</v>
      </c>
      <c r="CR4772" s="157">
        <v>1</v>
      </c>
      <c r="CS4772" s="156">
        <v>1</v>
      </c>
      <c r="CT4772" s="159" t="s">
        <v>151</v>
      </c>
      <c r="CU4772" s="156">
        <v>6</v>
      </c>
      <c r="CV4772" s="157">
        <v>0.83333333333333337</v>
      </c>
      <c r="CW4772" s="156">
        <v>5</v>
      </c>
      <c r="CX4772" s="157">
        <v>0.8</v>
      </c>
    </row>
    <row r="4773" spans="71:102" x14ac:dyDescent="0.2">
      <c r="BS4773" s="105" t="s">
        <v>3357</v>
      </c>
      <c r="BT4773" s="105"/>
      <c r="BU4773" s="105" t="s">
        <v>142</v>
      </c>
      <c r="BV4773" s="105"/>
      <c r="BW4773" s="107" t="s">
        <v>91</v>
      </c>
      <c r="BX4773" s="108" t="s">
        <v>7835</v>
      </c>
      <c r="BY4773" s="109"/>
      <c r="BZ4773" s="109"/>
      <c r="CA4773" s="110"/>
      <c r="CB4773" s="111">
        <v>1</v>
      </c>
      <c r="CC4773" s="115" t="s">
        <v>151</v>
      </c>
      <c r="CD4773" s="111">
        <v>27</v>
      </c>
      <c r="CE4773" s="68">
        <v>0.48148148148148101</v>
      </c>
      <c r="CF4773" s="67">
        <v>60</v>
      </c>
      <c r="CG4773" s="68">
        <v>0.56666666666666698</v>
      </c>
      <c r="CH4773" s="169"/>
      <c r="CI4773" s="199" t="s">
        <v>277</v>
      </c>
      <c r="CJ4773" s="199"/>
      <c r="CK4773" s="174" t="s">
        <v>277</v>
      </c>
      <c r="CL4773" s="199" t="s">
        <v>91</v>
      </c>
      <c r="CM4773" s="199"/>
      <c r="CN4773" s="200" t="s">
        <v>1137</v>
      </c>
      <c r="CO4773" s="200"/>
      <c r="CP4773" s="200"/>
      <c r="CQ4773" s="156">
        <v>9</v>
      </c>
      <c r="CR4773" s="157">
        <v>0.66666666666666663</v>
      </c>
      <c r="CS4773" s="156">
        <v>12</v>
      </c>
      <c r="CT4773" s="157">
        <v>0.41666666666666669</v>
      </c>
      <c r="CU4773" s="156">
        <v>8</v>
      </c>
      <c r="CV4773" s="157">
        <v>0.375</v>
      </c>
      <c r="CW4773" s="158" t="s">
        <v>151</v>
      </c>
      <c r="CX4773" s="159" t="s">
        <v>151</v>
      </c>
    </row>
    <row r="4774" spans="71:102" x14ac:dyDescent="0.2">
      <c r="BS4774" s="105" t="s">
        <v>3357</v>
      </c>
      <c r="BT4774" s="105"/>
      <c r="BU4774" s="105" t="s">
        <v>142</v>
      </c>
      <c r="BV4774" s="105"/>
      <c r="BW4774" s="107" t="s">
        <v>91</v>
      </c>
      <c r="BX4774" s="108" t="s">
        <v>7534</v>
      </c>
      <c r="BY4774" s="109"/>
      <c r="BZ4774" s="109"/>
      <c r="CA4774" s="110"/>
      <c r="CB4774" s="111">
        <v>3</v>
      </c>
      <c r="CC4774" s="68">
        <v>1</v>
      </c>
      <c r="CD4774" s="111">
        <v>207</v>
      </c>
      <c r="CE4774" s="68">
        <v>0.565217391304348</v>
      </c>
      <c r="CF4774" s="67">
        <v>265</v>
      </c>
      <c r="CG4774" s="68">
        <v>0.58490566037735903</v>
      </c>
      <c r="CH4774" s="169"/>
      <c r="CI4774" s="199" t="s">
        <v>277</v>
      </c>
      <c r="CJ4774" s="199"/>
      <c r="CK4774" s="174" t="s">
        <v>277</v>
      </c>
      <c r="CL4774" s="199" t="s">
        <v>91</v>
      </c>
      <c r="CM4774" s="199"/>
      <c r="CN4774" s="200" t="s">
        <v>1140</v>
      </c>
      <c r="CO4774" s="200"/>
      <c r="CP4774" s="200"/>
      <c r="CQ4774" s="158" t="s">
        <v>151</v>
      </c>
      <c r="CR4774" s="159" t="s">
        <v>151</v>
      </c>
      <c r="CS4774" s="158" t="s">
        <v>151</v>
      </c>
      <c r="CT4774" s="159" t="s">
        <v>151</v>
      </c>
      <c r="CU4774" s="158" t="s">
        <v>151</v>
      </c>
      <c r="CV4774" s="159" t="s">
        <v>151</v>
      </c>
      <c r="CW4774" s="156">
        <v>8</v>
      </c>
      <c r="CX4774" s="157">
        <v>0.625</v>
      </c>
    </row>
    <row r="4775" spans="71:102" x14ac:dyDescent="0.2">
      <c r="BS4775" s="105" t="s">
        <v>3357</v>
      </c>
      <c r="BT4775" s="105"/>
      <c r="BU4775" s="105" t="s">
        <v>142</v>
      </c>
      <c r="BV4775" s="105"/>
      <c r="BW4775" s="107" t="s">
        <v>91</v>
      </c>
      <c r="BX4775" s="108" t="s">
        <v>7699</v>
      </c>
      <c r="BY4775" s="109"/>
      <c r="BZ4775" s="109"/>
      <c r="CA4775" s="110"/>
      <c r="CB4775" s="114" t="s">
        <v>151</v>
      </c>
      <c r="CC4775" s="115" t="s">
        <v>151</v>
      </c>
      <c r="CD4775" s="111">
        <v>2</v>
      </c>
      <c r="CE4775" s="68">
        <v>1</v>
      </c>
      <c r="CF4775" s="67">
        <v>1</v>
      </c>
      <c r="CG4775" s="68">
        <v>1</v>
      </c>
      <c r="CH4775" s="169"/>
      <c r="CI4775" s="199" t="s">
        <v>277</v>
      </c>
      <c r="CJ4775" s="199"/>
      <c r="CK4775" s="174" t="s">
        <v>277</v>
      </c>
      <c r="CL4775" s="199" t="s">
        <v>91</v>
      </c>
      <c r="CM4775" s="199"/>
      <c r="CN4775" s="200" t="s">
        <v>1736</v>
      </c>
      <c r="CO4775" s="200"/>
      <c r="CP4775" s="200"/>
      <c r="CQ4775" s="156">
        <v>22</v>
      </c>
      <c r="CR4775" s="157">
        <v>0.68181818181818177</v>
      </c>
      <c r="CS4775" s="156">
        <v>13</v>
      </c>
      <c r="CT4775" s="157">
        <v>0.53846153846153844</v>
      </c>
      <c r="CU4775" s="156">
        <v>15</v>
      </c>
      <c r="CV4775" s="157">
        <v>0.6</v>
      </c>
      <c r="CW4775" s="156">
        <v>18</v>
      </c>
      <c r="CX4775" s="157">
        <v>0.44444444444444442</v>
      </c>
    </row>
    <row r="4776" spans="71:102" ht="25.5" x14ac:dyDescent="0.2">
      <c r="BS4776" s="105" t="s">
        <v>3357</v>
      </c>
      <c r="BT4776" s="105"/>
      <c r="BU4776" s="105" t="s">
        <v>142</v>
      </c>
      <c r="BV4776" s="105"/>
      <c r="BW4776" s="107" t="s">
        <v>91</v>
      </c>
      <c r="BX4776" s="108" t="s">
        <v>7701</v>
      </c>
      <c r="BY4776" s="109"/>
      <c r="BZ4776" s="109"/>
      <c r="CA4776" s="110"/>
      <c r="CB4776" s="111">
        <v>2</v>
      </c>
      <c r="CC4776" s="68">
        <v>0.5</v>
      </c>
      <c r="CD4776" s="111">
        <v>4</v>
      </c>
      <c r="CE4776" s="68">
        <v>0</v>
      </c>
      <c r="CF4776" s="67">
        <v>31</v>
      </c>
      <c r="CG4776" s="68">
        <v>0.54838709677419395</v>
      </c>
      <c r="CH4776" s="169"/>
      <c r="CI4776" s="201" t="s">
        <v>277</v>
      </c>
      <c r="CJ4776" s="201"/>
      <c r="CK4776" s="175" t="s">
        <v>277</v>
      </c>
      <c r="CL4776" s="201" t="s">
        <v>107</v>
      </c>
      <c r="CM4776" s="201"/>
      <c r="CN4776" s="201" t="s">
        <v>143</v>
      </c>
      <c r="CO4776" s="201"/>
      <c r="CP4776" s="201"/>
      <c r="CQ4776" s="154">
        <v>15</v>
      </c>
      <c r="CR4776" s="155">
        <v>0.53333333333333333</v>
      </c>
      <c r="CS4776" s="154">
        <v>11</v>
      </c>
      <c r="CT4776" s="155">
        <v>0.72727272727272729</v>
      </c>
      <c r="CU4776" s="154">
        <v>10</v>
      </c>
      <c r="CV4776" s="155">
        <v>0.6</v>
      </c>
      <c r="CW4776" s="154">
        <v>13</v>
      </c>
      <c r="CX4776" s="155">
        <v>0.53846153846153844</v>
      </c>
    </row>
    <row r="4777" spans="71:102" x14ac:dyDescent="0.2">
      <c r="BS4777" s="105" t="s">
        <v>3357</v>
      </c>
      <c r="BT4777" s="105"/>
      <c r="BU4777" s="105" t="s">
        <v>142</v>
      </c>
      <c r="BV4777" s="105"/>
      <c r="BW4777" s="107" t="s">
        <v>91</v>
      </c>
      <c r="BX4777" s="108" t="s">
        <v>7703</v>
      </c>
      <c r="BY4777" s="109"/>
      <c r="BZ4777" s="109"/>
      <c r="CA4777" s="110"/>
      <c r="CB4777" s="111">
        <v>2</v>
      </c>
      <c r="CC4777" s="68">
        <v>1</v>
      </c>
      <c r="CD4777" s="111">
        <v>8</v>
      </c>
      <c r="CE4777" s="68">
        <v>1</v>
      </c>
      <c r="CF4777" s="67">
        <v>13</v>
      </c>
      <c r="CG4777" s="68">
        <v>0.61538461538461497</v>
      </c>
      <c r="CH4777" s="169"/>
      <c r="CI4777" s="199" t="s">
        <v>277</v>
      </c>
      <c r="CJ4777" s="199"/>
      <c r="CK4777" s="174" t="s">
        <v>277</v>
      </c>
      <c r="CL4777" s="199" t="s">
        <v>107</v>
      </c>
      <c r="CM4777" s="199"/>
      <c r="CN4777" s="200" t="s">
        <v>8774</v>
      </c>
      <c r="CO4777" s="200"/>
      <c r="CP4777" s="200"/>
      <c r="CQ4777" s="156">
        <v>2</v>
      </c>
      <c r="CR4777" s="157">
        <v>0.5</v>
      </c>
      <c r="CS4777" s="158" t="s">
        <v>151</v>
      </c>
      <c r="CT4777" s="159" t="s">
        <v>151</v>
      </c>
      <c r="CU4777" s="158" t="s">
        <v>151</v>
      </c>
      <c r="CV4777" s="159" t="s">
        <v>151</v>
      </c>
      <c r="CW4777" s="158" t="s">
        <v>151</v>
      </c>
      <c r="CX4777" s="159" t="s">
        <v>151</v>
      </c>
    </row>
    <row r="4778" spans="71:102" x14ac:dyDescent="0.2">
      <c r="BS4778" s="105" t="s">
        <v>3357</v>
      </c>
      <c r="BT4778" s="105"/>
      <c r="BU4778" s="105" t="s">
        <v>142</v>
      </c>
      <c r="BV4778" s="105"/>
      <c r="BW4778" s="107" t="s">
        <v>91</v>
      </c>
      <c r="BX4778" s="108" t="s">
        <v>7839</v>
      </c>
      <c r="BY4778" s="109"/>
      <c r="BZ4778" s="109"/>
      <c r="CA4778" s="110"/>
      <c r="CB4778" s="111">
        <v>3</v>
      </c>
      <c r="CC4778" s="68">
        <v>0.66666666666666696</v>
      </c>
      <c r="CD4778" s="111">
        <v>117</v>
      </c>
      <c r="CE4778" s="68">
        <v>0.512820512820513</v>
      </c>
      <c r="CF4778" s="67">
        <v>145</v>
      </c>
      <c r="CG4778" s="68">
        <v>0.52413793103448303</v>
      </c>
      <c r="CH4778" s="169"/>
      <c r="CI4778" s="199" t="s">
        <v>277</v>
      </c>
      <c r="CJ4778" s="199"/>
      <c r="CK4778" s="174" t="s">
        <v>277</v>
      </c>
      <c r="CL4778" s="199" t="s">
        <v>107</v>
      </c>
      <c r="CM4778" s="199"/>
      <c r="CN4778" s="200" t="s">
        <v>1171</v>
      </c>
      <c r="CO4778" s="200"/>
      <c r="CP4778" s="200"/>
      <c r="CQ4778" s="156">
        <v>13</v>
      </c>
      <c r="CR4778" s="157">
        <v>0.53846153846153844</v>
      </c>
      <c r="CS4778" s="156">
        <v>11</v>
      </c>
      <c r="CT4778" s="157">
        <v>0.72727272727272729</v>
      </c>
      <c r="CU4778" s="156">
        <v>10</v>
      </c>
      <c r="CV4778" s="157">
        <v>0.6</v>
      </c>
      <c r="CW4778" s="156">
        <v>13</v>
      </c>
      <c r="CX4778" s="157">
        <v>0.53846153846153844</v>
      </c>
    </row>
    <row r="4779" spans="71:102" ht="25.5" x14ac:dyDescent="0.2">
      <c r="BS4779" s="105" t="s">
        <v>3357</v>
      </c>
      <c r="BT4779" s="105"/>
      <c r="BU4779" s="105" t="s">
        <v>142</v>
      </c>
      <c r="BV4779" s="105"/>
      <c r="BW4779" s="107" t="s">
        <v>91</v>
      </c>
      <c r="BX4779" s="108" t="s">
        <v>7536</v>
      </c>
      <c r="BY4779" s="109"/>
      <c r="BZ4779" s="109"/>
      <c r="CA4779" s="110"/>
      <c r="CB4779" s="114" t="s">
        <v>151</v>
      </c>
      <c r="CC4779" s="115" t="s">
        <v>151</v>
      </c>
      <c r="CD4779" s="111">
        <v>11</v>
      </c>
      <c r="CE4779" s="68">
        <v>0.90909090909090895</v>
      </c>
      <c r="CF4779" s="67">
        <v>27</v>
      </c>
      <c r="CG4779" s="68">
        <v>0.81481481481481499</v>
      </c>
      <c r="CH4779" s="169"/>
      <c r="CI4779" s="201" t="s">
        <v>277</v>
      </c>
      <c r="CJ4779" s="201"/>
      <c r="CK4779" s="175" t="s">
        <v>277</v>
      </c>
      <c r="CL4779" s="201" t="s">
        <v>108</v>
      </c>
      <c r="CM4779" s="201"/>
      <c r="CN4779" s="201" t="s">
        <v>143</v>
      </c>
      <c r="CO4779" s="201"/>
      <c r="CP4779" s="201"/>
      <c r="CQ4779" s="154">
        <v>38</v>
      </c>
      <c r="CR4779" s="155">
        <v>0.34210526315789475</v>
      </c>
      <c r="CS4779" s="154">
        <v>34</v>
      </c>
      <c r="CT4779" s="155">
        <v>0.44117647058823528</v>
      </c>
      <c r="CU4779" s="154">
        <v>31</v>
      </c>
      <c r="CV4779" s="155">
        <v>0.32258064516129031</v>
      </c>
      <c r="CW4779" s="154">
        <v>26</v>
      </c>
      <c r="CX4779" s="155">
        <v>0.53846153846153844</v>
      </c>
    </row>
    <row r="4780" spans="71:102" x14ac:dyDescent="0.2">
      <c r="BS4780" s="105" t="s">
        <v>3357</v>
      </c>
      <c r="BT4780" s="105"/>
      <c r="BU4780" s="105" t="s">
        <v>142</v>
      </c>
      <c r="BV4780" s="105"/>
      <c r="BW4780" s="107" t="s">
        <v>91</v>
      </c>
      <c r="BX4780" s="108" t="s">
        <v>7538</v>
      </c>
      <c r="BY4780" s="109"/>
      <c r="BZ4780" s="109"/>
      <c r="CA4780" s="110"/>
      <c r="CB4780" s="111">
        <v>2</v>
      </c>
      <c r="CC4780" s="68">
        <v>1</v>
      </c>
      <c r="CD4780" s="111">
        <v>6</v>
      </c>
      <c r="CE4780" s="68">
        <v>0.66666666666666696</v>
      </c>
      <c r="CF4780" s="67">
        <v>11</v>
      </c>
      <c r="CG4780" s="68">
        <v>0.81818181818181801</v>
      </c>
      <c r="CH4780" s="169"/>
      <c r="CI4780" s="199" t="s">
        <v>277</v>
      </c>
      <c r="CJ4780" s="199"/>
      <c r="CK4780" s="174" t="s">
        <v>277</v>
      </c>
      <c r="CL4780" s="199" t="s">
        <v>108</v>
      </c>
      <c r="CM4780" s="199"/>
      <c r="CN4780" s="200" t="s">
        <v>268</v>
      </c>
      <c r="CO4780" s="200"/>
      <c r="CP4780" s="200"/>
      <c r="CQ4780" s="156">
        <v>5</v>
      </c>
      <c r="CR4780" s="157">
        <v>0.4</v>
      </c>
      <c r="CS4780" s="156">
        <v>5</v>
      </c>
      <c r="CT4780" s="157">
        <v>0.2</v>
      </c>
      <c r="CU4780" s="158" t="s">
        <v>151</v>
      </c>
      <c r="CV4780" s="159" t="s">
        <v>151</v>
      </c>
      <c r="CW4780" s="158" t="s">
        <v>151</v>
      </c>
      <c r="CX4780" s="159" t="s">
        <v>151</v>
      </c>
    </row>
    <row r="4781" spans="71:102" x14ac:dyDescent="0.2">
      <c r="BS4781" s="105" t="s">
        <v>3357</v>
      </c>
      <c r="BT4781" s="105"/>
      <c r="BU4781" s="105" t="s">
        <v>142</v>
      </c>
      <c r="BV4781" s="105"/>
      <c r="BW4781" s="107" t="s">
        <v>91</v>
      </c>
      <c r="BX4781" s="108" t="s">
        <v>7595</v>
      </c>
      <c r="BY4781" s="109"/>
      <c r="BZ4781" s="109"/>
      <c r="CA4781" s="110"/>
      <c r="CB4781" s="114" t="s">
        <v>151</v>
      </c>
      <c r="CC4781" s="115" t="s">
        <v>151</v>
      </c>
      <c r="CD4781" s="111">
        <v>22</v>
      </c>
      <c r="CE4781" s="68">
        <v>0.59090909090909105</v>
      </c>
      <c r="CF4781" s="67">
        <v>58</v>
      </c>
      <c r="CG4781" s="68">
        <v>0.67241379310344795</v>
      </c>
      <c r="CH4781" s="169"/>
      <c r="CI4781" s="199" t="s">
        <v>277</v>
      </c>
      <c r="CJ4781" s="199"/>
      <c r="CK4781" s="174" t="s">
        <v>277</v>
      </c>
      <c r="CL4781" s="199" t="s">
        <v>108</v>
      </c>
      <c r="CM4781" s="199"/>
      <c r="CN4781" s="200" t="s">
        <v>941</v>
      </c>
      <c r="CO4781" s="200"/>
      <c r="CP4781" s="200"/>
      <c r="CQ4781" s="156">
        <v>33</v>
      </c>
      <c r="CR4781" s="157">
        <v>0.33333333333333331</v>
      </c>
      <c r="CS4781" s="156">
        <v>29</v>
      </c>
      <c r="CT4781" s="157">
        <v>0.48275862068965519</v>
      </c>
      <c r="CU4781" s="156">
        <v>31</v>
      </c>
      <c r="CV4781" s="157">
        <v>0.32258064516129031</v>
      </c>
      <c r="CW4781" s="156">
        <v>25</v>
      </c>
      <c r="CX4781" s="157">
        <v>0.52</v>
      </c>
    </row>
    <row r="4782" spans="71:102" x14ac:dyDescent="0.2">
      <c r="BS4782" s="105" t="s">
        <v>3357</v>
      </c>
      <c r="BT4782" s="105"/>
      <c r="BU4782" s="105" t="s">
        <v>142</v>
      </c>
      <c r="BV4782" s="105"/>
      <c r="BW4782" s="107" t="s">
        <v>91</v>
      </c>
      <c r="BX4782" s="108" t="s">
        <v>7707</v>
      </c>
      <c r="BY4782" s="109"/>
      <c r="BZ4782" s="109"/>
      <c r="CA4782" s="110"/>
      <c r="CB4782" s="114" t="s">
        <v>151</v>
      </c>
      <c r="CC4782" s="115" t="s">
        <v>151</v>
      </c>
      <c r="CD4782" s="111">
        <v>24</v>
      </c>
      <c r="CE4782" s="68">
        <v>0.70833333333333304</v>
      </c>
      <c r="CF4782" s="67">
        <v>24</v>
      </c>
      <c r="CG4782" s="68">
        <v>0.75</v>
      </c>
      <c r="CH4782" s="169"/>
      <c r="CI4782" s="199" t="s">
        <v>277</v>
      </c>
      <c r="CJ4782" s="199"/>
      <c r="CK4782" s="174" t="s">
        <v>277</v>
      </c>
      <c r="CL4782" s="199" t="s">
        <v>108</v>
      </c>
      <c r="CM4782" s="199"/>
      <c r="CN4782" s="200" t="s">
        <v>1786</v>
      </c>
      <c r="CO4782" s="200"/>
      <c r="CP4782" s="200"/>
      <c r="CQ4782" s="158" t="s">
        <v>151</v>
      </c>
      <c r="CR4782" s="159" t="s">
        <v>151</v>
      </c>
      <c r="CS4782" s="158" t="s">
        <v>151</v>
      </c>
      <c r="CT4782" s="159" t="s">
        <v>151</v>
      </c>
      <c r="CU4782" s="158" t="s">
        <v>151</v>
      </c>
      <c r="CV4782" s="159" t="s">
        <v>151</v>
      </c>
      <c r="CW4782" s="156">
        <v>1</v>
      </c>
      <c r="CX4782" s="157">
        <v>1</v>
      </c>
    </row>
    <row r="4783" spans="71:102" ht="25.5" x14ac:dyDescent="0.2">
      <c r="BS4783" s="105" t="s">
        <v>3357</v>
      </c>
      <c r="BT4783" s="105"/>
      <c r="BU4783" s="105" t="s">
        <v>142</v>
      </c>
      <c r="BV4783" s="105"/>
      <c r="BW4783" s="107" t="s">
        <v>91</v>
      </c>
      <c r="BX4783" s="108" t="s">
        <v>7540</v>
      </c>
      <c r="BY4783" s="109"/>
      <c r="BZ4783" s="109"/>
      <c r="CA4783" s="110"/>
      <c r="CB4783" s="114" t="s">
        <v>151</v>
      </c>
      <c r="CC4783" s="115" t="s">
        <v>151</v>
      </c>
      <c r="CD4783" s="111">
        <v>1</v>
      </c>
      <c r="CE4783" s="115" t="s">
        <v>151</v>
      </c>
      <c r="CF4783" s="67">
        <v>1</v>
      </c>
      <c r="CG4783" s="68">
        <v>1</v>
      </c>
      <c r="CH4783" s="169"/>
      <c r="CI4783" s="201" t="s">
        <v>277</v>
      </c>
      <c r="CJ4783" s="201"/>
      <c r="CK4783" s="175" t="s">
        <v>277</v>
      </c>
      <c r="CL4783" s="201" t="s">
        <v>112</v>
      </c>
      <c r="CM4783" s="201"/>
      <c r="CN4783" s="201" t="s">
        <v>143</v>
      </c>
      <c r="CO4783" s="201"/>
      <c r="CP4783" s="201"/>
      <c r="CQ4783" s="154">
        <v>54</v>
      </c>
      <c r="CR4783" s="155">
        <v>0.46296296296296297</v>
      </c>
      <c r="CS4783" s="154">
        <v>63</v>
      </c>
      <c r="CT4783" s="155">
        <v>0.50793650793650791</v>
      </c>
      <c r="CU4783" s="154">
        <v>55</v>
      </c>
      <c r="CV4783" s="155">
        <v>0.6</v>
      </c>
      <c r="CW4783" s="154">
        <v>46</v>
      </c>
      <c r="CX4783" s="155">
        <v>0.41304347826086957</v>
      </c>
    </row>
    <row r="4784" spans="71:102" x14ac:dyDescent="0.2">
      <c r="BS4784" s="105" t="s">
        <v>3357</v>
      </c>
      <c r="BT4784" s="105"/>
      <c r="BU4784" s="105" t="s">
        <v>142</v>
      </c>
      <c r="BV4784" s="105"/>
      <c r="BW4784" s="107" t="s">
        <v>91</v>
      </c>
      <c r="BX4784" s="108" t="s">
        <v>7542</v>
      </c>
      <c r="BY4784" s="109"/>
      <c r="BZ4784" s="109"/>
      <c r="CA4784" s="110"/>
      <c r="CB4784" s="114" t="s">
        <v>151</v>
      </c>
      <c r="CC4784" s="115" t="s">
        <v>151</v>
      </c>
      <c r="CD4784" s="114" t="s">
        <v>151</v>
      </c>
      <c r="CE4784" s="115" t="s">
        <v>151</v>
      </c>
      <c r="CF4784" s="67">
        <v>2</v>
      </c>
      <c r="CG4784" s="68">
        <v>1</v>
      </c>
      <c r="CH4784" s="169"/>
      <c r="CI4784" s="199" t="s">
        <v>277</v>
      </c>
      <c r="CJ4784" s="199"/>
      <c r="CK4784" s="174" t="s">
        <v>277</v>
      </c>
      <c r="CL4784" s="199" t="s">
        <v>112</v>
      </c>
      <c r="CM4784" s="199"/>
      <c r="CN4784" s="200" t="s">
        <v>1791</v>
      </c>
      <c r="CO4784" s="200"/>
      <c r="CP4784" s="200"/>
      <c r="CQ4784" s="156">
        <v>41</v>
      </c>
      <c r="CR4784" s="157">
        <v>0.34146341463414637</v>
      </c>
      <c r="CS4784" s="156">
        <v>45</v>
      </c>
      <c r="CT4784" s="157">
        <v>0.35555555555555557</v>
      </c>
      <c r="CU4784" s="156">
        <v>40</v>
      </c>
      <c r="CV4784" s="157">
        <v>0.5</v>
      </c>
      <c r="CW4784" s="156">
        <v>35</v>
      </c>
      <c r="CX4784" s="157">
        <v>0.31428571428571428</v>
      </c>
    </row>
    <row r="4785" spans="71:102" x14ac:dyDescent="0.2">
      <c r="BS4785" s="105" t="s">
        <v>3357</v>
      </c>
      <c r="BT4785" s="105"/>
      <c r="BU4785" s="105" t="s">
        <v>142</v>
      </c>
      <c r="BV4785" s="105"/>
      <c r="BW4785" s="107" t="s">
        <v>91</v>
      </c>
      <c r="BX4785" s="108" t="s">
        <v>7546</v>
      </c>
      <c r="BY4785" s="109"/>
      <c r="BZ4785" s="109"/>
      <c r="CA4785" s="110"/>
      <c r="CB4785" s="114" t="s">
        <v>151</v>
      </c>
      <c r="CC4785" s="115" t="s">
        <v>151</v>
      </c>
      <c r="CD4785" s="111">
        <v>1</v>
      </c>
      <c r="CE4785" s="68">
        <v>1</v>
      </c>
      <c r="CF4785" s="67">
        <v>1</v>
      </c>
      <c r="CG4785" s="68">
        <v>1</v>
      </c>
      <c r="CH4785" s="169"/>
      <c r="CI4785" s="199" t="s">
        <v>277</v>
      </c>
      <c r="CJ4785" s="199"/>
      <c r="CK4785" s="174" t="s">
        <v>277</v>
      </c>
      <c r="CL4785" s="199" t="s">
        <v>112</v>
      </c>
      <c r="CM4785" s="199"/>
      <c r="CN4785" s="200" t="s">
        <v>1795</v>
      </c>
      <c r="CO4785" s="200"/>
      <c r="CP4785" s="200"/>
      <c r="CQ4785" s="158" t="s">
        <v>151</v>
      </c>
      <c r="CR4785" s="159" t="s">
        <v>151</v>
      </c>
      <c r="CS4785" s="158" t="s">
        <v>151</v>
      </c>
      <c r="CT4785" s="159" t="s">
        <v>151</v>
      </c>
      <c r="CU4785" s="158" t="s">
        <v>151</v>
      </c>
      <c r="CV4785" s="159" t="s">
        <v>151</v>
      </c>
      <c r="CW4785" s="156">
        <v>1</v>
      </c>
      <c r="CX4785" s="159" t="s">
        <v>151</v>
      </c>
    </row>
    <row r="4786" spans="71:102" x14ac:dyDescent="0.2">
      <c r="BS4786" s="105" t="s">
        <v>3357</v>
      </c>
      <c r="BT4786" s="105"/>
      <c r="BU4786" s="112" t="s">
        <v>142</v>
      </c>
      <c r="BV4786" s="112"/>
      <c r="BW4786" s="107" t="s">
        <v>91</v>
      </c>
      <c r="BX4786" s="108" t="s">
        <v>7548</v>
      </c>
      <c r="BY4786" s="109"/>
      <c r="BZ4786" s="109"/>
      <c r="CA4786" s="110"/>
      <c r="CB4786" s="111">
        <v>1</v>
      </c>
      <c r="CC4786" s="115" t="s">
        <v>151</v>
      </c>
      <c r="CD4786" s="114" t="s">
        <v>151</v>
      </c>
      <c r="CE4786" s="115" t="s">
        <v>151</v>
      </c>
      <c r="CF4786" s="67">
        <v>1</v>
      </c>
      <c r="CG4786" s="68">
        <v>1</v>
      </c>
      <c r="CH4786" s="169"/>
      <c r="CI4786" s="199" t="s">
        <v>277</v>
      </c>
      <c r="CJ4786" s="199"/>
      <c r="CK4786" s="174" t="s">
        <v>277</v>
      </c>
      <c r="CL4786" s="199" t="s">
        <v>112</v>
      </c>
      <c r="CM4786" s="199"/>
      <c r="CN4786" s="200" t="s">
        <v>1353</v>
      </c>
      <c r="CO4786" s="200"/>
      <c r="CP4786" s="200"/>
      <c r="CQ4786" s="156">
        <v>13</v>
      </c>
      <c r="CR4786" s="157">
        <v>0.84615384615384615</v>
      </c>
      <c r="CS4786" s="156">
        <v>18</v>
      </c>
      <c r="CT4786" s="157">
        <v>0.88888888888888884</v>
      </c>
      <c r="CU4786" s="156">
        <v>15</v>
      </c>
      <c r="CV4786" s="157">
        <v>0.8666666666666667</v>
      </c>
      <c r="CW4786" s="156">
        <v>10</v>
      </c>
      <c r="CX4786" s="157">
        <v>0.8</v>
      </c>
    </row>
    <row r="4787" spans="71:102" ht="25.5" x14ac:dyDescent="0.2">
      <c r="BS4787" s="89" t="s">
        <v>3357</v>
      </c>
      <c r="BT4787" s="97"/>
      <c r="BU4787" s="98" t="s">
        <v>142</v>
      </c>
      <c r="BV4787" s="99"/>
      <c r="BW4787" s="100" t="s">
        <v>107</v>
      </c>
      <c r="BX4787" s="98" t="s">
        <v>143</v>
      </c>
      <c r="BY4787" s="101"/>
      <c r="BZ4787" s="101"/>
      <c r="CA4787" s="99"/>
      <c r="CB4787" s="121" t="s">
        <v>151</v>
      </c>
      <c r="CC4787" s="119" t="s">
        <v>151</v>
      </c>
      <c r="CD4787" s="113">
        <v>27</v>
      </c>
      <c r="CE4787" s="103">
        <v>0.22222222222222199</v>
      </c>
      <c r="CF4787" s="104">
        <v>27</v>
      </c>
      <c r="CG4787" s="103">
        <v>0.44444444444444398</v>
      </c>
      <c r="CH4787" s="169"/>
      <c r="CI4787" s="201" t="s">
        <v>277</v>
      </c>
      <c r="CJ4787" s="201"/>
      <c r="CK4787" s="175" t="s">
        <v>277</v>
      </c>
      <c r="CL4787" s="201" t="s">
        <v>115</v>
      </c>
      <c r="CM4787" s="201"/>
      <c r="CN4787" s="201" t="s">
        <v>143</v>
      </c>
      <c r="CO4787" s="201"/>
      <c r="CP4787" s="201"/>
      <c r="CQ4787" s="154">
        <v>45</v>
      </c>
      <c r="CR4787" s="155">
        <v>0.46666666666666667</v>
      </c>
      <c r="CS4787" s="154">
        <v>37</v>
      </c>
      <c r="CT4787" s="155">
        <v>0.45945945945945948</v>
      </c>
      <c r="CU4787" s="154">
        <v>48</v>
      </c>
      <c r="CV4787" s="155">
        <v>0.41666666666666669</v>
      </c>
      <c r="CW4787" s="154">
        <v>50</v>
      </c>
      <c r="CX4787" s="155">
        <v>0.36</v>
      </c>
    </row>
    <row r="4788" spans="71:102" x14ac:dyDescent="0.2">
      <c r="BS4788" s="105" t="s">
        <v>3357</v>
      </c>
      <c r="BT4788" s="105"/>
      <c r="BU4788" s="106" t="s">
        <v>142</v>
      </c>
      <c r="BV4788" s="106"/>
      <c r="BW4788" s="107" t="s">
        <v>107</v>
      </c>
      <c r="BX4788" s="108" t="s">
        <v>7553</v>
      </c>
      <c r="BY4788" s="109"/>
      <c r="BZ4788" s="109"/>
      <c r="CA4788" s="110"/>
      <c r="CB4788" s="114" t="s">
        <v>151</v>
      </c>
      <c r="CC4788" s="115" t="s">
        <v>151</v>
      </c>
      <c r="CD4788" s="111">
        <v>8</v>
      </c>
      <c r="CE4788" s="68">
        <v>0.125</v>
      </c>
      <c r="CF4788" s="67">
        <v>4</v>
      </c>
      <c r="CG4788" s="68">
        <v>1</v>
      </c>
      <c r="CH4788" s="169"/>
      <c r="CI4788" s="199" t="s">
        <v>277</v>
      </c>
      <c r="CJ4788" s="199"/>
      <c r="CK4788" s="174" t="s">
        <v>277</v>
      </c>
      <c r="CL4788" s="199" t="s">
        <v>115</v>
      </c>
      <c r="CM4788" s="199"/>
      <c r="CN4788" s="200" t="s">
        <v>1802</v>
      </c>
      <c r="CO4788" s="200"/>
      <c r="CP4788" s="200"/>
      <c r="CQ4788" s="156">
        <v>11</v>
      </c>
      <c r="CR4788" s="157">
        <v>0.54545454545454541</v>
      </c>
      <c r="CS4788" s="156">
        <v>12</v>
      </c>
      <c r="CT4788" s="157">
        <v>0.58333333333333337</v>
      </c>
      <c r="CU4788" s="156">
        <v>8</v>
      </c>
      <c r="CV4788" s="157">
        <v>0.5</v>
      </c>
      <c r="CW4788" s="156">
        <v>10</v>
      </c>
      <c r="CX4788" s="157">
        <v>0.6</v>
      </c>
    </row>
    <row r="4789" spans="71:102" x14ac:dyDescent="0.2">
      <c r="BS4789" s="105" t="s">
        <v>3357</v>
      </c>
      <c r="BT4789" s="105"/>
      <c r="BU4789" s="105" t="s">
        <v>142</v>
      </c>
      <c r="BV4789" s="105"/>
      <c r="BW4789" s="107" t="s">
        <v>107</v>
      </c>
      <c r="BX4789" s="108" t="s">
        <v>7717</v>
      </c>
      <c r="BY4789" s="109"/>
      <c r="BZ4789" s="109"/>
      <c r="CA4789" s="110"/>
      <c r="CB4789" s="114" t="s">
        <v>151</v>
      </c>
      <c r="CC4789" s="115" t="s">
        <v>151</v>
      </c>
      <c r="CD4789" s="111">
        <v>3</v>
      </c>
      <c r="CE4789" s="68">
        <v>0.33333333333333298</v>
      </c>
      <c r="CF4789" s="67">
        <v>1</v>
      </c>
      <c r="CG4789" s="68">
        <v>0</v>
      </c>
      <c r="CH4789" s="169"/>
      <c r="CI4789" s="199" t="s">
        <v>277</v>
      </c>
      <c r="CJ4789" s="199"/>
      <c r="CK4789" s="174" t="s">
        <v>277</v>
      </c>
      <c r="CL4789" s="199" t="s">
        <v>115</v>
      </c>
      <c r="CM4789" s="199"/>
      <c r="CN4789" s="200" t="s">
        <v>1646</v>
      </c>
      <c r="CO4789" s="200"/>
      <c r="CP4789" s="200"/>
      <c r="CQ4789" s="156">
        <v>12</v>
      </c>
      <c r="CR4789" s="157">
        <v>0.5</v>
      </c>
      <c r="CS4789" s="156">
        <v>11</v>
      </c>
      <c r="CT4789" s="157">
        <v>0.27272727272727271</v>
      </c>
      <c r="CU4789" s="156">
        <v>11</v>
      </c>
      <c r="CV4789" s="157">
        <v>0.45454545454545453</v>
      </c>
      <c r="CW4789" s="156">
        <v>7</v>
      </c>
      <c r="CX4789" s="157">
        <v>0.7142857142857143</v>
      </c>
    </row>
    <row r="4790" spans="71:102" x14ac:dyDescent="0.2">
      <c r="BS4790" s="105" t="s">
        <v>3357</v>
      </c>
      <c r="BT4790" s="105"/>
      <c r="BU4790" s="105" t="s">
        <v>142</v>
      </c>
      <c r="BV4790" s="105"/>
      <c r="BW4790" s="107" t="s">
        <v>107</v>
      </c>
      <c r="BX4790" s="108" t="s">
        <v>7555</v>
      </c>
      <c r="BY4790" s="109"/>
      <c r="BZ4790" s="109"/>
      <c r="CA4790" s="110"/>
      <c r="CB4790" s="114" t="s">
        <v>151</v>
      </c>
      <c r="CC4790" s="115" t="s">
        <v>151</v>
      </c>
      <c r="CD4790" s="111">
        <v>9</v>
      </c>
      <c r="CE4790" s="68">
        <v>0.11111111111111099</v>
      </c>
      <c r="CF4790" s="67">
        <v>12</v>
      </c>
      <c r="CG4790" s="68">
        <v>8.3333333333333301E-2</v>
      </c>
      <c r="CH4790" s="169"/>
      <c r="CI4790" s="199" t="s">
        <v>277</v>
      </c>
      <c r="CJ4790" s="199"/>
      <c r="CK4790" s="174" t="s">
        <v>277</v>
      </c>
      <c r="CL4790" s="199" t="s">
        <v>115</v>
      </c>
      <c r="CM4790" s="199"/>
      <c r="CN4790" s="200" t="s">
        <v>1210</v>
      </c>
      <c r="CO4790" s="200"/>
      <c r="CP4790" s="200"/>
      <c r="CQ4790" s="156">
        <v>6</v>
      </c>
      <c r="CR4790" s="157">
        <v>0.5</v>
      </c>
      <c r="CS4790" s="156">
        <v>12</v>
      </c>
      <c r="CT4790" s="157">
        <v>0.58333333333333337</v>
      </c>
      <c r="CU4790" s="156">
        <v>11</v>
      </c>
      <c r="CV4790" s="157">
        <v>0.63636363636363635</v>
      </c>
      <c r="CW4790" s="156">
        <v>18</v>
      </c>
      <c r="CX4790" s="157">
        <v>0.27777777777777779</v>
      </c>
    </row>
    <row r="4791" spans="71:102" x14ac:dyDescent="0.2">
      <c r="BS4791" s="105" t="s">
        <v>3357</v>
      </c>
      <c r="BT4791" s="105"/>
      <c r="BU4791" s="105" t="s">
        <v>142</v>
      </c>
      <c r="BV4791" s="105"/>
      <c r="BW4791" s="107" t="s">
        <v>107</v>
      </c>
      <c r="BX4791" s="108" t="s">
        <v>8013</v>
      </c>
      <c r="BY4791" s="109"/>
      <c r="BZ4791" s="109"/>
      <c r="CA4791" s="110"/>
      <c r="CB4791" s="114" t="s">
        <v>151</v>
      </c>
      <c r="CC4791" s="115" t="s">
        <v>151</v>
      </c>
      <c r="CD4791" s="114" t="s">
        <v>151</v>
      </c>
      <c r="CE4791" s="115" t="s">
        <v>151</v>
      </c>
      <c r="CF4791" s="67">
        <v>4</v>
      </c>
      <c r="CG4791" s="68">
        <v>0.5</v>
      </c>
      <c r="CH4791" s="169"/>
      <c r="CI4791" s="199" t="s">
        <v>277</v>
      </c>
      <c r="CJ4791" s="199"/>
      <c r="CK4791" s="174" t="s">
        <v>277</v>
      </c>
      <c r="CL4791" s="199" t="s">
        <v>115</v>
      </c>
      <c r="CM4791" s="199"/>
      <c r="CN4791" s="200" t="s">
        <v>1215</v>
      </c>
      <c r="CO4791" s="200"/>
      <c r="CP4791" s="200"/>
      <c r="CQ4791" s="156">
        <v>12</v>
      </c>
      <c r="CR4791" s="157">
        <v>0.5</v>
      </c>
      <c r="CS4791" s="158" t="s">
        <v>151</v>
      </c>
      <c r="CT4791" s="159" t="s">
        <v>151</v>
      </c>
      <c r="CU4791" s="158" t="s">
        <v>151</v>
      </c>
      <c r="CV4791" s="159" t="s">
        <v>151</v>
      </c>
      <c r="CW4791" s="158" t="s">
        <v>151</v>
      </c>
      <c r="CX4791" s="159" t="s">
        <v>151</v>
      </c>
    </row>
    <row r="4792" spans="71:102" x14ac:dyDescent="0.2">
      <c r="BS4792" s="105" t="s">
        <v>3357</v>
      </c>
      <c r="BT4792" s="105"/>
      <c r="BU4792" s="105" t="s">
        <v>142</v>
      </c>
      <c r="BV4792" s="105"/>
      <c r="BW4792" s="107" t="s">
        <v>107</v>
      </c>
      <c r="BX4792" s="108" t="s">
        <v>7557</v>
      </c>
      <c r="BY4792" s="109"/>
      <c r="BZ4792" s="109"/>
      <c r="CA4792" s="110"/>
      <c r="CB4792" s="114" t="s">
        <v>151</v>
      </c>
      <c r="CC4792" s="115" t="s">
        <v>151</v>
      </c>
      <c r="CD4792" s="111">
        <v>6</v>
      </c>
      <c r="CE4792" s="68">
        <v>0.33333333333333298</v>
      </c>
      <c r="CF4792" s="67">
        <v>6</v>
      </c>
      <c r="CG4792" s="68">
        <v>0.83333333333333304</v>
      </c>
      <c r="CH4792" s="169"/>
      <c r="CI4792" s="199" t="s">
        <v>277</v>
      </c>
      <c r="CJ4792" s="199"/>
      <c r="CK4792" s="174" t="s">
        <v>277</v>
      </c>
      <c r="CL4792" s="199" t="s">
        <v>115</v>
      </c>
      <c r="CM4792" s="199"/>
      <c r="CN4792" s="200" t="s">
        <v>1389</v>
      </c>
      <c r="CO4792" s="200"/>
      <c r="CP4792" s="200"/>
      <c r="CQ4792" s="156">
        <v>4</v>
      </c>
      <c r="CR4792" s="159" t="s">
        <v>151</v>
      </c>
      <c r="CS4792" s="156">
        <v>2</v>
      </c>
      <c r="CT4792" s="159" t="s">
        <v>151</v>
      </c>
      <c r="CU4792" s="156">
        <v>18</v>
      </c>
      <c r="CV4792" s="157">
        <v>0.22222222222222221</v>
      </c>
      <c r="CW4792" s="156">
        <v>15</v>
      </c>
      <c r="CX4792" s="157">
        <v>0.13333333333333333</v>
      </c>
    </row>
    <row r="4793" spans="71:102" ht="15" x14ac:dyDescent="0.2">
      <c r="BS4793" s="105" t="s">
        <v>3357</v>
      </c>
      <c r="BT4793" s="105"/>
      <c r="BU4793" s="112" t="s">
        <v>142</v>
      </c>
      <c r="BV4793" s="112"/>
      <c r="BW4793" s="107" t="s">
        <v>107</v>
      </c>
      <c r="BX4793" s="108" t="s">
        <v>7778</v>
      </c>
      <c r="BY4793" s="109"/>
      <c r="BZ4793" s="109"/>
      <c r="CA4793" s="110"/>
      <c r="CB4793" s="114" t="s">
        <v>151</v>
      </c>
      <c r="CC4793" s="115" t="s">
        <v>151</v>
      </c>
      <c r="CD4793" s="111">
        <v>1</v>
      </c>
      <c r="CE4793" s="68">
        <v>1</v>
      </c>
      <c r="CF4793" s="116" t="s">
        <v>151</v>
      </c>
      <c r="CG4793" s="115" t="s">
        <v>151</v>
      </c>
      <c r="CH4793" s="169"/>
      <c r="CI4793" s="148" t="s">
        <v>4668</v>
      </c>
      <c r="CJ4793" s="148"/>
      <c r="CK4793" s="149"/>
      <c r="CL4793" s="196"/>
      <c r="CM4793" s="196"/>
      <c r="CN4793" s="196"/>
      <c r="CO4793" s="196"/>
      <c r="CP4793" s="196"/>
      <c r="CQ4793" s="150">
        <v>16559</v>
      </c>
      <c r="CR4793" s="151">
        <v>0.58705235823419288</v>
      </c>
      <c r="CS4793" s="150">
        <v>11856</v>
      </c>
      <c r="CT4793" s="151">
        <v>0.59919028340080971</v>
      </c>
      <c r="CU4793" s="150">
        <v>10680</v>
      </c>
      <c r="CV4793" s="151">
        <v>0.59878277153558057</v>
      </c>
      <c r="CW4793" s="150">
        <v>8151</v>
      </c>
      <c r="CX4793" s="151">
        <v>0.58250521408416145</v>
      </c>
    </row>
    <row r="4794" spans="71:102" ht="25.5" x14ac:dyDescent="0.2">
      <c r="BS4794" s="89" t="s">
        <v>3357</v>
      </c>
      <c r="BT4794" s="97"/>
      <c r="BU4794" s="98" t="s">
        <v>142</v>
      </c>
      <c r="BV4794" s="99"/>
      <c r="BW4794" s="100" t="s">
        <v>108</v>
      </c>
      <c r="BX4794" s="98" t="s">
        <v>143</v>
      </c>
      <c r="BY4794" s="101"/>
      <c r="BZ4794" s="101"/>
      <c r="CA4794" s="99"/>
      <c r="CB4794" s="121" t="s">
        <v>151</v>
      </c>
      <c r="CC4794" s="119" t="s">
        <v>151</v>
      </c>
      <c r="CD4794" s="113">
        <v>98</v>
      </c>
      <c r="CE4794" s="103">
        <v>0.62244897959183698</v>
      </c>
      <c r="CF4794" s="104">
        <v>108</v>
      </c>
      <c r="CG4794" s="103">
        <v>0.61111111111111105</v>
      </c>
      <c r="CH4794" s="169"/>
      <c r="CI4794" s="197" t="s">
        <v>4671</v>
      </c>
      <c r="CJ4794" s="197"/>
      <c r="CK4794" s="173" t="s">
        <v>8775</v>
      </c>
      <c r="CL4794" s="197"/>
      <c r="CM4794" s="197"/>
      <c r="CN4794" s="197"/>
      <c r="CO4794" s="197"/>
      <c r="CP4794" s="197"/>
      <c r="CQ4794" s="152">
        <v>16559</v>
      </c>
      <c r="CR4794" s="153">
        <v>0.58705235823419288</v>
      </c>
      <c r="CS4794" s="152">
        <v>11856</v>
      </c>
      <c r="CT4794" s="153">
        <v>0.59919028340080971</v>
      </c>
      <c r="CU4794" s="152">
        <v>10680</v>
      </c>
      <c r="CV4794" s="153">
        <v>0.59878277153558057</v>
      </c>
      <c r="CW4794" s="152">
        <v>8151</v>
      </c>
      <c r="CX4794" s="153">
        <v>0.58250521408416145</v>
      </c>
    </row>
    <row r="4795" spans="71:102" ht="25.5" x14ac:dyDescent="0.2">
      <c r="BS4795" s="105" t="s">
        <v>3357</v>
      </c>
      <c r="BT4795" s="105"/>
      <c r="BU4795" s="106" t="s">
        <v>142</v>
      </c>
      <c r="BV4795" s="106"/>
      <c r="BW4795" s="107" t="s">
        <v>108</v>
      </c>
      <c r="BX4795" s="108" t="s">
        <v>7929</v>
      </c>
      <c r="BY4795" s="109"/>
      <c r="BZ4795" s="109"/>
      <c r="CA4795" s="110"/>
      <c r="CB4795" s="114" t="s">
        <v>151</v>
      </c>
      <c r="CC4795" s="115" t="s">
        <v>151</v>
      </c>
      <c r="CD4795" s="111">
        <v>21</v>
      </c>
      <c r="CE4795" s="68">
        <v>0.57142857142857095</v>
      </c>
      <c r="CF4795" s="67">
        <v>10</v>
      </c>
      <c r="CG4795" s="68">
        <v>0.8</v>
      </c>
      <c r="CH4795" s="169"/>
      <c r="CI4795" s="201" t="s">
        <v>4671</v>
      </c>
      <c r="CJ4795" s="201"/>
      <c r="CK4795" s="175" t="s">
        <v>4671</v>
      </c>
      <c r="CL4795" s="201" t="s">
        <v>91</v>
      </c>
      <c r="CM4795" s="201"/>
      <c r="CN4795" s="201" t="s">
        <v>143</v>
      </c>
      <c r="CO4795" s="201"/>
      <c r="CP4795" s="201"/>
      <c r="CQ4795" s="154">
        <v>13410</v>
      </c>
      <c r="CR4795" s="155">
        <v>0.61968680089485462</v>
      </c>
      <c r="CS4795" s="154">
        <v>9807</v>
      </c>
      <c r="CT4795" s="155">
        <v>0.63179361680432344</v>
      </c>
      <c r="CU4795" s="154">
        <v>8948</v>
      </c>
      <c r="CV4795" s="155">
        <v>0.64003129190880648</v>
      </c>
      <c r="CW4795" s="154">
        <v>7120</v>
      </c>
      <c r="CX4795" s="155">
        <v>0.61699438202247192</v>
      </c>
    </row>
    <row r="4796" spans="71:102" x14ac:dyDescent="0.2">
      <c r="BS4796" s="105" t="s">
        <v>3357</v>
      </c>
      <c r="BT4796" s="105"/>
      <c r="BU4796" s="105" t="s">
        <v>142</v>
      </c>
      <c r="BV4796" s="105"/>
      <c r="BW4796" s="107" t="s">
        <v>108</v>
      </c>
      <c r="BX4796" s="108" t="s">
        <v>7721</v>
      </c>
      <c r="BY4796" s="109"/>
      <c r="BZ4796" s="109"/>
      <c r="CA4796" s="110"/>
      <c r="CB4796" s="114" t="s">
        <v>151</v>
      </c>
      <c r="CC4796" s="115" t="s">
        <v>151</v>
      </c>
      <c r="CD4796" s="111">
        <v>11</v>
      </c>
      <c r="CE4796" s="68">
        <v>0.63636363636363602</v>
      </c>
      <c r="CF4796" s="67">
        <v>8</v>
      </c>
      <c r="CG4796" s="68">
        <v>0.625</v>
      </c>
      <c r="CH4796" s="169"/>
      <c r="CI4796" s="199" t="s">
        <v>4671</v>
      </c>
      <c r="CJ4796" s="199"/>
      <c r="CK4796" s="174" t="s">
        <v>4671</v>
      </c>
      <c r="CL4796" s="199" t="s">
        <v>91</v>
      </c>
      <c r="CM4796" s="199"/>
      <c r="CN4796" s="200" t="s">
        <v>8776</v>
      </c>
      <c r="CO4796" s="200"/>
      <c r="CP4796" s="200"/>
      <c r="CQ4796" s="156">
        <v>91</v>
      </c>
      <c r="CR4796" s="157">
        <v>0.5494505494505495</v>
      </c>
      <c r="CS4796" s="156">
        <v>75</v>
      </c>
      <c r="CT4796" s="157">
        <v>0.50666666666666671</v>
      </c>
      <c r="CU4796" s="156">
        <v>53</v>
      </c>
      <c r="CV4796" s="157">
        <v>0.49056603773584906</v>
      </c>
      <c r="CW4796" s="156">
        <v>18</v>
      </c>
      <c r="CX4796" s="157">
        <v>0.5</v>
      </c>
    </row>
    <row r="4797" spans="71:102" x14ac:dyDescent="0.2">
      <c r="BS4797" s="105" t="s">
        <v>3357</v>
      </c>
      <c r="BT4797" s="105"/>
      <c r="BU4797" s="105" t="s">
        <v>142</v>
      </c>
      <c r="BV4797" s="105"/>
      <c r="BW4797" s="107" t="s">
        <v>108</v>
      </c>
      <c r="BX4797" s="108" t="s">
        <v>7932</v>
      </c>
      <c r="BY4797" s="109"/>
      <c r="BZ4797" s="109"/>
      <c r="CA4797" s="110"/>
      <c r="CB4797" s="114" t="s">
        <v>151</v>
      </c>
      <c r="CC4797" s="115" t="s">
        <v>151</v>
      </c>
      <c r="CD4797" s="111">
        <v>6</v>
      </c>
      <c r="CE4797" s="68">
        <v>0.66666666666666696</v>
      </c>
      <c r="CF4797" s="116" t="s">
        <v>151</v>
      </c>
      <c r="CG4797" s="115" t="s">
        <v>151</v>
      </c>
      <c r="CH4797" s="169"/>
      <c r="CI4797" s="199" t="s">
        <v>4671</v>
      </c>
      <c r="CJ4797" s="199"/>
      <c r="CK4797" s="174" t="s">
        <v>4671</v>
      </c>
      <c r="CL4797" s="199" t="s">
        <v>91</v>
      </c>
      <c r="CM4797" s="199"/>
      <c r="CN4797" s="200" t="s">
        <v>8777</v>
      </c>
      <c r="CO4797" s="200"/>
      <c r="CP4797" s="200"/>
      <c r="CQ4797" s="156">
        <v>126</v>
      </c>
      <c r="CR4797" s="157">
        <v>0.66666666666666663</v>
      </c>
      <c r="CS4797" s="156">
        <v>99</v>
      </c>
      <c r="CT4797" s="157">
        <v>0.6767676767676768</v>
      </c>
      <c r="CU4797" s="156">
        <v>92</v>
      </c>
      <c r="CV4797" s="157">
        <v>0.82608695652173914</v>
      </c>
      <c r="CW4797" s="158" t="s">
        <v>151</v>
      </c>
      <c r="CX4797" s="159" t="s">
        <v>151</v>
      </c>
    </row>
    <row r="4798" spans="71:102" x14ac:dyDescent="0.2">
      <c r="BS4798" s="105" t="s">
        <v>3357</v>
      </c>
      <c r="BT4798" s="105"/>
      <c r="BU4798" s="105" t="s">
        <v>142</v>
      </c>
      <c r="BV4798" s="105"/>
      <c r="BW4798" s="107" t="s">
        <v>108</v>
      </c>
      <c r="BX4798" s="108" t="s">
        <v>7723</v>
      </c>
      <c r="BY4798" s="109"/>
      <c r="BZ4798" s="109"/>
      <c r="CA4798" s="110"/>
      <c r="CB4798" s="114" t="s">
        <v>151</v>
      </c>
      <c r="CC4798" s="115" t="s">
        <v>151</v>
      </c>
      <c r="CD4798" s="111">
        <v>1</v>
      </c>
      <c r="CE4798" s="68">
        <v>1</v>
      </c>
      <c r="CF4798" s="67">
        <v>1</v>
      </c>
      <c r="CG4798" s="68">
        <v>1</v>
      </c>
      <c r="CH4798" s="169"/>
      <c r="CI4798" s="199" t="s">
        <v>4671</v>
      </c>
      <c r="CJ4798" s="199"/>
      <c r="CK4798" s="174" t="s">
        <v>4671</v>
      </c>
      <c r="CL4798" s="199" t="s">
        <v>91</v>
      </c>
      <c r="CM4798" s="199"/>
      <c r="CN4798" s="200" t="s">
        <v>8778</v>
      </c>
      <c r="CO4798" s="200"/>
      <c r="CP4798" s="200"/>
      <c r="CQ4798" s="156">
        <v>114</v>
      </c>
      <c r="CR4798" s="157">
        <v>0.52631578947368418</v>
      </c>
      <c r="CS4798" s="156">
        <v>74</v>
      </c>
      <c r="CT4798" s="157">
        <v>0.52702702702702697</v>
      </c>
      <c r="CU4798" s="158" t="s">
        <v>151</v>
      </c>
      <c r="CV4798" s="159" t="s">
        <v>151</v>
      </c>
      <c r="CW4798" s="158" t="s">
        <v>151</v>
      </c>
      <c r="CX4798" s="159" t="s">
        <v>151</v>
      </c>
    </row>
    <row r="4799" spans="71:102" x14ac:dyDescent="0.2">
      <c r="BS4799" s="105" t="s">
        <v>3357</v>
      </c>
      <c r="BT4799" s="105"/>
      <c r="BU4799" s="105" t="s">
        <v>142</v>
      </c>
      <c r="BV4799" s="105"/>
      <c r="BW4799" s="107" t="s">
        <v>108</v>
      </c>
      <c r="BX4799" s="108" t="s">
        <v>7635</v>
      </c>
      <c r="BY4799" s="109"/>
      <c r="BZ4799" s="109"/>
      <c r="CA4799" s="110"/>
      <c r="CB4799" s="114" t="s">
        <v>151</v>
      </c>
      <c r="CC4799" s="115" t="s">
        <v>151</v>
      </c>
      <c r="CD4799" s="111">
        <v>1</v>
      </c>
      <c r="CE4799" s="68">
        <v>1</v>
      </c>
      <c r="CF4799" s="67">
        <v>2</v>
      </c>
      <c r="CG4799" s="68">
        <v>0.5</v>
      </c>
      <c r="CH4799" s="169"/>
      <c r="CI4799" s="199" t="s">
        <v>4671</v>
      </c>
      <c r="CJ4799" s="199"/>
      <c r="CK4799" s="174" t="s">
        <v>4671</v>
      </c>
      <c r="CL4799" s="199" t="s">
        <v>91</v>
      </c>
      <c r="CM4799" s="199"/>
      <c r="CN4799" s="200" t="s">
        <v>8779</v>
      </c>
      <c r="CO4799" s="200"/>
      <c r="CP4799" s="200"/>
      <c r="CQ4799" s="156">
        <v>67</v>
      </c>
      <c r="CR4799" s="157">
        <v>0.32835820895522388</v>
      </c>
      <c r="CS4799" s="156">
        <v>38</v>
      </c>
      <c r="CT4799" s="157">
        <v>0.42105263157894735</v>
      </c>
      <c r="CU4799" s="156">
        <v>64</v>
      </c>
      <c r="CV4799" s="157">
        <v>0.390625</v>
      </c>
      <c r="CW4799" s="156">
        <v>40</v>
      </c>
      <c r="CX4799" s="157">
        <v>0.32500000000000001</v>
      </c>
    </row>
    <row r="4800" spans="71:102" x14ac:dyDescent="0.2">
      <c r="BS4800" s="105" t="s">
        <v>3357</v>
      </c>
      <c r="BT4800" s="105"/>
      <c r="BU4800" s="105" t="s">
        <v>142</v>
      </c>
      <c r="BV4800" s="105"/>
      <c r="BW4800" s="107" t="s">
        <v>108</v>
      </c>
      <c r="BX4800" s="108" t="s">
        <v>8780</v>
      </c>
      <c r="BY4800" s="109"/>
      <c r="BZ4800" s="109"/>
      <c r="CA4800" s="110"/>
      <c r="CB4800" s="114" t="s">
        <v>151</v>
      </c>
      <c r="CC4800" s="115" t="s">
        <v>151</v>
      </c>
      <c r="CD4800" s="111">
        <v>1</v>
      </c>
      <c r="CE4800" s="115" t="s">
        <v>151</v>
      </c>
      <c r="CF4800" s="116" t="s">
        <v>151</v>
      </c>
      <c r="CG4800" s="115" t="s">
        <v>151</v>
      </c>
      <c r="CH4800" s="169"/>
      <c r="CI4800" s="199" t="s">
        <v>4671</v>
      </c>
      <c r="CJ4800" s="199"/>
      <c r="CK4800" s="174" t="s">
        <v>4671</v>
      </c>
      <c r="CL4800" s="199" t="s">
        <v>91</v>
      </c>
      <c r="CM4800" s="199"/>
      <c r="CN4800" s="200" t="s">
        <v>8781</v>
      </c>
      <c r="CO4800" s="200"/>
      <c r="CP4800" s="200"/>
      <c r="CQ4800" s="156">
        <v>72</v>
      </c>
      <c r="CR4800" s="157">
        <v>0.70833333333333337</v>
      </c>
      <c r="CS4800" s="158" t="s">
        <v>151</v>
      </c>
      <c r="CT4800" s="159" t="s">
        <v>151</v>
      </c>
      <c r="CU4800" s="158" t="s">
        <v>151</v>
      </c>
      <c r="CV4800" s="159" t="s">
        <v>151</v>
      </c>
      <c r="CW4800" s="158" t="s">
        <v>151</v>
      </c>
      <c r="CX4800" s="159" t="s">
        <v>151</v>
      </c>
    </row>
    <row r="4801" spans="71:102" x14ac:dyDescent="0.2">
      <c r="BS4801" s="105" t="s">
        <v>3357</v>
      </c>
      <c r="BT4801" s="105"/>
      <c r="BU4801" s="105" t="s">
        <v>142</v>
      </c>
      <c r="BV4801" s="105"/>
      <c r="BW4801" s="107" t="s">
        <v>108</v>
      </c>
      <c r="BX4801" s="108" t="s">
        <v>7726</v>
      </c>
      <c r="BY4801" s="109"/>
      <c r="BZ4801" s="109"/>
      <c r="CA4801" s="110"/>
      <c r="CB4801" s="114" t="s">
        <v>151</v>
      </c>
      <c r="CC4801" s="115" t="s">
        <v>151</v>
      </c>
      <c r="CD4801" s="111">
        <v>5</v>
      </c>
      <c r="CE4801" s="68">
        <v>0.8</v>
      </c>
      <c r="CF4801" s="67">
        <v>2</v>
      </c>
      <c r="CG4801" s="68">
        <v>0.5</v>
      </c>
      <c r="CH4801" s="169"/>
      <c r="CI4801" s="199" t="s">
        <v>4671</v>
      </c>
      <c r="CJ4801" s="199"/>
      <c r="CK4801" s="174" t="s">
        <v>4671</v>
      </c>
      <c r="CL4801" s="199" t="s">
        <v>91</v>
      </c>
      <c r="CM4801" s="199"/>
      <c r="CN4801" s="200" t="s">
        <v>8782</v>
      </c>
      <c r="CO4801" s="200"/>
      <c r="CP4801" s="200"/>
      <c r="CQ4801" s="156">
        <v>116</v>
      </c>
      <c r="CR4801" s="157">
        <v>0.60344827586206895</v>
      </c>
      <c r="CS4801" s="156">
        <v>63</v>
      </c>
      <c r="CT4801" s="157">
        <v>0.55555555555555558</v>
      </c>
      <c r="CU4801" s="156">
        <v>31</v>
      </c>
      <c r="CV4801" s="157">
        <v>0.67741935483870963</v>
      </c>
      <c r="CW4801" s="158" t="s">
        <v>151</v>
      </c>
      <c r="CX4801" s="159" t="s">
        <v>151</v>
      </c>
    </row>
    <row r="4802" spans="71:102" x14ac:dyDescent="0.2">
      <c r="BS4802" s="105" t="s">
        <v>3357</v>
      </c>
      <c r="BT4802" s="105"/>
      <c r="BU4802" s="105" t="s">
        <v>142</v>
      </c>
      <c r="BV4802" s="105"/>
      <c r="BW4802" s="107" t="s">
        <v>108</v>
      </c>
      <c r="BX4802" s="108" t="s">
        <v>8783</v>
      </c>
      <c r="BY4802" s="109"/>
      <c r="BZ4802" s="109"/>
      <c r="CA4802" s="110"/>
      <c r="CB4802" s="114" t="s">
        <v>151</v>
      </c>
      <c r="CC4802" s="115" t="s">
        <v>151</v>
      </c>
      <c r="CD4802" s="114" t="s">
        <v>151</v>
      </c>
      <c r="CE4802" s="115" t="s">
        <v>151</v>
      </c>
      <c r="CF4802" s="67">
        <v>1</v>
      </c>
      <c r="CG4802" s="115" t="s">
        <v>151</v>
      </c>
      <c r="CH4802" s="169"/>
      <c r="CI4802" s="199" t="s">
        <v>4671</v>
      </c>
      <c r="CJ4802" s="199"/>
      <c r="CK4802" s="174" t="s">
        <v>4671</v>
      </c>
      <c r="CL4802" s="199" t="s">
        <v>91</v>
      </c>
      <c r="CM4802" s="199"/>
      <c r="CN4802" s="200" t="s">
        <v>8784</v>
      </c>
      <c r="CO4802" s="200"/>
      <c r="CP4802" s="200"/>
      <c r="CQ4802" s="156">
        <v>20</v>
      </c>
      <c r="CR4802" s="157">
        <v>0.55000000000000004</v>
      </c>
      <c r="CS4802" s="156">
        <v>9</v>
      </c>
      <c r="CT4802" s="157">
        <v>0.66666666666666663</v>
      </c>
      <c r="CU4802" s="156">
        <v>17</v>
      </c>
      <c r="CV4802" s="157">
        <v>0.41176470588235292</v>
      </c>
      <c r="CW4802" s="156">
        <v>30</v>
      </c>
      <c r="CX4802" s="157">
        <v>0.3</v>
      </c>
    </row>
    <row r="4803" spans="71:102" x14ac:dyDescent="0.2">
      <c r="BS4803" s="105" t="s">
        <v>3357</v>
      </c>
      <c r="BT4803" s="105"/>
      <c r="BU4803" s="105" t="s">
        <v>142</v>
      </c>
      <c r="BV4803" s="105"/>
      <c r="BW4803" s="107" t="s">
        <v>108</v>
      </c>
      <c r="BX4803" s="108" t="s">
        <v>7574</v>
      </c>
      <c r="BY4803" s="109"/>
      <c r="BZ4803" s="109"/>
      <c r="CA4803" s="110"/>
      <c r="CB4803" s="114" t="s">
        <v>151</v>
      </c>
      <c r="CC4803" s="115" t="s">
        <v>151</v>
      </c>
      <c r="CD4803" s="111">
        <v>7</v>
      </c>
      <c r="CE4803" s="68">
        <v>1</v>
      </c>
      <c r="CF4803" s="67">
        <v>3</v>
      </c>
      <c r="CG4803" s="68">
        <v>0.66666666666666696</v>
      </c>
      <c r="CH4803" s="169"/>
      <c r="CI4803" s="199" t="s">
        <v>4671</v>
      </c>
      <c r="CJ4803" s="199"/>
      <c r="CK4803" s="174" t="s">
        <v>4671</v>
      </c>
      <c r="CL4803" s="199" t="s">
        <v>91</v>
      </c>
      <c r="CM4803" s="199"/>
      <c r="CN4803" s="200" t="s">
        <v>8785</v>
      </c>
      <c r="CO4803" s="200"/>
      <c r="CP4803" s="200"/>
      <c r="CQ4803" s="156">
        <v>155</v>
      </c>
      <c r="CR4803" s="157">
        <v>0.41935483870967744</v>
      </c>
      <c r="CS4803" s="156">
        <v>80</v>
      </c>
      <c r="CT4803" s="157">
        <v>0.375</v>
      </c>
      <c r="CU4803" s="158" t="s">
        <v>151</v>
      </c>
      <c r="CV4803" s="159" t="s">
        <v>151</v>
      </c>
      <c r="CW4803" s="158" t="s">
        <v>151</v>
      </c>
      <c r="CX4803" s="159" t="s">
        <v>151</v>
      </c>
    </row>
    <row r="4804" spans="71:102" x14ac:dyDescent="0.2">
      <c r="BS4804" s="105" t="s">
        <v>3357</v>
      </c>
      <c r="BT4804" s="105"/>
      <c r="BU4804" s="105" t="s">
        <v>142</v>
      </c>
      <c r="BV4804" s="105"/>
      <c r="BW4804" s="107" t="s">
        <v>108</v>
      </c>
      <c r="BX4804" s="108" t="s">
        <v>7576</v>
      </c>
      <c r="BY4804" s="109"/>
      <c r="BZ4804" s="109"/>
      <c r="CA4804" s="110"/>
      <c r="CB4804" s="114" t="s">
        <v>151</v>
      </c>
      <c r="CC4804" s="115" t="s">
        <v>151</v>
      </c>
      <c r="CD4804" s="111">
        <v>8</v>
      </c>
      <c r="CE4804" s="68">
        <v>1</v>
      </c>
      <c r="CF4804" s="67">
        <v>6</v>
      </c>
      <c r="CG4804" s="68">
        <v>0.83333333333333304</v>
      </c>
      <c r="CH4804" s="169"/>
      <c r="CI4804" s="199" t="s">
        <v>4671</v>
      </c>
      <c r="CJ4804" s="199"/>
      <c r="CK4804" s="174" t="s">
        <v>4671</v>
      </c>
      <c r="CL4804" s="199" t="s">
        <v>91</v>
      </c>
      <c r="CM4804" s="199"/>
      <c r="CN4804" s="200" t="s">
        <v>8786</v>
      </c>
      <c r="CO4804" s="200"/>
      <c r="CP4804" s="200"/>
      <c r="CQ4804" s="156">
        <v>195</v>
      </c>
      <c r="CR4804" s="157">
        <v>0.9128205128205128</v>
      </c>
      <c r="CS4804" s="156">
        <v>84</v>
      </c>
      <c r="CT4804" s="157">
        <v>0.84523809523809523</v>
      </c>
      <c r="CU4804" s="156">
        <v>46</v>
      </c>
      <c r="CV4804" s="157">
        <v>0.86956521739130432</v>
      </c>
      <c r="CW4804" s="158" t="s">
        <v>151</v>
      </c>
      <c r="CX4804" s="159" t="s">
        <v>151</v>
      </c>
    </row>
    <row r="4805" spans="71:102" x14ac:dyDescent="0.2">
      <c r="BS4805" s="105" t="s">
        <v>3357</v>
      </c>
      <c r="BT4805" s="105"/>
      <c r="BU4805" s="105" t="s">
        <v>142</v>
      </c>
      <c r="BV4805" s="105"/>
      <c r="BW4805" s="107" t="s">
        <v>108</v>
      </c>
      <c r="BX4805" s="108" t="s">
        <v>8787</v>
      </c>
      <c r="BY4805" s="109"/>
      <c r="BZ4805" s="109"/>
      <c r="CA4805" s="110"/>
      <c r="CB4805" s="114" t="s">
        <v>151</v>
      </c>
      <c r="CC4805" s="115" t="s">
        <v>151</v>
      </c>
      <c r="CD4805" s="111">
        <v>1</v>
      </c>
      <c r="CE4805" s="68">
        <v>1</v>
      </c>
      <c r="CF4805" s="67">
        <v>1</v>
      </c>
      <c r="CG4805" s="68">
        <v>0</v>
      </c>
      <c r="CH4805" s="169"/>
      <c r="CI4805" s="199" t="s">
        <v>4671</v>
      </c>
      <c r="CJ4805" s="199"/>
      <c r="CK4805" s="174" t="s">
        <v>4671</v>
      </c>
      <c r="CL4805" s="199" t="s">
        <v>91</v>
      </c>
      <c r="CM4805" s="199"/>
      <c r="CN4805" s="200" t="s">
        <v>8788</v>
      </c>
      <c r="CO4805" s="200"/>
      <c r="CP4805" s="200"/>
      <c r="CQ4805" s="156">
        <v>158</v>
      </c>
      <c r="CR4805" s="157">
        <v>0.76582278481012656</v>
      </c>
      <c r="CS4805" s="156">
        <v>42</v>
      </c>
      <c r="CT4805" s="157">
        <v>0.61904761904761907</v>
      </c>
      <c r="CU4805" s="156">
        <v>59</v>
      </c>
      <c r="CV4805" s="157">
        <v>0.72881355932203384</v>
      </c>
      <c r="CW4805" s="158" t="s">
        <v>151</v>
      </c>
      <c r="CX4805" s="159" t="s">
        <v>151</v>
      </c>
    </row>
    <row r="4806" spans="71:102" x14ac:dyDescent="0.2">
      <c r="BS4806" s="105" t="s">
        <v>3357</v>
      </c>
      <c r="BT4806" s="105"/>
      <c r="BU4806" s="105" t="s">
        <v>142</v>
      </c>
      <c r="BV4806" s="105"/>
      <c r="BW4806" s="107" t="s">
        <v>108</v>
      </c>
      <c r="BX4806" s="108" t="s">
        <v>7730</v>
      </c>
      <c r="BY4806" s="109"/>
      <c r="BZ4806" s="109"/>
      <c r="CA4806" s="110"/>
      <c r="CB4806" s="114" t="s">
        <v>151</v>
      </c>
      <c r="CC4806" s="115" t="s">
        <v>151</v>
      </c>
      <c r="CD4806" s="111">
        <v>11</v>
      </c>
      <c r="CE4806" s="68">
        <v>0.18181818181818199</v>
      </c>
      <c r="CF4806" s="67">
        <v>24</v>
      </c>
      <c r="CG4806" s="68">
        <v>0.45833333333333298</v>
      </c>
      <c r="CH4806" s="169"/>
      <c r="CI4806" s="199" t="s">
        <v>4671</v>
      </c>
      <c r="CJ4806" s="199"/>
      <c r="CK4806" s="174" t="s">
        <v>4671</v>
      </c>
      <c r="CL4806" s="199" t="s">
        <v>91</v>
      </c>
      <c r="CM4806" s="199"/>
      <c r="CN4806" s="200" t="s">
        <v>8789</v>
      </c>
      <c r="CO4806" s="200"/>
      <c r="CP4806" s="200"/>
      <c r="CQ4806" s="156">
        <v>122</v>
      </c>
      <c r="CR4806" s="157">
        <v>0.80327868852459017</v>
      </c>
      <c r="CS4806" s="156">
        <v>110</v>
      </c>
      <c r="CT4806" s="157">
        <v>0.8</v>
      </c>
      <c r="CU4806" s="156">
        <v>54</v>
      </c>
      <c r="CV4806" s="157">
        <v>0.68518518518518523</v>
      </c>
      <c r="CW4806" s="158" t="s">
        <v>151</v>
      </c>
      <c r="CX4806" s="159" t="s">
        <v>151</v>
      </c>
    </row>
    <row r="4807" spans="71:102" x14ac:dyDescent="0.2">
      <c r="BS4807" s="105" t="s">
        <v>3357</v>
      </c>
      <c r="BT4807" s="105"/>
      <c r="BU4807" s="105" t="s">
        <v>142</v>
      </c>
      <c r="BV4807" s="105"/>
      <c r="BW4807" s="107" t="s">
        <v>108</v>
      </c>
      <c r="BX4807" s="108" t="s">
        <v>7732</v>
      </c>
      <c r="BY4807" s="109"/>
      <c r="BZ4807" s="109"/>
      <c r="CA4807" s="110"/>
      <c r="CB4807" s="114" t="s">
        <v>151</v>
      </c>
      <c r="CC4807" s="115" t="s">
        <v>151</v>
      </c>
      <c r="CD4807" s="111">
        <v>2</v>
      </c>
      <c r="CE4807" s="68">
        <v>0.5</v>
      </c>
      <c r="CF4807" s="67">
        <v>1</v>
      </c>
      <c r="CG4807" s="68">
        <v>1</v>
      </c>
      <c r="CH4807" s="169"/>
      <c r="CI4807" s="199" t="s">
        <v>4671</v>
      </c>
      <c r="CJ4807" s="199"/>
      <c r="CK4807" s="174" t="s">
        <v>4671</v>
      </c>
      <c r="CL4807" s="199" t="s">
        <v>91</v>
      </c>
      <c r="CM4807" s="199"/>
      <c r="CN4807" s="200" t="s">
        <v>8790</v>
      </c>
      <c r="CO4807" s="200"/>
      <c r="CP4807" s="200"/>
      <c r="CQ4807" s="156">
        <v>292</v>
      </c>
      <c r="CR4807" s="157">
        <v>0.5547945205479452</v>
      </c>
      <c r="CS4807" s="156">
        <v>52</v>
      </c>
      <c r="CT4807" s="157">
        <v>0.55769230769230771</v>
      </c>
      <c r="CU4807" s="158" t="s">
        <v>151</v>
      </c>
      <c r="CV4807" s="159" t="s">
        <v>151</v>
      </c>
      <c r="CW4807" s="158" t="s">
        <v>151</v>
      </c>
      <c r="CX4807" s="159" t="s">
        <v>151</v>
      </c>
    </row>
    <row r="4808" spans="71:102" x14ac:dyDescent="0.2">
      <c r="BS4808" s="105" t="s">
        <v>3357</v>
      </c>
      <c r="BT4808" s="105"/>
      <c r="BU4808" s="105" t="s">
        <v>142</v>
      </c>
      <c r="BV4808" s="105"/>
      <c r="BW4808" s="107" t="s">
        <v>108</v>
      </c>
      <c r="BX4808" s="108" t="s">
        <v>7638</v>
      </c>
      <c r="BY4808" s="109"/>
      <c r="BZ4808" s="109"/>
      <c r="CA4808" s="110"/>
      <c r="CB4808" s="114" t="s">
        <v>151</v>
      </c>
      <c r="CC4808" s="115" t="s">
        <v>151</v>
      </c>
      <c r="CD4808" s="111">
        <v>5</v>
      </c>
      <c r="CE4808" s="68">
        <v>0.2</v>
      </c>
      <c r="CF4808" s="67">
        <v>20</v>
      </c>
      <c r="CG4808" s="68">
        <v>0.45</v>
      </c>
      <c r="CH4808" s="169"/>
      <c r="CI4808" s="199" t="s">
        <v>4671</v>
      </c>
      <c r="CJ4808" s="199"/>
      <c r="CK4808" s="174" t="s">
        <v>4671</v>
      </c>
      <c r="CL4808" s="199" t="s">
        <v>91</v>
      </c>
      <c r="CM4808" s="199"/>
      <c r="CN4808" s="200" t="s">
        <v>8791</v>
      </c>
      <c r="CO4808" s="200"/>
      <c r="CP4808" s="200"/>
      <c r="CQ4808" s="156">
        <v>122</v>
      </c>
      <c r="CR4808" s="157">
        <v>0.35245901639344263</v>
      </c>
      <c r="CS4808" s="156">
        <v>95</v>
      </c>
      <c r="CT4808" s="157">
        <v>0.4631578947368421</v>
      </c>
      <c r="CU4808" s="156">
        <v>121</v>
      </c>
      <c r="CV4808" s="157">
        <v>0.49586776859504134</v>
      </c>
      <c r="CW4808" s="156">
        <v>89</v>
      </c>
      <c r="CX4808" s="157">
        <v>0.3707865168539326</v>
      </c>
    </row>
    <row r="4809" spans="71:102" x14ac:dyDescent="0.2">
      <c r="BS4809" s="105" t="s">
        <v>3357</v>
      </c>
      <c r="BT4809" s="105"/>
      <c r="BU4809" s="105" t="s">
        <v>142</v>
      </c>
      <c r="BV4809" s="105"/>
      <c r="BW4809" s="107" t="s">
        <v>108</v>
      </c>
      <c r="BX4809" s="108" t="s">
        <v>7675</v>
      </c>
      <c r="BY4809" s="109"/>
      <c r="BZ4809" s="109"/>
      <c r="CA4809" s="110"/>
      <c r="CB4809" s="114" t="s">
        <v>151</v>
      </c>
      <c r="CC4809" s="115" t="s">
        <v>151</v>
      </c>
      <c r="CD4809" s="111">
        <v>8</v>
      </c>
      <c r="CE4809" s="68">
        <v>0.875</v>
      </c>
      <c r="CF4809" s="67">
        <v>16</v>
      </c>
      <c r="CG4809" s="68">
        <v>0.8125</v>
      </c>
      <c r="CH4809" s="169"/>
      <c r="CI4809" s="199" t="s">
        <v>4671</v>
      </c>
      <c r="CJ4809" s="199"/>
      <c r="CK4809" s="174" t="s">
        <v>4671</v>
      </c>
      <c r="CL4809" s="199" t="s">
        <v>91</v>
      </c>
      <c r="CM4809" s="199"/>
      <c r="CN4809" s="200" t="s">
        <v>8792</v>
      </c>
      <c r="CO4809" s="200"/>
      <c r="CP4809" s="200"/>
      <c r="CQ4809" s="156">
        <v>36</v>
      </c>
      <c r="CR4809" s="157">
        <v>0.83333333333333337</v>
      </c>
      <c r="CS4809" s="158" t="s">
        <v>151</v>
      </c>
      <c r="CT4809" s="159" t="s">
        <v>151</v>
      </c>
      <c r="CU4809" s="158" t="s">
        <v>151</v>
      </c>
      <c r="CV4809" s="159" t="s">
        <v>151</v>
      </c>
      <c r="CW4809" s="158" t="s">
        <v>151</v>
      </c>
      <c r="CX4809" s="159" t="s">
        <v>151</v>
      </c>
    </row>
    <row r="4810" spans="71:102" x14ac:dyDescent="0.2">
      <c r="BS4810" s="105" t="s">
        <v>3357</v>
      </c>
      <c r="BT4810" s="105"/>
      <c r="BU4810" s="105" t="s">
        <v>142</v>
      </c>
      <c r="BV4810" s="105"/>
      <c r="BW4810" s="107" t="s">
        <v>108</v>
      </c>
      <c r="BX4810" s="108" t="s">
        <v>8047</v>
      </c>
      <c r="BY4810" s="109"/>
      <c r="BZ4810" s="109"/>
      <c r="CA4810" s="110"/>
      <c r="CB4810" s="114" t="s">
        <v>151</v>
      </c>
      <c r="CC4810" s="115" t="s">
        <v>151</v>
      </c>
      <c r="CD4810" s="111">
        <v>4</v>
      </c>
      <c r="CE4810" s="68">
        <v>0.25</v>
      </c>
      <c r="CF4810" s="67">
        <v>3</v>
      </c>
      <c r="CG4810" s="68">
        <v>0.33333333333333298</v>
      </c>
      <c r="CH4810" s="169"/>
      <c r="CI4810" s="199" t="s">
        <v>4671</v>
      </c>
      <c r="CJ4810" s="199"/>
      <c r="CK4810" s="174" t="s">
        <v>4671</v>
      </c>
      <c r="CL4810" s="199" t="s">
        <v>91</v>
      </c>
      <c r="CM4810" s="199"/>
      <c r="CN4810" s="200" t="s">
        <v>8793</v>
      </c>
      <c r="CO4810" s="200"/>
      <c r="CP4810" s="200"/>
      <c r="CQ4810" s="156">
        <v>180</v>
      </c>
      <c r="CR4810" s="157">
        <v>0.39444444444444443</v>
      </c>
      <c r="CS4810" s="156">
        <v>102</v>
      </c>
      <c r="CT4810" s="157">
        <v>0.47058823529411764</v>
      </c>
      <c r="CU4810" s="156">
        <v>50</v>
      </c>
      <c r="CV4810" s="157">
        <v>0.5</v>
      </c>
      <c r="CW4810" s="156">
        <v>20</v>
      </c>
      <c r="CX4810" s="157">
        <v>0.25</v>
      </c>
    </row>
    <row r="4811" spans="71:102" x14ac:dyDescent="0.2">
      <c r="BS4811" s="105" t="s">
        <v>3357</v>
      </c>
      <c r="BT4811" s="105"/>
      <c r="BU4811" s="112" t="s">
        <v>142</v>
      </c>
      <c r="BV4811" s="112"/>
      <c r="BW4811" s="107" t="s">
        <v>108</v>
      </c>
      <c r="BX4811" s="108" t="s">
        <v>8284</v>
      </c>
      <c r="BY4811" s="109"/>
      <c r="BZ4811" s="109"/>
      <c r="CA4811" s="110"/>
      <c r="CB4811" s="114" t="s">
        <v>151</v>
      </c>
      <c r="CC4811" s="115" t="s">
        <v>151</v>
      </c>
      <c r="CD4811" s="111">
        <v>6</v>
      </c>
      <c r="CE4811" s="68">
        <v>0.66666666666666696</v>
      </c>
      <c r="CF4811" s="67">
        <v>10</v>
      </c>
      <c r="CG4811" s="68">
        <v>0.8</v>
      </c>
      <c r="CH4811" s="169"/>
      <c r="CI4811" s="199" t="s">
        <v>4671</v>
      </c>
      <c r="CJ4811" s="199"/>
      <c r="CK4811" s="174" t="s">
        <v>4671</v>
      </c>
      <c r="CL4811" s="199" t="s">
        <v>91</v>
      </c>
      <c r="CM4811" s="199"/>
      <c r="CN4811" s="200" t="s">
        <v>8794</v>
      </c>
      <c r="CO4811" s="200"/>
      <c r="CP4811" s="200"/>
      <c r="CQ4811" s="156">
        <v>1106</v>
      </c>
      <c r="CR4811" s="157">
        <v>0.47016274864376129</v>
      </c>
      <c r="CS4811" s="156">
        <v>868</v>
      </c>
      <c r="CT4811" s="157">
        <v>0.47235023041474655</v>
      </c>
      <c r="CU4811" s="156">
        <v>837</v>
      </c>
      <c r="CV4811" s="157">
        <v>0.50059737156511352</v>
      </c>
      <c r="CW4811" s="156">
        <v>701</v>
      </c>
      <c r="CX4811" s="157">
        <v>0.47360912981455067</v>
      </c>
    </row>
    <row r="4812" spans="71:102" x14ac:dyDescent="0.2">
      <c r="BS4812" s="89" t="s">
        <v>3357</v>
      </c>
      <c r="BT4812" s="97"/>
      <c r="BU4812" s="98" t="s">
        <v>142</v>
      </c>
      <c r="BV4812" s="99"/>
      <c r="BW4812" s="100" t="s">
        <v>112</v>
      </c>
      <c r="BX4812" s="98" t="s">
        <v>143</v>
      </c>
      <c r="BY4812" s="101"/>
      <c r="BZ4812" s="101"/>
      <c r="CA4812" s="99"/>
      <c r="CB4812" s="113">
        <v>1</v>
      </c>
      <c r="CC4812" s="103">
        <v>1</v>
      </c>
      <c r="CD4812" s="113">
        <v>26</v>
      </c>
      <c r="CE4812" s="103">
        <v>0.69230769230769196</v>
      </c>
      <c r="CF4812" s="104">
        <v>71</v>
      </c>
      <c r="CG4812" s="103">
        <v>0.78873239436619702</v>
      </c>
      <c r="CH4812" s="169"/>
      <c r="CI4812" s="199" t="s">
        <v>4671</v>
      </c>
      <c r="CJ4812" s="199"/>
      <c r="CK4812" s="174" t="s">
        <v>4671</v>
      </c>
      <c r="CL4812" s="199" t="s">
        <v>91</v>
      </c>
      <c r="CM4812" s="199"/>
      <c r="CN4812" s="200" t="s">
        <v>8795</v>
      </c>
      <c r="CO4812" s="200"/>
      <c r="CP4812" s="200"/>
      <c r="CQ4812" s="158" t="s">
        <v>151</v>
      </c>
      <c r="CR4812" s="159" t="s">
        <v>151</v>
      </c>
      <c r="CS4812" s="158" t="s">
        <v>151</v>
      </c>
      <c r="CT4812" s="159" t="s">
        <v>151</v>
      </c>
      <c r="CU4812" s="156">
        <v>9</v>
      </c>
      <c r="CV4812" s="157">
        <v>0.66666666666666663</v>
      </c>
      <c r="CW4812" s="156">
        <v>53</v>
      </c>
      <c r="CX4812" s="157">
        <v>0.62264150943396224</v>
      </c>
    </row>
    <row r="4813" spans="71:102" x14ac:dyDescent="0.2">
      <c r="BS4813" s="105" t="s">
        <v>3357</v>
      </c>
      <c r="BT4813" s="105"/>
      <c r="BU4813" s="106" t="s">
        <v>142</v>
      </c>
      <c r="BV4813" s="106"/>
      <c r="BW4813" s="107" t="s">
        <v>112</v>
      </c>
      <c r="BX4813" s="108" t="s">
        <v>7738</v>
      </c>
      <c r="BY4813" s="109"/>
      <c r="BZ4813" s="109"/>
      <c r="CA4813" s="110"/>
      <c r="CB4813" s="111">
        <v>1</v>
      </c>
      <c r="CC4813" s="68">
        <v>1</v>
      </c>
      <c r="CD4813" s="114" t="s">
        <v>151</v>
      </c>
      <c r="CE4813" s="115" t="s">
        <v>151</v>
      </c>
      <c r="CF4813" s="67">
        <v>23</v>
      </c>
      <c r="CG4813" s="68">
        <v>0.78260869565217395</v>
      </c>
      <c r="CH4813" s="169"/>
      <c r="CI4813" s="199" t="s">
        <v>4671</v>
      </c>
      <c r="CJ4813" s="199"/>
      <c r="CK4813" s="174" t="s">
        <v>4671</v>
      </c>
      <c r="CL4813" s="199" t="s">
        <v>91</v>
      </c>
      <c r="CM4813" s="199"/>
      <c r="CN4813" s="200" t="s">
        <v>8796</v>
      </c>
      <c r="CO4813" s="200"/>
      <c r="CP4813" s="200"/>
      <c r="CQ4813" s="156">
        <v>309</v>
      </c>
      <c r="CR4813" s="157">
        <v>0.70873786407766992</v>
      </c>
      <c r="CS4813" s="156">
        <v>179</v>
      </c>
      <c r="CT4813" s="157">
        <v>0.72625698324022347</v>
      </c>
      <c r="CU4813" s="156">
        <v>110</v>
      </c>
      <c r="CV4813" s="157">
        <v>0.72727272727272729</v>
      </c>
      <c r="CW4813" s="158" t="s">
        <v>151</v>
      </c>
      <c r="CX4813" s="159" t="s">
        <v>151</v>
      </c>
    </row>
    <row r="4814" spans="71:102" x14ac:dyDescent="0.2">
      <c r="BS4814" s="105" t="s">
        <v>3357</v>
      </c>
      <c r="BT4814" s="105"/>
      <c r="BU4814" s="105" t="s">
        <v>142</v>
      </c>
      <c r="BV4814" s="105"/>
      <c r="BW4814" s="107" t="s">
        <v>112</v>
      </c>
      <c r="BX4814" s="108" t="s">
        <v>7948</v>
      </c>
      <c r="BY4814" s="109"/>
      <c r="BZ4814" s="109"/>
      <c r="CA4814" s="110"/>
      <c r="CB4814" s="114" t="s">
        <v>151</v>
      </c>
      <c r="CC4814" s="115" t="s">
        <v>151</v>
      </c>
      <c r="CD4814" s="114" t="s">
        <v>151</v>
      </c>
      <c r="CE4814" s="115" t="s">
        <v>151</v>
      </c>
      <c r="CF4814" s="67">
        <v>1</v>
      </c>
      <c r="CG4814" s="115" t="s">
        <v>151</v>
      </c>
      <c r="CH4814" s="169"/>
      <c r="CI4814" s="199" t="s">
        <v>4671</v>
      </c>
      <c r="CJ4814" s="199"/>
      <c r="CK4814" s="174" t="s">
        <v>4671</v>
      </c>
      <c r="CL4814" s="199" t="s">
        <v>91</v>
      </c>
      <c r="CM4814" s="199"/>
      <c r="CN4814" s="200" t="s">
        <v>8797</v>
      </c>
      <c r="CO4814" s="200"/>
      <c r="CP4814" s="200"/>
      <c r="CQ4814" s="156">
        <v>275</v>
      </c>
      <c r="CR4814" s="157">
        <v>0.64</v>
      </c>
      <c r="CS4814" s="156">
        <v>144</v>
      </c>
      <c r="CT4814" s="157">
        <v>0.59722222222222221</v>
      </c>
      <c r="CU4814" s="156">
        <v>109</v>
      </c>
      <c r="CV4814" s="157">
        <v>0.44036697247706424</v>
      </c>
      <c r="CW4814" s="156">
        <v>68</v>
      </c>
      <c r="CX4814" s="157">
        <v>0.38235294117647056</v>
      </c>
    </row>
    <row r="4815" spans="71:102" x14ac:dyDescent="0.2">
      <c r="BS4815" s="105" t="s">
        <v>3357</v>
      </c>
      <c r="BT4815" s="105"/>
      <c r="BU4815" s="112" t="s">
        <v>142</v>
      </c>
      <c r="BV4815" s="112"/>
      <c r="BW4815" s="107" t="s">
        <v>112</v>
      </c>
      <c r="BX4815" s="108" t="s">
        <v>7680</v>
      </c>
      <c r="BY4815" s="109"/>
      <c r="BZ4815" s="109"/>
      <c r="CA4815" s="110"/>
      <c r="CB4815" s="114" t="s">
        <v>151</v>
      </c>
      <c r="CC4815" s="115" t="s">
        <v>151</v>
      </c>
      <c r="CD4815" s="111">
        <v>26</v>
      </c>
      <c r="CE4815" s="68">
        <v>0.69230769230769196</v>
      </c>
      <c r="CF4815" s="67">
        <v>47</v>
      </c>
      <c r="CG4815" s="68">
        <v>0.80851063829787195</v>
      </c>
      <c r="CH4815" s="169"/>
      <c r="CI4815" s="199" t="s">
        <v>4671</v>
      </c>
      <c r="CJ4815" s="199"/>
      <c r="CK4815" s="174" t="s">
        <v>4671</v>
      </c>
      <c r="CL4815" s="199" t="s">
        <v>91</v>
      </c>
      <c r="CM4815" s="199"/>
      <c r="CN4815" s="200" t="s">
        <v>8798</v>
      </c>
      <c r="CO4815" s="200"/>
      <c r="CP4815" s="200"/>
      <c r="CQ4815" s="156">
        <v>324</v>
      </c>
      <c r="CR4815" s="157">
        <v>0.62345679012345678</v>
      </c>
      <c r="CS4815" s="156">
        <v>225</v>
      </c>
      <c r="CT4815" s="157">
        <v>0.64</v>
      </c>
      <c r="CU4815" s="156">
        <v>173</v>
      </c>
      <c r="CV4815" s="157">
        <v>0.59537572254335258</v>
      </c>
      <c r="CW4815" s="158" t="s">
        <v>151</v>
      </c>
      <c r="CX4815" s="159" t="s">
        <v>151</v>
      </c>
    </row>
    <row r="4816" spans="71:102" x14ac:dyDescent="0.2">
      <c r="BS4816" s="89" t="s">
        <v>3357</v>
      </c>
      <c r="BT4816" s="97"/>
      <c r="BU4816" s="98" t="s">
        <v>142</v>
      </c>
      <c r="BV4816" s="99"/>
      <c r="BW4816" s="100" t="s">
        <v>115</v>
      </c>
      <c r="BX4816" s="98" t="s">
        <v>143</v>
      </c>
      <c r="BY4816" s="101"/>
      <c r="BZ4816" s="101"/>
      <c r="CA4816" s="99"/>
      <c r="CB4816" s="121" t="s">
        <v>151</v>
      </c>
      <c r="CC4816" s="119" t="s">
        <v>151</v>
      </c>
      <c r="CD4816" s="113">
        <v>24</v>
      </c>
      <c r="CE4816" s="103">
        <v>0.70833333333333304</v>
      </c>
      <c r="CF4816" s="104">
        <v>34</v>
      </c>
      <c r="CG4816" s="103">
        <v>0.5</v>
      </c>
      <c r="CH4816" s="169"/>
      <c r="CI4816" s="199" t="s">
        <v>4671</v>
      </c>
      <c r="CJ4816" s="199"/>
      <c r="CK4816" s="174" t="s">
        <v>4671</v>
      </c>
      <c r="CL4816" s="199" t="s">
        <v>91</v>
      </c>
      <c r="CM4816" s="199"/>
      <c r="CN4816" s="200" t="s">
        <v>8799</v>
      </c>
      <c r="CO4816" s="200"/>
      <c r="CP4816" s="200"/>
      <c r="CQ4816" s="156">
        <v>201</v>
      </c>
      <c r="CR4816" s="157">
        <v>0.71641791044776115</v>
      </c>
      <c r="CS4816" s="156">
        <v>220</v>
      </c>
      <c r="CT4816" s="157">
        <v>0.76818181818181819</v>
      </c>
      <c r="CU4816" s="156">
        <v>242</v>
      </c>
      <c r="CV4816" s="157">
        <v>0.73140495867768596</v>
      </c>
      <c r="CW4816" s="156">
        <v>153</v>
      </c>
      <c r="CX4816" s="157">
        <v>0.81045751633986929</v>
      </c>
    </row>
    <row r="4817" spans="71:102" x14ac:dyDescent="0.2">
      <c r="BS4817" s="105" t="s">
        <v>3357</v>
      </c>
      <c r="BT4817" s="105"/>
      <c r="BU4817" s="106" t="s">
        <v>142</v>
      </c>
      <c r="BV4817" s="106"/>
      <c r="BW4817" s="107" t="s">
        <v>115</v>
      </c>
      <c r="BX4817" s="108" t="s">
        <v>7683</v>
      </c>
      <c r="BY4817" s="109"/>
      <c r="BZ4817" s="109"/>
      <c r="CA4817" s="110"/>
      <c r="CB4817" s="114" t="s">
        <v>151</v>
      </c>
      <c r="CC4817" s="115" t="s">
        <v>151</v>
      </c>
      <c r="CD4817" s="111">
        <v>7</v>
      </c>
      <c r="CE4817" s="68">
        <v>0.71428571428571397</v>
      </c>
      <c r="CF4817" s="67">
        <v>6</v>
      </c>
      <c r="CG4817" s="68">
        <v>0.66666666666666696</v>
      </c>
      <c r="CH4817" s="169"/>
      <c r="CI4817" s="199" t="s">
        <v>4671</v>
      </c>
      <c r="CJ4817" s="199"/>
      <c r="CK4817" s="174" t="s">
        <v>4671</v>
      </c>
      <c r="CL4817" s="199" t="s">
        <v>91</v>
      </c>
      <c r="CM4817" s="199"/>
      <c r="CN4817" s="200" t="s">
        <v>8800</v>
      </c>
      <c r="CO4817" s="200"/>
      <c r="CP4817" s="200"/>
      <c r="CQ4817" s="156">
        <v>276</v>
      </c>
      <c r="CR4817" s="157">
        <v>0.8623188405797102</v>
      </c>
      <c r="CS4817" s="156">
        <v>313</v>
      </c>
      <c r="CT4817" s="157">
        <v>0.89137380191693294</v>
      </c>
      <c r="CU4817" s="156">
        <v>194</v>
      </c>
      <c r="CV4817" s="157">
        <v>0.87113402061855671</v>
      </c>
      <c r="CW4817" s="158" t="s">
        <v>151</v>
      </c>
      <c r="CX4817" s="159" t="s">
        <v>151</v>
      </c>
    </row>
    <row r="4818" spans="71:102" x14ac:dyDescent="0.2">
      <c r="BS4818" s="105" t="s">
        <v>3357</v>
      </c>
      <c r="BT4818" s="105"/>
      <c r="BU4818" s="105" t="s">
        <v>142</v>
      </c>
      <c r="BV4818" s="105"/>
      <c r="BW4818" s="107" t="s">
        <v>115</v>
      </c>
      <c r="BX4818" s="108" t="s">
        <v>7743</v>
      </c>
      <c r="BY4818" s="109"/>
      <c r="BZ4818" s="109"/>
      <c r="CA4818" s="110"/>
      <c r="CB4818" s="114" t="s">
        <v>151</v>
      </c>
      <c r="CC4818" s="115" t="s">
        <v>151</v>
      </c>
      <c r="CD4818" s="111">
        <v>3</v>
      </c>
      <c r="CE4818" s="68">
        <v>0.66666666666666696</v>
      </c>
      <c r="CF4818" s="116" t="s">
        <v>151</v>
      </c>
      <c r="CG4818" s="115" t="s">
        <v>151</v>
      </c>
      <c r="CH4818" s="169"/>
      <c r="CI4818" s="199" t="s">
        <v>4671</v>
      </c>
      <c r="CJ4818" s="199"/>
      <c r="CK4818" s="174" t="s">
        <v>4671</v>
      </c>
      <c r="CL4818" s="199" t="s">
        <v>91</v>
      </c>
      <c r="CM4818" s="199"/>
      <c r="CN4818" s="200" t="s">
        <v>8801</v>
      </c>
      <c r="CO4818" s="200"/>
      <c r="CP4818" s="200"/>
      <c r="CQ4818" s="156">
        <v>241</v>
      </c>
      <c r="CR4818" s="157">
        <v>0.72199170124481327</v>
      </c>
      <c r="CS4818" s="158" t="s">
        <v>151</v>
      </c>
      <c r="CT4818" s="159" t="s">
        <v>151</v>
      </c>
      <c r="CU4818" s="158" t="s">
        <v>151</v>
      </c>
      <c r="CV4818" s="159" t="s">
        <v>151</v>
      </c>
      <c r="CW4818" s="158" t="s">
        <v>151</v>
      </c>
      <c r="CX4818" s="159" t="s">
        <v>151</v>
      </c>
    </row>
    <row r="4819" spans="71:102" x14ac:dyDescent="0.2">
      <c r="BS4819" s="105" t="s">
        <v>3357</v>
      </c>
      <c r="BT4819" s="105"/>
      <c r="BU4819" s="105" t="s">
        <v>142</v>
      </c>
      <c r="BV4819" s="105"/>
      <c r="BW4819" s="107" t="s">
        <v>115</v>
      </c>
      <c r="BX4819" s="108" t="s">
        <v>7746</v>
      </c>
      <c r="BY4819" s="109"/>
      <c r="BZ4819" s="109"/>
      <c r="CA4819" s="110"/>
      <c r="CB4819" s="114" t="s">
        <v>151</v>
      </c>
      <c r="CC4819" s="115" t="s">
        <v>151</v>
      </c>
      <c r="CD4819" s="111">
        <v>4</v>
      </c>
      <c r="CE4819" s="68">
        <v>0.75</v>
      </c>
      <c r="CF4819" s="67">
        <v>2</v>
      </c>
      <c r="CG4819" s="68">
        <v>0.5</v>
      </c>
      <c r="CH4819" s="169"/>
      <c r="CI4819" s="199" t="s">
        <v>4671</v>
      </c>
      <c r="CJ4819" s="199"/>
      <c r="CK4819" s="174" t="s">
        <v>4671</v>
      </c>
      <c r="CL4819" s="199" t="s">
        <v>91</v>
      </c>
      <c r="CM4819" s="199"/>
      <c r="CN4819" s="200" t="s">
        <v>8802</v>
      </c>
      <c r="CO4819" s="200"/>
      <c r="CP4819" s="200"/>
      <c r="CQ4819" s="158" t="s">
        <v>151</v>
      </c>
      <c r="CR4819" s="159" t="s">
        <v>151</v>
      </c>
      <c r="CS4819" s="158" t="s">
        <v>151</v>
      </c>
      <c r="CT4819" s="159" t="s">
        <v>151</v>
      </c>
      <c r="CU4819" s="156">
        <v>7</v>
      </c>
      <c r="CV4819" s="157">
        <v>0.5714285714285714</v>
      </c>
      <c r="CW4819" s="156">
        <v>32</v>
      </c>
      <c r="CX4819" s="157">
        <v>0.84375</v>
      </c>
    </row>
    <row r="4820" spans="71:102" x14ac:dyDescent="0.2">
      <c r="BS4820" s="105" t="s">
        <v>3357</v>
      </c>
      <c r="BT4820" s="105"/>
      <c r="BU4820" s="105" t="s">
        <v>142</v>
      </c>
      <c r="BV4820" s="105"/>
      <c r="BW4820" s="107" t="s">
        <v>115</v>
      </c>
      <c r="BX4820" s="108" t="s">
        <v>7686</v>
      </c>
      <c r="BY4820" s="109"/>
      <c r="BZ4820" s="109"/>
      <c r="CA4820" s="110"/>
      <c r="CB4820" s="114" t="s">
        <v>151</v>
      </c>
      <c r="CC4820" s="115" t="s">
        <v>151</v>
      </c>
      <c r="CD4820" s="114" t="s">
        <v>151</v>
      </c>
      <c r="CE4820" s="115" t="s">
        <v>151</v>
      </c>
      <c r="CF4820" s="67">
        <v>3</v>
      </c>
      <c r="CG4820" s="68">
        <v>0.66666666666666696</v>
      </c>
      <c r="CH4820" s="169"/>
      <c r="CI4820" s="199" t="s">
        <v>4671</v>
      </c>
      <c r="CJ4820" s="199"/>
      <c r="CK4820" s="174" t="s">
        <v>4671</v>
      </c>
      <c r="CL4820" s="199" t="s">
        <v>91</v>
      </c>
      <c r="CM4820" s="199"/>
      <c r="CN4820" s="200" t="s">
        <v>8803</v>
      </c>
      <c r="CO4820" s="200"/>
      <c r="CP4820" s="200"/>
      <c r="CQ4820" s="156">
        <v>533</v>
      </c>
      <c r="CR4820" s="157">
        <v>0.54596622889305813</v>
      </c>
      <c r="CS4820" s="156">
        <v>559</v>
      </c>
      <c r="CT4820" s="157">
        <v>0.48658318425760289</v>
      </c>
      <c r="CU4820" s="156">
        <v>511</v>
      </c>
      <c r="CV4820" s="157">
        <v>0.46379647749510761</v>
      </c>
      <c r="CW4820" s="156">
        <v>273</v>
      </c>
      <c r="CX4820" s="157">
        <v>0.47985347985347987</v>
      </c>
    </row>
    <row r="4821" spans="71:102" x14ac:dyDescent="0.2">
      <c r="BS4821" s="105" t="s">
        <v>3357</v>
      </c>
      <c r="BT4821" s="105"/>
      <c r="BU4821" s="105" t="s">
        <v>142</v>
      </c>
      <c r="BV4821" s="105"/>
      <c r="BW4821" s="107" t="s">
        <v>115</v>
      </c>
      <c r="BX4821" s="108" t="s">
        <v>7749</v>
      </c>
      <c r="BY4821" s="109"/>
      <c r="BZ4821" s="109"/>
      <c r="CA4821" s="110"/>
      <c r="CB4821" s="114" t="s">
        <v>151</v>
      </c>
      <c r="CC4821" s="115" t="s">
        <v>151</v>
      </c>
      <c r="CD4821" s="114" t="s">
        <v>151</v>
      </c>
      <c r="CE4821" s="115" t="s">
        <v>151</v>
      </c>
      <c r="CF4821" s="67">
        <v>9</v>
      </c>
      <c r="CG4821" s="68">
        <v>0.11111111111111099</v>
      </c>
      <c r="CH4821" s="169"/>
      <c r="CI4821" s="199" t="s">
        <v>4671</v>
      </c>
      <c r="CJ4821" s="199"/>
      <c r="CK4821" s="174" t="s">
        <v>4671</v>
      </c>
      <c r="CL4821" s="199" t="s">
        <v>91</v>
      </c>
      <c r="CM4821" s="199"/>
      <c r="CN4821" s="200" t="s">
        <v>8804</v>
      </c>
      <c r="CO4821" s="200"/>
      <c r="CP4821" s="200"/>
      <c r="CQ4821" s="156">
        <v>242</v>
      </c>
      <c r="CR4821" s="157">
        <v>0.73553719008264462</v>
      </c>
      <c r="CS4821" s="156">
        <v>252</v>
      </c>
      <c r="CT4821" s="157">
        <v>0.77380952380952384</v>
      </c>
      <c r="CU4821" s="156">
        <v>229</v>
      </c>
      <c r="CV4821" s="157">
        <v>0.74672489082969429</v>
      </c>
      <c r="CW4821" s="156">
        <v>165</v>
      </c>
      <c r="CX4821" s="157">
        <v>0.7151515151515152</v>
      </c>
    </row>
    <row r="4822" spans="71:102" x14ac:dyDescent="0.2">
      <c r="BS4822" s="105" t="s">
        <v>3357</v>
      </c>
      <c r="BT4822" s="105"/>
      <c r="BU4822" s="105" t="s">
        <v>142</v>
      </c>
      <c r="BV4822" s="105"/>
      <c r="BW4822" s="107" t="s">
        <v>115</v>
      </c>
      <c r="BX4822" s="108" t="s">
        <v>7751</v>
      </c>
      <c r="BY4822" s="109"/>
      <c r="BZ4822" s="109"/>
      <c r="CA4822" s="110"/>
      <c r="CB4822" s="114" t="s">
        <v>151</v>
      </c>
      <c r="CC4822" s="115" t="s">
        <v>151</v>
      </c>
      <c r="CD4822" s="114" t="s">
        <v>151</v>
      </c>
      <c r="CE4822" s="115" t="s">
        <v>151</v>
      </c>
      <c r="CF4822" s="67">
        <v>1</v>
      </c>
      <c r="CG4822" s="68">
        <v>1</v>
      </c>
      <c r="CH4822" s="169"/>
      <c r="CI4822" s="199" t="s">
        <v>4671</v>
      </c>
      <c r="CJ4822" s="199"/>
      <c r="CK4822" s="174" t="s">
        <v>4671</v>
      </c>
      <c r="CL4822" s="199" t="s">
        <v>91</v>
      </c>
      <c r="CM4822" s="199"/>
      <c r="CN4822" s="200" t="s">
        <v>8805</v>
      </c>
      <c r="CO4822" s="200"/>
      <c r="CP4822" s="200"/>
      <c r="CQ4822" s="156">
        <v>55</v>
      </c>
      <c r="CR4822" s="157">
        <v>0.10909090909090909</v>
      </c>
      <c r="CS4822" s="158" t="s">
        <v>151</v>
      </c>
      <c r="CT4822" s="159" t="s">
        <v>151</v>
      </c>
      <c r="CU4822" s="158" t="s">
        <v>151</v>
      </c>
      <c r="CV4822" s="159" t="s">
        <v>151</v>
      </c>
      <c r="CW4822" s="158" t="s">
        <v>151</v>
      </c>
      <c r="CX4822" s="159" t="s">
        <v>151</v>
      </c>
    </row>
    <row r="4823" spans="71:102" x14ac:dyDescent="0.2">
      <c r="BS4823" s="105" t="s">
        <v>3357</v>
      </c>
      <c r="BT4823" s="105"/>
      <c r="BU4823" s="105" t="s">
        <v>142</v>
      </c>
      <c r="BV4823" s="105"/>
      <c r="BW4823" s="107" t="s">
        <v>115</v>
      </c>
      <c r="BX4823" s="108" t="s">
        <v>7581</v>
      </c>
      <c r="BY4823" s="109"/>
      <c r="BZ4823" s="109"/>
      <c r="CA4823" s="110"/>
      <c r="CB4823" s="114" t="s">
        <v>151</v>
      </c>
      <c r="CC4823" s="115" t="s">
        <v>151</v>
      </c>
      <c r="CD4823" s="114" t="s">
        <v>151</v>
      </c>
      <c r="CE4823" s="115" t="s">
        <v>151</v>
      </c>
      <c r="CF4823" s="67">
        <v>3</v>
      </c>
      <c r="CG4823" s="68">
        <v>0.66666666666666696</v>
      </c>
      <c r="CH4823" s="169"/>
      <c r="CI4823" s="199" t="s">
        <v>4671</v>
      </c>
      <c r="CJ4823" s="199"/>
      <c r="CK4823" s="174" t="s">
        <v>4671</v>
      </c>
      <c r="CL4823" s="199" t="s">
        <v>91</v>
      </c>
      <c r="CM4823" s="199"/>
      <c r="CN4823" s="200" t="s">
        <v>8806</v>
      </c>
      <c r="CO4823" s="200"/>
      <c r="CP4823" s="200"/>
      <c r="CQ4823" s="158" t="s">
        <v>151</v>
      </c>
      <c r="CR4823" s="159" t="s">
        <v>151</v>
      </c>
      <c r="CS4823" s="158" t="s">
        <v>151</v>
      </c>
      <c r="CT4823" s="159" t="s">
        <v>151</v>
      </c>
      <c r="CU4823" s="156">
        <v>4</v>
      </c>
      <c r="CV4823" s="157">
        <v>0.25</v>
      </c>
      <c r="CW4823" s="156">
        <v>20</v>
      </c>
      <c r="CX4823" s="157">
        <v>0.2</v>
      </c>
    </row>
    <row r="4824" spans="71:102" x14ac:dyDescent="0.2">
      <c r="BS4824" s="105" t="s">
        <v>3357</v>
      </c>
      <c r="BT4824" s="105"/>
      <c r="BU4824" s="105" t="s">
        <v>142</v>
      </c>
      <c r="BV4824" s="105"/>
      <c r="BW4824" s="107" t="s">
        <v>115</v>
      </c>
      <c r="BX4824" s="108" t="s">
        <v>7583</v>
      </c>
      <c r="BY4824" s="109"/>
      <c r="BZ4824" s="109"/>
      <c r="CA4824" s="110"/>
      <c r="CB4824" s="114" t="s">
        <v>151</v>
      </c>
      <c r="CC4824" s="115" t="s">
        <v>151</v>
      </c>
      <c r="CD4824" s="111">
        <v>10</v>
      </c>
      <c r="CE4824" s="68">
        <v>0.7</v>
      </c>
      <c r="CF4824" s="67">
        <v>10</v>
      </c>
      <c r="CG4824" s="68">
        <v>0.6</v>
      </c>
      <c r="CH4824" s="169"/>
      <c r="CI4824" s="199" t="s">
        <v>4671</v>
      </c>
      <c r="CJ4824" s="199"/>
      <c r="CK4824" s="174" t="s">
        <v>4671</v>
      </c>
      <c r="CL4824" s="199" t="s">
        <v>91</v>
      </c>
      <c r="CM4824" s="199"/>
      <c r="CN4824" s="200" t="s">
        <v>8807</v>
      </c>
      <c r="CO4824" s="200"/>
      <c r="CP4824" s="200"/>
      <c r="CQ4824" s="156">
        <v>44</v>
      </c>
      <c r="CR4824" s="157">
        <v>0.54545454545454541</v>
      </c>
      <c r="CS4824" s="156">
        <v>71</v>
      </c>
      <c r="CT4824" s="157">
        <v>0.39436619718309857</v>
      </c>
      <c r="CU4824" s="156">
        <v>80</v>
      </c>
      <c r="CV4824" s="157">
        <v>0.45</v>
      </c>
      <c r="CW4824" s="156">
        <v>63</v>
      </c>
      <c r="CX4824" s="157">
        <v>0.50793650793650791</v>
      </c>
    </row>
    <row r="4825" spans="71:102" x14ac:dyDescent="0.2">
      <c r="BS4825" s="89" t="s">
        <v>3357</v>
      </c>
      <c r="BT4825" s="90"/>
      <c r="BU4825" s="91" t="s">
        <v>8808</v>
      </c>
      <c r="BV4825" s="92"/>
      <c r="BW4825" s="92"/>
      <c r="BX4825" s="91"/>
      <c r="BY4825" s="92"/>
      <c r="BZ4825" s="92"/>
      <c r="CA4825" s="93"/>
      <c r="CB4825" s="123" t="s">
        <v>151</v>
      </c>
      <c r="CC4825" s="124" t="s">
        <v>151</v>
      </c>
      <c r="CD4825" s="117">
        <v>1</v>
      </c>
      <c r="CE4825" s="124" t="s">
        <v>151</v>
      </c>
      <c r="CF4825" s="96">
        <v>32</v>
      </c>
      <c r="CG4825" s="95">
        <v>0.34375</v>
      </c>
      <c r="CH4825" s="169"/>
      <c r="CI4825" s="199" t="s">
        <v>4671</v>
      </c>
      <c r="CJ4825" s="199"/>
      <c r="CK4825" s="174" t="s">
        <v>4671</v>
      </c>
      <c r="CL4825" s="199" t="s">
        <v>91</v>
      </c>
      <c r="CM4825" s="199"/>
      <c r="CN4825" s="200" t="s">
        <v>8809</v>
      </c>
      <c r="CO4825" s="200"/>
      <c r="CP4825" s="200"/>
      <c r="CQ4825" s="156">
        <v>2352</v>
      </c>
      <c r="CR4825" s="157">
        <v>0.57525510204081631</v>
      </c>
      <c r="CS4825" s="156">
        <v>2096</v>
      </c>
      <c r="CT4825" s="157">
        <v>0.57061068702290074</v>
      </c>
      <c r="CU4825" s="156">
        <v>2278</v>
      </c>
      <c r="CV4825" s="157">
        <v>0.60316066725197537</v>
      </c>
      <c r="CW4825" s="156">
        <v>2500</v>
      </c>
      <c r="CX4825" s="157">
        <v>0.57399999999999995</v>
      </c>
    </row>
    <row r="4826" spans="71:102" x14ac:dyDescent="0.2">
      <c r="BS4826" s="89" t="s">
        <v>3357</v>
      </c>
      <c r="BT4826" s="97"/>
      <c r="BU4826" s="98" t="s">
        <v>3820</v>
      </c>
      <c r="BV4826" s="99"/>
      <c r="BW4826" s="100" t="s">
        <v>91</v>
      </c>
      <c r="BX4826" s="98" t="s">
        <v>143</v>
      </c>
      <c r="BY4826" s="101"/>
      <c r="BZ4826" s="101"/>
      <c r="CA4826" s="99"/>
      <c r="CB4826" s="126" t="s">
        <v>151</v>
      </c>
      <c r="CC4826" s="119" t="s">
        <v>151</v>
      </c>
      <c r="CD4826" s="126" t="s">
        <v>151</v>
      </c>
      <c r="CE4826" s="119" t="s">
        <v>151</v>
      </c>
      <c r="CF4826" s="104">
        <v>5</v>
      </c>
      <c r="CG4826" s="103">
        <v>0.2</v>
      </c>
      <c r="CH4826" s="169"/>
      <c r="CI4826" s="199" t="s">
        <v>4671</v>
      </c>
      <c r="CJ4826" s="199"/>
      <c r="CK4826" s="174" t="s">
        <v>4671</v>
      </c>
      <c r="CL4826" s="199" t="s">
        <v>91</v>
      </c>
      <c r="CM4826" s="199"/>
      <c r="CN4826" s="200" t="s">
        <v>8810</v>
      </c>
      <c r="CO4826" s="200"/>
      <c r="CP4826" s="200"/>
      <c r="CQ4826" s="156">
        <v>256</v>
      </c>
      <c r="CR4826" s="157">
        <v>0.75</v>
      </c>
      <c r="CS4826" s="156">
        <v>178</v>
      </c>
      <c r="CT4826" s="157">
        <v>0.7808988764044944</v>
      </c>
      <c r="CU4826" s="156">
        <v>183</v>
      </c>
      <c r="CV4826" s="157">
        <v>0.73770491803278693</v>
      </c>
      <c r="CW4826" s="156">
        <v>173</v>
      </c>
      <c r="CX4826" s="157">
        <v>0.74566473988439308</v>
      </c>
    </row>
    <row r="4827" spans="71:102" x14ac:dyDescent="0.2">
      <c r="BS4827" s="105" t="s">
        <v>3357</v>
      </c>
      <c r="BT4827" s="105"/>
      <c r="BU4827" s="120" t="s">
        <v>3820</v>
      </c>
      <c r="BV4827" s="120"/>
      <c r="BW4827" s="107" t="s">
        <v>91</v>
      </c>
      <c r="BX4827" s="108" t="s">
        <v>7534</v>
      </c>
      <c r="BY4827" s="109"/>
      <c r="BZ4827" s="109"/>
      <c r="CA4827" s="110"/>
      <c r="CB4827" s="114" t="s">
        <v>151</v>
      </c>
      <c r="CC4827" s="115" t="s">
        <v>151</v>
      </c>
      <c r="CD4827" s="114" t="s">
        <v>151</v>
      </c>
      <c r="CE4827" s="115" t="s">
        <v>151</v>
      </c>
      <c r="CF4827" s="67">
        <v>5</v>
      </c>
      <c r="CG4827" s="68">
        <v>0.2</v>
      </c>
      <c r="CH4827" s="169"/>
      <c r="CI4827" s="199" t="s">
        <v>4671</v>
      </c>
      <c r="CJ4827" s="199"/>
      <c r="CK4827" s="174" t="s">
        <v>4671</v>
      </c>
      <c r="CL4827" s="199" t="s">
        <v>91</v>
      </c>
      <c r="CM4827" s="199"/>
      <c r="CN4827" s="200" t="s">
        <v>8811</v>
      </c>
      <c r="CO4827" s="200"/>
      <c r="CP4827" s="200"/>
      <c r="CQ4827" s="156">
        <v>39</v>
      </c>
      <c r="CR4827" s="157">
        <v>0.46153846153846156</v>
      </c>
      <c r="CS4827" s="156">
        <v>34</v>
      </c>
      <c r="CT4827" s="157">
        <v>0.58823529411764708</v>
      </c>
      <c r="CU4827" s="158" t="s">
        <v>151</v>
      </c>
      <c r="CV4827" s="159" t="s">
        <v>151</v>
      </c>
      <c r="CW4827" s="158" t="s">
        <v>151</v>
      </c>
      <c r="CX4827" s="159" t="s">
        <v>151</v>
      </c>
    </row>
    <row r="4828" spans="71:102" x14ac:dyDescent="0.2">
      <c r="BS4828" s="89" t="s">
        <v>3357</v>
      </c>
      <c r="BT4828" s="97"/>
      <c r="BU4828" s="98" t="s">
        <v>3820</v>
      </c>
      <c r="BV4828" s="99"/>
      <c r="BW4828" s="100" t="s">
        <v>107</v>
      </c>
      <c r="BX4828" s="98" t="s">
        <v>143</v>
      </c>
      <c r="BY4828" s="101"/>
      <c r="BZ4828" s="101"/>
      <c r="CA4828" s="99"/>
      <c r="CB4828" s="121" t="s">
        <v>151</v>
      </c>
      <c r="CC4828" s="119" t="s">
        <v>151</v>
      </c>
      <c r="CD4828" s="113">
        <v>1</v>
      </c>
      <c r="CE4828" s="119" t="s">
        <v>151</v>
      </c>
      <c r="CF4828" s="104">
        <v>27</v>
      </c>
      <c r="CG4828" s="103">
        <v>0.37037037037037002</v>
      </c>
      <c r="CH4828" s="169"/>
      <c r="CI4828" s="199" t="s">
        <v>4671</v>
      </c>
      <c r="CJ4828" s="199"/>
      <c r="CK4828" s="174" t="s">
        <v>4671</v>
      </c>
      <c r="CL4828" s="199" t="s">
        <v>91</v>
      </c>
      <c r="CM4828" s="199"/>
      <c r="CN4828" s="200" t="s">
        <v>8812</v>
      </c>
      <c r="CO4828" s="200"/>
      <c r="CP4828" s="200"/>
      <c r="CQ4828" s="156">
        <v>221</v>
      </c>
      <c r="CR4828" s="157">
        <v>0.65610859728506787</v>
      </c>
      <c r="CS4828" s="156">
        <v>175</v>
      </c>
      <c r="CT4828" s="157">
        <v>0.62857142857142856</v>
      </c>
      <c r="CU4828" s="156">
        <v>180</v>
      </c>
      <c r="CV4828" s="157">
        <v>0.62222222222222223</v>
      </c>
      <c r="CW4828" s="158" t="s">
        <v>151</v>
      </c>
      <c r="CX4828" s="159" t="s">
        <v>151</v>
      </c>
    </row>
    <row r="4829" spans="71:102" x14ac:dyDescent="0.2">
      <c r="BS4829" s="105" t="s">
        <v>3357</v>
      </c>
      <c r="BT4829" s="105"/>
      <c r="BU4829" s="106" t="s">
        <v>3820</v>
      </c>
      <c r="BV4829" s="106"/>
      <c r="BW4829" s="107" t="s">
        <v>107</v>
      </c>
      <c r="BX4829" s="108" t="s">
        <v>7711</v>
      </c>
      <c r="BY4829" s="109"/>
      <c r="BZ4829" s="109"/>
      <c r="CA4829" s="110"/>
      <c r="CB4829" s="114" t="s">
        <v>151</v>
      </c>
      <c r="CC4829" s="115" t="s">
        <v>151</v>
      </c>
      <c r="CD4829" s="114" t="s">
        <v>151</v>
      </c>
      <c r="CE4829" s="115" t="s">
        <v>151</v>
      </c>
      <c r="CF4829" s="67">
        <v>11</v>
      </c>
      <c r="CG4829" s="68">
        <v>0.90909090909090895</v>
      </c>
      <c r="CH4829" s="169"/>
      <c r="CI4829" s="199" t="s">
        <v>4671</v>
      </c>
      <c r="CJ4829" s="199"/>
      <c r="CK4829" s="174" t="s">
        <v>4671</v>
      </c>
      <c r="CL4829" s="199" t="s">
        <v>91</v>
      </c>
      <c r="CM4829" s="199"/>
      <c r="CN4829" s="200" t="s">
        <v>8813</v>
      </c>
      <c r="CO4829" s="200"/>
      <c r="CP4829" s="200"/>
      <c r="CQ4829" s="156">
        <v>284</v>
      </c>
      <c r="CR4829" s="157">
        <v>0.58098591549295775</v>
      </c>
      <c r="CS4829" s="156">
        <v>183</v>
      </c>
      <c r="CT4829" s="157">
        <v>0.59562841530054644</v>
      </c>
      <c r="CU4829" s="156">
        <v>122</v>
      </c>
      <c r="CV4829" s="157">
        <v>0.49180327868852458</v>
      </c>
      <c r="CW4829" s="156">
        <v>105</v>
      </c>
      <c r="CX4829" s="157">
        <v>0.44761904761904764</v>
      </c>
    </row>
    <row r="4830" spans="71:102" x14ac:dyDescent="0.2">
      <c r="BS4830" s="105" t="s">
        <v>3357</v>
      </c>
      <c r="BT4830" s="105"/>
      <c r="BU4830" s="105" t="s">
        <v>3820</v>
      </c>
      <c r="BV4830" s="105"/>
      <c r="BW4830" s="107" t="s">
        <v>107</v>
      </c>
      <c r="BX4830" s="108" t="s">
        <v>7713</v>
      </c>
      <c r="BY4830" s="109"/>
      <c r="BZ4830" s="109"/>
      <c r="CA4830" s="110"/>
      <c r="CB4830" s="114" t="s">
        <v>151</v>
      </c>
      <c r="CC4830" s="115" t="s">
        <v>151</v>
      </c>
      <c r="CD4830" s="111">
        <v>1</v>
      </c>
      <c r="CE4830" s="115" t="s">
        <v>151</v>
      </c>
      <c r="CF4830" s="67">
        <v>12</v>
      </c>
      <c r="CG4830" s="115" t="s">
        <v>151</v>
      </c>
      <c r="CH4830" s="169"/>
      <c r="CI4830" s="199" t="s">
        <v>4671</v>
      </c>
      <c r="CJ4830" s="199"/>
      <c r="CK4830" s="174" t="s">
        <v>4671</v>
      </c>
      <c r="CL4830" s="199" t="s">
        <v>91</v>
      </c>
      <c r="CM4830" s="199"/>
      <c r="CN4830" s="200" t="s">
        <v>8814</v>
      </c>
      <c r="CO4830" s="200"/>
      <c r="CP4830" s="200"/>
      <c r="CQ4830" s="156">
        <v>11</v>
      </c>
      <c r="CR4830" s="157">
        <v>0.81818181818181823</v>
      </c>
      <c r="CS4830" s="156">
        <v>72</v>
      </c>
      <c r="CT4830" s="157">
        <v>0.81944444444444442</v>
      </c>
      <c r="CU4830" s="156">
        <v>61</v>
      </c>
      <c r="CV4830" s="157">
        <v>0.77049180327868849</v>
      </c>
      <c r="CW4830" s="158" t="s">
        <v>151</v>
      </c>
      <c r="CX4830" s="159" t="s">
        <v>151</v>
      </c>
    </row>
    <row r="4831" spans="71:102" x14ac:dyDescent="0.2">
      <c r="BS4831" s="105" t="s">
        <v>3357</v>
      </c>
      <c r="BT4831" s="105"/>
      <c r="BU4831" s="105" t="s">
        <v>3820</v>
      </c>
      <c r="BV4831" s="105"/>
      <c r="BW4831" s="107" t="s">
        <v>107</v>
      </c>
      <c r="BX4831" s="108" t="s">
        <v>7609</v>
      </c>
      <c r="BY4831" s="109"/>
      <c r="BZ4831" s="109"/>
      <c r="CA4831" s="110"/>
      <c r="CB4831" s="114" t="s">
        <v>151</v>
      </c>
      <c r="CC4831" s="115" t="s">
        <v>151</v>
      </c>
      <c r="CD4831" s="114" t="s">
        <v>151</v>
      </c>
      <c r="CE4831" s="115" t="s">
        <v>151</v>
      </c>
      <c r="CF4831" s="67">
        <v>4</v>
      </c>
      <c r="CG4831" s="115" t="s">
        <v>151</v>
      </c>
      <c r="CH4831" s="169"/>
      <c r="CI4831" s="199" t="s">
        <v>4671</v>
      </c>
      <c r="CJ4831" s="199"/>
      <c r="CK4831" s="174" t="s">
        <v>4671</v>
      </c>
      <c r="CL4831" s="199" t="s">
        <v>91</v>
      </c>
      <c r="CM4831" s="199"/>
      <c r="CN4831" s="200" t="s">
        <v>8815</v>
      </c>
      <c r="CO4831" s="200"/>
      <c r="CP4831" s="200"/>
      <c r="CQ4831" s="156">
        <v>67</v>
      </c>
      <c r="CR4831" s="157">
        <v>0.55223880597014929</v>
      </c>
      <c r="CS4831" s="158" t="s">
        <v>151</v>
      </c>
      <c r="CT4831" s="159" t="s">
        <v>151</v>
      </c>
      <c r="CU4831" s="158" t="s">
        <v>151</v>
      </c>
      <c r="CV4831" s="159" t="s">
        <v>151</v>
      </c>
      <c r="CW4831" s="158" t="s">
        <v>151</v>
      </c>
      <c r="CX4831" s="159" t="s">
        <v>151</v>
      </c>
    </row>
    <row r="4832" spans="71:102" x14ac:dyDescent="0.2">
      <c r="BS4832" s="89" t="s">
        <v>3357</v>
      </c>
      <c r="BT4832" s="90"/>
      <c r="BU4832" s="91" t="s">
        <v>8816</v>
      </c>
      <c r="BV4832" s="92"/>
      <c r="BW4832" s="92"/>
      <c r="BX4832" s="91"/>
      <c r="BY4832" s="92"/>
      <c r="BZ4832" s="92"/>
      <c r="CA4832" s="93"/>
      <c r="CB4832" s="123" t="s">
        <v>151</v>
      </c>
      <c r="CC4832" s="124" t="s">
        <v>151</v>
      </c>
      <c r="CD4832" s="123" t="s">
        <v>151</v>
      </c>
      <c r="CE4832" s="124" t="s">
        <v>151</v>
      </c>
      <c r="CF4832" s="96">
        <v>40</v>
      </c>
      <c r="CG4832" s="95">
        <v>0.47499999999999998</v>
      </c>
      <c r="CH4832" s="169"/>
      <c r="CI4832" s="199" t="s">
        <v>4671</v>
      </c>
      <c r="CJ4832" s="199"/>
      <c r="CK4832" s="174" t="s">
        <v>4671</v>
      </c>
      <c r="CL4832" s="199" t="s">
        <v>91</v>
      </c>
      <c r="CM4832" s="199"/>
      <c r="CN4832" s="200" t="s">
        <v>8817</v>
      </c>
      <c r="CO4832" s="200"/>
      <c r="CP4832" s="200"/>
      <c r="CQ4832" s="156">
        <v>82</v>
      </c>
      <c r="CR4832" s="157">
        <v>0.70731707317073167</v>
      </c>
      <c r="CS4832" s="156">
        <v>47</v>
      </c>
      <c r="CT4832" s="157">
        <v>0.74468085106382975</v>
      </c>
      <c r="CU4832" s="158" t="s">
        <v>151</v>
      </c>
      <c r="CV4832" s="159" t="s">
        <v>151</v>
      </c>
      <c r="CW4832" s="158" t="s">
        <v>151</v>
      </c>
      <c r="CX4832" s="159" t="s">
        <v>151</v>
      </c>
    </row>
    <row r="4833" spans="71:102" x14ac:dyDescent="0.2">
      <c r="BS4833" s="89" t="s">
        <v>3357</v>
      </c>
      <c r="BT4833" s="97"/>
      <c r="BU4833" s="98" t="s">
        <v>3844</v>
      </c>
      <c r="BV4833" s="99"/>
      <c r="BW4833" s="100" t="s">
        <v>91</v>
      </c>
      <c r="BX4833" s="98" t="s">
        <v>143</v>
      </c>
      <c r="BY4833" s="101"/>
      <c r="BZ4833" s="101"/>
      <c r="CA4833" s="99"/>
      <c r="CB4833" s="126" t="s">
        <v>151</v>
      </c>
      <c r="CC4833" s="119" t="s">
        <v>151</v>
      </c>
      <c r="CD4833" s="126" t="s">
        <v>151</v>
      </c>
      <c r="CE4833" s="119" t="s">
        <v>151</v>
      </c>
      <c r="CF4833" s="104">
        <v>1</v>
      </c>
      <c r="CG4833" s="119" t="s">
        <v>151</v>
      </c>
      <c r="CH4833" s="169"/>
      <c r="CI4833" s="199" t="s">
        <v>4671</v>
      </c>
      <c r="CJ4833" s="199"/>
      <c r="CK4833" s="174" t="s">
        <v>4671</v>
      </c>
      <c r="CL4833" s="199" t="s">
        <v>91</v>
      </c>
      <c r="CM4833" s="199"/>
      <c r="CN4833" s="200" t="s">
        <v>8818</v>
      </c>
      <c r="CO4833" s="200"/>
      <c r="CP4833" s="200"/>
      <c r="CQ4833" s="156">
        <v>89</v>
      </c>
      <c r="CR4833" s="157">
        <v>0.5730337078651685</v>
      </c>
      <c r="CS4833" s="156">
        <v>90</v>
      </c>
      <c r="CT4833" s="157">
        <v>0.66666666666666663</v>
      </c>
      <c r="CU4833" s="156">
        <v>97</v>
      </c>
      <c r="CV4833" s="157">
        <v>0.59793814432989689</v>
      </c>
      <c r="CW4833" s="156">
        <v>36</v>
      </c>
      <c r="CX4833" s="157">
        <v>0.58333333333333337</v>
      </c>
    </row>
    <row r="4834" spans="71:102" x14ac:dyDescent="0.2">
      <c r="BS4834" s="105" t="s">
        <v>3357</v>
      </c>
      <c r="BT4834" s="105"/>
      <c r="BU4834" s="120" t="s">
        <v>3844</v>
      </c>
      <c r="BV4834" s="120"/>
      <c r="BW4834" s="107" t="s">
        <v>91</v>
      </c>
      <c r="BX4834" s="108" t="s">
        <v>7534</v>
      </c>
      <c r="BY4834" s="109"/>
      <c r="BZ4834" s="109"/>
      <c r="CA4834" s="110"/>
      <c r="CB4834" s="114" t="s">
        <v>151</v>
      </c>
      <c r="CC4834" s="115" t="s">
        <v>151</v>
      </c>
      <c r="CD4834" s="114" t="s">
        <v>151</v>
      </c>
      <c r="CE4834" s="115" t="s">
        <v>151</v>
      </c>
      <c r="CF4834" s="67">
        <v>1</v>
      </c>
      <c r="CG4834" s="115" t="s">
        <v>151</v>
      </c>
      <c r="CH4834" s="169"/>
      <c r="CI4834" s="199" t="s">
        <v>4671</v>
      </c>
      <c r="CJ4834" s="199"/>
      <c r="CK4834" s="174" t="s">
        <v>4671</v>
      </c>
      <c r="CL4834" s="199" t="s">
        <v>91</v>
      </c>
      <c r="CM4834" s="199"/>
      <c r="CN4834" s="200" t="s">
        <v>8819</v>
      </c>
      <c r="CO4834" s="200"/>
      <c r="CP4834" s="200"/>
      <c r="CQ4834" s="156">
        <v>1376</v>
      </c>
      <c r="CR4834" s="157">
        <v>0.81177325581395354</v>
      </c>
      <c r="CS4834" s="156">
        <v>1185</v>
      </c>
      <c r="CT4834" s="157">
        <v>0.82869198312236292</v>
      </c>
      <c r="CU4834" s="156">
        <v>1316</v>
      </c>
      <c r="CV4834" s="157">
        <v>0.82522796352583583</v>
      </c>
      <c r="CW4834" s="156">
        <v>1215</v>
      </c>
      <c r="CX4834" s="157">
        <v>0.83045267489711938</v>
      </c>
    </row>
    <row r="4835" spans="71:102" x14ac:dyDescent="0.2">
      <c r="BS4835" s="89" t="s">
        <v>3357</v>
      </c>
      <c r="BT4835" s="97"/>
      <c r="BU4835" s="98" t="s">
        <v>3844</v>
      </c>
      <c r="BV4835" s="99"/>
      <c r="BW4835" s="100" t="s">
        <v>107</v>
      </c>
      <c r="BX4835" s="98" t="s">
        <v>143</v>
      </c>
      <c r="BY4835" s="101"/>
      <c r="BZ4835" s="101"/>
      <c r="CA4835" s="99"/>
      <c r="CB4835" s="121" t="s">
        <v>151</v>
      </c>
      <c r="CC4835" s="119" t="s">
        <v>151</v>
      </c>
      <c r="CD4835" s="121" t="s">
        <v>151</v>
      </c>
      <c r="CE4835" s="119" t="s">
        <v>151</v>
      </c>
      <c r="CF4835" s="104">
        <v>39</v>
      </c>
      <c r="CG4835" s="103">
        <v>0.487179487179487</v>
      </c>
      <c r="CH4835" s="169"/>
      <c r="CI4835" s="199" t="s">
        <v>4671</v>
      </c>
      <c r="CJ4835" s="199"/>
      <c r="CK4835" s="174" t="s">
        <v>4671</v>
      </c>
      <c r="CL4835" s="199" t="s">
        <v>91</v>
      </c>
      <c r="CM4835" s="199"/>
      <c r="CN4835" s="200" t="s">
        <v>8820</v>
      </c>
      <c r="CO4835" s="200"/>
      <c r="CP4835" s="200"/>
      <c r="CQ4835" s="156">
        <v>160</v>
      </c>
      <c r="CR4835" s="157">
        <v>0.88749999999999996</v>
      </c>
      <c r="CS4835" s="156">
        <v>69</v>
      </c>
      <c r="CT4835" s="157">
        <v>0.78260869565217395</v>
      </c>
      <c r="CU4835" s="156">
        <v>30</v>
      </c>
      <c r="CV4835" s="157">
        <v>0.83333333333333337</v>
      </c>
      <c r="CW4835" s="158" t="s">
        <v>151</v>
      </c>
      <c r="CX4835" s="159" t="s">
        <v>151</v>
      </c>
    </row>
    <row r="4836" spans="71:102" x14ac:dyDescent="0.2">
      <c r="BS4836" s="105" t="s">
        <v>3357</v>
      </c>
      <c r="BT4836" s="105"/>
      <c r="BU4836" s="106" t="s">
        <v>3844</v>
      </c>
      <c r="BV4836" s="106"/>
      <c r="BW4836" s="107" t="s">
        <v>107</v>
      </c>
      <c r="BX4836" s="108" t="s">
        <v>7711</v>
      </c>
      <c r="BY4836" s="109"/>
      <c r="BZ4836" s="109"/>
      <c r="CA4836" s="110"/>
      <c r="CB4836" s="114" t="s">
        <v>151</v>
      </c>
      <c r="CC4836" s="115" t="s">
        <v>151</v>
      </c>
      <c r="CD4836" s="114" t="s">
        <v>151</v>
      </c>
      <c r="CE4836" s="115" t="s">
        <v>151</v>
      </c>
      <c r="CF4836" s="67">
        <v>39</v>
      </c>
      <c r="CG4836" s="68">
        <v>0.487179487179487</v>
      </c>
      <c r="CH4836" s="169"/>
      <c r="CI4836" s="199" t="s">
        <v>4671</v>
      </c>
      <c r="CJ4836" s="199"/>
      <c r="CK4836" s="174" t="s">
        <v>4671</v>
      </c>
      <c r="CL4836" s="199" t="s">
        <v>91</v>
      </c>
      <c r="CM4836" s="199"/>
      <c r="CN4836" s="200" t="s">
        <v>8821</v>
      </c>
      <c r="CO4836" s="200"/>
      <c r="CP4836" s="200"/>
      <c r="CQ4836" s="156">
        <v>32</v>
      </c>
      <c r="CR4836" s="157">
        <v>0.375</v>
      </c>
      <c r="CS4836" s="156">
        <v>26</v>
      </c>
      <c r="CT4836" s="157">
        <v>0.57692307692307687</v>
      </c>
      <c r="CU4836" s="156">
        <v>42</v>
      </c>
      <c r="CV4836" s="157">
        <v>0.5</v>
      </c>
      <c r="CW4836" s="156">
        <v>14</v>
      </c>
      <c r="CX4836" s="157">
        <v>0.42857142857142855</v>
      </c>
    </row>
    <row r="4837" spans="71:102" x14ac:dyDescent="0.2">
      <c r="BS4837" s="89" t="s">
        <v>3357</v>
      </c>
      <c r="BT4837" s="90"/>
      <c r="BU4837" s="91" t="s">
        <v>8822</v>
      </c>
      <c r="BV4837" s="92"/>
      <c r="BW4837" s="92"/>
      <c r="BX4837" s="91"/>
      <c r="BY4837" s="92"/>
      <c r="BZ4837" s="92"/>
      <c r="CA4837" s="93"/>
      <c r="CB4837" s="123" t="s">
        <v>151</v>
      </c>
      <c r="CC4837" s="124" t="s">
        <v>151</v>
      </c>
      <c r="CD4837" s="117">
        <v>1745</v>
      </c>
      <c r="CE4837" s="95">
        <v>0.339828080229226</v>
      </c>
      <c r="CF4837" s="96">
        <v>1781</v>
      </c>
      <c r="CG4837" s="95">
        <v>0.36496350364963498</v>
      </c>
      <c r="CH4837" s="169"/>
      <c r="CI4837" s="199" t="s">
        <v>4671</v>
      </c>
      <c r="CJ4837" s="199"/>
      <c r="CK4837" s="174" t="s">
        <v>4671</v>
      </c>
      <c r="CL4837" s="199" t="s">
        <v>91</v>
      </c>
      <c r="CM4837" s="199"/>
      <c r="CN4837" s="200" t="s">
        <v>8823</v>
      </c>
      <c r="CO4837" s="200"/>
      <c r="CP4837" s="200"/>
      <c r="CQ4837" s="156">
        <v>670</v>
      </c>
      <c r="CR4837" s="157">
        <v>0.54328358208955219</v>
      </c>
      <c r="CS4837" s="156">
        <v>446</v>
      </c>
      <c r="CT4837" s="157">
        <v>0.54484304932735428</v>
      </c>
      <c r="CU4837" s="156">
        <v>382</v>
      </c>
      <c r="CV4837" s="157">
        <v>0.51832460732984298</v>
      </c>
      <c r="CW4837" s="156">
        <v>386</v>
      </c>
      <c r="CX4837" s="157">
        <v>0.5310880829015544</v>
      </c>
    </row>
    <row r="4838" spans="71:102" x14ac:dyDescent="0.2">
      <c r="BS4838" s="89" t="s">
        <v>3357</v>
      </c>
      <c r="BT4838" s="97"/>
      <c r="BU4838" s="98" t="s">
        <v>222</v>
      </c>
      <c r="BV4838" s="99"/>
      <c r="BW4838" s="100" t="s">
        <v>91</v>
      </c>
      <c r="BX4838" s="98" t="s">
        <v>143</v>
      </c>
      <c r="BY4838" s="101"/>
      <c r="BZ4838" s="101"/>
      <c r="CA4838" s="99"/>
      <c r="CB4838" s="126" t="s">
        <v>151</v>
      </c>
      <c r="CC4838" s="119" t="s">
        <v>151</v>
      </c>
      <c r="CD4838" s="126" t="s">
        <v>151</v>
      </c>
      <c r="CE4838" s="119" t="s">
        <v>151</v>
      </c>
      <c r="CF4838" s="104">
        <v>14</v>
      </c>
      <c r="CG4838" s="103">
        <v>0.14285714285714299</v>
      </c>
      <c r="CH4838" s="169"/>
      <c r="CI4838" s="199" t="s">
        <v>4671</v>
      </c>
      <c r="CJ4838" s="199"/>
      <c r="CK4838" s="174" t="s">
        <v>4671</v>
      </c>
      <c r="CL4838" s="199" t="s">
        <v>91</v>
      </c>
      <c r="CM4838" s="199"/>
      <c r="CN4838" s="200" t="s">
        <v>8824</v>
      </c>
      <c r="CO4838" s="200"/>
      <c r="CP4838" s="200"/>
      <c r="CQ4838" s="158" t="s">
        <v>151</v>
      </c>
      <c r="CR4838" s="159" t="s">
        <v>151</v>
      </c>
      <c r="CS4838" s="158" t="s">
        <v>151</v>
      </c>
      <c r="CT4838" s="159" t="s">
        <v>151</v>
      </c>
      <c r="CU4838" s="156">
        <v>2</v>
      </c>
      <c r="CV4838" s="157">
        <v>0.5</v>
      </c>
      <c r="CW4838" s="156">
        <v>5</v>
      </c>
      <c r="CX4838" s="157">
        <v>0.4</v>
      </c>
    </row>
    <row r="4839" spans="71:102" x14ac:dyDescent="0.2">
      <c r="BS4839" s="105" t="s">
        <v>3357</v>
      </c>
      <c r="BT4839" s="105"/>
      <c r="BU4839" s="120" t="s">
        <v>222</v>
      </c>
      <c r="BV4839" s="120"/>
      <c r="BW4839" s="107" t="s">
        <v>91</v>
      </c>
      <c r="BX4839" s="108" t="s">
        <v>7693</v>
      </c>
      <c r="BY4839" s="109"/>
      <c r="BZ4839" s="109"/>
      <c r="CA4839" s="110"/>
      <c r="CB4839" s="114" t="s">
        <v>151</v>
      </c>
      <c r="CC4839" s="115" t="s">
        <v>151</v>
      </c>
      <c r="CD4839" s="114" t="s">
        <v>151</v>
      </c>
      <c r="CE4839" s="115" t="s">
        <v>151</v>
      </c>
      <c r="CF4839" s="67">
        <v>14</v>
      </c>
      <c r="CG4839" s="68">
        <v>0.14285714285714299</v>
      </c>
      <c r="CH4839" s="169"/>
      <c r="CI4839" s="199" t="s">
        <v>4671</v>
      </c>
      <c r="CJ4839" s="199"/>
      <c r="CK4839" s="174" t="s">
        <v>4671</v>
      </c>
      <c r="CL4839" s="199" t="s">
        <v>91</v>
      </c>
      <c r="CM4839" s="199"/>
      <c r="CN4839" s="200" t="s">
        <v>8825</v>
      </c>
      <c r="CO4839" s="200"/>
      <c r="CP4839" s="200"/>
      <c r="CQ4839" s="156">
        <v>172</v>
      </c>
      <c r="CR4839" s="157">
        <v>0.58139534883720934</v>
      </c>
      <c r="CS4839" s="156">
        <v>122</v>
      </c>
      <c r="CT4839" s="157">
        <v>0.58196721311475408</v>
      </c>
      <c r="CU4839" s="156">
        <v>112</v>
      </c>
      <c r="CV4839" s="157">
        <v>0.5178571428571429</v>
      </c>
      <c r="CW4839" s="156">
        <v>94</v>
      </c>
      <c r="CX4839" s="157">
        <v>0.55319148936170215</v>
      </c>
    </row>
    <row r="4840" spans="71:102" x14ac:dyDescent="0.2">
      <c r="BS4840" s="89" t="s">
        <v>3357</v>
      </c>
      <c r="BT4840" s="97"/>
      <c r="BU4840" s="98" t="s">
        <v>222</v>
      </c>
      <c r="BV4840" s="99"/>
      <c r="BW4840" s="100" t="s">
        <v>107</v>
      </c>
      <c r="BX4840" s="98" t="s">
        <v>143</v>
      </c>
      <c r="BY4840" s="101"/>
      <c r="BZ4840" s="101"/>
      <c r="CA4840" s="99"/>
      <c r="CB4840" s="121" t="s">
        <v>151</v>
      </c>
      <c r="CC4840" s="119" t="s">
        <v>151</v>
      </c>
      <c r="CD4840" s="113">
        <v>1744</v>
      </c>
      <c r="CE4840" s="103">
        <v>0.33944954128440402</v>
      </c>
      <c r="CF4840" s="104">
        <v>1764</v>
      </c>
      <c r="CG4840" s="103">
        <v>0.36564625850340099</v>
      </c>
      <c r="CH4840" s="169"/>
      <c r="CI4840" s="199" t="s">
        <v>4671</v>
      </c>
      <c r="CJ4840" s="199"/>
      <c r="CK4840" s="174" t="s">
        <v>4671</v>
      </c>
      <c r="CL4840" s="199" t="s">
        <v>91</v>
      </c>
      <c r="CM4840" s="199"/>
      <c r="CN4840" s="200" t="s">
        <v>8826</v>
      </c>
      <c r="CO4840" s="200"/>
      <c r="CP4840" s="200"/>
      <c r="CQ4840" s="156">
        <v>95</v>
      </c>
      <c r="CR4840" s="157">
        <v>0.52631578947368418</v>
      </c>
      <c r="CS4840" s="156">
        <v>64</v>
      </c>
      <c r="CT4840" s="157">
        <v>0.546875</v>
      </c>
      <c r="CU4840" s="156">
        <v>32</v>
      </c>
      <c r="CV4840" s="157">
        <v>0.59375</v>
      </c>
      <c r="CW4840" s="158" t="s">
        <v>151</v>
      </c>
      <c r="CX4840" s="159" t="s">
        <v>151</v>
      </c>
    </row>
    <row r="4841" spans="71:102" x14ac:dyDescent="0.2">
      <c r="BS4841" s="105" t="s">
        <v>3357</v>
      </c>
      <c r="BT4841" s="105"/>
      <c r="BU4841" s="106" t="s">
        <v>222</v>
      </c>
      <c r="BV4841" s="106"/>
      <c r="BW4841" s="107" t="s">
        <v>107</v>
      </c>
      <c r="BX4841" s="108" t="s">
        <v>7711</v>
      </c>
      <c r="BY4841" s="109"/>
      <c r="BZ4841" s="109"/>
      <c r="CA4841" s="110"/>
      <c r="CB4841" s="114" t="s">
        <v>151</v>
      </c>
      <c r="CC4841" s="115" t="s">
        <v>151</v>
      </c>
      <c r="CD4841" s="111">
        <v>337</v>
      </c>
      <c r="CE4841" s="68">
        <v>0.55489614243323404</v>
      </c>
      <c r="CF4841" s="67">
        <v>396</v>
      </c>
      <c r="CG4841" s="68">
        <v>0.56313131313131304</v>
      </c>
      <c r="CH4841" s="169"/>
      <c r="CI4841" s="199" t="s">
        <v>4671</v>
      </c>
      <c r="CJ4841" s="199"/>
      <c r="CK4841" s="174" t="s">
        <v>4671</v>
      </c>
      <c r="CL4841" s="199" t="s">
        <v>91</v>
      </c>
      <c r="CM4841" s="199"/>
      <c r="CN4841" s="200" t="s">
        <v>8827</v>
      </c>
      <c r="CO4841" s="200"/>
      <c r="CP4841" s="200"/>
      <c r="CQ4841" s="156">
        <v>533</v>
      </c>
      <c r="CR4841" s="157">
        <v>0.80300187617260788</v>
      </c>
      <c r="CS4841" s="156">
        <v>403</v>
      </c>
      <c r="CT4841" s="157">
        <v>0.85111662531017374</v>
      </c>
      <c r="CU4841" s="156">
        <v>468</v>
      </c>
      <c r="CV4841" s="157">
        <v>0.85256410256410253</v>
      </c>
      <c r="CW4841" s="156">
        <v>402</v>
      </c>
      <c r="CX4841" s="157">
        <v>0.81343283582089554</v>
      </c>
    </row>
    <row r="4842" spans="71:102" x14ac:dyDescent="0.2">
      <c r="BS4842" s="105" t="s">
        <v>3357</v>
      </c>
      <c r="BT4842" s="105"/>
      <c r="BU4842" s="105" t="s">
        <v>222</v>
      </c>
      <c r="BV4842" s="105"/>
      <c r="BW4842" s="107" t="s">
        <v>107</v>
      </c>
      <c r="BX4842" s="108" t="s">
        <v>7909</v>
      </c>
      <c r="BY4842" s="109"/>
      <c r="BZ4842" s="109"/>
      <c r="CA4842" s="110"/>
      <c r="CB4842" s="114" t="s">
        <v>151</v>
      </c>
      <c r="CC4842" s="115" t="s">
        <v>151</v>
      </c>
      <c r="CD4842" s="111">
        <v>67</v>
      </c>
      <c r="CE4842" s="68">
        <v>0.462686567164179</v>
      </c>
      <c r="CF4842" s="67">
        <v>59</v>
      </c>
      <c r="CG4842" s="68">
        <v>0.38983050847457601</v>
      </c>
      <c r="CH4842" s="169"/>
      <c r="CI4842" s="199" t="s">
        <v>4671</v>
      </c>
      <c r="CJ4842" s="199"/>
      <c r="CK4842" s="174" t="s">
        <v>4671</v>
      </c>
      <c r="CL4842" s="199" t="s">
        <v>91</v>
      </c>
      <c r="CM4842" s="199"/>
      <c r="CN4842" s="200" t="s">
        <v>8828</v>
      </c>
      <c r="CO4842" s="200"/>
      <c r="CP4842" s="200"/>
      <c r="CQ4842" s="156">
        <v>53</v>
      </c>
      <c r="CR4842" s="157">
        <v>0.54716981132075471</v>
      </c>
      <c r="CS4842" s="156">
        <v>38</v>
      </c>
      <c r="CT4842" s="157">
        <v>0.60526315789473684</v>
      </c>
      <c r="CU4842" s="156">
        <v>69</v>
      </c>
      <c r="CV4842" s="157">
        <v>0.55072463768115942</v>
      </c>
      <c r="CW4842" s="158" t="s">
        <v>151</v>
      </c>
      <c r="CX4842" s="159" t="s">
        <v>151</v>
      </c>
    </row>
    <row r="4843" spans="71:102" x14ac:dyDescent="0.2">
      <c r="BS4843" s="105" t="s">
        <v>3357</v>
      </c>
      <c r="BT4843" s="105"/>
      <c r="BU4843" s="105" t="s">
        <v>222</v>
      </c>
      <c r="BV4843" s="105"/>
      <c r="BW4843" s="107" t="s">
        <v>107</v>
      </c>
      <c r="BX4843" s="108" t="s">
        <v>7911</v>
      </c>
      <c r="BY4843" s="109"/>
      <c r="BZ4843" s="109"/>
      <c r="CA4843" s="110"/>
      <c r="CB4843" s="114" t="s">
        <v>151</v>
      </c>
      <c r="CC4843" s="115" t="s">
        <v>151</v>
      </c>
      <c r="CD4843" s="111">
        <v>42</v>
      </c>
      <c r="CE4843" s="68">
        <v>0.16666666666666699</v>
      </c>
      <c r="CF4843" s="67">
        <v>99</v>
      </c>
      <c r="CG4843" s="68">
        <v>0.22222222222222199</v>
      </c>
      <c r="CH4843" s="169"/>
      <c r="CI4843" s="199" t="s">
        <v>4671</v>
      </c>
      <c r="CJ4843" s="199"/>
      <c r="CK4843" s="174" t="s">
        <v>4671</v>
      </c>
      <c r="CL4843" s="199" t="s">
        <v>91</v>
      </c>
      <c r="CM4843" s="199"/>
      <c r="CN4843" s="200" t="s">
        <v>8829</v>
      </c>
      <c r="CO4843" s="200"/>
      <c r="CP4843" s="200"/>
      <c r="CQ4843" s="156">
        <v>819</v>
      </c>
      <c r="CR4843" s="157">
        <v>0.50915750915750912</v>
      </c>
      <c r="CS4843" s="156">
        <v>493</v>
      </c>
      <c r="CT4843" s="157">
        <v>0.53549695740365111</v>
      </c>
      <c r="CU4843" s="156">
        <v>482</v>
      </c>
      <c r="CV4843" s="157">
        <v>0.59128630705394192</v>
      </c>
      <c r="CW4843" s="156">
        <v>465</v>
      </c>
      <c r="CX4843" s="157">
        <v>0.56774193548387097</v>
      </c>
    </row>
    <row r="4844" spans="71:102" x14ac:dyDescent="0.2">
      <c r="BS4844" s="105" t="s">
        <v>3357</v>
      </c>
      <c r="BT4844" s="105"/>
      <c r="BU4844" s="105" t="s">
        <v>222</v>
      </c>
      <c r="BV4844" s="105"/>
      <c r="BW4844" s="107" t="s">
        <v>107</v>
      </c>
      <c r="BX4844" s="108" t="s">
        <v>7551</v>
      </c>
      <c r="BY4844" s="109"/>
      <c r="BZ4844" s="109"/>
      <c r="CA4844" s="110"/>
      <c r="CB4844" s="114" t="s">
        <v>151</v>
      </c>
      <c r="CC4844" s="115" t="s">
        <v>151</v>
      </c>
      <c r="CD4844" s="111">
        <v>43</v>
      </c>
      <c r="CE4844" s="68">
        <v>0.418604651162791</v>
      </c>
      <c r="CF4844" s="67">
        <v>79</v>
      </c>
      <c r="CG4844" s="68">
        <v>0.455696202531646</v>
      </c>
      <c r="CH4844" s="169"/>
      <c r="CI4844" s="199" t="s">
        <v>4671</v>
      </c>
      <c r="CJ4844" s="199"/>
      <c r="CK4844" s="174" t="s">
        <v>4671</v>
      </c>
      <c r="CL4844" s="199" t="s">
        <v>91</v>
      </c>
      <c r="CM4844" s="199"/>
      <c r="CN4844" s="200" t="s">
        <v>8830</v>
      </c>
      <c r="CO4844" s="200"/>
      <c r="CP4844" s="200"/>
      <c r="CQ4844" s="156">
        <v>627</v>
      </c>
      <c r="CR4844" s="157">
        <v>0.53429027113237637</v>
      </c>
      <c r="CS4844" s="156">
        <v>332</v>
      </c>
      <c r="CT4844" s="157">
        <v>0.5662650602409639</v>
      </c>
      <c r="CU4844" s="158" t="s">
        <v>151</v>
      </c>
      <c r="CV4844" s="159" t="s">
        <v>151</v>
      </c>
      <c r="CW4844" s="158" t="s">
        <v>151</v>
      </c>
      <c r="CX4844" s="159" t="s">
        <v>151</v>
      </c>
    </row>
    <row r="4845" spans="71:102" ht="25.5" x14ac:dyDescent="0.2">
      <c r="BS4845" s="105" t="s">
        <v>3357</v>
      </c>
      <c r="BT4845" s="105"/>
      <c r="BU4845" s="105" t="s">
        <v>222</v>
      </c>
      <c r="BV4845" s="105"/>
      <c r="BW4845" s="107" t="s">
        <v>107</v>
      </c>
      <c r="BX4845" s="108" t="s">
        <v>7713</v>
      </c>
      <c r="BY4845" s="109"/>
      <c r="BZ4845" s="109"/>
      <c r="CA4845" s="110"/>
      <c r="CB4845" s="114" t="s">
        <v>151</v>
      </c>
      <c r="CC4845" s="115" t="s">
        <v>151</v>
      </c>
      <c r="CD4845" s="111">
        <v>81</v>
      </c>
      <c r="CE4845" s="68">
        <v>0.209876543209877</v>
      </c>
      <c r="CF4845" s="67">
        <v>185</v>
      </c>
      <c r="CG4845" s="68">
        <v>0.31351351351351398</v>
      </c>
      <c r="CH4845" s="169"/>
      <c r="CI4845" s="201" t="s">
        <v>4671</v>
      </c>
      <c r="CJ4845" s="201"/>
      <c r="CK4845" s="175" t="s">
        <v>4671</v>
      </c>
      <c r="CL4845" s="201" t="s">
        <v>107</v>
      </c>
      <c r="CM4845" s="201"/>
      <c r="CN4845" s="201" t="s">
        <v>143</v>
      </c>
      <c r="CO4845" s="201"/>
      <c r="CP4845" s="201"/>
      <c r="CQ4845" s="154">
        <v>1710</v>
      </c>
      <c r="CR4845" s="155">
        <v>0.2953216374269006</v>
      </c>
      <c r="CS4845" s="154">
        <v>1099</v>
      </c>
      <c r="CT4845" s="155">
        <v>0.26114649681528662</v>
      </c>
      <c r="CU4845" s="154">
        <v>1109</v>
      </c>
      <c r="CV4845" s="155">
        <v>0.25879170423805231</v>
      </c>
      <c r="CW4845" s="154">
        <v>706</v>
      </c>
      <c r="CX4845" s="155">
        <v>0.27478753541076489</v>
      </c>
    </row>
    <row r="4846" spans="71:102" x14ac:dyDescent="0.2">
      <c r="BS4846" s="105" t="s">
        <v>3357</v>
      </c>
      <c r="BT4846" s="105"/>
      <c r="BU4846" s="105" t="s">
        <v>222</v>
      </c>
      <c r="BV4846" s="105"/>
      <c r="BW4846" s="107" t="s">
        <v>107</v>
      </c>
      <c r="BX4846" s="108" t="s">
        <v>7553</v>
      </c>
      <c r="BY4846" s="109"/>
      <c r="BZ4846" s="109"/>
      <c r="CA4846" s="110"/>
      <c r="CB4846" s="114" t="s">
        <v>151</v>
      </c>
      <c r="CC4846" s="115" t="s">
        <v>151</v>
      </c>
      <c r="CD4846" s="111">
        <v>1</v>
      </c>
      <c r="CE4846" s="115" t="s">
        <v>151</v>
      </c>
      <c r="CF4846" s="67">
        <v>2</v>
      </c>
      <c r="CG4846" s="68">
        <v>0.5</v>
      </c>
      <c r="CH4846" s="169"/>
      <c r="CI4846" s="199" t="s">
        <v>4671</v>
      </c>
      <c r="CJ4846" s="199"/>
      <c r="CK4846" s="174" t="s">
        <v>4671</v>
      </c>
      <c r="CL4846" s="199" t="s">
        <v>107</v>
      </c>
      <c r="CM4846" s="199"/>
      <c r="CN4846" s="200" t="s">
        <v>8831</v>
      </c>
      <c r="CO4846" s="200"/>
      <c r="CP4846" s="200"/>
      <c r="CQ4846" s="156">
        <v>347</v>
      </c>
      <c r="CR4846" s="157">
        <v>0.29682997118155618</v>
      </c>
      <c r="CS4846" s="156">
        <v>227</v>
      </c>
      <c r="CT4846" s="157">
        <v>0.27753303964757708</v>
      </c>
      <c r="CU4846" s="156">
        <v>150</v>
      </c>
      <c r="CV4846" s="157">
        <v>0.24</v>
      </c>
      <c r="CW4846" s="158" t="s">
        <v>151</v>
      </c>
      <c r="CX4846" s="159" t="s">
        <v>151</v>
      </c>
    </row>
    <row r="4847" spans="71:102" x14ac:dyDescent="0.2">
      <c r="BS4847" s="105" t="s">
        <v>3357</v>
      </c>
      <c r="BT4847" s="105"/>
      <c r="BU4847" s="105" t="s">
        <v>222</v>
      </c>
      <c r="BV4847" s="105"/>
      <c r="BW4847" s="107" t="s">
        <v>107</v>
      </c>
      <c r="BX4847" s="108" t="s">
        <v>8009</v>
      </c>
      <c r="BY4847" s="109"/>
      <c r="BZ4847" s="109"/>
      <c r="CA4847" s="110"/>
      <c r="CB4847" s="114" t="s">
        <v>151</v>
      </c>
      <c r="CC4847" s="115" t="s">
        <v>151</v>
      </c>
      <c r="CD4847" s="111">
        <v>12</v>
      </c>
      <c r="CE4847" s="68">
        <v>0.33333333333333298</v>
      </c>
      <c r="CF4847" s="67">
        <v>29</v>
      </c>
      <c r="CG4847" s="68">
        <v>0.17241379310344801</v>
      </c>
      <c r="CH4847" s="169"/>
      <c r="CI4847" s="199" t="s">
        <v>4671</v>
      </c>
      <c r="CJ4847" s="199"/>
      <c r="CK4847" s="174" t="s">
        <v>4671</v>
      </c>
      <c r="CL4847" s="199" t="s">
        <v>107</v>
      </c>
      <c r="CM4847" s="199"/>
      <c r="CN4847" s="200" t="s">
        <v>8832</v>
      </c>
      <c r="CO4847" s="200"/>
      <c r="CP4847" s="200"/>
      <c r="CQ4847" s="156">
        <v>62</v>
      </c>
      <c r="CR4847" s="157">
        <v>0.29032258064516131</v>
      </c>
      <c r="CS4847" s="156">
        <v>44</v>
      </c>
      <c r="CT4847" s="157">
        <v>0.22727272727272727</v>
      </c>
      <c r="CU4847" s="156">
        <v>79</v>
      </c>
      <c r="CV4847" s="157">
        <v>0.30379746835443039</v>
      </c>
      <c r="CW4847" s="156">
        <v>79</v>
      </c>
      <c r="CX4847" s="157">
        <v>0.29113924050632911</v>
      </c>
    </row>
    <row r="4848" spans="71:102" x14ac:dyDescent="0.2">
      <c r="BS4848" s="105" t="s">
        <v>3357</v>
      </c>
      <c r="BT4848" s="105"/>
      <c r="BU4848" s="105" t="s">
        <v>222</v>
      </c>
      <c r="BV4848" s="105"/>
      <c r="BW4848" s="107" t="s">
        <v>107</v>
      </c>
      <c r="BX4848" s="108" t="s">
        <v>7663</v>
      </c>
      <c r="BY4848" s="109"/>
      <c r="BZ4848" s="109"/>
      <c r="CA4848" s="110"/>
      <c r="CB4848" s="114" t="s">
        <v>151</v>
      </c>
      <c r="CC4848" s="115" t="s">
        <v>151</v>
      </c>
      <c r="CD4848" s="111">
        <v>44</v>
      </c>
      <c r="CE4848" s="68">
        <v>0.43181818181818199</v>
      </c>
      <c r="CF4848" s="67">
        <v>41</v>
      </c>
      <c r="CG4848" s="68">
        <v>0.34146341463414598</v>
      </c>
      <c r="CH4848" s="169"/>
      <c r="CI4848" s="199" t="s">
        <v>4671</v>
      </c>
      <c r="CJ4848" s="199"/>
      <c r="CK4848" s="174" t="s">
        <v>4671</v>
      </c>
      <c r="CL4848" s="199" t="s">
        <v>107</v>
      </c>
      <c r="CM4848" s="199"/>
      <c r="CN4848" s="200" t="s">
        <v>8833</v>
      </c>
      <c r="CO4848" s="200"/>
      <c r="CP4848" s="200"/>
      <c r="CQ4848" s="156">
        <v>126</v>
      </c>
      <c r="CR4848" s="157">
        <v>0.61111111111111116</v>
      </c>
      <c r="CS4848" s="156">
        <v>48</v>
      </c>
      <c r="CT4848" s="157">
        <v>0.4375</v>
      </c>
      <c r="CU4848" s="158" t="s">
        <v>151</v>
      </c>
      <c r="CV4848" s="159" t="s">
        <v>151</v>
      </c>
      <c r="CW4848" s="158" t="s">
        <v>151</v>
      </c>
      <c r="CX4848" s="159" t="s">
        <v>151</v>
      </c>
    </row>
    <row r="4849" spans="71:102" x14ac:dyDescent="0.2">
      <c r="BS4849" s="105" t="s">
        <v>3357</v>
      </c>
      <c r="BT4849" s="105"/>
      <c r="BU4849" s="105" t="s">
        <v>222</v>
      </c>
      <c r="BV4849" s="105"/>
      <c r="BW4849" s="107" t="s">
        <v>107</v>
      </c>
      <c r="BX4849" s="108" t="s">
        <v>7606</v>
      </c>
      <c r="BY4849" s="109"/>
      <c r="BZ4849" s="109"/>
      <c r="CA4849" s="110"/>
      <c r="CB4849" s="114" t="s">
        <v>151</v>
      </c>
      <c r="CC4849" s="115" t="s">
        <v>151</v>
      </c>
      <c r="CD4849" s="114" t="s">
        <v>151</v>
      </c>
      <c r="CE4849" s="115" t="s">
        <v>151</v>
      </c>
      <c r="CF4849" s="67">
        <v>4</v>
      </c>
      <c r="CG4849" s="68">
        <v>0</v>
      </c>
      <c r="CH4849" s="169"/>
      <c r="CI4849" s="199" t="s">
        <v>4671</v>
      </c>
      <c r="CJ4849" s="199"/>
      <c r="CK4849" s="174" t="s">
        <v>4671</v>
      </c>
      <c r="CL4849" s="199" t="s">
        <v>107</v>
      </c>
      <c r="CM4849" s="199"/>
      <c r="CN4849" s="200" t="s">
        <v>8834</v>
      </c>
      <c r="CO4849" s="200"/>
      <c r="CP4849" s="200"/>
      <c r="CQ4849" s="156">
        <v>233</v>
      </c>
      <c r="CR4849" s="157">
        <v>0.33047210300429186</v>
      </c>
      <c r="CS4849" s="156">
        <v>211</v>
      </c>
      <c r="CT4849" s="157">
        <v>0.31753554502369669</v>
      </c>
      <c r="CU4849" s="156">
        <v>231</v>
      </c>
      <c r="CV4849" s="157">
        <v>0.33766233766233766</v>
      </c>
      <c r="CW4849" s="156">
        <v>172</v>
      </c>
      <c r="CX4849" s="157">
        <v>0.31976744186046513</v>
      </c>
    </row>
    <row r="4850" spans="71:102" x14ac:dyDescent="0.2">
      <c r="BS4850" s="105" t="s">
        <v>3357</v>
      </c>
      <c r="BT4850" s="105"/>
      <c r="BU4850" s="105" t="s">
        <v>222</v>
      </c>
      <c r="BV4850" s="105"/>
      <c r="BW4850" s="107" t="s">
        <v>107</v>
      </c>
      <c r="BX4850" s="108" t="s">
        <v>7715</v>
      </c>
      <c r="BY4850" s="109"/>
      <c r="BZ4850" s="109"/>
      <c r="CA4850" s="110"/>
      <c r="CB4850" s="114" t="s">
        <v>151</v>
      </c>
      <c r="CC4850" s="115" t="s">
        <v>151</v>
      </c>
      <c r="CD4850" s="111">
        <v>59</v>
      </c>
      <c r="CE4850" s="68">
        <v>0.22033898305084701</v>
      </c>
      <c r="CF4850" s="67">
        <v>115</v>
      </c>
      <c r="CG4850" s="68">
        <v>0.2</v>
      </c>
      <c r="CH4850" s="169"/>
      <c r="CI4850" s="199" t="s">
        <v>4671</v>
      </c>
      <c r="CJ4850" s="199"/>
      <c r="CK4850" s="174" t="s">
        <v>4671</v>
      </c>
      <c r="CL4850" s="199" t="s">
        <v>107</v>
      </c>
      <c r="CM4850" s="199"/>
      <c r="CN4850" s="200" t="s">
        <v>8835</v>
      </c>
      <c r="CO4850" s="200"/>
      <c r="CP4850" s="200"/>
      <c r="CQ4850" s="156">
        <v>74</v>
      </c>
      <c r="CR4850" s="157">
        <v>0.43243243243243246</v>
      </c>
      <c r="CS4850" s="156">
        <v>74</v>
      </c>
      <c r="CT4850" s="157">
        <v>0.41891891891891891</v>
      </c>
      <c r="CU4850" s="156">
        <v>115</v>
      </c>
      <c r="CV4850" s="157">
        <v>0.40869565217391307</v>
      </c>
      <c r="CW4850" s="156">
        <v>131</v>
      </c>
      <c r="CX4850" s="157">
        <v>0.44274809160305345</v>
      </c>
    </row>
    <row r="4851" spans="71:102" x14ac:dyDescent="0.2">
      <c r="BS4851" s="105" t="s">
        <v>3357</v>
      </c>
      <c r="BT4851" s="105"/>
      <c r="BU4851" s="105" t="s">
        <v>222</v>
      </c>
      <c r="BV4851" s="105"/>
      <c r="BW4851" s="107" t="s">
        <v>107</v>
      </c>
      <c r="BX4851" s="108" t="s">
        <v>7664</v>
      </c>
      <c r="BY4851" s="109"/>
      <c r="BZ4851" s="109"/>
      <c r="CA4851" s="110"/>
      <c r="CB4851" s="114" t="s">
        <v>151</v>
      </c>
      <c r="CC4851" s="115" t="s">
        <v>151</v>
      </c>
      <c r="CD4851" s="111">
        <v>2</v>
      </c>
      <c r="CE4851" s="68">
        <v>0</v>
      </c>
      <c r="CF4851" s="67">
        <v>3</v>
      </c>
      <c r="CG4851" s="68">
        <v>0</v>
      </c>
      <c r="CH4851" s="169"/>
      <c r="CI4851" s="199" t="s">
        <v>4671</v>
      </c>
      <c r="CJ4851" s="199"/>
      <c r="CK4851" s="174" t="s">
        <v>4671</v>
      </c>
      <c r="CL4851" s="199" t="s">
        <v>107</v>
      </c>
      <c r="CM4851" s="199"/>
      <c r="CN4851" s="200" t="s">
        <v>8836</v>
      </c>
      <c r="CO4851" s="200"/>
      <c r="CP4851" s="200"/>
      <c r="CQ4851" s="156">
        <v>84</v>
      </c>
      <c r="CR4851" s="157">
        <v>0.48809523809523808</v>
      </c>
      <c r="CS4851" s="156">
        <v>52</v>
      </c>
      <c r="CT4851" s="157">
        <v>0.46153846153846156</v>
      </c>
      <c r="CU4851" s="156">
        <v>40</v>
      </c>
      <c r="CV4851" s="157">
        <v>0.35</v>
      </c>
      <c r="CW4851" s="158" t="s">
        <v>151</v>
      </c>
      <c r="CX4851" s="159" t="s">
        <v>151</v>
      </c>
    </row>
    <row r="4852" spans="71:102" x14ac:dyDescent="0.2">
      <c r="BS4852" s="105" t="s">
        <v>3357</v>
      </c>
      <c r="BT4852" s="105"/>
      <c r="BU4852" s="105" t="s">
        <v>222</v>
      </c>
      <c r="BV4852" s="105"/>
      <c r="BW4852" s="107" t="s">
        <v>107</v>
      </c>
      <c r="BX4852" s="108" t="s">
        <v>7808</v>
      </c>
      <c r="BY4852" s="109"/>
      <c r="BZ4852" s="109"/>
      <c r="CA4852" s="110"/>
      <c r="CB4852" s="114" t="s">
        <v>151</v>
      </c>
      <c r="CC4852" s="115" t="s">
        <v>151</v>
      </c>
      <c r="CD4852" s="111">
        <v>10</v>
      </c>
      <c r="CE4852" s="68">
        <v>0.7</v>
      </c>
      <c r="CF4852" s="67">
        <v>5</v>
      </c>
      <c r="CG4852" s="68">
        <v>0.2</v>
      </c>
      <c r="CH4852" s="169"/>
      <c r="CI4852" s="199" t="s">
        <v>4671</v>
      </c>
      <c r="CJ4852" s="199"/>
      <c r="CK4852" s="174" t="s">
        <v>4671</v>
      </c>
      <c r="CL4852" s="199" t="s">
        <v>107</v>
      </c>
      <c r="CM4852" s="199"/>
      <c r="CN4852" s="200" t="s">
        <v>8837</v>
      </c>
      <c r="CO4852" s="200"/>
      <c r="CP4852" s="200"/>
      <c r="CQ4852" s="156">
        <v>49</v>
      </c>
      <c r="CR4852" s="157">
        <v>0.40816326530612246</v>
      </c>
      <c r="CS4852" s="158" t="s">
        <v>151</v>
      </c>
      <c r="CT4852" s="159" t="s">
        <v>151</v>
      </c>
      <c r="CU4852" s="158" t="s">
        <v>151</v>
      </c>
      <c r="CV4852" s="159" t="s">
        <v>151</v>
      </c>
      <c r="CW4852" s="158" t="s">
        <v>151</v>
      </c>
      <c r="CX4852" s="159" t="s">
        <v>151</v>
      </c>
    </row>
    <row r="4853" spans="71:102" x14ac:dyDescent="0.2">
      <c r="BS4853" s="105" t="s">
        <v>3357</v>
      </c>
      <c r="BT4853" s="105"/>
      <c r="BU4853" s="105" t="s">
        <v>222</v>
      </c>
      <c r="BV4853" s="105"/>
      <c r="BW4853" s="107" t="s">
        <v>107</v>
      </c>
      <c r="BX4853" s="108" t="s">
        <v>7555</v>
      </c>
      <c r="BY4853" s="109"/>
      <c r="BZ4853" s="109"/>
      <c r="CA4853" s="110"/>
      <c r="CB4853" s="114" t="s">
        <v>151</v>
      </c>
      <c r="CC4853" s="115" t="s">
        <v>151</v>
      </c>
      <c r="CD4853" s="111">
        <v>179</v>
      </c>
      <c r="CE4853" s="68">
        <v>0.19553072625698301</v>
      </c>
      <c r="CF4853" s="67">
        <v>41</v>
      </c>
      <c r="CG4853" s="68">
        <v>0.19512195121951201</v>
      </c>
      <c r="CH4853" s="169"/>
      <c r="CI4853" s="199" t="s">
        <v>4671</v>
      </c>
      <c r="CJ4853" s="199"/>
      <c r="CK4853" s="174" t="s">
        <v>4671</v>
      </c>
      <c r="CL4853" s="199" t="s">
        <v>107</v>
      </c>
      <c r="CM4853" s="199"/>
      <c r="CN4853" s="200" t="s">
        <v>8838</v>
      </c>
      <c r="CO4853" s="200"/>
      <c r="CP4853" s="200"/>
      <c r="CQ4853" s="156">
        <v>190</v>
      </c>
      <c r="CR4853" s="157">
        <v>0.21052631578947367</v>
      </c>
      <c r="CS4853" s="156">
        <v>152</v>
      </c>
      <c r="CT4853" s="157">
        <v>0.16447368421052633</v>
      </c>
      <c r="CU4853" s="156">
        <v>168</v>
      </c>
      <c r="CV4853" s="157">
        <v>0.18452380952380953</v>
      </c>
      <c r="CW4853" s="156">
        <v>46</v>
      </c>
      <c r="CX4853" s="157">
        <v>0.15217391304347827</v>
      </c>
    </row>
    <row r="4854" spans="71:102" x14ac:dyDescent="0.2">
      <c r="BS4854" s="105" t="s">
        <v>3357</v>
      </c>
      <c r="BT4854" s="105"/>
      <c r="BU4854" s="105" t="s">
        <v>222</v>
      </c>
      <c r="BV4854" s="105"/>
      <c r="BW4854" s="107" t="s">
        <v>107</v>
      </c>
      <c r="BX4854" s="108" t="s">
        <v>8013</v>
      </c>
      <c r="BY4854" s="109"/>
      <c r="BZ4854" s="109"/>
      <c r="CA4854" s="110"/>
      <c r="CB4854" s="114" t="s">
        <v>151</v>
      </c>
      <c r="CC4854" s="115" t="s">
        <v>151</v>
      </c>
      <c r="CD4854" s="111">
        <v>1</v>
      </c>
      <c r="CE4854" s="68">
        <v>1</v>
      </c>
      <c r="CF4854" s="67">
        <v>3</v>
      </c>
      <c r="CG4854" s="68">
        <v>0.66666666666666696</v>
      </c>
      <c r="CH4854" s="169"/>
      <c r="CI4854" s="199" t="s">
        <v>4671</v>
      </c>
      <c r="CJ4854" s="199"/>
      <c r="CK4854" s="174" t="s">
        <v>4671</v>
      </c>
      <c r="CL4854" s="199" t="s">
        <v>107</v>
      </c>
      <c r="CM4854" s="199"/>
      <c r="CN4854" s="200" t="s">
        <v>8839</v>
      </c>
      <c r="CO4854" s="200"/>
      <c r="CP4854" s="200"/>
      <c r="CQ4854" s="156">
        <v>155</v>
      </c>
      <c r="CR4854" s="157">
        <v>0.14838709677419354</v>
      </c>
      <c r="CS4854" s="158" t="s">
        <v>151</v>
      </c>
      <c r="CT4854" s="159" t="s">
        <v>151</v>
      </c>
      <c r="CU4854" s="158" t="s">
        <v>151</v>
      </c>
      <c r="CV4854" s="159" t="s">
        <v>151</v>
      </c>
      <c r="CW4854" s="158" t="s">
        <v>151</v>
      </c>
      <c r="CX4854" s="159" t="s">
        <v>151</v>
      </c>
    </row>
    <row r="4855" spans="71:102" x14ac:dyDescent="0.2">
      <c r="BS4855" s="105" t="s">
        <v>3357</v>
      </c>
      <c r="BT4855" s="105"/>
      <c r="BU4855" s="105" t="s">
        <v>222</v>
      </c>
      <c r="BV4855" s="105"/>
      <c r="BW4855" s="107" t="s">
        <v>107</v>
      </c>
      <c r="BX4855" s="108" t="s">
        <v>7609</v>
      </c>
      <c r="BY4855" s="109"/>
      <c r="BZ4855" s="109"/>
      <c r="CA4855" s="110"/>
      <c r="CB4855" s="114" t="s">
        <v>151</v>
      </c>
      <c r="CC4855" s="115" t="s">
        <v>151</v>
      </c>
      <c r="CD4855" s="111">
        <v>41</v>
      </c>
      <c r="CE4855" s="68">
        <v>0.219512195121951</v>
      </c>
      <c r="CF4855" s="67">
        <v>160</v>
      </c>
      <c r="CG4855" s="68">
        <v>0.28125</v>
      </c>
      <c r="CH4855" s="169"/>
      <c r="CI4855" s="199" t="s">
        <v>4671</v>
      </c>
      <c r="CJ4855" s="199"/>
      <c r="CK4855" s="174" t="s">
        <v>4671</v>
      </c>
      <c r="CL4855" s="199" t="s">
        <v>107</v>
      </c>
      <c r="CM4855" s="199"/>
      <c r="CN4855" s="200" t="s">
        <v>8840</v>
      </c>
      <c r="CO4855" s="200"/>
      <c r="CP4855" s="200"/>
      <c r="CQ4855" s="156">
        <v>389</v>
      </c>
      <c r="CR4855" s="157">
        <v>0.19023136246786632</v>
      </c>
      <c r="CS4855" s="156">
        <v>290</v>
      </c>
      <c r="CT4855" s="157">
        <v>0.15862068965517243</v>
      </c>
      <c r="CU4855" s="156">
        <v>311</v>
      </c>
      <c r="CV4855" s="157">
        <v>0.17041800643086816</v>
      </c>
      <c r="CW4855" s="156">
        <v>264</v>
      </c>
      <c r="CX4855" s="157">
        <v>0.18181818181818182</v>
      </c>
    </row>
    <row r="4856" spans="71:102" x14ac:dyDescent="0.2">
      <c r="BS4856" s="105" t="s">
        <v>3357</v>
      </c>
      <c r="BT4856" s="105"/>
      <c r="BU4856" s="105" t="s">
        <v>222</v>
      </c>
      <c r="BV4856" s="105"/>
      <c r="BW4856" s="107" t="s">
        <v>107</v>
      </c>
      <c r="BX4856" s="108" t="s">
        <v>8623</v>
      </c>
      <c r="BY4856" s="109"/>
      <c r="BZ4856" s="109"/>
      <c r="CA4856" s="110"/>
      <c r="CB4856" s="114" t="s">
        <v>151</v>
      </c>
      <c r="CC4856" s="115" t="s">
        <v>151</v>
      </c>
      <c r="CD4856" s="111">
        <v>49</v>
      </c>
      <c r="CE4856" s="68">
        <v>0.22448979591836701</v>
      </c>
      <c r="CF4856" s="67">
        <v>59</v>
      </c>
      <c r="CG4856" s="68">
        <v>0.322033898305085</v>
      </c>
      <c r="CH4856" s="169"/>
      <c r="CI4856" s="199" t="s">
        <v>4671</v>
      </c>
      <c r="CJ4856" s="199"/>
      <c r="CK4856" s="174" t="s">
        <v>4671</v>
      </c>
      <c r="CL4856" s="199" t="s">
        <v>107</v>
      </c>
      <c r="CM4856" s="199"/>
      <c r="CN4856" s="200" t="s">
        <v>8841</v>
      </c>
      <c r="CO4856" s="200"/>
      <c r="CP4856" s="200"/>
      <c r="CQ4856" s="156">
        <v>1</v>
      </c>
      <c r="CR4856" s="159" t="s">
        <v>151</v>
      </c>
      <c r="CS4856" s="156">
        <v>1</v>
      </c>
      <c r="CT4856" s="159" t="s">
        <v>151</v>
      </c>
      <c r="CU4856" s="156">
        <v>15</v>
      </c>
      <c r="CV4856" s="157">
        <v>0.26666666666666666</v>
      </c>
      <c r="CW4856" s="156">
        <v>14</v>
      </c>
      <c r="CX4856" s="157">
        <v>0.21428571428571427</v>
      </c>
    </row>
    <row r="4857" spans="71:102" ht="25.5" x14ac:dyDescent="0.2">
      <c r="BS4857" s="105" t="s">
        <v>3357</v>
      </c>
      <c r="BT4857" s="105"/>
      <c r="BU4857" s="105" t="s">
        <v>222</v>
      </c>
      <c r="BV4857" s="105"/>
      <c r="BW4857" s="107" t="s">
        <v>107</v>
      </c>
      <c r="BX4857" s="108" t="s">
        <v>7557</v>
      </c>
      <c r="BY4857" s="109"/>
      <c r="BZ4857" s="109"/>
      <c r="CA4857" s="110"/>
      <c r="CB4857" s="114" t="s">
        <v>151</v>
      </c>
      <c r="CC4857" s="115" t="s">
        <v>151</v>
      </c>
      <c r="CD4857" s="111">
        <v>15</v>
      </c>
      <c r="CE4857" s="68">
        <v>0.53333333333333299</v>
      </c>
      <c r="CF4857" s="67">
        <v>31</v>
      </c>
      <c r="CG4857" s="68">
        <v>0.83870967741935498</v>
      </c>
      <c r="CH4857" s="169"/>
      <c r="CI4857" s="201" t="s">
        <v>4671</v>
      </c>
      <c r="CJ4857" s="201"/>
      <c r="CK4857" s="175" t="s">
        <v>4671</v>
      </c>
      <c r="CL4857" s="201" t="s">
        <v>108</v>
      </c>
      <c r="CM4857" s="201"/>
      <c r="CN4857" s="201" t="s">
        <v>143</v>
      </c>
      <c r="CO4857" s="201"/>
      <c r="CP4857" s="201"/>
      <c r="CQ4857" s="154">
        <v>400</v>
      </c>
      <c r="CR4857" s="155">
        <v>0.34</v>
      </c>
      <c r="CS4857" s="154">
        <v>264</v>
      </c>
      <c r="CT4857" s="155">
        <v>0.43181818181818182</v>
      </c>
      <c r="CU4857" s="154">
        <v>296</v>
      </c>
      <c r="CV4857" s="155">
        <v>0.44594594594594594</v>
      </c>
      <c r="CW4857" s="154">
        <v>238</v>
      </c>
      <c r="CX4857" s="155">
        <v>0.41596638655462187</v>
      </c>
    </row>
    <row r="4858" spans="71:102" x14ac:dyDescent="0.2">
      <c r="BS4858" s="105" t="s">
        <v>3357</v>
      </c>
      <c r="BT4858" s="105"/>
      <c r="BU4858" s="105" t="s">
        <v>222</v>
      </c>
      <c r="BV4858" s="105"/>
      <c r="BW4858" s="107" t="s">
        <v>107</v>
      </c>
      <c r="BX4858" s="108" t="s">
        <v>8227</v>
      </c>
      <c r="BY4858" s="109"/>
      <c r="BZ4858" s="109"/>
      <c r="CA4858" s="110"/>
      <c r="CB4858" s="114" t="s">
        <v>151</v>
      </c>
      <c r="CC4858" s="115" t="s">
        <v>151</v>
      </c>
      <c r="CD4858" s="111">
        <v>24</v>
      </c>
      <c r="CE4858" s="68">
        <v>0.29166666666666702</v>
      </c>
      <c r="CF4858" s="67">
        <v>15</v>
      </c>
      <c r="CG4858" s="68">
        <v>0.46666666666666701</v>
      </c>
      <c r="CH4858" s="169"/>
      <c r="CI4858" s="199" t="s">
        <v>4671</v>
      </c>
      <c r="CJ4858" s="199"/>
      <c r="CK4858" s="174" t="s">
        <v>4671</v>
      </c>
      <c r="CL4858" s="199" t="s">
        <v>108</v>
      </c>
      <c r="CM4858" s="199"/>
      <c r="CN4858" s="200" t="s">
        <v>8842</v>
      </c>
      <c r="CO4858" s="200"/>
      <c r="CP4858" s="200"/>
      <c r="CQ4858" s="156">
        <v>43</v>
      </c>
      <c r="CR4858" s="157">
        <v>6.9767441860465115E-2</v>
      </c>
      <c r="CS4858" s="158" t="s">
        <v>151</v>
      </c>
      <c r="CT4858" s="159" t="s">
        <v>151</v>
      </c>
      <c r="CU4858" s="158" t="s">
        <v>151</v>
      </c>
      <c r="CV4858" s="159" t="s">
        <v>151</v>
      </c>
      <c r="CW4858" s="158" t="s">
        <v>151</v>
      </c>
      <c r="CX4858" s="159" t="s">
        <v>151</v>
      </c>
    </row>
    <row r="4859" spans="71:102" x14ac:dyDescent="0.2">
      <c r="BS4859" s="105" t="s">
        <v>3357</v>
      </c>
      <c r="BT4859" s="105"/>
      <c r="BU4859" s="105" t="s">
        <v>222</v>
      </c>
      <c r="BV4859" s="105"/>
      <c r="BW4859" s="107" t="s">
        <v>107</v>
      </c>
      <c r="BX4859" s="108" t="s">
        <v>8843</v>
      </c>
      <c r="BY4859" s="109"/>
      <c r="BZ4859" s="109"/>
      <c r="CA4859" s="110"/>
      <c r="CB4859" s="114" t="s">
        <v>151</v>
      </c>
      <c r="CC4859" s="115" t="s">
        <v>151</v>
      </c>
      <c r="CD4859" s="111">
        <v>7</v>
      </c>
      <c r="CE4859" s="68">
        <v>0.28571428571428598</v>
      </c>
      <c r="CF4859" s="67">
        <v>15</v>
      </c>
      <c r="CG4859" s="68">
        <v>0.2</v>
      </c>
      <c r="CH4859" s="169"/>
      <c r="CI4859" s="199" t="s">
        <v>4671</v>
      </c>
      <c r="CJ4859" s="199"/>
      <c r="CK4859" s="174" t="s">
        <v>4671</v>
      </c>
      <c r="CL4859" s="199" t="s">
        <v>108</v>
      </c>
      <c r="CM4859" s="199"/>
      <c r="CN4859" s="200" t="s">
        <v>8844</v>
      </c>
      <c r="CO4859" s="200"/>
      <c r="CP4859" s="200"/>
      <c r="CQ4859" s="156">
        <v>85</v>
      </c>
      <c r="CR4859" s="157">
        <v>0.47058823529411764</v>
      </c>
      <c r="CS4859" s="156">
        <v>73</v>
      </c>
      <c r="CT4859" s="157">
        <v>0.53424657534246578</v>
      </c>
      <c r="CU4859" s="156">
        <v>92</v>
      </c>
      <c r="CV4859" s="157">
        <v>0.5</v>
      </c>
      <c r="CW4859" s="156">
        <v>86</v>
      </c>
      <c r="CX4859" s="157">
        <v>0.46511627906976744</v>
      </c>
    </row>
    <row r="4860" spans="71:102" x14ac:dyDescent="0.2">
      <c r="BS4860" s="105" t="s">
        <v>3357</v>
      </c>
      <c r="BT4860" s="105"/>
      <c r="BU4860" s="105" t="s">
        <v>222</v>
      </c>
      <c r="BV4860" s="105"/>
      <c r="BW4860" s="107" t="s">
        <v>107</v>
      </c>
      <c r="BX4860" s="108" t="s">
        <v>8845</v>
      </c>
      <c r="BY4860" s="109"/>
      <c r="BZ4860" s="109"/>
      <c r="CA4860" s="110"/>
      <c r="CB4860" s="114" t="s">
        <v>151</v>
      </c>
      <c r="CC4860" s="115" t="s">
        <v>151</v>
      </c>
      <c r="CD4860" s="111">
        <v>20</v>
      </c>
      <c r="CE4860" s="68">
        <v>0.2</v>
      </c>
      <c r="CF4860" s="67">
        <v>13</v>
      </c>
      <c r="CG4860" s="68">
        <v>0.15384615384615399</v>
      </c>
      <c r="CH4860" s="169"/>
      <c r="CI4860" s="199" t="s">
        <v>4671</v>
      </c>
      <c r="CJ4860" s="199"/>
      <c r="CK4860" s="174" t="s">
        <v>4671</v>
      </c>
      <c r="CL4860" s="199" t="s">
        <v>108</v>
      </c>
      <c r="CM4860" s="199"/>
      <c r="CN4860" s="200" t="s">
        <v>8846</v>
      </c>
      <c r="CO4860" s="200"/>
      <c r="CP4860" s="200"/>
      <c r="CQ4860" s="156">
        <v>76</v>
      </c>
      <c r="CR4860" s="157">
        <v>0.56578947368421051</v>
      </c>
      <c r="CS4860" s="156">
        <v>58</v>
      </c>
      <c r="CT4860" s="157">
        <v>0.56896551724137934</v>
      </c>
      <c r="CU4860" s="156">
        <v>76</v>
      </c>
      <c r="CV4860" s="157">
        <v>0.52631578947368418</v>
      </c>
      <c r="CW4860" s="156">
        <v>49</v>
      </c>
      <c r="CX4860" s="157">
        <v>0.55102040816326525</v>
      </c>
    </row>
    <row r="4861" spans="71:102" x14ac:dyDescent="0.2">
      <c r="BS4861" s="105" t="s">
        <v>3357</v>
      </c>
      <c r="BT4861" s="105"/>
      <c r="BU4861" s="105" t="s">
        <v>222</v>
      </c>
      <c r="BV4861" s="105"/>
      <c r="BW4861" s="107" t="s">
        <v>107</v>
      </c>
      <c r="BX4861" s="108" t="s">
        <v>8847</v>
      </c>
      <c r="BY4861" s="109"/>
      <c r="BZ4861" s="109"/>
      <c r="CA4861" s="110"/>
      <c r="CB4861" s="114" t="s">
        <v>151</v>
      </c>
      <c r="CC4861" s="115" t="s">
        <v>151</v>
      </c>
      <c r="CD4861" s="111">
        <v>6</v>
      </c>
      <c r="CE4861" s="68">
        <v>0.16666666666666699</v>
      </c>
      <c r="CF4861" s="67">
        <v>14</v>
      </c>
      <c r="CG4861" s="68">
        <v>0.14285714285714299</v>
      </c>
      <c r="CH4861" s="169"/>
      <c r="CI4861" s="199" t="s">
        <v>4671</v>
      </c>
      <c r="CJ4861" s="199"/>
      <c r="CK4861" s="174" t="s">
        <v>4671</v>
      </c>
      <c r="CL4861" s="199" t="s">
        <v>108</v>
      </c>
      <c r="CM4861" s="199"/>
      <c r="CN4861" s="200" t="s">
        <v>8848</v>
      </c>
      <c r="CO4861" s="200"/>
      <c r="CP4861" s="200"/>
      <c r="CQ4861" s="156">
        <v>196</v>
      </c>
      <c r="CR4861" s="157">
        <v>0.25510204081632654</v>
      </c>
      <c r="CS4861" s="156">
        <v>133</v>
      </c>
      <c r="CT4861" s="157">
        <v>0.31578947368421051</v>
      </c>
      <c r="CU4861" s="156">
        <v>128</v>
      </c>
      <c r="CV4861" s="157">
        <v>0.359375</v>
      </c>
      <c r="CW4861" s="156">
        <v>103</v>
      </c>
      <c r="CX4861" s="157">
        <v>0.31067961165048541</v>
      </c>
    </row>
    <row r="4862" spans="71:102" ht="25.5" x14ac:dyDescent="0.2">
      <c r="BS4862" s="105" t="s">
        <v>3357</v>
      </c>
      <c r="BT4862" s="105"/>
      <c r="BU4862" s="105" t="s">
        <v>222</v>
      </c>
      <c r="BV4862" s="105"/>
      <c r="BW4862" s="107" t="s">
        <v>107</v>
      </c>
      <c r="BX4862" s="108" t="s">
        <v>8849</v>
      </c>
      <c r="BY4862" s="109"/>
      <c r="BZ4862" s="109"/>
      <c r="CA4862" s="110"/>
      <c r="CB4862" s="114" t="s">
        <v>151</v>
      </c>
      <c r="CC4862" s="115" t="s">
        <v>151</v>
      </c>
      <c r="CD4862" s="111">
        <v>11</v>
      </c>
      <c r="CE4862" s="68">
        <v>0.18181818181818199</v>
      </c>
      <c r="CF4862" s="67">
        <v>14</v>
      </c>
      <c r="CG4862" s="68">
        <v>0.28571428571428598</v>
      </c>
      <c r="CH4862" s="169"/>
      <c r="CI4862" s="201" t="s">
        <v>4671</v>
      </c>
      <c r="CJ4862" s="201"/>
      <c r="CK4862" s="175" t="s">
        <v>4671</v>
      </c>
      <c r="CL4862" s="201" t="s">
        <v>112</v>
      </c>
      <c r="CM4862" s="201"/>
      <c r="CN4862" s="201" t="s">
        <v>143</v>
      </c>
      <c r="CO4862" s="201"/>
      <c r="CP4862" s="201"/>
      <c r="CQ4862" s="154">
        <v>890</v>
      </c>
      <c r="CR4862" s="155">
        <v>0.82921348314606746</v>
      </c>
      <c r="CS4862" s="154">
        <v>594</v>
      </c>
      <c r="CT4862" s="155">
        <v>0.81818181818181823</v>
      </c>
      <c r="CU4862" s="154">
        <v>307</v>
      </c>
      <c r="CV4862" s="155">
        <v>0.7947882736156352</v>
      </c>
      <c r="CW4862" s="154">
        <v>87</v>
      </c>
      <c r="CX4862" s="155">
        <v>0.71264367816091956</v>
      </c>
    </row>
    <row r="4863" spans="71:102" x14ac:dyDescent="0.2">
      <c r="BS4863" s="105" t="s">
        <v>3357</v>
      </c>
      <c r="BT4863" s="105"/>
      <c r="BU4863" s="105" t="s">
        <v>222</v>
      </c>
      <c r="BV4863" s="105"/>
      <c r="BW4863" s="107" t="s">
        <v>107</v>
      </c>
      <c r="BX4863" s="108" t="s">
        <v>7559</v>
      </c>
      <c r="BY4863" s="109"/>
      <c r="BZ4863" s="109"/>
      <c r="CA4863" s="110"/>
      <c r="CB4863" s="114" t="s">
        <v>151</v>
      </c>
      <c r="CC4863" s="115" t="s">
        <v>151</v>
      </c>
      <c r="CD4863" s="111">
        <v>15</v>
      </c>
      <c r="CE4863" s="68">
        <v>0.33333333333333298</v>
      </c>
      <c r="CF4863" s="67">
        <v>8</v>
      </c>
      <c r="CG4863" s="68">
        <v>0.375</v>
      </c>
      <c r="CH4863" s="169"/>
      <c r="CI4863" s="199" t="s">
        <v>4671</v>
      </c>
      <c r="CJ4863" s="199"/>
      <c r="CK4863" s="174" t="s">
        <v>4671</v>
      </c>
      <c r="CL4863" s="199" t="s">
        <v>112</v>
      </c>
      <c r="CM4863" s="199"/>
      <c r="CN4863" s="200" t="s">
        <v>8850</v>
      </c>
      <c r="CO4863" s="200"/>
      <c r="CP4863" s="200"/>
      <c r="CQ4863" s="156">
        <v>77</v>
      </c>
      <c r="CR4863" s="157">
        <v>0.90909090909090906</v>
      </c>
      <c r="CS4863" s="156">
        <v>64</v>
      </c>
      <c r="CT4863" s="157">
        <v>0.890625</v>
      </c>
      <c r="CU4863" s="156">
        <v>56</v>
      </c>
      <c r="CV4863" s="157">
        <v>0.8571428571428571</v>
      </c>
      <c r="CW4863" s="156">
        <v>32</v>
      </c>
      <c r="CX4863" s="157">
        <v>0.8125</v>
      </c>
    </row>
    <row r="4864" spans="71:102" x14ac:dyDescent="0.2">
      <c r="BS4864" s="105" t="s">
        <v>3357</v>
      </c>
      <c r="BT4864" s="105"/>
      <c r="BU4864" s="105" t="s">
        <v>222</v>
      </c>
      <c r="BV4864" s="105"/>
      <c r="BW4864" s="107" t="s">
        <v>107</v>
      </c>
      <c r="BX4864" s="108" t="s">
        <v>7561</v>
      </c>
      <c r="BY4864" s="109"/>
      <c r="BZ4864" s="109"/>
      <c r="CA4864" s="110"/>
      <c r="CB4864" s="114" t="s">
        <v>151</v>
      </c>
      <c r="CC4864" s="115" t="s">
        <v>151</v>
      </c>
      <c r="CD4864" s="111">
        <v>25</v>
      </c>
      <c r="CE4864" s="68">
        <v>0.56000000000000005</v>
      </c>
      <c r="CF4864" s="67">
        <v>6</v>
      </c>
      <c r="CG4864" s="68">
        <v>0.16666666666666699</v>
      </c>
      <c r="CH4864" s="169"/>
      <c r="CI4864" s="199" t="s">
        <v>4671</v>
      </c>
      <c r="CJ4864" s="199"/>
      <c r="CK4864" s="174" t="s">
        <v>4671</v>
      </c>
      <c r="CL4864" s="199" t="s">
        <v>112</v>
      </c>
      <c r="CM4864" s="199"/>
      <c r="CN4864" s="200" t="s">
        <v>8851</v>
      </c>
      <c r="CO4864" s="200"/>
      <c r="CP4864" s="200"/>
      <c r="CQ4864" s="156">
        <v>147</v>
      </c>
      <c r="CR4864" s="157">
        <v>0.86394557823129248</v>
      </c>
      <c r="CS4864" s="156">
        <v>82</v>
      </c>
      <c r="CT4864" s="157">
        <v>0.84146341463414631</v>
      </c>
      <c r="CU4864" s="156">
        <v>76</v>
      </c>
      <c r="CV4864" s="157">
        <v>0.73684210526315785</v>
      </c>
      <c r="CW4864" s="158" t="s">
        <v>151</v>
      </c>
      <c r="CX4864" s="159" t="s">
        <v>151</v>
      </c>
    </row>
    <row r="4865" spans="71:102" x14ac:dyDescent="0.2">
      <c r="BS4865" s="105" t="s">
        <v>3357</v>
      </c>
      <c r="BT4865" s="105"/>
      <c r="BU4865" s="105" t="s">
        <v>222</v>
      </c>
      <c r="BV4865" s="105"/>
      <c r="BW4865" s="107" t="s">
        <v>107</v>
      </c>
      <c r="BX4865" s="108" t="s">
        <v>7563</v>
      </c>
      <c r="BY4865" s="109"/>
      <c r="BZ4865" s="109"/>
      <c r="CA4865" s="110"/>
      <c r="CB4865" s="114" t="s">
        <v>151</v>
      </c>
      <c r="CC4865" s="115" t="s">
        <v>151</v>
      </c>
      <c r="CD4865" s="111">
        <v>31</v>
      </c>
      <c r="CE4865" s="68">
        <v>0.58064516129032295</v>
      </c>
      <c r="CF4865" s="67">
        <v>10</v>
      </c>
      <c r="CG4865" s="68">
        <v>0.6</v>
      </c>
      <c r="CH4865" s="169"/>
      <c r="CI4865" s="199" t="s">
        <v>4671</v>
      </c>
      <c r="CJ4865" s="199"/>
      <c r="CK4865" s="174" t="s">
        <v>4671</v>
      </c>
      <c r="CL4865" s="199" t="s">
        <v>112</v>
      </c>
      <c r="CM4865" s="199"/>
      <c r="CN4865" s="200" t="s">
        <v>8852</v>
      </c>
      <c r="CO4865" s="200"/>
      <c r="CP4865" s="200"/>
      <c r="CQ4865" s="158" t="s">
        <v>151</v>
      </c>
      <c r="CR4865" s="159" t="s">
        <v>151</v>
      </c>
      <c r="CS4865" s="156">
        <v>5</v>
      </c>
      <c r="CT4865" s="157">
        <v>0.6</v>
      </c>
      <c r="CU4865" s="156">
        <v>19</v>
      </c>
      <c r="CV4865" s="157">
        <v>0.68421052631578949</v>
      </c>
      <c r="CW4865" s="156">
        <v>55</v>
      </c>
      <c r="CX4865" s="157">
        <v>0.65454545454545454</v>
      </c>
    </row>
    <row r="4866" spans="71:102" x14ac:dyDescent="0.2">
      <c r="BS4866" s="105" t="s">
        <v>3357</v>
      </c>
      <c r="BT4866" s="105"/>
      <c r="BU4866" s="105" t="s">
        <v>222</v>
      </c>
      <c r="BV4866" s="105"/>
      <c r="BW4866" s="107" t="s">
        <v>107</v>
      </c>
      <c r="BX4866" s="108" t="s">
        <v>7565</v>
      </c>
      <c r="BY4866" s="109"/>
      <c r="BZ4866" s="109"/>
      <c r="CA4866" s="110"/>
      <c r="CB4866" s="114" t="s">
        <v>151</v>
      </c>
      <c r="CC4866" s="115" t="s">
        <v>151</v>
      </c>
      <c r="CD4866" s="111">
        <v>10</v>
      </c>
      <c r="CE4866" s="115" t="s">
        <v>151</v>
      </c>
      <c r="CF4866" s="67">
        <v>1</v>
      </c>
      <c r="CG4866" s="68">
        <v>0</v>
      </c>
      <c r="CH4866" s="169"/>
      <c r="CI4866" s="199" t="s">
        <v>4671</v>
      </c>
      <c r="CJ4866" s="199"/>
      <c r="CK4866" s="174" t="s">
        <v>4671</v>
      </c>
      <c r="CL4866" s="199" t="s">
        <v>112</v>
      </c>
      <c r="CM4866" s="199"/>
      <c r="CN4866" s="200" t="s">
        <v>8853</v>
      </c>
      <c r="CO4866" s="200"/>
      <c r="CP4866" s="200"/>
      <c r="CQ4866" s="156">
        <v>496</v>
      </c>
      <c r="CR4866" s="157">
        <v>0.8125</v>
      </c>
      <c r="CS4866" s="156">
        <v>338</v>
      </c>
      <c r="CT4866" s="157">
        <v>0.8224852071005917</v>
      </c>
      <c r="CU4866" s="156">
        <v>100</v>
      </c>
      <c r="CV4866" s="157">
        <v>0.8</v>
      </c>
      <c r="CW4866" s="158" t="s">
        <v>151</v>
      </c>
      <c r="CX4866" s="159" t="s">
        <v>151</v>
      </c>
    </row>
    <row r="4867" spans="71:102" x14ac:dyDescent="0.2">
      <c r="BS4867" s="105" t="s">
        <v>3357</v>
      </c>
      <c r="BT4867" s="105"/>
      <c r="BU4867" s="105" t="s">
        <v>222</v>
      </c>
      <c r="BV4867" s="105"/>
      <c r="BW4867" s="107" t="s">
        <v>107</v>
      </c>
      <c r="BX4867" s="108" t="s">
        <v>7776</v>
      </c>
      <c r="BY4867" s="109"/>
      <c r="BZ4867" s="109"/>
      <c r="CA4867" s="110"/>
      <c r="CB4867" s="114" t="s">
        <v>151</v>
      </c>
      <c r="CC4867" s="115" t="s">
        <v>151</v>
      </c>
      <c r="CD4867" s="111">
        <v>3</v>
      </c>
      <c r="CE4867" s="115" t="s">
        <v>151</v>
      </c>
      <c r="CF4867" s="67">
        <v>6</v>
      </c>
      <c r="CG4867" s="68">
        <v>0.33333333333333298</v>
      </c>
      <c r="CH4867" s="169"/>
      <c r="CI4867" s="199" t="s">
        <v>4671</v>
      </c>
      <c r="CJ4867" s="199"/>
      <c r="CK4867" s="174" t="s">
        <v>4671</v>
      </c>
      <c r="CL4867" s="199" t="s">
        <v>112</v>
      </c>
      <c r="CM4867" s="199"/>
      <c r="CN4867" s="200" t="s">
        <v>8854</v>
      </c>
      <c r="CO4867" s="200"/>
      <c r="CP4867" s="200"/>
      <c r="CQ4867" s="156">
        <v>170</v>
      </c>
      <c r="CR4867" s="157">
        <v>0.81176470588235294</v>
      </c>
      <c r="CS4867" s="156">
        <v>105</v>
      </c>
      <c r="CT4867" s="157">
        <v>0.75238095238095237</v>
      </c>
      <c r="CU4867" s="156">
        <v>56</v>
      </c>
      <c r="CV4867" s="157">
        <v>0.8392857142857143</v>
      </c>
      <c r="CW4867" s="158" t="s">
        <v>151</v>
      </c>
      <c r="CX4867" s="159" t="s">
        <v>151</v>
      </c>
    </row>
    <row r="4868" spans="71:102" ht="25.5" x14ac:dyDescent="0.2">
      <c r="BS4868" s="105" t="s">
        <v>3357</v>
      </c>
      <c r="BT4868" s="105"/>
      <c r="BU4868" s="105" t="s">
        <v>222</v>
      </c>
      <c r="BV4868" s="105"/>
      <c r="BW4868" s="107" t="s">
        <v>107</v>
      </c>
      <c r="BX4868" s="108" t="s">
        <v>8443</v>
      </c>
      <c r="BY4868" s="109"/>
      <c r="BZ4868" s="109"/>
      <c r="CA4868" s="110"/>
      <c r="CB4868" s="114" t="s">
        <v>151</v>
      </c>
      <c r="CC4868" s="115" t="s">
        <v>151</v>
      </c>
      <c r="CD4868" s="111">
        <v>39</v>
      </c>
      <c r="CE4868" s="68">
        <v>0.35897435897435898</v>
      </c>
      <c r="CF4868" s="67">
        <v>153</v>
      </c>
      <c r="CG4868" s="68">
        <v>0.31372549019607798</v>
      </c>
      <c r="CH4868" s="169"/>
      <c r="CI4868" s="201" t="s">
        <v>4671</v>
      </c>
      <c r="CJ4868" s="201"/>
      <c r="CK4868" s="175" t="s">
        <v>4671</v>
      </c>
      <c r="CL4868" s="201" t="s">
        <v>115</v>
      </c>
      <c r="CM4868" s="201"/>
      <c r="CN4868" s="201" t="s">
        <v>143</v>
      </c>
      <c r="CO4868" s="201"/>
      <c r="CP4868" s="201"/>
      <c r="CQ4868" s="154">
        <v>149</v>
      </c>
      <c r="CR4868" s="155">
        <v>0.21476510067114093</v>
      </c>
      <c r="CS4868" s="154">
        <v>92</v>
      </c>
      <c r="CT4868" s="155">
        <v>0.22826086956521738</v>
      </c>
      <c r="CU4868" s="154">
        <v>20</v>
      </c>
      <c r="CV4868" s="155">
        <v>0.25</v>
      </c>
      <c r="CW4868" s="154"/>
      <c r="CX4868" s="155"/>
    </row>
    <row r="4869" spans="71:102" x14ac:dyDescent="0.2">
      <c r="BS4869" s="105" t="s">
        <v>3357</v>
      </c>
      <c r="BT4869" s="105"/>
      <c r="BU4869" s="105" t="s">
        <v>222</v>
      </c>
      <c r="BV4869" s="105"/>
      <c r="BW4869" s="107" t="s">
        <v>107</v>
      </c>
      <c r="BX4869" s="108" t="s">
        <v>8394</v>
      </c>
      <c r="BY4869" s="109"/>
      <c r="BZ4869" s="109"/>
      <c r="CA4869" s="110"/>
      <c r="CB4869" s="114" t="s">
        <v>151</v>
      </c>
      <c r="CC4869" s="115" t="s">
        <v>151</v>
      </c>
      <c r="CD4869" s="111">
        <v>31</v>
      </c>
      <c r="CE4869" s="68">
        <v>0.16129032258064499</v>
      </c>
      <c r="CF4869" s="67">
        <v>8</v>
      </c>
      <c r="CG4869" s="68">
        <v>0.25</v>
      </c>
      <c r="CH4869" s="169"/>
      <c r="CI4869" s="199" t="s">
        <v>4671</v>
      </c>
      <c r="CJ4869" s="199"/>
      <c r="CK4869" s="174" t="s">
        <v>4671</v>
      </c>
      <c r="CL4869" s="199" t="s">
        <v>115</v>
      </c>
      <c r="CM4869" s="199"/>
      <c r="CN4869" s="200" t="s">
        <v>8855</v>
      </c>
      <c r="CO4869" s="200"/>
      <c r="CP4869" s="200"/>
      <c r="CQ4869" s="156">
        <v>149</v>
      </c>
      <c r="CR4869" s="157">
        <v>0.21476510067114093</v>
      </c>
      <c r="CS4869" s="156">
        <v>92</v>
      </c>
      <c r="CT4869" s="157">
        <v>0.22826086956521738</v>
      </c>
      <c r="CU4869" s="156">
        <v>20</v>
      </c>
      <c r="CV4869" s="157">
        <v>0.25</v>
      </c>
      <c r="CW4869" s="158" t="s">
        <v>151</v>
      </c>
      <c r="CX4869" s="159" t="s">
        <v>151</v>
      </c>
    </row>
    <row r="4870" spans="71:102" ht="15" x14ac:dyDescent="0.2">
      <c r="BS4870" s="105" t="s">
        <v>3357</v>
      </c>
      <c r="BT4870" s="105"/>
      <c r="BU4870" s="105" t="s">
        <v>222</v>
      </c>
      <c r="BV4870" s="105"/>
      <c r="BW4870" s="107" t="s">
        <v>107</v>
      </c>
      <c r="BX4870" s="108" t="s">
        <v>7854</v>
      </c>
      <c r="BY4870" s="109"/>
      <c r="BZ4870" s="109"/>
      <c r="CA4870" s="110"/>
      <c r="CB4870" s="114" t="s">
        <v>151</v>
      </c>
      <c r="CC4870" s="115" t="s">
        <v>151</v>
      </c>
      <c r="CD4870" s="111">
        <v>29</v>
      </c>
      <c r="CE4870" s="68">
        <v>0.17241379310344801</v>
      </c>
      <c r="CF4870" s="67">
        <v>6</v>
      </c>
      <c r="CG4870" s="68">
        <v>0.33333333333333298</v>
      </c>
      <c r="CH4870" s="169"/>
      <c r="CI4870" s="148" t="s">
        <v>8856</v>
      </c>
      <c r="CJ4870" s="148"/>
      <c r="CK4870" s="149"/>
      <c r="CL4870" s="196"/>
      <c r="CM4870" s="196"/>
      <c r="CN4870" s="196"/>
      <c r="CO4870" s="196"/>
      <c r="CP4870" s="196"/>
      <c r="CQ4870" s="150">
        <v>421</v>
      </c>
      <c r="CR4870" s="151">
        <v>0.52731591448931114</v>
      </c>
      <c r="CS4870" s="150">
        <v>1427</v>
      </c>
      <c r="CT4870" s="151">
        <v>0.58934828311142251</v>
      </c>
      <c r="CU4870" s="150">
        <v>1189</v>
      </c>
      <c r="CV4870" s="151">
        <v>0.57863751051303614</v>
      </c>
      <c r="CW4870" s="150">
        <v>905</v>
      </c>
      <c r="CX4870" s="151">
        <v>0.56685082872928172</v>
      </c>
    </row>
    <row r="4871" spans="71:102" ht="38.25" x14ac:dyDescent="0.2">
      <c r="BS4871" s="105" t="s">
        <v>3357</v>
      </c>
      <c r="BT4871" s="105"/>
      <c r="BU4871" s="105" t="s">
        <v>222</v>
      </c>
      <c r="BV4871" s="105"/>
      <c r="BW4871" s="107" t="s">
        <v>107</v>
      </c>
      <c r="BX4871" s="108" t="s">
        <v>8396</v>
      </c>
      <c r="BY4871" s="109"/>
      <c r="BZ4871" s="109"/>
      <c r="CA4871" s="110"/>
      <c r="CB4871" s="114" t="s">
        <v>151</v>
      </c>
      <c r="CC4871" s="115" t="s">
        <v>151</v>
      </c>
      <c r="CD4871" s="111">
        <v>26</v>
      </c>
      <c r="CE4871" s="68">
        <v>0.230769230769231</v>
      </c>
      <c r="CF4871" s="67">
        <v>7</v>
      </c>
      <c r="CG4871" s="68">
        <v>0.71428571428571397</v>
      </c>
      <c r="CH4871" s="169"/>
      <c r="CI4871" s="197" t="s">
        <v>7374</v>
      </c>
      <c r="CJ4871" s="197"/>
      <c r="CK4871" s="173" t="s">
        <v>8857</v>
      </c>
      <c r="CL4871" s="197"/>
      <c r="CM4871" s="197"/>
      <c r="CN4871" s="197"/>
      <c r="CO4871" s="197"/>
      <c r="CP4871" s="197"/>
      <c r="CQ4871" s="152">
        <v>421</v>
      </c>
      <c r="CR4871" s="153">
        <v>0.52731591448931114</v>
      </c>
      <c r="CS4871" s="152">
        <v>1427</v>
      </c>
      <c r="CT4871" s="153">
        <v>0.58934828311142251</v>
      </c>
      <c r="CU4871" s="152">
        <v>1189</v>
      </c>
      <c r="CV4871" s="153">
        <v>0.57863751051303614</v>
      </c>
      <c r="CW4871" s="152">
        <v>905</v>
      </c>
      <c r="CX4871" s="153">
        <v>0.56685082872928172</v>
      </c>
    </row>
    <row r="4872" spans="71:102" ht="25.5" x14ac:dyDescent="0.2">
      <c r="BS4872" s="105" t="s">
        <v>3357</v>
      </c>
      <c r="BT4872" s="105"/>
      <c r="BU4872" s="105" t="s">
        <v>222</v>
      </c>
      <c r="BV4872" s="105"/>
      <c r="BW4872" s="107" t="s">
        <v>107</v>
      </c>
      <c r="BX4872" s="108" t="s">
        <v>8026</v>
      </c>
      <c r="BY4872" s="109"/>
      <c r="BZ4872" s="109"/>
      <c r="CA4872" s="110"/>
      <c r="CB4872" s="114" t="s">
        <v>151</v>
      </c>
      <c r="CC4872" s="115" t="s">
        <v>151</v>
      </c>
      <c r="CD4872" s="111">
        <v>35</v>
      </c>
      <c r="CE4872" s="68">
        <v>0.22857142857142901</v>
      </c>
      <c r="CF4872" s="67">
        <v>4</v>
      </c>
      <c r="CG4872" s="68">
        <v>0.25</v>
      </c>
      <c r="CH4872" s="169"/>
      <c r="CI4872" s="201" t="s">
        <v>7374</v>
      </c>
      <c r="CJ4872" s="201"/>
      <c r="CK4872" s="175" t="s">
        <v>7374</v>
      </c>
      <c r="CL4872" s="201" t="s">
        <v>91</v>
      </c>
      <c r="CM4872" s="201"/>
      <c r="CN4872" s="201" t="s">
        <v>143</v>
      </c>
      <c r="CO4872" s="201"/>
      <c r="CP4872" s="201"/>
      <c r="CQ4872" s="154">
        <v>399</v>
      </c>
      <c r="CR4872" s="155">
        <v>0.54135338345864659</v>
      </c>
      <c r="CS4872" s="154">
        <v>1427</v>
      </c>
      <c r="CT4872" s="155">
        <v>0.58934828311142251</v>
      </c>
      <c r="CU4872" s="154">
        <v>1189</v>
      </c>
      <c r="CV4872" s="155">
        <v>0.57863751051303614</v>
      </c>
      <c r="CW4872" s="154">
        <v>905</v>
      </c>
      <c r="CX4872" s="155">
        <v>0.56685082872928172</v>
      </c>
    </row>
    <row r="4873" spans="71:102" x14ac:dyDescent="0.2">
      <c r="BS4873" s="105" t="s">
        <v>3357</v>
      </c>
      <c r="BT4873" s="105"/>
      <c r="BU4873" s="105" t="s">
        <v>222</v>
      </c>
      <c r="BV4873" s="105"/>
      <c r="BW4873" s="107" t="s">
        <v>107</v>
      </c>
      <c r="BX4873" s="108" t="s">
        <v>7567</v>
      </c>
      <c r="BY4873" s="109"/>
      <c r="BZ4873" s="109"/>
      <c r="CA4873" s="110"/>
      <c r="CB4873" s="114" t="s">
        <v>151</v>
      </c>
      <c r="CC4873" s="115" t="s">
        <v>151</v>
      </c>
      <c r="CD4873" s="111">
        <v>84</v>
      </c>
      <c r="CE4873" s="68">
        <v>0.30952380952380998</v>
      </c>
      <c r="CF4873" s="67">
        <v>22</v>
      </c>
      <c r="CG4873" s="68">
        <v>0.22727272727272699</v>
      </c>
      <c r="CH4873" s="169"/>
      <c r="CI4873" s="199" t="s">
        <v>7374</v>
      </c>
      <c r="CJ4873" s="199"/>
      <c r="CK4873" s="174" t="s">
        <v>7374</v>
      </c>
      <c r="CL4873" s="199" t="s">
        <v>91</v>
      </c>
      <c r="CM4873" s="199"/>
      <c r="CN4873" s="200" t="s">
        <v>8858</v>
      </c>
      <c r="CO4873" s="200"/>
      <c r="CP4873" s="200"/>
      <c r="CQ4873" s="156">
        <v>3</v>
      </c>
      <c r="CR4873" s="159" t="s">
        <v>151</v>
      </c>
      <c r="CS4873" s="158" t="s">
        <v>151</v>
      </c>
      <c r="CT4873" s="159" t="s">
        <v>151</v>
      </c>
      <c r="CU4873" s="158" t="s">
        <v>151</v>
      </c>
      <c r="CV4873" s="159" t="s">
        <v>151</v>
      </c>
      <c r="CW4873" s="158" t="s">
        <v>151</v>
      </c>
      <c r="CX4873" s="159" t="s">
        <v>151</v>
      </c>
    </row>
    <row r="4874" spans="71:102" x14ac:dyDescent="0.2">
      <c r="BS4874" s="105" t="s">
        <v>3357</v>
      </c>
      <c r="BT4874" s="105"/>
      <c r="BU4874" s="105" t="s">
        <v>222</v>
      </c>
      <c r="BV4874" s="105"/>
      <c r="BW4874" s="107" t="s">
        <v>107</v>
      </c>
      <c r="BX4874" s="108" t="s">
        <v>7569</v>
      </c>
      <c r="BY4874" s="109"/>
      <c r="BZ4874" s="109"/>
      <c r="CA4874" s="110"/>
      <c r="CB4874" s="114" t="s">
        <v>151</v>
      </c>
      <c r="CC4874" s="115" t="s">
        <v>151</v>
      </c>
      <c r="CD4874" s="111">
        <v>111</v>
      </c>
      <c r="CE4874" s="68">
        <v>0.21621621621621601</v>
      </c>
      <c r="CF4874" s="67">
        <v>34</v>
      </c>
      <c r="CG4874" s="68">
        <v>0.14705882352941199</v>
      </c>
      <c r="CH4874" s="169"/>
      <c r="CI4874" s="199" t="s">
        <v>7374</v>
      </c>
      <c r="CJ4874" s="199"/>
      <c r="CK4874" s="174" t="s">
        <v>7374</v>
      </c>
      <c r="CL4874" s="199" t="s">
        <v>91</v>
      </c>
      <c r="CM4874" s="199"/>
      <c r="CN4874" s="200" t="s">
        <v>8859</v>
      </c>
      <c r="CO4874" s="200"/>
      <c r="CP4874" s="200"/>
      <c r="CQ4874" s="156">
        <v>61</v>
      </c>
      <c r="CR4874" s="157">
        <v>0.73770491803278693</v>
      </c>
      <c r="CS4874" s="156">
        <v>120</v>
      </c>
      <c r="CT4874" s="157">
        <v>0.71666666666666667</v>
      </c>
      <c r="CU4874" s="156">
        <v>68</v>
      </c>
      <c r="CV4874" s="157">
        <v>0.66176470588235292</v>
      </c>
      <c r="CW4874" s="158" t="s">
        <v>151</v>
      </c>
      <c r="CX4874" s="159" t="s">
        <v>151</v>
      </c>
    </row>
    <row r="4875" spans="71:102" x14ac:dyDescent="0.2">
      <c r="BS4875" s="105" t="s">
        <v>3357</v>
      </c>
      <c r="BT4875" s="105"/>
      <c r="BU4875" s="105" t="s">
        <v>222</v>
      </c>
      <c r="BV4875" s="105"/>
      <c r="BW4875" s="107" t="s">
        <v>107</v>
      </c>
      <c r="BX4875" s="108" t="s">
        <v>7812</v>
      </c>
      <c r="BY4875" s="109"/>
      <c r="BZ4875" s="109"/>
      <c r="CA4875" s="110"/>
      <c r="CB4875" s="114" t="s">
        <v>151</v>
      </c>
      <c r="CC4875" s="115" t="s">
        <v>151</v>
      </c>
      <c r="CD4875" s="111">
        <v>60</v>
      </c>
      <c r="CE4875" s="68">
        <v>0.38333333333333303</v>
      </c>
      <c r="CF4875" s="67">
        <v>17</v>
      </c>
      <c r="CG4875" s="68">
        <v>0.29411764705882398</v>
      </c>
      <c r="CH4875" s="169"/>
      <c r="CI4875" s="199" t="s">
        <v>7374</v>
      </c>
      <c r="CJ4875" s="199"/>
      <c r="CK4875" s="174" t="s">
        <v>7374</v>
      </c>
      <c r="CL4875" s="199" t="s">
        <v>91</v>
      </c>
      <c r="CM4875" s="199"/>
      <c r="CN4875" s="200" t="s">
        <v>8860</v>
      </c>
      <c r="CO4875" s="200"/>
      <c r="CP4875" s="200"/>
      <c r="CQ4875" s="156">
        <v>49</v>
      </c>
      <c r="CR4875" s="157">
        <v>0.32653061224489793</v>
      </c>
      <c r="CS4875" s="156">
        <v>32</v>
      </c>
      <c r="CT4875" s="157">
        <v>0.34375</v>
      </c>
      <c r="CU4875" s="158" t="s">
        <v>151</v>
      </c>
      <c r="CV4875" s="159" t="s">
        <v>151</v>
      </c>
      <c r="CW4875" s="158" t="s">
        <v>151</v>
      </c>
      <c r="CX4875" s="159" t="s">
        <v>151</v>
      </c>
    </row>
    <row r="4876" spans="71:102" x14ac:dyDescent="0.2">
      <c r="BS4876" s="105" t="s">
        <v>3357</v>
      </c>
      <c r="BT4876" s="105"/>
      <c r="BU4876" s="105" t="s">
        <v>222</v>
      </c>
      <c r="BV4876" s="105"/>
      <c r="BW4876" s="107" t="s">
        <v>107</v>
      </c>
      <c r="BX4876" s="108" t="s">
        <v>8861</v>
      </c>
      <c r="BY4876" s="109"/>
      <c r="BZ4876" s="109"/>
      <c r="CA4876" s="110"/>
      <c r="CB4876" s="114" t="s">
        <v>151</v>
      </c>
      <c r="CC4876" s="115" t="s">
        <v>151</v>
      </c>
      <c r="CD4876" s="111">
        <v>148</v>
      </c>
      <c r="CE4876" s="68">
        <v>0.337837837837838</v>
      </c>
      <c r="CF4876" s="67">
        <v>60</v>
      </c>
      <c r="CG4876" s="68">
        <v>0.4</v>
      </c>
      <c r="CH4876" s="169"/>
      <c r="CI4876" s="199" t="s">
        <v>7374</v>
      </c>
      <c r="CJ4876" s="199"/>
      <c r="CK4876" s="174" t="s">
        <v>7374</v>
      </c>
      <c r="CL4876" s="199" t="s">
        <v>91</v>
      </c>
      <c r="CM4876" s="199"/>
      <c r="CN4876" s="200" t="s">
        <v>8862</v>
      </c>
      <c r="CO4876" s="200"/>
      <c r="CP4876" s="200"/>
      <c r="CQ4876" s="156">
        <v>204</v>
      </c>
      <c r="CR4876" s="157">
        <v>0.53921568627450978</v>
      </c>
      <c r="CS4876" s="156">
        <v>1225</v>
      </c>
      <c r="CT4876" s="157">
        <v>0.58775510204081638</v>
      </c>
      <c r="CU4876" s="156">
        <v>1101</v>
      </c>
      <c r="CV4876" s="157">
        <v>0.57220708446866486</v>
      </c>
      <c r="CW4876" s="156">
        <v>905</v>
      </c>
      <c r="CX4876" s="157">
        <v>0.56685082872928172</v>
      </c>
    </row>
    <row r="4877" spans="71:102" x14ac:dyDescent="0.2">
      <c r="BS4877" s="105" t="s">
        <v>3357</v>
      </c>
      <c r="BT4877" s="105"/>
      <c r="BU4877" s="105" t="s">
        <v>222</v>
      </c>
      <c r="BV4877" s="105"/>
      <c r="BW4877" s="107" t="s">
        <v>107</v>
      </c>
      <c r="BX4877" s="108" t="s">
        <v>7620</v>
      </c>
      <c r="BY4877" s="109"/>
      <c r="BZ4877" s="109"/>
      <c r="CA4877" s="110"/>
      <c r="CB4877" s="114" t="s">
        <v>151</v>
      </c>
      <c r="CC4877" s="115" t="s">
        <v>151</v>
      </c>
      <c r="CD4877" s="111">
        <v>8</v>
      </c>
      <c r="CE4877" s="115" t="s">
        <v>151</v>
      </c>
      <c r="CF4877" s="67">
        <v>6</v>
      </c>
      <c r="CG4877" s="68">
        <v>0.16666666666666699</v>
      </c>
      <c r="CH4877" s="169"/>
      <c r="CI4877" s="199" t="s">
        <v>7374</v>
      </c>
      <c r="CJ4877" s="199"/>
      <c r="CK4877" s="174" t="s">
        <v>7374</v>
      </c>
      <c r="CL4877" s="199" t="s">
        <v>91</v>
      </c>
      <c r="CM4877" s="199"/>
      <c r="CN4877" s="200" t="s">
        <v>8863</v>
      </c>
      <c r="CO4877" s="200"/>
      <c r="CP4877" s="200"/>
      <c r="CQ4877" s="156">
        <v>32</v>
      </c>
      <c r="CR4877" s="157">
        <v>0.65625</v>
      </c>
      <c r="CS4877" s="156">
        <v>13</v>
      </c>
      <c r="CT4877" s="157">
        <v>0.46153846153846156</v>
      </c>
      <c r="CU4877" s="158" t="s">
        <v>151</v>
      </c>
      <c r="CV4877" s="159" t="s">
        <v>151</v>
      </c>
      <c r="CW4877" s="158" t="s">
        <v>151</v>
      </c>
      <c r="CX4877" s="159" t="s">
        <v>151</v>
      </c>
    </row>
    <row r="4878" spans="71:102" x14ac:dyDescent="0.2">
      <c r="BS4878" s="105" t="s">
        <v>3357</v>
      </c>
      <c r="BT4878" s="105"/>
      <c r="BU4878" s="105" t="s">
        <v>222</v>
      </c>
      <c r="BV4878" s="105"/>
      <c r="BW4878" s="107" t="s">
        <v>107</v>
      </c>
      <c r="BX4878" s="108" t="s">
        <v>7622</v>
      </c>
      <c r="BY4878" s="109"/>
      <c r="BZ4878" s="109"/>
      <c r="CA4878" s="110"/>
      <c r="CB4878" s="114" t="s">
        <v>151</v>
      </c>
      <c r="CC4878" s="115" t="s">
        <v>151</v>
      </c>
      <c r="CD4878" s="111">
        <v>12</v>
      </c>
      <c r="CE4878" s="68">
        <v>0.16666666666666699</v>
      </c>
      <c r="CF4878" s="67">
        <v>11</v>
      </c>
      <c r="CG4878" s="68">
        <v>0.18181818181818199</v>
      </c>
      <c r="CH4878" s="169"/>
      <c r="CI4878" s="199" t="s">
        <v>7374</v>
      </c>
      <c r="CJ4878" s="199"/>
      <c r="CK4878" s="174" t="s">
        <v>7374</v>
      </c>
      <c r="CL4878" s="199" t="s">
        <v>91</v>
      </c>
      <c r="CM4878" s="199"/>
      <c r="CN4878" s="200" t="s">
        <v>8864</v>
      </c>
      <c r="CO4878" s="200"/>
      <c r="CP4878" s="200"/>
      <c r="CQ4878" s="156">
        <v>50</v>
      </c>
      <c r="CR4878" s="157">
        <v>0.48</v>
      </c>
      <c r="CS4878" s="156">
        <v>37</v>
      </c>
      <c r="CT4878" s="157">
        <v>0.48648648648648651</v>
      </c>
      <c r="CU4878" s="156">
        <v>20</v>
      </c>
      <c r="CV4878" s="157">
        <v>0.65</v>
      </c>
      <c r="CW4878" s="158" t="s">
        <v>151</v>
      </c>
      <c r="CX4878" s="159" t="s">
        <v>151</v>
      </c>
    </row>
    <row r="4879" spans="71:102" ht="25.5" x14ac:dyDescent="0.2">
      <c r="BS4879" s="105" t="s">
        <v>3357</v>
      </c>
      <c r="BT4879" s="105"/>
      <c r="BU4879" s="105" t="s">
        <v>222</v>
      </c>
      <c r="BV4879" s="105"/>
      <c r="BW4879" s="107" t="s">
        <v>107</v>
      </c>
      <c r="BX4879" s="108" t="s">
        <v>7571</v>
      </c>
      <c r="BY4879" s="109"/>
      <c r="BZ4879" s="109"/>
      <c r="CA4879" s="110"/>
      <c r="CB4879" s="114" t="s">
        <v>151</v>
      </c>
      <c r="CC4879" s="115" t="s">
        <v>151</v>
      </c>
      <c r="CD4879" s="111">
        <v>14</v>
      </c>
      <c r="CE4879" s="68">
        <v>0.214285714285714</v>
      </c>
      <c r="CF4879" s="67">
        <v>11</v>
      </c>
      <c r="CG4879" s="68">
        <v>0.18181818181818199</v>
      </c>
      <c r="CH4879" s="169"/>
      <c r="CI4879" s="201" t="s">
        <v>7374</v>
      </c>
      <c r="CJ4879" s="201"/>
      <c r="CK4879" s="175" t="s">
        <v>7374</v>
      </c>
      <c r="CL4879" s="201" t="s">
        <v>107</v>
      </c>
      <c r="CM4879" s="201"/>
      <c r="CN4879" s="201" t="s">
        <v>143</v>
      </c>
      <c r="CO4879" s="201"/>
      <c r="CP4879" s="201"/>
      <c r="CQ4879" s="154">
        <v>22</v>
      </c>
      <c r="CR4879" s="155">
        <v>0.27272727272727271</v>
      </c>
      <c r="CS4879" s="154"/>
      <c r="CT4879" s="155"/>
      <c r="CU4879" s="154"/>
      <c r="CV4879" s="155"/>
      <c r="CW4879" s="154"/>
      <c r="CX4879" s="155"/>
    </row>
    <row r="4880" spans="71:102" x14ac:dyDescent="0.2">
      <c r="BS4880" s="105" t="s">
        <v>3357</v>
      </c>
      <c r="BT4880" s="105"/>
      <c r="BU4880" s="112" t="s">
        <v>222</v>
      </c>
      <c r="BV4880" s="112"/>
      <c r="BW4880" s="107" t="s">
        <v>107</v>
      </c>
      <c r="BX4880" s="108" t="s">
        <v>7624</v>
      </c>
      <c r="BY4880" s="109"/>
      <c r="BZ4880" s="109"/>
      <c r="CA4880" s="110"/>
      <c r="CB4880" s="114" t="s">
        <v>151</v>
      </c>
      <c r="CC4880" s="115" t="s">
        <v>151</v>
      </c>
      <c r="CD4880" s="111">
        <v>12</v>
      </c>
      <c r="CE4880" s="68">
        <v>0.5</v>
      </c>
      <c r="CF4880" s="67">
        <v>12</v>
      </c>
      <c r="CG4880" s="68">
        <v>0.58333333333333304</v>
      </c>
      <c r="CH4880" s="169"/>
      <c r="CI4880" s="199" t="s">
        <v>7374</v>
      </c>
      <c r="CJ4880" s="199"/>
      <c r="CK4880" s="174" t="s">
        <v>7374</v>
      </c>
      <c r="CL4880" s="199" t="s">
        <v>107</v>
      </c>
      <c r="CM4880" s="199"/>
      <c r="CN4880" s="200" t="s">
        <v>8865</v>
      </c>
      <c r="CO4880" s="200"/>
      <c r="CP4880" s="200"/>
      <c r="CQ4880" s="156">
        <v>8</v>
      </c>
      <c r="CR4880" s="157">
        <v>0.625</v>
      </c>
      <c r="CS4880" s="158" t="s">
        <v>151</v>
      </c>
      <c r="CT4880" s="159" t="s">
        <v>151</v>
      </c>
      <c r="CU4880" s="158" t="s">
        <v>151</v>
      </c>
      <c r="CV4880" s="159" t="s">
        <v>151</v>
      </c>
      <c r="CW4880" s="158" t="s">
        <v>151</v>
      </c>
      <c r="CX4880" s="159" t="s">
        <v>151</v>
      </c>
    </row>
    <row r="4881" spans="71:102" x14ac:dyDescent="0.2">
      <c r="BS4881" s="89" t="s">
        <v>3357</v>
      </c>
      <c r="BT4881" s="97"/>
      <c r="BU4881" s="98" t="s">
        <v>222</v>
      </c>
      <c r="BV4881" s="99"/>
      <c r="BW4881" s="100" t="s">
        <v>115</v>
      </c>
      <c r="BX4881" s="98" t="s">
        <v>143</v>
      </c>
      <c r="BY4881" s="101"/>
      <c r="BZ4881" s="101"/>
      <c r="CA4881" s="99"/>
      <c r="CB4881" s="121" t="s">
        <v>151</v>
      </c>
      <c r="CC4881" s="119" t="s">
        <v>151</v>
      </c>
      <c r="CD4881" s="113">
        <v>1</v>
      </c>
      <c r="CE4881" s="103">
        <v>1</v>
      </c>
      <c r="CF4881" s="104">
        <v>3</v>
      </c>
      <c r="CG4881" s="103">
        <v>1</v>
      </c>
      <c r="CH4881" s="169"/>
      <c r="CI4881" s="199" t="s">
        <v>7374</v>
      </c>
      <c r="CJ4881" s="199"/>
      <c r="CK4881" s="174" t="s">
        <v>7374</v>
      </c>
      <c r="CL4881" s="199" t="s">
        <v>107</v>
      </c>
      <c r="CM4881" s="199"/>
      <c r="CN4881" s="200" t="s">
        <v>8866</v>
      </c>
      <c r="CO4881" s="200"/>
      <c r="CP4881" s="200"/>
      <c r="CQ4881" s="156">
        <v>14</v>
      </c>
      <c r="CR4881" s="157">
        <v>7.1428571428571425E-2</v>
      </c>
      <c r="CS4881" s="158" t="s">
        <v>151</v>
      </c>
      <c r="CT4881" s="159" t="s">
        <v>151</v>
      </c>
      <c r="CU4881" s="158" t="s">
        <v>151</v>
      </c>
      <c r="CV4881" s="159" t="s">
        <v>151</v>
      </c>
      <c r="CW4881" s="158" t="s">
        <v>151</v>
      </c>
      <c r="CX4881" s="159" t="s">
        <v>151</v>
      </c>
    </row>
    <row r="4882" spans="71:102" ht="15" x14ac:dyDescent="0.2">
      <c r="BS4882" s="105" t="s">
        <v>3357</v>
      </c>
      <c r="BT4882" s="105"/>
      <c r="BU4882" s="106" t="s">
        <v>222</v>
      </c>
      <c r="BV4882" s="106"/>
      <c r="BW4882" s="107" t="s">
        <v>115</v>
      </c>
      <c r="BX4882" s="108" t="s">
        <v>7645</v>
      </c>
      <c r="BY4882" s="109"/>
      <c r="BZ4882" s="109"/>
      <c r="CA4882" s="110"/>
      <c r="CB4882" s="114" t="s">
        <v>151</v>
      </c>
      <c r="CC4882" s="115" t="s">
        <v>151</v>
      </c>
      <c r="CD4882" s="111">
        <v>1</v>
      </c>
      <c r="CE4882" s="68">
        <v>1</v>
      </c>
      <c r="CF4882" s="67">
        <v>1</v>
      </c>
      <c r="CG4882" s="68">
        <v>1</v>
      </c>
      <c r="CH4882" s="169"/>
      <c r="CI4882" s="148" t="s">
        <v>8867</v>
      </c>
      <c r="CJ4882" s="148"/>
      <c r="CK4882" s="149"/>
      <c r="CL4882" s="196"/>
      <c r="CM4882" s="196"/>
      <c r="CN4882" s="196"/>
      <c r="CO4882" s="196"/>
      <c r="CP4882" s="196"/>
      <c r="CQ4882" s="150">
        <v>6290</v>
      </c>
      <c r="CR4882" s="151">
        <v>0.63767885532591417</v>
      </c>
      <c r="CS4882" s="150">
        <v>5019</v>
      </c>
      <c r="CT4882" s="151">
        <v>0.64375373580394502</v>
      </c>
      <c r="CU4882" s="150">
        <v>3941</v>
      </c>
      <c r="CV4882" s="151">
        <v>0.63384927683329106</v>
      </c>
      <c r="CW4882" s="150">
        <v>2684</v>
      </c>
      <c r="CX4882" s="151">
        <v>0.6225782414307004</v>
      </c>
    </row>
    <row r="4883" spans="71:102" ht="25.5" x14ac:dyDescent="0.2">
      <c r="BS4883" s="105" t="s">
        <v>3357</v>
      </c>
      <c r="BT4883" s="105"/>
      <c r="BU4883" s="105" t="s">
        <v>222</v>
      </c>
      <c r="BV4883" s="105"/>
      <c r="BW4883" s="107" t="s">
        <v>115</v>
      </c>
      <c r="BX4883" s="108" t="s">
        <v>7686</v>
      </c>
      <c r="BY4883" s="109"/>
      <c r="BZ4883" s="109"/>
      <c r="CA4883" s="110"/>
      <c r="CB4883" s="114" t="s">
        <v>151</v>
      </c>
      <c r="CC4883" s="115" t="s">
        <v>151</v>
      </c>
      <c r="CD4883" s="114" t="s">
        <v>151</v>
      </c>
      <c r="CE4883" s="115" t="s">
        <v>151</v>
      </c>
      <c r="CF4883" s="67">
        <v>2</v>
      </c>
      <c r="CG4883" s="68">
        <v>1</v>
      </c>
      <c r="CH4883" s="169"/>
      <c r="CI4883" s="197" t="s">
        <v>7399</v>
      </c>
      <c r="CJ4883" s="197"/>
      <c r="CK4883" s="173" t="s">
        <v>8868</v>
      </c>
      <c r="CL4883" s="197"/>
      <c r="CM4883" s="197"/>
      <c r="CN4883" s="197"/>
      <c r="CO4883" s="197"/>
      <c r="CP4883" s="197"/>
      <c r="CQ4883" s="152">
        <v>6290</v>
      </c>
      <c r="CR4883" s="153">
        <v>0.63767885532591417</v>
      </c>
      <c r="CS4883" s="152">
        <v>5019</v>
      </c>
      <c r="CT4883" s="153">
        <v>0.64375373580394502</v>
      </c>
      <c r="CU4883" s="152">
        <v>3941</v>
      </c>
      <c r="CV4883" s="153">
        <v>0.63384927683329106</v>
      </c>
      <c r="CW4883" s="152">
        <v>2684</v>
      </c>
      <c r="CX4883" s="153">
        <v>0.6225782414307004</v>
      </c>
    </row>
    <row r="4884" spans="71:102" ht="25.5" x14ac:dyDescent="0.2">
      <c r="BS4884" s="89" t="s">
        <v>3357</v>
      </c>
      <c r="BT4884" s="90"/>
      <c r="BU4884" s="91" t="s">
        <v>8869</v>
      </c>
      <c r="BV4884" s="92"/>
      <c r="BW4884" s="92"/>
      <c r="BX4884" s="91"/>
      <c r="BY4884" s="92"/>
      <c r="BZ4884" s="92"/>
      <c r="CA4884" s="93"/>
      <c r="CB4884" s="123" t="s">
        <v>151</v>
      </c>
      <c r="CC4884" s="124" t="s">
        <v>151</v>
      </c>
      <c r="CD4884" s="117">
        <v>1</v>
      </c>
      <c r="CE4884" s="124" t="s">
        <v>151</v>
      </c>
      <c r="CF4884" s="96">
        <v>14</v>
      </c>
      <c r="CG4884" s="95">
        <v>0.214285714285714</v>
      </c>
      <c r="CH4884" s="169"/>
      <c r="CI4884" s="201" t="s">
        <v>7399</v>
      </c>
      <c r="CJ4884" s="201"/>
      <c r="CK4884" s="175" t="s">
        <v>7399</v>
      </c>
      <c r="CL4884" s="201" t="s">
        <v>91</v>
      </c>
      <c r="CM4884" s="201"/>
      <c r="CN4884" s="201" t="s">
        <v>143</v>
      </c>
      <c r="CO4884" s="201"/>
      <c r="CP4884" s="201"/>
      <c r="CQ4884" s="154">
        <v>4822</v>
      </c>
      <c r="CR4884" s="155">
        <v>0.62857735379510582</v>
      </c>
      <c r="CS4884" s="154">
        <v>4365</v>
      </c>
      <c r="CT4884" s="155">
        <v>0.65521191294387171</v>
      </c>
      <c r="CU4884" s="154">
        <v>3341</v>
      </c>
      <c r="CV4884" s="155">
        <v>0.63334331038611191</v>
      </c>
      <c r="CW4884" s="154">
        <v>2225</v>
      </c>
      <c r="CX4884" s="155">
        <v>0.61662921348314603</v>
      </c>
    </row>
    <row r="4885" spans="71:102" x14ac:dyDescent="0.2">
      <c r="BS4885" s="89" t="s">
        <v>3357</v>
      </c>
      <c r="BT4885" s="97"/>
      <c r="BU4885" s="98" t="s">
        <v>3982</v>
      </c>
      <c r="BV4885" s="99"/>
      <c r="BW4885" s="100" t="s">
        <v>91</v>
      </c>
      <c r="BX4885" s="98" t="s">
        <v>143</v>
      </c>
      <c r="BY4885" s="101"/>
      <c r="BZ4885" s="101"/>
      <c r="CA4885" s="99"/>
      <c r="CB4885" s="126" t="s">
        <v>151</v>
      </c>
      <c r="CC4885" s="119" t="s">
        <v>151</v>
      </c>
      <c r="CD4885" s="126" t="s">
        <v>151</v>
      </c>
      <c r="CE4885" s="119" t="s">
        <v>151</v>
      </c>
      <c r="CF4885" s="104">
        <v>7</v>
      </c>
      <c r="CG4885" s="103">
        <v>0.28571428571428598</v>
      </c>
      <c r="CH4885" s="169"/>
      <c r="CI4885" s="199" t="s">
        <v>7399</v>
      </c>
      <c r="CJ4885" s="199"/>
      <c r="CK4885" s="174" t="s">
        <v>7399</v>
      </c>
      <c r="CL4885" s="199" t="s">
        <v>91</v>
      </c>
      <c r="CM4885" s="199"/>
      <c r="CN4885" s="200" t="s">
        <v>8870</v>
      </c>
      <c r="CO4885" s="200"/>
      <c r="CP4885" s="200"/>
      <c r="CQ4885" s="156">
        <v>201</v>
      </c>
      <c r="CR4885" s="157">
        <v>0.4925373134328358</v>
      </c>
      <c r="CS4885" s="156">
        <v>180</v>
      </c>
      <c r="CT4885" s="157">
        <v>0.51111111111111107</v>
      </c>
      <c r="CU4885" s="156">
        <v>140</v>
      </c>
      <c r="CV4885" s="157">
        <v>0.51428571428571423</v>
      </c>
      <c r="CW4885" s="156">
        <v>63</v>
      </c>
      <c r="CX4885" s="157">
        <v>0.49206349206349204</v>
      </c>
    </row>
    <row r="4886" spans="71:102" x14ac:dyDescent="0.2">
      <c r="BS4886" s="105" t="s">
        <v>3357</v>
      </c>
      <c r="BT4886" s="105"/>
      <c r="BU4886" s="106" t="s">
        <v>3982</v>
      </c>
      <c r="BV4886" s="106"/>
      <c r="BW4886" s="107" t="s">
        <v>91</v>
      </c>
      <c r="BX4886" s="108" t="s">
        <v>7532</v>
      </c>
      <c r="BY4886" s="109"/>
      <c r="BZ4886" s="109"/>
      <c r="CA4886" s="110"/>
      <c r="CB4886" s="114" t="s">
        <v>151</v>
      </c>
      <c r="CC4886" s="115" t="s">
        <v>151</v>
      </c>
      <c r="CD4886" s="114" t="s">
        <v>151</v>
      </c>
      <c r="CE4886" s="115" t="s">
        <v>151</v>
      </c>
      <c r="CF4886" s="67">
        <v>4</v>
      </c>
      <c r="CG4886" s="68">
        <v>0.25</v>
      </c>
      <c r="CH4886" s="169"/>
      <c r="CI4886" s="199" t="s">
        <v>7399</v>
      </c>
      <c r="CJ4886" s="199"/>
      <c r="CK4886" s="174" t="s">
        <v>7399</v>
      </c>
      <c r="CL4886" s="199" t="s">
        <v>91</v>
      </c>
      <c r="CM4886" s="199"/>
      <c r="CN4886" s="200" t="s">
        <v>8871</v>
      </c>
      <c r="CO4886" s="200"/>
      <c r="CP4886" s="200"/>
      <c r="CQ4886" s="156">
        <v>171</v>
      </c>
      <c r="CR4886" s="157">
        <v>0.46783625730994149</v>
      </c>
      <c r="CS4886" s="156">
        <v>113</v>
      </c>
      <c r="CT4886" s="157">
        <v>0.45132743362831856</v>
      </c>
      <c r="CU4886" s="156">
        <v>64</v>
      </c>
      <c r="CV4886" s="157">
        <v>0.46875</v>
      </c>
      <c r="CW4886" s="156">
        <v>32</v>
      </c>
      <c r="CX4886" s="157">
        <v>0.3125</v>
      </c>
    </row>
    <row r="4887" spans="71:102" x14ac:dyDescent="0.2">
      <c r="BS4887" s="105" t="s">
        <v>3357</v>
      </c>
      <c r="BT4887" s="105"/>
      <c r="BU4887" s="112" t="s">
        <v>3982</v>
      </c>
      <c r="BV4887" s="112"/>
      <c r="BW4887" s="107" t="s">
        <v>91</v>
      </c>
      <c r="BX4887" s="108" t="s">
        <v>7534</v>
      </c>
      <c r="BY4887" s="109"/>
      <c r="BZ4887" s="109"/>
      <c r="CA4887" s="110"/>
      <c r="CB4887" s="114" t="s">
        <v>151</v>
      </c>
      <c r="CC4887" s="115" t="s">
        <v>151</v>
      </c>
      <c r="CD4887" s="114" t="s">
        <v>151</v>
      </c>
      <c r="CE4887" s="115" t="s">
        <v>151</v>
      </c>
      <c r="CF4887" s="67">
        <v>3</v>
      </c>
      <c r="CG4887" s="68">
        <v>0.33333333333333298</v>
      </c>
      <c r="CH4887" s="169"/>
      <c r="CI4887" s="199" t="s">
        <v>7399</v>
      </c>
      <c r="CJ4887" s="199"/>
      <c r="CK4887" s="174" t="s">
        <v>7399</v>
      </c>
      <c r="CL4887" s="199" t="s">
        <v>91</v>
      </c>
      <c r="CM4887" s="199"/>
      <c r="CN4887" s="200" t="s">
        <v>8872</v>
      </c>
      <c r="CO4887" s="200"/>
      <c r="CP4887" s="200"/>
      <c r="CQ4887" s="156">
        <v>77</v>
      </c>
      <c r="CR4887" s="157">
        <v>0.62337662337662336</v>
      </c>
      <c r="CS4887" s="156">
        <v>101</v>
      </c>
      <c r="CT4887" s="157">
        <v>0.67326732673267331</v>
      </c>
      <c r="CU4887" s="156">
        <v>88</v>
      </c>
      <c r="CV4887" s="157">
        <v>0.71590909090909094</v>
      </c>
      <c r="CW4887" s="156">
        <v>16</v>
      </c>
      <c r="CX4887" s="157">
        <v>0.75</v>
      </c>
    </row>
    <row r="4888" spans="71:102" x14ac:dyDescent="0.2">
      <c r="BS4888" s="89" t="s">
        <v>3357</v>
      </c>
      <c r="BT4888" s="97"/>
      <c r="BU4888" s="98" t="s">
        <v>3982</v>
      </c>
      <c r="BV4888" s="99"/>
      <c r="BW4888" s="100" t="s">
        <v>107</v>
      </c>
      <c r="BX4888" s="98" t="s">
        <v>143</v>
      </c>
      <c r="BY4888" s="101"/>
      <c r="BZ4888" s="101"/>
      <c r="CA4888" s="99"/>
      <c r="CB4888" s="121" t="s">
        <v>151</v>
      </c>
      <c r="CC4888" s="119" t="s">
        <v>151</v>
      </c>
      <c r="CD4888" s="113">
        <v>1</v>
      </c>
      <c r="CE4888" s="119" t="s">
        <v>151</v>
      </c>
      <c r="CF4888" s="104">
        <v>7</v>
      </c>
      <c r="CG4888" s="103">
        <v>0.14285714285714299</v>
      </c>
      <c r="CH4888" s="169"/>
      <c r="CI4888" s="199" t="s">
        <v>7399</v>
      </c>
      <c r="CJ4888" s="199"/>
      <c r="CK4888" s="174" t="s">
        <v>7399</v>
      </c>
      <c r="CL4888" s="199" t="s">
        <v>91</v>
      </c>
      <c r="CM4888" s="199"/>
      <c r="CN4888" s="200" t="s">
        <v>8873</v>
      </c>
      <c r="CO4888" s="200"/>
      <c r="CP4888" s="200"/>
      <c r="CQ4888" s="156">
        <v>118</v>
      </c>
      <c r="CR4888" s="157">
        <v>0.61016949152542377</v>
      </c>
      <c r="CS4888" s="156">
        <v>91</v>
      </c>
      <c r="CT4888" s="157">
        <v>0.70329670329670335</v>
      </c>
      <c r="CU4888" s="156">
        <v>94</v>
      </c>
      <c r="CV4888" s="157">
        <v>0.7021276595744681</v>
      </c>
      <c r="CW4888" s="158" t="s">
        <v>151</v>
      </c>
      <c r="CX4888" s="159" t="s">
        <v>151</v>
      </c>
    </row>
    <row r="4889" spans="71:102" x14ac:dyDescent="0.2">
      <c r="BS4889" s="105" t="s">
        <v>3357</v>
      </c>
      <c r="BT4889" s="105"/>
      <c r="BU4889" s="106" t="s">
        <v>3982</v>
      </c>
      <c r="BV4889" s="106"/>
      <c r="BW4889" s="107" t="s">
        <v>107</v>
      </c>
      <c r="BX4889" s="108" t="s">
        <v>7609</v>
      </c>
      <c r="BY4889" s="109"/>
      <c r="BZ4889" s="109"/>
      <c r="CA4889" s="110"/>
      <c r="CB4889" s="114" t="s">
        <v>151</v>
      </c>
      <c r="CC4889" s="115" t="s">
        <v>151</v>
      </c>
      <c r="CD4889" s="111">
        <v>1</v>
      </c>
      <c r="CE4889" s="115" t="s">
        <v>151</v>
      </c>
      <c r="CF4889" s="67">
        <v>7</v>
      </c>
      <c r="CG4889" s="68">
        <v>0.14285714285714299</v>
      </c>
      <c r="CH4889" s="169"/>
      <c r="CI4889" s="199" t="s">
        <v>7399</v>
      </c>
      <c r="CJ4889" s="199"/>
      <c r="CK4889" s="174" t="s">
        <v>7399</v>
      </c>
      <c r="CL4889" s="199" t="s">
        <v>91</v>
      </c>
      <c r="CM4889" s="199"/>
      <c r="CN4889" s="200" t="s">
        <v>8874</v>
      </c>
      <c r="CO4889" s="200"/>
      <c r="CP4889" s="200"/>
      <c r="CQ4889" s="156">
        <v>33</v>
      </c>
      <c r="CR4889" s="157">
        <v>0.51515151515151514</v>
      </c>
      <c r="CS4889" s="158" t="s">
        <v>151</v>
      </c>
      <c r="CT4889" s="159" t="s">
        <v>151</v>
      </c>
      <c r="CU4889" s="158" t="s">
        <v>151</v>
      </c>
      <c r="CV4889" s="159" t="s">
        <v>151</v>
      </c>
      <c r="CW4889" s="158" t="s">
        <v>151</v>
      </c>
      <c r="CX4889" s="159" t="s">
        <v>151</v>
      </c>
    </row>
    <row r="4890" spans="71:102" x14ac:dyDescent="0.2">
      <c r="BS4890" s="89" t="s">
        <v>3357</v>
      </c>
      <c r="BT4890" s="90"/>
      <c r="BU4890" s="91" t="s">
        <v>8875</v>
      </c>
      <c r="BV4890" s="92"/>
      <c r="BW4890" s="92"/>
      <c r="BX4890" s="91"/>
      <c r="BY4890" s="92"/>
      <c r="BZ4890" s="92"/>
      <c r="CA4890" s="93"/>
      <c r="CB4890" s="123" t="s">
        <v>151</v>
      </c>
      <c r="CC4890" s="124" t="s">
        <v>151</v>
      </c>
      <c r="CD4890" s="117">
        <v>684</v>
      </c>
      <c r="CE4890" s="95">
        <v>0.43713450292397699</v>
      </c>
      <c r="CF4890" s="96">
        <v>452</v>
      </c>
      <c r="CG4890" s="95">
        <v>0.53539823008849596</v>
      </c>
      <c r="CH4890" s="169"/>
      <c r="CI4890" s="199" t="s">
        <v>7399</v>
      </c>
      <c r="CJ4890" s="199"/>
      <c r="CK4890" s="174" t="s">
        <v>7399</v>
      </c>
      <c r="CL4890" s="199" t="s">
        <v>91</v>
      </c>
      <c r="CM4890" s="199"/>
      <c r="CN4890" s="200" t="s">
        <v>8876</v>
      </c>
      <c r="CO4890" s="200"/>
      <c r="CP4890" s="200"/>
      <c r="CQ4890" s="156">
        <v>138</v>
      </c>
      <c r="CR4890" s="157">
        <v>0.76811594202898548</v>
      </c>
      <c r="CS4890" s="158" t="s">
        <v>151</v>
      </c>
      <c r="CT4890" s="159" t="s">
        <v>151</v>
      </c>
      <c r="CU4890" s="158" t="s">
        <v>151</v>
      </c>
      <c r="CV4890" s="159" t="s">
        <v>151</v>
      </c>
      <c r="CW4890" s="158" t="s">
        <v>151</v>
      </c>
      <c r="CX4890" s="159" t="s">
        <v>151</v>
      </c>
    </row>
    <row r="4891" spans="71:102" x14ac:dyDescent="0.2">
      <c r="BS4891" s="89" t="s">
        <v>3357</v>
      </c>
      <c r="BT4891" s="97"/>
      <c r="BU4891" s="98" t="s">
        <v>236</v>
      </c>
      <c r="BV4891" s="99"/>
      <c r="BW4891" s="100" t="s">
        <v>91</v>
      </c>
      <c r="BX4891" s="98" t="s">
        <v>143</v>
      </c>
      <c r="BY4891" s="101"/>
      <c r="BZ4891" s="101"/>
      <c r="CA4891" s="99"/>
      <c r="CB4891" s="126" t="s">
        <v>151</v>
      </c>
      <c r="CC4891" s="119" t="s">
        <v>151</v>
      </c>
      <c r="CD4891" s="102">
        <v>543</v>
      </c>
      <c r="CE4891" s="103">
        <v>0.46961325966850798</v>
      </c>
      <c r="CF4891" s="104">
        <v>375</v>
      </c>
      <c r="CG4891" s="103">
        <v>0.55466666666666697</v>
      </c>
      <c r="CH4891" s="169"/>
      <c r="CI4891" s="199" t="s">
        <v>7399</v>
      </c>
      <c r="CJ4891" s="199"/>
      <c r="CK4891" s="174" t="s">
        <v>7399</v>
      </c>
      <c r="CL4891" s="199" t="s">
        <v>91</v>
      </c>
      <c r="CM4891" s="199"/>
      <c r="CN4891" s="200" t="s">
        <v>8877</v>
      </c>
      <c r="CO4891" s="200"/>
      <c r="CP4891" s="200"/>
      <c r="CQ4891" s="156">
        <v>2424</v>
      </c>
      <c r="CR4891" s="157">
        <v>0.52887788778877887</v>
      </c>
      <c r="CS4891" s="156">
        <v>2356</v>
      </c>
      <c r="CT4891" s="157">
        <v>0.55602716468590829</v>
      </c>
      <c r="CU4891" s="156">
        <v>2321</v>
      </c>
      <c r="CV4891" s="157">
        <v>0.58638517880224039</v>
      </c>
      <c r="CW4891" s="156">
        <v>1849</v>
      </c>
      <c r="CX4891" s="157">
        <v>0.59058950784207676</v>
      </c>
    </row>
    <row r="4892" spans="71:102" x14ac:dyDescent="0.2">
      <c r="BS4892" s="105" t="s">
        <v>3357</v>
      </c>
      <c r="BT4892" s="105"/>
      <c r="BU4892" s="106" t="s">
        <v>236</v>
      </c>
      <c r="BV4892" s="106"/>
      <c r="BW4892" s="107" t="s">
        <v>91</v>
      </c>
      <c r="BX4892" s="108" t="s">
        <v>7524</v>
      </c>
      <c r="BY4892" s="109"/>
      <c r="BZ4892" s="109"/>
      <c r="CA4892" s="110"/>
      <c r="CB4892" s="114" t="s">
        <v>151</v>
      </c>
      <c r="CC4892" s="115" t="s">
        <v>151</v>
      </c>
      <c r="CD4892" s="111">
        <v>32</v>
      </c>
      <c r="CE4892" s="68">
        <v>0.625</v>
      </c>
      <c r="CF4892" s="67">
        <v>27</v>
      </c>
      <c r="CG4892" s="68">
        <v>0.62962962962962998</v>
      </c>
      <c r="CH4892" s="169"/>
      <c r="CI4892" s="199" t="s">
        <v>7399</v>
      </c>
      <c r="CJ4892" s="199"/>
      <c r="CK4892" s="174" t="s">
        <v>7399</v>
      </c>
      <c r="CL4892" s="199" t="s">
        <v>91</v>
      </c>
      <c r="CM4892" s="199"/>
      <c r="CN4892" s="200" t="s">
        <v>8878</v>
      </c>
      <c r="CO4892" s="200"/>
      <c r="CP4892" s="200"/>
      <c r="CQ4892" s="156">
        <v>134</v>
      </c>
      <c r="CR4892" s="157">
        <v>0.84328358208955223</v>
      </c>
      <c r="CS4892" s="156">
        <v>126</v>
      </c>
      <c r="CT4892" s="157">
        <v>0.83333333333333337</v>
      </c>
      <c r="CU4892" s="158" t="s">
        <v>151</v>
      </c>
      <c r="CV4892" s="159" t="s">
        <v>151</v>
      </c>
      <c r="CW4892" s="158" t="s">
        <v>151</v>
      </c>
      <c r="CX4892" s="159" t="s">
        <v>151</v>
      </c>
    </row>
    <row r="4893" spans="71:102" x14ac:dyDescent="0.2">
      <c r="BS4893" s="105" t="s">
        <v>3357</v>
      </c>
      <c r="BT4893" s="105"/>
      <c r="BU4893" s="105" t="s">
        <v>236</v>
      </c>
      <c r="BV4893" s="105"/>
      <c r="BW4893" s="107" t="s">
        <v>91</v>
      </c>
      <c r="BX4893" s="108" t="s">
        <v>7526</v>
      </c>
      <c r="BY4893" s="109"/>
      <c r="BZ4893" s="109"/>
      <c r="CA4893" s="110"/>
      <c r="CB4893" s="114" t="s">
        <v>151</v>
      </c>
      <c r="CC4893" s="115" t="s">
        <v>151</v>
      </c>
      <c r="CD4893" s="111">
        <v>2</v>
      </c>
      <c r="CE4893" s="68">
        <v>1</v>
      </c>
      <c r="CF4893" s="67">
        <v>1</v>
      </c>
      <c r="CG4893" s="68">
        <v>1</v>
      </c>
      <c r="CH4893" s="169"/>
      <c r="CI4893" s="199" t="s">
        <v>7399</v>
      </c>
      <c r="CJ4893" s="199"/>
      <c r="CK4893" s="174" t="s">
        <v>7399</v>
      </c>
      <c r="CL4893" s="199" t="s">
        <v>91</v>
      </c>
      <c r="CM4893" s="199"/>
      <c r="CN4893" s="200" t="s">
        <v>8879</v>
      </c>
      <c r="CO4893" s="200"/>
      <c r="CP4893" s="200"/>
      <c r="CQ4893" s="156">
        <v>68</v>
      </c>
      <c r="CR4893" s="157">
        <v>0.23529411764705882</v>
      </c>
      <c r="CS4893" s="158" t="s">
        <v>151</v>
      </c>
      <c r="CT4893" s="159" t="s">
        <v>151</v>
      </c>
      <c r="CU4893" s="158" t="s">
        <v>151</v>
      </c>
      <c r="CV4893" s="159" t="s">
        <v>151</v>
      </c>
      <c r="CW4893" s="158" t="s">
        <v>151</v>
      </c>
      <c r="CX4893" s="159" t="s">
        <v>151</v>
      </c>
    </row>
    <row r="4894" spans="71:102" x14ac:dyDescent="0.2">
      <c r="BS4894" s="105" t="s">
        <v>3357</v>
      </c>
      <c r="BT4894" s="105"/>
      <c r="BU4894" s="105" t="s">
        <v>236</v>
      </c>
      <c r="BV4894" s="105"/>
      <c r="BW4894" s="107" t="s">
        <v>91</v>
      </c>
      <c r="BX4894" s="108" t="s">
        <v>7528</v>
      </c>
      <c r="BY4894" s="109"/>
      <c r="BZ4894" s="109"/>
      <c r="CA4894" s="110"/>
      <c r="CB4894" s="114" t="s">
        <v>151</v>
      </c>
      <c r="CC4894" s="115" t="s">
        <v>151</v>
      </c>
      <c r="CD4894" s="111">
        <v>3</v>
      </c>
      <c r="CE4894" s="68">
        <v>0.66666666666666696</v>
      </c>
      <c r="CF4894" s="67">
        <v>3</v>
      </c>
      <c r="CG4894" s="68">
        <v>1</v>
      </c>
      <c r="CH4894" s="169"/>
      <c r="CI4894" s="199" t="s">
        <v>7399</v>
      </c>
      <c r="CJ4894" s="199"/>
      <c r="CK4894" s="174" t="s">
        <v>7399</v>
      </c>
      <c r="CL4894" s="199" t="s">
        <v>91</v>
      </c>
      <c r="CM4894" s="199"/>
      <c r="CN4894" s="200" t="s">
        <v>8880</v>
      </c>
      <c r="CO4894" s="200"/>
      <c r="CP4894" s="200"/>
      <c r="CQ4894" s="156">
        <v>68</v>
      </c>
      <c r="CR4894" s="157">
        <v>0.44117647058823528</v>
      </c>
      <c r="CS4894" s="158" t="s">
        <v>151</v>
      </c>
      <c r="CT4894" s="159" t="s">
        <v>151</v>
      </c>
      <c r="CU4894" s="158" t="s">
        <v>151</v>
      </c>
      <c r="CV4894" s="159" t="s">
        <v>151</v>
      </c>
      <c r="CW4894" s="158" t="s">
        <v>151</v>
      </c>
      <c r="CX4894" s="159" t="s">
        <v>151</v>
      </c>
    </row>
    <row r="4895" spans="71:102" x14ac:dyDescent="0.2">
      <c r="BS4895" s="105" t="s">
        <v>3357</v>
      </c>
      <c r="BT4895" s="105"/>
      <c r="BU4895" s="105" t="s">
        <v>236</v>
      </c>
      <c r="BV4895" s="105"/>
      <c r="BW4895" s="107" t="s">
        <v>91</v>
      </c>
      <c r="BX4895" s="108" t="s">
        <v>7530</v>
      </c>
      <c r="BY4895" s="109"/>
      <c r="BZ4895" s="109"/>
      <c r="CA4895" s="110"/>
      <c r="CB4895" s="114" t="s">
        <v>151</v>
      </c>
      <c r="CC4895" s="115" t="s">
        <v>151</v>
      </c>
      <c r="CD4895" s="111">
        <v>4</v>
      </c>
      <c r="CE4895" s="68">
        <v>0.75</v>
      </c>
      <c r="CF4895" s="67">
        <v>10</v>
      </c>
      <c r="CG4895" s="68">
        <v>0.7</v>
      </c>
      <c r="CH4895" s="169"/>
      <c r="CI4895" s="199" t="s">
        <v>7399</v>
      </c>
      <c r="CJ4895" s="199"/>
      <c r="CK4895" s="174" t="s">
        <v>7399</v>
      </c>
      <c r="CL4895" s="199" t="s">
        <v>91</v>
      </c>
      <c r="CM4895" s="199"/>
      <c r="CN4895" s="200" t="s">
        <v>8881</v>
      </c>
      <c r="CO4895" s="200"/>
      <c r="CP4895" s="200"/>
      <c r="CQ4895" s="158" t="s">
        <v>151</v>
      </c>
      <c r="CR4895" s="159" t="s">
        <v>151</v>
      </c>
      <c r="CS4895" s="158" t="s">
        <v>151</v>
      </c>
      <c r="CT4895" s="159" t="s">
        <v>151</v>
      </c>
      <c r="CU4895" s="158" t="s">
        <v>151</v>
      </c>
      <c r="CV4895" s="159" t="s">
        <v>151</v>
      </c>
      <c r="CW4895" s="156">
        <v>1</v>
      </c>
      <c r="CX4895" s="159" t="s">
        <v>151</v>
      </c>
    </row>
    <row r="4896" spans="71:102" x14ac:dyDescent="0.2">
      <c r="BS4896" s="105" t="s">
        <v>3357</v>
      </c>
      <c r="BT4896" s="105"/>
      <c r="BU4896" s="105" t="s">
        <v>236</v>
      </c>
      <c r="BV4896" s="105"/>
      <c r="BW4896" s="107" t="s">
        <v>91</v>
      </c>
      <c r="BX4896" s="108" t="s">
        <v>7532</v>
      </c>
      <c r="BY4896" s="109"/>
      <c r="BZ4896" s="109"/>
      <c r="CA4896" s="110"/>
      <c r="CB4896" s="114" t="s">
        <v>151</v>
      </c>
      <c r="CC4896" s="115" t="s">
        <v>151</v>
      </c>
      <c r="CD4896" s="111">
        <v>45</v>
      </c>
      <c r="CE4896" s="68">
        <v>0.46666666666666701</v>
      </c>
      <c r="CF4896" s="67">
        <v>47</v>
      </c>
      <c r="CG4896" s="68">
        <v>0.46808510638297901</v>
      </c>
      <c r="CH4896" s="169"/>
      <c r="CI4896" s="199" t="s">
        <v>7399</v>
      </c>
      <c r="CJ4896" s="199"/>
      <c r="CK4896" s="174" t="s">
        <v>7399</v>
      </c>
      <c r="CL4896" s="199" t="s">
        <v>91</v>
      </c>
      <c r="CM4896" s="199"/>
      <c r="CN4896" s="200" t="s">
        <v>8882</v>
      </c>
      <c r="CO4896" s="200"/>
      <c r="CP4896" s="200"/>
      <c r="CQ4896" s="156">
        <v>134</v>
      </c>
      <c r="CR4896" s="157">
        <v>0.80597014925373134</v>
      </c>
      <c r="CS4896" s="156">
        <v>137</v>
      </c>
      <c r="CT4896" s="157">
        <v>0.73722627737226276</v>
      </c>
      <c r="CU4896" s="158" t="s">
        <v>151</v>
      </c>
      <c r="CV4896" s="159" t="s">
        <v>151</v>
      </c>
      <c r="CW4896" s="158" t="s">
        <v>151</v>
      </c>
      <c r="CX4896" s="159" t="s">
        <v>151</v>
      </c>
    </row>
    <row r="4897" spans="71:102" x14ac:dyDescent="0.2">
      <c r="BS4897" s="105" t="s">
        <v>3357</v>
      </c>
      <c r="BT4897" s="105"/>
      <c r="BU4897" s="105" t="s">
        <v>236</v>
      </c>
      <c r="BV4897" s="105"/>
      <c r="BW4897" s="107" t="s">
        <v>91</v>
      </c>
      <c r="BX4897" s="108" t="s">
        <v>7655</v>
      </c>
      <c r="BY4897" s="109"/>
      <c r="BZ4897" s="109"/>
      <c r="CA4897" s="110"/>
      <c r="CB4897" s="114" t="s">
        <v>151</v>
      </c>
      <c r="CC4897" s="115" t="s">
        <v>151</v>
      </c>
      <c r="CD4897" s="111">
        <v>2</v>
      </c>
      <c r="CE4897" s="68">
        <v>0.5</v>
      </c>
      <c r="CF4897" s="116" t="s">
        <v>151</v>
      </c>
      <c r="CG4897" s="115" t="s">
        <v>151</v>
      </c>
      <c r="CH4897" s="169"/>
      <c r="CI4897" s="199" t="s">
        <v>7399</v>
      </c>
      <c r="CJ4897" s="199"/>
      <c r="CK4897" s="174" t="s">
        <v>7399</v>
      </c>
      <c r="CL4897" s="199" t="s">
        <v>91</v>
      </c>
      <c r="CM4897" s="199"/>
      <c r="CN4897" s="200" t="s">
        <v>8883</v>
      </c>
      <c r="CO4897" s="200"/>
      <c r="CP4897" s="200"/>
      <c r="CQ4897" s="156">
        <v>221</v>
      </c>
      <c r="CR4897" s="157">
        <v>0.94570135746606332</v>
      </c>
      <c r="CS4897" s="156">
        <v>206</v>
      </c>
      <c r="CT4897" s="157">
        <v>0.92718446601941751</v>
      </c>
      <c r="CU4897" s="156">
        <v>120</v>
      </c>
      <c r="CV4897" s="157">
        <v>0.9</v>
      </c>
      <c r="CW4897" s="158" t="s">
        <v>151</v>
      </c>
      <c r="CX4897" s="159" t="s">
        <v>151</v>
      </c>
    </row>
    <row r="4898" spans="71:102" x14ac:dyDescent="0.2">
      <c r="BS4898" s="105" t="s">
        <v>3357</v>
      </c>
      <c r="BT4898" s="105"/>
      <c r="BU4898" s="105" t="s">
        <v>236</v>
      </c>
      <c r="BV4898" s="105"/>
      <c r="BW4898" s="107" t="s">
        <v>91</v>
      </c>
      <c r="BX4898" s="108" t="s">
        <v>7835</v>
      </c>
      <c r="BY4898" s="109"/>
      <c r="BZ4898" s="109"/>
      <c r="CA4898" s="110"/>
      <c r="CB4898" s="114" t="s">
        <v>151</v>
      </c>
      <c r="CC4898" s="115" t="s">
        <v>151</v>
      </c>
      <c r="CD4898" s="111">
        <v>4</v>
      </c>
      <c r="CE4898" s="68">
        <v>1</v>
      </c>
      <c r="CF4898" s="67">
        <v>4</v>
      </c>
      <c r="CG4898" s="68">
        <v>0.25</v>
      </c>
      <c r="CH4898" s="169"/>
      <c r="CI4898" s="199" t="s">
        <v>7399</v>
      </c>
      <c r="CJ4898" s="199"/>
      <c r="CK4898" s="174" t="s">
        <v>7399</v>
      </c>
      <c r="CL4898" s="199" t="s">
        <v>91</v>
      </c>
      <c r="CM4898" s="199"/>
      <c r="CN4898" s="200" t="s">
        <v>8884</v>
      </c>
      <c r="CO4898" s="200"/>
      <c r="CP4898" s="200"/>
      <c r="CQ4898" s="156">
        <v>70</v>
      </c>
      <c r="CR4898" s="157">
        <v>0.52857142857142858</v>
      </c>
      <c r="CS4898" s="156">
        <v>56</v>
      </c>
      <c r="CT4898" s="157">
        <v>0.5714285714285714</v>
      </c>
      <c r="CU4898" s="156">
        <v>32</v>
      </c>
      <c r="CV4898" s="157">
        <v>0.59375</v>
      </c>
      <c r="CW4898" s="158" t="s">
        <v>151</v>
      </c>
      <c r="CX4898" s="159" t="s">
        <v>151</v>
      </c>
    </row>
    <row r="4899" spans="71:102" x14ac:dyDescent="0.2">
      <c r="BS4899" s="105" t="s">
        <v>3357</v>
      </c>
      <c r="BT4899" s="105"/>
      <c r="BU4899" s="105" t="s">
        <v>236</v>
      </c>
      <c r="BV4899" s="105"/>
      <c r="BW4899" s="107" t="s">
        <v>91</v>
      </c>
      <c r="BX4899" s="108" t="s">
        <v>7534</v>
      </c>
      <c r="BY4899" s="109"/>
      <c r="BZ4899" s="109"/>
      <c r="CA4899" s="110"/>
      <c r="CB4899" s="114" t="s">
        <v>151</v>
      </c>
      <c r="CC4899" s="115" t="s">
        <v>151</v>
      </c>
      <c r="CD4899" s="111">
        <v>422</v>
      </c>
      <c r="CE4899" s="68">
        <v>0.43601895734597201</v>
      </c>
      <c r="CF4899" s="67">
        <v>248</v>
      </c>
      <c r="CG4899" s="68">
        <v>0.54032258064516103</v>
      </c>
      <c r="CH4899" s="169"/>
      <c r="CI4899" s="199" t="s">
        <v>7399</v>
      </c>
      <c r="CJ4899" s="199"/>
      <c r="CK4899" s="174" t="s">
        <v>7399</v>
      </c>
      <c r="CL4899" s="199" t="s">
        <v>91</v>
      </c>
      <c r="CM4899" s="199"/>
      <c r="CN4899" s="200" t="s">
        <v>8885</v>
      </c>
      <c r="CO4899" s="200"/>
      <c r="CP4899" s="200"/>
      <c r="CQ4899" s="156">
        <v>444</v>
      </c>
      <c r="CR4899" s="157">
        <v>0.83783783783783783</v>
      </c>
      <c r="CS4899" s="156">
        <v>422</v>
      </c>
      <c r="CT4899" s="157">
        <v>0.83886255924170616</v>
      </c>
      <c r="CU4899" s="156">
        <v>342</v>
      </c>
      <c r="CV4899" s="157">
        <v>0.85672514619883045</v>
      </c>
      <c r="CW4899" s="156">
        <v>175</v>
      </c>
      <c r="CX4899" s="157">
        <v>0.88</v>
      </c>
    </row>
    <row r="4900" spans="71:102" x14ac:dyDescent="0.2">
      <c r="BS4900" s="105" t="s">
        <v>3357</v>
      </c>
      <c r="BT4900" s="105"/>
      <c r="BU4900" s="105" t="s">
        <v>236</v>
      </c>
      <c r="BV4900" s="105"/>
      <c r="BW4900" s="107" t="s">
        <v>91</v>
      </c>
      <c r="BX4900" s="108" t="s">
        <v>7701</v>
      </c>
      <c r="BY4900" s="109"/>
      <c r="BZ4900" s="109"/>
      <c r="CA4900" s="110"/>
      <c r="CB4900" s="114" t="s">
        <v>151</v>
      </c>
      <c r="CC4900" s="115" t="s">
        <v>151</v>
      </c>
      <c r="CD4900" s="111">
        <v>7</v>
      </c>
      <c r="CE4900" s="68">
        <v>0.28571428571428598</v>
      </c>
      <c r="CF4900" s="67">
        <v>6</v>
      </c>
      <c r="CG4900" s="68">
        <v>0.66666666666666696</v>
      </c>
      <c r="CH4900" s="169"/>
      <c r="CI4900" s="199" t="s">
        <v>7399</v>
      </c>
      <c r="CJ4900" s="199"/>
      <c r="CK4900" s="174" t="s">
        <v>7399</v>
      </c>
      <c r="CL4900" s="199" t="s">
        <v>91</v>
      </c>
      <c r="CM4900" s="199"/>
      <c r="CN4900" s="200" t="s">
        <v>8886</v>
      </c>
      <c r="CO4900" s="200"/>
      <c r="CP4900" s="200"/>
      <c r="CQ4900" s="156">
        <v>112</v>
      </c>
      <c r="CR4900" s="157">
        <v>0.7857142857142857</v>
      </c>
      <c r="CS4900" s="156">
        <v>195</v>
      </c>
      <c r="CT4900" s="157">
        <v>0.83076923076923082</v>
      </c>
      <c r="CU4900" s="158" t="s">
        <v>151</v>
      </c>
      <c r="CV4900" s="159" t="s">
        <v>151</v>
      </c>
      <c r="CW4900" s="158" t="s">
        <v>151</v>
      </c>
      <c r="CX4900" s="159" t="s">
        <v>151</v>
      </c>
    </row>
    <row r="4901" spans="71:102" x14ac:dyDescent="0.2">
      <c r="BS4901" s="105" t="s">
        <v>3357</v>
      </c>
      <c r="BT4901" s="105"/>
      <c r="BU4901" s="105" t="s">
        <v>236</v>
      </c>
      <c r="BV4901" s="105"/>
      <c r="BW4901" s="107" t="s">
        <v>91</v>
      </c>
      <c r="BX4901" s="108" t="s">
        <v>7658</v>
      </c>
      <c r="BY4901" s="109"/>
      <c r="BZ4901" s="109"/>
      <c r="CA4901" s="110"/>
      <c r="CB4901" s="114" t="s">
        <v>151</v>
      </c>
      <c r="CC4901" s="115" t="s">
        <v>151</v>
      </c>
      <c r="CD4901" s="111">
        <v>1</v>
      </c>
      <c r="CE4901" s="115" t="s">
        <v>151</v>
      </c>
      <c r="CF4901" s="116" t="s">
        <v>151</v>
      </c>
      <c r="CG4901" s="115" t="s">
        <v>151</v>
      </c>
      <c r="CH4901" s="169"/>
      <c r="CI4901" s="199" t="s">
        <v>7399</v>
      </c>
      <c r="CJ4901" s="199"/>
      <c r="CK4901" s="174" t="s">
        <v>7399</v>
      </c>
      <c r="CL4901" s="199" t="s">
        <v>91</v>
      </c>
      <c r="CM4901" s="199"/>
      <c r="CN4901" s="200" t="s">
        <v>8887</v>
      </c>
      <c r="CO4901" s="200"/>
      <c r="CP4901" s="200"/>
      <c r="CQ4901" s="156">
        <v>248</v>
      </c>
      <c r="CR4901" s="157">
        <v>0.89516129032258063</v>
      </c>
      <c r="CS4901" s="156">
        <v>193</v>
      </c>
      <c r="CT4901" s="157">
        <v>0.90673575129533679</v>
      </c>
      <c r="CU4901" s="158" t="s">
        <v>151</v>
      </c>
      <c r="CV4901" s="159" t="s">
        <v>151</v>
      </c>
      <c r="CW4901" s="158" t="s">
        <v>151</v>
      </c>
      <c r="CX4901" s="159" t="s">
        <v>151</v>
      </c>
    </row>
    <row r="4902" spans="71:102" x14ac:dyDescent="0.2">
      <c r="BS4902" s="105" t="s">
        <v>3357</v>
      </c>
      <c r="BT4902" s="105"/>
      <c r="BU4902" s="105" t="s">
        <v>236</v>
      </c>
      <c r="BV4902" s="105"/>
      <c r="BW4902" s="107" t="s">
        <v>91</v>
      </c>
      <c r="BX4902" s="108" t="s">
        <v>7839</v>
      </c>
      <c r="BY4902" s="109"/>
      <c r="BZ4902" s="109"/>
      <c r="CA4902" s="110"/>
      <c r="CB4902" s="114" t="s">
        <v>151</v>
      </c>
      <c r="CC4902" s="115" t="s">
        <v>151</v>
      </c>
      <c r="CD4902" s="111">
        <v>17</v>
      </c>
      <c r="CE4902" s="68">
        <v>0.76470588235294101</v>
      </c>
      <c r="CF4902" s="67">
        <v>11</v>
      </c>
      <c r="CG4902" s="68">
        <v>0.54545454545454497</v>
      </c>
      <c r="CH4902" s="169"/>
      <c r="CI4902" s="199" t="s">
        <v>7399</v>
      </c>
      <c r="CJ4902" s="199"/>
      <c r="CK4902" s="174" t="s">
        <v>7399</v>
      </c>
      <c r="CL4902" s="199" t="s">
        <v>91</v>
      </c>
      <c r="CM4902" s="199"/>
      <c r="CN4902" s="200" t="s">
        <v>8888</v>
      </c>
      <c r="CO4902" s="200"/>
      <c r="CP4902" s="200"/>
      <c r="CQ4902" s="156">
        <v>161</v>
      </c>
      <c r="CR4902" s="157">
        <v>0.81987577639751552</v>
      </c>
      <c r="CS4902" s="156">
        <v>189</v>
      </c>
      <c r="CT4902" s="157">
        <v>0.82010582010582012</v>
      </c>
      <c r="CU4902" s="156">
        <v>140</v>
      </c>
      <c r="CV4902" s="157">
        <v>0.74285714285714288</v>
      </c>
      <c r="CW4902" s="156">
        <v>89</v>
      </c>
      <c r="CX4902" s="157">
        <v>0.8202247191011236</v>
      </c>
    </row>
    <row r="4903" spans="71:102" ht="25.5" x14ac:dyDescent="0.2">
      <c r="BS4903" s="105" t="s">
        <v>3357</v>
      </c>
      <c r="BT4903" s="105"/>
      <c r="BU4903" s="112" t="s">
        <v>236</v>
      </c>
      <c r="BV4903" s="112"/>
      <c r="BW4903" s="107" t="s">
        <v>91</v>
      </c>
      <c r="BX4903" s="108" t="s">
        <v>7595</v>
      </c>
      <c r="BY4903" s="109"/>
      <c r="BZ4903" s="109"/>
      <c r="CA4903" s="110"/>
      <c r="CB4903" s="114" t="s">
        <v>151</v>
      </c>
      <c r="CC4903" s="115" t="s">
        <v>151</v>
      </c>
      <c r="CD4903" s="111">
        <v>4</v>
      </c>
      <c r="CE4903" s="68">
        <v>0.75</v>
      </c>
      <c r="CF4903" s="67">
        <v>18</v>
      </c>
      <c r="CG4903" s="68">
        <v>0.72222222222222199</v>
      </c>
      <c r="CH4903" s="169"/>
      <c r="CI4903" s="201" t="s">
        <v>7399</v>
      </c>
      <c r="CJ4903" s="201"/>
      <c r="CK4903" s="175" t="s">
        <v>7399</v>
      </c>
      <c r="CL4903" s="201" t="s">
        <v>108</v>
      </c>
      <c r="CM4903" s="201"/>
      <c r="CN4903" s="201" t="s">
        <v>143</v>
      </c>
      <c r="CO4903" s="201"/>
      <c r="CP4903" s="201"/>
      <c r="CQ4903" s="154">
        <v>271</v>
      </c>
      <c r="CR4903" s="155">
        <v>0.42435424354243545</v>
      </c>
      <c r="CS4903" s="154">
        <v>235</v>
      </c>
      <c r="CT4903" s="155">
        <v>0.42553191489361702</v>
      </c>
      <c r="CU4903" s="154">
        <v>205</v>
      </c>
      <c r="CV4903" s="155">
        <v>0.45853658536585368</v>
      </c>
      <c r="CW4903" s="154">
        <v>103</v>
      </c>
      <c r="CX4903" s="155">
        <v>0.50485436893203883</v>
      </c>
    </row>
    <row r="4904" spans="71:102" x14ac:dyDescent="0.2">
      <c r="BS4904" s="89" t="s">
        <v>3357</v>
      </c>
      <c r="BT4904" s="97"/>
      <c r="BU4904" s="98" t="s">
        <v>236</v>
      </c>
      <c r="BV4904" s="99"/>
      <c r="BW4904" s="100" t="s">
        <v>107</v>
      </c>
      <c r="BX4904" s="98" t="s">
        <v>143</v>
      </c>
      <c r="BY4904" s="101"/>
      <c r="BZ4904" s="101"/>
      <c r="CA4904" s="99"/>
      <c r="CB4904" s="121" t="s">
        <v>151</v>
      </c>
      <c r="CC4904" s="119" t="s">
        <v>151</v>
      </c>
      <c r="CD4904" s="113">
        <v>124</v>
      </c>
      <c r="CE4904" s="103">
        <v>0.266129032258065</v>
      </c>
      <c r="CF4904" s="104">
        <v>59</v>
      </c>
      <c r="CG4904" s="103">
        <v>0.355932203389831</v>
      </c>
      <c r="CH4904" s="169"/>
      <c r="CI4904" s="199" t="s">
        <v>7399</v>
      </c>
      <c r="CJ4904" s="199"/>
      <c r="CK4904" s="174" t="s">
        <v>7399</v>
      </c>
      <c r="CL4904" s="199" t="s">
        <v>108</v>
      </c>
      <c r="CM4904" s="199"/>
      <c r="CN4904" s="200" t="s">
        <v>8889</v>
      </c>
      <c r="CO4904" s="200"/>
      <c r="CP4904" s="200"/>
      <c r="CQ4904" s="156">
        <v>271</v>
      </c>
      <c r="CR4904" s="157">
        <v>0.42435424354243545</v>
      </c>
      <c r="CS4904" s="156">
        <v>235</v>
      </c>
      <c r="CT4904" s="157">
        <v>0.42553191489361702</v>
      </c>
      <c r="CU4904" s="156">
        <v>205</v>
      </c>
      <c r="CV4904" s="157">
        <v>0.45853658536585368</v>
      </c>
      <c r="CW4904" s="156">
        <v>103</v>
      </c>
      <c r="CX4904" s="157">
        <v>0.50485436893203883</v>
      </c>
    </row>
    <row r="4905" spans="71:102" ht="25.5" x14ac:dyDescent="0.2">
      <c r="BS4905" s="105" t="s">
        <v>3357</v>
      </c>
      <c r="BT4905" s="105"/>
      <c r="BU4905" s="106" t="s">
        <v>236</v>
      </c>
      <c r="BV4905" s="106"/>
      <c r="BW4905" s="107" t="s">
        <v>107</v>
      </c>
      <c r="BX4905" s="108" t="s">
        <v>7715</v>
      </c>
      <c r="BY4905" s="109"/>
      <c r="BZ4905" s="109"/>
      <c r="CA4905" s="110"/>
      <c r="CB4905" s="114" t="s">
        <v>151</v>
      </c>
      <c r="CC4905" s="115" t="s">
        <v>151</v>
      </c>
      <c r="CD4905" s="111">
        <v>23</v>
      </c>
      <c r="CE4905" s="68">
        <v>0.13043478260869601</v>
      </c>
      <c r="CF4905" s="67">
        <v>12</v>
      </c>
      <c r="CG4905" s="68">
        <v>0.16666666666666699</v>
      </c>
      <c r="CH4905" s="169"/>
      <c r="CI4905" s="201" t="s">
        <v>7399</v>
      </c>
      <c r="CJ4905" s="201"/>
      <c r="CK4905" s="175" t="s">
        <v>7399</v>
      </c>
      <c r="CL4905" s="201" t="s">
        <v>112</v>
      </c>
      <c r="CM4905" s="201"/>
      <c r="CN4905" s="201" t="s">
        <v>143</v>
      </c>
      <c r="CO4905" s="201"/>
      <c r="CP4905" s="201"/>
      <c r="CQ4905" s="154">
        <v>1061</v>
      </c>
      <c r="CR4905" s="155">
        <v>0.79076343072573041</v>
      </c>
      <c r="CS4905" s="154">
        <v>318</v>
      </c>
      <c r="CT4905" s="155">
        <v>0.78930817610062898</v>
      </c>
      <c r="CU4905" s="154">
        <v>322</v>
      </c>
      <c r="CV4905" s="155">
        <v>0.8571428571428571</v>
      </c>
      <c r="CW4905" s="154">
        <v>277</v>
      </c>
      <c r="CX4905" s="155">
        <v>0.84115523465703967</v>
      </c>
    </row>
    <row r="4906" spans="71:102" x14ac:dyDescent="0.2">
      <c r="BS4906" s="105" t="s">
        <v>3357</v>
      </c>
      <c r="BT4906" s="105"/>
      <c r="BU4906" s="105" t="s">
        <v>236</v>
      </c>
      <c r="BV4906" s="105"/>
      <c r="BW4906" s="107" t="s">
        <v>107</v>
      </c>
      <c r="BX4906" s="108" t="s">
        <v>7555</v>
      </c>
      <c r="BY4906" s="109"/>
      <c r="BZ4906" s="109"/>
      <c r="CA4906" s="110"/>
      <c r="CB4906" s="114" t="s">
        <v>151</v>
      </c>
      <c r="CC4906" s="115" t="s">
        <v>151</v>
      </c>
      <c r="CD4906" s="111">
        <v>23</v>
      </c>
      <c r="CE4906" s="68">
        <v>0.217391304347826</v>
      </c>
      <c r="CF4906" s="67">
        <v>8</v>
      </c>
      <c r="CG4906" s="68">
        <v>0.25</v>
      </c>
      <c r="CH4906" s="169"/>
      <c r="CI4906" s="199" t="s">
        <v>7399</v>
      </c>
      <c r="CJ4906" s="199"/>
      <c r="CK4906" s="174" t="s">
        <v>7399</v>
      </c>
      <c r="CL4906" s="199" t="s">
        <v>112</v>
      </c>
      <c r="CM4906" s="199"/>
      <c r="CN4906" s="200" t="s">
        <v>8890</v>
      </c>
      <c r="CO4906" s="200"/>
      <c r="CP4906" s="200"/>
      <c r="CQ4906" s="156">
        <v>43</v>
      </c>
      <c r="CR4906" s="157">
        <v>0.69767441860465118</v>
      </c>
      <c r="CS4906" s="158" t="s">
        <v>151</v>
      </c>
      <c r="CT4906" s="159" t="s">
        <v>151</v>
      </c>
      <c r="CU4906" s="158" t="s">
        <v>151</v>
      </c>
      <c r="CV4906" s="159" t="s">
        <v>151</v>
      </c>
      <c r="CW4906" s="158" t="s">
        <v>151</v>
      </c>
      <c r="CX4906" s="159" t="s">
        <v>151</v>
      </c>
    </row>
    <row r="4907" spans="71:102" x14ac:dyDescent="0.2">
      <c r="BS4907" s="105" t="s">
        <v>3357</v>
      </c>
      <c r="BT4907" s="105"/>
      <c r="BU4907" s="105" t="s">
        <v>236</v>
      </c>
      <c r="BV4907" s="105"/>
      <c r="BW4907" s="107" t="s">
        <v>107</v>
      </c>
      <c r="BX4907" s="108" t="s">
        <v>7557</v>
      </c>
      <c r="BY4907" s="109"/>
      <c r="BZ4907" s="109"/>
      <c r="CA4907" s="110"/>
      <c r="CB4907" s="114" t="s">
        <v>151</v>
      </c>
      <c r="CC4907" s="115" t="s">
        <v>151</v>
      </c>
      <c r="CD4907" s="111">
        <v>18</v>
      </c>
      <c r="CE4907" s="68">
        <v>0.5</v>
      </c>
      <c r="CF4907" s="67">
        <v>17</v>
      </c>
      <c r="CG4907" s="68">
        <v>0.52941176470588203</v>
      </c>
      <c r="CH4907" s="169"/>
      <c r="CI4907" s="199" t="s">
        <v>7399</v>
      </c>
      <c r="CJ4907" s="199"/>
      <c r="CK4907" s="174" t="s">
        <v>7399</v>
      </c>
      <c r="CL4907" s="199" t="s">
        <v>112</v>
      </c>
      <c r="CM4907" s="199"/>
      <c r="CN4907" s="200" t="s">
        <v>8891</v>
      </c>
      <c r="CO4907" s="200"/>
      <c r="CP4907" s="200"/>
      <c r="CQ4907" s="156">
        <v>186</v>
      </c>
      <c r="CR4907" s="157">
        <v>0.78494623655913975</v>
      </c>
      <c r="CS4907" s="158" t="s">
        <v>151</v>
      </c>
      <c r="CT4907" s="159" t="s">
        <v>151</v>
      </c>
      <c r="CU4907" s="158" t="s">
        <v>151</v>
      </c>
      <c r="CV4907" s="159" t="s">
        <v>151</v>
      </c>
      <c r="CW4907" s="158" t="s">
        <v>151</v>
      </c>
      <c r="CX4907" s="159" t="s">
        <v>151</v>
      </c>
    </row>
    <row r="4908" spans="71:102" x14ac:dyDescent="0.2">
      <c r="BS4908" s="105" t="s">
        <v>3357</v>
      </c>
      <c r="BT4908" s="105"/>
      <c r="BU4908" s="105" t="s">
        <v>236</v>
      </c>
      <c r="BV4908" s="105"/>
      <c r="BW4908" s="107" t="s">
        <v>107</v>
      </c>
      <c r="BX4908" s="108" t="s">
        <v>7567</v>
      </c>
      <c r="BY4908" s="109"/>
      <c r="BZ4908" s="109"/>
      <c r="CA4908" s="110"/>
      <c r="CB4908" s="114" t="s">
        <v>151</v>
      </c>
      <c r="CC4908" s="115" t="s">
        <v>151</v>
      </c>
      <c r="CD4908" s="111">
        <v>25</v>
      </c>
      <c r="CE4908" s="68">
        <v>0.28000000000000003</v>
      </c>
      <c r="CF4908" s="67">
        <v>15</v>
      </c>
      <c r="CG4908" s="68">
        <v>0.4</v>
      </c>
      <c r="CH4908" s="169"/>
      <c r="CI4908" s="199" t="s">
        <v>7399</v>
      </c>
      <c r="CJ4908" s="199"/>
      <c r="CK4908" s="174" t="s">
        <v>7399</v>
      </c>
      <c r="CL4908" s="199" t="s">
        <v>112</v>
      </c>
      <c r="CM4908" s="199"/>
      <c r="CN4908" s="200" t="s">
        <v>8892</v>
      </c>
      <c r="CO4908" s="200"/>
      <c r="CP4908" s="200"/>
      <c r="CQ4908" s="156">
        <v>117</v>
      </c>
      <c r="CR4908" s="157">
        <v>0.54700854700854706</v>
      </c>
      <c r="CS4908" s="158" t="s">
        <v>151</v>
      </c>
      <c r="CT4908" s="159" t="s">
        <v>151</v>
      </c>
      <c r="CU4908" s="158" t="s">
        <v>151</v>
      </c>
      <c r="CV4908" s="159" t="s">
        <v>151</v>
      </c>
      <c r="CW4908" s="158" t="s">
        <v>151</v>
      </c>
      <c r="CX4908" s="159" t="s">
        <v>151</v>
      </c>
    </row>
    <row r="4909" spans="71:102" x14ac:dyDescent="0.2">
      <c r="BS4909" s="105" t="s">
        <v>3357</v>
      </c>
      <c r="BT4909" s="105"/>
      <c r="BU4909" s="105" t="s">
        <v>236</v>
      </c>
      <c r="BV4909" s="105"/>
      <c r="BW4909" s="107" t="s">
        <v>107</v>
      </c>
      <c r="BX4909" s="108" t="s">
        <v>7569</v>
      </c>
      <c r="BY4909" s="109"/>
      <c r="BZ4909" s="109"/>
      <c r="CA4909" s="110"/>
      <c r="CB4909" s="114" t="s">
        <v>151</v>
      </c>
      <c r="CC4909" s="115" t="s">
        <v>151</v>
      </c>
      <c r="CD4909" s="111">
        <v>27</v>
      </c>
      <c r="CE4909" s="68">
        <v>0.148148148148148</v>
      </c>
      <c r="CF4909" s="67">
        <v>5</v>
      </c>
      <c r="CG4909" s="68">
        <v>0.2</v>
      </c>
      <c r="CH4909" s="169"/>
      <c r="CI4909" s="199" t="s">
        <v>7399</v>
      </c>
      <c r="CJ4909" s="199"/>
      <c r="CK4909" s="174" t="s">
        <v>7399</v>
      </c>
      <c r="CL4909" s="199" t="s">
        <v>112</v>
      </c>
      <c r="CM4909" s="199"/>
      <c r="CN4909" s="200" t="s">
        <v>8893</v>
      </c>
      <c r="CO4909" s="200"/>
      <c r="CP4909" s="200"/>
      <c r="CQ4909" s="156">
        <v>715</v>
      </c>
      <c r="CR4909" s="157">
        <v>0.83776223776223779</v>
      </c>
      <c r="CS4909" s="156">
        <v>318</v>
      </c>
      <c r="CT4909" s="157">
        <v>0.78930817610062898</v>
      </c>
      <c r="CU4909" s="156">
        <v>322</v>
      </c>
      <c r="CV4909" s="157">
        <v>0.8571428571428571</v>
      </c>
      <c r="CW4909" s="156">
        <v>277</v>
      </c>
      <c r="CX4909" s="157">
        <v>0.84115523465703967</v>
      </c>
    </row>
    <row r="4910" spans="71:102" ht="25.5" x14ac:dyDescent="0.2">
      <c r="BS4910" s="105" t="s">
        <v>3357</v>
      </c>
      <c r="BT4910" s="105"/>
      <c r="BU4910" s="112" t="s">
        <v>236</v>
      </c>
      <c r="BV4910" s="112"/>
      <c r="BW4910" s="107" t="s">
        <v>107</v>
      </c>
      <c r="BX4910" s="108" t="s">
        <v>7783</v>
      </c>
      <c r="BY4910" s="109"/>
      <c r="BZ4910" s="109"/>
      <c r="CA4910" s="110"/>
      <c r="CB4910" s="114" t="s">
        <v>151</v>
      </c>
      <c r="CC4910" s="115" t="s">
        <v>151</v>
      </c>
      <c r="CD4910" s="111">
        <v>8</v>
      </c>
      <c r="CE4910" s="68">
        <v>0.625</v>
      </c>
      <c r="CF4910" s="67">
        <v>2</v>
      </c>
      <c r="CG4910" s="68">
        <v>0.5</v>
      </c>
      <c r="CH4910" s="169"/>
      <c r="CI4910" s="201" t="s">
        <v>7399</v>
      </c>
      <c r="CJ4910" s="201"/>
      <c r="CK4910" s="175" t="s">
        <v>7399</v>
      </c>
      <c r="CL4910" s="201" t="s">
        <v>115</v>
      </c>
      <c r="CM4910" s="201"/>
      <c r="CN4910" s="201" t="s">
        <v>143</v>
      </c>
      <c r="CO4910" s="201"/>
      <c r="CP4910" s="201"/>
      <c r="CQ4910" s="154">
        <v>136</v>
      </c>
      <c r="CR4910" s="155">
        <v>0.19117647058823528</v>
      </c>
      <c r="CS4910" s="154">
        <v>101</v>
      </c>
      <c r="CT4910" s="155">
        <v>0.19801980198019803</v>
      </c>
      <c r="CU4910" s="154">
        <v>73</v>
      </c>
      <c r="CV4910" s="155">
        <v>0.16438356164383561</v>
      </c>
      <c r="CW4910" s="154">
        <v>79</v>
      </c>
      <c r="CX4910" s="155">
        <v>0.17721518987341772</v>
      </c>
    </row>
    <row r="4911" spans="71:102" x14ac:dyDescent="0.2">
      <c r="BS4911" s="89" t="s">
        <v>3357</v>
      </c>
      <c r="BT4911" s="97"/>
      <c r="BU4911" s="98" t="s">
        <v>236</v>
      </c>
      <c r="BV4911" s="99"/>
      <c r="BW4911" s="100" t="s">
        <v>115</v>
      </c>
      <c r="BX4911" s="98" t="s">
        <v>143</v>
      </c>
      <c r="BY4911" s="101"/>
      <c r="BZ4911" s="101"/>
      <c r="CA4911" s="99"/>
      <c r="CB4911" s="121" t="s">
        <v>151</v>
      </c>
      <c r="CC4911" s="119" t="s">
        <v>151</v>
      </c>
      <c r="CD4911" s="113">
        <v>17</v>
      </c>
      <c r="CE4911" s="103">
        <v>0.64705882352941202</v>
      </c>
      <c r="CF4911" s="104">
        <v>18</v>
      </c>
      <c r="CG4911" s="103">
        <v>0.72222222222222199</v>
      </c>
      <c r="CH4911" s="169"/>
      <c r="CI4911" s="199" t="s">
        <v>7399</v>
      </c>
      <c r="CJ4911" s="199"/>
      <c r="CK4911" s="174" t="s">
        <v>7399</v>
      </c>
      <c r="CL4911" s="199" t="s">
        <v>115</v>
      </c>
      <c r="CM4911" s="199"/>
      <c r="CN4911" s="200" t="s">
        <v>8894</v>
      </c>
      <c r="CO4911" s="200"/>
      <c r="CP4911" s="200"/>
      <c r="CQ4911" s="156">
        <v>136</v>
      </c>
      <c r="CR4911" s="157">
        <v>0.19117647058823528</v>
      </c>
      <c r="CS4911" s="156">
        <v>101</v>
      </c>
      <c r="CT4911" s="157">
        <v>0.19801980198019803</v>
      </c>
      <c r="CU4911" s="156">
        <v>73</v>
      </c>
      <c r="CV4911" s="157">
        <v>0.16438356164383561</v>
      </c>
      <c r="CW4911" s="156">
        <v>79</v>
      </c>
      <c r="CX4911" s="157">
        <v>0.17721518987341772</v>
      </c>
    </row>
    <row r="4912" spans="71:102" ht="15" x14ac:dyDescent="0.2">
      <c r="BS4912" s="105" t="s">
        <v>3357</v>
      </c>
      <c r="BT4912" s="105"/>
      <c r="BU4912" s="106" t="s">
        <v>236</v>
      </c>
      <c r="BV4912" s="106"/>
      <c r="BW4912" s="107" t="s">
        <v>115</v>
      </c>
      <c r="BX4912" s="108" t="s">
        <v>7645</v>
      </c>
      <c r="BY4912" s="109"/>
      <c r="BZ4912" s="109"/>
      <c r="CA4912" s="110"/>
      <c r="CB4912" s="114" t="s">
        <v>151</v>
      </c>
      <c r="CC4912" s="115" t="s">
        <v>151</v>
      </c>
      <c r="CD4912" s="111">
        <v>17</v>
      </c>
      <c r="CE4912" s="68">
        <v>0.64705882352941202</v>
      </c>
      <c r="CF4912" s="67">
        <v>18</v>
      </c>
      <c r="CG4912" s="68">
        <v>0.72222222222222199</v>
      </c>
      <c r="CH4912" s="169"/>
      <c r="CI4912" s="196" t="s">
        <v>4677</v>
      </c>
      <c r="CJ4912" s="196"/>
      <c r="CK4912" s="149"/>
      <c r="CL4912" s="196"/>
      <c r="CM4912" s="196"/>
      <c r="CN4912" s="196"/>
      <c r="CO4912" s="196"/>
      <c r="CP4912" s="196"/>
      <c r="CQ4912" s="150">
        <v>15166</v>
      </c>
      <c r="CR4912" s="151">
        <v>0.62138995120664642</v>
      </c>
      <c r="CS4912" s="150">
        <v>16152</v>
      </c>
      <c r="CT4912" s="151">
        <v>0.62927191679049033</v>
      </c>
      <c r="CU4912" s="150">
        <v>12083</v>
      </c>
      <c r="CV4912" s="151">
        <v>0.61756186377555244</v>
      </c>
      <c r="CW4912" s="150">
        <v>8739</v>
      </c>
      <c r="CX4912" s="151">
        <v>0.58771026433230344</v>
      </c>
    </row>
    <row r="4913" spans="71:102" ht="25.5" x14ac:dyDescent="0.2">
      <c r="BS4913" s="89" t="s">
        <v>3357</v>
      </c>
      <c r="BT4913" s="90"/>
      <c r="BU4913" s="91" t="s">
        <v>8895</v>
      </c>
      <c r="BV4913" s="92"/>
      <c r="BW4913" s="92"/>
      <c r="BX4913" s="91"/>
      <c r="BY4913" s="92"/>
      <c r="BZ4913" s="92"/>
      <c r="CA4913" s="93"/>
      <c r="CB4913" s="123" t="s">
        <v>151</v>
      </c>
      <c r="CC4913" s="124" t="s">
        <v>151</v>
      </c>
      <c r="CD4913" s="117">
        <v>142</v>
      </c>
      <c r="CE4913" s="95">
        <v>0.54929577464788704</v>
      </c>
      <c r="CF4913" s="96">
        <v>118</v>
      </c>
      <c r="CG4913" s="95">
        <v>0.50847457627118597</v>
      </c>
      <c r="CH4913" s="169"/>
      <c r="CI4913" s="197" t="s">
        <v>4680</v>
      </c>
      <c r="CJ4913" s="197"/>
      <c r="CK4913" s="173" t="s">
        <v>8896</v>
      </c>
      <c r="CL4913" s="197"/>
      <c r="CM4913" s="197"/>
      <c r="CN4913" s="197"/>
      <c r="CO4913" s="197"/>
      <c r="CP4913" s="197"/>
      <c r="CQ4913" s="152">
        <v>15166</v>
      </c>
      <c r="CR4913" s="153">
        <v>0.62138995120664642</v>
      </c>
      <c r="CS4913" s="152">
        <v>16152</v>
      </c>
      <c r="CT4913" s="153">
        <v>0.62927191679049033</v>
      </c>
      <c r="CU4913" s="152">
        <v>12083</v>
      </c>
      <c r="CV4913" s="153">
        <v>0.61756186377555244</v>
      </c>
      <c r="CW4913" s="152">
        <v>8739</v>
      </c>
      <c r="CX4913" s="153">
        <v>0.58771026433230344</v>
      </c>
    </row>
    <row r="4914" spans="71:102" x14ac:dyDescent="0.2">
      <c r="BS4914" s="89" t="s">
        <v>3357</v>
      </c>
      <c r="BT4914" s="97"/>
      <c r="BU4914" s="98" t="s">
        <v>4063</v>
      </c>
      <c r="BV4914" s="99"/>
      <c r="BW4914" s="100" t="s">
        <v>91</v>
      </c>
      <c r="BX4914" s="98" t="s">
        <v>143</v>
      </c>
      <c r="BY4914" s="101"/>
      <c r="BZ4914" s="101"/>
      <c r="CA4914" s="99"/>
      <c r="CB4914" s="126" t="s">
        <v>151</v>
      </c>
      <c r="CC4914" s="119" t="s">
        <v>151</v>
      </c>
      <c r="CD4914" s="102">
        <v>1</v>
      </c>
      <c r="CE4914" s="103">
        <v>0</v>
      </c>
      <c r="CF4914" s="104">
        <v>16</v>
      </c>
      <c r="CG4914" s="103">
        <v>0.25</v>
      </c>
      <c r="CH4914" s="169"/>
      <c r="CI4914" s="201" t="s">
        <v>4680</v>
      </c>
      <c r="CJ4914" s="201"/>
      <c r="CK4914" s="175" t="s">
        <v>4680</v>
      </c>
      <c r="CL4914" s="201" t="s">
        <v>91</v>
      </c>
      <c r="CM4914" s="201"/>
      <c r="CN4914" s="201" t="s">
        <v>143</v>
      </c>
      <c r="CO4914" s="201"/>
      <c r="CP4914" s="201"/>
      <c r="CQ4914" s="154">
        <v>9285</v>
      </c>
      <c r="CR4914" s="155">
        <v>0.69456112008616044</v>
      </c>
      <c r="CS4914" s="154">
        <v>10523</v>
      </c>
      <c r="CT4914" s="155">
        <v>0.69362349139979096</v>
      </c>
      <c r="CU4914" s="154">
        <v>7719</v>
      </c>
      <c r="CV4914" s="155">
        <v>0.67625340069957252</v>
      </c>
      <c r="CW4914" s="154">
        <v>5511</v>
      </c>
      <c r="CX4914" s="155">
        <v>0.65378334240609692</v>
      </c>
    </row>
    <row r="4915" spans="71:102" x14ac:dyDescent="0.2">
      <c r="BS4915" s="105" t="s">
        <v>3357</v>
      </c>
      <c r="BT4915" s="105"/>
      <c r="BU4915" s="106" t="s">
        <v>4063</v>
      </c>
      <c r="BV4915" s="106"/>
      <c r="BW4915" s="107" t="s">
        <v>91</v>
      </c>
      <c r="BX4915" s="108" t="s">
        <v>7530</v>
      </c>
      <c r="BY4915" s="109"/>
      <c r="BZ4915" s="109"/>
      <c r="CA4915" s="110"/>
      <c r="CB4915" s="114" t="s">
        <v>151</v>
      </c>
      <c r="CC4915" s="115" t="s">
        <v>151</v>
      </c>
      <c r="CD4915" s="114" t="s">
        <v>151</v>
      </c>
      <c r="CE4915" s="115" t="s">
        <v>151</v>
      </c>
      <c r="CF4915" s="67">
        <v>1</v>
      </c>
      <c r="CG4915" s="115" t="s">
        <v>151</v>
      </c>
      <c r="CH4915" s="169"/>
      <c r="CI4915" s="199" t="s">
        <v>4680</v>
      </c>
      <c r="CJ4915" s="199"/>
      <c r="CK4915" s="174" t="s">
        <v>4680</v>
      </c>
      <c r="CL4915" s="199" t="s">
        <v>91</v>
      </c>
      <c r="CM4915" s="199"/>
      <c r="CN4915" s="200" t="s">
        <v>8897</v>
      </c>
      <c r="CO4915" s="200"/>
      <c r="CP4915" s="200"/>
      <c r="CQ4915" s="156">
        <v>1257</v>
      </c>
      <c r="CR4915" s="157">
        <v>0.56961018297533805</v>
      </c>
      <c r="CS4915" s="156">
        <v>1350</v>
      </c>
      <c r="CT4915" s="157">
        <v>0.562962962962963</v>
      </c>
      <c r="CU4915" s="156">
        <v>1108</v>
      </c>
      <c r="CV4915" s="157">
        <v>0.55054151624548742</v>
      </c>
      <c r="CW4915" s="156">
        <v>759</v>
      </c>
      <c r="CX4915" s="157">
        <v>0.55599472990777343</v>
      </c>
    </row>
    <row r="4916" spans="71:102" x14ac:dyDescent="0.2">
      <c r="BS4916" s="105" t="s">
        <v>3357</v>
      </c>
      <c r="BT4916" s="105"/>
      <c r="BU4916" s="105" t="s">
        <v>4063</v>
      </c>
      <c r="BV4916" s="105"/>
      <c r="BW4916" s="107" t="s">
        <v>91</v>
      </c>
      <c r="BX4916" s="108" t="s">
        <v>7532</v>
      </c>
      <c r="BY4916" s="109"/>
      <c r="BZ4916" s="109"/>
      <c r="CA4916" s="110"/>
      <c r="CB4916" s="114" t="s">
        <v>151</v>
      </c>
      <c r="CC4916" s="115" t="s">
        <v>151</v>
      </c>
      <c r="CD4916" s="114" t="s">
        <v>151</v>
      </c>
      <c r="CE4916" s="115" t="s">
        <v>151</v>
      </c>
      <c r="CF4916" s="67">
        <v>7</v>
      </c>
      <c r="CG4916" s="68">
        <v>0</v>
      </c>
      <c r="CH4916" s="169"/>
      <c r="CI4916" s="199" t="s">
        <v>4680</v>
      </c>
      <c r="CJ4916" s="199"/>
      <c r="CK4916" s="174" t="s">
        <v>4680</v>
      </c>
      <c r="CL4916" s="199" t="s">
        <v>91</v>
      </c>
      <c r="CM4916" s="199"/>
      <c r="CN4916" s="200" t="s">
        <v>8898</v>
      </c>
      <c r="CO4916" s="200"/>
      <c r="CP4916" s="200"/>
      <c r="CQ4916" s="156">
        <v>115</v>
      </c>
      <c r="CR4916" s="157">
        <v>0.5304347826086957</v>
      </c>
      <c r="CS4916" s="156">
        <v>137</v>
      </c>
      <c r="CT4916" s="157">
        <v>0.48905109489051096</v>
      </c>
      <c r="CU4916" s="156">
        <v>120</v>
      </c>
      <c r="CV4916" s="157">
        <v>0.47499999999999998</v>
      </c>
      <c r="CW4916" s="156">
        <v>84</v>
      </c>
      <c r="CX4916" s="157">
        <v>0.5</v>
      </c>
    </row>
    <row r="4917" spans="71:102" x14ac:dyDescent="0.2">
      <c r="BS4917" s="105" t="s">
        <v>3357</v>
      </c>
      <c r="BT4917" s="105"/>
      <c r="BU4917" s="105" t="s">
        <v>4063</v>
      </c>
      <c r="BV4917" s="105"/>
      <c r="BW4917" s="107" t="s">
        <v>91</v>
      </c>
      <c r="BX4917" s="108" t="s">
        <v>7835</v>
      </c>
      <c r="BY4917" s="109"/>
      <c r="BZ4917" s="109"/>
      <c r="CA4917" s="110"/>
      <c r="CB4917" s="114" t="s">
        <v>151</v>
      </c>
      <c r="CC4917" s="115" t="s">
        <v>151</v>
      </c>
      <c r="CD4917" s="114" t="s">
        <v>151</v>
      </c>
      <c r="CE4917" s="115" t="s">
        <v>151</v>
      </c>
      <c r="CF4917" s="67">
        <v>1</v>
      </c>
      <c r="CG4917" s="68">
        <v>1</v>
      </c>
      <c r="CH4917" s="169"/>
      <c r="CI4917" s="199" t="s">
        <v>4680</v>
      </c>
      <c r="CJ4917" s="199"/>
      <c r="CK4917" s="174" t="s">
        <v>4680</v>
      </c>
      <c r="CL4917" s="199" t="s">
        <v>91</v>
      </c>
      <c r="CM4917" s="199"/>
      <c r="CN4917" s="200" t="s">
        <v>8899</v>
      </c>
      <c r="CO4917" s="200"/>
      <c r="CP4917" s="200"/>
      <c r="CQ4917" s="156">
        <v>99</v>
      </c>
      <c r="CR4917" s="157">
        <v>0.39393939393939392</v>
      </c>
      <c r="CS4917" s="156">
        <v>113</v>
      </c>
      <c r="CT4917" s="157">
        <v>0.30973451327433627</v>
      </c>
      <c r="CU4917" s="156">
        <v>96</v>
      </c>
      <c r="CV4917" s="157">
        <v>0.29166666666666669</v>
      </c>
      <c r="CW4917" s="156">
        <v>93</v>
      </c>
      <c r="CX4917" s="157">
        <v>0.23655913978494625</v>
      </c>
    </row>
    <row r="4918" spans="71:102" x14ac:dyDescent="0.2">
      <c r="BS4918" s="105" t="s">
        <v>3357</v>
      </c>
      <c r="BT4918" s="105"/>
      <c r="BU4918" s="105" t="s">
        <v>4063</v>
      </c>
      <c r="BV4918" s="105"/>
      <c r="BW4918" s="107" t="s">
        <v>91</v>
      </c>
      <c r="BX4918" s="108" t="s">
        <v>7534</v>
      </c>
      <c r="BY4918" s="109"/>
      <c r="BZ4918" s="109"/>
      <c r="CA4918" s="110"/>
      <c r="CB4918" s="114" t="s">
        <v>151</v>
      </c>
      <c r="CC4918" s="115" t="s">
        <v>151</v>
      </c>
      <c r="CD4918" s="111">
        <v>1</v>
      </c>
      <c r="CE4918" s="68">
        <v>0</v>
      </c>
      <c r="CF4918" s="67">
        <v>1</v>
      </c>
      <c r="CG4918" s="68">
        <v>0</v>
      </c>
      <c r="CH4918" s="169"/>
      <c r="CI4918" s="199" t="s">
        <v>4680</v>
      </c>
      <c r="CJ4918" s="199"/>
      <c r="CK4918" s="174" t="s">
        <v>4680</v>
      </c>
      <c r="CL4918" s="199" t="s">
        <v>91</v>
      </c>
      <c r="CM4918" s="199"/>
      <c r="CN4918" s="200" t="s">
        <v>8900</v>
      </c>
      <c r="CO4918" s="200"/>
      <c r="CP4918" s="200"/>
      <c r="CQ4918" s="156">
        <v>171</v>
      </c>
      <c r="CR4918" s="157">
        <v>0.2807017543859649</v>
      </c>
      <c r="CS4918" s="156">
        <v>175</v>
      </c>
      <c r="CT4918" s="157">
        <v>0.26285714285714284</v>
      </c>
      <c r="CU4918" s="156">
        <v>145</v>
      </c>
      <c r="CV4918" s="157">
        <v>0.28965517241379313</v>
      </c>
      <c r="CW4918" s="156">
        <v>121</v>
      </c>
      <c r="CX4918" s="157">
        <v>0.34710743801652894</v>
      </c>
    </row>
    <row r="4919" spans="71:102" x14ac:dyDescent="0.2">
      <c r="BS4919" s="105" t="s">
        <v>3357</v>
      </c>
      <c r="BT4919" s="105"/>
      <c r="BU4919" s="105" t="s">
        <v>4063</v>
      </c>
      <c r="BV4919" s="105"/>
      <c r="BW4919" s="107" t="s">
        <v>91</v>
      </c>
      <c r="BX4919" s="108" t="s">
        <v>7701</v>
      </c>
      <c r="BY4919" s="109"/>
      <c r="BZ4919" s="109"/>
      <c r="CA4919" s="110"/>
      <c r="CB4919" s="114" t="s">
        <v>151</v>
      </c>
      <c r="CC4919" s="115" t="s">
        <v>151</v>
      </c>
      <c r="CD4919" s="114" t="s">
        <v>151</v>
      </c>
      <c r="CE4919" s="115" t="s">
        <v>151</v>
      </c>
      <c r="CF4919" s="67">
        <v>1</v>
      </c>
      <c r="CG4919" s="115" t="s">
        <v>151</v>
      </c>
      <c r="CH4919" s="169"/>
      <c r="CI4919" s="199" t="s">
        <v>4680</v>
      </c>
      <c r="CJ4919" s="199"/>
      <c r="CK4919" s="174" t="s">
        <v>4680</v>
      </c>
      <c r="CL4919" s="199" t="s">
        <v>91</v>
      </c>
      <c r="CM4919" s="199"/>
      <c r="CN4919" s="200" t="s">
        <v>8901</v>
      </c>
      <c r="CO4919" s="200"/>
      <c r="CP4919" s="200"/>
      <c r="CQ4919" s="158" t="s">
        <v>151</v>
      </c>
      <c r="CR4919" s="159" t="s">
        <v>151</v>
      </c>
      <c r="CS4919" s="156">
        <v>194</v>
      </c>
      <c r="CT4919" s="157">
        <v>0.5</v>
      </c>
      <c r="CU4919" s="156">
        <v>198</v>
      </c>
      <c r="CV4919" s="157">
        <v>0.47474747474747475</v>
      </c>
      <c r="CW4919" s="156">
        <v>189</v>
      </c>
      <c r="CX4919" s="157">
        <v>0.41798941798941797</v>
      </c>
    </row>
    <row r="4920" spans="71:102" x14ac:dyDescent="0.2">
      <c r="BS4920" s="105" t="s">
        <v>3357</v>
      </c>
      <c r="BT4920" s="105"/>
      <c r="BU4920" s="105" t="s">
        <v>4063</v>
      </c>
      <c r="BV4920" s="105"/>
      <c r="BW4920" s="107" t="s">
        <v>91</v>
      </c>
      <c r="BX4920" s="108" t="s">
        <v>7839</v>
      </c>
      <c r="BY4920" s="109"/>
      <c r="BZ4920" s="109"/>
      <c r="CA4920" s="110"/>
      <c r="CB4920" s="114" t="s">
        <v>151</v>
      </c>
      <c r="CC4920" s="115" t="s">
        <v>151</v>
      </c>
      <c r="CD4920" s="114" t="s">
        <v>151</v>
      </c>
      <c r="CE4920" s="115" t="s">
        <v>151</v>
      </c>
      <c r="CF4920" s="67">
        <v>2</v>
      </c>
      <c r="CG4920" s="68">
        <v>0.5</v>
      </c>
      <c r="CH4920" s="169"/>
      <c r="CI4920" s="199" t="s">
        <v>4680</v>
      </c>
      <c r="CJ4920" s="199"/>
      <c r="CK4920" s="174" t="s">
        <v>4680</v>
      </c>
      <c r="CL4920" s="199" t="s">
        <v>91</v>
      </c>
      <c r="CM4920" s="199"/>
      <c r="CN4920" s="200" t="s">
        <v>8902</v>
      </c>
      <c r="CO4920" s="200"/>
      <c r="CP4920" s="200"/>
      <c r="CQ4920" s="156">
        <v>148</v>
      </c>
      <c r="CR4920" s="157">
        <v>0.38513513513513514</v>
      </c>
      <c r="CS4920" s="156">
        <v>93</v>
      </c>
      <c r="CT4920" s="157">
        <v>0.32258064516129031</v>
      </c>
      <c r="CU4920" s="158" t="s">
        <v>151</v>
      </c>
      <c r="CV4920" s="159" t="s">
        <v>151</v>
      </c>
      <c r="CW4920" s="158" t="s">
        <v>151</v>
      </c>
      <c r="CX4920" s="159" t="s">
        <v>151</v>
      </c>
    </row>
    <row r="4921" spans="71:102" x14ac:dyDescent="0.2">
      <c r="BS4921" s="105" t="s">
        <v>3357</v>
      </c>
      <c r="BT4921" s="105"/>
      <c r="BU4921" s="105" t="s">
        <v>4063</v>
      </c>
      <c r="BV4921" s="105"/>
      <c r="BW4921" s="107" t="s">
        <v>91</v>
      </c>
      <c r="BX4921" s="108" t="s">
        <v>7536</v>
      </c>
      <c r="BY4921" s="109"/>
      <c r="BZ4921" s="109"/>
      <c r="CA4921" s="110"/>
      <c r="CB4921" s="114" t="s">
        <v>151</v>
      </c>
      <c r="CC4921" s="115" t="s">
        <v>151</v>
      </c>
      <c r="CD4921" s="114" t="s">
        <v>151</v>
      </c>
      <c r="CE4921" s="115" t="s">
        <v>151</v>
      </c>
      <c r="CF4921" s="67">
        <v>2</v>
      </c>
      <c r="CG4921" s="68">
        <v>1</v>
      </c>
      <c r="CH4921" s="169"/>
      <c r="CI4921" s="199" t="s">
        <v>4680</v>
      </c>
      <c r="CJ4921" s="199"/>
      <c r="CK4921" s="174" t="s">
        <v>4680</v>
      </c>
      <c r="CL4921" s="199" t="s">
        <v>91</v>
      </c>
      <c r="CM4921" s="199"/>
      <c r="CN4921" s="200" t="s">
        <v>8903</v>
      </c>
      <c r="CO4921" s="200"/>
      <c r="CP4921" s="200"/>
      <c r="CQ4921" s="156">
        <v>418</v>
      </c>
      <c r="CR4921" s="157">
        <v>0.81818181818181823</v>
      </c>
      <c r="CS4921" s="156">
        <v>411</v>
      </c>
      <c r="CT4921" s="157">
        <v>0.76399026763990263</v>
      </c>
      <c r="CU4921" s="156">
        <v>248</v>
      </c>
      <c r="CV4921" s="157">
        <v>0.77419354838709675</v>
      </c>
      <c r="CW4921" s="158" t="s">
        <v>151</v>
      </c>
      <c r="CX4921" s="159" t="s">
        <v>151</v>
      </c>
    </row>
    <row r="4922" spans="71:102" x14ac:dyDescent="0.2">
      <c r="BS4922" s="105" t="s">
        <v>3357</v>
      </c>
      <c r="BT4922" s="105"/>
      <c r="BU4922" s="112" t="s">
        <v>4063</v>
      </c>
      <c r="BV4922" s="112"/>
      <c r="BW4922" s="107" t="s">
        <v>91</v>
      </c>
      <c r="BX4922" s="108" t="s">
        <v>7595</v>
      </c>
      <c r="BY4922" s="109"/>
      <c r="BZ4922" s="109"/>
      <c r="CA4922" s="110"/>
      <c r="CB4922" s="114" t="s">
        <v>151</v>
      </c>
      <c r="CC4922" s="115" t="s">
        <v>151</v>
      </c>
      <c r="CD4922" s="114" t="s">
        <v>151</v>
      </c>
      <c r="CE4922" s="115" t="s">
        <v>151</v>
      </c>
      <c r="CF4922" s="67">
        <v>1</v>
      </c>
      <c r="CG4922" s="115" t="s">
        <v>151</v>
      </c>
      <c r="CH4922" s="169"/>
      <c r="CI4922" s="199" t="s">
        <v>4680</v>
      </c>
      <c r="CJ4922" s="199"/>
      <c r="CK4922" s="174" t="s">
        <v>4680</v>
      </c>
      <c r="CL4922" s="199" t="s">
        <v>91</v>
      </c>
      <c r="CM4922" s="199"/>
      <c r="CN4922" s="200" t="s">
        <v>8904</v>
      </c>
      <c r="CO4922" s="200"/>
      <c r="CP4922" s="200"/>
      <c r="CQ4922" s="156">
        <v>280</v>
      </c>
      <c r="CR4922" s="157">
        <v>0.68928571428571428</v>
      </c>
      <c r="CS4922" s="156">
        <v>279</v>
      </c>
      <c r="CT4922" s="157">
        <v>0.63799283154121866</v>
      </c>
      <c r="CU4922" s="156">
        <v>207</v>
      </c>
      <c r="CV4922" s="157">
        <v>0.62318840579710144</v>
      </c>
      <c r="CW4922" s="156">
        <v>155</v>
      </c>
      <c r="CX4922" s="157">
        <v>0.62580645161290327</v>
      </c>
    </row>
    <row r="4923" spans="71:102" x14ac:dyDescent="0.2">
      <c r="BS4923" s="89" t="s">
        <v>3357</v>
      </c>
      <c r="BT4923" s="97"/>
      <c r="BU4923" s="98" t="s">
        <v>4063</v>
      </c>
      <c r="BV4923" s="99"/>
      <c r="BW4923" s="100" t="s">
        <v>107</v>
      </c>
      <c r="BX4923" s="98" t="s">
        <v>143</v>
      </c>
      <c r="BY4923" s="101"/>
      <c r="BZ4923" s="101"/>
      <c r="CA4923" s="99"/>
      <c r="CB4923" s="121" t="s">
        <v>151</v>
      </c>
      <c r="CC4923" s="119" t="s">
        <v>151</v>
      </c>
      <c r="CD4923" s="113">
        <v>139</v>
      </c>
      <c r="CE4923" s="103">
        <v>0.56115107913669104</v>
      </c>
      <c r="CF4923" s="104">
        <v>97</v>
      </c>
      <c r="CG4923" s="103">
        <v>0.54639175257731998</v>
      </c>
      <c r="CH4923" s="169"/>
      <c r="CI4923" s="199" t="s">
        <v>4680</v>
      </c>
      <c r="CJ4923" s="199"/>
      <c r="CK4923" s="174" t="s">
        <v>4680</v>
      </c>
      <c r="CL4923" s="199" t="s">
        <v>91</v>
      </c>
      <c r="CM4923" s="199"/>
      <c r="CN4923" s="200" t="s">
        <v>8905</v>
      </c>
      <c r="CO4923" s="200"/>
      <c r="CP4923" s="200"/>
      <c r="CQ4923" s="156">
        <v>1637</v>
      </c>
      <c r="CR4923" s="157">
        <v>0.9242516799022602</v>
      </c>
      <c r="CS4923" s="156">
        <v>2410</v>
      </c>
      <c r="CT4923" s="157">
        <v>0.92074688796680493</v>
      </c>
      <c r="CU4923" s="156">
        <v>2544</v>
      </c>
      <c r="CV4923" s="157">
        <v>0.91863207547169812</v>
      </c>
      <c r="CW4923" s="156">
        <v>1951</v>
      </c>
      <c r="CX4923" s="157">
        <v>0.90261404407995904</v>
      </c>
    </row>
    <row r="4924" spans="71:102" x14ac:dyDescent="0.2">
      <c r="BS4924" s="105" t="s">
        <v>3357</v>
      </c>
      <c r="BT4924" s="105"/>
      <c r="BU4924" s="106" t="s">
        <v>4063</v>
      </c>
      <c r="BV4924" s="106"/>
      <c r="BW4924" s="107" t="s">
        <v>107</v>
      </c>
      <c r="BX4924" s="108" t="s">
        <v>7711</v>
      </c>
      <c r="BY4924" s="109"/>
      <c r="BZ4924" s="109"/>
      <c r="CA4924" s="110"/>
      <c r="CB4924" s="114" t="s">
        <v>151</v>
      </c>
      <c r="CC4924" s="115" t="s">
        <v>151</v>
      </c>
      <c r="CD4924" s="111">
        <v>138</v>
      </c>
      <c r="CE4924" s="68">
        <v>0.565217391304348</v>
      </c>
      <c r="CF4924" s="67">
        <v>92</v>
      </c>
      <c r="CG4924" s="68">
        <v>0.565217391304348</v>
      </c>
      <c r="CH4924" s="169"/>
      <c r="CI4924" s="199" t="s">
        <v>4680</v>
      </c>
      <c r="CJ4924" s="199"/>
      <c r="CK4924" s="174" t="s">
        <v>4680</v>
      </c>
      <c r="CL4924" s="199" t="s">
        <v>91</v>
      </c>
      <c r="CM4924" s="199"/>
      <c r="CN4924" s="200" t="s">
        <v>8906</v>
      </c>
      <c r="CO4924" s="200"/>
      <c r="CP4924" s="200"/>
      <c r="CQ4924" s="156">
        <v>265</v>
      </c>
      <c r="CR4924" s="157">
        <v>0.42264150943396228</v>
      </c>
      <c r="CS4924" s="156">
        <v>388</v>
      </c>
      <c r="CT4924" s="157">
        <v>0.40206185567010311</v>
      </c>
      <c r="CU4924" s="156">
        <v>427</v>
      </c>
      <c r="CV4924" s="157">
        <v>0.38407494145199061</v>
      </c>
      <c r="CW4924" s="156">
        <v>384</v>
      </c>
      <c r="CX4924" s="157">
        <v>0.37239583333333331</v>
      </c>
    </row>
    <row r="4925" spans="71:102" x14ac:dyDescent="0.2">
      <c r="BS4925" s="105" t="s">
        <v>3357</v>
      </c>
      <c r="BT4925" s="105"/>
      <c r="BU4925" s="105" t="s">
        <v>4063</v>
      </c>
      <c r="BV4925" s="105"/>
      <c r="BW4925" s="107" t="s">
        <v>107</v>
      </c>
      <c r="BX4925" s="108" t="s">
        <v>7909</v>
      </c>
      <c r="BY4925" s="109"/>
      <c r="BZ4925" s="109"/>
      <c r="CA4925" s="110"/>
      <c r="CB4925" s="114" t="s">
        <v>151</v>
      </c>
      <c r="CC4925" s="115" t="s">
        <v>151</v>
      </c>
      <c r="CD4925" s="114" t="s">
        <v>151</v>
      </c>
      <c r="CE4925" s="115" t="s">
        <v>151</v>
      </c>
      <c r="CF4925" s="67">
        <v>2</v>
      </c>
      <c r="CG4925" s="68">
        <v>0.5</v>
      </c>
      <c r="CH4925" s="169"/>
      <c r="CI4925" s="199" t="s">
        <v>4680</v>
      </c>
      <c r="CJ4925" s="199"/>
      <c r="CK4925" s="174" t="s">
        <v>4680</v>
      </c>
      <c r="CL4925" s="199" t="s">
        <v>91</v>
      </c>
      <c r="CM4925" s="199"/>
      <c r="CN4925" s="200" t="s">
        <v>8907</v>
      </c>
      <c r="CO4925" s="200"/>
      <c r="CP4925" s="200"/>
      <c r="CQ4925" s="156">
        <v>20</v>
      </c>
      <c r="CR4925" s="157">
        <v>0.3</v>
      </c>
      <c r="CS4925" s="158" t="s">
        <v>151</v>
      </c>
      <c r="CT4925" s="159" t="s">
        <v>151</v>
      </c>
      <c r="CU4925" s="158" t="s">
        <v>151</v>
      </c>
      <c r="CV4925" s="159" t="s">
        <v>151</v>
      </c>
      <c r="CW4925" s="158" t="s">
        <v>151</v>
      </c>
      <c r="CX4925" s="159" t="s">
        <v>151</v>
      </c>
    </row>
    <row r="4926" spans="71:102" x14ac:dyDescent="0.2">
      <c r="BS4926" s="105" t="s">
        <v>3357</v>
      </c>
      <c r="BT4926" s="105"/>
      <c r="BU4926" s="105" t="s">
        <v>4063</v>
      </c>
      <c r="BV4926" s="105"/>
      <c r="BW4926" s="107" t="s">
        <v>107</v>
      </c>
      <c r="BX4926" s="108" t="s">
        <v>7715</v>
      </c>
      <c r="BY4926" s="109"/>
      <c r="BZ4926" s="109"/>
      <c r="CA4926" s="110"/>
      <c r="CB4926" s="114" t="s">
        <v>151</v>
      </c>
      <c r="CC4926" s="115" t="s">
        <v>151</v>
      </c>
      <c r="CD4926" s="114" t="s">
        <v>151</v>
      </c>
      <c r="CE4926" s="115" t="s">
        <v>151</v>
      </c>
      <c r="CF4926" s="67">
        <v>2</v>
      </c>
      <c r="CG4926" s="115" t="s">
        <v>151</v>
      </c>
      <c r="CH4926" s="169"/>
      <c r="CI4926" s="199" t="s">
        <v>4680</v>
      </c>
      <c r="CJ4926" s="199"/>
      <c r="CK4926" s="174" t="s">
        <v>4680</v>
      </c>
      <c r="CL4926" s="199" t="s">
        <v>91</v>
      </c>
      <c r="CM4926" s="199"/>
      <c r="CN4926" s="200" t="s">
        <v>8908</v>
      </c>
      <c r="CO4926" s="200"/>
      <c r="CP4926" s="200"/>
      <c r="CQ4926" s="156">
        <v>74</v>
      </c>
      <c r="CR4926" s="157">
        <v>0.41891891891891891</v>
      </c>
      <c r="CS4926" s="158" t="s">
        <v>151</v>
      </c>
      <c r="CT4926" s="159" t="s">
        <v>151</v>
      </c>
      <c r="CU4926" s="158" t="s">
        <v>151</v>
      </c>
      <c r="CV4926" s="159" t="s">
        <v>151</v>
      </c>
      <c r="CW4926" s="158" t="s">
        <v>151</v>
      </c>
      <c r="CX4926" s="159" t="s">
        <v>151</v>
      </c>
    </row>
    <row r="4927" spans="71:102" x14ac:dyDescent="0.2">
      <c r="BS4927" s="105" t="s">
        <v>3357</v>
      </c>
      <c r="BT4927" s="105"/>
      <c r="BU4927" s="112" t="s">
        <v>4063</v>
      </c>
      <c r="BV4927" s="112"/>
      <c r="BW4927" s="107" t="s">
        <v>107</v>
      </c>
      <c r="BX4927" s="108" t="s">
        <v>7555</v>
      </c>
      <c r="BY4927" s="109"/>
      <c r="BZ4927" s="109"/>
      <c r="CA4927" s="110"/>
      <c r="CB4927" s="114" t="s">
        <v>151</v>
      </c>
      <c r="CC4927" s="115" t="s">
        <v>151</v>
      </c>
      <c r="CD4927" s="111">
        <v>1</v>
      </c>
      <c r="CE4927" s="115" t="s">
        <v>151</v>
      </c>
      <c r="CF4927" s="67">
        <v>1</v>
      </c>
      <c r="CG4927" s="115" t="s">
        <v>151</v>
      </c>
      <c r="CH4927" s="169"/>
      <c r="CI4927" s="199" t="s">
        <v>4680</v>
      </c>
      <c r="CJ4927" s="199"/>
      <c r="CK4927" s="174" t="s">
        <v>4680</v>
      </c>
      <c r="CL4927" s="199" t="s">
        <v>91</v>
      </c>
      <c r="CM4927" s="199"/>
      <c r="CN4927" s="200" t="s">
        <v>8909</v>
      </c>
      <c r="CO4927" s="200"/>
      <c r="CP4927" s="200"/>
      <c r="CQ4927" s="156">
        <v>495</v>
      </c>
      <c r="CR4927" s="157">
        <v>0.75151515151515147</v>
      </c>
      <c r="CS4927" s="156">
        <v>302</v>
      </c>
      <c r="CT4927" s="157">
        <v>0.73178807947019864</v>
      </c>
      <c r="CU4927" s="158" t="s">
        <v>151</v>
      </c>
      <c r="CV4927" s="159" t="s">
        <v>151</v>
      </c>
      <c r="CW4927" s="158" t="s">
        <v>151</v>
      </c>
      <c r="CX4927" s="159" t="s">
        <v>151</v>
      </c>
    </row>
    <row r="4928" spans="71:102" x14ac:dyDescent="0.2">
      <c r="BS4928" s="89" t="s">
        <v>3357</v>
      </c>
      <c r="BT4928" s="97"/>
      <c r="BU4928" s="98" t="s">
        <v>4063</v>
      </c>
      <c r="BV4928" s="99"/>
      <c r="BW4928" s="100" t="s">
        <v>108</v>
      </c>
      <c r="BX4928" s="98" t="s">
        <v>143</v>
      </c>
      <c r="BY4928" s="101"/>
      <c r="BZ4928" s="101"/>
      <c r="CA4928" s="99"/>
      <c r="CB4928" s="121" t="s">
        <v>151</v>
      </c>
      <c r="CC4928" s="119" t="s">
        <v>151</v>
      </c>
      <c r="CD4928" s="121" t="s">
        <v>151</v>
      </c>
      <c r="CE4928" s="119" t="s">
        <v>151</v>
      </c>
      <c r="CF4928" s="104">
        <v>1</v>
      </c>
      <c r="CG4928" s="119" t="s">
        <v>151</v>
      </c>
      <c r="CH4928" s="169"/>
      <c r="CI4928" s="199" t="s">
        <v>4680</v>
      </c>
      <c r="CJ4928" s="199"/>
      <c r="CK4928" s="174" t="s">
        <v>4680</v>
      </c>
      <c r="CL4928" s="199" t="s">
        <v>91</v>
      </c>
      <c r="CM4928" s="199"/>
      <c r="CN4928" s="200" t="s">
        <v>8910</v>
      </c>
      <c r="CO4928" s="200"/>
      <c r="CP4928" s="200"/>
      <c r="CQ4928" s="158" t="s">
        <v>151</v>
      </c>
      <c r="CR4928" s="159" t="s">
        <v>151</v>
      </c>
      <c r="CS4928" s="156">
        <v>34</v>
      </c>
      <c r="CT4928" s="157">
        <v>0.61764705882352944</v>
      </c>
      <c r="CU4928" s="156">
        <v>101</v>
      </c>
      <c r="CV4928" s="157">
        <v>0.57425742574257421</v>
      </c>
      <c r="CW4928" s="156">
        <v>235</v>
      </c>
      <c r="CX4928" s="157">
        <v>0.5957446808510638</v>
      </c>
    </row>
    <row r="4929" spans="71:102" x14ac:dyDescent="0.2">
      <c r="BS4929" s="105" t="s">
        <v>3357</v>
      </c>
      <c r="BT4929" s="105"/>
      <c r="BU4929" s="120" t="s">
        <v>4063</v>
      </c>
      <c r="BV4929" s="120"/>
      <c r="BW4929" s="107" t="s">
        <v>108</v>
      </c>
      <c r="BX4929" s="108" t="s">
        <v>7578</v>
      </c>
      <c r="BY4929" s="109"/>
      <c r="BZ4929" s="109"/>
      <c r="CA4929" s="110"/>
      <c r="CB4929" s="114" t="s">
        <v>151</v>
      </c>
      <c r="CC4929" s="115" t="s">
        <v>151</v>
      </c>
      <c r="CD4929" s="114" t="s">
        <v>151</v>
      </c>
      <c r="CE4929" s="115" t="s">
        <v>151</v>
      </c>
      <c r="CF4929" s="67">
        <v>1</v>
      </c>
      <c r="CG4929" s="115" t="s">
        <v>151</v>
      </c>
      <c r="CH4929" s="169"/>
      <c r="CI4929" s="199" t="s">
        <v>4680</v>
      </c>
      <c r="CJ4929" s="199"/>
      <c r="CK4929" s="174" t="s">
        <v>4680</v>
      </c>
      <c r="CL4929" s="199" t="s">
        <v>91</v>
      </c>
      <c r="CM4929" s="199"/>
      <c r="CN4929" s="200" t="s">
        <v>8911</v>
      </c>
      <c r="CO4929" s="200"/>
      <c r="CP4929" s="200"/>
      <c r="CQ4929" s="156">
        <v>937</v>
      </c>
      <c r="CR4929" s="157">
        <v>0.64034151547491991</v>
      </c>
      <c r="CS4929" s="156">
        <v>1580</v>
      </c>
      <c r="CT4929" s="157">
        <v>0.6974683544303798</v>
      </c>
      <c r="CU4929" s="156">
        <v>1007</v>
      </c>
      <c r="CV4929" s="157">
        <v>0.65243296921549154</v>
      </c>
      <c r="CW4929" s="156">
        <v>311</v>
      </c>
      <c r="CX4929" s="157">
        <v>0.60771704180064312</v>
      </c>
    </row>
    <row r="4930" spans="71:102" x14ac:dyDescent="0.2">
      <c r="BS4930" s="89" t="s">
        <v>3357</v>
      </c>
      <c r="BT4930" s="97"/>
      <c r="BU4930" s="98" t="s">
        <v>4063</v>
      </c>
      <c r="BV4930" s="99"/>
      <c r="BW4930" s="100" t="s">
        <v>112</v>
      </c>
      <c r="BX4930" s="98" t="s">
        <v>143</v>
      </c>
      <c r="BY4930" s="101"/>
      <c r="BZ4930" s="101"/>
      <c r="CA4930" s="99"/>
      <c r="CB4930" s="121" t="s">
        <v>151</v>
      </c>
      <c r="CC4930" s="119" t="s">
        <v>151</v>
      </c>
      <c r="CD4930" s="113">
        <v>2</v>
      </c>
      <c r="CE4930" s="119" t="s">
        <v>151</v>
      </c>
      <c r="CF4930" s="104">
        <v>3</v>
      </c>
      <c r="CG4930" s="103">
        <v>0.66666666666666696</v>
      </c>
      <c r="CH4930" s="169"/>
      <c r="CI4930" s="199" t="s">
        <v>4680</v>
      </c>
      <c r="CJ4930" s="199"/>
      <c r="CK4930" s="174" t="s">
        <v>4680</v>
      </c>
      <c r="CL4930" s="199" t="s">
        <v>91</v>
      </c>
      <c r="CM4930" s="199"/>
      <c r="CN4930" s="200" t="s">
        <v>8912</v>
      </c>
      <c r="CO4930" s="200"/>
      <c r="CP4930" s="200"/>
      <c r="CQ4930" s="156">
        <v>141</v>
      </c>
      <c r="CR4930" s="157">
        <v>0.78014184397163122</v>
      </c>
      <c r="CS4930" s="156">
        <v>153</v>
      </c>
      <c r="CT4930" s="157">
        <v>0.75163398692810457</v>
      </c>
      <c r="CU4930" s="156">
        <v>123</v>
      </c>
      <c r="CV4930" s="157">
        <v>0.73170731707317072</v>
      </c>
      <c r="CW4930" s="156">
        <v>49</v>
      </c>
      <c r="CX4930" s="157">
        <v>0.75510204081632648</v>
      </c>
    </row>
    <row r="4931" spans="71:102" x14ac:dyDescent="0.2">
      <c r="BS4931" s="105" t="s">
        <v>3357</v>
      </c>
      <c r="BT4931" s="105"/>
      <c r="BU4931" s="106" t="s">
        <v>4063</v>
      </c>
      <c r="BV4931" s="106"/>
      <c r="BW4931" s="107" t="s">
        <v>112</v>
      </c>
      <c r="BX4931" s="108" t="s">
        <v>7738</v>
      </c>
      <c r="BY4931" s="109"/>
      <c r="BZ4931" s="109"/>
      <c r="CA4931" s="110"/>
      <c r="CB4931" s="114" t="s">
        <v>151</v>
      </c>
      <c r="CC4931" s="115" t="s">
        <v>151</v>
      </c>
      <c r="CD4931" s="114" t="s">
        <v>151</v>
      </c>
      <c r="CE4931" s="115" t="s">
        <v>151</v>
      </c>
      <c r="CF4931" s="67">
        <v>1</v>
      </c>
      <c r="CG4931" s="68">
        <v>1</v>
      </c>
      <c r="CH4931" s="169"/>
      <c r="CI4931" s="199" t="s">
        <v>4680</v>
      </c>
      <c r="CJ4931" s="199"/>
      <c r="CK4931" s="174" t="s">
        <v>4680</v>
      </c>
      <c r="CL4931" s="199" t="s">
        <v>91</v>
      </c>
      <c r="CM4931" s="199"/>
      <c r="CN4931" s="200" t="s">
        <v>8913</v>
      </c>
      <c r="CO4931" s="200"/>
      <c r="CP4931" s="200"/>
      <c r="CQ4931" s="156">
        <v>47</v>
      </c>
      <c r="CR4931" s="157">
        <v>0.74468085106382975</v>
      </c>
      <c r="CS4931" s="158" t="s">
        <v>151</v>
      </c>
      <c r="CT4931" s="159" t="s">
        <v>151</v>
      </c>
      <c r="CU4931" s="158" t="s">
        <v>151</v>
      </c>
      <c r="CV4931" s="159" t="s">
        <v>151</v>
      </c>
      <c r="CW4931" s="158" t="s">
        <v>151</v>
      </c>
      <c r="CX4931" s="159" t="s">
        <v>151</v>
      </c>
    </row>
    <row r="4932" spans="71:102" x14ac:dyDescent="0.2">
      <c r="BS4932" s="105" t="s">
        <v>3357</v>
      </c>
      <c r="BT4932" s="105"/>
      <c r="BU4932" s="112" t="s">
        <v>4063</v>
      </c>
      <c r="BV4932" s="112"/>
      <c r="BW4932" s="107" t="s">
        <v>112</v>
      </c>
      <c r="BX4932" s="108" t="s">
        <v>7642</v>
      </c>
      <c r="BY4932" s="109"/>
      <c r="BZ4932" s="109"/>
      <c r="CA4932" s="110"/>
      <c r="CB4932" s="114" t="s">
        <v>151</v>
      </c>
      <c r="CC4932" s="115" t="s">
        <v>151</v>
      </c>
      <c r="CD4932" s="111">
        <v>2</v>
      </c>
      <c r="CE4932" s="115" t="s">
        <v>151</v>
      </c>
      <c r="CF4932" s="67">
        <v>2</v>
      </c>
      <c r="CG4932" s="68">
        <v>0.5</v>
      </c>
      <c r="CH4932" s="169"/>
      <c r="CI4932" s="199" t="s">
        <v>4680</v>
      </c>
      <c r="CJ4932" s="199"/>
      <c r="CK4932" s="174" t="s">
        <v>4680</v>
      </c>
      <c r="CL4932" s="199" t="s">
        <v>91</v>
      </c>
      <c r="CM4932" s="199"/>
      <c r="CN4932" s="200" t="s">
        <v>8914</v>
      </c>
      <c r="CO4932" s="200"/>
      <c r="CP4932" s="200"/>
      <c r="CQ4932" s="156">
        <v>93</v>
      </c>
      <c r="CR4932" s="157">
        <v>0.65591397849462363</v>
      </c>
      <c r="CS4932" s="156">
        <v>62</v>
      </c>
      <c r="CT4932" s="157">
        <v>0.61290322580645162</v>
      </c>
      <c r="CU4932" s="158" t="s">
        <v>151</v>
      </c>
      <c r="CV4932" s="159" t="s">
        <v>151</v>
      </c>
      <c r="CW4932" s="158" t="s">
        <v>151</v>
      </c>
      <c r="CX4932" s="159" t="s">
        <v>151</v>
      </c>
    </row>
    <row r="4933" spans="71:102" x14ac:dyDescent="0.2">
      <c r="BS4933" s="89" t="s">
        <v>3357</v>
      </c>
      <c r="BT4933" s="97"/>
      <c r="BU4933" s="98" t="s">
        <v>4063</v>
      </c>
      <c r="BV4933" s="99"/>
      <c r="BW4933" s="100" t="s">
        <v>115</v>
      </c>
      <c r="BX4933" s="98" t="s">
        <v>143</v>
      </c>
      <c r="BY4933" s="101"/>
      <c r="BZ4933" s="101"/>
      <c r="CA4933" s="99"/>
      <c r="CB4933" s="121" t="s">
        <v>151</v>
      </c>
      <c r="CC4933" s="119" t="s">
        <v>151</v>
      </c>
      <c r="CD4933" s="121" t="s">
        <v>151</v>
      </c>
      <c r="CE4933" s="119" t="s">
        <v>151</v>
      </c>
      <c r="CF4933" s="104">
        <v>1</v>
      </c>
      <c r="CG4933" s="103">
        <v>1</v>
      </c>
      <c r="CH4933" s="169"/>
      <c r="CI4933" s="199" t="s">
        <v>4680</v>
      </c>
      <c r="CJ4933" s="199"/>
      <c r="CK4933" s="174" t="s">
        <v>4680</v>
      </c>
      <c r="CL4933" s="199" t="s">
        <v>91</v>
      </c>
      <c r="CM4933" s="199"/>
      <c r="CN4933" s="200" t="s">
        <v>8915</v>
      </c>
      <c r="CO4933" s="200"/>
      <c r="CP4933" s="200"/>
      <c r="CQ4933" s="156">
        <v>435</v>
      </c>
      <c r="CR4933" s="157">
        <v>0.54252873563218396</v>
      </c>
      <c r="CS4933" s="156">
        <v>498</v>
      </c>
      <c r="CT4933" s="157">
        <v>0.52409638554216864</v>
      </c>
      <c r="CU4933" s="156">
        <v>470</v>
      </c>
      <c r="CV4933" s="157">
        <v>0.54042553191489362</v>
      </c>
      <c r="CW4933" s="156">
        <v>395</v>
      </c>
      <c r="CX4933" s="157">
        <v>0.52405063291139242</v>
      </c>
    </row>
    <row r="4934" spans="71:102" x14ac:dyDescent="0.2">
      <c r="BS4934" s="105" t="s">
        <v>3357</v>
      </c>
      <c r="BT4934" s="105"/>
      <c r="BU4934" s="106" t="s">
        <v>4063</v>
      </c>
      <c r="BV4934" s="106"/>
      <c r="BW4934" s="107" t="s">
        <v>115</v>
      </c>
      <c r="BX4934" s="108" t="s">
        <v>8455</v>
      </c>
      <c r="BY4934" s="109"/>
      <c r="BZ4934" s="109"/>
      <c r="CA4934" s="110"/>
      <c r="CB4934" s="114" t="s">
        <v>151</v>
      </c>
      <c r="CC4934" s="115" t="s">
        <v>151</v>
      </c>
      <c r="CD4934" s="114" t="s">
        <v>151</v>
      </c>
      <c r="CE4934" s="115" t="s">
        <v>151</v>
      </c>
      <c r="CF4934" s="67">
        <v>1</v>
      </c>
      <c r="CG4934" s="68">
        <v>1</v>
      </c>
      <c r="CH4934" s="169"/>
      <c r="CI4934" s="199" t="s">
        <v>4680</v>
      </c>
      <c r="CJ4934" s="199"/>
      <c r="CK4934" s="174" t="s">
        <v>4680</v>
      </c>
      <c r="CL4934" s="199" t="s">
        <v>91</v>
      </c>
      <c r="CM4934" s="199"/>
      <c r="CN4934" s="200" t="s">
        <v>8916</v>
      </c>
      <c r="CO4934" s="200"/>
      <c r="CP4934" s="200"/>
      <c r="CQ4934" s="156">
        <v>159</v>
      </c>
      <c r="CR4934" s="157">
        <v>0.50314465408805031</v>
      </c>
      <c r="CS4934" s="156">
        <v>185</v>
      </c>
      <c r="CT4934" s="157">
        <v>0.49189189189189192</v>
      </c>
      <c r="CU4934" s="156">
        <v>159</v>
      </c>
      <c r="CV4934" s="157">
        <v>0.4779874213836478</v>
      </c>
      <c r="CW4934" s="156">
        <v>92</v>
      </c>
      <c r="CX4934" s="157">
        <v>0.5</v>
      </c>
    </row>
    <row r="4935" spans="71:102" ht="15" x14ac:dyDescent="0.2">
      <c r="BS4935" s="83" t="s">
        <v>133</v>
      </c>
      <c r="BT4935" s="84"/>
      <c r="BU4935" s="83" t="s">
        <v>6729</v>
      </c>
      <c r="BV4935" s="84"/>
      <c r="BW4935" s="84"/>
      <c r="BX4935" s="83"/>
      <c r="BY4935" s="84"/>
      <c r="BZ4935" s="84"/>
      <c r="CA4935" s="85"/>
      <c r="CB4935" s="129" t="s">
        <v>151</v>
      </c>
      <c r="CC4935" s="130" t="s">
        <v>151</v>
      </c>
      <c r="CD4935" s="122">
        <v>13</v>
      </c>
      <c r="CE4935" s="87">
        <v>0.53846153846153799</v>
      </c>
      <c r="CF4935" s="88">
        <v>268</v>
      </c>
      <c r="CG4935" s="87">
        <v>0.44029850746268701</v>
      </c>
      <c r="CH4935" s="169"/>
      <c r="CI4935" s="199" t="s">
        <v>4680</v>
      </c>
      <c r="CJ4935" s="199"/>
      <c r="CK4935" s="174" t="s">
        <v>4680</v>
      </c>
      <c r="CL4935" s="199" t="s">
        <v>91</v>
      </c>
      <c r="CM4935" s="199"/>
      <c r="CN4935" s="200" t="s">
        <v>8917</v>
      </c>
      <c r="CO4935" s="200"/>
      <c r="CP4935" s="200"/>
      <c r="CQ4935" s="156">
        <v>367</v>
      </c>
      <c r="CR4935" s="157">
        <v>0.65395095367847411</v>
      </c>
      <c r="CS4935" s="156">
        <v>262</v>
      </c>
      <c r="CT4935" s="157">
        <v>0.6145038167938931</v>
      </c>
      <c r="CU4935" s="158" t="s">
        <v>151</v>
      </c>
      <c r="CV4935" s="159" t="s">
        <v>151</v>
      </c>
      <c r="CW4935" s="158" t="s">
        <v>151</v>
      </c>
      <c r="CX4935" s="159" t="s">
        <v>151</v>
      </c>
    </row>
    <row r="4936" spans="71:102" x14ac:dyDescent="0.2">
      <c r="BS4936" s="89" t="s">
        <v>4087</v>
      </c>
      <c r="BT4936" s="90"/>
      <c r="BU4936" s="91" t="s">
        <v>8918</v>
      </c>
      <c r="BV4936" s="92"/>
      <c r="BW4936" s="92"/>
      <c r="BX4936" s="91"/>
      <c r="BY4936" s="92"/>
      <c r="BZ4936" s="92"/>
      <c r="CA4936" s="93"/>
      <c r="CB4936" s="131" t="s">
        <v>151</v>
      </c>
      <c r="CC4936" s="124" t="s">
        <v>151</v>
      </c>
      <c r="CD4936" s="131" t="s">
        <v>151</v>
      </c>
      <c r="CE4936" s="124" t="s">
        <v>151</v>
      </c>
      <c r="CF4936" s="96">
        <v>1</v>
      </c>
      <c r="CG4936" s="124" t="s">
        <v>151</v>
      </c>
      <c r="CH4936" s="169"/>
      <c r="CI4936" s="199" t="s">
        <v>4680</v>
      </c>
      <c r="CJ4936" s="199"/>
      <c r="CK4936" s="174" t="s">
        <v>4680</v>
      </c>
      <c r="CL4936" s="199" t="s">
        <v>91</v>
      </c>
      <c r="CM4936" s="199"/>
      <c r="CN4936" s="200" t="s">
        <v>8919</v>
      </c>
      <c r="CO4936" s="200"/>
      <c r="CP4936" s="200"/>
      <c r="CQ4936" s="156">
        <v>156</v>
      </c>
      <c r="CR4936" s="157">
        <v>0.55769230769230771</v>
      </c>
      <c r="CS4936" s="156">
        <v>109</v>
      </c>
      <c r="CT4936" s="157">
        <v>0.54128440366972475</v>
      </c>
      <c r="CU4936" s="158" t="s">
        <v>151</v>
      </c>
      <c r="CV4936" s="159" t="s">
        <v>151</v>
      </c>
      <c r="CW4936" s="158" t="s">
        <v>151</v>
      </c>
      <c r="CX4936" s="159" t="s">
        <v>151</v>
      </c>
    </row>
    <row r="4937" spans="71:102" x14ac:dyDescent="0.2">
      <c r="BS4937" s="89" t="s">
        <v>4087</v>
      </c>
      <c r="BT4937" s="97"/>
      <c r="BU4937" s="98" t="s">
        <v>4091</v>
      </c>
      <c r="BV4937" s="99"/>
      <c r="BW4937" s="100" t="s">
        <v>108</v>
      </c>
      <c r="BX4937" s="98" t="s">
        <v>143</v>
      </c>
      <c r="BY4937" s="101"/>
      <c r="BZ4937" s="101"/>
      <c r="CA4937" s="99"/>
      <c r="CB4937" s="126" t="s">
        <v>151</v>
      </c>
      <c r="CC4937" s="119" t="s">
        <v>151</v>
      </c>
      <c r="CD4937" s="126" t="s">
        <v>151</v>
      </c>
      <c r="CE4937" s="119" t="s">
        <v>151</v>
      </c>
      <c r="CF4937" s="104">
        <v>1</v>
      </c>
      <c r="CG4937" s="119" t="s">
        <v>151</v>
      </c>
      <c r="CH4937" s="169"/>
      <c r="CI4937" s="199" t="s">
        <v>4680</v>
      </c>
      <c r="CJ4937" s="199"/>
      <c r="CK4937" s="174" t="s">
        <v>4680</v>
      </c>
      <c r="CL4937" s="199" t="s">
        <v>91</v>
      </c>
      <c r="CM4937" s="199"/>
      <c r="CN4937" s="200" t="s">
        <v>8920</v>
      </c>
      <c r="CO4937" s="200"/>
      <c r="CP4937" s="200"/>
      <c r="CQ4937" s="156">
        <v>413</v>
      </c>
      <c r="CR4937" s="157">
        <v>0.52058111380145278</v>
      </c>
      <c r="CS4937" s="156">
        <v>427</v>
      </c>
      <c r="CT4937" s="157">
        <v>0.52693208430913352</v>
      </c>
      <c r="CU4937" s="156">
        <v>441</v>
      </c>
      <c r="CV4937" s="157">
        <v>0.51473922902494329</v>
      </c>
      <c r="CW4937" s="156">
        <v>419</v>
      </c>
      <c r="CX4937" s="157">
        <v>0.52744630071599041</v>
      </c>
    </row>
    <row r="4938" spans="71:102" x14ac:dyDescent="0.2">
      <c r="BS4938" s="105" t="s">
        <v>4087</v>
      </c>
      <c r="BT4938" s="105"/>
      <c r="BU4938" s="106" t="s">
        <v>4091</v>
      </c>
      <c r="BV4938" s="106"/>
      <c r="BW4938" s="107" t="s">
        <v>108</v>
      </c>
      <c r="BX4938" s="108" t="s">
        <v>7929</v>
      </c>
      <c r="BY4938" s="109"/>
      <c r="BZ4938" s="109"/>
      <c r="CA4938" s="110"/>
      <c r="CB4938" s="114" t="s">
        <v>151</v>
      </c>
      <c r="CC4938" s="115" t="s">
        <v>151</v>
      </c>
      <c r="CD4938" s="114" t="s">
        <v>151</v>
      </c>
      <c r="CE4938" s="115" t="s">
        <v>151</v>
      </c>
      <c r="CF4938" s="67">
        <v>1</v>
      </c>
      <c r="CG4938" s="115" t="s">
        <v>151</v>
      </c>
      <c r="CH4938" s="169"/>
      <c r="CI4938" s="199" t="s">
        <v>4680</v>
      </c>
      <c r="CJ4938" s="199"/>
      <c r="CK4938" s="174" t="s">
        <v>4680</v>
      </c>
      <c r="CL4938" s="199" t="s">
        <v>91</v>
      </c>
      <c r="CM4938" s="199"/>
      <c r="CN4938" s="200" t="s">
        <v>8921</v>
      </c>
      <c r="CO4938" s="200"/>
      <c r="CP4938" s="200"/>
      <c r="CQ4938" s="156">
        <v>1087</v>
      </c>
      <c r="CR4938" s="157">
        <v>0.8840846366145354</v>
      </c>
      <c r="CS4938" s="156">
        <v>871</v>
      </c>
      <c r="CT4938" s="157">
        <v>0.87141216991963255</v>
      </c>
      <c r="CU4938" s="158" t="s">
        <v>151</v>
      </c>
      <c r="CV4938" s="159" t="s">
        <v>151</v>
      </c>
      <c r="CW4938" s="158" t="s">
        <v>151</v>
      </c>
      <c r="CX4938" s="159" t="s">
        <v>151</v>
      </c>
    </row>
    <row r="4939" spans="71:102" x14ac:dyDescent="0.2">
      <c r="BS4939" s="89" t="s">
        <v>4087</v>
      </c>
      <c r="BT4939" s="90"/>
      <c r="BU4939" s="91" t="s">
        <v>8922</v>
      </c>
      <c r="BV4939" s="92"/>
      <c r="BW4939" s="92"/>
      <c r="BX4939" s="91"/>
      <c r="BY4939" s="92"/>
      <c r="BZ4939" s="92"/>
      <c r="CA4939" s="93"/>
      <c r="CB4939" s="123" t="s">
        <v>151</v>
      </c>
      <c r="CC4939" s="124" t="s">
        <v>151</v>
      </c>
      <c r="CD4939" s="117">
        <v>13</v>
      </c>
      <c r="CE4939" s="95">
        <v>0.53846153846153799</v>
      </c>
      <c r="CF4939" s="96">
        <v>89</v>
      </c>
      <c r="CG4939" s="95">
        <v>0.797752808988764</v>
      </c>
      <c r="CH4939" s="169"/>
      <c r="CI4939" s="199" t="s">
        <v>4680</v>
      </c>
      <c r="CJ4939" s="199"/>
      <c r="CK4939" s="174" t="s">
        <v>4680</v>
      </c>
      <c r="CL4939" s="199" t="s">
        <v>91</v>
      </c>
      <c r="CM4939" s="199"/>
      <c r="CN4939" s="200" t="s">
        <v>8923</v>
      </c>
      <c r="CO4939" s="200"/>
      <c r="CP4939" s="200"/>
      <c r="CQ4939" s="156">
        <v>148</v>
      </c>
      <c r="CR4939" s="157">
        <v>0.7432432432432432</v>
      </c>
      <c r="CS4939" s="156">
        <v>161</v>
      </c>
      <c r="CT4939" s="157">
        <v>0.72670807453416153</v>
      </c>
      <c r="CU4939" s="156">
        <v>138</v>
      </c>
      <c r="CV4939" s="157">
        <v>0.70289855072463769</v>
      </c>
      <c r="CW4939" s="156">
        <v>95</v>
      </c>
      <c r="CX4939" s="157">
        <v>0.70526315789473681</v>
      </c>
    </row>
    <row r="4940" spans="71:102" x14ac:dyDescent="0.2">
      <c r="BS4940" s="89" t="s">
        <v>4087</v>
      </c>
      <c r="BT4940" s="97"/>
      <c r="BU4940" s="98" t="s">
        <v>200</v>
      </c>
      <c r="BV4940" s="99"/>
      <c r="BW4940" s="100" t="s">
        <v>91</v>
      </c>
      <c r="BX4940" s="98" t="s">
        <v>143</v>
      </c>
      <c r="BY4940" s="101"/>
      <c r="BZ4940" s="101"/>
      <c r="CA4940" s="99"/>
      <c r="CB4940" s="126" t="s">
        <v>151</v>
      </c>
      <c r="CC4940" s="119" t="s">
        <v>151</v>
      </c>
      <c r="CD4940" s="126" t="s">
        <v>151</v>
      </c>
      <c r="CE4940" s="119" t="s">
        <v>151</v>
      </c>
      <c r="CF4940" s="104">
        <v>5</v>
      </c>
      <c r="CG4940" s="103">
        <v>1</v>
      </c>
      <c r="CH4940" s="169"/>
      <c r="CI4940" s="199" t="s">
        <v>4680</v>
      </c>
      <c r="CJ4940" s="199"/>
      <c r="CK4940" s="174" t="s">
        <v>4680</v>
      </c>
      <c r="CL4940" s="199" t="s">
        <v>91</v>
      </c>
      <c r="CM4940" s="199"/>
      <c r="CN4940" s="200" t="s">
        <v>8924</v>
      </c>
      <c r="CO4940" s="200"/>
      <c r="CP4940" s="200"/>
      <c r="CQ4940" s="156">
        <v>170</v>
      </c>
      <c r="CR4940" s="157">
        <v>0.68235294117647061</v>
      </c>
      <c r="CS4940" s="156">
        <v>143</v>
      </c>
      <c r="CT4940" s="157">
        <v>0.69930069930069927</v>
      </c>
      <c r="CU4940" s="158" t="s">
        <v>151</v>
      </c>
      <c r="CV4940" s="159" t="s">
        <v>151</v>
      </c>
      <c r="CW4940" s="158" t="s">
        <v>151</v>
      </c>
      <c r="CX4940" s="159" t="s">
        <v>151</v>
      </c>
    </row>
    <row r="4941" spans="71:102" x14ac:dyDescent="0.2">
      <c r="BS4941" s="105" t="s">
        <v>4087</v>
      </c>
      <c r="BT4941" s="105"/>
      <c r="BU4941" s="106" t="s">
        <v>200</v>
      </c>
      <c r="BV4941" s="106"/>
      <c r="BW4941" s="107" t="s">
        <v>91</v>
      </c>
      <c r="BX4941" s="108" t="s">
        <v>7532</v>
      </c>
      <c r="BY4941" s="109"/>
      <c r="BZ4941" s="109"/>
      <c r="CA4941" s="110"/>
      <c r="CB4941" s="114" t="s">
        <v>151</v>
      </c>
      <c r="CC4941" s="115" t="s">
        <v>151</v>
      </c>
      <c r="CD4941" s="114" t="s">
        <v>151</v>
      </c>
      <c r="CE4941" s="115" t="s">
        <v>151</v>
      </c>
      <c r="CF4941" s="67">
        <v>2</v>
      </c>
      <c r="CG4941" s="68">
        <v>1</v>
      </c>
      <c r="CH4941" s="169"/>
      <c r="CI4941" s="199" t="s">
        <v>4680</v>
      </c>
      <c r="CJ4941" s="199"/>
      <c r="CK4941" s="174" t="s">
        <v>4680</v>
      </c>
      <c r="CL4941" s="199" t="s">
        <v>91</v>
      </c>
      <c r="CM4941" s="199"/>
      <c r="CN4941" s="200" t="s">
        <v>8925</v>
      </c>
      <c r="CO4941" s="200"/>
      <c r="CP4941" s="200"/>
      <c r="CQ4941" s="156">
        <v>11</v>
      </c>
      <c r="CR4941" s="157">
        <v>0.45454545454545453</v>
      </c>
      <c r="CS4941" s="156">
        <v>35</v>
      </c>
      <c r="CT4941" s="157">
        <v>0.51428571428571423</v>
      </c>
      <c r="CU4941" s="156">
        <v>56</v>
      </c>
      <c r="CV4941" s="157">
        <v>0.35714285714285715</v>
      </c>
      <c r="CW4941" s="156">
        <v>86</v>
      </c>
      <c r="CX4941" s="157">
        <v>0.44186046511627908</v>
      </c>
    </row>
    <row r="4942" spans="71:102" x14ac:dyDescent="0.2">
      <c r="BS4942" s="105" t="s">
        <v>4087</v>
      </c>
      <c r="BT4942" s="105"/>
      <c r="BU4942" s="112" t="s">
        <v>200</v>
      </c>
      <c r="BV4942" s="112"/>
      <c r="BW4942" s="107" t="s">
        <v>91</v>
      </c>
      <c r="BX4942" s="108" t="s">
        <v>7534</v>
      </c>
      <c r="BY4942" s="109"/>
      <c r="BZ4942" s="109"/>
      <c r="CA4942" s="110"/>
      <c r="CB4942" s="114" t="s">
        <v>151</v>
      </c>
      <c r="CC4942" s="115" t="s">
        <v>151</v>
      </c>
      <c r="CD4942" s="114" t="s">
        <v>151</v>
      </c>
      <c r="CE4942" s="115" t="s">
        <v>151</v>
      </c>
      <c r="CF4942" s="67">
        <v>3</v>
      </c>
      <c r="CG4942" s="68">
        <v>1</v>
      </c>
      <c r="CH4942" s="169"/>
      <c r="CI4942" s="199" t="s">
        <v>4680</v>
      </c>
      <c r="CJ4942" s="199"/>
      <c r="CK4942" s="174" t="s">
        <v>4680</v>
      </c>
      <c r="CL4942" s="199" t="s">
        <v>91</v>
      </c>
      <c r="CM4942" s="199"/>
      <c r="CN4942" s="200" t="s">
        <v>8926</v>
      </c>
      <c r="CO4942" s="200"/>
      <c r="CP4942" s="200"/>
      <c r="CQ4942" s="158" t="s">
        <v>151</v>
      </c>
      <c r="CR4942" s="159" t="s">
        <v>151</v>
      </c>
      <c r="CS4942" s="156">
        <v>4</v>
      </c>
      <c r="CT4942" s="157">
        <v>0.5</v>
      </c>
      <c r="CU4942" s="156">
        <v>15</v>
      </c>
      <c r="CV4942" s="157">
        <v>0.53333333333333333</v>
      </c>
      <c r="CW4942" s="156">
        <v>23</v>
      </c>
      <c r="CX4942" s="157">
        <v>0.47826086956521741</v>
      </c>
    </row>
    <row r="4943" spans="71:102" x14ac:dyDescent="0.2">
      <c r="BS4943" s="89" t="s">
        <v>4087</v>
      </c>
      <c r="BT4943" s="97"/>
      <c r="BU4943" s="98" t="s">
        <v>200</v>
      </c>
      <c r="BV4943" s="99"/>
      <c r="BW4943" s="100" t="s">
        <v>112</v>
      </c>
      <c r="BX4943" s="98" t="s">
        <v>143</v>
      </c>
      <c r="BY4943" s="101"/>
      <c r="BZ4943" s="101"/>
      <c r="CA4943" s="99"/>
      <c r="CB4943" s="121" t="s">
        <v>151</v>
      </c>
      <c r="CC4943" s="119" t="s">
        <v>151</v>
      </c>
      <c r="CD4943" s="113">
        <v>13</v>
      </c>
      <c r="CE4943" s="103">
        <v>0.53846153846153799</v>
      </c>
      <c r="CF4943" s="104">
        <v>84</v>
      </c>
      <c r="CG4943" s="103">
        <v>0.78571428571428603</v>
      </c>
      <c r="CH4943" s="169"/>
      <c r="CI4943" s="199" t="s">
        <v>4680</v>
      </c>
      <c r="CJ4943" s="199"/>
      <c r="CK4943" s="174" t="s">
        <v>4680</v>
      </c>
      <c r="CL4943" s="199" t="s">
        <v>91</v>
      </c>
      <c r="CM4943" s="199"/>
      <c r="CN4943" s="200" t="s">
        <v>8927</v>
      </c>
      <c r="CO4943" s="200"/>
      <c r="CP4943" s="200"/>
      <c r="CQ4943" s="156">
        <v>142</v>
      </c>
      <c r="CR4943" s="157">
        <v>0.72535211267605637</v>
      </c>
      <c r="CS4943" s="156">
        <v>147</v>
      </c>
      <c r="CT4943" s="157">
        <v>0.72789115646258506</v>
      </c>
      <c r="CU4943" s="156">
        <v>116</v>
      </c>
      <c r="CV4943" s="157">
        <v>0.68965517241379315</v>
      </c>
      <c r="CW4943" s="156">
        <v>70</v>
      </c>
      <c r="CX4943" s="157">
        <v>0.55714285714285716</v>
      </c>
    </row>
    <row r="4944" spans="71:102" x14ac:dyDescent="0.2">
      <c r="BS4944" s="105" t="s">
        <v>4087</v>
      </c>
      <c r="BT4944" s="105"/>
      <c r="BU4944" s="106" t="s">
        <v>200</v>
      </c>
      <c r="BV4944" s="106"/>
      <c r="BW4944" s="107" t="s">
        <v>112</v>
      </c>
      <c r="BX4944" s="108" t="s">
        <v>7642</v>
      </c>
      <c r="BY4944" s="109"/>
      <c r="BZ4944" s="109"/>
      <c r="CA4944" s="110"/>
      <c r="CB4944" s="114" t="s">
        <v>151</v>
      </c>
      <c r="CC4944" s="115" t="s">
        <v>151</v>
      </c>
      <c r="CD4944" s="111">
        <v>13</v>
      </c>
      <c r="CE4944" s="68">
        <v>0.53846153846153799</v>
      </c>
      <c r="CF4944" s="67">
        <v>25</v>
      </c>
      <c r="CG4944" s="68">
        <v>0.68</v>
      </c>
      <c r="CH4944" s="169"/>
      <c r="CI4944" s="201" t="s">
        <v>4680</v>
      </c>
      <c r="CJ4944" s="201"/>
      <c r="CK4944" s="175" t="s">
        <v>4680</v>
      </c>
      <c r="CL4944" s="201" t="s">
        <v>107</v>
      </c>
      <c r="CM4944" s="201"/>
      <c r="CN4944" s="201" t="s">
        <v>143</v>
      </c>
      <c r="CO4944" s="201"/>
      <c r="CP4944" s="201"/>
      <c r="CQ4944" s="154">
        <v>2842</v>
      </c>
      <c r="CR4944" s="155">
        <v>0.25967628430682616</v>
      </c>
      <c r="CS4944" s="154">
        <v>2543</v>
      </c>
      <c r="CT4944" s="155">
        <v>0.22493118364136847</v>
      </c>
      <c r="CU4944" s="154">
        <v>1803</v>
      </c>
      <c r="CV4944" s="155">
        <v>0.20798668885191349</v>
      </c>
      <c r="CW4944" s="154">
        <v>1357</v>
      </c>
      <c r="CX4944" s="155">
        <v>0.17686072218128224</v>
      </c>
    </row>
    <row r="4945" spans="71:102" x14ac:dyDescent="0.2">
      <c r="BS4945" s="105" t="s">
        <v>4087</v>
      </c>
      <c r="BT4945" s="105"/>
      <c r="BU4945" s="105" t="s">
        <v>200</v>
      </c>
      <c r="BV4945" s="105"/>
      <c r="BW4945" s="107" t="s">
        <v>112</v>
      </c>
      <c r="BX4945" s="108" t="s">
        <v>7948</v>
      </c>
      <c r="BY4945" s="109"/>
      <c r="BZ4945" s="109"/>
      <c r="CA4945" s="110"/>
      <c r="CB4945" s="114" t="s">
        <v>151</v>
      </c>
      <c r="CC4945" s="115" t="s">
        <v>151</v>
      </c>
      <c r="CD4945" s="114" t="s">
        <v>151</v>
      </c>
      <c r="CE4945" s="115" t="s">
        <v>151</v>
      </c>
      <c r="CF4945" s="67">
        <v>2</v>
      </c>
      <c r="CG4945" s="68">
        <v>0.5</v>
      </c>
      <c r="CH4945" s="169"/>
      <c r="CI4945" s="199" t="s">
        <v>4680</v>
      </c>
      <c r="CJ4945" s="199"/>
      <c r="CK4945" s="174" t="s">
        <v>4680</v>
      </c>
      <c r="CL4945" s="199" t="s">
        <v>107</v>
      </c>
      <c r="CM4945" s="199"/>
      <c r="CN4945" s="200" t="s">
        <v>8901</v>
      </c>
      <c r="CO4945" s="200"/>
      <c r="CP4945" s="200"/>
      <c r="CQ4945" s="156">
        <v>152</v>
      </c>
      <c r="CR4945" s="157">
        <v>0.48026315789473684</v>
      </c>
      <c r="CS4945" s="158" t="s">
        <v>151</v>
      </c>
      <c r="CT4945" s="159" t="s">
        <v>151</v>
      </c>
      <c r="CU4945" s="158" t="s">
        <v>151</v>
      </c>
      <c r="CV4945" s="159" t="s">
        <v>151</v>
      </c>
      <c r="CW4945" s="158" t="s">
        <v>151</v>
      </c>
      <c r="CX4945" s="159" t="s">
        <v>151</v>
      </c>
    </row>
    <row r="4946" spans="71:102" x14ac:dyDescent="0.2">
      <c r="BS4946" s="105" t="s">
        <v>4087</v>
      </c>
      <c r="BT4946" s="105"/>
      <c r="BU4946" s="105" t="s">
        <v>200</v>
      </c>
      <c r="BV4946" s="105"/>
      <c r="BW4946" s="107" t="s">
        <v>112</v>
      </c>
      <c r="BX4946" s="108" t="s">
        <v>7680</v>
      </c>
      <c r="BY4946" s="109"/>
      <c r="BZ4946" s="109"/>
      <c r="CA4946" s="110"/>
      <c r="CB4946" s="114" t="s">
        <v>151</v>
      </c>
      <c r="CC4946" s="115" t="s">
        <v>151</v>
      </c>
      <c r="CD4946" s="114" t="s">
        <v>151</v>
      </c>
      <c r="CE4946" s="115" t="s">
        <v>151</v>
      </c>
      <c r="CF4946" s="67">
        <v>57</v>
      </c>
      <c r="CG4946" s="68">
        <v>0.84210526315789502</v>
      </c>
      <c r="CH4946" s="169"/>
      <c r="CI4946" s="199" t="s">
        <v>4680</v>
      </c>
      <c r="CJ4946" s="199"/>
      <c r="CK4946" s="174" t="s">
        <v>4680</v>
      </c>
      <c r="CL4946" s="199" t="s">
        <v>107</v>
      </c>
      <c r="CM4946" s="199"/>
      <c r="CN4946" s="200" t="s">
        <v>8928</v>
      </c>
      <c r="CO4946" s="200"/>
      <c r="CP4946" s="200"/>
      <c r="CQ4946" s="156">
        <v>604</v>
      </c>
      <c r="CR4946" s="157">
        <v>0.45860927152317882</v>
      </c>
      <c r="CS4946" s="156">
        <v>552</v>
      </c>
      <c r="CT4946" s="157">
        <v>0.4438405797101449</v>
      </c>
      <c r="CU4946" s="156">
        <v>427</v>
      </c>
      <c r="CV4946" s="157">
        <v>0.42622950819672129</v>
      </c>
      <c r="CW4946" s="156">
        <v>215</v>
      </c>
      <c r="CX4946" s="157">
        <v>0.44651162790697674</v>
      </c>
    </row>
    <row r="4947" spans="71:102" x14ac:dyDescent="0.2">
      <c r="BS4947" s="89" t="s">
        <v>4087</v>
      </c>
      <c r="BT4947" s="90"/>
      <c r="BU4947" s="91" t="s">
        <v>8929</v>
      </c>
      <c r="BV4947" s="92"/>
      <c r="BW4947" s="92"/>
      <c r="BX4947" s="91"/>
      <c r="BY4947" s="92"/>
      <c r="BZ4947" s="92"/>
      <c r="CA4947" s="93"/>
      <c r="CB4947" s="123" t="s">
        <v>151</v>
      </c>
      <c r="CC4947" s="124" t="s">
        <v>151</v>
      </c>
      <c r="CD4947" s="123" t="s">
        <v>151</v>
      </c>
      <c r="CE4947" s="124" t="s">
        <v>151</v>
      </c>
      <c r="CF4947" s="96">
        <v>178</v>
      </c>
      <c r="CG4947" s="95">
        <v>0.26404494382022498</v>
      </c>
      <c r="CH4947" s="169"/>
      <c r="CI4947" s="199" t="s">
        <v>4680</v>
      </c>
      <c r="CJ4947" s="199"/>
      <c r="CK4947" s="174" t="s">
        <v>4680</v>
      </c>
      <c r="CL4947" s="199" t="s">
        <v>107</v>
      </c>
      <c r="CM4947" s="199"/>
      <c r="CN4947" s="200" t="s">
        <v>8930</v>
      </c>
      <c r="CO4947" s="200"/>
      <c r="CP4947" s="200"/>
      <c r="CQ4947" s="156">
        <v>611</v>
      </c>
      <c r="CR4947" s="157">
        <v>0.22258592471358429</v>
      </c>
      <c r="CS4947" s="156">
        <v>408</v>
      </c>
      <c r="CT4947" s="157">
        <v>0.23039215686274508</v>
      </c>
      <c r="CU4947" s="158" t="s">
        <v>151</v>
      </c>
      <c r="CV4947" s="159" t="s">
        <v>151</v>
      </c>
      <c r="CW4947" s="158" t="s">
        <v>151</v>
      </c>
      <c r="CX4947" s="159" t="s">
        <v>151</v>
      </c>
    </row>
    <row r="4948" spans="71:102" x14ac:dyDescent="0.2">
      <c r="BS4948" s="89" t="s">
        <v>4087</v>
      </c>
      <c r="BT4948" s="97"/>
      <c r="BU4948" s="98" t="s">
        <v>216</v>
      </c>
      <c r="BV4948" s="99"/>
      <c r="BW4948" s="100" t="s">
        <v>107</v>
      </c>
      <c r="BX4948" s="98" t="s">
        <v>143</v>
      </c>
      <c r="BY4948" s="101"/>
      <c r="BZ4948" s="101"/>
      <c r="CA4948" s="99"/>
      <c r="CB4948" s="126" t="s">
        <v>151</v>
      </c>
      <c r="CC4948" s="119" t="s">
        <v>151</v>
      </c>
      <c r="CD4948" s="126" t="s">
        <v>151</v>
      </c>
      <c r="CE4948" s="119" t="s">
        <v>151</v>
      </c>
      <c r="CF4948" s="104">
        <v>178</v>
      </c>
      <c r="CG4948" s="103">
        <v>0.26404494382022498</v>
      </c>
      <c r="CH4948" s="169"/>
      <c r="CI4948" s="199" t="s">
        <v>4680</v>
      </c>
      <c r="CJ4948" s="199"/>
      <c r="CK4948" s="174" t="s">
        <v>4680</v>
      </c>
      <c r="CL4948" s="199" t="s">
        <v>107</v>
      </c>
      <c r="CM4948" s="199"/>
      <c r="CN4948" s="200" t="s">
        <v>8931</v>
      </c>
      <c r="CO4948" s="200"/>
      <c r="CP4948" s="200"/>
      <c r="CQ4948" s="156">
        <v>214</v>
      </c>
      <c r="CR4948" s="157">
        <v>0.18691588785046728</v>
      </c>
      <c r="CS4948" s="156">
        <v>272</v>
      </c>
      <c r="CT4948" s="157">
        <v>0.16544117647058823</v>
      </c>
      <c r="CU4948" s="156">
        <v>241</v>
      </c>
      <c r="CV4948" s="157">
        <v>0.15767634854771784</v>
      </c>
      <c r="CW4948" s="156">
        <v>119</v>
      </c>
      <c r="CX4948" s="157">
        <v>0.18487394957983194</v>
      </c>
    </row>
    <row r="4949" spans="71:102" x14ac:dyDescent="0.2">
      <c r="BS4949" s="105" t="s">
        <v>4087</v>
      </c>
      <c r="BT4949" s="105"/>
      <c r="BU4949" s="106" t="s">
        <v>216</v>
      </c>
      <c r="BV4949" s="106"/>
      <c r="BW4949" s="107" t="s">
        <v>107</v>
      </c>
      <c r="BX4949" s="108" t="s">
        <v>7551</v>
      </c>
      <c r="BY4949" s="109"/>
      <c r="BZ4949" s="109"/>
      <c r="CA4949" s="110"/>
      <c r="CB4949" s="114" t="s">
        <v>151</v>
      </c>
      <c r="CC4949" s="115" t="s">
        <v>151</v>
      </c>
      <c r="CD4949" s="114" t="s">
        <v>151</v>
      </c>
      <c r="CE4949" s="115" t="s">
        <v>151</v>
      </c>
      <c r="CF4949" s="67">
        <v>10</v>
      </c>
      <c r="CG4949" s="68">
        <v>0.5</v>
      </c>
      <c r="CH4949" s="169"/>
      <c r="CI4949" s="199" t="s">
        <v>4680</v>
      </c>
      <c r="CJ4949" s="199"/>
      <c r="CK4949" s="174" t="s">
        <v>4680</v>
      </c>
      <c r="CL4949" s="199" t="s">
        <v>107</v>
      </c>
      <c r="CM4949" s="199"/>
      <c r="CN4949" s="200" t="s">
        <v>8932</v>
      </c>
      <c r="CO4949" s="200"/>
      <c r="CP4949" s="200"/>
      <c r="CQ4949" s="156">
        <v>73</v>
      </c>
      <c r="CR4949" s="157">
        <v>0.36986301369863012</v>
      </c>
      <c r="CS4949" s="158" t="s">
        <v>151</v>
      </c>
      <c r="CT4949" s="159" t="s">
        <v>151</v>
      </c>
      <c r="CU4949" s="158" t="s">
        <v>151</v>
      </c>
      <c r="CV4949" s="159" t="s">
        <v>151</v>
      </c>
      <c r="CW4949" s="158" t="s">
        <v>151</v>
      </c>
      <c r="CX4949" s="159" t="s">
        <v>151</v>
      </c>
    </row>
    <row r="4950" spans="71:102" x14ac:dyDescent="0.2">
      <c r="BS4950" s="105" t="s">
        <v>4087</v>
      </c>
      <c r="BT4950" s="105"/>
      <c r="BU4950" s="105" t="s">
        <v>216</v>
      </c>
      <c r="BV4950" s="105"/>
      <c r="BW4950" s="107" t="s">
        <v>107</v>
      </c>
      <c r="BX4950" s="108" t="s">
        <v>7606</v>
      </c>
      <c r="BY4950" s="109"/>
      <c r="BZ4950" s="109"/>
      <c r="CA4950" s="110"/>
      <c r="CB4950" s="114" t="s">
        <v>151</v>
      </c>
      <c r="CC4950" s="115" t="s">
        <v>151</v>
      </c>
      <c r="CD4950" s="114" t="s">
        <v>151</v>
      </c>
      <c r="CE4950" s="115" t="s">
        <v>151</v>
      </c>
      <c r="CF4950" s="67">
        <v>30</v>
      </c>
      <c r="CG4950" s="68">
        <v>0.36666666666666697</v>
      </c>
      <c r="CH4950" s="169"/>
      <c r="CI4950" s="199" t="s">
        <v>4680</v>
      </c>
      <c r="CJ4950" s="199"/>
      <c r="CK4950" s="174" t="s">
        <v>4680</v>
      </c>
      <c r="CL4950" s="199" t="s">
        <v>107</v>
      </c>
      <c r="CM4950" s="199"/>
      <c r="CN4950" s="200" t="s">
        <v>8933</v>
      </c>
      <c r="CO4950" s="200"/>
      <c r="CP4950" s="200"/>
      <c r="CQ4950" s="156">
        <v>71</v>
      </c>
      <c r="CR4950" s="157">
        <v>0.15492957746478872</v>
      </c>
      <c r="CS4950" s="156">
        <v>166</v>
      </c>
      <c r="CT4950" s="157">
        <v>0.18072289156626506</v>
      </c>
      <c r="CU4950" s="156">
        <v>229</v>
      </c>
      <c r="CV4950" s="157">
        <v>0.17903930131004367</v>
      </c>
      <c r="CW4950" s="156">
        <v>165</v>
      </c>
      <c r="CX4950" s="157">
        <v>0.14545454545454545</v>
      </c>
    </row>
    <row r="4951" spans="71:102" x14ac:dyDescent="0.2">
      <c r="BS4951" s="105" t="s">
        <v>4087</v>
      </c>
      <c r="BT4951" s="105"/>
      <c r="BU4951" s="105" t="s">
        <v>216</v>
      </c>
      <c r="BV4951" s="105"/>
      <c r="BW4951" s="107" t="s">
        <v>107</v>
      </c>
      <c r="BX4951" s="108" t="s">
        <v>7715</v>
      </c>
      <c r="BY4951" s="109"/>
      <c r="BZ4951" s="109"/>
      <c r="CA4951" s="110"/>
      <c r="CB4951" s="114" t="s">
        <v>151</v>
      </c>
      <c r="CC4951" s="115" t="s">
        <v>151</v>
      </c>
      <c r="CD4951" s="114" t="s">
        <v>151</v>
      </c>
      <c r="CE4951" s="115" t="s">
        <v>151</v>
      </c>
      <c r="CF4951" s="67">
        <v>44</v>
      </c>
      <c r="CG4951" s="68">
        <v>0.31818181818181801</v>
      </c>
      <c r="CH4951" s="169"/>
      <c r="CI4951" s="199" t="s">
        <v>4680</v>
      </c>
      <c r="CJ4951" s="199"/>
      <c r="CK4951" s="174" t="s">
        <v>4680</v>
      </c>
      <c r="CL4951" s="199" t="s">
        <v>107</v>
      </c>
      <c r="CM4951" s="199"/>
      <c r="CN4951" s="200" t="s">
        <v>8934</v>
      </c>
      <c r="CO4951" s="200"/>
      <c r="CP4951" s="200"/>
      <c r="CQ4951" s="156">
        <v>241</v>
      </c>
      <c r="CR4951" s="157">
        <v>0.24896265560165975</v>
      </c>
      <c r="CS4951" s="156">
        <v>190</v>
      </c>
      <c r="CT4951" s="157">
        <v>0.21052631578947367</v>
      </c>
      <c r="CU4951" s="156">
        <v>26</v>
      </c>
      <c r="CV4951" s="157">
        <v>0.15384615384615385</v>
      </c>
      <c r="CW4951" s="156">
        <v>48</v>
      </c>
      <c r="CX4951" s="157">
        <v>0.10416666666666667</v>
      </c>
    </row>
    <row r="4952" spans="71:102" x14ac:dyDescent="0.2">
      <c r="BS4952" s="105" t="s">
        <v>4087</v>
      </c>
      <c r="BT4952" s="105"/>
      <c r="BU4952" s="105" t="s">
        <v>216</v>
      </c>
      <c r="BV4952" s="105"/>
      <c r="BW4952" s="107" t="s">
        <v>107</v>
      </c>
      <c r="BX4952" s="108" t="s">
        <v>7609</v>
      </c>
      <c r="BY4952" s="109"/>
      <c r="BZ4952" s="109"/>
      <c r="CA4952" s="110"/>
      <c r="CB4952" s="114" t="s">
        <v>151</v>
      </c>
      <c r="CC4952" s="115" t="s">
        <v>151</v>
      </c>
      <c r="CD4952" s="114" t="s">
        <v>151</v>
      </c>
      <c r="CE4952" s="115" t="s">
        <v>151</v>
      </c>
      <c r="CF4952" s="67">
        <v>63</v>
      </c>
      <c r="CG4952" s="68">
        <v>0.206349206349206</v>
      </c>
      <c r="CH4952" s="169"/>
      <c r="CI4952" s="199" t="s">
        <v>4680</v>
      </c>
      <c r="CJ4952" s="199"/>
      <c r="CK4952" s="174" t="s">
        <v>4680</v>
      </c>
      <c r="CL4952" s="199" t="s">
        <v>107</v>
      </c>
      <c r="CM4952" s="199"/>
      <c r="CN4952" s="200" t="s">
        <v>8935</v>
      </c>
      <c r="CO4952" s="200"/>
      <c r="CP4952" s="200"/>
      <c r="CQ4952" s="156">
        <v>251</v>
      </c>
      <c r="CR4952" s="157">
        <v>0.14342629482071714</v>
      </c>
      <c r="CS4952" s="156">
        <v>287</v>
      </c>
      <c r="CT4952" s="157">
        <v>0.13588850174216027</v>
      </c>
      <c r="CU4952" s="156">
        <v>272</v>
      </c>
      <c r="CV4952" s="157">
        <v>0.15441176470588236</v>
      </c>
      <c r="CW4952" s="156">
        <v>244</v>
      </c>
      <c r="CX4952" s="157">
        <v>0.13934426229508196</v>
      </c>
    </row>
    <row r="4953" spans="71:102" x14ac:dyDescent="0.2">
      <c r="BS4953" s="105" t="s">
        <v>4087</v>
      </c>
      <c r="BT4953" s="105"/>
      <c r="BU4953" s="105" t="s">
        <v>216</v>
      </c>
      <c r="BV4953" s="105"/>
      <c r="BW4953" s="107" t="s">
        <v>107</v>
      </c>
      <c r="BX4953" s="108" t="s">
        <v>8623</v>
      </c>
      <c r="BY4953" s="109"/>
      <c r="BZ4953" s="109"/>
      <c r="CA4953" s="110"/>
      <c r="CB4953" s="114" t="s">
        <v>151</v>
      </c>
      <c r="CC4953" s="115" t="s">
        <v>151</v>
      </c>
      <c r="CD4953" s="114" t="s">
        <v>151</v>
      </c>
      <c r="CE4953" s="115" t="s">
        <v>151</v>
      </c>
      <c r="CF4953" s="67">
        <v>31</v>
      </c>
      <c r="CG4953" s="68">
        <v>0.12903225806451599</v>
      </c>
      <c r="CH4953" s="169"/>
      <c r="CI4953" s="199" t="s">
        <v>4680</v>
      </c>
      <c r="CJ4953" s="199"/>
      <c r="CK4953" s="174" t="s">
        <v>4680</v>
      </c>
      <c r="CL4953" s="199" t="s">
        <v>107</v>
      </c>
      <c r="CM4953" s="199"/>
      <c r="CN4953" s="200" t="s">
        <v>8936</v>
      </c>
      <c r="CO4953" s="200"/>
      <c r="CP4953" s="200"/>
      <c r="CQ4953" s="156">
        <v>625</v>
      </c>
      <c r="CR4953" s="157">
        <v>0.12479999999999999</v>
      </c>
      <c r="CS4953" s="156">
        <v>646</v>
      </c>
      <c r="CT4953" s="157">
        <v>0.12229102167182662</v>
      </c>
      <c r="CU4953" s="156">
        <v>547</v>
      </c>
      <c r="CV4953" s="157">
        <v>0.11882998171846434</v>
      </c>
      <c r="CW4953" s="156">
        <v>477</v>
      </c>
      <c r="CX4953" s="157">
        <v>0.11949685534591195</v>
      </c>
    </row>
    <row r="4954" spans="71:102" ht="15" x14ac:dyDescent="0.2">
      <c r="BS4954" s="83" t="s">
        <v>133</v>
      </c>
      <c r="BT4954" s="84"/>
      <c r="BU4954" s="83" t="s">
        <v>6905</v>
      </c>
      <c r="BV4954" s="84"/>
      <c r="BW4954" s="84"/>
      <c r="BX4954" s="83"/>
      <c r="BY4954" s="84"/>
      <c r="BZ4954" s="84"/>
      <c r="CA4954" s="85"/>
      <c r="CB4954" s="122">
        <v>36</v>
      </c>
      <c r="CC4954" s="87">
        <v>0.16666666666666699</v>
      </c>
      <c r="CD4954" s="122">
        <v>18</v>
      </c>
      <c r="CE4954" s="87">
        <v>0.38888888888888901</v>
      </c>
      <c r="CF4954" s="88">
        <v>215</v>
      </c>
      <c r="CG4954" s="87">
        <v>0.204651162790698</v>
      </c>
      <c r="CH4954" s="169"/>
      <c r="CI4954" s="199" t="s">
        <v>4680</v>
      </c>
      <c r="CJ4954" s="199"/>
      <c r="CK4954" s="174" t="s">
        <v>4680</v>
      </c>
      <c r="CL4954" s="199" t="s">
        <v>107</v>
      </c>
      <c r="CM4954" s="199"/>
      <c r="CN4954" s="200" t="s">
        <v>8937</v>
      </c>
      <c r="CO4954" s="200"/>
      <c r="CP4954" s="200"/>
      <c r="CQ4954" s="158" t="s">
        <v>151</v>
      </c>
      <c r="CR4954" s="159" t="s">
        <v>151</v>
      </c>
      <c r="CS4954" s="156">
        <v>22</v>
      </c>
      <c r="CT4954" s="159" t="s">
        <v>151</v>
      </c>
      <c r="CU4954" s="156">
        <v>61</v>
      </c>
      <c r="CV4954" s="157">
        <v>4.9180327868852458E-2</v>
      </c>
      <c r="CW4954" s="156">
        <v>89</v>
      </c>
      <c r="CX4954" s="157">
        <v>2.247191011235955E-2</v>
      </c>
    </row>
    <row r="4955" spans="71:102" x14ac:dyDescent="0.2">
      <c r="BS4955" s="89" t="s">
        <v>4237</v>
      </c>
      <c r="BT4955" s="90"/>
      <c r="BU4955" s="91" t="s">
        <v>8938</v>
      </c>
      <c r="BV4955" s="92"/>
      <c r="BW4955" s="92"/>
      <c r="BX4955" s="91"/>
      <c r="BY4955" s="92"/>
      <c r="BZ4955" s="92"/>
      <c r="CA4955" s="93"/>
      <c r="CB4955" s="131" t="s">
        <v>151</v>
      </c>
      <c r="CC4955" s="124" t="s">
        <v>151</v>
      </c>
      <c r="CD4955" s="94">
        <v>5</v>
      </c>
      <c r="CE4955" s="95">
        <v>0.4</v>
      </c>
      <c r="CF4955" s="96">
        <v>22</v>
      </c>
      <c r="CG4955" s="95">
        <v>0.22727272727272699</v>
      </c>
      <c r="CH4955" s="169"/>
      <c r="CI4955" s="201" t="s">
        <v>4680</v>
      </c>
      <c r="CJ4955" s="201"/>
      <c r="CK4955" s="175" t="s">
        <v>4680</v>
      </c>
      <c r="CL4955" s="201" t="s">
        <v>108</v>
      </c>
      <c r="CM4955" s="201"/>
      <c r="CN4955" s="201" t="s">
        <v>143</v>
      </c>
      <c r="CO4955" s="201"/>
      <c r="CP4955" s="201"/>
      <c r="CQ4955" s="154">
        <v>981</v>
      </c>
      <c r="CR4955" s="155">
        <v>0.60856269113149852</v>
      </c>
      <c r="CS4955" s="154">
        <v>1017</v>
      </c>
      <c r="CT4955" s="155">
        <v>0.60078662733529986</v>
      </c>
      <c r="CU4955" s="154">
        <v>911</v>
      </c>
      <c r="CV4955" s="155">
        <v>0.60043907793633366</v>
      </c>
      <c r="CW4955" s="154">
        <v>721</v>
      </c>
      <c r="CX4955" s="155">
        <v>0.57558945908460468</v>
      </c>
    </row>
    <row r="4956" spans="71:102" x14ac:dyDescent="0.2">
      <c r="BS4956" s="89" t="s">
        <v>4237</v>
      </c>
      <c r="BT4956" s="97"/>
      <c r="BU4956" s="98" t="s">
        <v>4241</v>
      </c>
      <c r="BV4956" s="99"/>
      <c r="BW4956" s="100" t="s">
        <v>91</v>
      </c>
      <c r="BX4956" s="98" t="s">
        <v>143</v>
      </c>
      <c r="BY4956" s="101"/>
      <c r="BZ4956" s="101"/>
      <c r="CA4956" s="99"/>
      <c r="CB4956" s="126" t="s">
        <v>151</v>
      </c>
      <c r="CC4956" s="119" t="s">
        <v>151</v>
      </c>
      <c r="CD4956" s="102">
        <v>5</v>
      </c>
      <c r="CE4956" s="103">
        <v>0.4</v>
      </c>
      <c r="CF4956" s="104">
        <v>8</v>
      </c>
      <c r="CG4956" s="103">
        <v>0.375</v>
      </c>
      <c r="CH4956" s="169"/>
      <c r="CI4956" s="199" t="s">
        <v>4680</v>
      </c>
      <c r="CJ4956" s="199"/>
      <c r="CK4956" s="174" t="s">
        <v>4680</v>
      </c>
      <c r="CL4956" s="199" t="s">
        <v>108</v>
      </c>
      <c r="CM4956" s="199"/>
      <c r="CN4956" s="200" t="s">
        <v>8939</v>
      </c>
      <c r="CO4956" s="200"/>
      <c r="CP4956" s="200"/>
      <c r="CQ4956" s="158" t="s">
        <v>151</v>
      </c>
      <c r="CR4956" s="159" t="s">
        <v>151</v>
      </c>
      <c r="CS4956" s="156">
        <v>1</v>
      </c>
      <c r="CT4956" s="157">
        <v>1</v>
      </c>
      <c r="CU4956" s="156">
        <v>4</v>
      </c>
      <c r="CV4956" s="157">
        <v>0.75</v>
      </c>
      <c r="CW4956" s="156">
        <v>10</v>
      </c>
      <c r="CX4956" s="157">
        <v>0.7</v>
      </c>
    </row>
    <row r="4957" spans="71:102" x14ac:dyDescent="0.2">
      <c r="BS4957" s="105" t="s">
        <v>4237</v>
      </c>
      <c r="BT4957" s="105"/>
      <c r="BU4957" s="106" t="s">
        <v>4241</v>
      </c>
      <c r="BV4957" s="106"/>
      <c r="BW4957" s="107" t="s">
        <v>91</v>
      </c>
      <c r="BX4957" s="108" t="s">
        <v>7532</v>
      </c>
      <c r="BY4957" s="109"/>
      <c r="BZ4957" s="109"/>
      <c r="CA4957" s="110"/>
      <c r="CB4957" s="114" t="s">
        <v>151</v>
      </c>
      <c r="CC4957" s="115" t="s">
        <v>151</v>
      </c>
      <c r="CD4957" s="111">
        <v>2</v>
      </c>
      <c r="CE4957" s="68">
        <v>1</v>
      </c>
      <c r="CF4957" s="67">
        <v>1</v>
      </c>
      <c r="CG4957" s="68">
        <v>1</v>
      </c>
      <c r="CH4957" s="169"/>
      <c r="CI4957" s="199" t="s">
        <v>4680</v>
      </c>
      <c r="CJ4957" s="199"/>
      <c r="CK4957" s="174" t="s">
        <v>4680</v>
      </c>
      <c r="CL4957" s="199" t="s">
        <v>108</v>
      </c>
      <c r="CM4957" s="199"/>
      <c r="CN4957" s="200" t="s">
        <v>8940</v>
      </c>
      <c r="CO4957" s="200"/>
      <c r="CP4957" s="200"/>
      <c r="CQ4957" s="156">
        <v>4</v>
      </c>
      <c r="CR4957" s="157">
        <v>0.75</v>
      </c>
      <c r="CS4957" s="156">
        <v>25</v>
      </c>
      <c r="CT4957" s="157">
        <v>0.4</v>
      </c>
      <c r="CU4957" s="156">
        <v>37</v>
      </c>
      <c r="CV4957" s="157">
        <v>0.43243243243243246</v>
      </c>
      <c r="CW4957" s="156">
        <v>62</v>
      </c>
      <c r="CX4957" s="157">
        <v>0.38709677419354838</v>
      </c>
    </row>
    <row r="4958" spans="71:102" x14ac:dyDescent="0.2">
      <c r="BS4958" s="105" t="s">
        <v>4237</v>
      </c>
      <c r="BT4958" s="105"/>
      <c r="BU4958" s="105" t="s">
        <v>4241</v>
      </c>
      <c r="BV4958" s="105"/>
      <c r="BW4958" s="107" t="s">
        <v>91</v>
      </c>
      <c r="BX4958" s="108" t="s">
        <v>7835</v>
      </c>
      <c r="BY4958" s="109"/>
      <c r="BZ4958" s="109"/>
      <c r="CA4958" s="110"/>
      <c r="CB4958" s="114" t="s">
        <v>151</v>
      </c>
      <c r="CC4958" s="115" t="s">
        <v>151</v>
      </c>
      <c r="CD4958" s="111">
        <v>1</v>
      </c>
      <c r="CE4958" s="115" t="s">
        <v>151</v>
      </c>
      <c r="CF4958" s="116" t="s">
        <v>151</v>
      </c>
      <c r="CG4958" s="115" t="s">
        <v>151</v>
      </c>
      <c r="CH4958" s="169"/>
      <c r="CI4958" s="199" t="s">
        <v>4680</v>
      </c>
      <c r="CJ4958" s="199"/>
      <c r="CK4958" s="174" t="s">
        <v>4680</v>
      </c>
      <c r="CL4958" s="199" t="s">
        <v>108</v>
      </c>
      <c r="CM4958" s="199"/>
      <c r="CN4958" s="200" t="s">
        <v>4450</v>
      </c>
      <c r="CO4958" s="200"/>
      <c r="CP4958" s="200"/>
      <c r="CQ4958" s="158" t="s">
        <v>151</v>
      </c>
      <c r="CR4958" s="159" t="s">
        <v>151</v>
      </c>
      <c r="CS4958" s="156">
        <v>2</v>
      </c>
      <c r="CT4958" s="157">
        <v>0.5</v>
      </c>
      <c r="CU4958" s="156">
        <v>47</v>
      </c>
      <c r="CV4958" s="157">
        <v>0.63829787234042556</v>
      </c>
      <c r="CW4958" s="156">
        <v>145</v>
      </c>
      <c r="CX4958" s="157">
        <v>0.66206896551724137</v>
      </c>
    </row>
    <row r="4959" spans="71:102" x14ac:dyDescent="0.2">
      <c r="BS4959" s="105" t="s">
        <v>4237</v>
      </c>
      <c r="BT4959" s="105"/>
      <c r="BU4959" s="105" t="s">
        <v>4241</v>
      </c>
      <c r="BV4959" s="105"/>
      <c r="BW4959" s="107" t="s">
        <v>91</v>
      </c>
      <c r="BX4959" s="108" t="s">
        <v>7534</v>
      </c>
      <c r="BY4959" s="109"/>
      <c r="BZ4959" s="109"/>
      <c r="CA4959" s="110"/>
      <c r="CB4959" s="114" t="s">
        <v>151</v>
      </c>
      <c r="CC4959" s="115" t="s">
        <v>151</v>
      </c>
      <c r="CD4959" s="111">
        <v>1</v>
      </c>
      <c r="CE4959" s="68">
        <v>0</v>
      </c>
      <c r="CF4959" s="67">
        <v>1</v>
      </c>
      <c r="CG4959" s="68">
        <v>1</v>
      </c>
      <c r="CH4959" s="169"/>
      <c r="CI4959" s="199" t="s">
        <v>4680</v>
      </c>
      <c r="CJ4959" s="199"/>
      <c r="CK4959" s="174" t="s">
        <v>4680</v>
      </c>
      <c r="CL4959" s="199" t="s">
        <v>108</v>
      </c>
      <c r="CM4959" s="199"/>
      <c r="CN4959" s="200" t="s">
        <v>8941</v>
      </c>
      <c r="CO4959" s="200"/>
      <c r="CP4959" s="200"/>
      <c r="CQ4959" s="156">
        <v>565</v>
      </c>
      <c r="CR4959" s="157">
        <v>0.67610619469026545</v>
      </c>
      <c r="CS4959" s="156">
        <v>580</v>
      </c>
      <c r="CT4959" s="157">
        <v>0.6586206896551724</v>
      </c>
      <c r="CU4959" s="156">
        <v>444</v>
      </c>
      <c r="CV4959" s="157">
        <v>0.67342342342342343</v>
      </c>
      <c r="CW4959" s="156">
        <v>238</v>
      </c>
      <c r="CX4959" s="157">
        <v>0.66806722689075626</v>
      </c>
    </row>
    <row r="4960" spans="71:102" x14ac:dyDescent="0.2">
      <c r="BS4960" s="105" t="s">
        <v>4237</v>
      </c>
      <c r="BT4960" s="105"/>
      <c r="BU4960" s="105" t="s">
        <v>4241</v>
      </c>
      <c r="BV4960" s="105"/>
      <c r="BW4960" s="107" t="s">
        <v>91</v>
      </c>
      <c r="BX4960" s="108" t="s">
        <v>7839</v>
      </c>
      <c r="BY4960" s="109"/>
      <c r="BZ4960" s="109"/>
      <c r="CA4960" s="110"/>
      <c r="CB4960" s="114" t="s">
        <v>151</v>
      </c>
      <c r="CC4960" s="115" t="s">
        <v>151</v>
      </c>
      <c r="CD4960" s="114" t="s">
        <v>151</v>
      </c>
      <c r="CE4960" s="115" t="s">
        <v>151</v>
      </c>
      <c r="CF4960" s="67">
        <v>1</v>
      </c>
      <c r="CG4960" s="115" t="s">
        <v>151</v>
      </c>
      <c r="CH4960" s="169"/>
      <c r="CI4960" s="199" t="s">
        <v>4680</v>
      </c>
      <c r="CJ4960" s="199"/>
      <c r="CK4960" s="174" t="s">
        <v>4680</v>
      </c>
      <c r="CL4960" s="199" t="s">
        <v>108</v>
      </c>
      <c r="CM4960" s="199"/>
      <c r="CN4960" s="200" t="s">
        <v>8942</v>
      </c>
      <c r="CO4960" s="200"/>
      <c r="CP4960" s="200"/>
      <c r="CQ4960" s="156">
        <v>248</v>
      </c>
      <c r="CR4960" s="157">
        <v>0.58064516129032262</v>
      </c>
      <c r="CS4960" s="156">
        <v>238</v>
      </c>
      <c r="CT4960" s="157">
        <v>0.59243697478991597</v>
      </c>
      <c r="CU4960" s="156">
        <v>218</v>
      </c>
      <c r="CV4960" s="157">
        <v>0.56880733944954132</v>
      </c>
      <c r="CW4960" s="156">
        <v>146</v>
      </c>
      <c r="CX4960" s="157">
        <v>0.56164383561643838</v>
      </c>
    </row>
    <row r="4961" spans="71:102" x14ac:dyDescent="0.2">
      <c r="BS4961" s="105" t="s">
        <v>4237</v>
      </c>
      <c r="BT4961" s="105"/>
      <c r="BU4961" s="112" t="s">
        <v>4241</v>
      </c>
      <c r="BV4961" s="112"/>
      <c r="BW4961" s="107" t="s">
        <v>91</v>
      </c>
      <c r="BX4961" s="108" t="s">
        <v>7595</v>
      </c>
      <c r="BY4961" s="109"/>
      <c r="BZ4961" s="109"/>
      <c r="CA4961" s="110"/>
      <c r="CB4961" s="114" t="s">
        <v>151</v>
      </c>
      <c r="CC4961" s="115" t="s">
        <v>151</v>
      </c>
      <c r="CD4961" s="111">
        <v>1</v>
      </c>
      <c r="CE4961" s="115" t="s">
        <v>151</v>
      </c>
      <c r="CF4961" s="67">
        <v>5</v>
      </c>
      <c r="CG4961" s="68">
        <v>0.2</v>
      </c>
      <c r="CH4961" s="169"/>
      <c r="CI4961" s="199" t="s">
        <v>4680</v>
      </c>
      <c r="CJ4961" s="199"/>
      <c r="CK4961" s="174" t="s">
        <v>4680</v>
      </c>
      <c r="CL4961" s="199" t="s">
        <v>108</v>
      </c>
      <c r="CM4961" s="199"/>
      <c r="CN4961" s="200" t="s">
        <v>8943</v>
      </c>
      <c r="CO4961" s="200"/>
      <c r="CP4961" s="200"/>
      <c r="CQ4961" s="156">
        <v>164</v>
      </c>
      <c r="CR4961" s="157">
        <v>0.41463414634146339</v>
      </c>
      <c r="CS4961" s="156">
        <v>167</v>
      </c>
      <c r="CT4961" s="157">
        <v>0.44311377245508982</v>
      </c>
      <c r="CU4961" s="156">
        <v>147</v>
      </c>
      <c r="CV4961" s="157">
        <v>0.46938775510204084</v>
      </c>
      <c r="CW4961" s="156">
        <v>82</v>
      </c>
      <c r="CX4961" s="157">
        <v>0.43902439024390244</v>
      </c>
    </row>
    <row r="4962" spans="71:102" x14ac:dyDescent="0.2">
      <c r="BS4962" s="89" t="s">
        <v>4237</v>
      </c>
      <c r="BT4962" s="97"/>
      <c r="BU4962" s="98" t="s">
        <v>4241</v>
      </c>
      <c r="BV4962" s="99"/>
      <c r="BW4962" s="100" t="s">
        <v>107</v>
      </c>
      <c r="BX4962" s="98" t="s">
        <v>143</v>
      </c>
      <c r="BY4962" s="101"/>
      <c r="BZ4962" s="101"/>
      <c r="CA4962" s="99"/>
      <c r="CB4962" s="121" t="s">
        <v>151</v>
      </c>
      <c r="CC4962" s="119" t="s">
        <v>151</v>
      </c>
      <c r="CD4962" s="121" t="s">
        <v>151</v>
      </c>
      <c r="CE4962" s="119" t="s">
        <v>151</v>
      </c>
      <c r="CF4962" s="104">
        <v>12</v>
      </c>
      <c r="CG4962" s="119" t="s">
        <v>151</v>
      </c>
      <c r="CH4962" s="169"/>
      <c r="CI4962" s="199" t="s">
        <v>4680</v>
      </c>
      <c r="CJ4962" s="199"/>
      <c r="CK4962" s="174" t="s">
        <v>4680</v>
      </c>
      <c r="CL4962" s="199" t="s">
        <v>108</v>
      </c>
      <c r="CM4962" s="199"/>
      <c r="CN4962" s="200" t="s">
        <v>8944</v>
      </c>
      <c r="CO4962" s="200"/>
      <c r="CP4962" s="200"/>
      <c r="CQ4962" s="158" t="s">
        <v>151</v>
      </c>
      <c r="CR4962" s="159" t="s">
        <v>151</v>
      </c>
      <c r="CS4962" s="156">
        <v>4</v>
      </c>
      <c r="CT4962" s="157">
        <v>0.5</v>
      </c>
      <c r="CU4962" s="156">
        <v>14</v>
      </c>
      <c r="CV4962" s="157">
        <v>0.42857142857142855</v>
      </c>
      <c r="CW4962" s="156">
        <v>38</v>
      </c>
      <c r="CX4962" s="157">
        <v>0.28947368421052633</v>
      </c>
    </row>
    <row r="4963" spans="71:102" x14ac:dyDescent="0.2">
      <c r="BS4963" s="105" t="s">
        <v>4237</v>
      </c>
      <c r="BT4963" s="105"/>
      <c r="BU4963" s="106" t="s">
        <v>4241</v>
      </c>
      <c r="BV4963" s="106"/>
      <c r="BW4963" s="107" t="s">
        <v>107</v>
      </c>
      <c r="BX4963" s="108" t="s">
        <v>7606</v>
      </c>
      <c r="BY4963" s="109"/>
      <c r="BZ4963" s="109"/>
      <c r="CA4963" s="110"/>
      <c r="CB4963" s="114" t="s">
        <v>151</v>
      </c>
      <c r="CC4963" s="115" t="s">
        <v>151</v>
      </c>
      <c r="CD4963" s="114" t="s">
        <v>151</v>
      </c>
      <c r="CE4963" s="115" t="s">
        <v>151</v>
      </c>
      <c r="CF4963" s="67">
        <v>2</v>
      </c>
      <c r="CG4963" s="115" t="s">
        <v>151</v>
      </c>
      <c r="CH4963" s="169"/>
      <c r="CI4963" s="201" t="s">
        <v>4680</v>
      </c>
      <c r="CJ4963" s="201"/>
      <c r="CK4963" s="175" t="s">
        <v>4680</v>
      </c>
      <c r="CL4963" s="201" t="s">
        <v>112</v>
      </c>
      <c r="CM4963" s="201"/>
      <c r="CN4963" s="201" t="s">
        <v>143</v>
      </c>
      <c r="CO4963" s="201"/>
      <c r="CP4963" s="201"/>
      <c r="CQ4963" s="154">
        <v>2058</v>
      </c>
      <c r="CR4963" s="155">
        <v>0.79689018464528671</v>
      </c>
      <c r="CS4963" s="154">
        <v>2069</v>
      </c>
      <c r="CT4963" s="155">
        <v>0.81295311744804255</v>
      </c>
      <c r="CU4963" s="154">
        <v>1650</v>
      </c>
      <c r="CV4963" s="155">
        <v>0.8</v>
      </c>
      <c r="CW4963" s="154">
        <v>1150</v>
      </c>
      <c r="CX4963" s="155">
        <v>0.76347826086956527</v>
      </c>
    </row>
    <row r="4964" spans="71:102" x14ac:dyDescent="0.2">
      <c r="BS4964" s="105" t="s">
        <v>4237</v>
      </c>
      <c r="BT4964" s="105"/>
      <c r="BU4964" s="105" t="s">
        <v>4241</v>
      </c>
      <c r="BV4964" s="105"/>
      <c r="BW4964" s="107" t="s">
        <v>107</v>
      </c>
      <c r="BX4964" s="108" t="s">
        <v>7715</v>
      </c>
      <c r="BY4964" s="109"/>
      <c r="BZ4964" s="109"/>
      <c r="CA4964" s="110"/>
      <c r="CB4964" s="114" t="s">
        <v>151</v>
      </c>
      <c r="CC4964" s="115" t="s">
        <v>151</v>
      </c>
      <c r="CD4964" s="114" t="s">
        <v>151</v>
      </c>
      <c r="CE4964" s="115" t="s">
        <v>151</v>
      </c>
      <c r="CF4964" s="67">
        <v>3</v>
      </c>
      <c r="CG4964" s="115" t="s">
        <v>151</v>
      </c>
      <c r="CH4964" s="169"/>
      <c r="CI4964" s="199" t="s">
        <v>4680</v>
      </c>
      <c r="CJ4964" s="199"/>
      <c r="CK4964" s="174" t="s">
        <v>4680</v>
      </c>
      <c r="CL4964" s="199" t="s">
        <v>112</v>
      </c>
      <c r="CM4964" s="199"/>
      <c r="CN4964" s="200" t="s">
        <v>8945</v>
      </c>
      <c r="CO4964" s="200"/>
      <c r="CP4964" s="200"/>
      <c r="CQ4964" s="156">
        <v>81</v>
      </c>
      <c r="CR4964" s="157">
        <v>0.55555555555555558</v>
      </c>
      <c r="CS4964" s="158" t="s">
        <v>151</v>
      </c>
      <c r="CT4964" s="159" t="s">
        <v>151</v>
      </c>
      <c r="CU4964" s="158" t="s">
        <v>151</v>
      </c>
      <c r="CV4964" s="159" t="s">
        <v>151</v>
      </c>
      <c r="CW4964" s="158" t="s">
        <v>151</v>
      </c>
      <c r="CX4964" s="159" t="s">
        <v>151</v>
      </c>
    </row>
    <row r="4965" spans="71:102" x14ac:dyDescent="0.2">
      <c r="BS4965" s="105" t="s">
        <v>4237</v>
      </c>
      <c r="BT4965" s="105"/>
      <c r="BU4965" s="105" t="s">
        <v>4241</v>
      </c>
      <c r="BV4965" s="105"/>
      <c r="BW4965" s="107" t="s">
        <v>107</v>
      </c>
      <c r="BX4965" s="108" t="s">
        <v>7664</v>
      </c>
      <c r="BY4965" s="109"/>
      <c r="BZ4965" s="109"/>
      <c r="CA4965" s="110"/>
      <c r="CB4965" s="114" t="s">
        <v>151</v>
      </c>
      <c r="CC4965" s="115" t="s">
        <v>151</v>
      </c>
      <c r="CD4965" s="114" t="s">
        <v>151</v>
      </c>
      <c r="CE4965" s="115" t="s">
        <v>151</v>
      </c>
      <c r="CF4965" s="67">
        <v>1</v>
      </c>
      <c r="CG4965" s="115" t="s">
        <v>151</v>
      </c>
      <c r="CH4965" s="169"/>
      <c r="CI4965" s="199" t="s">
        <v>4680</v>
      </c>
      <c r="CJ4965" s="199"/>
      <c r="CK4965" s="174" t="s">
        <v>4680</v>
      </c>
      <c r="CL4965" s="199" t="s">
        <v>112</v>
      </c>
      <c r="CM4965" s="199"/>
      <c r="CN4965" s="200" t="s">
        <v>8946</v>
      </c>
      <c r="CO4965" s="200"/>
      <c r="CP4965" s="200"/>
      <c r="CQ4965" s="156">
        <v>634</v>
      </c>
      <c r="CR4965" s="157">
        <v>0.77287066246056779</v>
      </c>
      <c r="CS4965" s="156">
        <v>663</v>
      </c>
      <c r="CT4965" s="157">
        <v>0.77375565610859731</v>
      </c>
      <c r="CU4965" s="156">
        <v>532</v>
      </c>
      <c r="CV4965" s="157">
        <v>0.78947368421052633</v>
      </c>
      <c r="CW4965" s="156">
        <v>274</v>
      </c>
      <c r="CX4965" s="157">
        <v>0.75547445255474455</v>
      </c>
    </row>
    <row r="4966" spans="71:102" x14ac:dyDescent="0.2">
      <c r="BS4966" s="105" t="s">
        <v>4237</v>
      </c>
      <c r="BT4966" s="105"/>
      <c r="BU4966" s="112" t="s">
        <v>4241</v>
      </c>
      <c r="BV4966" s="112"/>
      <c r="BW4966" s="107" t="s">
        <v>107</v>
      </c>
      <c r="BX4966" s="108" t="s">
        <v>7609</v>
      </c>
      <c r="BY4966" s="109"/>
      <c r="BZ4966" s="109"/>
      <c r="CA4966" s="110"/>
      <c r="CB4966" s="114" t="s">
        <v>151</v>
      </c>
      <c r="CC4966" s="115" t="s">
        <v>151</v>
      </c>
      <c r="CD4966" s="114" t="s">
        <v>151</v>
      </c>
      <c r="CE4966" s="115" t="s">
        <v>151</v>
      </c>
      <c r="CF4966" s="67">
        <v>6</v>
      </c>
      <c r="CG4966" s="115" t="s">
        <v>151</v>
      </c>
      <c r="CH4966" s="169"/>
      <c r="CI4966" s="199" t="s">
        <v>4680</v>
      </c>
      <c r="CJ4966" s="199"/>
      <c r="CK4966" s="174" t="s">
        <v>4680</v>
      </c>
      <c r="CL4966" s="199" t="s">
        <v>112</v>
      </c>
      <c r="CM4966" s="199"/>
      <c r="CN4966" s="200" t="s">
        <v>8947</v>
      </c>
      <c r="CO4966" s="200"/>
      <c r="CP4966" s="200"/>
      <c r="CQ4966" s="156">
        <v>762</v>
      </c>
      <c r="CR4966" s="157">
        <v>0.79921259842519687</v>
      </c>
      <c r="CS4966" s="156">
        <v>912</v>
      </c>
      <c r="CT4966" s="157">
        <v>0.81359649122807021</v>
      </c>
      <c r="CU4966" s="156">
        <v>826</v>
      </c>
      <c r="CV4966" s="157">
        <v>0.80508474576271183</v>
      </c>
      <c r="CW4966" s="156">
        <v>596</v>
      </c>
      <c r="CX4966" s="157">
        <v>0.79194630872483218</v>
      </c>
    </row>
    <row r="4967" spans="71:102" x14ac:dyDescent="0.2">
      <c r="BS4967" s="89" t="s">
        <v>4237</v>
      </c>
      <c r="BT4967" s="97"/>
      <c r="BU4967" s="98" t="s">
        <v>4241</v>
      </c>
      <c r="BV4967" s="99"/>
      <c r="BW4967" s="100" t="s">
        <v>112</v>
      </c>
      <c r="BX4967" s="98" t="s">
        <v>143</v>
      </c>
      <c r="BY4967" s="101"/>
      <c r="BZ4967" s="101"/>
      <c r="CA4967" s="99"/>
      <c r="CB4967" s="121" t="s">
        <v>151</v>
      </c>
      <c r="CC4967" s="119" t="s">
        <v>151</v>
      </c>
      <c r="CD4967" s="121" t="s">
        <v>151</v>
      </c>
      <c r="CE4967" s="119" t="s">
        <v>151</v>
      </c>
      <c r="CF4967" s="104">
        <v>1</v>
      </c>
      <c r="CG4967" s="103">
        <v>1</v>
      </c>
      <c r="CH4967" s="169"/>
      <c r="CI4967" s="199" t="s">
        <v>4680</v>
      </c>
      <c r="CJ4967" s="199"/>
      <c r="CK4967" s="174" t="s">
        <v>4680</v>
      </c>
      <c r="CL4967" s="199" t="s">
        <v>112</v>
      </c>
      <c r="CM4967" s="199"/>
      <c r="CN4967" s="200" t="s">
        <v>8948</v>
      </c>
      <c r="CO4967" s="200"/>
      <c r="CP4967" s="200"/>
      <c r="CQ4967" s="156">
        <v>267</v>
      </c>
      <c r="CR4967" s="157">
        <v>0.89513108614232206</v>
      </c>
      <c r="CS4967" s="156">
        <v>171</v>
      </c>
      <c r="CT4967" s="157">
        <v>0.85380116959064323</v>
      </c>
      <c r="CU4967" s="158" t="s">
        <v>151</v>
      </c>
      <c r="CV4967" s="159" t="s">
        <v>151</v>
      </c>
      <c r="CW4967" s="158" t="s">
        <v>151</v>
      </c>
      <c r="CX4967" s="159" t="s">
        <v>151</v>
      </c>
    </row>
    <row r="4968" spans="71:102" x14ac:dyDescent="0.2">
      <c r="BS4968" s="105" t="s">
        <v>4237</v>
      </c>
      <c r="BT4968" s="105"/>
      <c r="BU4968" s="120" t="s">
        <v>4241</v>
      </c>
      <c r="BV4968" s="120"/>
      <c r="BW4968" s="107" t="s">
        <v>112</v>
      </c>
      <c r="BX4968" s="108" t="s">
        <v>7738</v>
      </c>
      <c r="BY4968" s="109"/>
      <c r="BZ4968" s="109"/>
      <c r="CA4968" s="110"/>
      <c r="CB4968" s="114" t="s">
        <v>151</v>
      </c>
      <c r="CC4968" s="115" t="s">
        <v>151</v>
      </c>
      <c r="CD4968" s="114" t="s">
        <v>151</v>
      </c>
      <c r="CE4968" s="115" t="s">
        <v>151</v>
      </c>
      <c r="CF4968" s="67">
        <v>1</v>
      </c>
      <c r="CG4968" s="68">
        <v>1</v>
      </c>
      <c r="CH4968" s="169"/>
      <c r="CI4968" s="199" t="s">
        <v>4680</v>
      </c>
      <c r="CJ4968" s="199"/>
      <c r="CK4968" s="174" t="s">
        <v>4680</v>
      </c>
      <c r="CL4968" s="199" t="s">
        <v>112</v>
      </c>
      <c r="CM4968" s="199"/>
      <c r="CN4968" s="200" t="s">
        <v>8949</v>
      </c>
      <c r="CO4968" s="200"/>
      <c r="CP4968" s="200"/>
      <c r="CQ4968" s="158" t="s">
        <v>151</v>
      </c>
      <c r="CR4968" s="159" t="s">
        <v>151</v>
      </c>
      <c r="CS4968" s="158" t="s">
        <v>151</v>
      </c>
      <c r="CT4968" s="159" t="s">
        <v>151</v>
      </c>
      <c r="CU4968" s="156">
        <v>6</v>
      </c>
      <c r="CV4968" s="157">
        <v>0.66666666666666663</v>
      </c>
      <c r="CW4968" s="156">
        <v>13</v>
      </c>
      <c r="CX4968" s="157">
        <v>0.61538461538461542</v>
      </c>
    </row>
    <row r="4969" spans="71:102" x14ac:dyDescent="0.2">
      <c r="BS4969" s="89" t="s">
        <v>4237</v>
      </c>
      <c r="BT4969" s="97"/>
      <c r="BU4969" s="98" t="s">
        <v>4241</v>
      </c>
      <c r="BV4969" s="99"/>
      <c r="BW4969" s="100" t="s">
        <v>115</v>
      </c>
      <c r="BX4969" s="98" t="s">
        <v>143</v>
      </c>
      <c r="BY4969" s="101"/>
      <c r="BZ4969" s="101"/>
      <c r="CA4969" s="99"/>
      <c r="CB4969" s="121" t="s">
        <v>151</v>
      </c>
      <c r="CC4969" s="119" t="s">
        <v>151</v>
      </c>
      <c r="CD4969" s="121" t="s">
        <v>151</v>
      </c>
      <c r="CE4969" s="119" t="s">
        <v>151</v>
      </c>
      <c r="CF4969" s="104">
        <v>1</v>
      </c>
      <c r="CG4969" s="103">
        <v>1</v>
      </c>
      <c r="CH4969" s="169"/>
      <c r="CI4969" s="199" t="s">
        <v>4680</v>
      </c>
      <c r="CJ4969" s="199"/>
      <c r="CK4969" s="174" t="s">
        <v>4680</v>
      </c>
      <c r="CL4969" s="199" t="s">
        <v>112</v>
      </c>
      <c r="CM4969" s="199"/>
      <c r="CN4969" s="200" t="s">
        <v>8950</v>
      </c>
      <c r="CO4969" s="200"/>
      <c r="CP4969" s="200"/>
      <c r="CQ4969" s="156">
        <v>61</v>
      </c>
      <c r="CR4969" s="157">
        <v>0.62295081967213117</v>
      </c>
      <c r="CS4969" s="158" t="s">
        <v>151</v>
      </c>
      <c r="CT4969" s="159" t="s">
        <v>151</v>
      </c>
      <c r="CU4969" s="158" t="s">
        <v>151</v>
      </c>
      <c r="CV4969" s="159" t="s">
        <v>151</v>
      </c>
      <c r="CW4969" s="158" t="s">
        <v>151</v>
      </c>
      <c r="CX4969" s="159" t="s">
        <v>151</v>
      </c>
    </row>
    <row r="4970" spans="71:102" x14ac:dyDescent="0.2">
      <c r="BS4970" s="105" t="s">
        <v>4237</v>
      </c>
      <c r="BT4970" s="105"/>
      <c r="BU4970" s="106" t="s">
        <v>4241</v>
      </c>
      <c r="BV4970" s="106"/>
      <c r="BW4970" s="107" t="s">
        <v>115</v>
      </c>
      <c r="BX4970" s="108" t="s">
        <v>7583</v>
      </c>
      <c r="BY4970" s="109"/>
      <c r="BZ4970" s="109"/>
      <c r="CA4970" s="110"/>
      <c r="CB4970" s="114" t="s">
        <v>151</v>
      </c>
      <c r="CC4970" s="115" t="s">
        <v>151</v>
      </c>
      <c r="CD4970" s="114" t="s">
        <v>151</v>
      </c>
      <c r="CE4970" s="115" t="s">
        <v>151</v>
      </c>
      <c r="CF4970" s="67">
        <v>1</v>
      </c>
      <c r="CG4970" s="68">
        <v>1</v>
      </c>
      <c r="CH4970" s="169"/>
      <c r="CI4970" s="199" t="s">
        <v>4680</v>
      </c>
      <c r="CJ4970" s="199"/>
      <c r="CK4970" s="174" t="s">
        <v>4680</v>
      </c>
      <c r="CL4970" s="199" t="s">
        <v>112</v>
      </c>
      <c r="CM4970" s="199"/>
      <c r="CN4970" s="200" t="s">
        <v>8951</v>
      </c>
      <c r="CO4970" s="200"/>
      <c r="CP4970" s="200"/>
      <c r="CQ4970" s="156">
        <v>14</v>
      </c>
      <c r="CR4970" s="157">
        <v>0.5</v>
      </c>
      <c r="CS4970" s="156">
        <v>30</v>
      </c>
      <c r="CT4970" s="157">
        <v>0.6</v>
      </c>
      <c r="CU4970" s="156">
        <v>66</v>
      </c>
      <c r="CV4970" s="157">
        <v>0.5757575757575758</v>
      </c>
      <c r="CW4970" s="156">
        <v>115</v>
      </c>
      <c r="CX4970" s="157">
        <v>0.5043478260869565</v>
      </c>
    </row>
    <row r="4971" spans="71:102" x14ac:dyDescent="0.2">
      <c r="BS4971" s="89" t="s">
        <v>4237</v>
      </c>
      <c r="BT4971" s="90"/>
      <c r="BU4971" s="91" t="s">
        <v>8952</v>
      </c>
      <c r="BV4971" s="92"/>
      <c r="BW4971" s="92"/>
      <c r="BX4971" s="91"/>
      <c r="BY4971" s="92"/>
      <c r="BZ4971" s="92"/>
      <c r="CA4971" s="93"/>
      <c r="CB4971" s="117">
        <v>36</v>
      </c>
      <c r="CC4971" s="95">
        <v>0.16666666666666699</v>
      </c>
      <c r="CD4971" s="117">
        <v>13</v>
      </c>
      <c r="CE4971" s="95">
        <v>0.38461538461538503</v>
      </c>
      <c r="CF4971" s="96">
        <v>193</v>
      </c>
      <c r="CG4971" s="95">
        <v>0.20207253886010401</v>
      </c>
      <c r="CH4971" s="169"/>
      <c r="CI4971" s="199" t="s">
        <v>4680</v>
      </c>
      <c r="CJ4971" s="199"/>
      <c r="CK4971" s="174" t="s">
        <v>4680</v>
      </c>
      <c r="CL4971" s="199" t="s">
        <v>112</v>
      </c>
      <c r="CM4971" s="199"/>
      <c r="CN4971" s="200" t="s">
        <v>8953</v>
      </c>
      <c r="CO4971" s="200"/>
      <c r="CP4971" s="200"/>
      <c r="CQ4971" s="156">
        <v>239</v>
      </c>
      <c r="CR4971" s="157">
        <v>0.88702928870292885</v>
      </c>
      <c r="CS4971" s="156">
        <v>293</v>
      </c>
      <c r="CT4971" s="157">
        <v>0.89761092150170652</v>
      </c>
      <c r="CU4971" s="156">
        <v>220</v>
      </c>
      <c r="CV4971" s="157">
        <v>0.87727272727272732</v>
      </c>
      <c r="CW4971" s="156">
        <v>152</v>
      </c>
      <c r="CX4971" s="157">
        <v>0.875</v>
      </c>
    </row>
    <row r="4972" spans="71:102" ht="15" x14ac:dyDescent="0.2">
      <c r="BS4972" s="89" t="s">
        <v>4237</v>
      </c>
      <c r="BT4972" s="97"/>
      <c r="BU4972" s="98" t="s">
        <v>233</v>
      </c>
      <c r="BV4972" s="99"/>
      <c r="BW4972" s="100" t="s">
        <v>91</v>
      </c>
      <c r="BX4972" s="98" t="s">
        <v>143</v>
      </c>
      <c r="BY4972" s="101"/>
      <c r="BZ4972" s="101"/>
      <c r="CA4972" s="99"/>
      <c r="CB4972" s="126" t="s">
        <v>151</v>
      </c>
      <c r="CC4972" s="119" t="s">
        <v>151</v>
      </c>
      <c r="CD4972" s="126" t="s">
        <v>151</v>
      </c>
      <c r="CE4972" s="119" t="s">
        <v>151</v>
      </c>
      <c r="CF4972" s="104">
        <v>1</v>
      </c>
      <c r="CG4972" s="103">
        <v>1</v>
      </c>
      <c r="CH4972" s="169"/>
      <c r="CI4972" s="196" t="s">
        <v>4696</v>
      </c>
      <c r="CJ4972" s="196"/>
      <c r="CK4972" s="149"/>
      <c r="CL4972" s="196"/>
      <c r="CM4972" s="196"/>
      <c r="CN4972" s="196"/>
      <c r="CO4972" s="196"/>
      <c r="CP4972" s="196"/>
      <c r="CQ4972" s="150">
        <v>1737</v>
      </c>
      <c r="CR4972" s="151">
        <v>0.47207829591249278</v>
      </c>
      <c r="CS4972" s="150">
        <v>1702</v>
      </c>
      <c r="CT4972" s="151">
        <v>0.52643948296122212</v>
      </c>
      <c r="CU4972" s="150">
        <v>1573</v>
      </c>
      <c r="CV4972" s="151">
        <v>0.54609027336300064</v>
      </c>
      <c r="CW4972" s="150">
        <v>1289</v>
      </c>
      <c r="CX4972" s="151">
        <v>0.50504266873545389</v>
      </c>
    </row>
    <row r="4973" spans="71:102" ht="38.25" x14ac:dyDescent="0.2">
      <c r="BS4973" s="105" t="s">
        <v>4237</v>
      </c>
      <c r="BT4973" s="105"/>
      <c r="BU4973" s="120" t="s">
        <v>233</v>
      </c>
      <c r="BV4973" s="120"/>
      <c r="BW4973" s="107" t="s">
        <v>91</v>
      </c>
      <c r="BX4973" s="108" t="s">
        <v>7532</v>
      </c>
      <c r="BY4973" s="109"/>
      <c r="BZ4973" s="109"/>
      <c r="CA4973" s="110"/>
      <c r="CB4973" s="114" t="s">
        <v>151</v>
      </c>
      <c r="CC4973" s="115" t="s">
        <v>151</v>
      </c>
      <c r="CD4973" s="114" t="s">
        <v>151</v>
      </c>
      <c r="CE4973" s="115" t="s">
        <v>151</v>
      </c>
      <c r="CF4973" s="67">
        <v>1</v>
      </c>
      <c r="CG4973" s="68">
        <v>1</v>
      </c>
      <c r="CH4973" s="169"/>
      <c r="CI4973" s="197" t="s">
        <v>4699</v>
      </c>
      <c r="CJ4973" s="197"/>
      <c r="CK4973" s="173" t="s">
        <v>8954</v>
      </c>
      <c r="CL4973" s="197"/>
      <c r="CM4973" s="197"/>
      <c r="CN4973" s="197"/>
      <c r="CO4973" s="197"/>
      <c r="CP4973" s="197"/>
      <c r="CQ4973" s="152">
        <v>1737</v>
      </c>
      <c r="CR4973" s="153">
        <v>0.47207829591249278</v>
      </c>
      <c r="CS4973" s="152">
        <v>1702</v>
      </c>
      <c r="CT4973" s="153">
        <v>0.52643948296122212</v>
      </c>
      <c r="CU4973" s="152">
        <v>1573</v>
      </c>
      <c r="CV4973" s="153">
        <v>0.54609027336300064</v>
      </c>
      <c r="CW4973" s="152">
        <v>1289</v>
      </c>
      <c r="CX4973" s="153">
        <v>0.50504266873545389</v>
      </c>
    </row>
    <row r="4974" spans="71:102" ht="25.5" x14ac:dyDescent="0.2">
      <c r="BS4974" s="89" t="s">
        <v>4237</v>
      </c>
      <c r="BT4974" s="97"/>
      <c r="BU4974" s="98" t="s">
        <v>233</v>
      </c>
      <c r="BV4974" s="99"/>
      <c r="BW4974" s="100" t="s">
        <v>107</v>
      </c>
      <c r="BX4974" s="98" t="s">
        <v>143</v>
      </c>
      <c r="BY4974" s="101"/>
      <c r="BZ4974" s="101"/>
      <c r="CA4974" s="99"/>
      <c r="CB4974" s="113">
        <v>36</v>
      </c>
      <c r="CC4974" s="103">
        <v>0.16666666666666699</v>
      </c>
      <c r="CD4974" s="113">
        <v>13</v>
      </c>
      <c r="CE4974" s="103">
        <v>0.38461538461538503</v>
      </c>
      <c r="CF4974" s="104">
        <v>191</v>
      </c>
      <c r="CG4974" s="103">
        <v>0.193717277486911</v>
      </c>
      <c r="CH4974" s="169"/>
      <c r="CI4974" s="201" t="s">
        <v>4699</v>
      </c>
      <c r="CJ4974" s="201"/>
      <c r="CK4974" s="175" t="s">
        <v>281</v>
      </c>
      <c r="CL4974" s="201" t="s">
        <v>91</v>
      </c>
      <c r="CM4974" s="201"/>
      <c r="CN4974" s="201" t="s">
        <v>143</v>
      </c>
      <c r="CO4974" s="201"/>
      <c r="CP4974" s="201"/>
      <c r="CQ4974" s="154">
        <v>1347</v>
      </c>
      <c r="CR4974" s="155">
        <v>0.44766146993318484</v>
      </c>
      <c r="CS4974" s="154">
        <v>1150</v>
      </c>
      <c r="CT4974" s="155">
        <v>0.46434782608695652</v>
      </c>
      <c r="CU4974" s="154">
        <v>1110</v>
      </c>
      <c r="CV4974" s="155">
        <v>0.4756756756756757</v>
      </c>
      <c r="CW4974" s="154">
        <v>906</v>
      </c>
      <c r="CX4974" s="155">
        <v>0.4216335540838852</v>
      </c>
    </row>
    <row r="4975" spans="71:102" x14ac:dyDescent="0.2">
      <c r="BS4975" s="105" t="s">
        <v>4237</v>
      </c>
      <c r="BT4975" s="105"/>
      <c r="BU4975" s="106" t="s">
        <v>233</v>
      </c>
      <c r="BV4975" s="106"/>
      <c r="BW4975" s="107" t="s">
        <v>107</v>
      </c>
      <c r="BX4975" s="108" t="s">
        <v>7551</v>
      </c>
      <c r="BY4975" s="109"/>
      <c r="BZ4975" s="109"/>
      <c r="CA4975" s="110"/>
      <c r="CB4975" s="111">
        <v>11</v>
      </c>
      <c r="CC4975" s="68">
        <v>0.18181818181818199</v>
      </c>
      <c r="CD4975" s="111">
        <v>3</v>
      </c>
      <c r="CE4975" s="68">
        <v>0.33333333333333298</v>
      </c>
      <c r="CF4975" s="67">
        <v>18</v>
      </c>
      <c r="CG4975" s="68">
        <v>0.22222222222222199</v>
      </c>
      <c r="CH4975" s="169"/>
      <c r="CI4975" s="199" t="s">
        <v>4699</v>
      </c>
      <c r="CJ4975" s="199"/>
      <c r="CK4975" s="174" t="s">
        <v>281</v>
      </c>
      <c r="CL4975" s="199" t="s">
        <v>91</v>
      </c>
      <c r="CM4975" s="199"/>
      <c r="CN4975" s="200" t="s">
        <v>8955</v>
      </c>
      <c r="CO4975" s="200"/>
      <c r="CP4975" s="200"/>
      <c r="CQ4975" s="156">
        <v>100</v>
      </c>
      <c r="CR4975" s="157">
        <v>0.56000000000000005</v>
      </c>
      <c r="CS4975" s="156">
        <v>58</v>
      </c>
      <c r="CT4975" s="157">
        <v>0.58620689655172409</v>
      </c>
      <c r="CU4975" s="156">
        <v>41</v>
      </c>
      <c r="CV4975" s="157">
        <v>0.63414634146341464</v>
      </c>
      <c r="CW4975" s="158" t="s">
        <v>151</v>
      </c>
      <c r="CX4975" s="159" t="s">
        <v>151</v>
      </c>
    </row>
    <row r="4976" spans="71:102" x14ac:dyDescent="0.2">
      <c r="BS4976" s="105" t="s">
        <v>4237</v>
      </c>
      <c r="BT4976" s="105"/>
      <c r="BU4976" s="105" t="s">
        <v>233</v>
      </c>
      <c r="BV4976" s="105"/>
      <c r="BW4976" s="107" t="s">
        <v>107</v>
      </c>
      <c r="BX4976" s="108" t="s">
        <v>7715</v>
      </c>
      <c r="BY4976" s="109"/>
      <c r="BZ4976" s="109"/>
      <c r="CA4976" s="110"/>
      <c r="CB4976" s="111">
        <v>8</v>
      </c>
      <c r="CC4976" s="68">
        <v>0</v>
      </c>
      <c r="CD4976" s="114" t="s">
        <v>151</v>
      </c>
      <c r="CE4976" s="115" t="s">
        <v>151</v>
      </c>
      <c r="CF4976" s="67">
        <v>5</v>
      </c>
      <c r="CG4976" s="68">
        <v>0.4</v>
      </c>
      <c r="CH4976" s="169"/>
      <c r="CI4976" s="199" t="s">
        <v>4699</v>
      </c>
      <c r="CJ4976" s="199"/>
      <c r="CK4976" s="174" t="s">
        <v>281</v>
      </c>
      <c r="CL4976" s="199" t="s">
        <v>91</v>
      </c>
      <c r="CM4976" s="199"/>
      <c r="CN4976" s="200" t="s">
        <v>8956</v>
      </c>
      <c r="CO4976" s="200"/>
      <c r="CP4976" s="200"/>
      <c r="CQ4976" s="156">
        <v>37</v>
      </c>
      <c r="CR4976" s="157">
        <v>0.51351351351351349</v>
      </c>
      <c r="CS4976" s="156">
        <v>16</v>
      </c>
      <c r="CT4976" s="157">
        <v>0.625</v>
      </c>
      <c r="CU4976" s="156">
        <v>17</v>
      </c>
      <c r="CV4976" s="157">
        <v>0.35294117647058826</v>
      </c>
      <c r="CW4976" s="156">
        <v>61</v>
      </c>
      <c r="CX4976" s="157">
        <v>0.36065573770491804</v>
      </c>
    </row>
    <row r="4977" spans="71:102" x14ac:dyDescent="0.2">
      <c r="BS4977" s="105" t="s">
        <v>4237</v>
      </c>
      <c r="BT4977" s="105"/>
      <c r="BU4977" s="105" t="s">
        <v>233</v>
      </c>
      <c r="BV4977" s="105"/>
      <c r="BW4977" s="107" t="s">
        <v>107</v>
      </c>
      <c r="BX4977" s="108" t="s">
        <v>7555</v>
      </c>
      <c r="BY4977" s="109"/>
      <c r="BZ4977" s="109"/>
      <c r="CA4977" s="110"/>
      <c r="CB4977" s="111">
        <v>3</v>
      </c>
      <c r="CC4977" s="115" t="s">
        <v>151</v>
      </c>
      <c r="CD4977" s="111">
        <v>1</v>
      </c>
      <c r="CE4977" s="115" t="s">
        <v>151</v>
      </c>
      <c r="CF4977" s="67">
        <v>6</v>
      </c>
      <c r="CG4977" s="68">
        <v>0.16666666666666699</v>
      </c>
      <c r="CH4977" s="169"/>
      <c r="CI4977" s="199" t="s">
        <v>4699</v>
      </c>
      <c r="CJ4977" s="199"/>
      <c r="CK4977" s="174" t="s">
        <v>281</v>
      </c>
      <c r="CL4977" s="199" t="s">
        <v>91</v>
      </c>
      <c r="CM4977" s="199"/>
      <c r="CN4977" s="200" t="s">
        <v>8957</v>
      </c>
      <c r="CO4977" s="200"/>
      <c r="CP4977" s="200"/>
      <c r="CQ4977" s="156">
        <v>20</v>
      </c>
      <c r="CR4977" s="157">
        <v>0.15</v>
      </c>
      <c r="CS4977" s="156">
        <v>28</v>
      </c>
      <c r="CT4977" s="157">
        <v>0.42857142857142855</v>
      </c>
      <c r="CU4977" s="156">
        <v>31</v>
      </c>
      <c r="CV4977" s="157">
        <v>0.38709677419354838</v>
      </c>
      <c r="CW4977" s="156">
        <v>29</v>
      </c>
      <c r="CX4977" s="157">
        <v>0.20689655172413793</v>
      </c>
    </row>
    <row r="4978" spans="71:102" x14ac:dyDescent="0.2">
      <c r="BS4978" s="105" t="s">
        <v>4237</v>
      </c>
      <c r="BT4978" s="105"/>
      <c r="BU4978" s="105" t="s">
        <v>233</v>
      </c>
      <c r="BV4978" s="105"/>
      <c r="BW4978" s="107" t="s">
        <v>107</v>
      </c>
      <c r="BX4978" s="108" t="s">
        <v>7609</v>
      </c>
      <c r="BY4978" s="109"/>
      <c r="BZ4978" s="109"/>
      <c r="CA4978" s="110"/>
      <c r="CB4978" s="111">
        <v>14</v>
      </c>
      <c r="CC4978" s="68">
        <v>0.28571428571428598</v>
      </c>
      <c r="CD4978" s="111">
        <v>9</v>
      </c>
      <c r="CE4978" s="68">
        <v>0.44444444444444398</v>
      </c>
      <c r="CF4978" s="67">
        <v>17</v>
      </c>
      <c r="CG4978" s="68">
        <v>0.17647058823529399</v>
      </c>
      <c r="CH4978" s="169"/>
      <c r="CI4978" s="199" t="s">
        <v>4699</v>
      </c>
      <c r="CJ4978" s="199"/>
      <c r="CK4978" s="174" t="s">
        <v>281</v>
      </c>
      <c r="CL4978" s="199" t="s">
        <v>91</v>
      </c>
      <c r="CM4978" s="199"/>
      <c r="CN4978" s="200" t="s">
        <v>8958</v>
      </c>
      <c r="CO4978" s="200"/>
      <c r="CP4978" s="200"/>
      <c r="CQ4978" s="156">
        <v>20</v>
      </c>
      <c r="CR4978" s="157">
        <v>0.6</v>
      </c>
      <c r="CS4978" s="156">
        <v>31</v>
      </c>
      <c r="CT4978" s="157">
        <v>0.61290322580645162</v>
      </c>
      <c r="CU4978" s="156">
        <v>31</v>
      </c>
      <c r="CV4978" s="157">
        <v>0.74193548387096775</v>
      </c>
      <c r="CW4978" s="156">
        <v>17</v>
      </c>
      <c r="CX4978" s="157">
        <v>0.76470588235294112</v>
      </c>
    </row>
    <row r="4979" spans="71:102" x14ac:dyDescent="0.2">
      <c r="BS4979" s="105" t="s">
        <v>4237</v>
      </c>
      <c r="BT4979" s="105"/>
      <c r="BU4979" s="105" t="s">
        <v>233</v>
      </c>
      <c r="BV4979" s="105"/>
      <c r="BW4979" s="107" t="s">
        <v>107</v>
      </c>
      <c r="BX4979" s="108" t="s">
        <v>7559</v>
      </c>
      <c r="BY4979" s="109"/>
      <c r="BZ4979" s="109"/>
      <c r="CA4979" s="110"/>
      <c r="CB4979" s="114" t="s">
        <v>151</v>
      </c>
      <c r="CC4979" s="115" t="s">
        <v>151</v>
      </c>
      <c r="CD4979" s="114" t="s">
        <v>151</v>
      </c>
      <c r="CE4979" s="115" t="s">
        <v>151</v>
      </c>
      <c r="CF4979" s="67">
        <v>15</v>
      </c>
      <c r="CG4979" s="68">
        <v>0.266666666666667</v>
      </c>
      <c r="CH4979" s="169"/>
      <c r="CI4979" s="199" t="s">
        <v>4699</v>
      </c>
      <c r="CJ4979" s="199"/>
      <c r="CK4979" s="174" t="s">
        <v>281</v>
      </c>
      <c r="CL4979" s="199" t="s">
        <v>91</v>
      </c>
      <c r="CM4979" s="199"/>
      <c r="CN4979" s="200" t="s">
        <v>8959</v>
      </c>
      <c r="CO4979" s="200"/>
      <c r="CP4979" s="200"/>
      <c r="CQ4979" s="156">
        <v>24</v>
      </c>
      <c r="CR4979" s="157">
        <v>0.83333333333333337</v>
      </c>
      <c r="CS4979" s="156">
        <v>18</v>
      </c>
      <c r="CT4979" s="157">
        <v>0.61111111111111116</v>
      </c>
      <c r="CU4979" s="156">
        <v>29</v>
      </c>
      <c r="CV4979" s="157">
        <v>0.86206896551724133</v>
      </c>
      <c r="CW4979" s="156">
        <v>27</v>
      </c>
      <c r="CX4979" s="157">
        <v>0.81481481481481477</v>
      </c>
    </row>
    <row r="4980" spans="71:102" x14ac:dyDescent="0.2">
      <c r="BS4980" s="105" t="s">
        <v>4237</v>
      </c>
      <c r="BT4980" s="105"/>
      <c r="BU4980" s="105" t="s">
        <v>233</v>
      </c>
      <c r="BV4980" s="105"/>
      <c r="BW4980" s="107" t="s">
        <v>107</v>
      </c>
      <c r="BX4980" s="108" t="s">
        <v>7561</v>
      </c>
      <c r="BY4980" s="109"/>
      <c r="BZ4980" s="109"/>
      <c r="CA4980" s="110"/>
      <c r="CB4980" s="114" t="s">
        <v>151</v>
      </c>
      <c r="CC4980" s="115" t="s">
        <v>151</v>
      </c>
      <c r="CD4980" s="114" t="s">
        <v>151</v>
      </c>
      <c r="CE4980" s="115" t="s">
        <v>151</v>
      </c>
      <c r="CF4980" s="67">
        <v>11</v>
      </c>
      <c r="CG4980" s="68">
        <v>0.27272727272727298</v>
      </c>
      <c r="CH4980" s="169"/>
      <c r="CI4980" s="199" t="s">
        <v>4699</v>
      </c>
      <c r="CJ4980" s="199"/>
      <c r="CK4980" s="174" t="s">
        <v>281</v>
      </c>
      <c r="CL4980" s="199" t="s">
        <v>91</v>
      </c>
      <c r="CM4980" s="199"/>
      <c r="CN4980" s="200" t="s">
        <v>8960</v>
      </c>
      <c r="CO4980" s="200"/>
      <c r="CP4980" s="200"/>
      <c r="CQ4980" s="156">
        <v>31</v>
      </c>
      <c r="CR4980" s="157">
        <v>0.29032258064516131</v>
      </c>
      <c r="CS4980" s="156">
        <v>28</v>
      </c>
      <c r="CT4980" s="157">
        <v>0.39285714285714285</v>
      </c>
      <c r="CU4980" s="156">
        <v>24</v>
      </c>
      <c r="CV4980" s="157">
        <v>0.33333333333333331</v>
      </c>
      <c r="CW4980" s="156">
        <v>25</v>
      </c>
      <c r="CX4980" s="157">
        <v>0.4</v>
      </c>
    </row>
    <row r="4981" spans="71:102" x14ac:dyDescent="0.2">
      <c r="BS4981" s="105" t="s">
        <v>4237</v>
      </c>
      <c r="BT4981" s="105"/>
      <c r="BU4981" s="105" t="s">
        <v>233</v>
      </c>
      <c r="BV4981" s="105"/>
      <c r="BW4981" s="107" t="s">
        <v>107</v>
      </c>
      <c r="BX4981" s="108" t="s">
        <v>7563</v>
      </c>
      <c r="BY4981" s="109"/>
      <c r="BZ4981" s="109"/>
      <c r="CA4981" s="110"/>
      <c r="CB4981" s="114" t="s">
        <v>151</v>
      </c>
      <c r="CC4981" s="115" t="s">
        <v>151</v>
      </c>
      <c r="CD4981" s="114" t="s">
        <v>151</v>
      </c>
      <c r="CE4981" s="115" t="s">
        <v>151</v>
      </c>
      <c r="CF4981" s="67">
        <v>10</v>
      </c>
      <c r="CG4981" s="68">
        <v>0.5</v>
      </c>
      <c r="CH4981" s="169"/>
      <c r="CI4981" s="199" t="s">
        <v>4699</v>
      </c>
      <c r="CJ4981" s="199"/>
      <c r="CK4981" s="174" t="s">
        <v>281</v>
      </c>
      <c r="CL4981" s="199" t="s">
        <v>91</v>
      </c>
      <c r="CM4981" s="199"/>
      <c r="CN4981" s="200" t="s">
        <v>8961</v>
      </c>
      <c r="CO4981" s="200"/>
      <c r="CP4981" s="200"/>
      <c r="CQ4981" s="156">
        <v>49</v>
      </c>
      <c r="CR4981" s="157">
        <v>0.2857142857142857</v>
      </c>
      <c r="CS4981" s="156">
        <v>51</v>
      </c>
      <c r="CT4981" s="157">
        <v>0.27450980392156865</v>
      </c>
      <c r="CU4981" s="156">
        <v>42</v>
      </c>
      <c r="CV4981" s="157">
        <v>0.21428571428571427</v>
      </c>
      <c r="CW4981" s="156">
        <v>36</v>
      </c>
      <c r="CX4981" s="157">
        <v>0.3611111111111111</v>
      </c>
    </row>
    <row r="4982" spans="71:102" x14ac:dyDescent="0.2">
      <c r="BS4982" s="105" t="s">
        <v>4237</v>
      </c>
      <c r="BT4982" s="105"/>
      <c r="BU4982" s="105" t="s">
        <v>233</v>
      </c>
      <c r="BV4982" s="105"/>
      <c r="BW4982" s="107" t="s">
        <v>107</v>
      </c>
      <c r="BX4982" s="108" t="s">
        <v>8962</v>
      </c>
      <c r="BY4982" s="109"/>
      <c r="BZ4982" s="109"/>
      <c r="CA4982" s="110"/>
      <c r="CB4982" s="114" t="s">
        <v>151</v>
      </c>
      <c r="CC4982" s="115" t="s">
        <v>151</v>
      </c>
      <c r="CD4982" s="114" t="s">
        <v>151</v>
      </c>
      <c r="CE4982" s="115" t="s">
        <v>151</v>
      </c>
      <c r="CF4982" s="67">
        <v>11</v>
      </c>
      <c r="CG4982" s="68">
        <v>0.36363636363636398</v>
      </c>
      <c r="CH4982" s="169"/>
      <c r="CI4982" s="199" t="s">
        <v>4699</v>
      </c>
      <c r="CJ4982" s="199"/>
      <c r="CK4982" s="174" t="s">
        <v>281</v>
      </c>
      <c r="CL4982" s="199" t="s">
        <v>91</v>
      </c>
      <c r="CM4982" s="199"/>
      <c r="CN4982" s="200" t="s">
        <v>8963</v>
      </c>
      <c r="CO4982" s="200"/>
      <c r="CP4982" s="200"/>
      <c r="CQ4982" s="158" t="s">
        <v>151</v>
      </c>
      <c r="CR4982" s="159" t="s">
        <v>151</v>
      </c>
      <c r="CS4982" s="158" t="s">
        <v>151</v>
      </c>
      <c r="CT4982" s="159" t="s">
        <v>151</v>
      </c>
      <c r="CU4982" s="156">
        <v>12</v>
      </c>
      <c r="CV4982" s="157">
        <v>0.58333333333333337</v>
      </c>
      <c r="CW4982" s="158" t="s">
        <v>151</v>
      </c>
      <c r="CX4982" s="159" t="s">
        <v>151</v>
      </c>
    </row>
    <row r="4983" spans="71:102" x14ac:dyDescent="0.2">
      <c r="BS4983" s="105" t="s">
        <v>4237</v>
      </c>
      <c r="BT4983" s="105"/>
      <c r="BU4983" s="105" t="s">
        <v>233</v>
      </c>
      <c r="BV4983" s="105"/>
      <c r="BW4983" s="107" t="s">
        <v>107</v>
      </c>
      <c r="BX4983" s="108" t="s">
        <v>8396</v>
      </c>
      <c r="BY4983" s="109"/>
      <c r="BZ4983" s="109"/>
      <c r="CA4983" s="110"/>
      <c r="CB4983" s="114" t="s">
        <v>151</v>
      </c>
      <c r="CC4983" s="115" t="s">
        <v>151</v>
      </c>
      <c r="CD4983" s="114" t="s">
        <v>151</v>
      </c>
      <c r="CE4983" s="115" t="s">
        <v>151</v>
      </c>
      <c r="CF4983" s="67">
        <v>14</v>
      </c>
      <c r="CG4983" s="68">
        <v>0.35714285714285698</v>
      </c>
      <c r="CH4983" s="169"/>
      <c r="CI4983" s="199" t="s">
        <v>4699</v>
      </c>
      <c r="CJ4983" s="199"/>
      <c r="CK4983" s="174" t="s">
        <v>281</v>
      </c>
      <c r="CL4983" s="199" t="s">
        <v>91</v>
      </c>
      <c r="CM4983" s="199"/>
      <c r="CN4983" s="200" t="s">
        <v>8964</v>
      </c>
      <c r="CO4983" s="200"/>
      <c r="CP4983" s="200"/>
      <c r="CQ4983" s="156">
        <v>169</v>
      </c>
      <c r="CR4983" s="157">
        <v>0.57396449704142016</v>
      </c>
      <c r="CS4983" s="156">
        <v>114</v>
      </c>
      <c r="CT4983" s="157">
        <v>0.47368421052631576</v>
      </c>
      <c r="CU4983" s="156">
        <v>143</v>
      </c>
      <c r="CV4983" s="157">
        <v>0.57342657342657344</v>
      </c>
      <c r="CW4983" s="158" t="s">
        <v>151</v>
      </c>
      <c r="CX4983" s="159" t="s">
        <v>151</v>
      </c>
    </row>
    <row r="4984" spans="71:102" x14ac:dyDescent="0.2">
      <c r="BS4984" s="105" t="s">
        <v>4237</v>
      </c>
      <c r="BT4984" s="105"/>
      <c r="BU4984" s="105" t="s">
        <v>233</v>
      </c>
      <c r="BV4984" s="105"/>
      <c r="BW4984" s="107" t="s">
        <v>107</v>
      </c>
      <c r="BX4984" s="108" t="s">
        <v>7778</v>
      </c>
      <c r="BY4984" s="109"/>
      <c r="BZ4984" s="109"/>
      <c r="CA4984" s="110"/>
      <c r="CB4984" s="114" t="s">
        <v>151</v>
      </c>
      <c r="CC4984" s="115" t="s">
        <v>151</v>
      </c>
      <c r="CD4984" s="114" t="s">
        <v>151</v>
      </c>
      <c r="CE4984" s="115" t="s">
        <v>151</v>
      </c>
      <c r="CF4984" s="67">
        <v>10</v>
      </c>
      <c r="CG4984" s="68">
        <v>0.2</v>
      </c>
      <c r="CH4984" s="169"/>
      <c r="CI4984" s="199" t="s">
        <v>4699</v>
      </c>
      <c r="CJ4984" s="199"/>
      <c r="CK4984" s="174" t="s">
        <v>281</v>
      </c>
      <c r="CL4984" s="199" t="s">
        <v>91</v>
      </c>
      <c r="CM4984" s="199"/>
      <c r="CN4984" s="200" t="s">
        <v>8965</v>
      </c>
      <c r="CO4984" s="200"/>
      <c r="CP4984" s="200"/>
      <c r="CQ4984" s="156">
        <v>647</v>
      </c>
      <c r="CR4984" s="157">
        <v>0.42194744976816073</v>
      </c>
      <c r="CS4984" s="156">
        <v>640</v>
      </c>
      <c r="CT4984" s="157">
        <v>0.45937499999999998</v>
      </c>
      <c r="CU4984" s="156">
        <v>613</v>
      </c>
      <c r="CV4984" s="157">
        <v>0.44045676998368677</v>
      </c>
      <c r="CW4984" s="156">
        <v>560</v>
      </c>
      <c r="CX4984" s="157">
        <v>0.38928571428571429</v>
      </c>
    </row>
    <row r="4985" spans="71:102" x14ac:dyDescent="0.2">
      <c r="BS4985" s="105" t="s">
        <v>4237</v>
      </c>
      <c r="BT4985" s="105"/>
      <c r="BU4985" s="105" t="s">
        <v>233</v>
      </c>
      <c r="BV4985" s="105"/>
      <c r="BW4985" s="107" t="s">
        <v>107</v>
      </c>
      <c r="BX4985" s="108" t="s">
        <v>7783</v>
      </c>
      <c r="BY4985" s="109"/>
      <c r="BZ4985" s="109"/>
      <c r="CA4985" s="110"/>
      <c r="CB4985" s="114" t="s">
        <v>151</v>
      </c>
      <c r="CC4985" s="115" t="s">
        <v>151</v>
      </c>
      <c r="CD4985" s="114" t="s">
        <v>151</v>
      </c>
      <c r="CE4985" s="115" t="s">
        <v>151</v>
      </c>
      <c r="CF4985" s="67">
        <v>1</v>
      </c>
      <c r="CG4985" s="68">
        <v>1</v>
      </c>
      <c r="CH4985" s="169"/>
      <c r="CI4985" s="199" t="s">
        <v>4699</v>
      </c>
      <c r="CJ4985" s="199"/>
      <c r="CK4985" s="174" t="s">
        <v>281</v>
      </c>
      <c r="CL4985" s="199" t="s">
        <v>91</v>
      </c>
      <c r="CM4985" s="199"/>
      <c r="CN4985" s="200" t="s">
        <v>8966</v>
      </c>
      <c r="CO4985" s="200"/>
      <c r="CP4985" s="200"/>
      <c r="CQ4985" s="156">
        <v>23</v>
      </c>
      <c r="CR4985" s="157">
        <v>0.78260869565217395</v>
      </c>
      <c r="CS4985" s="156">
        <v>16</v>
      </c>
      <c r="CT4985" s="157">
        <v>0.6875</v>
      </c>
      <c r="CU4985" s="156">
        <v>11</v>
      </c>
      <c r="CV4985" s="157">
        <v>0.45454545454545453</v>
      </c>
      <c r="CW4985" s="156">
        <v>3</v>
      </c>
      <c r="CX4985" s="157">
        <v>0.66666666666666663</v>
      </c>
    </row>
    <row r="4986" spans="71:102" x14ac:dyDescent="0.2">
      <c r="BS4986" s="105" t="s">
        <v>4237</v>
      </c>
      <c r="BT4986" s="105"/>
      <c r="BU4986" s="105" t="s">
        <v>233</v>
      </c>
      <c r="BV4986" s="105"/>
      <c r="BW4986" s="107" t="s">
        <v>107</v>
      </c>
      <c r="BX4986" s="108" t="s">
        <v>7620</v>
      </c>
      <c r="BY4986" s="109"/>
      <c r="BZ4986" s="109"/>
      <c r="CA4986" s="110"/>
      <c r="CB4986" s="114" t="s">
        <v>151</v>
      </c>
      <c r="CC4986" s="115" t="s">
        <v>151</v>
      </c>
      <c r="CD4986" s="114" t="s">
        <v>151</v>
      </c>
      <c r="CE4986" s="115" t="s">
        <v>151</v>
      </c>
      <c r="CF4986" s="67">
        <v>28</v>
      </c>
      <c r="CG4986" s="68">
        <v>7.1428571428571397E-2</v>
      </c>
      <c r="CH4986" s="169"/>
      <c r="CI4986" s="199" t="s">
        <v>4699</v>
      </c>
      <c r="CJ4986" s="199"/>
      <c r="CK4986" s="174" t="s">
        <v>281</v>
      </c>
      <c r="CL4986" s="199" t="s">
        <v>91</v>
      </c>
      <c r="CM4986" s="199"/>
      <c r="CN4986" s="200" t="s">
        <v>8967</v>
      </c>
      <c r="CO4986" s="200"/>
      <c r="CP4986" s="200"/>
      <c r="CQ4986" s="156">
        <v>56</v>
      </c>
      <c r="CR4986" s="157">
        <v>0.5535714285714286</v>
      </c>
      <c r="CS4986" s="156">
        <v>80</v>
      </c>
      <c r="CT4986" s="157">
        <v>0.53749999999999998</v>
      </c>
      <c r="CU4986" s="156">
        <v>94</v>
      </c>
      <c r="CV4986" s="157">
        <v>0.5</v>
      </c>
      <c r="CW4986" s="156">
        <v>125</v>
      </c>
      <c r="CX4986" s="157">
        <v>0.54400000000000004</v>
      </c>
    </row>
    <row r="4987" spans="71:102" x14ac:dyDescent="0.2">
      <c r="BS4987" s="105" t="s">
        <v>4237</v>
      </c>
      <c r="BT4987" s="105"/>
      <c r="BU4987" s="112" t="s">
        <v>233</v>
      </c>
      <c r="BV4987" s="112"/>
      <c r="BW4987" s="107" t="s">
        <v>107</v>
      </c>
      <c r="BX4987" s="108" t="s">
        <v>7571</v>
      </c>
      <c r="BY4987" s="109"/>
      <c r="BZ4987" s="109"/>
      <c r="CA4987" s="110"/>
      <c r="CB4987" s="114" t="s">
        <v>151</v>
      </c>
      <c r="CC4987" s="115" t="s">
        <v>151</v>
      </c>
      <c r="CD4987" s="114" t="s">
        <v>151</v>
      </c>
      <c r="CE4987" s="115" t="s">
        <v>151</v>
      </c>
      <c r="CF4987" s="67">
        <v>45</v>
      </c>
      <c r="CG4987" s="68">
        <v>2.2222222222222199E-2</v>
      </c>
      <c r="CH4987" s="169"/>
      <c r="CI4987" s="199" t="s">
        <v>4699</v>
      </c>
      <c r="CJ4987" s="199"/>
      <c r="CK4987" s="174" t="s">
        <v>281</v>
      </c>
      <c r="CL4987" s="199" t="s">
        <v>91</v>
      </c>
      <c r="CM4987" s="199"/>
      <c r="CN4987" s="200" t="s">
        <v>8968</v>
      </c>
      <c r="CO4987" s="200"/>
      <c r="CP4987" s="200"/>
      <c r="CQ4987" s="158" t="s">
        <v>151</v>
      </c>
      <c r="CR4987" s="159" t="s">
        <v>151</v>
      </c>
      <c r="CS4987" s="158" t="s">
        <v>151</v>
      </c>
      <c r="CT4987" s="159" t="s">
        <v>151</v>
      </c>
      <c r="CU4987" s="158" t="s">
        <v>151</v>
      </c>
      <c r="CV4987" s="159" t="s">
        <v>151</v>
      </c>
      <c r="CW4987" s="156">
        <v>1</v>
      </c>
      <c r="CX4987" s="159" t="s">
        <v>151</v>
      </c>
    </row>
    <row r="4988" spans="71:102" x14ac:dyDescent="0.2">
      <c r="BS4988" s="89" t="s">
        <v>4237</v>
      </c>
      <c r="BT4988" s="97"/>
      <c r="BU4988" s="98" t="s">
        <v>233</v>
      </c>
      <c r="BV4988" s="99"/>
      <c r="BW4988" s="100" t="s">
        <v>112</v>
      </c>
      <c r="BX4988" s="98" t="s">
        <v>143</v>
      </c>
      <c r="BY4988" s="101"/>
      <c r="BZ4988" s="101"/>
      <c r="CA4988" s="99"/>
      <c r="CB4988" s="121" t="s">
        <v>151</v>
      </c>
      <c r="CC4988" s="119" t="s">
        <v>151</v>
      </c>
      <c r="CD4988" s="121" t="s">
        <v>151</v>
      </c>
      <c r="CE4988" s="119" t="s">
        <v>151</v>
      </c>
      <c r="CF4988" s="104">
        <v>1</v>
      </c>
      <c r="CG4988" s="103">
        <v>1</v>
      </c>
      <c r="CH4988" s="169"/>
      <c r="CI4988" s="199" t="s">
        <v>4699</v>
      </c>
      <c r="CJ4988" s="199"/>
      <c r="CK4988" s="174" t="s">
        <v>281</v>
      </c>
      <c r="CL4988" s="199" t="s">
        <v>91</v>
      </c>
      <c r="CM4988" s="199"/>
      <c r="CN4988" s="200" t="s">
        <v>8969</v>
      </c>
      <c r="CO4988" s="200"/>
      <c r="CP4988" s="200"/>
      <c r="CQ4988" s="156">
        <v>149</v>
      </c>
      <c r="CR4988" s="157">
        <v>0.28859060402684567</v>
      </c>
      <c r="CS4988" s="156">
        <v>47</v>
      </c>
      <c r="CT4988" s="157">
        <v>0.27659574468085107</v>
      </c>
      <c r="CU4988" s="158" t="s">
        <v>151</v>
      </c>
      <c r="CV4988" s="159" t="s">
        <v>151</v>
      </c>
      <c r="CW4988" s="158" t="s">
        <v>151</v>
      </c>
      <c r="CX4988" s="159" t="s">
        <v>151</v>
      </c>
    </row>
    <row r="4989" spans="71:102" x14ac:dyDescent="0.2">
      <c r="BS4989" s="105" t="s">
        <v>4237</v>
      </c>
      <c r="BT4989" s="105"/>
      <c r="BU4989" s="106" t="s">
        <v>233</v>
      </c>
      <c r="BV4989" s="106"/>
      <c r="BW4989" s="107" t="s">
        <v>112</v>
      </c>
      <c r="BX4989" s="108" t="s">
        <v>7640</v>
      </c>
      <c r="BY4989" s="109"/>
      <c r="BZ4989" s="109"/>
      <c r="CA4989" s="110"/>
      <c r="CB4989" s="114" t="s">
        <v>151</v>
      </c>
      <c r="CC4989" s="115" t="s">
        <v>151</v>
      </c>
      <c r="CD4989" s="114" t="s">
        <v>151</v>
      </c>
      <c r="CE4989" s="115" t="s">
        <v>151</v>
      </c>
      <c r="CF4989" s="67">
        <v>1</v>
      </c>
      <c r="CG4989" s="68">
        <v>1</v>
      </c>
      <c r="CH4989" s="169"/>
      <c r="CI4989" s="199" t="s">
        <v>4699</v>
      </c>
      <c r="CJ4989" s="199"/>
      <c r="CK4989" s="174" t="s">
        <v>281</v>
      </c>
      <c r="CL4989" s="199" t="s">
        <v>91</v>
      </c>
      <c r="CM4989" s="199"/>
      <c r="CN4989" s="200" t="s">
        <v>8970</v>
      </c>
      <c r="CO4989" s="200"/>
      <c r="CP4989" s="200"/>
      <c r="CQ4989" s="156">
        <v>22</v>
      </c>
      <c r="CR4989" s="157">
        <v>0.36363636363636365</v>
      </c>
      <c r="CS4989" s="156">
        <v>23</v>
      </c>
      <c r="CT4989" s="157">
        <v>0.34782608695652173</v>
      </c>
      <c r="CU4989" s="156">
        <v>22</v>
      </c>
      <c r="CV4989" s="157">
        <v>0.36363636363636365</v>
      </c>
      <c r="CW4989" s="156">
        <v>22</v>
      </c>
      <c r="CX4989" s="157">
        <v>0.36363636363636365</v>
      </c>
    </row>
    <row r="4990" spans="71:102" ht="25.5" x14ac:dyDescent="0.2">
      <c r="BS4990" s="83" t="s">
        <v>133</v>
      </c>
      <c r="BT4990" s="84"/>
      <c r="BU4990" s="83" t="s">
        <v>7018</v>
      </c>
      <c r="BV4990" s="84"/>
      <c r="BW4990" s="84"/>
      <c r="BX4990" s="83"/>
      <c r="BY4990" s="84"/>
      <c r="BZ4990" s="84"/>
      <c r="CA4990" s="85"/>
      <c r="CB4990" s="129" t="s">
        <v>151</v>
      </c>
      <c r="CC4990" s="130" t="s">
        <v>151</v>
      </c>
      <c r="CD4990" s="122">
        <v>1</v>
      </c>
      <c r="CE4990" s="130" t="s">
        <v>151</v>
      </c>
      <c r="CF4990" s="88">
        <v>869</v>
      </c>
      <c r="CG4990" s="87">
        <v>0.41426927502876898</v>
      </c>
      <c r="CH4990" s="169"/>
      <c r="CI4990" s="201" t="s">
        <v>4699</v>
      </c>
      <c r="CJ4990" s="201"/>
      <c r="CK4990" s="175" t="s">
        <v>281</v>
      </c>
      <c r="CL4990" s="201" t="s">
        <v>107</v>
      </c>
      <c r="CM4990" s="201"/>
      <c r="CN4990" s="201" t="s">
        <v>143</v>
      </c>
      <c r="CO4990" s="201"/>
      <c r="CP4990" s="201"/>
      <c r="CQ4990" s="154">
        <v>72</v>
      </c>
      <c r="CR4990" s="155">
        <v>0.1111111111111111</v>
      </c>
      <c r="CS4990" s="154">
        <v>55</v>
      </c>
      <c r="CT4990" s="155">
        <v>7.2727272727272724E-2</v>
      </c>
      <c r="CU4990" s="154">
        <v>20</v>
      </c>
      <c r="CV4990" s="155">
        <v>0.25</v>
      </c>
      <c r="CW4990" s="154">
        <v>10</v>
      </c>
      <c r="CX4990" s="155">
        <v>0.3</v>
      </c>
    </row>
    <row r="4991" spans="71:102" x14ac:dyDescent="0.2">
      <c r="BS4991" s="89" t="s">
        <v>4374</v>
      </c>
      <c r="BT4991" s="90"/>
      <c r="BU4991" s="91" t="s">
        <v>8971</v>
      </c>
      <c r="BV4991" s="92"/>
      <c r="BW4991" s="92"/>
      <c r="BX4991" s="91"/>
      <c r="BY4991" s="92"/>
      <c r="BZ4991" s="92"/>
      <c r="CA4991" s="93"/>
      <c r="CB4991" s="131" t="s">
        <v>151</v>
      </c>
      <c r="CC4991" s="124" t="s">
        <v>151</v>
      </c>
      <c r="CD4991" s="131" t="s">
        <v>151</v>
      </c>
      <c r="CE4991" s="124" t="s">
        <v>151</v>
      </c>
      <c r="CF4991" s="96">
        <v>11</v>
      </c>
      <c r="CG4991" s="95">
        <v>0.45454545454545497</v>
      </c>
      <c r="CH4991" s="169"/>
      <c r="CI4991" s="199" t="s">
        <v>4699</v>
      </c>
      <c r="CJ4991" s="199"/>
      <c r="CK4991" s="174" t="s">
        <v>281</v>
      </c>
      <c r="CL4991" s="199" t="s">
        <v>107</v>
      </c>
      <c r="CM4991" s="199"/>
      <c r="CN4991" s="200" t="s">
        <v>8972</v>
      </c>
      <c r="CO4991" s="200"/>
      <c r="CP4991" s="200"/>
      <c r="CQ4991" s="156">
        <v>72</v>
      </c>
      <c r="CR4991" s="157">
        <v>0.1111111111111111</v>
      </c>
      <c r="CS4991" s="156">
        <v>55</v>
      </c>
      <c r="CT4991" s="157">
        <v>7.2727272727272724E-2</v>
      </c>
      <c r="CU4991" s="156">
        <v>20</v>
      </c>
      <c r="CV4991" s="157">
        <v>0.25</v>
      </c>
      <c r="CW4991" s="158" t="s">
        <v>151</v>
      </c>
      <c r="CX4991" s="159" t="s">
        <v>151</v>
      </c>
    </row>
    <row r="4992" spans="71:102" x14ac:dyDescent="0.2">
      <c r="BS4992" s="89" t="s">
        <v>4374</v>
      </c>
      <c r="BT4992" s="97"/>
      <c r="BU4992" s="98" t="s">
        <v>4378</v>
      </c>
      <c r="BV4992" s="99"/>
      <c r="BW4992" s="100" t="s">
        <v>91</v>
      </c>
      <c r="BX4992" s="98" t="s">
        <v>143</v>
      </c>
      <c r="BY4992" s="101"/>
      <c r="BZ4992" s="101"/>
      <c r="CA4992" s="99"/>
      <c r="CB4992" s="126" t="s">
        <v>151</v>
      </c>
      <c r="CC4992" s="119" t="s">
        <v>151</v>
      </c>
      <c r="CD4992" s="126" t="s">
        <v>151</v>
      </c>
      <c r="CE4992" s="119" t="s">
        <v>151</v>
      </c>
      <c r="CF4992" s="104">
        <v>6</v>
      </c>
      <c r="CG4992" s="103">
        <v>0.66666666666666696</v>
      </c>
      <c r="CH4992" s="169"/>
      <c r="CI4992" s="199" t="s">
        <v>4699</v>
      </c>
      <c r="CJ4992" s="199"/>
      <c r="CK4992" s="174" t="s">
        <v>281</v>
      </c>
      <c r="CL4992" s="199" t="s">
        <v>107</v>
      </c>
      <c r="CM4992" s="199"/>
      <c r="CN4992" s="200" t="s">
        <v>8973</v>
      </c>
      <c r="CO4992" s="200"/>
      <c r="CP4992" s="200"/>
      <c r="CQ4992" s="158" t="s">
        <v>151</v>
      </c>
      <c r="CR4992" s="159" t="s">
        <v>151</v>
      </c>
      <c r="CS4992" s="158" t="s">
        <v>151</v>
      </c>
      <c r="CT4992" s="159" t="s">
        <v>151</v>
      </c>
      <c r="CU4992" s="158" t="s">
        <v>151</v>
      </c>
      <c r="CV4992" s="159" t="s">
        <v>151</v>
      </c>
      <c r="CW4992" s="156">
        <v>10</v>
      </c>
      <c r="CX4992" s="157">
        <v>0.3</v>
      </c>
    </row>
    <row r="4993" spans="71:102" ht="25.5" x14ac:dyDescent="0.2">
      <c r="BS4993" s="105" t="s">
        <v>4374</v>
      </c>
      <c r="BT4993" s="105"/>
      <c r="BU4993" s="106" t="s">
        <v>4378</v>
      </c>
      <c r="BV4993" s="106"/>
      <c r="BW4993" s="107" t="s">
        <v>91</v>
      </c>
      <c r="BX4993" s="108" t="s">
        <v>7534</v>
      </c>
      <c r="BY4993" s="109"/>
      <c r="BZ4993" s="109"/>
      <c r="CA4993" s="110"/>
      <c r="CB4993" s="114" t="s">
        <v>151</v>
      </c>
      <c r="CC4993" s="115" t="s">
        <v>151</v>
      </c>
      <c r="CD4993" s="114" t="s">
        <v>151</v>
      </c>
      <c r="CE4993" s="115" t="s">
        <v>151</v>
      </c>
      <c r="CF4993" s="67">
        <v>4</v>
      </c>
      <c r="CG4993" s="68">
        <v>0.5</v>
      </c>
      <c r="CH4993" s="169"/>
      <c r="CI4993" s="201" t="s">
        <v>4699</v>
      </c>
      <c r="CJ4993" s="201"/>
      <c r="CK4993" s="175" t="s">
        <v>281</v>
      </c>
      <c r="CL4993" s="201" t="s">
        <v>108</v>
      </c>
      <c r="CM4993" s="201"/>
      <c r="CN4993" s="201" t="s">
        <v>143</v>
      </c>
      <c r="CO4993" s="201"/>
      <c r="CP4993" s="201"/>
      <c r="CQ4993" s="154">
        <v>139</v>
      </c>
      <c r="CR4993" s="155">
        <v>0.69064748201438853</v>
      </c>
      <c r="CS4993" s="154">
        <v>250</v>
      </c>
      <c r="CT4993" s="155">
        <v>0.72799999999999998</v>
      </c>
      <c r="CU4993" s="154">
        <v>277</v>
      </c>
      <c r="CV4993" s="155">
        <v>0.71841155234657039</v>
      </c>
      <c r="CW4993" s="154">
        <v>294</v>
      </c>
      <c r="CX4993" s="155">
        <v>0.70748299319727892</v>
      </c>
    </row>
    <row r="4994" spans="71:102" x14ac:dyDescent="0.2">
      <c r="BS4994" s="105" t="s">
        <v>4374</v>
      </c>
      <c r="BT4994" s="105"/>
      <c r="BU4994" s="105" t="s">
        <v>4378</v>
      </c>
      <c r="BV4994" s="105"/>
      <c r="BW4994" s="107" t="s">
        <v>91</v>
      </c>
      <c r="BX4994" s="108" t="s">
        <v>7536</v>
      </c>
      <c r="BY4994" s="109"/>
      <c r="BZ4994" s="109"/>
      <c r="CA4994" s="110"/>
      <c r="CB4994" s="114" t="s">
        <v>151</v>
      </c>
      <c r="CC4994" s="115" t="s">
        <v>151</v>
      </c>
      <c r="CD4994" s="114" t="s">
        <v>151</v>
      </c>
      <c r="CE4994" s="115" t="s">
        <v>151</v>
      </c>
      <c r="CF4994" s="67">
        <v>1</v>
      </c>
      <c r="CG4994" s="68">
        <v>1</v>
      </c>
      <c r="CH4994" s="169"/>
      <c r="CI4994" s="199" t="s">
        <v>4699</v>
      </c>
      <c r="CJ4994" s="199"/>
      <c r="CK4994" s="174" t="s">
        <v>281</v>
      </c>
      <c r="CL4994" s="199" t="s">
        <v>108</v>
      </c>
      <c r="CM4994" s="199"/>
      <c r="CN4994" s="200" t="s">
        <v>8974</v>
      </c>
      <c r="CO4994" s="200"/>
      <c r="CP4994" s="200"/>
      <c r="CQ4994" s="156">
        <v>85</v>
      </c>
      <c r="CR4994" s="157">
        <v>0.71764705882352942</v>
      </c>
      <c r="CS4994" s="156">
        <v>92</v>
      </c>
      <c r="CT4994" s="157">
        <v>0.73913043478260865</v>
      </c>
      <c r="CU4994" s="156">
        <v>80</v>
      </c>
      <c r="CV4994" s="157">
        <v>0.7</v>
      </c>
      <c r="CW4994" s="156">
        <v>88</v>
      </c>
      <c r="CX4994" s="157">
        <v>0.70454545454545459</v>
      </c>
    </row>
    <row r="4995" spans="71:102" x14ac:dyDescent="0.2">
      <c r="BS4995" s="105" t="s">
        <v>4374</v>
      </c>
      <c r="BT4995" s="105"/>
      <c r="BU4995" s="112" t="s">
        <v>4378</v>
      </c>
      <c r="BV4995" s="112"/>
      <c r="BW4995" s="107" t="s">
        <v>91</v>
      </c>
      <c r="BX4995" s="108" t="s">
        <v>7538</v>
      </c>
      <c r="BY4995" s="109"/>
      <c r="BZ4995" s="109"/>
      <c r="CA4995" s="110"/>
      <c r="CB4995" s="114" t="s">
        <v>151</v>
      </c>
      <c r="CC4995" s="115" t="s">
        <v>151</v>
      </c>
      <c r="CD4995" s="114" t="s">
        <v>151</v>
      </c>
      <c r="CE4995" s="115" t="s">
        <v>151</v>
      </c>
      <c r="CF4995" s="67">
        <v>1</v>
      </c>
      <c r="CG4995" s="68">
        <v>1</v>
      </c>
      <c r="CH4995" s="169"/>
      <c r="CI4995" s="199" t="s">
        <v>4699</v>
      </c>
      <c r="CJ4995" s="199"/>
      <c r="CK4995" s="174" t="s">
        <v>281</v>
      </c>
      <c r="CL4995" s="199" t="s">
        <v>108</v>
      </c>
      <c r="CM4995" s="199"/>
      <c r="CN4995" s="200" t="s">
        <v>8975</v>
      </c>
      <c r="CO4995" s="200"/>
      <c r="CP4995" s="200"/>
      <c r="CQ4995" s="158" t="s">
        <v>151</v>
      </c>
      <c r="CR4995" s="159" t="s">
        <v>151</v>
      </c>
      <c r="CS4995" s="158" t="s">
        <v>151</v>
      </c>
      <c r="CT4995" s="159" t="s">
        <v>151</v>
      </c>
      <c r="CU4995" s="156">
        <v>4</v>
      </c>
      <c r="CV4995" s="157">
        <v>0.75</v>
      </c>
      <c r="CW4995" s="156">
        <v>15</v>
      </c>
      <c r="CX4995" s="157">
        <v>0.73333333333333328</v>
      </c>
    </row>
    <row r="4996" spans="71:102" x14ac:dyDescent="0.2">
      <c r="BS4996" s="89" t="s">
        <v>4374</v>
      </c>
      <c r="BT4996" s="97"/>
      <c r="BU4996" s="98" t="s">
        <v>4378</v>
      </c>
      <c r="BV4996" s="99"/>
      <c r="BW4996" s="100" t="s">
        <v>107</v>
      </c>
      <c r="BX4996" s="98" t="s">
        <v>143</v>
      </c>
      <c r="BY4996" s="101"/>
      <c r="BZ4996" s="101"/>
      <c r="CA4996" s="99"/>
      <c r="CB4996" s="121" t="s">
        <v>151</v>
      </c>
      <c r="CC4996" s="119" t="s">
        <v>151</v>
      </c>
      <c r="CD4996" s="121" t="s">
        <v>151</v>
      </c>
      <c r="CE4996" s="119" t="s">
        <v>151</v>
      </c>
      <c r="CF4996" s="104">
        <v>5</v>
      </c>
      <c r="CG4996" s="103">
        <v>0.2</v>
      </c>
      <c r="CH4996" s="169"/>
      <c r="CI4996" s="199" t="s">
        <v>4699</v>
      </c>
      <c r="CJ4996" s="199"/>
      <c r="CK4996" s="174" t="s">
        <v>281</v>
      </c>
      <c r="CL4996" s="199" t="s">
        <v>108</v>
      </c>
      <c r="CM4996" s="199"/>
      <c r="CN4996" s="200" t="s">
        <v>8976</v>
      </c>
      <c r="CO4996" s="200"/>
      <c r="CP4996" s="200"/>
      <c r="CQ4996" s="156">
        <v>54</v>
      </c>
      <c r="CR4996" s="157">
        <v>0.64814814814814814</v>
      </c>
      <c r="CS4996" s="156">
        <v>158</v>
      </c>
      <c r="CT4996" s="157">
        <v>0.72151898734177211</v>
      </c>
      <c r="CU4996" s="156">
        <v>193</v>
      </c>
      <c r="CV4996" s="157">
        <v>0.72538860103626945</v>
      </c>
      <c r="CW4996" s="156">
        <v>191</v>
      </c>
      <c r="CX4996" s="157">
        <v>0.70680628272251311</v>
      </c>
    </row>
    <row r="4997" spans="71:102" ht="25.5" x14ac:dyDescent="0.2">
      <c r="BS4997" s="105" t="s">
        <v>4374</v>
      </c>
      <c r="BT4997" s="105"/>
      <c r="BU4997" s="106" t="s">
        <v>4378</v>
      </c>
      <c r="BV4997" s="106"/>
      <c r="BW4997" s="107" t="s">
        <v>107</v>
      </c>
      <c r="BX4997" s="108" t="s">
        <v>7555</v>
      </c>
      <c r="BY4997" s="109"/>
      <c r="BZ4997" s="109"/>
      <c r="CA4997" s="110"/>
      <c r="CB4997" s="114" t="s">
        <v>151</v>
      </c>
      <c r="CC4997" s="115" t="s">
        <v>151</v>
      </c>
      <c r="CD4997" s="114" t="s">
        <v>151</v>
      </c>
      <c r="CE4997" s="115" t="s">
        <v>151</v>
      </c>
      <c r="CF4997" s="67">
        <v>5</v>
      </c>
      <c r="CG4997" s="68">
        <v>0.2</v>
      </c>
      <c r="CH4997" s="169"/>
      <c r="CI4997" s="201" t="s">
        <v>4699</v>
      </c>
      <c r="CJ4997" s="201"/>
      <c r="CK4997" s="175" t="s">
        <v>281</v>
      </c>
      <c r="CL4997" s="201" t="s">
        <v>112</v>
      </c>
      <c r="CM4997" s="201"/>
      <c r="CN4997" s="201" t="s">
        <v>143</v>
      </c>
      <c r="CO4997" s="201"/>
      <c r="CP4997" s="201"/>
      <c r="CQ4997" s="154">
        <v>80</v>
      </c>
      <c r="CR4997" s="155">
        <v>0.78749999999999998</v>
      </c>
      <c r="CS4997" s="154">
        <v>149</v>
      </c>
      <c r="CT4997" s="155">
        <v>0.81208053691275173</v>
      </c>
      <c r="CU4997" s="154">
        <v>120</v>
      </c>
      <c r="CV4997" s="155">
        <v>0.83333333333333337</v>
      </c>
      <c r="CW4997" s="154">
        <v>51</v>
      </c>
      <c r="CX4997" s="155">
        <v>0.84313725490196079</v>
      </c>
    </row>
    <row r="4998" spans="71:102" x14ac:dyDescent="0.2">
      <c r="BS4998" s="89" t="s">
        <v>4374</v>
      </c>
      <c r="BT4998" s="90"/>
      <c r="BU4998" s="91" t="s">
        <v>8977</v>
      </c>
      <c r="BV4998" s="92"/>
      <c r="BW4998" s="92"/>
      <c r="BX4998" s="91"/>
      <c r="BY4998" s="92"/>
      <c r="BZ4998" s="92"/>
      <c r="CA4998" s="93"/>
      <c r="CB4998" s="123" t="s">
        <v>151</v>
      </c>
      <c r="CC4998" s="124" t="s">
        <v>151</v>
      </c>
      <c r="CD4998" s="117">
        <v>1</v>
      </c>
      <c r="CE4998" s="124" t="s">
        <v>151</v>
      </c>
      <c r="CF4998" s="96">
        <v>858</v>
      </c>
      <c r="CG4998" s="95">
        <v>0.41375291375291401</v>
      </c>
      <c r="CH4998" s="169"/>
      <c r="CI4998" s="199" t="s">
        <v>4699</v>
      </c>
      <c r="CJ4998" s="199"/>
      <c r="CK4998" s="174" t="s">
        <v>281</v>
      </c>
      <c r="CL4998" s="199" t="s">
        <v>112</v>
      </c>
      <c r="CM4998" s="199"/>
      <c r="CN4998" s="200" t="s">
        <v>8978</v>
      </c>
      <c r="CO4998" s="200"/>
      <c r="CP4998" s="200"/>
      <c r="CQ4998" s="156">
        <v>80</v>
      </c>
      <c r="CR4998" s="157">
        <v>0.78749999999999998</v>
      </c>
      <c r="CS4998" s="156">
        <v>149</v>
      </c>
      <c r="CT4998" s="157">
        <v>0.81208053691275173</v>
      </c>
      <c r="CU4998" s="156">
        <v>120</v>
      </c>
      <c r="CV4998" s="157">
        <v>0.83333333333333337</v>
      </c>
      <c r="CW4998" s="156">
        <v>51</v>
      </c>
      <c r="CX4998" s="157">
        <v>0.84313725490196079</v>
      </c>
    </row>
    <row r="4999" spans="71:102" ht="25.5" x14ac:dyDescent="0.2">
      <c r="BS4999" s="89" t="s">
        <v>4374</v>
      </c>
      <c r="BT4999" s="97"/>
      <c r="BU4999" s="98" t="s">
        <v>212</v>
      </c>
      <c r="BV4999" s="99"/>
      <c r="BW4999" s="100" t="s">
        <v>91</v>
      </c>
      <c r="BX4999" s="98" t="s">
        <v>143</v>
      </c>
      <c r="BY4999" s="101"/>
      <c r="BZ4999" s="101"/>
      <c r="CA4999" s="99"/>
      <c r="CB4999" s="126" t="s">
        <v>151</v>
      </c>
      <c r="CC4999" s="119" t="s">
        <v>151</v>
      </c>
      <c r="CD4999" s="126" t="s">
        <v>151</v>
      </c>
      <c r="CE4999" s="119" t="s">
        <v>151</v>
      </c>
      <c r="CF4999" s="104">
        <v>14</v>
      </c>
      <c r="CG4999" s="103">
        <v>0.28571428571428598</v>
      </c>
      <c r="CH4999" s="169"/>
      <c r="CI4999" s="201" t="s">
        <v>4699</v>
      </c>
      <c r="CJ4999" s="201"/>
      <c r="CK4999" s="175" t="s">
        <v>281</v>
      </c>
      <c r="CL4999" s="201" t="s">
        <v>115</v>
      </c>
      <c r="CM4999" s="201"/>
      <c r="CN4999" s="201" t="s">
        <v>143</v>
      </c>
      <c r="CO4999" s="201"/>
      <c r="CP4999" s="201"/>
      <c r="CQ4999" s="154">
        <v>99</v>
      </c>
      <c r="CR4999" s="155">
        <v>0.50505050505050508</v>
      </c>
      <c r="CS4999" s="154">
        <v>98</v>
      </c>
      <c r="CT4999" s="155">
        <v>0.56122448979591832</v>
      </c>
      <c r="CU4999" s="154">
        <v>46</v>
      </c>
      <c r="CV4999" s="155">
        <v>0.58695652173913049</v>
      </c>
      <c r="CW4999" s="154">
        <v>28</v>
      </c>
      <c r="CX4999" s="155">
        <v>0.5357142857142857</v>
      </c>
    </row>
    <row r="5000" spans="71:102" x14ac:dyDescent="0.2">
      <c r="BS5000" s="105" t="s">
        <v>4374</v>
      </c>
      <c r="BT5000" s="105"/>
      <c r="BU5000" s="106" t="s">
        <v>212</v>
      </c>
      <c r="BV5000" s="106"/>
      <c r="BW5000" s="107" t="s">
        <v>91</v>
      </c>
      <c r="BX5000" s="108" t="s">
        <v>7693</v>
      </c>
      <c r="BY5000" s="109"/>
      <c r="BZ5000" s="109"/>
      <c r="CA5000" s="110"/>
      <c r="CB5000" s="114" t="s">
        <v>151</v>
      </c>
      <c r="CC5000" s="115" t="s">
        <v>151</v>
      </c>
      <c r="CD5000" s="114" t="s">
        <v>151</v>
      </c>
      <c r="CE5000" s="115" t="s">
        <v>151</v>
      </c>
      <c r="CF5000" s="67">
        <v>7</v>
      </c>
      <c r="CG5000" s="115" t="s">
        <v>151</v>
      </c>
      <c r="CH5000" s="169"/>
      <c r="CI5000" s="199" t="s">
        <v>4699</v>
      </c>
      <c r="CJ5000" s="199"/>
      <c r="CK5000" s="174" t="s">
        <v>281</v>
      </c>
      <c r="CL5000" s="199" t="s">
        <v>115</v>
      </c>
      <c r="CM5000" s="199"/>
      <c r="CN5000" s="200" t="s">
        <v>8979</v>
      </c>
      <c r="CO5000" s="200"/>
      <c r="CP5000" s="200"/>
      <c r="CQ5000" s="156">
        <v>14</v>
      </c>
      <c r="CR5000" s="157">
        <v>0.35714285714285715</v>
      </c>
      <c r="CS5000" s="156">
        <v>12</v>
      </c>
      <c r="CT5000" s="157">
        <v>0.25</v>
      </c>
      <c r="CU5000" s="156">
        <v>13</v>
      </c>
      <c r="CV5000" s="157">
        <v>0.61538461538461542</v>
      </c>
      <c r="CW5000" s="156">
        <v>18</v>
      </c>
      <c r="CX5000" s="157">
        <v>0.55555555555555558</v>
      </c>
    </row>
    <row r="5001" spans="71:102" x14ac:dyDescent="0.2">
      <c r="BS5001" s="105" t="s">
        <v>4374</v>
      </c>
      <c r="BT5001" s="105"/>
      <c r="BU5001" s="105" t="s">
        <v>212</v>
      </c>
      <c r="BV5001" s="105"/>
      <c r="BW5001" s="107" t="s">
        <v>91</v>
      </c>
      <c r="BX5001" s="108" t="s">
        <v>7534</v>
      </c>
      <c r="BY5001" s="109"/>
      <c r="BZ5001" s="109"/>
      <c r="CA5001" s="110"/>
      <c r="CB5001" s="114" t="s">
        <v>151</v>
      </c>
      <c r="CC5001" s="115" t="s">
        <v>151</v>
      </c>
      <c r="CD5001" s="114" t="s">
        <v>151</v>
      </c>
      <c r="CE5001" s="115" t="s">
        <v>151</v>
      </c>
      <c r="CF5001" s="67">
        <v>3</v>
      </c>
      <c r="CG5001" s="68">
        <v>0.66666666666666696</v>
      </c>
      <c r="CH5001" s="169"/>
      <c r="CI5001" s="199" t="s">
        <v>4699</v>
      </c>
      <c r="CJ5001" s="199"/>
      <c r="CK5001" s="174" t="s">
        <v>281</v>
      </c>
      <c r="CL5001" s="199" t="s">
        <v>115</v>
      </c>
      <c r="CM5001" s="199"/>
      <c r="CN5001" s="200" t="s">
        <v>8980</v>
      </c>
      <c r="CO5001" s="200"/>
      <c r="CP5001" s="200"/>
      <c r="CQ5001" s="156">
        <v>60</v>
      </c>
      <c r="CR5001" s="157">
        <v>0.51666666666666672</v>
      </c>
      <c r="CS5001" s="156">
        <v>51</v>
      </c>
      <c r="CT5001" s="157">
        <v>0.60784313725490191</v>
      </c>
      <c r="CU5001" s="156">
        <v>21</v>
      </c>
      <c r="CV5001" s="157">
        <v>0.61904761904761907</v>
      </c>
      <c r="CW5001" s="158" t="s">
        <v>151</v>
      </c>
      <c r="CX5001" s="159" t="s">
        <v>151</v>
      </c>
    </row>
    <row r="5002" spans="71:102" x14ac:dyDescent="0.2">
      <c r="BS5002" s="105" t="s">
        <v>4374</v>
      </c>
      <c r="BT5002" s="105"/>
      <c r="BU5002" s="112" t="s">
        <v>212</v>
      </c>
      <c r="BV5002" s="112"/>
      <c r="BW5002" s="107" t="s">
        <v>91</v>
      </c>
      <c r="BX5002" s="108" t="s">
        <v>7536</v>
      </c>
      <c r="BY5002" s="109"/>
      <c r="BZ5002" s="109"/>
      <c r="CA5002" s="110"/>
      <c r="CB5002" s="114" t="s">
        <v>151</v>
      </c>
      <c r="CC5002" s="115" t="s">
        <v>151</v>
      </c>
      <c r="CD5002" s="114" t="s">
        <v>151</v>
      </c>
      <c r="CE5002" s="115" t="s">
        <v>151</v>
      </c>
      <c r="CF5002" s="67">
        <v>4</v>
      </c>
      <c r="CG5002" s="68">
        <v>0.5</v>
      </c>
      <c r="CH5002" s="169"/>
      <c r="CI5002" s="199" t="s">
        <v>4699</v>
      </c>
      <c r="CJ5002" s="199"/>
      <c r="CK5002" s="174" t="s">
        <v>281</v>
      </c>
      <c r="CL5002" s="199" t="s">
        <v>115</v>
      </c>
      <c r="CM5002" s="199"/>
      <c r="CN5002" s="200" t="s">
        <v>8981</v>
      </c>
      <c r="CO5002" s="200"/>
      <c r="CP5002" s="200"/>
      <c r="CQ5002" s="156">
        <v>15</v>
      </c>
      <c r="CR5002" s="157">
        <v>0.73333333333333328</v>
      </c>
      <c r="CS5002" s="156">
        <v>21</v>
      </c>
      <c r="CT5002" s="157">
        <v>0.61904761904761907</v>
      </c>
      <c r="CU5002" s="156">
        <v>12</v>
      </c>
      <c r="CV5002" s="157">
        <v>0.5</v>
      </c>
      <c r="CW5002" s="158" t="s">
        <v>151</v>
      </c>
      <c r="CX5002" s="159" t="s">
        <v>151</v>
      </c>
    </row>
    <row r="5003" spans="71:102" x14ac:dyDescent="0.2">
      <c r="BS5003" s="89" t="s">
        <v>4374</v>
      </c>
      <c r="BT5003" s="97"/>
      <c r="BU5003" s="98" t="s">
        <v>212</v>
      </c>
      <c r="BV5003" s="99"/>
      <c r="BW5003" s="100" t="s">
        <v>107</v>
      </c>
      <c r="BX5003" s="98" t="s">
        <v>143</v>
      </c>
      <c r="BY5003" s="101"/>
      <c r="BZ5003" s="101"/>
      <c r="CA5003" s="99"/>
      <c r="CB5003" s="121" t="s">
        <v>151</v>
      </c>
      <c r="CC5003" s="119" t="s">
        <v>151</v>
      </c>
      <c r="CD5003" s="113">
        <v>1</v>
      </c>
      <c r="CE5003" s="119" t="s">
        <v>151</v>
      </c>
      <c r="CF5003" s="104">
        <v>799</v>
      </c>
      <c r="CG5003" s="103">
        <v>0.39549436795995002</v>
      </c>
      <c r="CH5003" s="169"/>
      <c r="CI5003" s="199" t="s">
        <v>4699</v>
      </c>
      <c r="CJ5003" s="199"/>
      <c r="CK5003" s="174" t="s">
        <v>281</v>
      </c>
      <c r="CL5003" s="199" t="s">
        <v>115</v>
      </c>
      <c r="CM5003" s="199"/>
      <c r="CN5003" s="200" t="s">
        <v>3062</v>
      </c>
      <c r="CO5003" s="200"/>
      <c r="CP5003" s="200"/>
      <c r="CQ5003" s="156">
        <v>9</v>
      </c>
      <c r="CR5003" s="157">
        <v>0.33333333333333331</v>
      </c>
      <c r="CS5003" s="156">
        <v>4</v>
      </c>
      <c r="CT5003" s="157">
        <v>0.25</v>
      </c>
      <c r="CU5003" s="158" t="s">
        <v>151</v>
      </c>
      <c r="CV5003" s="159" t="s">
        <v>151</v>
      </c>
      <c r="CW5003" s="158" t="s">
        <v>151</v>
      </c>
      <c r="CX5003" s="159" t="s">
        <v>151</v>
      </c>
    </row>
    <row r="5004" spans="71:102" x14ac:dyDescent="0.2">
      <c r="BS5004" s="105" t="s">
        <v>4374</v>
      </c>
      <c r="BT5004" s="105"/>
      <c r="BU5004" s="106" t="s">
        <v>212</v>
      </c>
      <c r="BV5004" s="106"/>
      <c r="BW5004" s="107" t="s">
        <v>107</v>
      </c>
      <c r="BX5004" s="108" t="s">
        <v>7711</v>
      </c>
      <c r="BY5004" s="109"/>
      <c r="BZ5004" s="109"/>
      <c r="CA5004" s="110"/>
      <c r="CB5004" s="114" t="s">
        <v>151</v>
      </c>
      <c r="CC5004" s="115" t="s">
        <v>151</v>
      </c>
      <c r="CD5004" s="114" t="s">
        <v>151</v>
      </c>
      <c r="CE5004" s="115" t="s">
        <v>151</v>
      </c>
      <c r="CF5004" s="67">
        <v>336</v>
      </c>
      <c r="CG5004" s="68">
        <v>0.58630952380952395</v>
      </c>
      <c r="CH5004" s="169"/>
      <c r="CI5004" s="199" t="s">
        <v>4699</v>
      </c>
      <c r="CJ5004" s="199"/>
      <c r="CK5004" s="174" t="s">
        <v>281</v>
      </c>
      <c r="CL5004" s="199" t="s">
        <v>115</v>
      </c>
      <c r="CM5004" s="199"/>
      <c r="CN5004" s="200" t="s">
        <v>8982</v>
      </c>
      <c r="CO5004" s="200"/>
      <c r="CP5004" s="200"/>
      <c r="CQ5004" s="158" t="s">
        <v>151</v>
      </c>
      <c r="CR5004" s="159" t="s">
        <v>151</v>
      </c>
      <c r="CS5004" s="156">
        <v>10</v>
      </c>
      <c r="CT5004" s="157">
        <v>0.7</v>
      </c>
      <c r="CU5004" s="158" t="s">
        <v>151</v>
      </c>
      <c r="CV5004" s="159" t="s">
        <v>151</v>
      </c>
      <c r="CW5004" s="156">
        <v>10</v>
      </c>
      <c r="CX5004" s="157">
        <v>0.5</v>
      </c>
    </row>
    <row r="5005" spans="71:102" x14ac:dyDescent="0.2">
      <c r="BS5005" s="105" t="s">
        <v>4374</v>
      </c>
      <c r="BT5005" s="105"/>
      <c r="BU5005" s="105" t="s">
        <v>212</v>
      </c>
      <c r="BV5005" s="105"/>
      <c r="BW5005" s="107" t="s">
        <v>107</v>
      </c>
      <c r="BX5005" s="108" t="s">
        <v>7553</v>
      </c>
      <c r="BY5005" s="109"/>
      <c r="BZ5005" s="109"/>
      <c r="CA5005" s="110"/>
      <c r="CB5005" s="114" t="s">
        <v>151</v>
      </c>
      <c r="CC5005" s="115" t="s">
        <v>151</v>
      </c>
      <c r="CD5005" s="114" t="s">
        <v>151</v>
      </c>
      <c r="CE5005" s="115" t="s">
        <v>151</v>
      </c>
      <c r="CF5005" s="67">
        <v>14</v>
      </c>
      <c r="CG5005" s="68">
        <v>0.28571428571428598</v>
      </c>
      <c r="CH5005" s="169"/>
      <c r="CI5005" s="199" t="s">
        <v>4699</v>
      </c>
      <c r="CJ5005" s="199"/>
      <c r="CK5005" s="174" t="s">
        <v>281</v>
      </c>
      <c r="CL5005" s="199" t="s">
        <v>115</v>
      </c>
      <c r="CM5005" s="199"/>
      <c r="CN5005" s="200" t="s">
        <v>3066</v>
      </c>
      <c r="CO5005" s="200"/>
      <c r="CP5005" s="200"/>
      <c r="CQ5005" s="156">
        <v>1</v>
      </c>
      <c r="CR5005" s="159" t="s">
        <v>151</v>
      </c>
      <c r="CS5005" s="158" t="s">
        <v>151</v>
      </c>
      <c r="CT5005" s="159" t="s">
        <v>151</v>
      </c>
      <c r="CU5005" s="158" t="s">
        <v>151</v>
      </c>
      <c r="CV5005" s="159" t="s">
        <v>151</v>
      </c>
      <c r="CW5005" s="158" t="s">
        <v>151</v>
      </c>
      <c r="CX5005" s="159" t="s">
        <v>151</v>
      </c>
    </row>
    <row r="5006" spans="71:102" ht="15" x14ac:dyDescent="0.2">
      <c r="BS5006" s="105" t="s">
        <v>4374</v>
      </c>
      <c r="BT5006" s="105"/>
      <c r="BU5006" s="105" t="s">
        <v>212</v>
      </c>
      <c r="BV5006" s="105"/>
      <c r="BW5006" s="107" t="s">
        <v>107</v>
      </c>
      <c r="BX5006" s="108" t="s">
        <v>7606</v>
      </c>
      <c r="BY5006" s="109"/>
      <c r="BZ5006" s="109"/>
      <c r="CA5006" s="110"/>
      <c r="CB5006" s="114" t="s">
        <v>151</v>
      </c>
      <c r="CC5006" s="115" t="s">
        <v>151</v>
      </c>
      <c r="CD5006" s="114" t="s">
        <v>151</v>
      </c>
      <c r="CE5006" s="115" t="s">
        <v>151</v>
      </c>
      <c r="CF5006" s="67">
        <v>227</v>
      </c>
      <c r="CG5006" s="68">
        <v>0.31718061674008802</v>
      </c>
      <c r="CH5006" s="169"/>
      <c r="CI5006" s="196" t="s">
        <v>4713</v>
      </c>
      <c r="CJ5006" s="196"/>
      <c r="CK5006" s="149"/>
      <c r="CL5006" s="196"/>
      <c r="CM5006" s="196"/>
      <c r="CN5006" s="196"/>
      <c r="CO5006" s="196"/>
      <c r="CP5006" s="196"/>
      <c r="CQ5006" s="150">
        <v>9724</v>
      </c>
      <c r="CR5006" s="151">
        <v>0.52005347593582885</v>
      </c>
      <c r="CS5006" s="150">
        <v>9160</v>
      </c>
      <c r="CT5006" s="151">
        <v>0.52303493449781657</v>
      </c>
      <c r="CU5006" s="150">
        <v>8822</v>
      </c>
      <c r="CV5006" s="151">
        <v>0.51280888687372483</v>
      </c>
      <c r="CW5006" s="150">
        <v>9334</v>
      </c>
      <c r="CX5006" s="151">
        <v>0.51746303835440322</v>
      </c>
    </row>
    <row r="5007" spans="71:102" ht="38.25" x14ac:dyDescent="0.2">
      <c r="BS5007" s="105" t="s">
        <v>4374</v>
      </c>
      <c r="BT5007" s="105"/>
      <c r="BU5007" s="105" t="s">
        <v>212</v>
      </c>
      <c r="BV5007" s="105"/>
      <c r="BW5007" s="107" t="s">
        <v>107</v>
      </c>
      <c r="BX5007" s="108" t="s">
        <v>7715</v>
      </c>
      <c r="BY5007" s="109"/>
      <c r="BZ5007" s="109"/>
      <c r="CA5007" s="110"/>
      <c r="CB5007" s="114" t="s">
        <v>151</v>
      </c>
      <c r="CC5007" s="115" t="s">
        <v>151</v>
      </c>
      <c r="CD5007" s="114" t="s">
        <v>151</v>
      </c>
      <c r="CE5007" s="115" t="s">
        <v>151</v>
      </c>
      <c r="CF5007" s="67">
        <v>40</v>
      </c>
      <c r="CG5007" s="68">
        <v>0.3</v>
      </c>
      <c r="CH5007" s="169"/>
      <c r="CI5007" s="197" t="s">
        <v>4716</v>
      </c>
      <c r="CJ5007" s="197"/>
      <c r="CK5007" s="173" t="s">
        <v>8983</v>
      </c>
      <c r="CL5007" s="197"/>
      <c r="CM5007" s="197"/>
      <c r="CN5007" s="197"/>
      <c r="CO5007" s="197"/>
      <c r="CP5007" s="197"/>
      <c r="CQ5007" s="152">
        <v>9724</v>
      </c>
      <c r="CR5007" s="153">
        <v>0.52005347593582885</v>
      </c>
      <c r="CS5007" s="152">
        <v>9160</v>
      </c>
      <c r="CT5007" s="153">
        <v>0.52303493449781657</v>
      </c>
      <c r="CU5007" s="152">
        <v>8822</v>
      </c>
      <c r="CV5007" s="153">
        <v>0.51280888687372483</v>
      </c>
      <c r="CW5007" s="152">
        <v>9334</v>
      </c>
      <c r="CX5007" s="153">
        <v>0.51746303835440322</v>
      </c>
    </row>
    <row r="5008" spans="71:102" ht="38.25" x14ac:dyDescent="0.2">
      <c r="BS5008" s="105" t="s">
        <v>4374</v>
      </c>
      <c r="BT5008" s="105"/>
      <c r="BU5008" s="105" t="s">
        <v>212</v>
      </c>
      <c r="BV5008" s="105"/>
      <c r="BW5008" s="107" t="s">
        <v>107</v>
      </c>
      <c r="BX5008" s="108" t="s">
        <v>7664</v>
      </c>
      <c r="BY5008" s="109"/>
      <c r="BZ5008" s="109"/>
      <c r="CA5008" s="110"/>
      <c r="CB5008" s="114" t="s">
        <v>151</v>
      </c>
      <c r="CC5008" s="115" t="s">
        <v>151</v>
      </c>
      <c r="CD5008" s="114" t="s">
        <v>151</v>
      </c>
      <c r="CE5008" s="115" t="s">
        <v>151</v>
      </c>
      <c r="CF5008" s="67">
        <v>24</v>
      </c>
      <c r="CG5008" s="68">
        <v>4.1666666666666699E-2</v>
      </c>
      <c r="CH5008" s="169"/>
      <c r="CI5008" s="201" t="s">
        <v>4716</v>
      </c>
      <c r="CJ5008" s="201"/>
      <c r="CK5008" s="175" t="s">
        <v>269</v>
      </c>
      <c r="CL5008" s="201" t="s">
        <v>91</v>
      </c>
      <c r="CM5008" s="201"/>
      <c r="CN5008" s="201" t="s">
        <v>143</v>
      </c>
      <c r="CO5008" s="201"/>
      <c r="CP5008" s="201"/>
      <c r="CQ5008" s="154">
        <v>5758</v>
      </c>
      <c r="CR5008" s="155">
        <v>0.57485237929836752</v>
      </c>
      <c r="CS5008" s="154">
        <v>5642</v>
      </c>
      <c r="CT5008" s="155">
        <v>0.57355547678128327</v>
      </c>
      <c r="CU5008" s="154">
        <v>5197</v>
      </c>
      <c r="CV5008" s="155">
        <v>0.55878391379642101</v>
      </c>
      <c r="CW5008" s="154">
        <v>5753</v>
      </c>
      <c r="CX5008" s="155">
        <v>0.56248913610290285</v>
      </c>
    </row>
    <row r="5009" spans="71:102" x14ac:dyDescent="0.2">
      <c r="BS5009" s="105" t="s">
        <v>4374</v>
      </c>
      <c r="BT5009" s="105"/>
      <c r="BU5009" s="105" t="s">
        <v>212</v>
      </c>
      <c r="BV5009" s="105"/>
      <c r="BW5009" s="107" t="s">
        <v>107</v>
      </c>
      <c r="BX5009" s="108" t="s">
        <v>7555</v>
      </c>
      <c r="BY5009" s="109"/>
      <c r="BZ5009" s="109"/>
      <c r="CA5009" s="110"/>
      <c r="CB5009" s="114" t="s">
        <v>151</v>
      </c>
      <c r="CC5009" s="115" t="s">
        <v>151</v>
      </c>
      <c r="CD5009" s="114" t="s">
        <v>151</v>
      </c>
      <c r="CE5009" s="115" t="s">
        <v>151</v>
      </c>
      <c r="CF5009" s="67">
        <v>24</v>
      </c>
      <c r="CG5009" s="68">
        <v>0.20833333333333301</v>
      </c>
      <c r="CH5009" s="169"/>
      <c r="CI5009" s="199" t="s">
        <v>4716</v>
      </c>
      <c r="CJ5009" s="199"/>
      <c r="CK5009" s="174" t="s">
        <v>269</v>
      </c>
      <c r="CL5009" s="199" t="s">
        <v>91</v>
      </c>
      <c r="CM5009" s="199"/>
      <c r="CN5009" s="200" t="s">
        <v>8984</v>
      </c>
      <c r="CO5009" s="200"/>
      <c r="CP5009" s="200"/>
      <c r="CQ5009" s="156">
        <v>1101</v>
      </c>
      <c r="CR5009" s="157">
        <v>0.53224341507720252</v>
      </c>
      <c r="CS5009" s="156">
        <v>967</v>
      </c>
      <c r="CT5009" s="157">
        <v>0.52326783867631854</v>
      </c>
      <c r="CU5009" s="156">
        <v>713</v>
      </c>
      <c r="CV5009" s="157">
        <v>0.51051893408134641</v>
      </c>
      <c r="CW5009" s="156">
        <v>443</v>
      </c>
      <c r="CX5009" s="157">
        <v>0.54401805869074493</v>
      </c>
    </row>
    <row r="5010" spans="71:102" x14ac:dyDescent="0.2">
      <c r="BS5010" s="105" t="s">
        <v>4374</v>
      </c>
      <c r="BT5010" s="105"/>
      <c r="BU5010" s="105" t="s">
        <v>212</v>
      </c>
      <c r="BV5010" s="105"/>
      <c r="BW5010" s="107" t="s">
        <v>107</v>
      </c>
      <c r="BX5010" s="108" t="s">
        <v>7609</v>
      </c>
      <c r="BY5010" s="109"/>
      <c r="BZ5010" s="109"/>
      <c r="CA5010" s="110"/>
      <c r="CB5010" s="114" t="s">
        <v>151</v>
      </c>
      <c r="CC5010" s="115" t="s">
        <v>151</v>
      </c>
      <c r="CD5010" s="111">
        <v>1</v>
      </c>
      <c r="CE5010" s="115" t="s">
        <v>151</v>
      </c>
      <c r="CF5010" s="67">
        <v>114</v>
      </c>
      <c r="CG5010" s="68">
        <v>0.19298245614035101</v>
      </c>
      <c r="CH5010" s="169"/>
      <c r="CI5010" s="199" t="s">
        <v>4716</v>
      </c>
      <c r="CJ5010" s="199"/>
      <c r="CK5010" s="174" t="s">
        <v>269</v>
      </c>
      <c r="CL5010" s="199" t="s">
        <v>91</v>
      </c>
      <c r="CM5010" s="199"/>
      <c r="CN5010" s="200" t="s">
        <v>8985</v>
      </c>
      <c r="CO5010" s="200"/>
      <c r="CP5010" s="200"/>
      <c r="CQ5010" s="156">
        <v>211</v>
      </c>
      <c r="CR5010" s="157">
        <v>0.6635071090047393</v>
      </c>
      <c r="CS5010" s="156">
        <v>217</v>
      </c>
      <c r="CT5010" s="157">
        <v>0.72350230414746541</v>
      </c>
      <c r="CU5010" s="156">
        <v>190</v>
      </c>
      <c r="CV5010" s="157">
        <v>0.75263157894736843</v>
      </c>
      <c r="CW5010" s="156">
        <v>124</v>
      </c>
      <c r="CX5010" s="157">
        <v>0.75</v>
      </c>
    </row>
    <row r="5011" spans="71:102" x14ac:dyDescent="0.2">
      <c r="BS5011" s="105" t="s">
        <v>4374</v>
      </c>
      <c r="BT5011" s="105"/>
      <c r="BU5011" s="105" t="s">
        <v>212</v>
      </c>
      <c r="BV5011" s="105"/>
      <c r="BW5011" s="107" t="s">
        <v>107</v>
      </c>
      <c r="BX5011" s="108" t="s">
        <v>7557</v>
      </c>
      <c r="BY5011" s="109"/>
      <c r="BZ5011" s="109"/>
      <c r="CA5011" s="110"/>
      <c r="CB5011" s="114" t="s">
        <v>151</v>
      </c>
      <c r="CC5011" s="115" t="s">
        <v>151</v>
      </c>
      <c r="CD5011" s="114" t="s">
        <v>151</v>
      </c>
      <c r="CE5011" s="115" t="s">
        <v>151</v>
      </c>
      <c r="CF5011" s="67">
        <v>10</v>
      </c>
      <c r="CG5011" s="68">
        <v>0.3</v>
      </c>
      <c r="CH5011" s="169"/>
      <c r="CI5011" s="199" t="s">
        <v>4716</v>
      </c>
      <c r="CJ5011" s="199"/>
      <c r="CK5011" s="174" t="s">
        <v>269</v>
      </c>
      <c r="CL5011" s="199" t="s">
        <v>91</v>
      </c>
      <c r="CM5011" s="199"/>
      <c r="CN5011" s="200" t="s">
        <v>8986</v>
      </c>
      <c r="CO5011" s="200"/>
      <c r="CP5011" s="200"/>
      <c r="CQ5011" s="156">
        <v>8</v>
      </c>
      <c r="CR5011" s="157">
        <v>0.375</v>
      </c>
      <c r="CS5011" s="156">
        <v>8</v>
      </c>
      <c r="CT5011" s="157">
        <v>0.25</v>
      </c>
      <c r="CU5011" s="156">
        <v>18</v>
      </c>
      <c r="CV5011" s="157">
        <v>0.3888888888888889</v>
      </c>
      <c r="CW5011" s="158" t="s">
        <v>151</v>
      </c>
      <c r="CX5011" s="159" t="s">
        <v>151</v>
      </c>
    </row>
    <row r="5012" spans="71:102" x14ac:dyDescent="0.2">
      <c r="BS5012" s="105" t="s">
        <v>4374</v>
      </c>
      <c r="BT5012" s="105"/>
      <c r="BU5012" s="105" t="s">
        <v>212</v>
      </c>
      <c r="BV5012" s="105"/>
      <c r="BW5012" s="107" t="s">
        <v>107</v>
      </c>
      <c r="BX5012" s="108" t="s">
        <v>7630</v>
      </c>
      <c r="BY5012" s="109"/>
      <c r="BZ5012" s="109"/>
      <c r="CA5012" s="110"/>
      <c r="CB5012" s="114" t="s">
        <v>151</v>
      </c>
      <c r="CC5012" s="115" t="s">
        <v>151</v>
      </c>
      <c r="CD5012" s="114" t="s">
        <v>151</v>
      </c>
      <c r="CE5012" s="115" t="s">
        <v>151</v>
      </c>
      <c r="CF5012" s="67">
        <v>5</v>
      </c>
      <c r="CG5012" s="115" t="s">
        <v>151</v>
      </c>
      <c r="CH5012" s="169"/>
      <c r="CI5012" s="199" t="s">
        <v>4716</v>
      </c>
      <c r="CJ5012" s="199"/>
      <c r="CK5012" s="174" t="s">
        <v>269</v>
      </c>
      <c r="CL5012" s="199" t="s">
        <v>91</v>
      </c>
      <c r="CM5012" s="199"/>
      <c r="CN5012" s="200" t="s">
        <v>8987</v>
      </c>
      <c r="CO5012" s="200"/>
      <c r="CP5012" s="200"/>
      <c r="CQ5012" s="156">
        <v>20</v>
      </c>
      <c r="CR5012" s="157">
        <v>0.6</v>
      </c>
      <c r="CS5012" s="156">
        <v>37</v>
      </c>
      <c r="CT5012" s="157">
        <v>0.6216216216216216</v>
      </c>
      <c r="CU5012" s="156">
        <v>42</v>
      </c>
      <c r="CV5012" s="157">
        <v>0.59523809523809523</v>
      </c>
      <c r="CW5012" s="156">
        <v>49</v>
      </c>
      <c r="CX5012" s="157">
        <v>0.61224489795918369</v>
      </c>
    </row>
    <row r="5013" spans="71:102" x14ac:dyDescent="0.2">
      <c r="BS5013" s="105" t="s">
        <v>4374</v>
      </c>
      <c r="BT5013" s="105"/>
      <c r="BU5013" s="112" t="s">
        <v>212</v>
      </c>
      <c r="BV5013" s="112"/>
      <c r="BW5013" s="107" t="s">
        <v>107</v>
      </c>
      <c r="BX5013" s="108" t="s">
        <v>7632</v>
      </c>
      <c r="BY5013" s="109"/>
      <c r="BZ5013" s="109"/>
      <c r="CA5013" s="110"/>
      <c r="CB5013" s="114" t="s">
        <v>151</v>
      </c>
      <c r="CC5013" s="115" t="s">
        <v>151</v>
      </c>
      <c r="CD5013" s="114" t="s">
        <v>151</v>
      </c>
      <c r="CE5013" s="115" t="s">
        <v>151</v>
      </c>
      <c r="CF5013" s="67">
        <v>5</v>
      </c>
      <c r="CG5013" s="115" t="s">
        <v>151</v>
      </c>
      <c r="CH5013" s="169"/>
      <c r="CI5013" s="199" t="s">
        <v>4716</v>
      </c>
      <c r="CJ5013" s="199"/>
      <c r="CK5013" s="174" t="s">
        <v>269</v>
      </c>
      <c r="CL5013" s="199" t="s">
        <v>91</v>
      </c>
      <c r="CM5013" s="199"/>
      <c r="CN5013" s="200" t="s">
        <v>8988</v>
      </c>
      <c r="CO5013" s="200"/>
      <c r="CP5013" s="200"/>
      <c r="CQ5013" s="156">
        <v>99</v>
      </c>
      <c r="CR5013" s="157">
        <v>0.41414141414141414</v>
      </c>
      <c r="CS5013" s="156">
        <v>82</v>
      </c>
      <c r="CT5013" s="157">
        <v>0.46341463414634149</v>
      </c>
      <c r="CU5013" s="156">
        <v>75</v>
      </c>
      <c r="CV5013" s="157">
        <v>0.42666666666666669</v>
      </c>
      <c r="CW5013" s="156">
        <v>65</v>
      </c>
      <c r="CX5013" s="157">
        <v>0.46153846153846156</v>
      </c>
    </row>
    <row r="5014" spans="71:102" x14ac:dyDescent="0.2">
      <c r="BS5014" s="89" t="s">
        <v>4374</v>
      </c>
      <c r="BT5014" s="97"/>
      <c r="BU5014" s="98" t="s">
        <v>212</v>
      </c>
      <c r="BV5014" s="99"/>
      <c r="BW5014" s="100" t="s">
        <v>108</v>
      </c>
      <c r="BX5014" s="98" t="s">
        <v>143</v>
      </c>
      <c r="BY5014" s="101"/>
      <c r="BZ5014" s="101"/>
      <c r="CA5014" s="99"/>
      <c r="CB5014" s="121" t="s">
        <v>151</v>
      </c>
      <c r="CC5014" s="119" t="s">
        <v>151</v>
      </c>
      <c r="CD5014" s="121" t="s">
        <v>151</v>
      </c>
      <c r="CE5014" s="119" t="s">
        <v>151</v>
      </c>
      <c r="CF5014" s="104">
        <v>2</v>
      </c>
      <c r="CG5014" s="103">
        <v>1</v>
      </c>
      <c r="CH5014" s="169"/>
      <c r="CI5014" s="199" t="s">
        <v>4716</v>
      </c>
      <c r="CJ5014" s="199"/>
      <c r="CK5014" s="174" t="s">
        <v>269</v>
      </c>
      <c r="CL5014" s="199" t="s">
        <v>91</v>
      </c>
      <c r="CM5014" s="199"/>
      <c r="CN5014" s="200" t="s">
        <v>8989</v>
      </c>
      <c r="CO5014" s="200"/>
      <c r="CP5014" s="200"/>
      <c r="CQ5014" s="156">
        <v>165</v>
      </c>
      <c r="CR5014" s="157">
        <v>0.60606060606060608</v>
      </c>
      <c r="CS5014" s="156">
        <v>188</v>
      </c>
      <c r="CT5014" s="157">
        <v>0.6542553191489362</v>
      </c>
      <c r="CU5014" s="156">
        <v>201</v>
      </c>
      <c r="CV5014" s="157">
        <v>0.6616915422885572</v>
      </c>
      <c r="CW5014" s="156">
        <v>179</v>
      </c>
      <c r="CX5014" s="157">
        <v>0.66480446927374304</v>
      </c>
    </row>
    <row r="5015" spans="71:102" x14ac:dyDescent="0.2">
      <c r="BS5015" s="105" t="s">
        <v>4374</v>
      </c>
      <c r="BT5015" s="105"/>
      <c r="BU5015" s="120" t="s">
        <v>212</v>
      </c>
      <c r="BV5015" s="120"/>
      <c r="BW5015" s="107" t="s">
        <v>108</v>
      </c>
      <c r="BX5015" s="108" t="s">
        <v>7721</v>
      </c>
      <c r="BY5015" s="109"/>
      <c r="BZ5015" s="109"/>
      <c r="CA5015" s="110"/>
      <c r="CB5015" s="114" t="s">
        <v>151</v>
      </c>
      <c r="CC5015" s="115" t="s">
        <v>151</v>
      </c>
      <c r="CD5015" s="114" t="s">
        <v>151</v>
      </c>
      <c r="CE5015" s="115" t="s">
        <v>151</v>
      </c>
      <c r="CF5015" s="67">
        <v>2</v>
      </c>
      <c r="CG5015" s="68">
        <v>1</v>
      </c>
      <c r="CH5015" s="169"/>
      <c r="CI5015" s="199" t="s">
        <v>4716</v>
      </c>
      <c r="CJ5015" s="199"/>
      <c r="CK5015" s="174" t="s">
        <v>269</v>
      </c>
      <c r="CL5015" s="199" t="s">
        <v>91</v>
      </c>
      <c r="CM5015" s="199"/>
      <c r="CN5015" s="202" t="s">
        <v>8990</v>
      </c>
      <c r="CO5015" s="202"/>
      <c r="CP5015" s="202"/>
      <c r="CQ5015" s="158" t="s">
        <v>151</v>
      </c>
      <c r="CR5015" s="159" t="s">
        <v>151</v>
      </c>
      <c r="CS5015" s="156">
        <v>1</v>
      </c>
      <c r="CT5015" s="157">
        <v>1</v>
      </c>
      <c r="CU5015" s="156">
        <v>27</v>
      </c>
      <c r="CV5015" s="157">
        <v>0.29629629629629628</v>
      </c>
      <c r="CW5015" s="156">
        <v>28</v>
      </c>
      <c r="CX5015" s="157">
        <v>0.32142857142857145</v>
      </c>
    </row>
    <row r="5016" spans="71:102" x14ac:dyDescent="0.2">
      <c r="BS5016" s="89" t="s">
        <v>4374</v>
      </c>
      <c r="BT5016" s="97"/>
      <c r="BU5016" s="98" t="s">
        <v>212</v>
      </c>
      <c r="BV5016" s="99"/>
      <c r="BW5016" s="100" t="s">
        <v>112</v>
      </c>
      <c r="BX5016" s="98" t="s">
        <v>143</v>
      </c>
      <c r="BY5016" s="101"/>
      <c r="BZ5016" s="101"/>
      <c r="CA5016" s="99"/>
      <c r="CB5016" s="121" t="s">
        <v>151</v>
      </c>
      <c r="CC5016" s="119" t="s">
        <v>151</v>
      </c>
      <c r="CD5016" s="121" t="s">
        <v>151</v>
      </c>
      <c r="CE5016" s="119" t="s">
        <v>151</v>
      </c>
      <c r="CF5016" s="104">
        <v>36</v>
      </c>
      <c r="CG5016" s="103">
        <v>0.75</v>
      </c>
      <c r="CH5016" s="169"/>
      <c r="CI5016" s="199" t="s">
        <v>4716</v>
      </c>
      <c r="CJ5016" s="199"/>
      <c r="CK5016" s="174" t="s">
        <v>269</v>
      </c>
      <c r="CL5016" s="199" t="s">
        <v>91</v>
      </c>
      <c r="CM5016" s="199"/>
      <c r="CN5016" s="200" t="s">
        <v>8991</v>
      </c>
      <c r="CO5016" s="200"/>
      <c r="CP5016" s="200"/>
      <c r="CQ5016" s="156">
        <v>88</v>
      </c>
      <c r="CR5016" s="157">
        <v>0.55681818181818177</v>
      </c>
      <c r="CS5016" s="156">
        <v>90</v>
      </c>
      <c r="CT5016" s="157">
        <v>0.51111111111111107</v>
      </c>
      <c r="CU5016" s="156">
        <v>83</v>
      </c>
      <c r="CV5016" s="157">
        <v>0.5662650602409639</v>
      </c>
      <c r="CW5016" s="156">
        <v>71</v>
      </c>
      <c r="CX5016" s="157">
        <v>0.52112676056338025</v>
      </c>
    </row>
    <row r="5017" spans="71:102" x14ac:dyDescent="0.2">
      <c r="BS5017" s="105" t="s">
        <v>4374</v>
      </c>
      <c r="BT5017" s="105"/>
      <c r="BU5017" s="106" t="s">
        <v>212</v>
      </c>
      <c r="BV5017" s="106"/>
      <c r="BW5017" s="107" t="s">
        <v>112</v>
      </c>
      <c r="BX5017" s="108" t="s">
        <v>7738</v>
      </c>
      <c r="BY5017" s="109"/>
      <c r="BZ5017" s="109"/>
      <c r="CA5017" s="110"/>
      <c r="CB5017" s="114" t="s">
        <v>151</v>
      </c>
      <c r="CC5017" s="115" t="s">
        <v>151</v>
      </c>
      <c r="CD5017" s="114" t="s">
        <v>151</v>
      </c>
      <c r="CE5017" s="115" t="s">
        <v>151</v>
      </c>
      <c r="CF5017" s="67">
        <v>19</v>
      </c>
      <c r="CG5017" s="68">
        <v>0.78947368421052599</v>
      </c>
      <c r="CH5017" s="169"/>
      <c r="CI5017" s="199" t="s">
        <v>4716</v>
      </c>
      <c r="CJ5017" s="199"/>
      <c r="CK5017" s="174" t="s">
        <v>269</v>
      </c>
      <c r="CL5017" s="199" t="s">
        <v>91</v>
      </c>
      <c r="CM5017" s="199"/>
      <c r="CN5017" s="200" t="s">
        <v>8992</v>
      </c>
      <c r="CO5017" s="200"/>
      <c r="CP5017" s="200"/>
      <c r="CQ5017" s="156">
        <v>60</v>
      </c>
      <c r="CR5017" s="157">
        <v>0.41666666666666669</v>
      </c>
      <c r="CS5017" s="156">
        <v>53</v>
      </c>
      <c r="CT5017" s="157">
        <v>0.47169811320754718</v>
      </c>
      <c r="CU5017" s="156">
        <v>39</v>
      </c>
      <c r="CV5017" s="157">
        <v>0.28205128205128205</v>
      </c>
      <c r="CW5017" s="156">
        <v>50</v>
      </c>
      <c r="CX5017" s="157">
        <v>0.3</v>
      </c>
    </row>
    <row r="5018" spans="71:102" x14ac:dyDescent="0.2">
      <c r="BS5018" s="105" t="s">
        <v>4374</v>
      </c>
      <c r="BT5018" s="105"/>
      <c r="BU5018" s="105" t="s">
        <v>212</v>
      </c>
      <c r="BV5018" s="105"/>
      <c r="BW5018" s="107" t="s">
        <v>112</v>
      </c>
      <c r="BX5018" s="108" t="s">
        <v>7642</v>
      </c>
      <c r="BY5018" s="109"/>
      <c r="BZ5018" s="109"/>
      <c r="CA5018" s="110"/>
      <c r="CB5018" s="114" t="s">
        <v>151</v>
      </c>
      <c r="CC5018" s="115" t="s">
        <v>151</v>
      </c>
      <c r="CD5018" s="114" t="s">
        <v>151</v>
      </c>
      <c r="CE5018" s="115" t="s">
        <v>151</v>
      </c>
      <c r="CF5018" s="67">
        <v>16</v>
      </c>
      <c r="CG5018" s="68">
        <v>0.6875</v>
      </c>
      <c r="CH5018" s="169"/>
      <c r="CI5018" s="199" t="s">
        <v>4716</v>
      </c>
      <c r="CJ5018" s="199"/>
      <c r="CK5018" s="174" t="s">
        <v>269</v>
      </c>
      <c r="CL5018" s="199" t="s">
        <v>91</v>
      </c>
      <c r="CM5018" s="199"/>
      <c r="CN5018" s="200" t="s">
        <v>8993</v>
      </c>
      <c r="CO5018" s="200"/>
      <c r="CP5018" s="200"/>
      <c r="CQ5018" s="158" t="s">
        <v>151</v>
      </c>
      <c r="CR5018" s="159" t="s">
        <v>151</v>
      </c>
      <c r="CS5018" s="156">
        <v>102</v>
      </c>
      <c r="CT5018" s="157">
        <v>0.42156862745098039</v>
      </c>
      <c r="CU5018" s="156">
        <v>124</v>
      </c>
      <c r="CV5018" s="157">
        <v>0.40322580645161288</v>
      </c>
      <c r="CW5018" s="156">
        <v>168</v>
      </c>
      <c r="CX5018" s="157">
        <v>0.4642857142857143</v>
      </c>
    </row>
    <row r="5019" spans="71:102" x14ac:dyDescent="0.2">
      <c r="BS5019" s="105" t="s">
        <v>4374</v>
      </c>
      <c r="BT5019" s="105"/>
      <c r="BU5019" s="112" t="s">
        <v>212</v>
      </c>
      <c r="BV5019" s="112"/>
      <c r="BW5019" s="107" t="s">
        <v>112</v>
      </c>
      <c r="BX5019" s="108" t="s">
        <v>7948</v>
      </c>
      <c r="BY5019" s="109"/>
      <c r="BZ5019" s="109"/>
      <c r="CA5019" s="110"/>
      <c r="CB5019" s="114" t="s">
        <v>151</v>
      </c>
      <c r="CC5019" s="115" t="s">
        <v>151</v>
      </c>
      <c r="CD5019" s="114" t="s">
        <v>151</v>
      </c>
      <c r="CE5019" s="115" t="s">
        <v>151</v>
      </c>
      <c r="CF5019" s="67">
        <v>1</v>
      </c>
      <c r="CG5019" s="68">
        <v>1</v>
      </c>
      <c r="CH5019" s="169"/>
      <c r="CI5019" s="199" t="s">
        <v>4716</v>
      </c>
      <c r="CJ5019" s="199"/>
      <c r="CK5019" s="174" t="s">
        <v>269</v>
      </c>
      <c r="CL5019" s="199" t="s">
        <v>91</v>
      </c>
      <c r="CM5019" s="199"/>
      <c r="CN5019" s="200" t="s">
        <v>8994</v>
      </c>
      <c r="CO5019" s="200"/>
      <c r="CP5019" s="200"/>
      <c r="CQ5019" s="156">
        <v>137</v>
      </c>
      <c r="CR5019" s="157">
        <v>0.58394160583941601</v>
      </c>
      <c r="CS5019" s="156">
        <v>112</v>
      </c>
      <c r="CT5019" s="157">
        <v>0.5892857142857143</v>
      </c>
      <c r="CU5019" s="156">
        <v>109</v>
      </c>
      <c r="CV5019" s="157">
        <v>0.58715596330275233</v>
      </c>
      <c r="CW5019" s="156">
        <v>119</v>
      </c>
      <c r="CX5019" s="157">
        <v>0.59663865546218486</v>
      </c>
    </row>
    <row r="5020" spans="71:102" x14ac:dyDescent="0.2">
      <c r="BS5020" s="89" t="s">
        <v>4374</v>
      </c>
      <c r="BT5020" s="97"/>
      <c r="BU5020" s="98" t="s">
        <v>212</v>
      </c>
      <c r="BV5020" s="99"/>
      <c r="BW5020" s="100" t="s">
        <v>115</v>
      </c>
      <c r="BX5020" s="98" t="s">
        <v>143</v>
      </c>
      <c r="BY5020" s="101"/>
      <c r="BZ5020" s="101"/>
      <c r="CA5020" s="99"/>
      <c r="CB5020" s="121" t="s">
        <v>151</v>
      </c>
      <c r="CC5020" s="119" t="s">
        <v>151</v>
      </c>
      <c r="CD5020" s="121" t="s">
        <v>151</v>
      </c>
      <c r="CE5020" s="119" t="s">
        <v>151</v>
      </c>
      <c r="CF5020" s="104">
        <v>7</v>
      </c>
      <c r="CG5020" s="103">
        <v>0.85714285714285698</v>
      </c>
      <c r="CH5020" s="169"/>
      <c r="CI5020" s="199" t="s">
        <v>4716</v>
      </c>
      <c r="CJ5020" s="199"/>
      <c r="CK5020" s="174" t="s">
        <v>269</v>
      </c>
      <c r="CL5020" s="199" t="s">
        <v>91</v>
      </c>
      <c r="CM5020" s="199"/>
      <c r="CN5020" s="200" t="s">
        <v>8995</v>
      </c>
      <c r="CO5020" s="200"/>
      <c r="CP5020" s="200"/>
      <c r="CQ5020" s="156">
        <v>352</v>
      </c>
      <c r="CR5020" s="157">
        <v>0.49431818181818182</v>
      </c>
      <c r="CS5020" s="156">
        <v>281</v>
      </c>
      <c r="CT5020" s="157">
        <v>0.50177935943060503</v>
      </c>
      <c r="CU5020" s="156">
        <v>291</v>
      </c>
      <c r="CV5020" s="157">
        <v>0.5223367697594502</v>
      </c>
      <c r="CW5020" s="156">
        <v>222</v>
      </c>
      <c r="CX5020" s="157">
        <v>0.55405405405405406</v>
      </c>
    </row>
    <row r="5021" spans="71:102" x14ac:dyDescent="0.2">
      <c r="BS5021" s="105" t="s">
        <v>4374</v>
      </c>
      <c r="BT5021" s="105"/>
      <c r="BU5021" s="106" t="s">
        <v>212</v>
      </c>
      <c r="BV5021" s="106"/>
      <c r="BW5021" s="107" t="s">
        <v>115</v>
      </c>
      <c r="BX5021" s="108" t="s">
        <v>7581</v>
      </c>
      <c r="BY5021" s="109"/>
      <c r="BZ5021" s="109"/>
      <c r="CA5021" s="110"/>
      <c r="CB5021" s="114" t="s">
        <v>151</v>
      </c>
      <c r="CC5021" s="115" t="s">
        <v>151</v>
      </c>
      <c r="CD5021" s="114" t="s">
        <v>151</v>
      </c>
      <c r="CE5021" s="115" t="s">
        <v>151</v>
      </c>
      <c r="CF5021" s="67">
        <v>1</v>
      </c>
      <c r="CG5021" s="68">
        <v>1</v>
      </c>
      <c r="CH5021" s="169"/>
      <c r="CI5021" s="199" t="s">
        <v>4716</v>
      </c>
      <c r="CJ5021" s="199"/>
      <c r="CK5021" s="174" t="s">
        <v>269</v>
      </c>
      <c r="CL5021" s="199" t="s">
        <v>91</v>
      </c>
      <c r="CM5021" s="199"/>
      <c r="CN5021" s="200" t="s">
        <v>8996</v>
      </c>
      <c r="CO5021" s="200"/>
      <c r="CP5021" s="200"/>
      <c r="CQ5021" s="156">
        <v>67</v>
      </c>
      <c r="CR5021" s="157">
        <v>0.64179104477611937</v>
      </c>
      <c r="CS5021" s="156">
        <v>138</v>
      </c>
      <c r="CT5021" s="157">
        <v>0.79710144927536231</v>
      </c>
      <c r="CU5021" s="156">
        <v>70</v>
      </c>
      <c r="CV5021" s="157">
        <v>0.74285714285714288</v>
      </c>
      <c r="CW5021" s="156">
        <v>90</v>
      </c>
      <c r="CX5021" s="157">
        <v>0.75555555555555554</v>
      </c>
    </row>
    <row r="5022" spans="71:102" x14ac:dyDescent="0.2">
      <c r="BS5022" s="105" t="s">
        <v>4374</v>
      </c>
      <c r="BT5022" s="105"/>
      <c r="BU5022" s="105" t="s">
        <v>212</v>
      </c>
      <c r="BV5022" s="105"/>
      <c r="BW5022" s="107" t="s">
        <v>115</v>
      </c>
      <c r="BX5022" s="108" t="s">
        <v>7583</v>
      </c>
      <c r="BY5022" s="109"/>
      <c r="BZ5022" s="109"/>
      <c r="CA5022" s="110"/>
      <c r="CB5022" s="114" t="s">
        <v>151</v>
      </c>
      <c r="CC5022" s="115" t="s">
        <v>151</v>
      </c>
      <c r="CD5022" s="114" t="s">
        <v>151</v>
      </c>
      <c r="CE5022" s="115" t="s">
        <v>151</v>
      </c>
      <c r="CF5022" s="67">
        <v>6</v>
      </c>
      <c r="CG5022" s="68">
        <v>0.83333333333333304</v>
      </c>
      <c r="CH5022" s="169"/>
      <c r="CI5022" s="199" t="s">
        <v>4716</v>
      </c>
      <c r="CJ5022" s="199"/>
      <c r="CK5022" s="174" t="s">
        <v>269</v>
      </c>
      <c r="CL5022" s="199" t="s">
        <v>91</v>
      </c>
      <c r="CM5022" s="199"/>
      <c r="CN5022" s="200" t="s">
        <v>8997</v>
      </c>
      <c r="CO5022" s="200"/>
      <c r="CP5022" s="200"/>
      <c r="CQ5022" s="156">
        <v>69</v>
      </c>
      <c r="CR5022" s="157">
        <v>0.82608695652173914</v>
      </c>
      <c r="CS5022" s="158" t="s">
        <v>151</v>
      </c>
      <c r="CT5022" s="159" t="s">
        <v>151</v>
      </c>
      <c r="CU5022" s="158" t="s">
        <v>151</v>
      </c>
      <c r="CV5022" s="159" t="s">
        <v>151</v>
      </c>
      <c r="CW5022" s="158" t="s">
        <v>151</v>
      </c>
      <c r="CX5022" s="159" t="s">
        <v>151</v>
      </c>
    </row>
    <row r="5023" spans="71:102" ht="15" x14ac:dyDescent="0.2">
      <c r="BS5023" s="83" t="s">
        <v>133</v>
      </c>
      <c r="BT5023" s="84"/>
      <c r="BU5023" s="83" t="s">
        <v>7251</v>
      </c>
      <c r="BV5023" s="84"/>
      <c r="BW5023" s="84"/>
      <c r="BX5023" s="83"/>
      <c r="BY5023" s="84"/>
      <c r="BZ5023" s="84"/>
      <c r="CA5023" s="85"/>
      <c r="CB5023" s="129" t="s">
        <v>151</v>
      </c>
      <c r="CC5023" s="130" t="s">
        <v>151</v>
      </c>
      <c r="CD5023" s="129" t="s">
        <v>151</v>
      </c>
      <c r="CE5023" s="130" t="s">
        <v>151</v>
      </c>
      <c r="CF5023" s="88">
        <v>120</v>
      </c>
      <c r="CG5023" s="87">
        <v>0.49166666666666697</v>
      </c>
      <c r="CH5023" s="169"/>
      <c r="CI5023" s="199" t="s">
        <v>4716</v>
      </c>
      <c r="CJ5023" s="199"/>
      <c r="CK5023" s="174" t="s">
        <v>269</v>
      </c>
      <c r="CL5023" s="199" t="s">
        <v>91</v>
      </c>
      <c r="CM5023" s="199"/>
      <c r="CN5023" s="200" t="s">
        <v>8998</v>
      </c>
      <c r="CO5023" s="200"/>
      <c r="CP5023" s="200"/>
      <c r="CQ5023" s="156">
        <v>77</v>
      </c>
      <c r="CR5023" s="157">
        <v>0.87012987012987009</v>
      </c>
      <c r="CS5023" s="156">
        <v>90</v>
      </c>
      <c r="CT5023" s="157">
        <v>0.83333333333333337</v>
      </c>
      <c r="CU5023" s="156">
        <v>79</v>
      </c>
      <c r="CV5023" s="157">
        <v>0.84810126582278478</v>
      </c>
      <c r="CW5023" s="156">
        <v>65</v>
      </c>
      <c r="CX5023" s="157">
        <v>0.7384615384615385</v>
      </c>
    </row>
    <row r="5024" spans="71:102" x14ac:dyDescent="0.2">
      <c r="BS5024" s="89" t="s">
        <v>4602</v>
      </c>
      <c r="BT5024" s="90"/>
      <c r="BU5024" s="91" t="s">
        <v>8999</v>
      </c>
      <c r="BV5024" s="92"/>
      <c r="BW5024" s="92"/>
      <c r="BX5024" s="91"/>
      <c r="BY5024" s="92"/>
      <c r="BZ5024" s="92"/>
      <c r="CA5024" s="93"/>
      <c r="CB5024" s="131" t="s">
        <v>151</v>
      </c>
      <c r="CC5024" s="124" t="s">
        <v>151</v>
      </c>
      <c r="CD5024" s="131" t="s">
        <v>151</v>
      </c>
      <c r="CE5024" s="124" t="s">
        <v>151</v>
      </c>
      <c r="CF5024" s="96">
        <v>120</v>
      </c>
      <c r="CG5024" s="95">
        <v>0.49166666666666697</v>
      </c>
      <c r="CH5024" s="169"/>
      <c r="CI5024" s="199" t="s">
        <v>4716</v>
      </c>
      <c r="CJ5024" s="199"/>
      <c r="CK5024" s="174" t="s">
        <v>269</v>
      </c>
      <c r="CL5024" s="199" t="s">
        <v>91</v>
      </c>
      <c r="CM5024" s="199"/>
      <c r="CN5024" s="200" t="s">
        <v>9000</v>
      </c>
      <c r="CO5024" s="200"/>
      <c r="CP5024" s="200"/>
      <c r="CQ5024" s="158" t="s">
        <v>151</v>
      </c>
      <c r="CR5024" s="159" t="s">
        <v>151</v>
      </c>
      <c r="CS5024" s="156">
        <v>1</v>
      </c>
      <c r="CT5024" s="157">
        <v>1</v>
      </c>
      <c r="CU5024" s="158" t="s">
        <v>151</v>
      </c>
      <c r="CV5024" s="159" t="s">
        <v>151</v>
      </c>
      <c r="CW5024" s="156">
        <v>935</v>
      </c>
      <c r="CX5024" s="157">
        <v>0.55614973262032086</v>
      </c>
    </row>
    <row r="5025" spans="71:102" x14ac:dyDescent="0.2">
      <c r="BS5025" s="89" t="s">
        <v>4602</v>
      </c>
      <c r="BT5025" s="97"/>
      <c r="BU5025" s="98" t="s">
        <v>179</v>
      </c>
      <c r="BV5025" s="99"/>
      <c r="BW5025" s="100" t="s">
        <v>107</v>
      </c>
      <c r="BX5025" s="98" t="s">
        <v>143</v>
      </c>
      <c r="BY5025" s="101"/>
      <c r="BZ5025" s="101"/>
      <c r="CA5025" s="99"/>
      <c r="CB5025" s="126" t="s">
        <v>151</v>
      </c>
      <c r="CC5025" s="119" t="s">
        <v>151</v>
      </c>
      <c r="CD5025" s="126" t="s">
        <v>151</v>
      </c>
      <c r="CE5025" s="119" t="s">
        <v>151</v>
      </c>
      <c r="CF5025" s="104">
        <v>29</v>
      </c>
      <c r="CG5025" s="103">
        <v>0.10344827586206901</v>
      </c>
      <c r="CH5025" s="169"/>
      <c r="CI5025" s="199" t="s">
        <v>4716</v>
      </c>
      <c r="CJ5025" s="199"/>
      <c r="CK5025" s="174" t="s">
        <v>269</v>
      </c>
      <c r="CL5025" s="199" t="s">
        <v>91</v>
      </c>
      <c r="CM5025" s="199"/>
      <c r="CN5025" s="200" t="s">
        <v>9001</v>
      </c>
      <c r="CO5025" s="200"/>
      <c r="CP5025" s="200"/>
      <c r="CQ5025" s="156">
        <v>1444</v>
      </c>
      <c r="CR5025" s="157">
        <v>0.61703601108033246</v>
      </c>
      <c r="CS5025" s="156">
        <v>1262</v>
      </c>
      <c r="CT5025" s="157">
        <v>0.61648177496038037</v>
      </c>
      <c r="CU5025" s="156">
        <v>1203</v>
      </c>
      <c r="CV5025" s="157">
        <v>0.62094763092269323</v>
      </c>
      <c r="CW5025" s="156">
        <v>1172</v>
      </c>
      <c r="CX5025" s="157">
        <v>0.62798634812286691</v>
      </c>
    </row>
    <row r="5026" spans="71:102" x14ac:dyDescent="0.2">
      <c r="BS5026" s="105" t="s">
        <v>4602</v>
      </c>
      <c r="BT5026" s="105"/>
      <c r="BU5026" s="120" t="s">
        <v>179</v>
      </c>
      <c r="BV5026" s="120"/>
      <c r="BW5026" s="107" t="s">
        <v>107</v>
      </c>
      <c r="BX5026" s="108" t="s">
        <v>7609</v>
      </c>
      <c r="BY5026" s="109"/>
      <c r="BZ5026" s="109"/>
      <c r="CA5026" s="110"/>
      <c r="CB5026" s="114" t="s">
        <v>151</v>
      </c>
      <c r="CC5026" s="115" t="s">
        <v>151</v>
      </c>
      <c r="CD5026" s="114" t="s">
        <v>151</v>
      </c>
      <c r="CE5026" s="115" t="s">
        <v>151</v>
      </c>
      <c r="CF5026" s="67">
        <v>29</v>
      </c>
      <c r="CG5026" s="68">
        <v>0.10344827586206901</v>
      </c>
      <c r="CH5026" s="169"/>
      <c r="CI5026" s="199" t="s">
        <v>4716</v>
      </c>
      <c r="CJ5026" s="199"/>
      <c r="CK5026" s="174" t="s">
        <v>269</v>
      </c>
      <c r="CL5026" s="199" t="s">
        <v>91</v>
      </c>
      <c r="CM5026" s="199"/>
      <c r="CN5026" s="200" t="s">
        <v>9002</v>
      </c>
      <c r="CO5026" s="200"/>
      <c r="CP5026" s="200"/>
      <c r="CQ5026" s="156">
        <v>80</v>
      </c>
      <c r="CR5026" s="157">
        <v>0.36249999999999999</v>
      </c>
      <c r="CS5026" s="156">
        <v>76</v>
      </c>
      <c r="CT5026" s="157">
        <v>0.30263157894736842</v>
      </c>
      <c r="CU5026" s="156">
        <v>100</v>
      </c>
      <c r="CV5026" s="157">
        <v>0.28999999999999998</v>
      </c>
      <c r="CW5026" s="156">
        <v>101</v>
      </c>
      <c r="CX5026" s="157">
        <v>0.27722772277227725</v>
      </c>
    </row>
    <row r="5027" spans="71:102" x14ac:dyDescent="0.2">
      <c r="BS5027" s="89" t="s">
        <v>4602</v>
      </c>
      <c r="BT5027" s="97"/>
      <c r="BU5027" s="98" t="s">
        <v>179</v>
      </c>
      <c r="BV5027" s="99"/>
      <c r="BW5027" s="100" t="s">
        <v>108</v>
      </c>
      <c r="BX5027" s="98" t="s">
        <v>143</v>
      </c>
      <c r="BY5027" s="101"/>
      <c r="BZ5027" s="101"/>
      <c r="CA5027" s="99"/>
      <c r="CB5027" s="121" t="s">
        <v>151</v>
      </c>
      <c r="CC5027" s="119" t="s">
        <v>151</v>
      </c>
      <c r="CD5027" s="121" t="s">
        <v>151</v>
      </c>
      <c r="CE5027" s="119" t="s">
        <v>151</v>
      </c>
      <c r="CF5027" s="104">
        <v>90</v>
      </c>
      <c r="CG5027" s="103">
        <v>0.62222222222222201</v>
      </c>
      <c r="CH5027" s="169"/>
      <c r="CI5027" s="199" t="s">
        <v>4716</v>
      </c>
      <c r="CJ5027" s="199"/>
      <c r="CK5027" s="174" t="s">
        <v>269</v>
      </c>
      <c r="CL5027" s="199" t="s">
        <v>91</v>
      </c>
      <c r="CM5027" s="199"/>
      <c r="CN5027" s="202" t="s">
        <v>3656</v>
      </c>
      <c r="CO5027" s="202"/>
      <c r="CP5027" s="202"/>
      <c r="CQ5027" s="156">
        <v>25</v>
      </c>
      <c r="CR5027" s="157">
        <v>0.16</v>
      </c>
      <c r="CS5027" s="156">
        <v>25</v>
      </c>
      <c r="CT5027" s="157">
        <v>0.16</v>
      </c>
      <c r="CU5027" s="156">
        <v>22</v>
      </c>
      <c r="CV5027" s="159" t="s">
        <v>151</v>
      </c>
      <c r="CW5027" s="156">
        <v>26</v>
      </c>
      <c r="CX5027" s="157">
        <v>3.8461538461538464E-2</v>
      </c>
    </row>
    <row r="5028" spans="71:102" x14ac:dyDescent="0.2">
      <c r="BS5028" s="105" t="s">
        <v>4602</v>
      </c>
      <c r="BT5028" s="105"/>
      <c r="BU5028" s="120" t="s">
        <v>179</v>
      </c>
      <c r="BV5028" s="120"/>
      <c r="BW5028" s="107" t="s">
        <v>108</v>
      </c>
      <c r="BX5028" s="108" t="s">
        <v>8047</v>
      </c>
      <c r="BY5028" s="109"/>
      <c r="BZ5028" s="109"/>
      <c r="CA5028" s="110"/>
      <c r="CB5028" s="114" t="s">
        <v>151</v>
      </c>
      <c r="CC5028" s="115" t="s">
        <v>151</v>
      </c>
      <c r="CD5028" s="114" t="s">
        <v>151</v>
      </c>
      <c r="CE5028" s="115" t="s">
        <v>151</v>
      </c>
      <c r="CF5028" s="67">
        <v>90</v>
      </c>
      <c r="CG5028" s="68">
        <v>0.62222222222222201</v>
      </c>
      <c r="CH5028" s="169"/>
      <c r="CI5028" s="199" t="s">
        <v>4716</v>
      </c>
      <c r="CJ5028" s="199"/>
      <c r="CK5028" s="174" t="s">
        <v>269</v>
      </c>
      <c r="CL5028" s="199" t="s">
        <v>91</v>
      </c>
      <c r="CM5028" s="199"/>
      <c r="CN5028" s="200" t="s">
        <v>9003</v>
      </c>
      <c r="CO5028" s="200"/>
      <c r="CP5028" s="200"/>
      <c r="CQ5028" s="156">
        <v>52</v>
      </c>
      <c r="CR5028" s="157">
        <v>0.61538461538461542</v>
      </c>
      <c r="CS5028" s="156">
        <v>54</v>
      </c>
      <c r="CT5028" s="157">
        <v>0.5</v>
      </c>
      <c r="CU5028" s="156">
        <v>48</v>
      </c>
      <c r="CV5028" s="157">
        <v>0.54166666666666663</v>
      </c>
      <c r="CW5028" s="156">
        <v>44</v>
      </c>
      <c r="CX5028" s="157">
        <v>0.54545454545454541</v>
      </c>
    </row>
    <row r="5029" spans="71:102" x14ac:dyDescent="0.2">
      <c r="BS5029" s="89" t="s">
        <v>4602</v>
      </c>
      <c r="BT5029" s="97"/>
      <c r="BU5029" s="98" t="s">
        <v>179</v>
      </c>
      <c r="BV5029" s="99"/>
      <c r="BW5029" s="100" t="s">
        <v>115</v>
      </c>
      <c r="BX5029" s="98" t="s">
        <v>143</v>
      </c>
      <c r="BY5029" s="101"/>
      <c r="BZ5029" s="101"/>
      <c r="CA5029" s="99"/>
      <c r="CB5029" s="121" t="s">
        <v>151</v>
      </c>
      <c r="CC5029" s="119" t="s">
        <v>151</v>
      </c>
      <c r="CD5029" s="121" t="s">
        <v>151</v>
      </c>
      <c r="CE5029" s="119" t="s">
        <v>151</v>
      </c>
      <c r="CF5029" s="104">
        <v>1</v>
      </c>
      <c r="CG5029" s="119" t="s">
        <v>151</v>
      </c>
      <c r="CH5029" s="169"/>
      <c r="CI5029" s="199" t="s">
        <v>4716</v>
      </c>
      <c r="CJ5029" s="199"/>
      <c r="CK5029" s="174" t="s">
        <v>269</v>
      </c>
      <c r="CL5029" s="199" t="s">
        <v>91</v>
      </c>
      <c r="CM5029" s="199"/>
      <c r="CN5029" s="200" t="s">
        <v>9004</v>
      </c>
      <c r="CO5029" s="200"/>
      <c r="CP5029" s="200"/>
      <c r="CQ5029" s="156">
        <v>201</v>
      </c>
      <c r="CR5029" s="157">
        <v>0.71641791044776115</v>
      </c>
      <c r="CS5029" s="156">
        <v>218</v>
      </c>
      <c r="CT5029" s="157">
        <v>0.70642201834862384</v>
      </c>
      <c r="CU5029" s="156">
        <v>184</v>
      </c>
      <c r="CV5029" s="157">
        <v>0.61956521739130432</v>
      </c>
      <c r="CW5029" s="156">
        <v>168</v>
      </c>
      <c r="CX5029" s="157">
        <v>0.6607142857142857</v>
      </c>
    </row>
    <row r="5030" spans="71:102" x14ac:dyDescent="0.2">
      <c r="BS5030" s="105" t="s">
        <v>4602</v>
      </c>
      <c r="BT5030" s="105"/>
      <c r="BU5030" s="106" t="s">
        <v>179</v>
      </c>
      <c r="BV5030" s="106"/>
      <c r="BW5030" s="107" t="s">
        <v>115</v>
      </c>
      <c r="BX5030" s="108" t="s">
        <v>7648</v>
      </c>
      <c r="BY5030" s="109"/>
      <c r="BZ5030" s="109"/>
      <c r="CA5030" s="110"/>
      <c r="CB5030" s="114" t="s">
        <v>151</v>
      </c>
      <c r="CC5030" s="115" t="s">
        <v>151</v>
      </c>
      <c r="CD5030" s="114" t="s">
        <v>151</v>
      </c>
      <c r="CE5030" s="115" t="s">
        <v>151</v>
      </c>
      <c r="CF5030" s="67">
        <v>1</v>
      </c>
      <c r="CG5030" s="115" t="s">
        <v>151</v>
      </c>
      <c r="CH5030" s="169"/>
      <c r="CI5030" s="199" t="s">
        <v>4716</v>
      </c>
      <c r="CJ5030" s="199"/>
      <c r="CK5030" s="174" t="s">
        <v>269</v>
      </c>
      <c r="CL5030" s="199" t="s">
        <v>91</v>
      </c>
      <c r="CM5030" s="199"/>
      <c r="CN5030" s="200" t="s">
        <v>9005</v>
      </c>
      <c r="CO5030" s="200"/>
      <c r="CP5030" s="200"/>
      <c r="CQ5030" s="156">
        <v>42</v>
      </c>
      <c r="CR5030" s="157">
        <v>0.2857142857142857</v>
      </c>
      <c r="CS5030" s="156">
        <v>60</v>
      </c>
      <c r="CT5030" s="157">
        <v>0.41666666666666669</v>
      </c>
      <c r="CU5030" s="156">
        <v>61</v>
      </c>
      <c r="CV5030" s="157">
        <v>0.45901639344262296</v>
      </c>
      <c r="CW5030" s="156">
        <v>78</v>
      </c>
      <c r="CX5030" s="157">
        <v>0.47435897435897434</v>
      </c>
    </row>
    <row r="5031" spans="71:102" ht="15" x14ac:dyDescent="0.2">
      <c r="BS5031" s="83" t="s">
        <v>133</v>
      </c>
      <c r="BT5031" s="84"/>
      <c r="BU5031" s="83" t="s">
        <v>7415</v>
      </c>
      <c r="BV5031" s="84"/>
      <c r="BW5031" s="84"/>
      <c r="BX5031" s="83"/>
      <c r="BY5031" s="84"/>
      <c r="BZ5031" s="84"/>
      <c r="CA5031" s="85"/>
      <c r="CB5031" s="129" t="s">
        <v>151</v>
      </c>
      <c r="CC5031" s="130" t="s">
        <v>151</v>
      </c>
      <c r="CD5031" s="122">
        <v>378</v>
      </c>
      <c r="CE5031" s="87">
        <v>0.73544973544973602</v>
      </c>
      <c r="CF5031" s="88">
        <v>1009</v>
      </c>
      <c r="CG5031" s="87">
        <v>0.57680872150644202</v>
      </c>
      <c r="CH5031" s="169"/>
      <c r="CI5031" s="199" t="s">
        <v>4716</v>
      </c>
      <c r="CJ5031" s="199"/>
      <c r="CK5031" s="174" t="s">
        <v>269</v>
      </c>
      <c r="CL5031" s="199" t="s">
        <v>91</v>
      </c>
      <c r="CM5031" s="199"/>
      <c r="CN5031" s="200" t="s">
        <v>9006</v>
      </c>
      <c r="CO5031" s="200"/>
      <c r="CP5031" s="200"/>
      <c r="CQ5031" s="156">
        <v>130</v>
      </c>
      <c r="CR5031" s="157">
        <v>0.7384615384615385</v>
      </c>
      <c r="CS5031" s="156">
        <v>146</v>
      </c>
      <c r="CT5031" s="157">
        <v>0.75342465753424659</v>
      </c>
      <c r="CU5031" s="156">
        <v>126</v>
      </c>
      <c r="CV5031" s="157">
        <v>0.80952380952380953</v>
      </c>
      <c r="CW5031" s="156">
        <v>118</v>
      </c>
      <c r="CX5031" s="157">
        <v>0.83050847457627119</v>
      </c>
    </row>
    <row r="5032" spans="71:102" x14ac:dyDescent="0.2">
      <c r="BS5032" s="89" t="s">
        <v>4680</v>
      </c>
      <c r="BT5032" s="90"/>
      <c r="BU5032" s="91" t="s">
        <v>9007</v>
      </c>
      <c r="BV5032" s="92"/>
      <c r="BW5032" s="92"/>
      <c r="BX5032" s="91"/>
      <c r="BY5032" s="92"/>
      <c r="BZ5032" s="92"/>
      <c r="CA5032" s="93"/>
      <c r="CB5032" s="131" t="s">
        <v>151</v>
      </c>
      <c r="CC5032" s="124" t="s">
        <v>151</v>
      </c>
      <c r="CD5032" s="94">
        <v>378</v>
      </c>
      <c r="CE5032" s="95">
        <v>0.73544973544973602</v>
      </c>
      <c r="CF5032" s="96">
        <v>1009</v>
      </c>
      <c r="CG5032" s="95">
        <v>0.57680872150644202</v>
      </c>
      <c r="CH5032" s="169"/>
      <c r="CI5032" s="199" t="s">
        <v>4716</v>
      </c>
      <c r="CJ5032" s="199"/>
      <c r="CK5032" s="174" t="s">
        <v>269</v>
      </c>
      <c r="CL5032" s="199" t="s">
        <v>91</v>
      </c>
      <c r="CM5032" s="199"/>
      <c r="CN5032" s="200" t="s">
        <v>7584</v>
      </c>
      <c r="CO5032" s="200"/>
      <c r="CP5032" s="200"/>
      <c r="CQ5032" s="156">
        <v>14</v>
      </c>
      <c r="CR5032" s="157">
        <v>0.7857142857142857</v>
      </c>
      <c r="CS5032" s="156">
        <v>24</v>
      </c>
      <c r="CT5032" s="157">
        <v>0.70833333333333337</v>
      </c>
      <c r="CU5032" s="156">
        <v>12</v>
      </c>
      <c r="CV5032" s="157">
        <v>0.83333333333333337</v>
      </c>
      <c r="CW5032" s="156">
        <v>19</v>
      </c>
      <c r="CX5032" s="157">
        <v>0.89473684210526316</v>
      </c>
    </row>
    <row r="5033" spans="71:102" x14ac:dyDescent="0.2">
      <c r="BS5033" s="89" t="s">
        <v>4680</v>
      </c>
      <c r="BT5033" s="97"/>
      <c r="BU5033" s="98" t="s">
        <v>4680</v>
      </c>
      <c r="BV5033" s="99"/>
      <c r="BW5033" s="100" t="s">
        <v>91</v>
      </c>
      <c r="BX5033" s="98" t="s">
        <v>143</v>
      </c>
      <c r="BY5033" s="101"/>
      <c r="BZ5033" s="101"/>
      <c r="CA5033" s="99"/>
      <c r="CB5033" s="126" t="s">
        <v>151</v>
      </c>
      <c r="CC5033" s="119" t="s">
        <v>151</v>
      </c>
      <c r="CD5033" s="102">
        <v>349</v>
      </c>
      <c r="CE5033" s="103">
        <v>0.76790830945558697</v>
      </c>
      <c r="CF5033" s="104">
        <v>717</v>
      </c>
      <c r="CG5033" s="103">
        <v>0.71966527196652696</v>
      </c>
      <c r="CH5033" s="169"/>
      <c r="CI5033" s="199" t="s">
        <v>4716</v>
      </c>
      <c r="CJ5033" s="199"/>
      <c r="CK5033" s="174" t="s">
        <v>269</v>
      </c>
      <c r="CL5033" s="199" t="s">
        <v>91</v>
      </c>
      <c r="CM5033" s="199"/>
      <c r="CN5033" s="200" t="s">
        <v>9008</v>
      </c>
      <c r="CO5033" s="200"/>
      <c r="CP5033" s="200"/>
      <c r="CQ5033" s="156">
        <v>135</v>
      </c>
      <c r="CR5033" s="157">
        <v>0.28888888888888886</v>
      </c>
      <c r="CS5033" s="156">
        <v>124</v>
      </c>
      <c r="CT5033" s="157">
        <v>0.30645161290322581</v>
      </c>
      <c r="CU5033" s="156">
        <v>128</v>
      </c>
      <c r="CV5033" s="157">
        <v>0.2421875</v>
      </c>
      <c r="CW5033" s="156">
        <v>133</v>
      </c>
      <c r="CX5033" s="157">
        <v>0.23308270676691728</v>
      </c>
    </row>
    <row r="5034" spans="71:102" x14ac:dyDescent="0.2">
      <c r="BS5034" s="105" t="s">
        <v>4680</v>
      </c>
      <c r="BT5034" s="105"/>
      <c r="BU5034" s="106" t="s">
        <v>4680</v>
      </c>
      <c r="BV5034" s="106"/>
      <c r="BW5034" s="107" t="s">
        <v>91</v>
      </c>
      <c r="BX5034" s="108" t="s">
        <v>7532</v>
      </c>
      <c r="BY5034" s="109"/>
      <c r="BZ5034" s="109"/>
      <c r="CA5034" s="110"/>
      <c r="CB5034" s="114" t="s">
        <v>151</v>
      </c>
      <c r="CC5034" s="115" t="s">
        <v>151</v>
      </c>
      <c r="CD5034" s="111">
        <v>30</v>
      </c>
      <c r="CE5034" s="68">
        <v>0.63333333333333297</v>
      </c>
      <c r="CF5034" s="67">
        <v>78</v>
      </c>
      <c r="CG5034" s="68">
        <v>0.487179487179487</v>
      </c>
      <c r="CH5034" s="169"/>
      <c r="CI5034" s="199" t="s">
        <v>4716</v>
      </c>
      <c r="CJ5034" s="199"/>
      <c r="CK5034" s="174" t="s">
        <v>269</v>
      </c>
      <c r="CL5034" s="199" t="s">
        <v>91</v>
      </c>
      <c r="CM5034" s="199"/>
      <c r="CN5034" s="200" t="s">
        <v>9009</v>
      </c>
      <c r="CO5034" s="200"/>
      <c r="CP5034" s="200"/>
      <c r="CQ5034" s="156">
        <v>33</v>
      </c>
      <c r="CR5034" s="157">
        <v>0.48484848484848486</v>
      </c>
      <c r="CS5034" s="156">
        <v>45</v>
      </c>
      <c r="CT5034" s="157">
        <v>0.46666666666666667</v>
      </c>
      <c r="CU5034" s="156">
        <v>40</v>
      </c>
      <c r="CV5034" s="157">
        <v>0.55000000000000004</v>
      </c>
      <c r="CW5034" s="156">
        <v>40</v>
      </c>
      <c r="CX5034" s="157">
        <v>0.57499999999999996</v>
      </c>
    </row>
    <row r="5035" spans="71:102" x14ac:dyDescent="0.2">
      <c r="BS5035" s="105" t="s">
        <v>4680</v>
      </c>
      <c r="BT5035" s="105"/>
      <c r="BU5035" s="105" t="s">
        <v>4680</v>
      </c>
      <c r="BV5035" s="105"/>
      <c r="BW5035" s="107" t="s">
        <v>91</v>
      </c>
      <c r="BX5035" s="108" t="s">
        <v>7655</v>
      </c>
      <c r="BY5035" s="109"/>
      <c r="BZ5035" s="109"/>
      <c r="CA5035" s="110"/>
      <c r="CB5035" s="114" t="s">
        <v>151</v>
      </c>
      <c r="CC5035" s="115" t="s">
        <v>151</v>
      </c>
      <c r="CD5035" s="111">
        <v>26</v>
      </c>
      <c r="CE5035" s="68">
        <v>0.92307692307692302</v>
      </c>
      <c r="CF5035" s="67">
        <v>62</v>
      </c>
      <c r="CG5035" s="68">
        <v>0.74193548387096797</v>
      </c>
      <c r="CH5035" s="169"/>
      <c r="CI5035" s="199" t="s">
        <v>4716</v>
      </c>
      <c r="CJ5035" s="199"/>
      <c r="CK5035" s="174" t="s">
        <v>269</v>
      </c>
      <c r="CL5035" s="199" t="s">
        <v>91</v>
      </c>
      <c r="CM5035" s="199"/>
      <c r="CN5035" s="200" t="s">
        <v>9010</v>
      </c>
      <c r="CO5035" s="200"/>
      <c r="CP5035" s="200"/>
      <c r="CQ5035" s="156">
        <v>92</v>
      </c>
      <c r="CR5035" s="157">
        <v>0.78260869565217395</v>
      </c>
      <c r="CS5035" s="156">
        <v>110</v>
      </c>
      <c r="CT5035" s="157">
        <v>0.81818181818181823</v>
      </c>
      <c r="CU5035" s="156">
        <v>123</v>
      </c>
      <c r="CV5035" s="157">
        <v>0.75609756097560976</v>
      </c>
      <c r="CW5035" s="156">
        <v>83</v>
      </c>
      <c r="CX5035" s="157">
        <v>0.7831325301204819</v>
      </c>
    </row>
    <row r="5036" spans="71:102" x14ac:dyDescent="0.2">
      <c r="BS5036" s="105" t="s">
        <v>4680</v>
      </c>
      <c r="BT5036" s="105"/>
      <c r="BU5036" s="105" t="s">
        <v>4680</v>
      </c>
      <c r="BV5036" s="105"/>
      <c r="BW5036" s="107" t="s">
        <v>91</v>
      </c>
      <c r="BX5036" s="108" t="s">
        <v>7696</v>
      </c>
      <c r="BY5036" s="109"/>
      <c r="BZ5036" s="109"/>
      <c r="CA5036" s="110"/>
      <c r="CB5036" s="114" t="s">
        <v>151</v>
      </c>
      <c r="CC5036" s="115" t="s">
        <v>151</v>
      </c>
      <c r="CD5036" s="111">
        <v>19</v>
      </c>
      <c r="CE5036" s="68">
        <v>0.36842105263157898</v>
      </c>
      <c r="CF5036" s="67">
        <v>20</v>
      </c>
      <c r="CG5036" s="68">
        <v>0.6</v>
      </c>
      <c r="CH5036" s="169"/>
      <c r="CI5036" s="199" t="s">
        <v>4716</v>
      </c>
      <c r="CJ5036" s="199"/>
      <c r="CK5036" s="174" t="s">
        <v>269</v>
      </c>
      <c r="CL5036" s="199" t="s">
        <v>91</v>
      </c>
      <c r="CM5036" s="199"/>
      <c r="CN5036" s="200" t="s">
        <v>9011</v>
      </c>
      <c r="CO5036" s="200"/>
      <c r="CP5036" s="200"/>
      <c r="CQ5036" s="156">
        <v>173</v>
      </c>
      <c r="CR5036" s="157">
        <v>0.24855491329479767</v>
      </c>
      <c r="CS5036" s="156">
        <v>175</v>
      </c>
      <c r="CT5036" s="157">
        <v>0.26285714285714284</v>
      </c>
      <c r="CU5036" s="156">
        <v>163</v>
      </c>
      <c r="CV5036" s="157">
        <v>0.25766871165644173</v>
      </c>
      <c r="CW5036" s="156">
        <v>149</v>
      </c>
      <c r="CX5036" s="157">
        <v>0.22818791946308725</v>
      </c>
    </row>
    <row r="5037" spans="71:102" x14ac:dyDescent="0.2">
      <c r="BS5037" s="105" t="s">
        <v>4680</v>
      </c>
      <c r="BT5037" s="105"/>
      <c r="BU5037" s="105" t="s">
        <v>4680</v>
      </c>
      <c r="BV5037" s="105"/>
      <c r="BW5037" s="107" t="s">
        <v>91</v>
      </c>
      <c r="BX5037" s="108" t="s">
        <v>7835</v>
      </c>
      <c r="BY5037" s="109"/>
      <c r="BZ5037" s="109"/>
      <c r="CA5037" s="110"/>
      <c r="CB5037" s="114" t="s">
        <v>151</v>
      </c>
      <c r="CC5037" s="115" t="s">
        <v>151</v>
      </c>
      <c r="CD5037" s="111">
        <v>32</v>
      </c>
      <c r="CE5037" s="68">
        <v>0.4375</v>
      </c>
      <c r="CF5037" s="67">
        <v>44</v>
      </c>
      <c r="CG5037" s="68">
        <v>0.65909090909090895</v>
      </c>
      <c r="CH5037" s="169"/>
      <c r="CI5037" s="199" t="s">
        <v>4716</v>
      </c>
      <c r="CJ5037" s="199"/>
      <c r="CK5037" s="174" t="s">
        <v>269</v>
      </c>
      <c r="CL5037" s="199" t="s">
        <v>91</v>
      </c>
      <c r="CM5037" s="199"/>
      <c r="CN5037" s="200" t="s">
        <v>9012</v>
      </c>
      <c r="CO5037" s="200"/>
      <c r="CP5037" s="200"/>
      <c r="CQ5037" s="156">
        <v>53</v>
      </c>
      <c r="CR5037" s="157">
        <v>0.83018867924528306</v>
      </c>
      <c r="CS5037" s="156">
        <v>22</v>
      </c>
      <c r="CT5037" s="157">
        <v>0.72727272727272729</v>
      </c>
      <c r="CU5037" s="156">
        <v>22</v>
      </c>
      <c r="CV5037" s="157">
        <v>0.68181818181818177</v>
      </c>
      <c r="CW5037" s="156">
        <v>17</v>
      </c>
      <c r="CX5037" s="157">
        <v>0.76470588235294112</v>
      </c>
    </row>
    <row r="5038" spans="71:102" x14ac:dyDescent="0.2">
      <c r="BS5038" s="105" t="s">
        <v>4680</v>
      </c>
      <c r="BT5038" s="105"/>
      <c r="BU5038" s="105" t="s">
        <v>4680</v>
      </c>
      <c r="BV5038" s="105"/>
      <c r="BW5038" s="107" t="s">
        <v>91</v>
      </c>
      <c r="BX5038" s="108" t="s">
        <v>7534</v>
      </c>
      <c r="BY5038" s="109"/>
      <c r="BZ5038" s="109"/>
      <c r="CA5038" s="110"/>
      <c r="CB5038" s="114" t="s">
        <v>151</v>
      </c>
      <c r="CC5038" s="115" t="s">
        <v>151</v>
      </c>
      <c r="CD5038" s="114" t="s">
        <v>151</v>
      </c>
      <c r="CE5038" s="115" t="s">
        <v>151</v>
      </c>
      <c r="CF5038" s="67">
        <v>76</v>
      </c>
      <c r="CG5038" s="68">
        <v>0.51315789473684204</v>
      </c>
      <c r="CH5038" s="169"/>
      <c r="CI5038" s="199" t="s">
        <v>4716</v>
      </c>
      <c r="CJ5038" s="199"/>
      <c r="CK5038" s="174" t="s">
        <v>269</v>
      </c>
      <c r="CL5038" s="199" t="s">
        <v>91</v>
      </c>
      <c r="CM5038" s="199"/>
      <c r="CN5038" s="200" t="s">
        <v>9013</v>
      </c>
      <c r="CO5038" s="200"/>
      <c r="CP5038" s="200"/>
      <c r="CQ5038" s="156">
        <v>43</v>
      </c>
      <c r="CR5038" s="157">
        <v>0.27906976744186046</v>
      </c>
      <c r="CS5038" s="156">
        <v>70</v>
      </c>
      <c r="CT5038" s="157">
        <v>0.3</v>
      </c>
      <c r="CU5038" s="156">
        <v>73</v>
      </c>
      <c r="CV5038" s="157">
        <v>0.31506849315068491</v>
      </c>
      <c r="CW5038" s="156">
        <v>80</v>
      </c>
      <c r="CX5038" s="157">
        <v>0.41249999999999998</v>
      </c>
    </row>
    <row r="5039" spans="71:102" x14ac:dyDescent="0.2">
      <c r="BS5039" s="105" t="s">
        <v>4680</v>
      </c>
      <c r="BT5039" s="105"/>
      <c r="BU5039" s="105" t="s">
        <v>4680</v>
      </c>
      <c r="BV5039" s="105"/>
      <c r="BW5039" s="107" t="s">
        <v>91</v>
      </c>
      <c r="BX5039" s="108" t="s">
        <v>7699</v>
      </c>
      <c r="BY5039" s="109"/>
      <c r="BZ5039" s="109"/>
      <c r="CA5039" s="110"/>
      <c r="CB5039" s="114" t="s">
        <v>151</v>
      </c>
      <c r="CC5039" s="115" t="s">
        <v>151</v>
      </c>
      <c r="CD5039" s="111">
        <v>13</v>
      </c>
      <c r="CE5039" s="68">
        <v>1</v>
      </c>
      <c r="CF5039" s="67">
        <v>11</v>
      </c>
      <c r="CG5039" s="68">
        <v>0.63636363636363602</v>
      </c>
      <c r="CH5039" s="169"/>
      <c r="CI5039" s="199" t="s">
        <v>4716</v>
      </c>
      <c r="CJ5039" s="199"/>
      <c r="CK5039" s="174" t="s">
        <v>269</v>
      </c>
      <c r="CL5039" s="199" t="s">
        <v>91</v>
      </c>
      <c r="CM5039" s="199"/>
      <c r="CN5039" s="200" t="s">
        <v>9014</v>
      </c>
      <c r="CO5039" s="200"/>
      <c r="CP5039" s="200"/>
      <c r="CQ5039" s="156">
        <v>124</v>
      </c>
      <c r="CR5039" s="157">
        <v>0.58870967741935487</v>
      </c>
      <c r="CS5039" s="156">
        <v>143</v>
      </c>
      <c r="CT5039" s="157">
        <v>0.56643356643356646</v>
      </c>
      <c r="CU5039" s="156">
        <v>147</v>
      </c>
      <c r="CV5039" s="157">
        <v>0.61224489795918369</v>
      </c>
      <c r="CW5039" s="156">
        <v>148</v>
      </c>
      <c r="CX5039" s="157">
        <v>0.6216216216216216</v>
      </c>
    </row>
    <row r="5040" spans="71:102" x14ac:dyDescent="0.2">
      <c r="BS5040" s="105" t="s">
        <v>4680</v>
      </c>
      <c r="BT5040" s="105"/>
      <c r="BU5040" s="105" t="s">
        <v>4680</v>
      </c>
      <c r="BV5040" s="105"/>
      <c r="BW5040" s="107" t="s">
        <v>91</v>
      </c>
      <c r="BX5040" s="108" t="s">
        <v>7658</v>
      </c>
      <c r="BY5040" s="109"/>
      <c r="BZ5040" s="109"/>
      <c r="CA5040" s="110"/>
      <c r="CB5040" s="114" t="s">
        <v>151</v>
      </c>
      <c r="CC5040" s="115" t="s">
        <v>151</v>
      </c>
      <c r="CD5040" s="111">
        <v>18</v>
      </c>
      <c r="CE5040" s="68">
        <v>0.55555555555555602</v>
      </c>
      <c r="CF5040" s="67">
        <v>43</v>
      </c>
      <c r="CG5040" s="68">
        <v>0.48837209302325602</v>
      </c>
      <c r="CH5040" s="169"/>
      <c r="CI5040" s="199" t="s">
        <v>4716</v>
      </c>
      <c r="CJ5040" s="199"/>
      <c r="CK5040" s="174" t="s">
        <v>269</v>
      </c>
      <c r="CL5040" s="199" t="s">
        <v>91</v>
      </c>
      <c r="CM5040" s="199"/>
      <c r="CN5040" s="200" t="s">
        <v>9015</v>
      </c>
      <c r="CO5040" s="200"/>
      <c r="CP5040" s="200"/>
      <c r="CQ5040" s="156">
        <v>83</v>
      </c>
      <c r="CR5040" s="157">
        <v>0.81927710843373491</v>
      </c>
      <c r="CS5040" s="156">
        <v>90</v>
      </c>
      <c r="CT5040" s="157">
        <v>0.85555555555555551</v>
      </c>
      <c r="CU5040" s="156">
        <v>73</v>
      </c>
      <c r="CV5040" s="157">
        <v>0.87671232876712324</v>
      </c>
      <c r="CW5040" s="156">
        <v>61</v>
      </c>
      <c r="CX5040" s="157">
        <v>0.85245901639344257</v>
      </c>
    </row>
    <row r="5041" spans="71:102" x14ac:dyDescent="0.2">
      <c r="BS5041" s="105" t="s">
        <v>4680</v>
      </c>
      <c r="BT5041" s="105"/>
      <c r="BU5041" s="105" t="s">
        <v>4680</v>
      </c>
      <c r="BV5041" s="105"/>
      <c r="BW5041" s="107" t="s">
        <v>91</v>
      </c>
      <c r="BX5041" s="108" t="s">
        <v>7536</v>
      </c>
      <c r="BY5041" s="109"/>
      <c r="BZ5041" s="109"/>
      <c r="CA5041" s="110"/>
      <c r="CB5041" s="114" t="s">
        <v>151</v>
      </c>
      <c r="CC5041" s="115" t="s">
        <v>151</v>
      </c>
      <c r="CD5041" s="114" t="s">
        <v>151</v>
      </c>
      <c r="CE5041" s="115" t="s">
        <v>151</v>
      </c>
      <c r="CF5041" s="67">
        <v>46</v>
      </c>
      <c r="CG5041" s="68">
        <v>0.80434782608695699</v>
      </c>
      <c r="CH5041" s="169"/>
      <c r="CI5041" s="199" t="s">
        <v>4716</v>
      </c>
      <c r="CJ5041" s="199"/>
      <c r="CK5041" s="174" t="s">
        <v>269</v>
      </c>
      <c r="CL5041" s="199" t="s">
        <v>91</v>
      </c>
      <c r="CM5041" s="199"/>
      <c r="CN5041" s="200" t="s">
        <v>9016</v>
      </c>
      <c r="CO5041" s="200"/>
      <c r="CP5041" s="200"/>
      <c r="CQ5041" s="156">
        <v>95</v>
      </c>
      <c r="CR5041" s="157">
        <v>0.15789473684210525</v>
      </c>
      <c r="CS5041" s="156">
        <v>146</v>
      </c>
      <c r="CT5041" s="157">
        <v>0.17808219178082191</v>
      </c>
      <c r="CU5041" s="156">
        <v>146</v>
      </c>
      <c r="CV5041" s="157">
        <v>0.16438356164383561</v>
      </c>
      <c r="CW5041" s="156">
        <v>151</v>
      </c>
      <c r="CX5041" s="157">
        <v>0.15231788079470199</v>
      </c>
    </row>
    <row r="5042" spans="71:102" x14ac:dyDescent="0.2">
      <c r="BS5042" s="105" t="s">
        <v>4680</v>
      </c>
      <c r="BT5042" s="105"/>
      <c r="BU5042" s="105" t="s">
        <v>4680</v>
      </c>
      <c r="BV5042" s="105"/>
      <c r="BW5042" s="107" t="s">
        <v>91</v>
      </c>
      <c r="BX5042" s="108" t="s">
        <v>7538</v>
      </c>
      <c r="BY5042" s="109"/>
      <c r="BZ5042" s="109"/>
      <c r="CA5042" s="110"/>
      <c r="CB5042" s="114" t="s">
        <v>151</v>
      </c>
      <c r="CC5042" s="115" t="s">
        <v>151</v>
      </c>
      <c r="CD5042" s="111">
        <v>172</v>
      </c>
      <c r="CE5042" s="68">
        <v>0.89534883720930203</v>
      </c>
      <c r="CF5042" s="67">
        <v>283</v>
      </c>
      <c r="CG5042" s="68">
        <v>0.86925795053003496</v>
      </c>
      <c r="CH5042" s="169"/>
      <c r="CI5042" s="199" t="s">
        <v>4716</v>
      </c>
      <c r="CJ5042" s="199"/>
      <c r="CK5042" s="174" t="s">
        <v>269</v>
      </c>
      <c r="CL5042" s="199" t="s">
        <v>91</v>
      </c>
      <c r="CM5042" s="199"/>
      <c r="CN5042" s="200" t="s">
        <v>5953</v>
      </c>
      <c r="CO5042" s="200"/>
      <c r="CP5042" s="200"/>
      <c r="CQ5042" s="156">
        <v>156</v>
      </c>
      <c r="CR5042" s="157">
        <v>0.57692307692307687</v>
      </c>
      <c r="CS5042" s="156">
        <v>140</v>
      </c>
      <c r="CT5042" s="157">
        <v>0.58571428571428574</v>
      </c>
      <c r="CU5042" s="156">
        <v>155</v>
      </c>
      <c r="CV5042" s="157">
        <v>0.50322580645161286</v>
      </c>
      <c r="CW5042" s="156">
        <v>182</v>
      </c>
      <c r="CX5042" s="157">
        <v>0.47802197802197804</v>
      </c>
    </row>
    <row r="5043" spans="71:102" x14ac:dyDescent="0.2">
      <c r="BS5043" s="105" t="s">
        <v>4680</v>
      </c>
      <c r="BT5043" s="105"/>
      <c r="BU5043" s="112" t="s">
        <v>4680</v>
      </c>
      <c r="BV5043" s="112"/>
      <c r="BW5043" s="107" t="s">
        <v>91</v>
      </c>
      <c r="BX5043" s="108" t="s">
        <v>7595</v>
      </c>
      <c r="BY5043" s="109"/>
      <c r="BZ5043" s="109"/>
      <c r="CA5043" s="110"/>
      <c r="CB5043" s="114" t="s">
        <v>151</v>
      </c>
      <c r="CC5043" s="115" t="s">
        <v>151</v>
      </c>
      <c r="CD5043" s="111">
        <v>39</v>
      </c>
      <c r="CE5043" s="68">
        <v>0.69230769230769196</v>
      </c>
      <c r="CF5043" s="67">
        <v>54</v>
      </c>
      <c r="CG5043" s="68">
        <v>0.75925925925925897</v>
      </c>
      <c r="CH5043" s="169"/>
      <c r="CI5043" s="199" t="s">
        <v>4716</v>
      </c>
      <c r="CJ5043" s="199"/>
      <c r="CK5043" s="174" t="s">
        <v>269</v>
      </c>
      <c r="CL5043" s="199" t="s">
        <v>91</v>
      </c>
      <c r="CM5043" s="199"/>
      <c r="CN5043" s="200" t="s">
        <v>9017</v>
      </c>
      <c r="CO5043" s="200"/>
      <c r="CP5043" s="200"/>
      <c r="CQ5043" s="156">
        <v>149</v>
      </c>
      <c r="CR5043" s="157">
        <v>0.81879194630872487</v>
      </c>
      <c r="CS5043" s="156">
        <v>130</v>
      </c>
      <c r="CT5043" s="157">
        <v>0.7</v>
      </c>
      <c r="CU5043" s="156">
        <v>110</v>
      </c>
      <c r="CV5043" s="157">
        <v>0.74545454545454548</v>
      </c>
      <c r="CW5043" s="156">
        <v>108</v>
      </c>
      <c r="CX5043" s="157">
        <v>0.7407407407407407</v>
      </c>
    </row>
    <row r="5044" spans="71:102" x14ac:dyDescent="0.2">
      <c r="BS5044" s="89" t="s">
        <v>4680</v>
      </c>
      <c r="BT5044" s="97"/>
      <c r="BU5044" s="98" t="s">
        <v>4680</v>
      </c>
      <c r="BV5044" s="99"/>
      <c r="BW5044" s="100" t="s">
        <v>107</v>
      </c>
      <c r="BX5044" s="98" t="s">
        <v>143</v>
      </c>
      <c r="BY5044" s="101"/>
      <c r="BZ5044" s="101"/>
      <c r="CA5044" s="99"/>
      <c r="CB5044" s="121" t="s">
        <v>151</v>
      </c>
      <c r="CC5044" s="119" t="s">
        <v>151</v>
      </c>
      <c r="CD5044" s="113">
        <v>17</v>
      </c>
      <c r="CE5044" s="103">
        <v>0.11764705882352899</v>
      </c>
      <c r="CF5044" s="104">
        <v>230</v>
      </c>
      <c r="CG5044" s="103">
        <v>0.12608695652173901</v>
      </c>
      <c r="CH5044" s="169"/>
      <c r="CI5044" s="199" t="s">
        <v>4716</v>
      </c>
      <c r="CJ5044" s="199"/>
      <c r="CK5044" s="174" t="s">
        <v>269</v>
      </c>
      <c r="CL5044" s="199" t="s">
        <v>91</v>
      </c>
      <c r="CM5044" s="199"/>
      <c r="CN5044" s="200" t="s">
        <v>9018</v>
      </c>
      <c r="CO5044" s="200"/>
      <c r="CP5044" s="200"/>
      <c r="CQ5044" s="156">
        <v>75</v>
      </c>
      <c r="CR5044" s="157">
        <v>0.92</v>
      </c>
      <c r="CS5044" s="156">
        <v>111</v>
      </c>
      <c r="CT5044" s="157">
        <v>0.91891891891891897</v>
      </c>
      <c r="CU5044" s="156">
        <v>81</v>
      </c>
      <c r="CV5044" s="157">
        <v>0.9135802469135802</v>
      </c>
      <c r="CW5044" s="156">
        <v>116</v>
      </c>
      <c r="CX5044" s="157">
        <v>0.89655172413793105</v>
      </c>
    </row>
    <row r="5045" spans="71:102" x14ac:dyDescent="0.2">
      <c r="BS5045" s="105" t="s">
        <v>4680</v>
      </c>
      <c r="BT5045" s="105"/>
      <c r="BU5045" s="106" t="s">
        <v>4680</v>
      </c>
      <c r="BV5045" s="106"/>
      <c r="BW5045" s="107" t="s">
        <v>107</v>
      </c>
      <c r="BX5045" s="108" t="s">
        <v>7555</v>
      </c>
      <c r="BY5045" s="109"/>
      <c r="BZ5045" s="109"/>
      <c r="CA5045" s="110"/>
      <c r="CB5045" s="114" t="s">
        <v>151</v>
      </c>
      <c r="CC5045" s="115" t="s">
        <v>151</v>
      </c>
      <c r="CD5045" s="111">
        <v>17</v>
      </c>
      <c r="CE5045" s="68">
        <v>0.11764705882352899</v>
      </c>
      <c r="CF5045" s="67">
        <v>38</v>
      </c>
      <c r="CG5045" s="68">
        <v>0.105263157894737</v>
      </c>
      <c r="CH5045" s="169"/>
      <c r="CI5045" s="199" t="s">
        <v>4716</v>
      </c>
      <c r="CJ5045" s="199"/>
      <c r="CK5045" s="174" t="s">
        <v>269</v>
      </c>
      <c r="CL5045" s="199" t="s">
        <v>91</v>
      </c>
      <c r="CM5045" s="199"/>
      <c r="CN5045" s="200" t="s">
        <v>9019</v>
      </c>
      <c r="CO5045" s="200"/>
      <c r="CP5045" s="200"/>
      <c r="CQ5045" s="156">
        <v>105</v>
      </c>
      <c r="CR5045" s="157">
        <v>0.48571428571428571</v>
      </c>
      <c r="CS5045" s="156">
        <v>104</v>
      </c>
      <c r="CT5045" s="157">
        <v>0.48076923076923078</v>
      </c>
      <c r="CU5045" s="156">
        <v>119</v>
      </c>
      <c r="CV5045" s="157">
        <v>0.46218487394957986</v>
      </c>
      <c r="CW5045" s="156">
        <v>151</v>
      </c>
      <c r="CX5045" s="157">
        <v>0.43046357615894038</v>
      </c>
    </row>
    <row r="5046" spans="71:102" ht="38.25" x14ac:dyDescent="0.2">
      <c r="BS5046" s="105" t="s">
        <v>4680</v>
      </c>
      <c r="BT5046" s="105"/>
      <c r="BU5046" s="105" t="s">
        <v>4680</v>
      </c>
      <c r="BV5046" s="105"/>
      <c r="BW5046" s="107" t="s">
        <v>107</v>
      </c>
      <c r="BX5046" s="108" t="s">
        <v>8026</v>
      </c>
      <c r="BY5046" s="109"/>
      <c r="BZ5046" s="109"/>
      <c r="CA5046" s="110"/>
      <c r="CB5046" s="114" t="s">
        <v>151</v>
      </c>
      <c r="CC5046" s="115" t="s">
        <v>151</v>
      </c>
      <c r="CD5046" s="114" t="s">
        <v>151</v>
      </c>
      <c r="CE5046" s="115" t="s">
        <v>151</v>
      </c>
      <c r="CF5046" s="67">
        <v>18</v>
      </c>
      <c r="CG5046" s="68">
        <v>5.5555555555555601E-2</v>
      </c>
      <c r="CH5046" s="169"/>
      <c r="CI5046" s="201" t="s">
        <v>4716</v>
      </c>
      <c r="CJ5046" s="201"/>
      <c r="CK5046" s="175" t="s">
        <v>269</v>
      </c>
      <c r="CL5046" s="201" t="s">
        <v>107</v>
      </c>
      <c r="CM5046" s="201"/>
      <c r="CN5046" s="201" t="s">
        <v>143</v>
      </c>
      <c r="CO5046" s="201"/>
      <c r="CP5046" s="201"/>
      <c r="CQ5046" s="154">
        <v>1067</v>
      </c>
      <c r="CR5046" s="155">
        <v>0.20899718837863168</v>
      </c>
      <c r="CS5046" s="154">
        <v>1000</v>
      </c>
      <c r="CT5046" s="155">
        <v>0.20599999999999999</v>
      </c>
      <c r="CU5046" s="154">
        <v>998</v>
      </c>
      <c r="CV5046" s="155">
        <v>0.18737474949899799</v>
      </c>
      <c r="CW5046" s="154">
        <v>909</v>
      </c>
      <c r="CX5046" s="155">
        <v>0.16391639163916391</v>
      </c>
    </row>
    <row r="5047" spans="71:102" x14ac:dyDescent="0.2">
      <c r="BS5047" s="105" t="s">
        <v>4680</v>
      </c>
      <c r="BT5047" s="105"/>
      <c r="BU5047" s="105" t="s">
        <v>4680</v>
      </c>
      <c r="BV5047" s="105"/>
      <c r="BW5047" s="107" t="s">
        <v>107</v>
      </c>
      <c r="BX5047" s="108" t="s">
        <v>7567</v>
      </c>
      <c r="BY5047" s="109"/>
      <c r="BZ5047" s="109"/>
      <c r="CA5047" s="110"/>
      <c r="CB5047" s="114" t="s">
        <v>151</v>
      </c>
      <c r="CC5047" s="115" t="s">
        <v>151</v>
      </c>
      <c r="CD5047" s="114" t="s">
        <v>151</v>
      </c>
      <c r="CE5047" s="115" t="s">
        <v>151</v>
      </c>
      <c r="CF5047" s="67">
        <v>87</v>
      </c>
      <c r="CG5047" s="68">
        <v>0.160919540229885</v>
      </c>
      <c r="CH5047" s="169"/>
      <c r="CI5047" s="199" t="s">
        <v>4716</v>
      </c>
      <c r="CJ5047" s="199"/>
      <c r="CK5047" s="174" t="s">
        <v>269</v>
      </c>
      <c r="CL5047" s="199" t="s">
        <v>107</v>
      </c>
      <c r="CM5047" s="199"/>
      <c r="CN5047" s="200" t="s">
        <v>9020</v>
      </c>
      <c r="CO5047" s="200"/>
      <c r="CP5047" s="200"/>
      <c r="CQ5047" s="156">
        <v>8</v>
      </c>
      <c r="CR5047" s="157">
        <v>0.25</v>
      </c>
      <c r="CS5047" s="156">
        <v>13</v>
      </c>
      <c r="CT5047" s="157">
        <v>0.23076923076923078</v>
      </c>
      <c r="CU5047" s="156">
        <v>21</v>
      </c>
      <c r="CV5047" s="157">
        <v>0.19047619047619047</v>
      </c>
      <c r="CW5047" s="156">
        <v>40</v>
      </c>
      <c r="CX5047" s="157">
        <v>0.125</v>
      </c>
    </row>
    <row r="5048" spans="71:102" x14ac:dyDescent="0.2">
      <c r="BS5048" s="105" t="s">
        <v>4680</v>
      </c>
      <c r="BT5048" s="105"/>
      <c r="BU5048" s="112" t="s">
        <v>4680</v>
      </c>
      <c r="BV5048" s="112"/>
      <c r="BW5048" s="107" t="s">
        <v>107</v>
      </c>
      <c r="BX5048" s="108" t="s">
        <v>7569</v>
      </c>
      <c r="BY5048" s="109"/>
      <c r="BZ5048" s="109"/>
      <c r="CA5048" s="110"/>
      <c r="CB5048" s="114" t="s">
        <v>151</v>
      </c>
      <c r="CC5048" s="115" t="s">
        <v>151</v>
      </c>
      <c r="CD5048" s="114" t="s">
        <v>151</v>
      </c>
      <c r="CE5048" s="115" t="s">
        <v>151</v>
      </c>
      <c r="CF5048" s="67">
        <v>87</v>
      </c>
      <c r="CG5048" s="68">
        <v>0.114942528735632</v>
      </c>
      <c r="CH5048" s="169"/>
      <c r="CI5048" s="199" t="s">
        <v>4716</v>
      </c>
      <c r="CJ5048" s="199"/>
      <c r="CK5048" s="174" t="s">
        <v>269</v>
      </c>
      <c r="CL5048" s="199" t="s">
        <v>107</v>
      </c>
      <c r="CM5048" s="199"/>
      <c r="CN5048" s="200" t="s">
        <v>9021</v>
      </c>
      <c r="CO5048" s="200"/>
      <c r="CP5048" s="200"/>
      <c r="CQ5048" s="156">
        <v>147</v>
      </c>
      <c r="CR5048" s="157">
        <v>0.29251700680272108</v>
      </c>
      <c r="CS5048" s="156">
        <v>136</v>
      </c>
      <c r="CT5048" s="157">
        <v>0.29411764705882354</v>
      </c>
      <c r="CU5048" s="156">
        <v>137</v>
      </c>
      <c r="CV5048" s="157">
        <v>0.23357664233576642</v>
      </c>
      <c r="CW5048" s="156">
        <v>105</v>
      </c>
      <c r="CX5048" s="157">
        <v>0.24761904761904763</v>
      </c>
    </row>
    <row r="5049" spans="71:102" x14ac:dyDescent="0.2">
      <c r="BS5049" s="89" t="s">
        <v>4680</v>
      </c>
      <c r="BT5049" s="97"/>
      <c r="BU5049" s="98" t="s">
        <v>4680</v>
      </c>
      <c r="BV5049" s="99"/>
      <c r="BW5049" s="100" t="s">
        <v>108</v>
      </c>
      <c r="BX5049" s="98" t="s">
        <v>143</v>
      </c>
      <c r="BY5049" s="101"/>
      <c r="BZ5049" s="101"/>
      <c r="CA5049" s="99"/>
      <c r="CB5049" s="121" t="s">
        <v>151</v>
      </c>
      <c r="CC5049" s="119" t="s">
        <v>151</v>
      </c>
      <c r="CD5049" s="113">
        <v>12</v>
      </c>
      <c r="CE5049" s="103">
        <v>0.66666666666666696</v>
      </c>
      <c r="CF5049" s="104">
        <v>62</v>
      </c>
      <c r="CG5049" s="103">
        <v>0.59677419354838701</v>
      </c>
      <c r="CH5049" s="169"/>
      <c r="CI5049" s="199" t="s">
        <v>4716</v>
      </c>
      <c r="CJ5049" s="199"/>
      <c r="CK5049" s="174" t="s">
        <v>269</v>
      </c>
      <c r="CL5049" s="199" t="s">
        <v>107</v>
      </c>
      <c r="CM5049" s="199"/>
      <c r="CN5049" s="200" t="s">
        <v>9022</v>
      </c>
      <c r="CO5049" s="200"/>
      <c r="CP5049" s="200"/>
      <c r="CQ5049" s="156">
        <v>20</v>
      </c>
      <c r="CR5049" s="157">
        <v>0.4</v>
      </c>
      <c r="CS5049" s="156">
        <v>22</v>
      </c>
      <c r="CT5049" s="157">
        <v>0.36363636363636365</v>
      </c>
      <c r="CU5049" s="156">
        <v>23</v>
      </c>
      <c r="CV5049" s="157">
        <v>0.43478260869565216</v>
      </c>
      <c r="CW5049" s="156">
        <v>30</v>
      </c>
      <c r="CX5049" s="157">
        <v>0.4</v>
      </c>
    </row>
    <row r="5050" spans="71:102" x14ac:dyDescent="0.2">
      <c r="BS5050" s="105" t="s">
        <v>4680</v>
      </c>
      <c r="BT5050" s="105"/>
      <c r="BU5050" s="106" t="s">
        <v>4680</v>
      </c>
      <c r="BV5050" s="106"/>
      <c r="BW5050" s="107" t="s">
        <v>108</v>
      </c>
      <c r="BX5050" s="108" t="s">
        <v>9023</v>
      </c>
      <c r="BY5050" s="109"/>
      <c r="BZ5050" s="109"/>
      <c r="CA5050" s="110"/>
      <c r="CB5050" s="114" t="s">
        <v>151</v>
      </c>
      <c r="CC5050" s="115" t="s">
        <v>151</v>
      </c>
      <c r="CD5050" s="111">
        <v>12</v>
      </c>
      <c r="CE5050" s="68">
        <v>0.66666666666666696</v>
      </c>
      <c r="CF5050" s="67">
        <v>24</v>
      </c>
      <c r="CG5050" s="68">
        <v>0.625</v>
      </c>
      <c r="CH5050" s="169"/>
      <c r="CI5050" s="199" t="s">
        <v>4716</v>
      </c>
      <c r="CJ5050" s="199"/>
      <c r="CK5050" s="174" t="s">
        <v>269</v>
      </c>
      <c r="CL5050" s="199" t="s">
        <v>107</v>
      </c>
      <c r="CM5050" s="199"/>
      <c r="CN5050" s="200" t="s">
        <v>7761</v>
      </c>
      <c r="CO5050" s="200"/>
      <c r="CP5050" s="200"/>
      <c r="CQ5050" s="156">
        <v>50</v>
      </c>
      <c r="CR5050" s="157">
        <v>0.1</v>
      </c>
      <c r="CS5050" s="156">
        <v>56</v>
      </c>
      <c r="CT5050" s="157">
        <v>0.10714285714285714</v>
      </c>
      <c r="CU5050" s="156">
        <v>63</v>
      </c>
      <c r="CV5050" s="157">
        <v>0.14285714285714285</v>
      </c>
      <c r="CW5050" s="156">
        <v>89</v>
      </c>
      <c r="CX5050" s="157">
        <v>0.10112359550561797</v>
      </c>
    </row>
    <row r="5051" spans="71:102" x14ac:dyDescent="0.2">
      <c r="BS5051" s="105" t="s">
        <v>4680</v>
      </c>
      <c r="BT5051" s="105"/>
      <c r="BU5051" s="105" t="s">
        <v>4680</v>
      </c>
      <c r="BV5051" s="105"/>
      <c r="BW5051" s="107" t="s">
        <v>108</v>
      </c>
      <c r="BX5051" s="108" t="s">
        <v>8447</v>
      </c>
      <c r="BY5051" s="109"/>
      <c r="BZ5051" s="109"/>
      <c r="CA5051" s="110"/>
      <c r="CB5051" s="114" t="s">
        <v>151</v>
      </c>
      <c r="CC5051" s="115" t="s">
        <v>151</v>
      </c>
      <c r="CD5051" s="114" t="s">
        <v>151</v>
      </c>
      <c r="CE5051" s="115" t="s">
        <v>151</v>
      </c>
      <c r="CF5051" s="67">
        <v>7</v>
      </c>
      <c r="CG5051" s="68">
        <v>0.71428571428571397</v>
      </c>
      <c r="CH5051" s="169"/>
      <c r="CI5051" s="199" t="s">
        <v>4716</v>
      </c>
      <c r="CJ5051" s="199"/>
      <c r="CK5051" s="174" t="s">
        <v>269</v>
      </c>
      <c r="CL5051" s="199" t="s">
        <v>107</v>
      </c>
      <c r="CM5051" s="199"/>
      <c r="CN5051" s="200" t="s">
        <v>9024</v>
      </c>
      <c r="CO5051" s="200"/>
      <c r="CP5051" s="200"/>
      <c r="CQ5051" s="156">
        <v>421</v>
      </c>
      <c r="CR5051" s="157">
        <v>0.23277909738717339</v>
      </c>
      <c r="CS5051" s="156">
        <v>345</v>
      </c>
      <c r="CT5051" s="157">
        <v>0.22898550724637681</v>
      </c>
      <c r="CU5051" s="156">
        <v>309</v>
      </c>
      <c r="CV5051" s="157">
        <v>0.19741100323624594</v>
      </c>
      <c r="CW5051" s="156">
        <v>252</v>
      </c>
      <c r="CX5051" s="157">
        <v>0.17460317460317459</v>
      </c>
    </row>
    <row r="5052" spans="71:102" x14ac:dyDescent="0.2">
      <c r="BS5052" s="105" t="s">
        <v>4680</v>
      </c>
      <c r="BT5052" s="105"/>
      <c r="BU5052" s="105" t="s">
        <v>4680</v>
      </c>
      <c r="BV5052" s="105"/>
      <c r="BW5052" s="107" t="s">
        <v>108</v>
      </c>
      <c r="BX5052" s="108" t="s">
        <v>7578</v>
      </c>
      <c r="BY5052" s="109"/>
      <c r="BZ5052" s="109"/>
      <c r="CA5052" s="110"/>
      <c r="CB5052" s="114" t="s">
        <v>151</v>
      </c>
      <c r="CC5052" s="115" t="s">
        <v>151</v>
      </c>
      <c r="CD5052" s="114" t="s">
        <v>151</v>
      </c>
      <c r="CE5052" s="115" t="s">
        <v>151</v>
      </c>
      <c r="CF5052" s="67">
        <v>31</v>
      </c>
      <c r="CG5052" s="68">
        <v>0.54838709677419395</v>
      </c>
      <c r="CH5052" s="169"/>
      <c r="CI5052" s="199" t="s">
        <v>4716</v>
      </c>
      <c r="CJ5052" s="199"/>
      <c r="CK5052" s="174" t="s">
        <v>269</v>
      </c>
      <c r="CL5052" s="199" t="s">
        <v>107</v>
      </c>
      <c r="CM5052" s="199"/>
      <c r="CN5052" s="200" t="s">
        <v>9025</v>
      </c>
      <c r="CO5052" s="200"/>
      <c r="CP5052" s="200"/>
      <c r="CQ5052" s="156">
        <v>64</v>
      </c>
      <c r="CR5052" s="157">
        <v>0.171875</v>
      </c>
      <c r="CS5052" s="156">
        <v>62</v>
      </c>
      <c r="CT5052" s="157">
        <v>0.17741935483870969</v>
      </c>
      <c r="CU5052" s="156">
        <v>37</v>
      </c>
      <c r="CV5052" s="157">
        <v>0.13513513513513514</v>
      </c>
      <c r="CW5052" s="158" t="s">
        <v>151</v>
      </c>
      <c r="CX5052" s="159" t="s">
        <v>151</v>
      </c>
    </row>
    <row r="5053" spans="71:102" ht="15" x14ac:dyDescent="0.2">
      <c r="BS5053" s="83" t="s">
        <v>133</v>
      </c>
      <c r="BT5053" s="84"/>
      <c r="BU5053" s="83" t="s">
        <v>7453</v>
      </c>
      <c r="BV5053" s="84"/>
      <c r="BW5053" s="84"/>
      <c r="BX5053" s="83"/>
      <c r="BY5053" s="84"/>
      <c r="BZ5053" s="84"/>
      <c r="CA5053" s="85"/>
      <c r="CB5053" s="129" t="s">
        <v>151</v>
      </c>
      <c r="CC5053" s="130" t="s">
        <v>151</v>
      </c>
      <c r="CD5053" s="122">
        <v>24</v>
      </c>
      <c r="CE5053" s="87">
        <v>0.45833333333333298</v>
      </c>
      <c r="CF5053" s="88">
        <v>1111</v>
      </c>
      <c r="CG5053" s="87">
        <v>0.53015301530153003</v>
      </c>
      <c r="CH5053" s="169"/>
      <c r="CI5053" s="199" t="s">
        <v>4716</v>
      </c>
      <c r="CJ5053" s="199"/>
      <c r="CK5053" s="174" t="s">
        <v>269</v>
      </c>
      <c r="CL5053" s="199" t="s">
        <v>107</v>
      </c>
      <c r="CM5053" s="199"/>
      <c r="CN5053" s="200" t="s">
        <v>9026</v>
      </c>
      <c r="CO5053" s="200"/>
      <c r="CP5053" s="200"/>
      <c r="CQ5053" s="156">
        <v>65</v>
      </c>
      <c r="CR5053" s="157">
        <v>0.12307692307692308</v>
      </c>
      <c r="CS5053" s="156">
        <v>89</v>
      </c>
      <c r="CT5053" s="157">
        <v>0.14606741573033707</v>
      </c>
      <c r="CU5053" s="156">
        <v>101</v>
      </c>
      <c r="CV5053" s="157">
        <v>9.9009900990099015E-2</v>
      </c>
      <c r="CW5053" s="156">
        <v>93</v>
      </c>
      <c r="CX5053" s="157">
        <v>0.10752688172043011</v>
      </c>
    </row>
    <row r="5054" spans="71:102" x14ac:dyDescent="0.2">
      <c r="BS5054" s="89" t="s">
        <v>4716</v>
      </c>
      <c r="BT5054" s="90"/>
      <c r="BU5054" s="91" t="s">
        <v>9027</v>
      </c>
      <c r="BV5054" s="92"/>
      <c r="BW5054" s="92"/>
      <c r="BX5054" s="91"/>
      <c r="BY5054" s="92"/>
      <c r="BZ5054" s="92"/>
      <c r="CA5054" s="93"/>
      <c r="CB5054" s="131" t="s">
        <v>151</v>
      </c>
      <c r="CC5054" s="124" t="s">
        <v>151</v>
      </c>
      <c r="CD5054" s="94">
        <v>24</v>
      </c>
      <c r="CE5054" s="95">
        <v>0.45833333333333298</v>
      </c>
      <c r="CF5054" s="96">
        <v>1111</v>
      </c>
      <c r="CG5054" s="95">
        <v>0.53015301530153003</v>
      </c>
      <c r="CH5054" s="169"/>
      <c r="CI5054" s="199" t="s">
        <v>4716</v>
      </c>
      <c r="CJ5054" s="199"/>
      <c r="CK5054" s="174" t="s">
        <v>269</v>
      </c>
      <c r="CL5054" s="199" t="s">
        <v>107</v>
      </c>
      <c r="CM5054" s="199"/>
      <c r="CN5054" s="200" t="s">
        <v>9028</v>
      </c>
      <c r="CO5054" s="200"/>
      <c r="CP5054" s="200"/>
      <c r="CQ5054" s="156">
        <v>60</v>
      </c>
      <c r="CR5054" s="157">
        <v>0.11666666666666667</v>
      </c>
      <c r="CS5054" s="156">
        <v>50</v>
      </c>
      <c r="CT5054" s="157">
        <v>0.1</v>
      </c>
      <c r="CU5054" s="156">
        <v>58</v>
      </c>
      <c r="CV5054" s="157">
        <v>0.13793103448275862</v>
      </c>
      <c r="CW5054" s="156">
        <v>59</v>
      </c>
      <c r="CX5054" s="157">
        <v>6.7796610169491525E-2</v>
      </c>
    </row>
    <row r="5055" spans="71:102" x14ac:dyDescent="0.2">
      <c r="BS5055" s="89" t="s">
        <v>4716</v>
      </c>
      <c r="BT5055" s="97"/>
      <c r="BU5055" s="98" t="s">
        <v>269</v>
      </c>
      <c r="BV5055" s="99"/>
      <c r="BW5055" s="100" t="s">
        <v>91</v>
      </c>
      <c r="BX5055" s="98" t="s">
        <v>143</v>
      </c>
      <c r="BY5055" s="101"/>
      <c r="BZ5055" s="101"/>
      <c r="CA5055" s="99"/>
      <c r="CB5055" s="126" t="s">
        <v>151</v>
      </c>
      <c r="CC5055" s="119" t="s">
        <v>151</v>
      </c>
      <c r="CD5055" s="102">
        <v>14</v>
      </c>
      <c r="CE5055" s="103">
        <v>0.57142857142857095</v>
      </c>
      <c r="CF5055" s="104">
        <v>789</v>
      </c>
      <c r="CG5055" s="103">
        <v>0.55640050697084897</v>
      </c>
      <c r="CH5055" s="169"/>
      <c r="CI5055" s="199" t="s">
        <v>4716</v>
      </c>
      <c r="CJ5055" s="199"/>
      <c r="CK5055" s="174" t="s">
        <v>269</v>
      </c>
      <c r="CL5055" s="199" t="s">
        <v>107</v>
      </c>
      <c r="CM5055" s="199"/>
      <c r="CN5055" s="200" t="s">
        <v>9029</v>
      </c>
      <c r="CO5055" s="200"/>
      <c r="CP5055" s="200"/>
      <c r="CQ5055" s="156">
        <v>91</v>
      </c>
      <c r="CR5055" s="157">
        <v>0.16483516483516483</v>
      </c>
      <c r="CS5055" s="156">
        <v>83</v>
      </c>
      <c r="CT5055" s="157">
        <v>0.21686746987951808</v>
      </c>
      <c r="CU5055" s="156">
        <v>88</v>
      </c>
      <c r="CV5055" s="157">
        <v>0.18181818181818182</v>
      </c>
      <c r="CW5055" s="156">
        <v>68</v>
      </c>
      <c r="CX5055" s="157">
        <v>0.10294117647058823</v>
      </c>
    </row>
    <row r="5056" spans="71:102" x14ac:dyDescent="0.2">
      <c r="BS5056" s="105" t="s">
        <v>4716</v>
      </c>
      <c r="BT5056" s="105"/>
      <c r="BU5056" s="106" t="s">
        <v>269</v>
      </c>
      <c r="BV5056" s="106"/>
      <c r="BW5056" s="107" t="s">
        <v>91</v>
      </c>
      <c r="BX5056" s="108" t="s">
        <v>7532</v>
      </c>
      <c r="BY5056" s="109"/>
      <c r="BZ5056" s="109"/>
      <c r="CA5056" s="110"/>
      <c r="CB5056" s="114" t="s">
        <v>151</v>
      </c>
      <c r="CC5056" s="115" t="s">
        <v>151</v>
      </c>
      <c r="CD5056" s="114" t="s">
        <v>151</v>
      </c>
      <c r="CE5056" s="115" t="s">
        <v>151</v>
      </c>
      <c r="CF5056" s="67">
        <v>62</v>
      </c>
      <c r="CG5056" s="68">
        <v>0.43548387096774199</v>
      </c>
      <c r="CH5056" s="169"/>
      <c r="CI5056" s="199" t="s">
        <v>4716</v>
      </c>
      <c r="CJ5056" s="199"/>
      <c r="CK5056" s="174" t="s">
        <v>269</v>
      </c>
      <c r="CL5056" s="199" t="s">
        <v>107</v>
      </c>
      <c r="CM5056" s="199"/>
      <c r="CN5056" s="200" t="s">
        <v>9030</v>
      </c>
      <c r="CO5056" s="200"/>
      <c r="CP5056" s="200"/>
      <c r="CQ5056" s="156">
        <v>54</v>
      </c>
      <c r="CR5056" s="157">
        <v>0.14814814814814814</v>
      </c>
      <c r="CS5056" s="156">
        <v>58</v>
      </c>
      <c r="CT5056" s="157">
        <v>0.18965517241379309</v>
      </c>
      <c r="CU5056" s="156">
        <v>66</v>
      </c>
      <c r="CV5056" s="157">
        <v>0.21212121212121213</v>
      </c>
      <c r="CW5056" s="156">
        <v>78</v>
      </c>
      <c r="CX5056" s="157">
        <v>0.20512820512820512</v>
      </c>
    </row>
    <row r="5057" spans="71:102" x14ac:dyDescent="0.2">
      <c r="BS5057" s="105" t="s">
        <v>4716</v>
      </c>
      <c r="BT5057" s="105"/>
      <c r="BU5057" s="105" t="s">
        <v>269</v>
      </c>
      <c r="BV5057" s="105"/>
      <c r="BW5057" s="107" t="s">
        <v>91</v>
      </c>
      <c r="BX5057" s="108" t="s">
        <v>7696</v>
      </c>
      <c r="BY5057" s="109"/>
      <c r="BZ5057" s="109"/>
      <c r="CA5057" s="110"/>
      <c r="CB5057" s="114" t="s">
        <v>151</v>
      </c>
      <c r="CC5057" s="115" t="s">
        <v>151</v>
      </c>
      <c r="CD5057" s="114" t="s">
        <v>151</v>
      </c>
      <c r="CE5057" s="115" t="s">
        <v>151</v>
      </c>
      <c r="CF5057" s="67">
        <v>14</v>
      </c>
      <c r="CG5057" s="68">
        <v>0.71428571428571397</v>
      </c>
      <c r="CH5057" s="169"/>
      <c r="CI5057" s="199" t="s">
        <v>4716</v>
      </c>
      <c r="CJ5057" s="199"/>
      <c r="CK5057" s="174" t="s">
        <v>269</v>
      </c>
      <c r="CL5057" s="199" t="s">
        <v>107</v>
      </c>
      <c r="CM5057" s="199"/>
      <c r="CN5057" s="200" t="s">
        <v>9031</v>
      </c>
      <c r="CO5057" s="200"/>
      <c r="CP5057" s="200"/>
      <c r="CQ5057" s="156">
        <v>44</v>
      </c>
      <c r="CR5057" s="157">
        <v>0.18181818181818182</v>
      </c>
      <c r="CS5057" s="156">
        <v>55</v>
      </c>
      <c r="CT5057" s="157">
        <v>0.12727272727272726</v>
      </c>
      <c r="CU5057" s="156">
        <v>51</v>
      </c>
      <c r="CV5057" s="157">
        <v>0.13725490196078433</v>
      </c>
      <c r="CW5057" s="156">
        <v>44</v>
      </c>
      <c r="CX5057" s="157">
        <v>0.15909090909090909</v>
      </c>
    </row>
    <row r="5058" spans="71:102" x14ac:dyDescent="0.2">
      <c r="BS5058" s="105" t="s">
        <v>4716</v>
      </c>
      <c r="BT5058" s="105"/>
      <c r="BU5058" s="105" t="s">
        <v>269</v>
      </c>
      <c r="BV5058" s="105"/>
      <c r="BW5058" s="107" t="s">
        <v>91</v>
      </c>
      <c r="BX5058" s="108" t="s">
        <v>7534</v>
      </c>
      <c r="BY5058" s="109"/>
      <c r="BZ5058" s="109"/>
      <c r="CA5058" s="110"/>
      <c r="CB5058" s="114" t="s">
        <v>151</v>
      </c>
      <c r="CC5058" s="115" t="s">
        <v>151</v>
      </c>
      <c r="CD5058" s="111">
        <v>9</v>
      </c>
      <c r="CE5058" s="68">
        <v>0.55555555555555602</v>
      </c>
      <c r="CF5058" s="67">
        <v>446</v>
      </c>
      <c r="CG5058" s="68">
        <v>0.47757847533632303</v>
      </c>
      <c r="CH5058" s="169"/>
      <c r="CI5058" s="199" t="s">
        <v>4716</v>
      </c>
      <c r="CJ5058" s="199"/>
      <c r="CK5058" s="174" t="s">
        <v>269</v>
      </c>
      <c r="CL5058" s="199" t="s">
        <v>107</v>
      </c>
      <c r="CM5058" s="199"/>
      <c r="CN5058" s="200" t="s">
        <v>9032</v>
      </c>
      <c r="CO5058" s="200"/>
      <c r="CP5058" s="200"/>
      <c r="CQ5058" s="156">
        <v>43</v>
      </c>
      <c r="CR5058" s="157">
        <v>0.23255813953488372</v>
      </c>
      <c r="CS5058" s="156">
        <v>31</v>
      </c>
      <c r="CT5058" s="157">
        <v>0.16129032258064516</v>
      </c>
      <c r="CU5058" s="156">
        <v>44</v>
      </c>
      <c r="CV5058" s="157">
        <v>0.25</v>
      </c>
      <c r="CW5058" s="156">
        <v>51</v>
      </c>
      <c r="CX5058" s="157">
        <v>0.17647058823529413</v>
      </c>
    </row>
    <row r="5059" spans="71:102" ht="38.25" x14ac:dyDescent="0.2">
      <c r="BS5059" s="105" t="s">
        <v>4716</v>
      </c>
      <c r="BT5059" s="105"/>
      <c r="BU5059" s="105" t="s">
        <v>269</v>
      </c>
      <c r="BV5059" s="105"/>
      <c r="BW5059" s="107" t="s">
        <v>91</v>
      </c>
      <c r="BX5059" s="108" t="s">
        <v>7701</v>
      </c>
      <c r="BY5059" s="109"/>
      <c r="BZ5059" s="109"/>
      <c r="CA5059" s="110"/>
      <c r="CB5059" s="114" t="s">
        <v>151</v>
      </c>
      <c r="CC5059" s="115" t="s">
        <v>151</v>
      </c>
      <c r="CD5059" s="114" t="s">
        <v>151</v>
      </c>
      <c r="CE5059" s="115" t="s">
        <v>151</v>
      </c>
      <c r="CF5059" s="67">
        <v>23</v>
      </c>
      <c r="CG5059" s="68">
        <v>0.173913043478261</v>
      </c>
      <c r="CH5059" s="169"/>
      <c r="CI5059" s="201" t="s">
        <v>4716</v>
      </c>
      <c r="CJ5059" s="201"/>
      <c r="CK5059" s="175" t="s">
        <v>269</v>
      </c>
      <c r="CL5059" s="201" t="s">
        <v>108</v>
      </c>
      <c r="CM5059" s="201"/>
      <c r="CN5059" s="201" t="s">
        <v>143</v>
      </c>
      <c r="CO5059" s="201"/>
      <c r="CP5059" s="201"/>
      <c r="CQ5059" s="154">
        <v>1642</v>
      </c>
      <c r="CR5059" s="155">
        <v>0.51887941534713766</v>
      </c>
      <c r="CS5059" s="154">
        <v>1560</v>
      </c>
      <c r="CT5059" s="155">
        <v>0.51987179487179491</v>
      </c>
      <c r="CU5059" s="154">
        <v>1789</v>
      </c>
      <c r="CV5059" s="155">
        <v>0.5332588038010061</v>
      </c>
      <c r="CW5059" s="154">
        <v>1779</v>
      </c>
      <c r="CX5059" s="155">
        <v>0.53232152894884766</v>
      </c>
    </row>
    <row r="5060" spans="71:102" x14ac:dyDescent="0.2">
      <c r="BS5060" s="105" t="s">
        <v>4716</v>
      </c>
      <c r="BT5060" s="105"/>
      <c r="BU5060" s="105" t="s">
        <v>269</v>
      </c>
      <c r="BV5060" s="105"/>
      <c r="BW5060" s="107" t="s">
        <v>91</v>
      </c>
      <c r="BX5060" s="108" t="s">
        <v>7703</v>
      </c>
      <c r="BY5060" s="109"/>
      <c r="BZ5060" s="109"/>
      <c r="CA5060" s="110"/>
      <c r="CB5060" s="114" t="s">
        <v>151</v>
      </c>
      <c r="CC5060" s="115" t="s">
        <v>151</v>
      </c>
      <c r="CD5060" s="111">
        <v>5</v>
      </c>
      <c r="CE5060" s="68">
        <v>0.6</v>
      </c>
      <c r="CF5060" s="67">
        <v>111</v>
      </c>
      <c r="CG5060" s="68">
        <v>0.84684684684684697</v>
      </c>
      <c r="CH5060" s="169"/>
      <c r="CI5060" s="199" t="s">
        <v>4716</v>
      </c>
      <c r="CJ5060" s="199"/>
      <c r="CK5060" s="174" t="s">
        <v>269</v>
      </c>
      <c r="CL5060" s="199" t="s">
        <v>108</v>
      </c>
      <c r="CM5060" s="199"/>
      <c r="CN5060" s="200" t="s">
        <v>9033</v>
      </c>
      <c r="CO5060" s="200"/>
      <c r="CP5060" s="200"/>
      <c r="CQ5060" s="156">
        <v>7</v>
      </c>
      <c r="CR5060" s="157">
        <v>0.8571428571428571</v>
      </c>
      <c r="CS5060" s="156">
        <v>17</v>
      </c>
      <c r="CT5060" s="157">
        <v>0.6470588235294118</v>
      </c>
      <c r="CU5060" s="156">
        <v>25</v>
      </c>
      <c r="CV5060" s="157">
        <v>0.64</v>
      </c>
      <c r="CW5060" s="156">
        <v>43</v>
      </c>
      <c r="CX5060" s="157">
        <v>0.67441860465116277</v>
      </c>
    </row>
    <row r="5061" spans="71:102" x14ac:dyDescent="0.2">
      <c r="BS5061" s="105" t="s">
        <v>4716</v>
      </c>
      <c r="BT5061" s="105"/>
      <c r="BU5061" s="105" t="s">
        <v>269</v>
      </c>
      <c r="BV5061" s="105"/>
      <c r="BW5061" s="107" t="s">
        <v>91</v>
      </c>
      <c r="BX5061" s="108" t="s">
        <v>7536</v>
      </c>
      <c r="BY5061" s="109"/>
      <c r="BZ5061" s="109"/>
      <c r="CA5061" s="110"/>
      <c r="CB5061" s="114" t="s">
        <v>151</v>
      </c>
      <c r="CC5061" s="115" t="s">
        <v>151</v>
      </c>
      <c r="CD5061" s="114" t="s">
        <v>151</v>
      </c>
      <c r="CE5061" s="115" t="s">
        <v>151</v>
      </c>
      <c r="CF5061" s="67">
        <v>106</v>
      </c>
      <c r="CG5061" s="68">
        <v>0.70754716981132104</v>
      </c>
      <c r="CH5061" s="169"/>
      <c r="CI5061" s="199" t="s">
        <v>4716</v>
      </c>
      <c r="CJ5061" s="199"/>
      <c r="CK5061" s="174" t="s">
        <v>269</v>
      </c>
      <c r="CL5061" s="199" t="s">
        <v>108</v>
      </c>
      <c r="CM5061" s="199"/>
      <c r="CN5061" s="200" t="s">
        <v>9034</v>
      </c>
      <c r="CO5061" s="200"/>
      <c r="CP5061" s="200"/>
      <c r="CQ5061" s="156">
        <v>119</v>
      </c>
      <c r="CR5061" s="157">
        <v>0.77310924369747902</v>
      </c>
      <c r="CS5061" s="156">
        <v>99</v>
      </c>
      <c r="CT5061" s="157">
        <v>0.69696969696969702</v>
      </c>
      <c r="CU5061" s="156">
        <v>118</v>
      </c>
      <c r="CV5061" s="157">
        <v>0.70338983050847459</v>
      </c>
      <c r="CW5061" s="156">
        <v>116</v>
      </c>
      <c r="CX5061" s="157">
        <v>0.63793103448275867</v>
      </c>
    </row>
    <row r="5062" spans="71:102" x14ac:dyDescent="0.2">
      <c r="BS5062" s="105" t="s">
        <v>4716</v>
      </c>
      <c r="BT5062" s="105"/>
      <c r="BU5062" s="112" t="s">
        <v>269</v>
      </c>
      <c r="BV5062" s="112"/>
      <c r="BW5062" s="107" t="s">
        <v>91</v>
      </c>
      <c r="BX5062" s="108" t="s">
        <v>7707</v>
      </c>
      <c r="BY5062" s="109"/>
      <c r="BZ5062" s="109"/>
      <c r="CA5062" s="110"/>
      <c r="CB5062" s="114" t="s">
        <v>151</v>
      </c>
      <c r="CC5062" s="115" t="s">
        <v>151</v>
      </c>
      <c r="CD5062" s="114" t="s">
        <v>151</v>
      </c>
      <c r="CE5062" s="115" t="s">
        <v>151</v>
      </c>
      <c r="CF5062" s="67">
        <v>27</v>
      </c>
      <c r="CG5062" s="68">
        <v>0.592592592592593</v>
      </c>
      <c r="CH5062" s="169"/>
      <c r="CI5062" s="199" t="s">
        <v>4716</v>
      </c>
      <c r="CJ5062" s="199"/>
      <c r="CK5062" s="174" t="s">
        <v>269</v>
      </c>
      <c r="CL5062" s="199" t="s">
        <v>108</v>
      </c>
      <c r="CM5062" s="199"/>
      <c r="CN5062" s="200" t="s">
        <v>9035</v>
      </c>
      <c r="CO5062" s="200"/>
      <c r="CP5062" s="200"/>
      <c r="CQ5062" s="156">
        <v>47</v>
      </c>
      <c r="CR5062" s="157">
        <v>0.78723404255319152</v>
      </c>
      <c r="CS5062" s="156">
        <v>25</v>
      </c>
      <c r="CT5062" s="157">
        <v>0.84</v>
      </c>
      <c r="CU5062" s="156">
        <v>36</v>
      </c>
      <c r="CV5062" s="157">
        <v>0.75</v>
      </c>
      <c r="CW5062" s="156">
        <v>32</v>
      </c>
      <c r="CX5062" s="157">
        <v>0.8125</v>
      </c>
    </row>
    <row r="5063" spans="71:102" x14ac:dyDescent="0.2">
      <c r="BS5063" s="89" t="s">
        <v>4716</v>
      </c>
      <c r="BT5063" s="97"/>
      <c r="BU5063" s="98" t="s">
        <v>269</v>
      </c>
      <c r="BV5063" s="99"/>
      <c r="BW5063" s="100" t="s">
        <v>107</v>
      </c>
      <c r="BX5063" s="98" t="s">
        <v>143</v>
      </c>
      <c r="BY5063" s="101"/>
      <c r="BZ5063" s="101"/>
      <c r="CA5063" s="99"/>
      <c r="CB5063" s="121" t="s">
        <v>151</v>
      </c>
      <c r="CC5063" s="119" t="s">
        <v>151</v>
      </c>
      <c r="CD5063" s="113">
        <v>9</v>
      </c>
      <c r="CE5063" s="103">
        <v>0.22222222222222199</v>
      </c>
      <c r="CF5063" s="104">
        <v>94</v>
      </c>
      <c r="CG5063" s="103">
        <v>0.180851063829787</v>
      </c>
      <c r="CH5063" s="169"/>
      <c r="CI5063" s="199" t="s">
        <v>4716</v>
      </c>
      <c r="CJ5063" s="199"/>
      <c r="CK5063" s="174" t="s">
        <v>269</v>
      </c>
      <c r="CL5063" s="199" t="s">
        <v>108</v>
      </c>
      <c r="CM5063" s="199"/>
      <c r="CN5063" s="200" t="s">
        <v>9036</v>
      </c>
      <c r="CO5063" s="200"/>
      <c r="CP5063" s="200"/>
      <c r="CQ5063" s="156">
        <v>78</v>
      </c>
      <c r="CR5063" s="157">
        <v>0.5641025641025641</v>
      </c>
      <c r="CS5063" s="156">
        <v>84</v>
      </c>
      <c r="CT5063" s="157">
        <v>0.52380952380952384</v>
      </c>
      <c r="CU5063" s="156">
        <v>90</v>
      </c>
      <c r="CV5063" s="157">
        <v>0.5</v>
      </c>
      <c r="CW5063" s="156">
        <v>82</v>
      </c>
      <c r="CX5063" s="157">
        <v>0.52439024390243905</v>
      </c>
    </row>
    <row r="5064" spans="71:102" x14ac:dyDescent="0.2">
      <c r="BS5064" s="105" t="s">
        <v>4716</v>
      </c>
      <c r="BT5064" s="105"/>
      <c r="BU5064" s="120" t="s">
        <v>269</v>
      </c>
      <c r="BV5064" s="120"/>
      <c r="BW5064" s="107" t="s">
        <v>107</v>
      </c>
      <c r="BX5064" s="108" t="s">
        <v>7609</v>
      </c>
      <c r="BY5064" s="109"/>
      <c r="BZ5064" s="109"/>
      <c r="CA5064" s="110"/>
      <c r="CB5064" s="114" t="s">
        <v>151</v>
      </c>
      <c r="CC5064" s="115" t="s">
        <v>151</v>
      </c>
      <c r="CD5064" s="111">
        <v>9</v>
      </c>
      <c r="CE5064" s="68">
        <v>0.22222222222222199</v>
      </c>
      <c r="CF5064" s="67">
        <v>94</v>
      </c>
      <c r="CG5064" s="68">
        <v>0.180851063829787</v>
      </c>
      <c r="CH5064" s="169"/>
      <c r="CI5064" s="199" t="s">
        <v>4716</v>
      </c>
      <c r="CJ5064" s="199"/>
      <c r="CK5064" s="174" t="s">
        <v>269</v>
      </c>
      <c r="CL5064" s="199" t="s">
        <v>108</v>
      </c>
      <c r="CM5064" s="199"/>
      <c r="CN5064" s="200" t="s">
        <v>9037</v>
      </c>
      <c r="CO5064" s="200"/>
      <c r="CP5064" s="200"/>
      <c r="CQ5064" s="156">
        <v>39</v>
      </c>
      <c r="CR5064" s="157">
        <v>0.69230769230769229</v>
      </c>
      <c r="CS5064" s="156">
        <v>34</v>
      </c>
      <c r="CT5064" s="157">
        <v>0.76470588235294112</v>
      </c>
      <c r="CU5064" s="156">
        <v>51</v>
      </c>
      <c r="CV5064" s="157">
        <v>0.74509803921568629</v>
      </c>
      <c r="CW5064" s="156">
        <v>37</v>
      </c>
      <c r="CX5064" s="157">
        <v>0.83783783783783783</v>
      </c>
    </row>
    <row r="5065" spans="71:102" x14ac:dyDescent="0.2">
      <c r="BS5065" s="89" t="s">
        <v>4716</v>
      </c>
      <c r="BT5065" s="97"/>
      <c r="BU5065" s="98" t="s">
        <v>269</v>
      </c>
      <c r="BV5065" s="99"/>
      <c r="BW5065" s="100" t="s">
        <v>108</v>
      </c>
      <c r="BX5065" s="98" t="s">
        <v>143</v>
      </c>
      <c r="BY5065" s="101"/>
      <c r="BZ5065" s="101"/>
      <c r="CA5065" s="99"/>
      <c r="CB5065" s="121" t="s">
        <v>151</v>
      </c>
      <c r="CC5065" s="119" t="s">
        <v>151</v>
      </c>
      <c r="CD5065" s="113">
        <v>1</v>
      </c>
      <c r="CE5065" s="103">
        <v>1</v>
      </c>
      <c r="CF5065" s="104">
        <v>164</v>
      </c>
      <c r="CG5065" s="103">
        <v>0.62804878048780499</v>
      </c>
      <c r="CH5065" s="169"/>
      <c r="CI5065" s="199" t="s">
        <v>4716</v>
      </c>
      <c r="CJ5065" s="199"/>
      <c r="CK5065" s="174" t="s">
        <v>269</v>
      </c>
      <c r="CL5065" s="199" t="s">
        <v>108</v>
      </c>
      <c r="CM5065" s="199"/>
      <c r="CN5065" s="200" t="s">
        <v>9038</v>
      </c>
      <c r="CO5065" s="200"/>
      <c r="CP5065" s="200"/>
      <c r="CQ5065" s="156">
        <v>70</v>
      </c>
      <c r="CR5065" s="157">
        <v>0.72857142857142854</v>
      </c>
      <c r="CS5065" s="156">
        <v>62</v>
      </c>
      <c r="CT5065" s="157">
        <v>0.74193548387096775</v>
      </c>
      <c r="CU5065" s="156">
        <v>61</v>
      </c>
      <c r="CV5065" s="157">
        <v>0.72131147540983609</v>
      </c>
      <c r="CW5065" s="156">
        <v>45</v>
      </c>
      <c r="CX5065" s="157">
        <v>0.66666666666666663</v>
      </c>
    </row>
    <row r="5066" spans="71:102" x14ac:dyDescent="0.2">
      <c r="BS5066" s="105" t="s">
        <v>4716</v>
      </c>
      <c r="BT5066" s="105"/>
      <c r="BU5066" s="106" t="s">
        <v>269</v>
      </c>
      <c r="BV5066" s="106"/>
      <c r="BW5066" s="107" t="s">
        <v>108</v>
      </c>
      <c r="BX5066" s="108" t="s">
        <v>7574</v>
      </c>
      <c r="BY5066" s="109"/>
      <c r="BZ5066" s="109"/>
      <c r="CA5066" s="110"/>
      <c r="CB5066" s="114" t="s">
        <v>151</v>
      </c>
      <c r="CC5066" s="115" t="s">
        <v>151</v>
      </c>
      <c r="CD5066" s="114" t="s">
        <v>151</v>
      </c>
      <c r="CE5066" s="115" t="s">
        <v>151</v>
      </c>
      <c r="CF5066" s="67">
        <v>49</v>
      </c>
      <c r="CG5066" s="68">
        <v>0.75510204081632704</v>
      </c>
      <c r="CH5066" s="169"/>
      <c r="CI5066" s="199" t="s">
        <v>4716</v>
      </c>
      <c r="CJ5066" s="199"/>
      <c r="CK5066" s="174" t="s">
        <v>269</v>
      </c>
      <c r="CL5066" s="199" t="s">
        <v>108</v>
      </c>
      <c r="CM5066" s="199"/>
      <c r="CN5066" s="200" t="s">
        <v>9039</v>
      </c>
      <c r="CO5066" s="200"/>
      <c r="CP5066" s="200"/>
      <c r="CQ5066" s="156">
        <v>352</v>
      </c>
      <c r="CR5066" s="157">
        <v>0.26136363636363635</v>
      </c>
      <c r="CS5066" s="156">
        <v>297</v>
      </c>
      <c r="CT5066" s="157">
        <v>0.28282828282828282</v>
      </c>
      <c r="CU5066" s="156">
        <v>319</v>
      </c>
      <c r="CV5066" s="157">
        <v>0.29153605015673983</v>
      </c>
      <c r="CW5066" s="156">
        <v>320</v>
      </c>
      <c r="CX5066" s="157">
        <v>0.30625000000000002</v>
      </c>
    </row>
    <row r="5067" spans="71:102" x14ac:dyDescent="0.2">
      <c r="BS5067" s="105" t="s">
        <v>4716</v>
      </c>
      <c r="BT5067" s="105"/>
      <c r="BU5067" s="105" t="s">
        <v>269</v>
      </c>
      <c r="BV5067" s="105"/>
      <c r="BW5067" s="107" t="s">
        <v>108</v>
      </c>
      <c r="BX5067" s="108" t="s">
        <v>7576</v>
      </c>
      <c r="BY5067" s="109"/>
      <c r="BZ5067" s="109"/>
      <c r="CA5067" s="110"/>
      <c r="CB5067" s="114" t="s">
        <v>151</v>
      </c>
      <c r="CC5067" s="115" t="s">
        <v>151</v>
      </c>
      <c r="CD5067" s="114" t="s">
        <v>151</v>
      </c>
      <c r="CE5067" s="115" t="s">
        <v>151</v>
      </c>
      <c r="CF5067" s="67">
        <v>40</v>
      </c>
      <c r="CG5067" s="68">
        <v>0.8</v>
      </c>
      <c r="CH5067" s="169"/>
      <c r="CI5067" s="199" t="s">
        <v>4716</v>
      </c>
      <c r="CJ5067" s="199"/>
      <c r="CK5067" s="174" t="s">
        <v>269</v>
      </c>
      <c r="CL5067" s="199" t="s">
        <v>108</v>
      </c>
      <c r="CM5067" s="199"/>
      <c r="CN5067" s="200" t="s">
        <v>9040</v>
      </c>
      <c r="CO5067" s="200"/>
      <c r="CP5067" s="200"/>
      <c r="CQ5067" s="156">
        <v>84</v>
      </c>
      <c r="CR5067" s="157">
        <v>0.7142857142857143</v>
      </c>
      <c r="CS5067" s="156">
        <v>87</v>
      </c>
      <c r="CT5067" s="157">
        <v>0.70114942528735635</v>
      </c>
      <c r="CU5067" s="156">
        <v>83</v>
      </c>
      <c r="CV5067" s="157">
        <v>0.6987951807228916</v>
      </c>
      <c r="CW5067" s="156">
        <v>85</v>
      </c>
      <c r="CX5067" s="157">
        <v>0.70588235294117652</v>
      </c>
    </row>
    <row r="5068" spans="71:102" x14ac:dyDescent="0.2">
      <c r="BS5068" s="105" t="s">
        <v>4716</v>
      </c>
      <c r="BT5068" s="105"/>
      <c r="BU5068" s="105" t="s">
        <v>269</v>
      </c>
      <c r="BV5068" s="105"/>
      <c r="BW5068" s="107" t="s">
        <v>108</v>
      </c>
      <c r="BX5068" s="108" t="s">
        <v>7730</v>
      </c>
      <c r="BY5068" s="109"/>
      <c r="BZ5068" s="109"/>
      <c r="CA5068" s="110"/>
      <c r="CB5068" s="114" t="s">
        <v>151</v>
      </c>
      <c r="CC5068" s="115" t="s">
        <v>151</v>
      </c>
      <c r="CD5068" s="114" t="s">
        <v>151</v>
      </c>
      <c r="CE5068" s="115" t="s">
        <v>151</v>
      </c>
      <c r="CF5068" s="67">
        <v>13</v>
      </c>
      <c r="CG5068" s="68">
        <v>0.69230769230769196</v>
      </c>
      <c r="CH5068" s="169"/>
      <c r="CI5068" s="199" t="s">
        <v>4716</v>
      </c>
      <c r="CJ5068" s="199"/>
      <c r="CK5068" s="174" t="s">
        <v>269</v>
      </c>
      <c r="CL5068" s="199" t="s">
        <v>108</v>
      </c>
      <c r="CM5068" s="199"/>
      <c r="CN5068" s="200" t="s">
        <v>9041</v>
      </c>
      <c r="CO5068" s="200"/>
      <c r="CP5068" s="200"/>
      <c r="CQ5068" s="156">
        <v>131</v>
      </c>
      <c r="CR5068" s="157">
        <v>0.70992366412213737</v>
      </c>
      <c r="CS5068" s="156">
        <v>141</v>
      </c>
      <c r="CT5068" s="157">
        <v>0.74468085106382975</v>
      </c>
      <c r="CU5068" s="156">
        <v>208</v>
      </c>
      <c r="CV5068" s="157">
        <v>0.74519230769230771</v>
      </c>
      <c r="CW5068" s="156">
        <v>208</v>
      </c>
      <c r="CX5068" s="157">
        <v>0.73076923076923073</v>
      </c>
    </row>
    <row r="5069" spans="71:102" x14ac:dyDescent="0.2">
      <c r="BS5069" s="105" t="s">
        <v>4716</v>
      </c>
      <c r="BT5069" s="105"/>
      <c r="BU5069" s="112" t="s">
        <v>269</v>
      </c>
      <c r="BV5069" s="112"/>
      <c r="BW5069" s="107" t="s">
        <v>108</v>
      </c>
      <c r="BX5069" s="108" t="s">
        <v>7638</v>
      </c>
      <c r="BY5069" s="109"/>
      <c r="BZ5069" s="109"/>
      <c r="CA5069" s="110"/>
      <c r="CB5069" s="114" t="s">
        <v>151</v>
      </c>
      <c r="CC5069" s="115" t="s">
        <v>151</v>
      </c>
      <c r="CD5069" s="111">
        <v>1</v>
      </c>
      <c r="CE5069" s="68">
        <v>1</v>
      </c>
      <c r="CF5069" s="67">
        <v>62</v>
      </c>
      <c r="CG5069" s="68">
        <v>0.40322580645161299</v>
      </c>
      <c r="CH5069" s="169"/>
      <c r="CI5069" s="199" t="s">
        <v>4716</v>
      </c>
      <c r="CJ5069" s="199"/>
      <c r="CK5069" s="174" t="s">
        <v>269</v>
      </c>
      <c r="CL5069" s="199" t="s">
        <v>108</v>
      </c>
      <c r="CM5069" s="199"/>
      <c r="CN5069" s="200" t="s">
        <v>9042</v>
      </c>
      <c r="CO5069" s="200"/>
      <c r="CP5069" s="200"/>
      <c r="CQ5069" s="156">
        <v>105</v>
      </c>
      <c r="CR5069" s="157">
        <v>0.55238095238095242</v>
      </c>
      <c r="CS5069" s="156">
        <v>91</v>
      </c>
      <c r="CT5069" s="157">
        <v>0.51648351648351654</v>
      </c>
      <c r="CU5069" s="156">
        <v>101</v>
      </c>
      <c r="CV5069" s="157">
        <v>0.5544554455445545</v>
      </c>
      <c r="CW5069" s="156">
        <v>99</v>
      </c>
      <c r="CX5069" s="157">
        <v>0.5252525252525253</v>
      </c>
    </row>
    <row r="5070" spans="71:102" x14ac:dyDescent="0.2">
      <c r="BS5070" s="89" t="s">
        <v>4716</v>
      </c>
      <c r="BT5070" s="97"/>
      <c r="BU5070" s="98" t="s">
        <v>269</v>
      </c>
      <c r="BV5070" s="99"/>
      <c r="BW5070" s="100" t="s">
        <v>115</v>
      </c>
      <c r="BX5070" s="98" t="s">
        <v>143</v>
      </c>
      <c r="BY5070" s="101"/>
      <c r="BZ5070" s="101"/>
      <c r="CA5070" s="99"/>
      <c r="CB5070" s="121" t="s">
        <v>151</v>
      </c>
      <c r="CC5070" s="119" t="s">
        <v>151</v>
      </c>
      <c r="CD5070" s="121" t="s">
        <v>151</v>
      </c>
      <c r="CE5070" s="119" t="s">
        <v>151</v>
      </c>
      <c r="CF5070" s="104">
        <v>64</v>
      </c>
      <c r="CG5070" s="103">
        <v>0.46875</v>
      </c>
      <c r="CH5070" s="169"/>
      <c r="CI5070" s="199" t="s">
        <v>4716</v>
      </c>
      <c r="CJ5070" s="199"/>
      <c r="CK5070" s="174" t="s">
        <v>269</v>
      </c>
      <c r="CL5070" s="199" t="s">
        <v>108</v>
      </c>
      <c r="CM5070" s="199"/>
      <c r="CN5070" s="200" t="s">
        <v>9043</v>
      </c>
      <c r="CO5070" s="200"/>
      <c r="CP5070" s="200"/>
      <c r="CQ5070" s="156">
        <v>182</v>
      </c>
      <c r="CR5070" s="157">
        <v>0.2857142857142857</v>
      </c>
      <c r="CS5070" s="156">
        <v>180</v>
      </c>
      <c r="CT5070" s="157">
        <v>0.2722222222222222</v>
      </c>
      <c r="CU5070" s="156">
        <v>231</v>
      </c>
      <c r="CV5070" s="157">
        <v>0.30735930735930733</v>
      </c>
      <c r="CW5070" s="156">
        <v>210</v>
      </c>
      <c r="CX5070" s="157">
        <v>0.2857142857142857</v>
      </c>
    </row>
    <row r="5071" spans="71:102" x14ac:dyDescent="0.2">
      <c r="BS5071" s="105" t="s">
        <v>4716</v>
      </c>
      <c r="BT5071" s="105"/>
      <c r="BU5071" s="106" t="s">
        <v>269</v>
      </c>
      <c r="BV5071" s="106"/>
      <c r="BW5071" s="107" t="s">
        <v>115</v>
      </c>
      <c r="BX5071" s="108" t="s">
        <v>7645</v>
      </c>
      <c r="BY5071" s="109"/>
      <c r="BZ5071" s="109"/>
      <c r="CA5071" s="110"/>
      <c r="CB5071" s="114" t="s">
        <v>151</v>
      </c>
      <c r="CC5071" s="115" t="s">
        <v>151</v>
      </c>
      <c r="CD5071" s="114" t="s">
        <v>151</v>
      </c>
      <c r="CE5071" s="115" t="s">
        <v>151</v>
      </c>
      <c r="CF5071" s="67">
        <v>34</v>
      </c>
      <c r="CG5071" s="68">
        <v>0.55882352941176505</v>
      </c>
      <c r="CH5071" s="169"/>
      <c r="CI5071" s="199" t="s">
        <v>4716</v>
      </c>
      <c r="CJ5071" s="199"/>
      <c r="CK5071" s="174" t="s">
        <v>269</v>
      </c>
      <c r="CL5071" s="199" t="s">
        <v>108</v>
      </c>
      <c r="CM5071" s="199"/>
      <c r="CN5071" s="200" t="s">
        <v>9044</v>
      </c>
      <c r="CO5071" s="200"/>
      <c r="CP5071" s="200"/>
      <c r="CQ5071" s="156">
        <v>101</v>
      </c>
      <c r="CR5071" s="157">
        <v>0.72277227722772275</v>
      </c>
      <c r="CS5071" s="156">
        <v>129</v>
      </c>
      <c r="CT5071" s="157">
        <v>0.67441860465116277</v>
      </c>
      <c r="CU5071" s="156">
        <v>140</v>
      </c>
      <c r="CV5071" s="157">
        <v>0.75</v>
      </c>
      <c r="CW5071" s="156">
        <v>130</v>
      </c>
      <c r="CX5071" s="157">
        <v>0.75384615384615383</v>
      </c>
    </row>
    <row r="5072" spans="71:102" x14ac:dyDescent="0.2">
      <c r="BS5072" s="105" t="s">
        <v>4716</v>
      </c>
      <c r="BT5072" s="105"/>
      <c r="BU5072" s="105" t="s">
        <v>269</v>
      </c>
      <c r="BV5072" s="105"/>
      <c r="BW5072" s="107" t="s">
        <v>115</v>
      </c>
      <c r="BX5072" s="108" t="s">
        <v>7749</v>
      </c>
      <c r="BY5072" s="109"/>
      <c r="BZ5072" s="109"/>
      <c r="CA5072" s="110"/>
      <c r="CB5072" s="114" t="s">
        <v>151</v>
      </c>
      <c r="CC5072" s="115" t="s">
        <v>151</v>
      </c>
      <c r="CD5072" s="114" t="s">
        <v>151</v>
      </c>
      <c r="CE5072" s="115" t="s">
        <v>151</v>
      </c>
      <c r="CF5072" s="67">
        <v>9</v>
      </c>
      <c r="CG5072" s="68">
        <v>0.33333333333333298</v>
      </c>
      <c r="CH5072" s="169"/>
      <c r="CI5072" s="199" t="s">
        <v>4716</v>
      </c>
      <c r="CJ5072" s="199"/>
      <c r="CK5072" s="174" t="s">
        <v>269</v>
      </c>
      <c r="CL5072" s="199" t="s">
        <v>108</v>
      </c>
      <c r="CM5072" s="199"/>
      <c r="CN5072" s="200" t="s">
        <v>9045</v>
      </c>
      <c r="CO5072" s="200"/>
      <c r="CP5072" s="200"/>
      <c r="CQ5072" s="156">
        <v>70</v>
      </c>
      <c r="CR5072" s="157">
        <v>0.74285714285714288</v>
      </c>
      <c r="CS5072" s="156">
        <v>70</v>
      </c>
      <c r="CT5072" s="157">
        <v>0.74285714285714288</v>
      </c>
      <c r="CU5072" s="156">
        <v>62</v>
      </c>
      <c r="CV5072" s="157">
        <v>0.69354838709677424</v>
      </c>
      <c r="CW5072" s="156">
        <v>65</v>
      </c>
      <c r="CX5072" s="157">
        <v>0.83076923076923082</v>
      </c>
    </row>
    <row r="5073" spans="71:102" x14ac:dyDescent="0.2">
      <c r="BS5073" s="105" t="s">
        <v>4716</v>
      </c>
      <c r="BT5073" s="105"/>
      <c r="BU5073" s="105" t="s">
        <v>269</v>
      </c>
      <c r="BV5073" s="105"/>
      <c r="BW5073" s="107" t="s">
        <v>115</v>
      </c>
      <c r="BX5073" s="108" t="s">
        <v>7581</v>
      </c>
      <c r="BY5073" s="109"/>
      <c r="BZ5073" s="109"/>
      <c r="CA5073" s="110"/>
      <c r="CB5073" s="114" t="s">
        <v>151</v>
      </c>
      <c r="CC5073" s="115" t="s">
        <v>151</v>
      </c>
      <c r="CD5073" s="114" t="s">
        <v>151</v>
      </c>
      <c r="CE5073" s="115" t="s">
        <v>151</v>
      </c>
      <c r="CF5073" s="67">
        <v>9</v>
      </c>
      <c r="CG5073" s="68">
        <v>0.11111111111111099</v>
      </c>
      <c r="CH5073" s="169"/>
      <c r="CI5073" s="199" t="s">
        <v>4716</v>
      </c>
      <c r="CJ5073" s="199"/>
      <c r="CK5073" s="174" t="s">
        <v>269</v>
      </c>
      <c r="CL5073" s="199" t="s">
        <v>108</v>
      </c>
      <c r="CM5073" s="199"/>
      <c r="CN5073" s="200" t="s">
        <v>9046</v>
      </c>
      <c r="CO5073" s="200"/>
      <c r="CP5073" s="200"/>
      <c r="CQ5073" s="156">
        <v>20</v>
      </c>
      <c r="CR5073" s="157">
        <v>0.45</v>
      </c>
      <c r="CS5073" s="156">
        <v>15</v>
      </c>
      <c r="CT5073" s="157">
        <v>0.66666666666666663</v>
      </c>
      <c r="CU5073" s="156">
        <v>20</v>
      </c>
      <c r="CV5073" s="157">
        <v>0.55000000000000004</v>
      </c>
      <c r="CW5073" s="156">
        <v>30</v>
      </c>
      <c r="CX5073" s="157">
        <v>0.6</v>
      </c>
    </row>
    <row r="5074" spans="71:102" x14ac:dyDescent="0.2">
      <c r="BS5074" s="105" t="s">
        <v>4716</v>
      </c>
      <c r="BT5074" s="105"/>
      <c r="BU5074" s="105" t="s">
        <v>269</v>
      </c>
      <c r="BV5074" s="105"/>
      <c r="BW5074" s="107" t="s">
        <v>115</v>
      </c>
      <c r="BX5074" s="108" t="s">
        <v>7583</v>
      </c>
      <c r="BY5074" s="109"/>
      <c r="BZ5074" s="109"/>
      <c r="CA5074" s="110"/>
      <c r="CB5074" s="114" t="s">
        <v>151</v>
      </c>
      <c r="CC5074" s="115" t="s">
        <v>151</v>
      </c>
      <c r="CD5074" s="114" t="s">
        <v>151</v>
      </c>
      <c r="CE5074" s="115" t="s">
        <v>151</v>
      </c>
      <c r="CF5074" s="67">
        <v>12</v>
      </c>
      <c r="CG5074" s="68">
        <v>0.58333333333333304</v>
      </c>
      <c r="CH5074" s="169"/>
      <c r="CI5074" s="199" t="s">
        <v>4716</v>
      </c>
      <c r="CJ5074" s="199"/>
      <c r="CK5074" s="174" t="s">
        <v>269</v>
      </c>
      <c r="CL5074" s="199" t="s">
        <v>108</v>
      </c>
      <c r="CM5074" s="199"/>
      <c r="CN5074" s="200" t="s">
        <v>9047</v>
      </c>
      <c r="CO5074" s="200"/>
      <c r="CP5074" s="200"/>
      <c r="CQ5074" s="156">
        <v>237</v>
      </c>
      <c r="CR5074" s="157">
        <v>0.4472573839662447</v>
      </c>
      <c r="CS5074" s="156">
        <v>229</v>
      </c>
      <c r="CT5074" s="157">
        <v>0.43231441048034935</v>
      </c>
      <c r="CU5074" s="156">
        <v>244</v>
      </c>
      <c r="CV5074" s="157">
        <v>0.44672131147540983</v>
      </c>
      <c r="CW5074" s="156">
        <v>277</v>
      </c>
      <c r="CX5074" s="157">
        <v>0.44043321299638988</v>
      </c>
    </row>
    <row r="5075" spans="71:102" ht="38.25" x14ac:dyDescent="0.2">
      <c r="BS5075" s="48"/>
      <c r="BT5075" s="48"/>
      <c r="BU5075" s="48"/>
      <c r="BV5075" s="48"/>
      <c r="BW5075" s="48"/>
      <c r="BX5075" s="48"/>
      <c r="BY5075" s="48"/>
      <c r="BZ5075" s="48"/>
      <c r="CA5075" s="48"/>
      <c r="CB5075" s="48"/>
      <c r="CC5075" s="75"/>
      <c r="CD5075" s="48"/>
      <c r="CE5075" s="75"/>
      <c r="CF5075" s="48"/>
      <c r="CG5075" s="75"/>
      <c r="CH5075" s="169"/>
      <c r="CI5075" s="201" t="s">
        <v>4716</v>
      </c>
      <c r="CJ5075" s="201"/>
      <c r="CK5075" s="175" t="s">
        <v>269</v>
      </c>
      <c r="CL5075" s="201" t="s">
        <v>112</v>
      </c>
      <c r="CM5075" s="201"/>
      <c r="CN5075" s="201" t="s">
        <v>143</v>
      </c>
      <c r="CO5075" s="201"/>
      <c r="CP5075" s="201"/>
      <c r="CQ5075" s="154">
        <v>909</v>
      </c>
      <c r="CR5075" s="155">
        <v>0.5907590759075908</v>
      </c>
      <c r="CS5075" s="154">
        <v>651</v>
      </c>
      <c r="CT5075" s="155">
        <v>0.62519201228878651</v>
      </c>
      <c r="CU5075" s="154">
        <v>575</v>
      </c>
      <c r="CV5075" s="155">
        <v>0.6330434782608696</v>
      </c>
      <c r="CW5075" s="154">
        <v>650</v>
      </c>
      <c r="CX5075" s="155">
        <v>0.62153846153846148</v>
      </c>
    </row>
    <row r="5076" spans="71:102" x14ac:dyDescent="0.2">
      <c r="BS5076" s="170"/>
      <c r="BT5076" s="169"/>
      <c r="BU5076" s="170"/>
      <c r="BV5076" s="169"/>
      <c r="BW5076" s="169"/>
      <c r="BX5076" s="170"/>
      <c r="BY5076" s="169"/>
      <c r="BZ5076" s="169"/>
      <c r="CA5076" s="169"/>
      <c r="CB5076" s="169"/>
      <c r="CD5076" s="169"/>
      <c r="CF5076" s="169"/>
      <c r="CH5076" s="169"/>
      <c r="CI5076" s="199" t="s">
        <v>4716</v>
      </c>
      <c r="CJ5076" s="199"/>
      <c r="CK5076" s="174" t="s">
        <v>269</v>
      </c>
      <c r="CL5076" s="199" t="s">
        <v>112</v>
      </c>
      <c r="CM5076" s="199"/>
      <c r="CN5076" s="200" t="s">
        <v>9048</v>
      </c>
      <c r="CO5076" s="200"/>
      <c r="CP5076" s="200"/>
      <c r="CQ5076" s="156">
        <v>55</v>
      </c>
      <c r="CR5076" s="157">
        <v>0.52727272727272723</v>
      </c>
      <c r="CS5076" s="156">
        <v>60</v>
      </c>
      <c r="CT5076" s="157">
        <v>0.55000000000000004</v>
      </c>
      <c r="CU5076" s="156">
        <v>54</v>
      </c>
      <c r="CV5076" s="157">
        <v>0.51851851851851849</v>
      </c>
      <c r="CW5076" s="156">
        <v>56</v>
      </c>
      <c r="CX5076" s="157">
        <v>0.5178571428571429</v>
      </c>
    </row>
    <row r="5077" spans="71:102" x14ac:dyDescent="0.2">
      <c r="BS5077" s="170"/>
      <c r="BT5077" s="169"/>
      <c r="BU5077" s="170"/>
      <c r="BV5077" s="169"/>
      <c r="BW5077" s="169"/>
      <c r="BX5077" s="170"/>
      <c r="BY5077" s="169"/>
      <c r="BZ5077" s="169"/>
      <c r="CA5077" s="169"/>
      <c r="CB5077" s="169"/>
      <c r="CD5077" s="169"/>
      <c r="CF5077" s="169"/>
      <c r="CH5077" s="169"/>
      <c r="CI5077" s="199" t="s">
        <v>4716</v>
      </c>
      <c r="CJ5077" s="199"/>
      <c r="CK5077" s="174" t="s">
        <v>269</v>
      </c>
      <c r="CL5077" s="199" t="s">
        <v>112</v>
      </c>
      <c r="CM5077" s="199"/>
      <c r="CN5077" s="200" t="s">
        <v>9049</v>
      </c>
      <c r="CO5077" s="200"/>
      <c r="CP5077" s="200"/>
      <c r="CQ5077" s="156">
        <v>44</v>
      </c>
      <c r="CR5077" s="157">
        <v>0.31818181818181818</v>
      </c>
      <c r="CS5077" s="156">
        <v>37</v>
      </c>
      <c r="CT5077" s="157">
        <v>0.35135135135135137</v>
      </c>
      <c r="CU5077" s="156">
        <v>40</v>
      </c>
      <c r="CV5077" s="157">
        <v>0.35</v>
      </c>
      <c r="CW5077" s="156">
        <v>44</v>
      </c>
      <c r="CX5077" s="157">
        <v>0.40909090909090912</v>
      </c>
    </row>
    <row r="5078" spans="71:102" x14ac:dyDescent="0.2">
      <c r="BS5078" s="170"/>
      <c r="BT5078" s="169"/>
      <c r="BU5078" s="170"/>
      <c r="BV5078" s="169"/>
      <c r="BW5078" s="169"/>
      <c r="BX5078" s="170"/>
      <c r="BY5078" s="169"/>
      <c r="BZ5078" s="169"/>
      <c r="CA5078" s="169"/>
      <c r="CB5078" s="169"/>
      <c r="CD5078" s="169"/>
      <c r="CF5078" s="169"/>
      <c r="CH5078" s="169"/>
      <c r="CI5078" s="199" t="s">
        <v>4716</v>
      </c>
      <c r="CJ5078" s="199"/>
      <c r="CK5078" s="174" t="s">
        <v>269</v>
      </c>
      <c r="CL5078" s="199" t="s">
        <v>112</v>
      </c>
      <c r="CM5078" s="199"/>
      <c r="CN5078" s="200" t="s">
        <v>9050</v>
      </c>
      <c r="CO5078" s="200"/>
      <c r="CP5078" s="200"/>
      <c r="CQ5078" s="158" t="s">
        <v>151</v>
      </c>
      <c r="CR5078" s="159" t="s">
        <v>151</v>
      </c>
      <c r="CS5078" s="156">
        <v>8</v>
      </c>
      <c r="CT5078" s="157">
        <v>1</v>
      </c>
      <c r="CU5078" s="156">
        <v>16</v>
      </c>
      <c r="CV5078" s="157">
        <v>0.875</v>
      </c>
      <c r="CW5078" s="156">
        <v>36</v>
      </c>
      <c r="CX5078" s="157">
        <v>0.88888888888888884</v>
      </c>
    </row>
    <row r="5079" spans="71:102" x14ac:dyDescent="0.2">
      <c r="BS5079" s="170"/>
      <c r="BT5079" s="169"/>
      <c r="BU5079" s="170"/>
      <c r="BV5079" s="169"/>
      <c r="BW5079" s="169"/>
      <c r="BX5079" s="170"/>
      <c r="BY5079" s="169"/>
      <c r="BZ5079" s="169"/>
      <c r="CA5079" s="169"/>
      <c r="CB5079" s="169"/>
      <c r="CD5079" s="169"/>
      <c r="CF5079" s="169"/>
      <c r="CH5079" s="169"/>
      <c r="CI5079" s="199" t="s">
        <v>4716</v>
      </c>
      <c r="CJ5079" s="199"/>
      <c r="CK5079" s="174" t="s">
        <v>269</v>
      </c>
      <c r="CL5079" s="199" t="s">
        <v>112</v>
      </c>
      <c r="CM5079" s="199"/>
      <c r="CN5079" s="200" t="s">
        <v>9051</v>
      </c>
      <c r="CO5079" s="200"/>
      <c r="CP5079" s="200"/>
      <c r="CQ5079" s="156">
        <v>135</v>
      </c>
      <c r="CR5079" s="157">
        <v>0.58518518518518514</v>
      </c>
      <c r="CS5079" s="156">
        <v>118</v>
      </c>
      <c r="CT5079" s="157">
        <v>0.61864406779661019</v>
      </c>
      <c r="CU5079" s="156">
        <v>150</v>
      </c>
      <c r="CV5079" s="157">
        <v>0.64</v>
      </c>
      <c r="CW5079" s="156">
        <v>218</v>
      </c>
      <c r="CX5079" s="157">
        <v>0.61926605504587151</v>
      </c>
    </row>
    <row r="5080" spans="71:102" x14ac:dyDescent="0.2">
      <c r="BS5080" s="170"/>
      <c r="BT5080" s="169"/>
      <c r="BU5080" s="170"/>
      <c r="BV5080" s="169"/>
      <c r="BW5080" s="169"/>
      <c r="BX5080" s="170"/>
      <c r="BY5080" s="169"/>
      <c r="BZ5080" s="169"/>
      <c r="CA5080" s="169"/>
      <c r="CB5080" s="169"/>
      <c r="CD5080" s="169"/>
      <c r="CF5080" s="169"/>
      <c r="CH5080" s="169"/>
      <c r="CI5080" s="199" t="s">
        <v>4716</v>
      </c>
      <c r="CJ5080" s="199"/>
      <c r="CK5080" s="174" t="s">
        <v>269</v>
      </c>
      <c r="CL5080" s="199" t="s">
        <v>112</v>
      </c>
      <c r="CM5080" s="199"/>
      <c r="CN5080" s="200" t="s">
        <v>7377</v>
      </c>
      <c r="CO5080" s="200"/>
      <c r="CP5080" s="200"/>
      <c r="CQ5080" s="156">
        <v>130</v>
      </c>
      <c r="CR5080" s="157">
        <v>0.5</v>
      </c>
      <c r="CS5080" s="156">
        <v>95</v>
      </c>
      <c r="CT5080" s="157">
        <v>0.49473684210526314</v>
      </c>
      <c r="CU5080" s="156">
        <v>98</v>
      </c>
      <c r="CV5080" s="157">
        <v>0.47959183673469385</v>
      </c>
      <c r="CW5080" s="156">
        <v>95</v>
      </c>
      <c r="CX5080" s="157">
        <v>0.5368421052631579</v>
      </c>
    </row>
    <row r="5081" spans="71:102" x14ac:dyDescent="0.2">
      <c r="BS5081" s="170"/>
      <c r="BT5081" s="169"/>
      <c r="BU5081" s="170"/>
      <c r="BV5081" s="169"/>
      <c r="BW5081" s="169"/>
      <c r="BX5081" s="170"/>
      <c r="BY5081" s="169"/>
      <c r="BZ5081" s="169"/>
      <c r="CA5081" s="169"/>
      <c r="CB5081" s="169"/>
      <c r="CD5081" s="169"/>
      <c r="CF5081" s="169"/>
      <c r="CH5081" s="169"/>
      <c r="CI5081" s="199" t="s">
        <v>4716</v>
      </c>
      <c r="CJ5081" s="199"/>
      <c r="CK5081" s="174" t="s">
        <v>269</v>
      </c>
      <c r="CL5081" s="199" t="s">
        <v>112</v>
      </c>
      <c r="CM5081" s="199"/>
      <c r="CN5081" s="200" t="s">
        <v>9052</v>
      </c>
      <c r="CO5081" s="200"/>
      <c r="CP5081" s="200"/>
      <c r="CQ5081" s="156">
        <v>1</v>
      </c>
      <c r="CR5081" s="159" t="s">
        <v>151</v>
      </c>
      <c r="CS5081" s="156">
        <v>10</v>
      </c>
      <c r="CT5081" s="157">
        <v>0.1</v>
      </c>
      <c r="CU5081" s="156">
        <v>34</v>
      </c>
      <c r="CV5081" s="157">
        <v>0.38235294117647056</v>
      </c>
      <c r="CW5081" s="156">
        <v>62</v>
      </c>
      <c r="CX5081" s="157">
        <v>0.41935483870967744</v>
      </c>
    </row>
    <row r="5082" spans="71:102" x14ac:dyDescent="0.2">
      <c r="BS5082" s="170"/>
      <c r="BT5082" s="169"/>
      <c r="BU5082" s="170"/>
      <c r="BV5082" s="169"/>
      <c r="BW5082" s="169"/>
      <c r="BX5082" s="170"/>
      <c r="BY5082" s="169"/>
      <c r="BZ5082" s="169"/>
      <c r="CA5082" s="169"/>
      <c r="CB5082" s="169"/>
      <c r="CD5082" s="169"/>
      <c r="CF5082" s="169"/>
      <c r="CH5082" s="169"/>
      <c r="CI5082" s="199" t="s">
        <v>4716</v>
      </c>
      <c r="CJ5082" s="199"/>
      <c r="CK5082" s="174" t="s">
        <v>269</v>
      </c>
      <c r="CL5082" s="199" t="s">
        <v>112</v>
      </c>
      <c r="CM5082" s="199"/>
      <c r="CN5082" s="200" t="s">
        <v>9053</v>
      </c>
      <c r="CO5082" s="200"/>
      <c r="CP5082" s="200"/>
      <c r="CQ5082" s="156">
        <v>271</v>
      </c>
      <c r="CR5082" s="157">
        <v>0.48339483394833949</v>
      </c>
      <c r="CS5082" s="156">
        <v>98</v>
      </c>
      <c r="CT5082" s="157">
        <v>0.45918367346938777</v>
      </c>
      <c r="CU5082" s="158" t="s">
        <v>151</v>
      </c>
      <c r="CV5082" s="159" t="s">
        <v>151</v>
      </c>
      <c r="CW5082" s="158" t="s">
        <v>151</v>
      </c>
      <c r="CX5082" s="159" t="s">
        <v>151</v>
      </c>
    </row>
    <row r="5083" spans="71:102" x14ac:dyDescent="0.2">
      <c r="BS5083" s="170"/>
      <c r="BT5083" s="169"/>
      <c r="BU5083" s="170"/>
      <c r="BV5083" s="169"/>
      <c r="BW5083" s="169"/>
      <c r="BX5083" s="170"/>
      <c r="BY5083" s="169"/>
      <c r="BZ5083" s="169"/>
      <c r="CA5083" s="169"/>
      <c r="CB5083" s="169"/>
      <c r="CD5083" s="169"/>
      <c r="CF5083" s="169"/>
      <c r="CH5083" s="169"/>
      <c r="CI5083" s="199" t="s">
        <v>4716</v>
      </c>
      <c r="CJ5083" s="199"/>
      <c r="CK5083" s="174" t="s">
        <v>269</v>
      </c>
      <c r="CL5083" s="199" t="s">
        <v>112</v>
      </c>
      <c r="CM5083" s="199"/>
      <c r="CN5083" s="200" t="s">
        <v>9054</v>
      </c>
      <c r="CO5083" s="200"/>
      <c r="CP5083" s="200"/>
      <c r="CQ5083" s="156">
        <v>273</v>
      </c>
      <c r="CR5083" s="157">
        <v>0.80219780219780223</v>
      </c>
      <c r="CS5083" s="156">
        <v>225</v>
      </c>
      <c r="CT5083" s="157">
        <v>0.83111111111111113</v>
      </c>
      <c r="CU5083" s="156">
        <v>183</v>
      </c>
      <c r="CV5083" s="157">
        <v>0.8306010928961749</v>
      </c>
      <c r="CW5083" s="156">
        <v>139</v>
      </c>
      <c r="CX5083" s="157">
        <v>0.81294964028776984</v>
      </c>
    </row>
    <row r="5084" spans="71:102" ht="38.25" x14ac:dyDescent="0.2">
      <c r="BS5084" s="170"/>
      <c r="BT5084" s="169"/>
      <c r="BU5084" s="170"/>
      <c r="BV5084" s="169"/>
      <c r="BW5084" s="169"/>
      <c r="BX5084" s="170"/>
      <c r="BY5084" s="169"/>
      <c r="BZ5084" s="169"/>
      <c r="CA5084" s="169"/>
      <c r="CB5084" s="169"/>
      <c r="CD5084" s="169"/>
      <c r="CF5084" s="169"/>
      <c r="CH5084" s="169"/>
      <c r="CI5084" s="201" t="s">
        <v>4716</v>
      </c>
      <c r="CJ5084" s="201"/>
      <c r="CK5084" s="175" t="s">
        <v>269</v>
      </c>
      <c r="CL5084" s="201" t="s">
        <v>115</v>
      </c>
      <c r="CM5084" s="201"/>
      <c r="CN5084" s="201" t="s">
        <v>143</v>
      </c>
      <c r="CO5084" s="201"/>
      <c r="CP5084" s="201"/>
      <c r="CQ5084" s="154">
        <v>348</v>
      </c>
      <c r="CR5084" s="155">
        <v>0.38793103448275862</v>
      </c>
      <c r="CS5084" s="154">
        <v>307</v>
      </c>
      <c r="CT5084" s="155">
        <v>0.42671009771986973</v>
      </c>
      <c r="CU5084" s="154">
        <v>263</v>
      </c>
      <c r="CV5084" s="155">
        <v>0.43726235741444869</v>
      </c>
      <c r="CW5084" s="154">
        <v>243</v>
      </c>
      <c r="CX5084" s="155">
        <v>0.38683127572016462</v>
      </c>
    </row>
    <row r="5085" spans="71:102" x14ac:dyDescent="0.2">
      <c r="BS5085" s="170"/>
      <c r="BT5085" s="169"/>
      <c r="BU5085" s="170"/>
      <c r="BV5085" s="169"/>
      <c r="BW5085" s="169"/>
      <c r="BX5085" s="170"/>
      <c r="BY5085" s="169"/>
      <c r="BZ5085" s="169"/>
      <c r="CA5085" s="169"/>
      <c r="CB5085" s="169"/>
      <c r="CD5085" s="169"/>
      <c r="CF5085" s="169"/>
      <c r="CH5085" s="169"/>
      <c r="CI5085" s="199" t="s">
        <v>4716</v>
      </c>
      <c r="CJ5085" s="199"/>
      <c r="CK5085" s="174" t="s">
        <v>269</v>
      </c>
      <c r="CL5085" s="199" t="s">
        <v>115</v>
      </c>
      <c r="CM5085" s="199"/>
      <c r="CN5085" s="200" t="s">
        <v>7391</v>
      </c>
      <c r="CO5085" s="200"/>
      <c r="CP5085" s="200"/>
      <c r="CQ5085" s="156">
        <v>92</v>
      </c>
      <c r="CR5085" s="157">
        <v>0.47826086956521741</v>
      </c>
      <c r="CS5085" s="156">
        <v>73</v>
      </c>
      <c r="CT5085" s="157">
        <v>0.49315068493150682</v>
      </c>
      <c r="CU5085" s="156">
        <v>34</v>
      </c>
      <c r="CV5085" s="157">
        <v>0.5</v>
      </c>
      <c r="CW5085" s="158" t="s">
        <v>151</v>
      </c>
      <c r="CX5085" s="159" t="s">
        <v>151</v>
      </c>
    </row>
    <row r="5086" spans="71:102" x14ac:dyDescent="0.2">
      <c r="BS5086" s="170"/>
      <c r="BT5086" s="169"/>
      <c r="BU5086" s="170"/>
      <c r="BV5086" s="169"/>
      <c r="BW5086" s="169"/>
      <c r="BX5086" s="170"/>
      <c r="BY5086" s="169"/>
      <c r="BZ5086" s="169"/>
      <c r="CA5086" s="169"/>
      <c r="CB5086" s="169"/>
      <c r="CD5086" s="169"/>
      <c r="CF5086" s="169"/>
      <c r="CH5086" s="169"/>
      <c r="CI5086" s="199" t="s">
        <v>4716</v>
      </c>
      <c r="CJ5086" s="199"/>
      <c r="CK5086" s="174" t="s">
        <v>269</v>
      </c>
      <c r="CL5086" s="199" t="s">
        <v>115</v>
      </c>
      <c r="CM5086" s="199"/>
      <c r="CN5086" s="200" t="s">
        <v>9055</v>
      </c>
      <c r="CO5086" s="200"/>
      <c r="CP5086" s="200"/>
      <c r="CQ5086" s="158" t="s">
        <v>151</v>
      </c>
      <c r="CR5086" s="159" t="s">
        <v>151</v>
      </c>
      <c r="CS5086" s="158" t="s">
        <v>151</v>
      </c>
      <c r="CT5086" s="159" t="s">
        <v>151</v>
      </c>
      <c r="CU5086" s="158" t="s">
        <v>151</v>
      </c>
      <c r="CV5086" s="159" t="s">
        <v>151</v>
      </c>
      <c r="CW5086" s="156">
        <v>2</v>
      </c>
      <c r="CX5086" s="157">
        <v>0.5</v>
      </c>
    </row>
    <row r="5087" spans="71:102" x14ac:dyDescent="0.2">
      <c r="BS5087" s="170"/>
      <c r="BT5087" s="169"/>
      <c r="BU5087" s="170"/>
      <c r="BV5087" s="169"/>
      <c r="BW5087" s="169"/>
      <c r="BX5087" s="170"/>
      <c r="BY5087" s="169"/>
      <c r="BZ5087" s="169"/>
      <c r="CA5087" s="169"/>
      <c r="CB5087" s="169"/>
      <c r="CD5087" s="169"/>
      <c r="CF5087" s="169"/>
      <c r="CH5087" s="169"/>
      <c r="CI5087" s="199" t="s">
        <v>4716</v>
      </c>
      <c r="CJ5087" s="199"/>
      <c r="CK5087" s="174" t="s">
        <v>269</v>
      </c>
      <c r="CL5087" s="199" t="s">
        <v>115</v>
      </c>
      <c r="CM5087" s="199"/>
      <c r="CN5087" s="200" t="s">
        <v>9056</v>
      </c>
      <c r="CO5087" s="200"/>
      <c r="CP5087" s="200"/>
      <c r="CQ5087" s="156">
        <v>158</v>
      </c>
      <c r="CR5087" s="157">
        <v>0.51265822784810122</v>
      </c>
      <c r="CS5087" s="156">
        <v>145</v>
      </c>
      <c r="CT5087" s="157">
        <v>0.55862068965517242</v>
      </c>
      <c r="CU5087" s="156">
        <v>157</v>
      </c>
      <c r="CV5087" s="157">
        <v>0.5286624203821656</v>
      </c>
      <c r="CW5087" s="156">
        <v>166</v>
      </c>
      <c r="CX5087" s="157">
        <v>0.5</v>
      </c>
    </row>
    <row r="5088" spans="71:102" x14ac:dyDescent="0.2">
      <c r="BS5088" s="170"/>
      <c r="BT5088" s="169"/>
      <c r="BU5088" s="170"/>
      <c r="BV5088" s="169"/>
      <c r="BW5088" s="169"/>
      <c r="BX5088" s="170"/>
      <c r="BY5088" s="169"/>
      <c r="BZ5088" s="169"/>
      <c r="CA5088" s="169"/>
      <c r="CB5088" s="169"/>
      <c r="CD5088" s="169"/>
      <c r="CF5088" s="169"/>
      <c r="CH5088" s="169"/>
      <c r="CI5088" s="199" t="s">
        <v>4716</v>
      </c>
      <c r="CJ5088" s="199"/>
      <c r="CK5088" s="174" t="s">
        <v>269</v>
      </c>
      <c r="CL5088" s="199" t="s">
        <v>115</v>
      </c>
      <c r="CM5088" s="199"/>
      <c r="CN5088" s="200" t="s">
        <v>9057</v>
      </c>
      <c r="CO5088" s="200"/>
      <c r="CP5088" s="200"/>
      <c r="CQ5088" s="156">
        <v>59</v>
      </c>
      <c r="CR5088" s="157">
        <v>3.3898305084745763E-2</v>
      </c>
      <c r="CS5088" s="156">
        <v>44</v>
      </c>
      <c r="CT5088" s="157">
        <v>4.5454545454545456E-2</v>
      </c>
      <c r="CU5088" s="156">
        <v>43</v>
      </c>
      <c r="CV5088" s="157">
        <v>0.16279069767441862</v>
      </c>
      <c r="CW5088" s="156">
        <v>44</v>
      </c>
      <c r="CX5088" s="157">
        <v>9.0909090909090912E-2</v>
      </c>
    </row>
    <row r="5089" spans="87:102" x14ac:dyDescent="0.2">
      <c r="CI5089" s="199" t="s">
        <v>4716</v>
      </c>
      <c r="CJ5089" s="199"/>
      <c r="CK5089" s="174" t="s">
        <v>269</v>
      </c>
      <c r="CL5089" s="199" t="s">
        <v>115</v>
      </c>
      <c r="CM5089" s="199"/>
      <c r="CN5089" s="200" t="s">
        <v>9058</v>
      </c>
      <c r="CO5089" s="200"/>
      <c r="CP5089" s="200"/>
      <c r="CQ5089" s="156">
        <v>39</v>
      </c>
      <c r="CR5089" s="157">
        <v>0.20512820512820512</v>
      </c>
      <c r="CS5089" s="156">
        <v>45</v>
      </c>
      <c r="CT5089" s="157">
        <v>0.26666666666666666</v>
      </c>
      <c r="CU5089" s="156">
        <v>29</v>
      </c>
      <c r="CV5089" s="157">
        <v>0.27586206896551724</v>
      </c>
      <c r="CW5089" s="156">
        <v>31</v>
      </c>
      <c r="CX5089" s="157">
        <v>0.19354838709677419</v>
      </c>
    </row>
    <row r="5090" spans="87:102" x14ac:dyDescent="0.2">
      <c r="CI5090" s="135"/>
      <c r="CJ5090" s="135"/>
      <c r="CK5090" s="135"/>
      <c r="CL5090" s="135"/>
      <c r="CM5090" s="134"/>
      <c r="CN5090" s="134"/>
      <c r="CO5090" s="134"/>
      <c r="CP5090" s="134"/>
      <c r="CQ5090" s="134"/>
      <c r="CR5090" s="134"/>
      <c r="CS5090" s="134"/>
      <c r="CT5090" s="134"/>
      <c r="CU5090" s="134"/>
      <c r="CV5090" s="134"/>
      <c r="CW5090" s="134"/>
      <c r="CX5090" s="134"/>
    </row>
  </sheetData>
  <mergeCells count="20806">
    <mergeCell ref="CZ1920:DA1920"/>
    <mergeCell ref="DC1920:DD1920"/>
    <mergeCell ref="DE1920:DG1920"/>
    <mergeCell ref="CZ1921:DA1921"/>
    <mergeCell ref="DC1921:DD1921"/>
    <mergeCell ref="DE1921:DG1921"/>
    <mergeCell ref="CZ1918:DA1918"/>
    <mergeCell ref="DC1918:DD1918"/>
    <mergeCell ref="DE1918:DG1918"/>
    <mergeCell ref="CZ1919:DA1919"/>
    <mergeCell ref="DC1919:DD1919"/>
    <mergeCell ref="DE1919:DG1919"/>
    <mergeCell ref="CZ1916:DA1916"/>
    <mergeCell ref="DC1916:DD1916"/>
    <mergeCell ref="DE1916:DG1916"/>
    <mergeCell ref="CZ1917:DA1917"/>
    <mergeCell ref="DC1917:DD1917"/>
    <mergeCell ref="DE1917:DG1917"/>
    <mergeCell ref="CZ1914:DA1914"/>
    <mergeCell ref="DC1914:DD1914"/>
    <mergeCell ref="DE1914:DG1914"/>
    <mergeCell ref="CZ1915:DA1915"/>
    <mergeCell ref="DC1915:DD1915"/>
    <mergeCell ref="DE1915:DG1915"/>
    <mergeCell ref="CZ1912:DA1912"/>
    <mergeCell ref="DC1912:DD1912"/>
    <mergeCell ref="DE1912:DG1912"/>
    <mergeCell ref="CZ1913:DA1913"/>
    <mergeCell ref="DC1913:DD1913"/>
    <mergeCell ref="DE1913:DG1913"/>
    <mergeCell ref="CZ1910:DA1910"/>
    <mergeCell ref="DC1910:DD1910"/>
    <mergeCell ref="DE1910:DG1910"/>
    <mergeCell ref="CZ1911:DA1911"/>
    <mergeCell ref="DC1911:DD1911"/>
    <mergeCell ref="DE1911:DG1911"/>
    <mergeCell ref="CZ1908:DA1908"/>
    <mergeCell ref="DC1908:DD1908"/>
    <mergeCell ref="DE1908:DG1908"/>
    <mergeCell ref="CZ1909:DA1909"/>
    <mergeCell ref="DC1909:DD1909"/>
    <mergeCell ref="DE1909:DG1909"/>
    <mergeCell ref="CZ1906:DA1906"/>
    <mergeCell ref="DC1906:DD1906"/>
    <mergeCell ref="DE1906:DG1906"/>
    <mergeCell ref="CZ1907:DA1907"/>
    <mergeCell ref="DC1907:DD1907"/>
    <mergeCell ref="DE1907:DG1907"/>
    <mergeCell ref="CZ1904:DA1904"/>
    <mergeCell ref="DC1904:DD1904"/>
    <mergeCell ref="DE1904:DG1904"/>
    <mergeCell ref="CZ1905:DA1905"/>
    <mergeCell ref="DC1905:DD1905"/>
    <mergeCell ref="DE1905:DG1905"/>
    <mergeCell ref="CZ1902:DA1902"/>
    <mergeCell ref="DC1902:DD1902"/>
    <mergeCell ref="DE1902:DG1902"/>
    <mergeCell ref="CZ1903:DA1903"/>
    <mergeCell ref="DC1903:DD1903"/>
    <mergeCell ref="DE1903:DG1903"/>
    <mergeCell ref="CZ1900:DA1900"/>
    <mergeCell ref="DC1900:DD1900"/>
    <mergeCell ref="DE1900:DG1900"/>
    <mergeCell ref="CZ1901:DA1901"/>
    <mergeCell ref="DC1901:DD1901"/>
    <mergeCell ref="DE1901:DG1901"/>
    <mergeCell ref="CZ1898:DA1898"/>
    <mergeCell ref="DC1898:DD1898"/>
    <mergeCell ref="DE1898:DG1898"/>
    <mergeCell ref="CZ1899:DA1899"/>
    <mergeCell ref="DC1899:DD1899"/>
    <mergeCell ref="DE1899:DG1899"/>
    <mergeCell ref="CZ1896:DA1896"/>
    <mergeCell ref="DC1896:DG1896"/>
    <mergeCell ref="CZ1897:DA1897"/>
    <mergeCell ref="DC1897:DD1897"/>
    <mergeCell ref="DE1897:DG1897"/>
    <mergeCell ref="CZ1894:DA1894"/>
    <mergeCell ref="DC1894:DD1894"/>
    <mergeCell ref="DE1894:DG1894"/>
    <mergeCell ref="CZ1895:DA1895"/>
    <mergeCell ref="DC1895:DG1895"/>
    <mergeCell ref="CZ1892:DA1892"/>
    <mergeCell ref="DC1892:DD1892"/>
    <mergeCell ref="DE1892:DG1892"/>
    <mergeCell ref="CZ1893:DA1893"/>
    <mergeCell ref="DC1893:DD1893"/>
    <mergeCell ref="DE1893:DG1893"/>
    <mergeCell ref="CZ1890:DA1890"/>
    <mergeCell ref="DC1890:DG1890"/>
    <mergeCell ref="CZ1891:DA1891"/>
    <mergeCell ref="DC1891:DD1891"/>
    <mergeCell ref="DE1891:DG1891"/>
    <mergeCell ref="CZ1888:DA1888"/>
    <mergeCell ref="DC1888:DD1888"/>
    <mergeCell ref="DE1888:DG1888"/>
    <mergeCell ref="CZ1889:DA1889"/>
    <mergeCell ref="DC1889:DG1889"/>
    <mergeCell ref="CZ1886:DA1886"/>
    <mergeCell ref="DC1886:DD1886"/>
    <mergeCell ref="DE1886:DG1886"/>
    <mergeCell ref="CZ1887:DA1887"/>
    <mergeCell ref="DC1887:DD1887"/>
    <mergeCell ref="DE1887:DG1887"/>
    <mergeCell ref="CZ1884:DA1884"/>
    <mergeCell ref="DC1884:DD1884"/>
    <mergeCell ref="DE1884:DG1884"/>
    <mergeCell ref="CZ1885:DA1885"/>
    <mergeCell ref="DC1885:DD1885"/>
    <mergeCell ref="DE1885:DG1885"/>
    <mergeCell ref="CZ1881:DA1881"/>
    <mergeCell ref="DC1881:DD1881"/>
    <mergeCell ref="DE1881:DG1881"/>
    <mergeCell ref="DC1882:DG1882"/>
    <mergeCell ref="CZ1883:DA1883"/>
    <mergeCell ref="DC1883:DG1883"/>
    <mergeCell ref="DC1878:DG1878"/>
    <mergeCell ref="CZ1879:DA1879"/>
    <mergeCell ref="DC1879:DG1879"/>
    <mergeCell ref="CZ1880:DA1880"/>
    <mergeCell ref="DC1880:DD1880"/>
    <mergeCell ref="DE1880:DG1880"/>
    <mergeCell ref="CZ1876:DA1876"/>
    <mergeCell ref="DC1876:DD1876"/>
    <mergeCell ref="DE1876:DG1876"/>
    <mergeCell ref="CZ1877:DA1877"/>
    <mergeCell ref="DC1877:DD1877"/>
    <mergeCell ref="DE1877:DG1877"/>
    <mergeCell ref="DC1873:DG1873"/>
    <mergeCell ref="CZ1874:DA1874"/>
    <mergeCell ref="DC1874:DG1874"/>
    <mergeCell ref="CZ1875:DA1875"/>
    <mergeCell ref="DC1875:DD1875"/>
    <mergeCell ref="DE1875:DG1875"/>
    <mergeCell ref="CZ1871:DA1871"/>
    <mergeCell ref="DC1871:DD1871"/>
    <mergeCell ref="DE1871:DG1871"/>
    <mergeCell ref="CZ1872:DA1872"/>
    <mergeCell ref="DC1872:DD1872"/>
    <mergeCell ref="DE1872:DG1872"/>
    <mergeCell ref="CZ1868:DA1868"/>
    <mergeCell ref="DC1868:DD1868"/>
    <mergeCell ref="DE1868:DG1868"/>
    <mergeCell ref="DC1869:DG1869"/>
    <mergeCell ref="CZ1870:DA1870"/>
    <mergeCell ref="DC1870:DG1870"/>
    <mergeCell ref="CZ1866:DA1866"/>
    <mergeCell ref="DC1866:DD1866"/>
    <mergeCell ref="DE1866:DG1866"/>
    <mergeCell ref="CZ1867:DA1867"/>
    <mergeCell ref="DC1867:DD1867"/>
    <mergeCell ref="DE1867:DG1867"/>
    <mergeCell ref="CZ1864:DA1864"/>
    <mergeCell ref="DC1864:DD1864"/>
    <mergeCell ref="DE1864:DG1864"/>
    <mergeCell ref="CZ1865:DA1865"/>
    <mergeCell ref="DC1865:DD1865"/>
    <mergeCell ref="DE1865:DG1865"/>
    <mergeCell ref="CZ1862:DA1862"/>
    <mergeCell ref="DC1862:DD1862"/>
    <mergeCell ref="DE1862:DG1862"/>
    <mergeCell ref="CZ1863:DA1863"/>
    <mergeCell ref="DC1863:DD1863"/>
    <mergeCell ref="DE1863:DG1863"/>
    <mergeCell ref="CZ1860:DA1860"/>
    <mergeCell ref="DC1860:DD1860"/>
    <mergeCell ref="DE1860:DG1860"/>
    <mergeCell ref="CZ1861:DA1861"/>
    <mergeCell ref="DC1861:DD1861"/>
    <mergeCell ref="DE1861:DG1861"/>
    <mergeCell ref="CZ1858:DA1858"/>
    <mergeCell ref="DC1858:DD1858"/>
    <mergeCell ref="DE1858:DG1858"/>
    <mergeCell ref="CZ1859:DA1859"/>
    <mergeCell ref="DC1859:DD1859"/>
    <mergeCell ref="DE1859:DG1859"/>
    <mergeCell ref="CZ1856:DA1856"/>
    <mergeCell ref="DC1856:DD1856"/>
    <mergeCell ref="DE1856:DG1856"/>
    <mergeCell ref="CZ1857:DA1857"/>
    <mergeCell ref="DC1857:DD1857"/>
    <mergeCell ref="DE1857:DG1857"/>
    <mergeCell ref="CZ1854:DA1854"/>
    <mergeCell ref="DC1854:DD1854"/>
    <mergeCell ref="DE1854:DG1854"/>
    <mergeCell ref="CZ1855:DA1855"/>
    <mergeCell ref="DC1855:DD1855"/>
    <mergeCell ref="DE1855:DG1855"/>
    <mergeCell ref="CZ1852:DA1852"/>
    <mergeCell ref="DC1852:DD1852"/>
    <mergeCell ref="DE1852:DG1852"/>
    <mergeCell ref="CZ1853:DA1853"/>
    <mergeCell ref="DC1853:DD1853"/>
    <mergeCell ref="DE1853:DG1853"/>
    <mergeCell ref="DC1849:DG1849"/>
    <mergeCell ref="CZ1850:DA1850"/>
    <mergeCell ref="DC1850:DG1850"/>
    <mergeCell ref="CZ1851:DA1851"/>
    <mergeCell ref="DC1851:DD1851"/>
    <mergeCell ref="DE1851:DG1851"/>
    <mergeCell ref="CZ1847:DA1847"/>
    <mergeCell ref="DC1847:DD1847"/>
    <mergeCell ref="DE1847:DG1847"/>
    <mergeCell ref="CZ1848:DA1848"/>
    <mergeCell ref="DC1848:DD1848"/>
    <mergeCell ref="DE1848:DG1848"/>
    <mergeCell ref="CZ1845:DA1845"/>
    <mergeCell ref="DC1845:DD1845"/>
    <mergeCell ref="DE1845:DG1845"/>
    <mergeCell ref="CZ1846:DA1846"/>
    <mergeCell ref="DC1846:DD1846"/>
    <mergeCell ref="DE1846:DG1846"/>
    <mergeCell ref="CZ1843:DA1843"/>
    <mergeCell ref="DC1843:DD1843"/>
    <mergeCell ref="DE1843:DG1843"/>
    <mergeCell ref="CZ1844:DA1844"/>
    <mergeCell ref="DC1844:DD1844"/>
    <mergeCell ref="DE1844:DG1844"/>
    <mergeCell ref="CZ1841:DA1841"/>
    <mergeCell ref="DC1841:DD1841"/>
    <mergeCell ref="DE1841:DG1841"/>
    <mergeCell ref="CZ1842:DA1842"/>
    <mergeCell ref="DC1842:DD1842"/>
    <mergeCell ref="DE1842:DG1842"/>
    <mergeCell ref="CZ1839:DA1839"/>
    <mergeCell ref="DC1839:DD1839"/>
    <mergeCell ref="DE1839:DG1839"/>
    <mergeCell ref="CZ1840:DA1840"/>
    <mergeCell ref="DC1840:DD1840"/>
    <mergeCell ref="DE1840:DG1840"/>
    <mergeCell ref="CZ1837:DA1837"/>
    <mergeCell ref="DC1837:DD1837"/>
    <mergeCell ref="DE1837:DG1837"/>
    <mergeCell ref="CZ1838:DA1838"/>
    <mergeCell ref="DC1838:DD1838"/>
    <mergeCell ref="DE1838:DG1838"/>
    <mergeCell ref="CZ1835:DA1835"/>
    <mergeCell ref="DC1835:DD1835"/>
    <mergeCell ref="DE1835:DG1835"/>
    <mergeCell ref="CZ1836:DA1836"/>
    <mergeCell ref="DC1836:DD1836"/>
    <mergeCell ref="DE1836:DG1836"/>
    <mergeCell ref="CZ1833:DA1833"/>
    <mergeCell ref="DC1833:DD1833"/>
    <mergeCell ref="DE1833:DG1833"/>
    <mergeCell ref="CZ1834:DA1834"/>
    <mergeCell ref="DC1834:DD1834"/>
    <mergeCell ref="DE1834:DG1834"/>
    <mergeCell ref="CZ1831:DA1831"/>
    <mergeCell ref="DC1831:DD1831"/>
    <mergeCell ref="DE1831:DG1831"/>
    <mergeCell ref="CZ1832:DA1832"/>
    <mergeCell ref="DC1832:DD1832"/>
    <mergeCell ref="DE1832:DG1832"/>
    <mergeCell ref="CZ1829:DA1829"/>
    <mergeCell ref="DC1829:DD1829"/>
    <mergeCell ref="DE1829:DG1829"/>
    <mergeCell ref="CZ1830:DA1830"/>
    <mergeCell ref="DC1830:DD1830"/>
    <mergeCell ref="DE1830:DG1830"/>
    <mergeCell ref="CZ1827:DA1827"/>
    <mergeCell ref="DC1827:DD1827"/>
    <mergeCell ref="DE1827:DG1827"/>
    <mergeCell ref="CZ1828:DA1828"/>
    <mergeCell ref="DC1828:DD1828"/>
    <mergeCell ref="DE1828:DG1828"/>
    <mergeCell ref="CZ1825:DA1825"/>
    <mergeCell ref="DC1825:DD1825"/>
    <mergeCell ref="DE1825:DG1825"/>
    <mergeCell ref="CZ1826:DA1826"/>
    <mergeCell ref="DC1826:DD1826"/>
    <mergeCell ref="DE1826:DG1826"/>
    <mergeCell ref="CZ1823:DA1823"/>
    <mergeCell ref="DC1823:DD1823"/>
    <mergeCell ref="DE1823:DG1823"/>
    <mergeCell ref="CZ1824:DA1824"/>
    <mergeCell ref="DC1824:DD1824"/>
    <mergeCell ref="DE1824:DG1824"/>
    <mergeCell ref="CZ1821:DA1821"/>
    <mergeCell ref="DC1821:DD1821"/>
    <mergeCell ref="DE1821:DG1821"/>
    <mergeCell ref="CZ1822:DA1822"/>
    <mergeCell ref="DC1822:DD1822"/>
    <mergeCell ref="DE1822:DG1822"/>
    <mergeCell ref="CZ1819:DA1819"/>
    <mergeCell ref="DC1819:DD1819"/>
    <mergeCell ref="DE1819:DG1819"/>
    <mergeCell ref="CZ1820:DA1820"/>
    <mergeCell ref="DC1820:DD1820"/>
    <mergeCell ref="DE1820:DG1820"/>
    <mergeCell ref="CZ1817:DA1817"/>
    <mergeCell ref="DC1817:DD1817"/>
    <mergeCell ref="DE1817:DG1817"/>
    <mergeCell ref="CZ1818:DA1818"/>
    <mergeCell ref="DC1818:DD1818"/>
    <mergeCell ref="DE1818:DG1818"/>
    <mergeCell ref="CZ1815:DA1815"/>
    <mergeCell ref="DC1815:DD1815"/>
    <mergeCell ref="DE1815:DG1815"/>
    <mergeCell ref="CZ1816:DA1816"/>
    <mergeCell ref="DC1816:DD1816"/>
    <mergeCell ref="DE1816:DG1816"/>
    <mergeCell ref="CZ1813:DA1813"/>
    <mergeCell ref="DC1813:DD1813"/>
    <mergeCell ref="DE1813:DG1813"/>
    <mergeCell ref="CZ1814:DA1814"/>
    <mergeCell ref="DC1814:DD1814"/>
    <mergeCell ref="DE1814:DG1814"/>
    <mergeCell ref="CZ1811:DA1811"/>
    <mergeCell ref="DC1811:DD1811"/>
    <mergeCell ref="DE1811:DG1811"/>
    <mergeCell ref="CZ1812:DA1812"/>
    <mergeCell ref="DC1812:DD1812"/>
    <mergeCell ref="DE1812:DG1812"/>
    <mergeCell ref="CZ1809:DA1809"/>
    <mergeCell ref="DC1809:DD1809"/>
    <mergeCell ref="DE1809:DG1809"/>
    <mergeCell ref="CZ1810:DA1810"/>
    <mergeCell ref="DC1810:DD1810"/>
    <mergeCell ref="DE1810:DG1810"/>
    <mergeCell ref="CZ1807:DA1807"/>
    <mergeCell ref="DC1807:DD1807"/>
    <mergeCell ref="DE1807:DG1807"/>
    <mergeCell ref="CZ1808:DA1808"/>
    <mergeCell ref="DC1808:DD1808"/>
    <mergeCell ref="DE1808:DG1808"/>
    <mergeCell ref="CZ1805:DA1805"/>
    <mergeCell ref="DC1805:DD1805"/>
    <mergeCell ref="DE1805:DG1805"/>
    <mergeCell ref="CZ1806:DA1806"/>
    <mergeCell ref="DC1806:DD1806"/>
    <mergeCell ref="DE1806:DG1806"/>
    <mergeCell ref="CZ1803:DA1803"/>
    <mergeCell ref="DC1803:DD1803"/>
    <mergeCell ref="DE1803:DG1803"/>
    <mergeCell ref="CZ1804:DA1804"/>
    <mergeCell ref="DC1804:DD1804"/>
    <mergeCell ref="DE1804:DG1804"/>
    <mergeCell ref="CZ1801:DA1801"/>
    <mergeCell ref="DC1801:DD1801"/>
    <mergeCell ref="DE1801:DG1801"/>
    <mergeCell ref="CZ1802:DA1802"/>
    <mergeCell ref="DC1802:DD1802"/>
    <mergeCell ref="DE1802:DG1802"/>
    <mergeCell ref="CZ1799:DA1799"/>
    <mergeCell ref="DC1799:DD1799"/>
    <mergeCell ref="DE1799:DG1799"/>
    <mergeCell ref="CZ1800:DA1800"/>
    <mergeCell ref="DC1800:DD1800"/>
    <mergeCell ref="DE1800:DG1800"/>
    <mergeCell ref="CZ1797:DA1797"/>
    <mergeCell ref="DC1797:DD1797"/>
    <mergeCell ref="DE1797:DG1797"/>
    <mergeCell ref="CZ1798:DA1798"/>
    <mergeCell ref="DC1798:DD1798"/>
    <mergeCell ref="DE1798:DG1798"/>
    <mergeCell ref="CZ1795:DA1795"/>
    <mergeCell ref="DC1795:DD1795"/>
    <mergeCell ref="DE1795:DG1795"/>
    <mergeCell ref="CZ1796:DA1796"/>
    <mergeCell ref="DC1796:DD1796"/>
    <mergeCell ref="DE1796:DG1796"/>
    <mergeCell ref="CZ1793:DA1793"/>
    <mergeCell ref="DC1793:DD1793"/>
    <mergeCell ref="DE1793:DG1793"/>
    <mergeCell ref="CZ1794:DA1794"/>
    <mergeCell ref="DC1794:DD1794"/>
    <mergeCell ref="DE1794:DG1794"/>
    <mergeCell ref="CZ1791:DA1791"/>
    <mergeCell ref="DC1791:DD1791"/>
    <mergeCell ref="DE1791:DG1791"/>
    <mergeCell ref="CZ1792:DA1792"/>
    <mergeCell ref="DC1792:DD1792"/>
    <mergeCell ref="DE1792:DG1792"/>
    <mergeCell ref="CZ1789:DA1789"/>
    <mergeCell ref="DC1789:DD1789"/>
    <mergeCell ref="DE1789:DG1789"/>
    <mergeCell ref="CZ1790:DA1790"/>
    <mergeCell ref="DC1790:DD1790"/>
    <mergeCell ref="DE1790:DG1790"/>
    <mergeCell ref="CZ1787:DA1787"/>
    <mergeCell ref="DC1787:DD1787"/>
    <mergeCell ref="DE1787:DG1787"/>
    <mergeCell ref="CZ1788:DA1788"/>
    <mergeCell ref="DC1788:DD1788"/>
    <mergeCell ref="DE1788:DG1788"/>
    <mergeCell ref="CZ1785:DA1785"/>
    <mergeCell ref="DC1785:DD1785"/>
    <mergeCell ref="DE1785:DG1785"/>
    <mergeCell ref="CZ1786:DA1786"/>
    <mergeCell ref="DC1786:DD1786"/>
    <mergeCell ref="DE1786:DG1786"/>
    <mergeCell ref="CZ1783:DA1783"/>
    <mergeCell ref="DC1783:DD1783"/>
    <mergeCell ref="DE1783:DG1783"/>
    <mergeCell ref="CZ1784:DA1784"/>
    <mergeCell ref="DC1784:DD1784"/>
    <mergeCell ref="DE1784:DG1784"/>
    <mergeCell ref="CZ1781:DA1781"/>
    <mergeCell ref="DC1781:DD1781"/>
    <mergeCell ref="DE1781:DG1781"/>
    <mergeCell ref="CZ1782:DA1782"/>
    <mergeCell ref="DC1782:DD1782"/>
    <mergeCell ref="DE1782:DG1782"/>
    <mergeCell ref="CZ1779:DA1779"/>
    <mergeCell ref="DC1779:DD1779"/>
    <mergeCell ref="DE1779:DG1779"/>
    <mergeCell ref="CZ1780:DA1780"/>
    <mergeCell ref="DC1780:DD1780"/>
    <mergeCell ref="DE1780:DG1780"/>
    <mergeCell ref="CZ1777:DA1777"/>
    <mergeCell ref="DC1777:DG1777"/>
    <mergeCell ref="CZ1778:DA1778"/>
    <mergeCell ref="DC1778:DD1778"/>
    <mergeCell ref="DE1778:DG1778"/>
    <mergeCell ref="CZ1775:DA1775"/>
    <mergeCell ref="DC1775:DD1775"/>
    <mergeCell ref="DE1775:DG1775"/>
    <mergeCell ref="CZ1776:DA1776"/>
    <mergeCell ref="DC1776:DD1776"/>
    <mergeCell ref="DE1776:DG1776"/>
    <mergeCell ref="CZ1773:DA1773"/>
    <mergeCell ref="DC1773:DD1773"/>
    <mergeCell ref="DE1773:DG1773"/>
    <mergeCell ref="CZ1774:DA1774"/>
    <mergeCell ref="DC1774:DD1774"/>
    <mergeCell ref="DE1774:DG1774"/>
    <mergeCell ref="CZ1771:DA1771"/>
    <mergeCell ref="DC1771:DG1771"/>
    <mergeCell ref="CZ1772:DA1772"/>
    <mergeCell ref="DC1772:DD1772"/>
    <mergeCell ref="DE1772:DG1772"/>
    <mergeCell ref="CZ1769:DA1769"/>
    <mergeCell ref="DC1769:DD1769"/>
    <mergeCell ref="DE1769:DG1769"/>
    <mergeCell ref="CZ1770:DA1770"/>
    <mergeCell ref="DC1770:DD1770"/>
    <mergeCell ref="DE1770:DG1770"/>
    <mergeCell ref="CZ1767:DA1767"/>
    <mergeCell ref="DC1767:DD1767"/>
    <mergeCell ref="DE1767:DG1767"/>
    <mergeCell ref="CZ1768:DA1768"/>
    <mergeCell ref="DC1768:DD1768"/>
    <mergeCell ref="DE1768:DG1768"/>
    <mergeCell ref="CZ1765:DA1765"/>
    <mergeCell ref="DC1765:DD1765"/>
    <mergeCell ref="DE1765:DG1765"/>
    <mergeCell ref="CZ1766:DA1766"/>
    <mergeCell ref="DC1766:DD1766"/>
    <mergeCell ref="DE1766:DG1766"/>
    <mergeCell ref="CZ1763:DA1763"/>
    <mergeCell ref="DC1763:DD1763"/>
    <mergeCell ref="DE1763:DG1763"/>
    <mergeCell ref="CZ1764:DA1764"/>
    <mergeCell ref="DC1764:DD1764"/>
    <mergeCell ref="DE1764:DG1764"/>
    <mergeCell ref="CZ1761:DA1761"/>
    <mergeCell ref="DC1761:DD1761"/>
    <mergeCell ref="DE1761:DG1761"/>
    <mergeCell ref="CZ1762:DA1762"/>
    <mergeCell ref="DC1762:DD1762"/>
    <mergeCell ref="DE1762:DG1762"/>
    <mergeCell ref="CZ1758:DA1758"/>
    <mergeCell ref="DC1758:DG1758"/>
    <mergeCell ref="CZ1759:DA1759"/>
    <mergeCell ref="DC1759:DG1759"/>
    <mergeCell ref="CZ1760:DA1760"/>
    <mergeCell ref="DC1760:DD1760"/>
    <mergeCell ref="DE1760:DG1760"/>
    <mergeCell ref="CZ1756:DA1756"/>
    <mergeCell ref="DC1756:DD1756"/>
    <mergeCell ref="DE1756:DG1756"/>
    <mergeCell ref="CZ1757:DA1757"/>
    <mergeCell ref="DC1757:DD1757"/>
    <mergeCell ref="DE1757:DG1757"/>
    <mergeCell ref="CZ1754:DA1754"/>
    <mergeCell ref="DC1754:DD1754"/>
    <mergeCell ref="DE1754:DG1754"/>
    <mergeCell ref="CZ1755:DA1755"/>
    <mergeCell ref="DC1755:DD1755"/>
    <mergeCell ref="DE1755:DG1755"/>
    <mergeCell ref="CZ1752:DA1752"/>
    <mergeCell ref="DC1752:DD1752"/>
    <mergeCell ref="DE1752:DG1752"/>
    <mergeCell ref="CZ1753:DA1753"/>
    <mergeCell ref="DC1753:DD1753"/>
    <mergeCell ref="DE1753:DG1753"/>
    <mergeCell ref="CZ1750:DA1750"/>
    <mergeCell ref="DC1750:DD1750"/>
    <mergeCell ref="DE1750:DG1750"/>
    <mergeCell ref="CZ1751:DA1751"/>
    <mergeCell ref="DC1751:DD1751"/>
    <mergeCell ref="DE1751:DG1751"/>
    <mergeCell ref="CZ1748:DA1748"/>
    <mergeCell ref="DC1748:DD1748"/>
    <mergeCell ref="DE1748:DG1748"/>
    <mergeCell ref="CZ1749:DA1749"/>
    <mergeCell ref="DC1749:DD1749"/>
    <mergeCell ref="DE1749:DG1749"/>
    <mergeCell ref="CZ1746:DA1746"/>
    <mergeCell ref="DC1746:DD1746"/>
    <mergeCell ref="DE1746:DG1746"/>
    <mergeCell ref="CZ1747:DA1747"/>
    <mergeCell ref="DC1747:DD1747"/>
    <mergeCell ref="DE1747:DG1747"/>
    <mergeCell ref="CZ1744:DA1744"/>
    <mergeCell ref="DC1744:DD1744"/>
    <mergeCell ref="DE1744:DG1744"/>
    <mergeCell ref="CZ1745:DA1745"/>
    <mergeCell ref="DC1745:DD1745"/>
    <mergeCell ref="DE1745:DG1745"/>
    <mergeCell ref="CZ1742:DA1742"/>
    <mergeCell ref="DC1742:DD1742"/>
    <mergeCell ref="DE1742:DG1742"/>
    <mergeCell ref="CZ1743:DA1743"/>
    <mergeCell ref="DC1743:DD1743"/>
    <mergeCell ref="DE1743:DG1743"/>
    <mergeCell ref="CZ1740:DA1740"/>
    <mergeCell ref="DC1740:DD1740"/>
    <mergeCell ref="DE1740:DG1740"/>
    <mergeCell ref="CZ1741:DA1741"/>
    <mergeCell ref="DC1741:DD1741"/>
    <mergeCell ref="DE1741:DG1741"/>
    <mergeCell ref="CZ1738:DA1738"/>
    <mergeCell ref="DC1738:DD1738"/>
    <mergeCell ref="DE1738:DG1738"/>
    <mergeCell ref="CZ1739:DA1739"/>
    <mergeCell ref="DC1739:DG1739"/>
    <mergeCell ref="CZ1736:DA1736"/>
    <mergeCell ref="DC1736:DD1736"/>
    <mergeCell ref="DE1736:DG1736"/>
    <mergeCell ref="CZ1737:DA1737"/>
    <mergeCell ref="DC1737:DD1737"/>
    <mergeCell ref="DE1737:DG1737"/>
    <mergeCell ref="CZ1734:DA1734"/>
    <mergeCell ref="DC1734:DD1734"/>
    <mergeCell ref="DE1734:DG1734"/>
    <mergeCell ref="CZ1735:DA1735"/>
    <mergeCell ref="DC1735:DD1735"/>
    <mergeCell ref="DE1735:DG1735"/>
    <mergeCell ref="CZ1732:DA1732"/>
    <mergeCell ref="DC1732:DD1732"/>
    <mergeCell ref="DE1732:DG1732"/>
    <mergeCell ref="CZ1733:DA1733"/>
    <mergeCell ref="DC1733:DD1733"/>
    <mergeCell ref="DE1733:DG1733"/>
    <mergeCell ref="CZ1730:DA1730"/>
    <mergeCell ref="DC1730:DD1730"/>
    <mergeCell ref="DE1730:DG1730"/>
    <mergeCell ref="CZ1731:DA1731"/>
    <mergeCell ref="DC1731:DD1731"/>
    <mergeCell ref="DE1731:DG1731"/>
    <mergeCell ref="CZ1728:DA1728"/>
    <mergeCell ref="DC1728:DD1728"/>
    <mergeCell ref="DE1728:DG1728"/>
    <mergeCell ref="CZ1729:DA1729"/>
    <mergeCell ref="DC1729:DD1729"/>
    <mergeCell ref="DE1729:DG1729"/>
    <mergeCell ref="CZ1726:DA1726"/>
    <mergeCell ref="DC1726:DD1726"/>
    <mergeCell ref="DE1726:DG1726"/>
    <mergeCell ref="CZ1727:DA1727"/>
    <mergeCell ref="DC1727:DD1727"/>
    <mergeCell ref="DE1727:DG1727"/>
    <mergeCell ref="CZ1724:DA1724"/>
    <mergeCell ref="DC1724:DD1724"/>
    <mergeCell ref="DE1724:DG1724"/>
    <mergeCell ref="CZ1725:DA1725"/>
    <mergeCell ref="DC1725:DD1725"/>
    <mergeCell ref="DE1725:DG1725"/>
    <mergeCell ref="CZ1722:DA1722"/>
    <mergeCell ref="DC1722:DD1722"/>
    <mergeCell ref="DE1722:DG1722"/>
    <mergeCell ref="CZ1723:DA1723"/>
    <mergeCell ref="DC1723:DD1723"/>
    <mergeCell ref="DE1723:DG1723"/>
    <mergeCell ref="CZ1720:DA1720"/>
    <mergeCell ref="DC1720:DD1720"/>
    <mergeCell ref="DE1720:DG1720"/>
    <mergeCell ref="CZ1721:DA1721"/>
    <mergeCell ref="DC1721:DD1721"/>
    <mergeCell ref="DE1721:DG1721"/>
    <mergeCell ref="CZ1718:DA1718"/>
    <mergeCell ref="DC1718:DD1718"/>
    <mergeCell ref="DE1718:DG1718"/>
    <mergeCell ref="CZ1719:DA1719"/>
    <mergeCell ref="DC1719:DD1719"/>
    <mergeCell ref="DE1719:DG1719"/>
    <mergeCell ref="CZ1716:DA1716"/>
    <mergeCell ref="DC1716:DD1716"/>
    <mergeCell ref="DE1716:DG1716"/>
    <mergeCell ref="CZ1717:DA1717"/>
    <mergeCell ref="DC1717:DD1717"/>
    <mergeCell ref="DE1717:DG1717"/>
    <mergeCell ref="CZ1714:DA1714"/>
    <mergeCell ref="DC1714:DD1714"/>
    <mergeCell ref="DE1714:DG1714"/>
    <mergeCell ref="CZ1715:DA1715"/>
    <mergeCell ref="DC1715:DD1715"/>
    <mergeCell ref="DE1715:DG1715"/>
    <mergeCell ref="CZ1712:DA1712"/>
    <mergeCell ref="DC1712:DD1712"/>
    <mergeCell ref="DE1712:DG1712"/>
    <mergeCell ref="CZ1713:DA1713"/>
    <mergeCell ref="DC1713:DD1713"/>
    <mergeCell ref="DE1713:DG1713"/>
    <mergeCell ref="CZ1710:DA1710"/>
    <mergeCell ref="DC1710:DD1710"/>
    <mergeCell ref="DE1710:DG1710"/>
    <mergeCell ref="CZ1711:DA1711"/>
    <mergeCell ref="DC1711:DD1711"/>
    <mergeCell ref="DE1711:DG1711"/>
    <mergeCell ref="CZ1708:DA1708"/>
    <mergeCell ref="DC1708:DD1708"/>
    <mergeCell ref="DE1708:DG1708"/>
    <mergeCell ref="CZ1709:DA1709"/>
    <mergeCell ref="DC1709:DD1709"/>
    <mergeCell ref="DE1709:DG1709"/>
    <mergeCell ref="CZ1706:DA1706"/>
    <mergeCell ref="DC1706:DD1706"/>
    <mergeCell ref="DE1706:DG1706"/>
    <mergeCell ref="CZ1707:DA1707"/>
    <mergeCell ref="DC1707:DD1707"/>
    <mergeCell ref="DE1707:DG1707"/>
    <mergeCell ref="CZ1703:DA1703"/>
    <mergeCell ref="DC1703:DG1703"/>
    <mergeCell ref="CZ1704:DA1704"/>
    <mergeCell ref="DC1704:DG1704"/>
    <mergeCell ref="CZ1705:DA1705"/>
    <mergeCell ref="DC1705:DD1705"/>
    <mergeCell ref="DE1705:DG1705"/>
    <mergeCell ref="CZ1701:DA1701"/>
    <mergeCell ref="DC1701:DD1701"/>
    <mergeCell ref="DE1701:DG1701"/>
    <mergeCell ref="CZ1702:DA1702"/>
    <mergeCell ref="DC1702:DD1702"/>
    <mergeCell ref="DE1702:DG1702"/>
    <mergeCell ref="CZ1699:DA1699"/>
    <mergeCell ref="DC1699:DD1699"/>
    <mergeCell ref="DE1699:DG1699"/>
    <mergeCell ref="CZ1700:DA1700"/>
    <mergeCell ref="DC1700:DD1700"/>
    <mergeCell ref="DE1700:DG1700"/>
    <mergeCell ref="CZ1697:DA1697"/>
    <mergeCell ref="DC1697:DD1697"/>
    <mergeCell ref="DE1697:DG1697"/>
    <mergeCell ref="CZ1698:DA1698"/>
    <mergeCell ref="DC1698:DD1698"/>
    <mergeCell ref="DE1698:DG1698"/>
    <mergeCell ref="CZ1695:DA1695"/>
    <mergeCell ref="DC1695:DD1695"/>
    <mergeCell ref="DE1695:DG1695"/>
    <mergeCell ref="CZ1696:DA1696"/>
    <mergeCell ref="DC1696:DD1696"/>
    <mergeCell ref="DE1696:DG1696"/>
    <mergeCell ref="CZ1693:DA1693"/>
    <mergeCell ref="DC1693:DD1693"/>
    <mergeCell ref="DE1693:DG1693"/>
    <mergeCell ref="CZ1694:DA1694"/>
    <mergeCell ref="DC1694:DD1694"/>
    <mergeCell ref="DE1694:DG1694"/>
    <mergeCell ref="CZ1691:DA1691"/>
    <mergeCell ref="DC1691:DG1691"/>
    <mergeCell ref="CZ1692:DA1692"/>
    <mergeCell ref="DC1692:DD1692"/>
    <mergeCell ref="DE1692:DG1692"/>
    <mergeCell ref="CZ1689:DA1689"/>
    <mergeCell ref="DC1689:DD1689"/>
    <mergeCell ref="DE1689:DG1689"/>
    <mergeCell ref="CZ1690:DA1690"/>
    <mergeCell ref="DC1690:DD1690"/>
    <mergeCell ref="DE1690:DG1690"/>
    <mergeCell ref="CZ1687:DA1687"/>
    <mergeCell ref="DC1687:DD1687"/>
    <mergeCell ref="DE1687:DG1687"/>
    <mergeCell ref="CZ1688:DA1688"/>
    <mergeCell ref="DC1688:DD1688"/>
    <mergeCell ref="DE1688:DG1688"/>
    <mergeCell ref="CZ1685:DA1685"/>
    <mergeCell ref="DC1685:DD1685"/>
    <mergeCell ref="DE1685:DG1685"/>
    <mergeCell ref="CZ1686:DA1686"/>
    <mergeCell ref="DC1686:DD1686"/>
    <mergeCell ref="DE1686:DG1686"/>
    <mergeCell ref="CZ1683:DA1683"/>
    <mergeCell ref="DC1683:DD1683"/>
    <mergeCell ref="DE1683:DG1683"/>
    <mergeCell ref="CZ1684:DA1684"/>
    <mergeCell ref="DC1684:DD1684"/>
    <mergeCell ref="DE1684:DG1684"/>
    <mergeCell ref="CZ1681:DA1681"/>
    <mergeCell ref="DC1681:DD1681"/>
    <mergeCell ref="DE1681:DG1681"/>
    <mergeCell ref="CZ1682:DA1682"/>
    <mergeCell ref="DC1682:DD1682"/>
    <mergeCell ref="DE1682:DG1682"/>
    <mergeCell ref="CZ1679:DA1679"/>
    <mergeCell ref="DC1679:DD1679"/>
    <mergeCell ref="DE1679:DG1679"/>
    <mergeCell ref="CZ1680:DA1680"/>
    <mergeCell ref="DC1680:DD1680"/>
    <mergeCell ref="DE1680:DG1680"/>
    <mergeCell ref="CZ1677:DA1677"/>
    <mergeCell ref="DC1677:DD1677"/>
    <mergeCell ref="DE1677:DG1677"/>
    <mergeCell ref="CZ1678:DA1678"/>
    <mergeCell ref="DC1678:DD1678"/>
    <mergeCell ref="DE1678:DG1678"/>
    <mergeCell ref="CZ1675:DA1675"/>
    <mergeCell ref="DC1675:DD1675"/>
    <mergeCell ref="DE1675:DG1675"/>
    <mergeCell ref="CZ1676:DA1676"/>
    <mergeCell ref="DC1676:DD1676"/>
    <mergeCell ref="DE1676:DG1676"/>
    <mergeCell ref="CZ1673:DA1673"/>
    <mergeCell ref="DC1673:DD1673"/>
    <mergeCell ref="DE1673:DG1673"/>
    <mergeCell ref="CZ1674:DA1674"/>
    <mergeCell ref="DC1674:DD1674"/>
    <mergeCell ref="DE1674:DG1674"/>
    <mergeCell ref="CZ1671:DA1671"/>
    <mergeCell ref="DC1671:DD1671"/>
    <mergeCell ref="DE1671:DG1671"/>
    <mergeCell ref="CZ1672:DA1672"/>
    <mergeCell ref="DC1672:DD1672"/>
    <mergeCell ref="DE1672:DG1672"/>
    <mergeCell ref="CZ1669:DA1669"/>
    <mergeCell ref="DC1669:DD1669"/>
    <mergeCell ref="DE1669:DG1669"/>
    <mergeCell ref="CZ1670:DA1670"/>
    <mergeCell ref="DC1670:DD1670"/>
    <mergeCell ref="DE1670:DG1670"/>
    <mergeCell ref="CZ1667:DA1667"/>
    <mergeCell ref="DC1667:DD1667"/>
    <mergeCell ref="DE1667:DG1667"/>
    <mergeCell ref="CZ1668:DA1668"/>
    <mergeCell ref="DC1668:DD1668"/>
    <mergeCell ref="DE1668:DG1668"/>
    <mergeCell ref="CZ1665:DA1665"/>
    <mergeCell ref="DC1665:DD1665"/>
    <mergeCell ref="DE1665:DG1665"/>
    <mergeCell ref="CZ1666:DA1666"/>
    <mergeCell ref="DC1666:DD1666"/>
    <mergeCell ref="DE1666:DG1666"/>
    <mergeCell ref="CZ1663:DA1663"/>
    <mergeCell ref="DC1663:DD1663"/>
    <mergeCell ref="DE1663:DG1663"/>
    <mergeCell ref="CZ1664:DA1664"/>
    <mergeCell ref="DC1664:DD1664"/>
    <mergeCell ref="DE1664:DG1664"/>
    <mergeCell ref="CZ1661:DA1661"/>
    <mergeCell ref="DC1661:DD1661"/>
    <mergeCell ref="DE1661:DG1661"/>
    <mergeCell ref="CZ1662:DA1662"/>
    <mergeCell ref="DC1662:DD1662"/>
    <mergeCell ref="DE1662:DG1662"/>
    <mergeCell ref="CZ1659:DA1659"/>
    <mergeCell ref="DC1659:DD1659"/>
    <mergeCell ref="DE1659:DG1659"/>
    <mergeCell ref="CZ1660:DA1660"/>
    <mergeCell ref="DC1660:DD1660"/>
    <mergeCell ref="DE1660:DG1660"/>
    <mergeCell ref="CZ1657:DA1657"/>
    <mergeCell ref="DC1657:DD1657"/>
    <mergeCell ref="DE1657:DG1657"/>
    <mergeCell ref="CZ1658:DA1658"/>
    <mergeCell ref="DC1658:DD1658"/>
    <mergeCell ref="DE1658:DG1658"/>
    <mergeCell ref="CZ1655:DA1655"/>
    <mergeCell ref="DC1655:DD1655"/>
    <mergeCell ref="DE1655:DG1655"/>
    <mergeCell ref="CZ1656:DA1656"/>
    <mergeCell ref="DC1656:DD1656"/>
    <mergeCell ref="DE1656:DG1656"/>
    <mergeCell ref="CZ1653:DA1653"/>
    <mergeCell ref="DC1653:DD1653"/>
    <mergeCell ref="DE1653:DG1653"/>
    <mergeCell ref="CZ1654:DA1654"/>
    <mergeCell ref="DC1654:DD1654"/>
    <mergeCell ref="DE1654:DG1654"/>
    <mergeCell ref="CZ1651:DA1651"/>
    <mergeCell ref="DC1651:DG1651"/>
    <mergeCell ref="CZ1652:DA1652"/>
    <mergeCell ref="DC1652:DD1652"/>
    <mergeCell ref="DE1652:DG1652"/>
    <mergeCell ref="CZ1649:DA1649"/>
    <mergeCell ref="DC1649:DD1649"/>
    <mergeCell ref="DE1649:DG1649"/>
    <mergeCell ref="CZ1650:DA1650"/>
    <mergeCell ref="DC1650:DD1650"/>
    <mergeCell ref="DE1650:DG1650"/>
    <mergeCell ref="CZ1647:DA1647"/>
    <mergeCell ref="DC1647:DD1647"/>
    <mergeCell ref="DE1647:DG1647"/>
    <mergeCell ref="CZ1648:DA1648"/>
    <mergeCell ref="DC1648:DD1648"/>
    <mergeCell ref="DE1648:DG1648"/>
    <mergeCell ref="CZ1645:DA1645"/>
    <mergeCell ref="DC1645:DD1645"/>
    <mergeCell ref="DE1645:DG1645"/>
    <mergeCell ref="CZ1646:DA1646"/>
    <mergeCell ref="DC1646:DD1646"/>
    <mergeCell ref="DE1646:DG1646"/>
    <mergeCell ref="CZ1643:DA1643"/>
    <mergeCell ref="DC1643:DG1643"/>
    <mergeCell ref="CZ1644:DA1644"/>
    <mergeCell ref="DC1644:DD1644"/>
    <mergeCell ref="DE1644:DG1644"/>
    <mergeCell ref="CZ1641:DA1641"/>
    <mergeCell ref="DC1641:DD1641"/>
    <mergeCell ref="DE1641:DG1641"/>
    <mergeCell ref="CZ1642:DA1642"/>
    <mergeCell ref="DC1642:DG1642"/>
    <mergeCell ref="CZ1639:DA1639"/>
    <mergeCell ref="DC1639:DD1639"/>
    <mergeCell ref="DE1639:DG1639"/>
    <mergeCell ref="CZ1640:DA1640"/>
    <mergeCell ref="DC1640:DD1640"/>
    <mergeCell ref="DE1640:DG1640"/>
    <mergeCell ref="CZ1637:DA1637"/>
    <mergeCell ref="DC1637:DD1637"/>
    <mergeCell ref="DE1637:DG1637"/>
    <mergeCell ref="CZ1638:DA1638"/>
    <mergeCell ref="DC1638:DD1638"/>
    <mergeCell ref="DE1638:DG1638"/>
    <mergeCell ref="CZ1635:DA1635"/>
    <mergeCell ref="DC1635:DD1635"/>
    <mergeCell ref="DE1635:DG1635"/>
    <mergeCell ref="CZ1636:DA1636"/>
    <mergeCell ref="DC1636:DD1636"/>
    <mergeCell ref="DE1636:DG1636"/>
    <mergeCell ref="CZ1633:DA1633"/>
    <mergeCell ref="DC1633:DD1633"/>
    <mergeCell ref="DE1633:DG1633"/>
    <mergeCell ref="CZ1634:DA1634"/>
    <mergeCell ref="DC1634:DD1634"/>
    <mergeCell ref="DE1634:DG1634"/>
    <mergeCell ref="CZ1631:DA1631"/>
    <mergeCell ref="DC1631:DD1631"/>
    <mergeCell ref="DE1631:DG1631"/>
    <mergeCell ref="CZ1632:DA1632"/>
    <mergeCell ref="DC1632:DD1632"/>
    <mergeCell ref="DE1632:DG1632"/>
    <mergeCell ref="CZ1629:DA1629"/>
    <mergeCell ref="DC1629:DD1629"/>
    <mergeCell ref="DE1629:DG1629"/>
    <mergeCell ref="CZ1630:DA1630"/>
    <mergeCell ref="DC1630:DG1630"/>
    <mergeCell ref="CZ1627:DA1627"/>
    <mergeCell ref="DC1627:DD1627"/>
    <mergeCell ref="DE1627:DG1627"/>
    <mergeCell ref="CZ1628:DA1628"/>
    <mergeCell ref="DC1628:DD1628"/>
    <mergeCell ref="DE1628:DG1628"/>
    <mergeCell ref="CZ1625:DA1625"/>
    <mergeCell ref="DC1625:DD1625"/>
    <mergeCell ref="DE1625:DG1625"/>
    <mergeCell ref="CZ1626:DA1626"/>
    <mergeCell ref="DC1626:DD1626"/>
    <mergeCell ref="DE1626:DG1626"/>
    <mergeCell ref="CZ1623:DA1623"/>
    <mergeCell ref="DC1623:DD1623"/>
    <mergeCell ref="DE1623:DG1623"/>
    <mergeCell ref="CZ1624:DA1624"/>
    <mergeCell ref="DC1624:DD1624"/>
    <mergeCell ref="DE1624:DG1624"/>
    <mergeCell ref="CZ1621:DA1621"/>
    <mergeCell ref="DC1621:DD1621"/>
    <mergeCell ref="DE1621:DG1621"/>
    <mergeCell ref="CZ1622:DA1622"/>
    <mergeCell ref="DC1622:DD1622"/>
    <mergeCell ref="DE1622:DG1622"/>
    <mergeCell ref="CZ1619:DA1619"/>
    <mergeCell ref="DC1619:DD1619"/>
    <mergeCell ref="DE1619:DG1619"/>
    <mergeCell ref="CZ1620:DA1620"/>
    <mergeCell ref="DC1620:DD1620"/>
    <mergeCell ref="DE1620:DG1620"/>
    <mergeCell ref="CZ1617:DA1617"/>
    <mergeCell ref="DC1617:DD1617"/>
    <mergeCell ref="DE1617:DG1617"/>
    <mergeCell ref="CZ1618:DA1618"/>
    <mergeCell ref="DC1618:DD1618"/>
    <mergeCell ref="DE1618:DG1618"/>
    <mergeCell ref="CZ1615:DA1615"/>
    <mergeCell ref="DC1615:DD1615"/>
    <mergeCell ref="DE1615:DG1615"/>
    <mergeCell ref="CZ1616:DA1616"/>
    <mergeCell ref="DC1616:DD1616"/>
    <mergeCell ref="DE1616:DG1616"/>
    <mergeCell ref="CZ1613:DA1613"/>
    <mergeCell ref="DC1613:DD1613"/>
    <mergeCell ref="DE1613:DG1613"/>
    <mergeCell ref="CZ1614:DA1614"/>
    <mergeCell ref="DC1614:DD1614"/>
    <mergeCell ref="DE1614:DG1614"/>
    <mergeCell ref="CZ1611:DA1611"/>
    <mergeCell ref="DC1611:DG1611"/>
    <mergeCell ref="CZ1612:DA1612"/>
    <mergeCell ref="DC1612:DD1612"/>
    <mergeCell ref="DE1612:DG1612"/>
    <mergeCell ref="CZ1609:DA1609"/>
    <mergeCell ref="DC1609:DD1609"/>
    <mergeCell ref="DE1609:DG1609"/>
    <mergeCell ref="CZ1610:DA1610"/>
    <mergeCell ref="DC1610:DD1610"/>
    <mergeCell ref="DE1610:DG1610"/>
    <mergeCell ref="CZ1607:DA1607"/>
    <mergeCell ref="DC1607:DD1607"/>
    <mergeCell ref="DE1607:DG1607"/>
    <mergeCell ref="CZ1608:DA1608"/>
    <mergeCell ref="DC1608:DD1608"/>
    <mergeCell ref="DE1608:DG1608"/>
    <mergeCell ref="CZ1605:DA1605"/>
    <mergeCell ref="DC1605:DD1605"/>
    <mergeCell ref="DE1605:DG1605"/>
    <mergeCell ref="CZ1606:DA1606"/>
    <mergeCell ref="DC1606:DD1606"/>
    <mergeCell ref="DE1606:DG1606"/>
    <mergeCell ref="CZ1603:DA1603"/>
    <mergeCell ref="DC1603:DD1603"/>
    <mergeCell ref="DE1603:DG1603"/>
    <mergeCell ref="CZ1604:DA1604"/>
    <mergeCell ref="DC1604:DD1604"/>
    <mergeCell ref="DE1604:DG1604"/>
    <mergeCell ref="CZ1601:DA1601"/>
    <mergeCell ref="DC1601:DD1601"/>
    <mergeCell ref="DE1601:DG1601"/>
    <mergeCell ref="CZ1602:DA1602"/>
    <mergeCell ref="DC1602:DD1602"/>
    <mergeCell ref="DE1602:DG1602"/>
    <mergeCell ref="CZ1599:DA1599"/>
    <mergeCell ref="DC1599:DD1599"/>
    <mergeCell ref="DE1599:DG1599"/>
    <mergeCell ref="CZ1600:DA1600"/>
    <mergeCell ref="DC1600:DD1600"/>
    <mergeCell ref="DE1600:DG1600"/>
    <mergeCell ref="CZ1597:DA1597"/>
    <mergeCell ref="DC1597:DD1597"/>
    <mergeCell ref="DE1597:DG1597"/>
    <mergeCell ref="CZ1598:DA1598"/>
    <mergeCell ref="DC1598:DD1598"/>
    <mergeCell ref="DE1598:DG1598"/>
    <mergeCell ref="CZ1595:DA1595"/>
    <mergeCell ref="DC1595:DD1595"/>
    <mergeCell ref="DE1595:DG1595"/>
    <mergeCell ref="CZ1596:DA1596"/>
    <mergeCell ref="DC1596:DD1596"/>
    <mergeCell ref="DE1596:DG1596"/>
    <mergeCell ref="CZ1593:DA1593"/>
    <mergeCell ref="DC1593:DD1593"/>
    <mergeCell ref="DE1593:DG1593"/>
    <mergeCell ref="CZ1594:DA1594"/>
    <mergeCell ref="DC1594:DG1594"/>
    <mergeCell ref="CZ1591:DA1591"/>
    <mergeCell ref="DC1591:DD1591"/>
    <mergeCell ref="DE1591:DG1591"/>
    <mergeCell ref="CZ1592:DA1592"/>
    <mergeCell ref="DC1592:DD1592"/>
    <mergeCell ref="DE1592:DG1592"/>
    <mergeCell ref="CZ1589:DA1589"/>
    <mergeCell ref="DC1589:DD1589"/>
    <mergeCell ref="DE1589:DG1589"/>
    <mergeCell ref="CZ1590:DA1590"/>
    <mergeCell ref="DC1590:DD1590"/>
    <mergeCell ref="DE1590:DG1590"/>
    <mergeCell ref="CZ1587:DA1587"/>
    <mergeCell ref="DC1587:DD1587"/>
    <mergeCell ref="DE1587:DG1587"/>
    <mergeCell ref="CZ1588:DA1588"/>
    <mergeCell ref="DC1588:DD1588"/>
    <mergeCell ref="DE1588:DG1588"/>
    <mergeCell ref="CZ1585:DA1585"/>
    <mergeCell ref="DC1585:DD1585"/>
    <mergeCell ref="DE1585:DG1585"/>
    <mergeCell ref="CZ1586:DA1586"/>
    <mergeCell ref="DC1586:DD1586"/>
    <mergeCell ref="DE1586:DG1586"/>
    <mergeCell ref="CZ1583:DA1583"/>
    <mergeCell ref="DC1583:DD1583"/>
    <mergeCell ref="DE1583:DG1583"/>
    <mergeCell ref="CZ1584:DA1584"/>
    <mergeCell ref="DC1584:DD1584"/>
    <mergeCell ref="DE1584:DG1584"/>
    <mergeCell ref="CZ1581:DA1581"/>
    <mergeCell ref="DC1581:DD1581"/>
    <mergeCell ref="DE1581:DG1581"/>
    <mergeCell ref="CZ1582:DA1582"/>
    <mergeCell ref="DC1582:DD1582"/>
    <mergeCell ref="DE1582:DG1582"/>
    <mergeCell ref="CZ1579:DA1579"/>
    <mergeCell ref="DC1579:DD1579"/>
    <mergeCell ref="DE1579:DG1579"/>
    <mergeCell ref="CZ1580:DA1580"/>
    <mergeCell ref="DC1580:DD1580"/>
    <mergeCell ref="DE1580:DG1580"/>
    <mergeCell ref="CZ1577:DA1577"/>
    <mergeCell ref="DC1577:DD1577"/>
    <mergeCell ref="DE1577:DG1577"/>
    <mergeCell ref="CZ1578:DA1578"/>
    <mergeCell ref="DC1578:DD1578"/>
    <mergeCell ref="DE1578:DG1578"/>
    <mergeCell ref="CZ1575:DA1575"/>
    <mergeCell ref="DC1575:DD1575"/>
    <mergeCell ref="DE1575:DG1575"/>
    <mergeCell ref="CZ1576:DA1576"/>
    <mergeCell ref="DC1576:DD1576"/>
    <mergeCell ref="DE1576:DG1576"/>
    <mergeCell ref="CZ1573:DA1573"/>
    <mergeCell ref="DC1573:DD1573"/>
    <mergeCell ref="DE1573:DG1573"/>
    <mergeCell ref="CZ1574:DA1574"/>
    <mergeCell ref="DC1574:DD1574"/>
    <mergeCell ref="DE1574:DG1574"/>
    <mergeCell ref="CZ1571:DA1571"/>
    <mergeCell ref="DC1571:DD1571"/>
    <mergeCell ref="DE1571:DG1571"/>
    <mergeCell ref="CZ1572:DA1572"/>
    <mergeCell ref="DC1572:DD1572"/>
    <mergeCell ref="DE1572:DG1572"/>
    <mergeCell ref="CZ1569:DA1569"/>
    <mergeCell ref="DC1569:DD1569"/>
    <mergeCell ref="DE1569:DG1569"/>
    <mergeCell ref="CZ1570:DA1570"/>
    <mergeCell ref="DC1570:DD1570"/>
    <mergeCell ref="DE1570:DG1570"/>
    <mergeCell ref="CZ1567:DA1567"/>
    <mergeCell ref="DC1567:DD1567"/>
    <mergeCell ref="DE1567:DG1567"/>
    <mergeCell ref="CZ1568:DA1568"/>
    <mergeCell ref="DC1568:DD1568"/>
    <mergeCell ref="DE1568:DG1568"/>
    <mergeCell ref="CZ1565:DA1565"/>
    <mergeCell ref="DC1565:DD1565"/>
    <mergeCell ref="DE1565:DG1565"/>
    <mergeCell ref="CZ1566:DA1566"/>
    <mergeCell ref="DC1566:DD1566"/>
    <mergeCell ref="DE1566:DG1566"/>
    <mergeCell ref="CZ1563:DA1563"/>
    <mergeCell ref="DC1563:DD1563"/>
    <mergeCell ref="DE1563:DG1563"/>
    <mergeCell ref="CZ1564:DA1564"/>
    <mergeCell ref="DC1564:DD1564"/>
    <mergeCell ref="DE1564:DG1564"/>
    <mergeCell ref="CZ1561:DA1561"/>
    <mergeCell ref="DC1561:DD1561"/>
    <mergeCell ref="DE1561:DG1561"/>
    <mergeCell ref="CZ1562:DA1562"/>
    <mergeCell ref="DC1562:DD1562"/>
    <mergeCell ref="DE1562:DG1562"/>
    <mergeCell ref="CZ1559:DA1559"/>
    <mergeCell ref="DC1559:DD1559"/>
    <mergeCell ref="DE1559:DG1559"/>
    <mergeCell ref="CZ1560:DA1560"/>
    <mergeCell ref="DC1560:DD1560"/>
    <mergeCell ref="DE1560:DG1560"/>
    <mergeCell ref="CZ1557:DA1557"/>
    <mergeCell ref="DC1557:DD1557"/>
    <mergeCell ref="DE1557:DG1557"/>
    <mergeCell ref="CZ1558:DA1558"/>
    <mergeCell ref="DC1558:DD1558"/>
    <mergeCell ref="DE1558:DG1558"/>
    <mergeCell ref="CZ1555:DA1555"/>
    <mergeCell ref="DC1555:DD1555"/>
    <mergeCell ref="DE1555:DG1555"/>
    <mergeCell ref="CZ1556:DA1556"/>
    <mergeCell ref="DC1556:DD1556"/>
    <mergeCell ref="DE1556:DG1556"/>
    <mergeCell ref="CZ1553:DA1553"/>
    <mergeCell ref="DC1553:DD1553"/>
    <mergeCell ref="DE1553:DG1553"/>
    <mergeCell ref="CZ1554:DA1554"/>
    <mergeCell ref="DC1554:DD1554"/>
    <mergeCell ref="DE1554:DG1554"/>
    <mergeCell ref="CZ1551:DA1551"/>
    <mergeCell ref="DC1551:DD1551"/>
    <mergeCell ref="DE1551:DG1551"/>
    <mergeCell ref="CZ1552:DA1552"/>
    <mergeCell ref="DC1552:DD1552"/>
    <mergeCell ref="DE1552:DG1552"/>
    <mergeCell ref="CZ1549:DA1549"/>
    <mergeCell ref="DC1549:DD1549"/>
    <mergeCell ref="DE1549:DG1549"/>
    <mergeCell ref="CZ1550:DA1550"/>
    <mergeCell ref="DC1550:DD1550"/>
    <mergeCell ref="DE1550:DG1550"/>
    <mergeCell ref="CZ1547:DA1547"/>
    <mergeCell ref="DC1547:DD1547"/>
    <mergeCell ref="DE1547:DG1547"/>
    <mergeCell ref="CZ1548:DA1548"/>
    <mergeCell ref="DC1548:DD1548"/>
    <mergeCell ref="DE1548:DG1548"/>
    <mergeCell ref="CZ1545:DA1545"/>
    <mergeCell ref="DC1545:DD1545"/>
    <mergeCell ref="DE1545:DG1545"/>
    <mergeCell ref="CZ1546:DA1546"/>
    <mergeCell ref="DC1546:DD1546"/>
    <mergeCell ref="DE1546:DG1546"/>
    <mergeCell ref="CZ1543:DA1543"/>
    <mergeCell ref="DC1543:DD1543"/>
    <mergeCell ref="DE1543:DG1543"/>
    <mergeCell ref="CZ1544:DA1544"/>
    <mergeCell ref="DC1544:DG1544"/>
    <mergeCell ref="CZ1541:DA1541"/>
    <mergeCell ref="DC1541:DD1541"/>
    <mergeCell ref="DE1541:DG1541"/>
    <mergeCell ref="CZ1542:DA1542"/>
    <mergeCell ref="DC1542:DD1542"/>
    <mergeCell ref="DE1542:DG1542"/>
    <mergeCell ref="CZ1539:DA1539"/>
    <mergeCell ref="DC1539:DG1539"/>
    <mergeCell ref="CZ1540:DA1540"/>
    <mergeCell ref="DC1540:DD1540"/>
    <mergeCell ref="DE1540:DG1540"/>
    <mergeCell ref="CZ1537:DA1537"/>
    <mergeCell ref="DC1537:DD1537"/>
    <mergeCell ref="DE1537:DG1537"/>
    <mergeCell ref="CZ1538:DA1538"/>
    <mergeCell ref="DC1538:DD1538"/>
    <mergeCell ref="DE1538:DG1538"/>
    <mergeCell ref="CZ1535:DA1535"/>
    <mergeCell ref="DC1535:DD1535"/>
    <mergeCell ref="DE1535:DG1535"/>
    <mergeCell ref="CZ1536:DA1536"/>
    <mergeCell ref="DC1536:DD1536"/>
    <mergeCell ref="DE1536:DG1536"/>
    <mergeCell ref="CZ1533:DA1533"/>
    <mergeCell ref="DC1533:DD1533"/>
    <mergeCell ref="DE1533:DG1533"/>
    <mergeCell ref="CZ1534:DA1534"/>
    <mergeCell ref="DC1534:DD1534"/>
    <mergeCell ref="DE1534:DG1534"/>
    <mergeCell ref="CZ1531:DA1531"/>
    <mergeCell ref="DC1531:DD1531"/>
    <mergeCell ref="DE1531:DG1531"/>
    <mergeCell ref="CZ1532:DA1532"/>
    <mergeCell ref="DC1532:DD1532"/>
    <mergeCell ref="DE1532:DG1532"/>
    <mergeCell ref="CZ1529:DA1529"/>
    <mergeCell ref="DC1529:DG1529"/>
    <mergeCell ref="CZ1530:DA1530"/>
    <mergeCell ref="DC1530:DD1530"/>
    <mergeCell ref="DE1530:DG1530"/>
    <mergeCell ref="CZ1527:DA1527"/>
    <mergeCell ref="DC1527:DD1527"/>
    <mergeCell ref="DE1527:DG1527"/>
    <mergeCell ref="CZ1528:DA1528"/>
    <mergeCell ref="DC1528:DD1528"/>
    <mergeCell ref="DE1528:DG1528"/>
    <mergeCell ref="CZ1525:DA1525"/>
    <mergeCell ref="DC1525:DD1525"/>
    <mergeCell ref="DE1525:DG1525"/>
    <mergeCell ref="CZ1526:DA1526"/>
    <mergeCell ref="DC1526:DD1526"/>
    <mergeCell ref="DE1526:DG1526"/>
    <mergeCell ref="CZ1523:DA1523"/>
    <mergeCell ref="DC1523:DD1523"/>
    <mergeCell ref="DE1523:DG1523"/>
    <mergeCell ref="CZ1524:DA1524"/>
    <mergeCell ref="DC1524:DD1524"/>
    <mergeCell ref="DE1524:DG1524"/>
    <mergeCell ref="CZ1521:DA1521"/>
    <mergeCell ref="DC1521:DD1521"/>
    <mergeCell ref="DE1521:DG1521"/>
    <mergeCell ref="CZ1522:DA1522"/>
    <mergeCell ref="DC1522:DD1522"/>
    <mergeCell ref="DE1522:DG1522"/>
    <mergeCell ref="CZ1519:DA1519"/>
    <mergeCell ref="DC1519:DD1519"/>
    <mergeCell ref="DE1519:DG1519"/>
    <mergeCell ref="CZ1520:DA1520"/>
    <mergeCell ref="DC1520:DD1520"/>
    <mergeCell ref="DE1520:DG1520"/>
    <mergeCell ref="CZ1517:DA1517"/>
    <mergeCell ref="DC1517:DD1517"/>
    <mergeCell ref="DE1517:DG1517"/>
    <mergeCell ref="CZ1518:DA1518"/>
    <mergeCell ref="DC1518:DD1518"/>
    <mergeCell ref="DE1518:DG1518"/>
    <mergeCell ref="CZ1515:DA1515"/>
    <mergeCell ref="DC1515:DD1515"/>
    <mergeCell ref="DE1515:DG1515"/>
    <mergeCell ref="CZ1516:DA1516"/>
    <mergeCell ref="DC1516:DD1516"/>
    <mergeCell ref="DE1516:DG1516"/>
    <mergeCell ref="CZ1513:DA1513"/>
    <mergeCell ref="DC1513:DD1513"/>
    <mergeCell ref="DE1513:DG1513"/>
    <mergeCell ref="CZ1514:DA1514"/>
    <mergeCell ref="DC1514:DD1514"/>
    <mergeCell ref="DE1514:DG1514"/>
    <mergeCell ref="CZ1511:DA1511"/>
    <mergeCell ref="DC1511:DD1511"/>
    <mergeCell ref="DE1511:DG1511"/>
    <mergeCell ref="CZ1512:DA1512"/>
    <mergeCell ref="DC1512:DD1512"/>
    <mergeCell ref="DE1512:DG1512"/>
    <mergeCell ref="CZ1509:DA1509"/>
    <mergeCell ref="DC1509:DD1509"/>
    <mergeCell ref="DE1509:DG1509"/>
    <mergeCell ref="CZ1510:DA1510"/>
    <mergeCell ref="DC1510:DD1510"/>
    <mergeCell ref="DE1510:DG1510"/>
    <mergeCell ref="CZ1507:DA1507"/>
    <mergeCell ref="DC1507:DD1507"/>
    <mergeCell ref="DE1507:DG1507"/>
    <mergeCell ref="CZ1508:DA1508"/>
    <mergeCell ref="DC1508:DD1508"/>
    <mergeCell ref="DE1508:DG1508"/>
    <mergeCell ref="CZ1505:DA1505"/>
    <mergeCell ref="DC1505:DD1505"/>
    <mergeCell ref="DE1505:DG1505"/>
    <mergeCell ref="CZ1506:DA1506"/>
    <mergeCell ref="DC1506:DD1506"/>
    <mergeCell ref="DE1506:DG1506"/>
    <mergeCell ref="CZ1503:DA1503"/>
    <mergeCell ref="DC1503:DD1503"/>
    <mergeCell ref="DE1503:DG1503"/>
    <mergeCell ref="CZ1504:DA1504"/>
    <mergeCell ref="DC1504:DD1504"/>
    <mergeCell ref="DE1504:DG1504"/>
    <mergeCell ref="CZ1501:DA1501"/>
    <mergeCell ref="DC1501:DD1501"/>
    <mergeCell ref="DE1501:DG1501"/>
    <mergeCell ref="CZ1502:DA1502"/>
    <mergeCell ref="DC1502:DD1502"/>
    <mergeCell ref="DE1502:DG1502"/>
    <mergeCell ref="CZ1499:DA1499"/>
    <mergeCell ref="DC1499:DD1499"/>
    <mergeCell ref="DE1499:DG1499"/>
    <mergeCell ref="CZ1500:DA1500"/>
    <mergeCell ref="DC1500:DD1500"/>
    <mergeCell ref="DE1500:DG1500"/>
    <mergeCell ref="CZ1497:DA1497"/>
    <mergeCell ref="DC1497:DD1497"/>
    <mergeCell ref="DE1497:DG1497"/>
    <mergeCell ref="CZ1498:DA1498"/>
    <mergeCell ref="DC1498:DD1498"/>
    <mergeCell ref="DE1498:DG1498"/>
    <mergeCell ref="CZ1495:DA1495"/>
    <mergeCell ref="DC1495:DD1495"/>
    <mergeCell ref="DE1495:DG1495"/>
    <mergeCell ref="CZ1496:DA1496"/>
    <mergeCell ref="DC1496:DD1496"/>
    <mergeCell ref="DE1496:DG1496"/>
    <mergeCell ref="CZ1493:DA1493"/>
    <mergeCell ref="DC1493:DD1493"/>
    <mergeCell ref="DE1493:DG1493"/>
    <mergeCell ref="CZ1494:DA1494"/>
    <mergeCell ref="DC1494:DD1494"/>
    <mergeCell ref="DE1494:DG1494"/>
    <mergeCell ref="CZ1491:DA1491"/>
    <mergeCell ref="DC1491:DD1491"/>
    <mergeCell ref="DE1491:DG1491"/>
    <mergeCell ref="CZ1492:DA1492"/>
    <mergeCell ref="DC1492:DD1492"/>
    <mergeCell ref="DE1492:DG1492"/>
    <mergeCell ref="CZ1489:DA1489"/>
    <mergeCell ref="DC1489:DD1489"/>
    <mergeCell ref="DE1489:DG1489"/>
    <mergeCell ref="CZ1490:DA1490"/>
    <mergeCell ref="DC1490:DD1490"/>
    <mergeCell ref="DE1490:DG1490"/>
    <mergeCell ref="CZ1487:DA1487"/>
    <mergeCell ref="DC1487:DD1487"/>
    <mergeCell ref="DE1487:DG1487"/>
    <mergeCell ref="CZ1488:DA1488"/>
    <mergeCell ref="DC1488:DD1488"/>
    <mergeCell ref="DE1488:DG1488"/>
    <mergeCell ref="CZ1485:DA1485"/>
    <mergeCell ref="DC1485:DD1485"/>
    <mergeCell ref="DE1485:DG1485"/>
    <mergeCell ref="CZ1486:DA1486"/>
    <mergeCell ref="DC1486:DD1486"/>
    <mergeCell ref="DE1486:DG1486"/>
    <mergeCell ref="CZ1483:DA1483"/>
    <mergeCell ref="DC1483:DD1483"/>
    <mergeCell ref="DE1483:DG1483"/>
    <mergeCell ref="CZ1484:DA1484"/>
    <mergeCell ref="DC1484:DD1484"/>
    <mergeCell ref="DE1484:DG1484"/>
    <mergeCell ref="CZ1481:DA1481"/>
    <mergeCell ref="DC1481:DD1481"/>
    <mergeCell ref="DE1481:DG1481"/>
    <mergeCell ref="CZ1482:DA1482"/>
    <mergeCell ref="DC1482:DD1482"/>
    <mergeCell ref="DE1482:DG1482"/>
    <mergeCell ref="CZ1479:DA1479"/>
    <mergeCell ref="DC1479:DD1479"/>
    <mergeCell ref="DE1479:DG1479"/>
    <mergeCell ref="CZ1480:DA1480"/>
    <mergeCell ref="DC1480:DD1480"/>
    <mergeCell ref="DE1480:DG1480"/>
    <mergeCell ref="CZ1477:DA1477"/>
    <mergeCell ref="DC1477:DD1477"/>
    <mergeCell ref="DE1477:DG1477"/>
    <mergeCell ref="CZ1478:DA1478"/>
    <mergeCell ref="DC1478:DD1478"/>
    <mergeCell ref="DE1478:DG1478"/>
    <mergeCell ref="CZ1475:DA1475"/>
    <mergeCell ref="DC1475:DD1475"/>
    <mergeCell ref="DE1475:DG1475"/>
    <mergeCell ref="CZ1476:DA1476"/>
    <mergeCell ref="DC1476:DD1476"/>
    <mergeCell ref="DE1476:DG1476"/>
    <mergeCell ref="CZ1473:DA1473"/>
    <mergeCell ref="DC1473:DD1473"/>
    <mergeCell ref="DE1473:DG1473"/>
    <mergeCell ref="CZ1474:DA1474"/>
    <mergeCell ref="DC1474:DD1474"/>
    <mergeCell ref="DE1474:DG1474"/>
    <mergeCell ref="CZ1471:DA1471"/>
    <mergeCell ref="DC1471:DD1471"/>
    <mergeCell ref="DE1471:DG1471"/>
    <mergeCell ref="CZ1472:DA1472"/>
    <mergeCell ref="DC1472:DD1472"/>
    <mergeCell ref="DE1472:DG1472"/>
    <mergeCell ref="CZ1469:DA1469"/>
    <mergeCell ref="DC1469:DD1469"/>
    <mergeCell ref="DE1469:DG1469"/>
    <mergeCell ref="CZ1470:DA1470"/>
    <mergeCell ref="DC1470:DD1470"/>
    <mergeCell ref="DE1470:DG1470"/>
    <mergeCell ref="CZ1467:DA1467"/>
    <mergeCell ref="DC1467:DD1467"/>
    <mergeCell ref="DE1467:DG1467"/>
    <mergeCell ref="CZ1468:DA1468"/>
    <mergeCell ref="DC1468:DD1468"/>
    <mergeCell ref="DE1468:DG1468"/>
    <mergeCell ref="CZ1465:DA1465"/>
    <mergeCell ref="DC1465:DD1465"/>
    <mergeCell ref="DE1465:DG1465"/>
    <mergeCell ref="CZ1466:DA1466"/>
    <mergeCell ref="DC1466:DD1466"/>
    <mergeCell ref="DE1466:DG1466"/>
    <mergeCell ref="CZ1463:DA1463"/>
    <mergeCell ref="DC1463:DG1463"/>
    <mergeCell ref="CZ1464:DA1464"/>
    <mergeCell ref="DC1464:DD1464"/>
    <mergeCell ref="DE1464:DG1464"/>
    <mergeCell ref="CZ1461:DA1461"/>
    <mergeCell ref="DC1461:DD1461"/>
    <mergeCell ref="DE1461:DG1461"/>
    <mergeCell ref="CZ1462:DA1462"/>
    <mergeCell ref="DC1462:DD1462"/>
    <mergeCell ref="DE1462:DG1462"/>
    <mergeCell ref="CZ1459:DA1459"/>
    <mergeCell ref="DC1459:DD1459"/>
    <mergeCell ref="DE1459:DG1459"/>
    <mergeCell ref="CZ1460:DA1460"/>
    <mergeCell ref="DC1460:DD1460"/>
    <mergeCell ref="DE1460:DG1460"/>
    <mergeCell ref="CZ1457:DA1457"/>
    <mergeCell ref="DC1457:DD1457"/>
    <mergeCell ref="DE1457:DG1457"/>
    <mergeCell ref="CZ1458:DA1458"/>
    <mergeCell ref="DC1458:DD1458"/>
    <mergeCell ref="DE1458:DG1458"/>
    <mergeCell ref="CZ1455:DA1455"/>
    <mergeCell ref="DC1455:DD1455"/>
    <mergeCell ref="DE1455:DG1455"/>
    <mergeCell ref="CZ1456:DA1456"/>
    <mergeCell ref="DC1456:DD1456"/>
    <mergeCell ref="DE1456:DG1456"/>
    <mergeCell ref="CZ1453:DA1453"/>
    <mergeCell ref="DC1453:DD1453"/>
    <mergeCell ref="DE1453:DG1453"/>
    <mergeCell ref="CZ1454:DA1454"/>
    <mergeCell ref="DC1454:DD1454"/>
    <mergeCell ref="DE1454:DG1454"/>
    <mergeCell ref="CZ1451:DA1451"/>
    <mergeCell ref="DC1451:DD1451"/>
    <mergeCell ref="DE1451:DG1451"/>
    <mergeCell ref="CZ1452:DA1452"/>
    <mergeCell ref="DC1452:DD1452"/>
    <mergeCell ref="DE1452:DG1452"/>
    <mergeCell ref="CZ1449:DA1449"/>
    <mergeCell ref="DC1449:DD1449"/>
    <mergeCell ref="DE1449:DG1449"/>
    <mergeCell ref="CZ1450:DA1450"/>
    <mergeCell ref="DC1450:DD1450"/>
    <mergeCell ref="DE1450:DG1450"/>
    <mergeCell ref="CZ1447:DA1447"/>
    <mergeCell ref="DC1447:DD1447"/>
    <mergeCell ref="DE1447:DG1447"/>
    <mergeCell ref="CZ1448:DA1448"/>
    <mergeCell ref="DC1448:DD1448"/>
    <mergeCell ref="DE1448:DG1448"/>
    <mergeCell ref="CZ1445:DA1445"/>
    <mergeCell ref="DC1445:DD1445"/>
    <mergeCell ref="DE1445:DG1445"/>
    <mergeCell ref="CZ1446:DA1446"/>
    <mergeCell ref="DC1446:DD1446"/>
    <mergeCell ref="DE1446:DG1446"/>
    <mergeCell ref="CZ1443:DA1443"/>
    <mergeCell ref="DC1443:DD1443"/>
    <mergeCell ref="DE1443:DG1443"/>
    <mergeCell ref="CZ1444:DA1444"/>
    <mergeCell ref="DC1444:DD1444"/>
    <mergeCell ref="DE1444:DG1444"/>
    <mergeCell ref="CZ1441:DA1441"/>
    <mergeCell ref="DC1441:DD1441"/>
    <mergeCell ref="DE1441:DG1441"/>
    <mergeCell ref="CZ1442:DA1442"/>
    <mergeCell ref="DC1442:DD1442"/>
    <mergeCell ref="DE1442:DG1442"/>
    <mergeCell ref="CZ1439:DA1439"/>
    <mergeCell ref="DC1439:DD1439"/>
    <mergeCell ref="DE1439:DG1439"/>
    <mergeCell ref="CZ1440:DA1440"/>
    <mergeCell ref="DC1440:DD1440"/>
    <mergeCell ref="DE1440:DG1440"/>
    <mergeCell ref="CZ1437:DA1437"/>
    <mergeCell ref="DC1437:DD1437"/>
    <mergeCell ref="DE1437:DG1437"/>
    <mergeCell ref="CZ1438:DA1438"/>
    <mergeCell ref="DC1438:DD1438"/>
    <mergeCell ref="DE1438:DG1438"/>
    <mergeCell ref="CZ1435:DA1435"/>
    <mergeCell ref="DC1435:DD1435"/>
    <mergeCell ref="DE1435:DG1435"/>
    <mergeCell ref="CZ1436:DA1436"/>
    <mergeCell ref="DC1436:DG1436"/>
    <mergeCell ref="CZ1433:DA1433"/>
    <mergeCell ref="DC1433:DD1433"/>
    <mergeCell ref="DE1433:DG1433"/>
    <mergeCell ref="CZ1434:DA1434"/>
    <mergeCell ref="DC1434:DD1434"/>
    <mergeCell ref="DE1434:DG1434"/>
    <mergeCell ref="CZ1431:DA1431"/>
    <mergeCell ref="DC1431:DD1431"/>
    <mergeCell ref="DE1431:DG1431"/>
    <mergeCell ref="CZ1432:DA1432"/>
    <mergeCell ref="DC1432:DD1432"/>
    <mergeCell ref="DE1432:DG1432"/>
    <mergeCell ref="CZ1429:DA1429"/>
    <mergeCell ref="DC1429:DD1429"/>
    <mergeCell ref="DE1429:DG1429"/>
    <mergeCell ref="CZ1430:DA1430"/>
    <mergeCell ref="DC1430:DG1430"/>
    <mergeCell ref="CZ1427:DA1427"/>
    <mergeCell ref="DC1427:DD1427"/>
    <mergeCell ref="DE1427:DG1427"/>
    <mergeCell ref="CZ1428:DA1428"/>
    <mergeCell ref="DC1428:DD1428"/>
    <mergeCell ref="DE1428:DG1428"/>
    <mergeCell ref="CZ1425:DA1425"/>
    <mergeCell ref="DC1425:DD1425"/>
    <mergeCell ref="DE1425:DG1425"/>
    <mergeCell ref="CZ1426:DA1426"/>
    <mergeCell ref="DC1426:DD1426"/>
    <mergeCell ref="DE1426:DG1426"/>
    <mergeCell ref="CZ1423:DA1423"/>
    <mergeCell ref="DC1423:DD1423"/>
    <mergeCell ref="DE1423:DG1423"/>
    <mergeCell ref="CZ1424:DA1424"/>
    <mergeCell ref="DC1424:DD1424"/>
    <mergeCell ref="DE1424:DG1424"/>
    <mergeCell ref="CZ1421:DA1421"/>
    <mergeCell ref="DC1421:DD1421"/>
    <mergeCell ref="DE1421:DG1421"/>
    <mergeCell ref="CZ1422:DA1422"/>
    <mergeCell ref="DC1422:DD1422"/>
    <mergeCell ref="DE1422:DG1422"/>
    <mergeCell ref="CZ1419:DA1419"/>
    <mergeCell ref="DC1419:DD1419"/>
    <mergeCell ref="DE1419:DG1419"/>
    <mergeCell ref="CZ1420:DA1420"/>
    <mergeCell ref="DC1420:DD1420"/>
    <mergeCell ref="DE1420:DG1420"/>
    <mergeCell ref="CZ1417:DA1417"/>
    <mergeCell ref="DC1417:DD1417"/>
    <mergeCell ref="DE1417:DG1417"/>
    <mergeCell ref="CZ1418:DA1418"/>
    <mergeCell ref="DC1418:DD1418"/>
    <mergeCell ref="DE1418:DG1418"/>
    <mergeCell ref="CZ1415:DA1415"/>
    <mergeCell ref="DC1415:DD1415"/>
    <mergeCell ref="DE1415:DG1415"/>
    <mergeCell ref="CZ1416:DA1416"/>
    <mergeCell ref="DC1416:DD1416"/>
    <mergeCell ref="DE1416:DG1416"/>
    <mergeCell ref="CZ1413:DA1413"/>
    <mergeCell ref="DC1413:DD1413"/>
    <mergeCell ref="DE1413:DG1413"/>
    <mergeCell ref="CZ1414:DA1414"/>
    <mergeCell ref="DC1414:DD1414"/>
    <mergeCell ref="DE1414:DG1414"/>
    <mergeCell ref="CZ1411:DA1411"/>
    <mergeCell ref="DC1411:DD1411"/>
    <mergeCell ref="DE1411:DG1411"/>
    <mergeCell ref="CZ1412:DA1412"/>
    <mergeCell ref="DC1412:DD1412"/>
    <mergeCell ref="DE1412:DG1412"/>
    <mergeCell ref="CZ1409:DA1409"/>
    <mergeCell ref="DC1409:DD1409"/>
    <mergeCell ref="DE1409:DG1409"/>
    <mergeCell ref="CZ1410:DA1410"/>
    <mergeCell ref="DC1410:DD1410"/>
    <mergeCell ref="DE1410:DG1410"/>
    <mergeCell ref="CZ1407:DA1407"/>
    <mergeCell ref="DC1407:DD1407"/>
    <mergeCell ref="DE1407:DG1407"/>
    <mergeCell ref="CZ1408:DA1408"/>
    <mergeCell ref="DC1408:DD1408"/>
    <mergeCell ref="DE1408:DG1408"/>
    <mergeCell ref="CZ1405:DA1405"/>
    <mergeCell ref="DC1405:DD1405"/>
    <mergeCell ref="DE1405:DG1405"/>
    <mergeCell ref="CZ1406:DA1406"/>
    <mergeCell ref="DC1406:DD1406"/>
    <mergeCell ref="DE1406:DG1406"/>
    <mergeCell ref="CZ1403:DA1403"/>
    <mergeCell ref="DC1403:DD1403"/>
    <mergeCell ref="DE1403:DG1403"/>
    <mergeCell ref="CZ1404:DA1404"/>
    <mergeCell ref="DC1404:DD1404"/>
    <mergeCell ref="DE1404:DG1404"/>
    <mergeCell ref="CZ1401:DA1401"/>
    <mergeCell ref="DC1401:DD1401"/>
    <mergeCell ref="DE1401:DG1401"/>
    <mergeCell ref="CZ1402:DA1402"/>
    <mergeCell ref="DC1402:DD1402"/>
    <mergeCell ref="DE1402:DG1402"/>
    <mergeCell ref="CZ1399:DA1399"/>
    <mergeCell ref="DC1399:DD1399"/>
    <mergeCell ref="DE1399:DG1399"/>
    <mergeCell ref="CZ1400:DA1400"/>
    <mergeCell ref="DC1400:DD1400"/>
    <mergeCell ref="DE1400:DG1400"/>
    <mergeCell ref="CZ1397:DA1397"/>
    <mergeCell ref="DC1397:DD1397"/>
    <mergeCell ref="DE1397:DG1397"/>
    <mergeCell ref="CZ1398:DA1398"/>
    <mergeCell ref="DC1398:DD1398"/>
    <mergeCell ref="DE1398:DG1398"/>
    <mergeCell ref="CZ1395:DA1395"/>
    <mergeCell ref="DC1395:DD1395"/>
    <mergeCell ref="DE1395:DG1395"/>
    <mergeCell ref="CZ1396:DA1396"/>
    <mergeCell ref="DC1396:DD1396"/>
    <mergeCell ref="DE1396:DG1396"/>
    <mergeCell ref="CZ1393:DA1393"/>
    <mergeCell ref="DC1393:DD1393"/>
    <mergeCell ref="DE1393:DG1393"/>
    <mergeCell ref="CZ1394:DA1394"/>
    <mergeCell ref="DC1394:DD1394"/>
    <mergeCell ref="DE1394:DG1394"/>
    <mergeCell ref="CZ1391:DA1391"/>
    <mergeCell ref="DC1391:DD1391"/>
    <mergeCell ref="DE1391:DG1391"/>
    <mergeCell ref="CZ1392:DA1392"/>
    <mergeCell ref="DC1392:DD1392"/>
    <mergeCell ref="DE1392:DG1392"/>
    <mergeCell ref="CZ1389:DA1389"/>
    <mergeCell ref="DC1389:DD1389"/>
    <mergeCell ref="DE1389:DG1389"/>
    <mergeCell ref="CZ1390:DA1390"/>
    <mergeCell ref="DC1390:DD1390"/>
    <mergeCell ref="DE1390:DG1390"/>
    <mergeCell ref="CZ1387:DA1387"/>
    <mergeCell ref="DC1387:DD1387"/>
    <mergeCell ref="DE1387:DG1387"/>
    <mergeCell ref="CZ1388:DA1388"/>
    <mergeCell ref="DC1388:DD1388"/>
    <mergeCell ref="DE1388:DG1388"/>
    <mergeCell ref="CZ1385:DA1385"/>
    <mergeCell ref="DC1385:DG1385"/>
    <mergeCell ref="CZ1386:DA1386"/>
    <mergeCell ref="DC1386:DD1386"/>
    <mergeCell ref="DE1386:DG1386"/>
    <mergeCell ref="CZ1383:DA1383"/>
    <mergeCell ref="DC1383:DD1383"/>
    <mergeCell ref="DE1383:DG1383"/>
    <mergeCell ref="CZ1384:DA1384"/>
    <mergeCell ref="DC1384:DD1384"/>
    <mergeCell ref="DE1384:DG1384"/>
    <mergeCell ref="CZ1381:DA1381"/>
    <mergeCell ref="DC1381:DD1381"/>
    <mergeCell ref="DE1381:DG1381"/>
    <mergeCell ref="CZ1382:DA1382"/>
    <mergeCell ref="DC1382:DD1382"/>
    <mergeCell ref="DE1382:DG1382"/>
    <mergeCell ref="CZ1379:DA1379"/>
    <mergeCell ref="DC1379:DD1379"/>
    <mergeCell ref="DE1379:DG1379"/>
    <mergeCell ref="CZ1380:DA1380"/>
    <mergeCell ref="DC1380:DG1380"/>
    <mergeCell ref="CZ1377:DA1377"/>
    <mergeCell ref="DC1377:DD1377"/>
    <mergeCell ref="DE1377:DG1377"/>
    <mergeCell ref="CZ1378:DA1378"/>
    <mergeCell ref="DC1378:DD1378"/>
    <mergeCell ref="DE1378:DG1378"/>
    <mergeCell ref="CZ1375:DA1375"/>
    <mergeCell ref="DC1375:DD1375"/>
    <mergeCell ref="DE1375:DG1375"/>
    <mergeCell ref="CZ1376:DA1376"/>
    <mergeCell ref="DC1376:DG1376"/>
    <mergeCell ref="CZ1373:DA1373"/>
    <mergeCell ref="DC1373:DD1373"/>
    <mergeCell ref="DE1373:DG1373"/>
    <mergeCell ref="CZ1374:DA1374"/>
    <mergeCell ref="DC1374:DD1374"/>
    <mergeCell ref="DE1374:DG1374"/>
    <mergeCell ref="CZ1371:DA1371"/>
    <mergeCell ref="DC1371:DD1371"/>
    <mergeCell ref="DE1371:DG1371"/>
    <mergeCell ref="CZ1372:DA1372"/>
    <mergeCell ref="DC1372:DD1372"/>
    <mergeCell ref="DE1372:DG1372"/>
    <mergeCell ref="CZ1369:DA1369"/>
    <mergeCell ref="DC1369:DD1369"/>
    <mergeCell ref="DE1369:DG1369"/>
    <mergeCell ref="CZ1370:DA1370"/>
    <mergeCell ref="DC1370:DD1370"/>
    <mergeCell ref="DE1370:DG1370"/>
    <mergeCell ref="CZ1367:DA1367"/>
    <mergeCell ref="DC1367:DD1367"/>
    <mergeCell ref="DE1367:DG1367"/>
    <mergeCell ref="CZ1368:DA1368"/>
    <mergeCell ref="DC1368:DD1368"/>
    <mergeCell ref="DE1368:DG1368"/>
    <mergeCell ref="CZ1365:DA1365"/>
    <mergeCell ref="DC1365:DD1365"/>
    <mergeCell ref="DE1365:DG1365"/>
    <mergeCell ref="CZ1366:DA1366"/>
    <mergeCell ref="DC1366:DD1366"/>
    <mergeCell ref="DE1366:DG1366"/>
    <mergeCell ref="CZ1363:DA1363"/>
    <mergeCell ref="DC1363:DD1363"/>
    <mergeCell ref="DE1363:DG1363"/>
    <mergeCell ref="CZ1364:DA1364"/>
    <mergeCell ref="DC1364:DD1364"/>
    <mergeCell ref="DE1364:DG1364"/>
    <mergeCell ref="CZ1361:DA1361"/>
    <mergeCell ref="DC1361:DD1361"/>
    <mergeCell ref="DE1361:DG1361"/>
    <mergeCell ref="CZ1362:DA1362"/>
    <mergeCell ref="DC1362:DD1362"/>
    <mergeCell ref="DE1362:DG1362"/>
    <mergeCell ref="CZ1359:DA1359"/>
    <mergeCell ref="DC1359:DD1359"/>
    <mergeCell ref="DE1359:DG1359"/>
    <mergeCell ref="CZ1360:DA1360"/>
    <mergeCell ref="DC1360:DD1360"/>
    <mergeCell ref="DE1360:DG1360"/>
    <mergeCell ref="CZ1357:DA1357"/>
    <mergeCell ref="DC1357:DD1357"/>
    <mergeCell ref="DE1357:DG1357"/>
    <mergeCell ref="CZ1358:DA1358"/>
    <mergeCell ref="DC1358:DD1358"/>
    <mergeCell ref="DE1358:DG1358"/>
    <mergeCell ref="CZ1355:DA1355"/>
    <mergeCell ref="DC1355:DD1355"/>
    <mergeCell ref="DE1355:DG1355"/>
    <mergeCell ref="CZ1356:DA1356"/>
    <mergeCell ref="DC1356:DD1356"/>
    <mergeCell ref="DE1356:DG1356"/>
    <mergeCell ref="CZ1353:DA1353"/>
    <mergeCell ref="DC1353:DD1353"/>
    <mergeCell ref="DE1353:DG1353"/>
    <mergeCell ref="CZ1354:DA1354"/>
    <mergeCell ref="DC1354:DD1354"/>
    <mergeCell ref="DE1354:DG1354"/>
    <mergeCell ref="CZ1351:DA1351"/>
    <mergeCell ref="DC1351:DD1351"/>
    <mergeCell ref="DE1351:DG1351"/>
    <mergeCell ref="CZ1352:DA1352"/>
    <mergeCell ref="DC1352:DD1352"/>
    <mergeCell ref="DE1352:DG1352"/>
    <mergeCell ref="CZ1349:DA1349"/>
    <mergeCell ref="DC1349:DD1349"/>
    <mergeCell ref="DE1349:DG1349"/>
    <mergeCell ref="CZ1350:DA1350"/>
    <mergeCell ref="DC1350:DD1350"/>
    <mergeCell ref="DE1350:DG1350"/>
    <mergeCell ref="CZ1347:DA1347"/>
    <mergeCell ref="DC1347:DD1347"/>
    <mergeCell ref="DE1347:DG1347"/>
    <mergeCell ref="CZ1348:DA1348"/>
    <mergeCell ref="DC1348:DD1348"/>
    <mergeCell ref="DE1348:DG1348"/>
    <mergeCell ref="CZ1345:DA1345"/>
    <mergeCell ref="DC1345:DD1345"/>
    <mergeCell ref="DE1345:DG1345"/>
    <mergeCell ref="CZ1346:DA1346"/>
    <mergeCell ref="DC1346:DD1346"/>
    <mergeCell ref="DE1346:DG1346"/>
    <mergeCell ref="CZ1343:DA1343"/>
    <mergeCell ref="DC1343:DD1343"/>
    <mergeCell ref="DE1343:DG1343"/>
    <mergeCell ref="CZ1344:DA1344"/>
    <mergeCell ref="DC1344:DD1344"/>
    <mergeCell ref="DE1344:DG1344"/>
    <mergeCell ref="CZ1341:DA1341"/>
    <mergeCell ref="DC1341:DD1341"/>
    <mergeCell ref="DE1341:DG1341"/>
    <mergeCell ref="CZ1342:DA1342"/>
    <mergeCell ref="DC1342:DD1342"/>
    <mergeCell ref="DE1342:DG1342"/>
    <mergeCell ref="CZ1338:DA1338"/>
    <mergeCell ref="DC1338:DD1338"/>
    <mergeCell ref="DE1338:DG1338"/>
    <mergeCell ref="CZ1340:DA1340"/>
    <mergeCell ref="DC1340:DG1340"/>
    <mergeCell ref="CZ1336:DA1336"/>
    <mergeCell ref="DC1336:DD1336"/>
    <mergeCell ref="DE1336:DG1336"/>
    <mergeCell ref="CZ1337:DA1337"/>
    <mergeCell ref="DC1337:DD1337"/>
    <mergeCell ref="DE1337:DG1337"/>
    <mergeCell ref="CZ1334:DA1334"/>
    <mergeCell ref="DC1334:DD1334"/>
    <mergeCell ref="DE1334:DG1334"/>
    <mergeCell ref="CZ1335:DA1335"/>
    <mergeCell ref="DC1335:DD1335"/>
    <mergeCell ref="DE1335:DG1335"/>
    <mergeCell ref="CZ1332:DA1332"/>
    <mergeCell ref="DC1332:DD1332"/>
    <mergeCell ref="DE1332:DG1332"/>
    <mergeCell ref="CZ1333:DA1333"/>
    <mergeCell ref="DC1333:DD1333"/>
    <mergeCell ref="DE1333:DG1333"/>
    <mergeCell ref="CZ1330:DA1330"/>
    <mergeCell ref="DC1330:DD1330"/>
    <mergeCell ref="DE1330:DG1330"/>
    <mergeCell ref="CZ1331:DA1331"/>
    <mergeCell ref="DC1331:DD1331"/>
    <mergeCell ref="DE1331:DG1331"/>
    <mergeCell ref="CZ1328:DA1328"/>
    <mergeCell ref="DC1328:DD1328"/>
    <mergeCell ref="DE1328:DG1328"/>
    <mergeCell ref="CZ1329:DA1329"/>
    <mergeCell ref="DC1329:DD1329"/>
    <mergeCell ref="DE1329:DG1329"/>
    <mergeCell ref="CZ1326:DA1326"/>
    <mergeCell ref="DC1326:DD1326"/>
    <mergeCell ref="DE1326:DG1326"/>
    <mergeCell ref="CZ1327:DA1327"/>
    <mergeCell ref="DC1327:DD1327"/>
    <mergeCell ref="DE1327:DG1327"/>
    <mergeCell ref="CZ1324:DA1324"/>
    <mergeCell ref="DC1324:DD1324"/>
    <mergeCell ref="DE1324:DG1324"/>
    <mergeCell ref="CZ1325:DA1325"/>
    <mergeCell ref="DC1325:DD1325"/>
    <mergeCell ref="DE1325:DG1325"/>
    <mergeCell ref="CZ1322:DA1322"/>
    <mergeCell ref="DC1322:DD1322"/>
    <mergeCell ref="DE1322:DG1322"/>
    <mergeCell ref="CZ1323:DA1323"/>
    <mergeCell ref="DC1323:DD1323"/>
    <mergeCell ref="DE1323:DG1323"/>
    <mergeCell ref="CZ1320:DA1320"/>
    <mergeCell ref="DC1320:DD1320"/>
    <mergeCell ref="DE1320:DG1320"/>
    <mergeCell ref="CZ1321:DA1321"/>
    <mergeCell ref="DC1321:DD1321"/>
    <mergeCell ref="DE1321:DG1321"/>
    <mergeCell ref="CZ1318:DA1318"/>
    <mergeCell ref="DC1318:DD1318"/>
    <mergeCell ref="DE1318:DG1318"/>
    <mergeCell ref="CZ1319:DA1319"/>
    <mergeCell ref="DC1319:DD1319"/>
    <mergeCell ref="DE1319:DG1319"/>
    <mergeCell ref="CZ1316:DA1316"/>
    <mergeCell ref="DC1316:DD1316"/>
    <mergeCell ref="DE1316:DG1316"/>
    <mergeCell ref="CZ1317:DA1317"/>
    <mergeCell ref="DC1317:DD1317"/>
    <mergeCell ref="DE1317:DG1317"/>
    <mergeCell ref="CZ1314:DA1314"/>
    <mergeCell ref="DC1314:DD1314"/>
    <mergeCell ref="DE1314:DG1314"/>
    <mergeCell ref="CZ1315:DA1315"/>
    <mergeCell ref="DC1315:DD1315"/>
    <mergeCell ref="DE1315:DG1315"/>
    <mergeCell ref="CZ1312:DA1312"/>
    <mergeCell ref="DC1312:DD1312"/>
    <mergeCell ref="DE1312:DG1312"/>
    <mergeCell ref="CZ1313:DA1313"/>
    <mergeCell ref="DC1313:DD1313"/>
    <mergeCell ref="DE1313:DG1313"/>
    <mergeCell ref="CZ1310:DA1310"/>
    <mergeCell ref="DC1310:DD1310"/>
    <mergeCell ref="DE1310:DG1310"/>
    <mergeCell ref="CZ1311:DA1311"/>
    <mergeCell ref="DC1311:DD1311"/>
    <mergeCell ref="DE1311:DG1311"/>
    <mergeCell ref="CZ1308:DA1308"/>
    <mergeCell ref="DC1308:DD1308"/>
    <mergeCell ref="DE1308:DG1308"/>
    <mergeCell ref="CZ1309:DA1309"/>
    <mergeCell ref="DC1309:DD1309"/>
    <mergeCell ref="DE1309:DG1309"/>
    <mergeCell ref="CZ1306:DA1306"/>
    <mergeCell ref="DC1306:DD1306"/>
    <mergeCell ref="DE1306:DG1306"/>
    <mergeCell ref="CZ1307:DA1307"/>
    <mergeCell ref="DC1307:DD1307"/>
    <mergeCell ref="DE1307:DG1307"/>
    <mergeCell ref="CZ1304:DA1304"/>
    <mergeCell ref="DC1304:DD1304"/>
    <mergeCell ref="DE1304:DG1304"/>
    <mergeCell ref="CZ1305:DA1305"/>
    <mergeCell ref="DC1305:DD1305"/>
    <mergeCell ref="DE1305:DG1305"/>
    <mergeCell ref="CZ1302:DA1302"/>
    <mergeCell ref="DC1302:DD1302"/>
    <mergeCell ref="DE1302:DG1302"/>
    <mergeCell ref="CZ1303:DA1303"/>
    <mergeCell ref="DC1303:DD1303"/>
    <mergeCell ref="DE1303:DG1303"/>
    <mergeCell ref="CZ1300:DA1300"/>
    <mergeCell ref="DC1300:DD1300"/>
    <mergeCell ref="DE1300:DG1300"/>
    <mergeCell ref="CZ1301:DA1301"/>
    <mergeCell ref="DC1301:DD1301"/>
    <mergeCell ref="DE1301:DG1301"/>
    <mergeCell ref="CZ1298:DA1298"/>
    <mergeCell ref="DC1298:DD1298"/>
    <mergeCell ref="DE1298:DG1298"/>
    <mergeCell ref="CZ1299:DA1299"/>
    <mergeCell ref="DC1299:DD1299"/>
    <mergeCell ref="DE1299:DG1299"/>
    <mergeCell ref="CZ1296:DA1296"/>
    <mergeCell ref="DC1296:DD1296"/>
    <mergeCell ref="DE1296:DG1296"/>
    <mergeCell ref="CZ1297:DA1297"/>
    <mergeCell ref="DC1297:DD1297"/>
    <mergeCell ref="DE1297:DG1297"/>
    <mergeCell ref="CZ1294:DA1294"/>
    <mergeCell ref="DC1294:DD1294"/>
    <mergeCell ref="DE1294:DG1294"/>
    <mergeCell ref="CZ1295:DA1295"/>
    <mergeCell ref="DC1295:DD1295"/>
    <mergeCell ref="DE1295:DG1295"/>
    <mergeCell ref="CZ1292:DA1292"/>
    <mergeCell ref="DC1292:DG1292"/>
    <mergeCell ref="CZ1293:DA1293"/>
    <mergeCell ref="DC1293:DD1293"/>
    <mergeCell ref="DE1293:DG1293"/>
    <mergeCell ref="CZ1290:DA1290"/>
    <mergeCell ref="DC1290:DD1290"/>
    <mergeCell ref="DE1290:DG1290"/>
    <mergeCell ref="CZ1291:DA1291"/>
    <mergeCell ref="DC1291:DD1291"/>
    <mergeCell ref="DE1291:DG1291"/>
    <mergeCell ref="CZ1288:DA1288"/>
    <mergeCell ref="DC1288:DD1288"/>
    <mergeCell ref="DE1288:DG1288"/>
    <mergeCell ref="CZ1289:DA1289"/>
    <mergeCell ref="DC1289:DD1289"/>
    <mergeCell ref="DE1289:DG1289"/>
    <mergeCell ref="CZ1286:DA1286"/>
    <mergeCell ref="DC1286:DD1286"/>
    <mergeCell ref="DE1286:DG1286"/>
    <mergeCell ref="CZ1287:DA1287"/>
    <mergeCell ref="DC1287:DD1287"/>
    <mergeCell ref="DE1287:DG1287"/>
    <mergeCell ref="CZ1284:DA1284"/>
    <mergeCell ref="DC1284:DD1284"/>
    <mergeCell ref="DE1284:DG1284"/>
    <mergeCell ref="CZ1285:DA1285"/>
    <mergeCell ref="DC1285:DD1285"/>
    <mergeCell ref="DE1285:DG1285"/>
    <mergeCell ref="CZ1282:DA1282"/>
    <mergeCell ref="DC1282:DD1282"/>
    <mergeCell ref="DE1282:DG1282"/>
    <mergeCell ref="CZ1283:DA1283"/>
    <mergeCell ref="DC1283:DD1283"/>
    <mergeCell ref="DE1283:DG1283"/>
    <mergeCell ref="CZ1280:DA1280"/>
    <mergeCell ref="DC1280:DD1280"/>
    <mergeCell ref="DE1280:DG1280"/>
    <mergeCell ref="CZ1281:DA1281"/>
    <mergeCell ref="DC1281:DD1281"/>
    <mergeCell ref="DE1281:DG1281"/>
    <mergeCell ref="CZ1278:DA1278"/>
    <mergeCell ref="DC1278:DD1278"/>
    <mergeCell ref="DE1278:DG1278"/>
    <mergeCell ref="CZ1279:DA1279"/>
    <mergeCell ref="DC1279:DD1279"/>
    <mergeCell ref="DE1279:DG1279"/>
    <mergeCell ref="CZ1276:DA1276"/>
    <mergeCell ref="DC1276:DD1276"/>
    <mergeCell ref="DE1276:DG1276"/>
    <mergeCell ref="CZ1277:DA1277"/>
    <mergeCell ref="DC1277:DD1277"/>
    <mergeCell ref="DE1277:DG1277"/>
    <mergeCell ref="CZ1274:DA1274"/>
    <mergeCell ref="DC1274:DD1274"/>
    <mergeCell ref="DE1274:DG1274"/>
    <mergeCell ref="CZ1275:DA1275"/>
    <mergeCell ref="DC1275:DD1275"/>
    <mergeCell ref="DE1275:DG1275"/>
    <mergeCell ref="CZ1272:DA1272"/>
    <mergeCell ref="DC1272:DD1272"/>
    <mergeCell ref="DE1272:DG1272"/>
    <mergeCell ref="CZ1273:DA1273"/>
    <mergeCell ref="DC1273:DD1273"/>
    <mergeCell ref="DE1273:DG1273"/>
    <mergeCell ref="CZ1270:DA1270"/>
    <mergeCell ref="DC1270:DD1270"/>
    <mergeCell ref="DE1270:DG1270"/>
    <mergeCell ref="CZ1271:DA1271"/>
    <mergeCell ref="DC1271:DD1271"/>
    <mergeCell ref="DE1271:DG1271"/>
    <mergeCell ref="CZ1268:DA1268"/>
    <mergeCell ref="DC1268:DD1268"/>
    <mergeCell ref="DE1268:DG1268"/>
    <mergeCell ref="CZ1269:DA1269"/>
    <mergeCell ref="DC1269:DD1269"/>
    <mergeCell ref="DE1269:DG1269"/>
    <mergeCell ref="CZ1266:DA1266"/>
    <mergeCell ref="DC1266:DD1266"/>
    <mergeCell ref="DE1266:DG1266"/>
    <mergeCell ref="CZ1267:DA1267"/>
    <mergeCell ref="DC1267:DD1267"/>
    <mergeCell ref="DE1267:DG1267"/>
    <mergeCell ref="CZ1264:DA1264"/>
    <mergeCell ref="DC1264:DD1264"/>
    <mergeCell ref="DE1264:DG1264"/>
    <mergeCell ref="CZ1265:DA1265"/>
    <mergeCell ref="DC1265:DD1265"/>
    <mergeCell ref="DE1265:DG1265"/>
    <mergeCell ref="CZ1262:DA1262"/>
    <mergeCell ref="DC1262:DD1262"/>
    <mergeCell ref="DE1262:DG1262"/>
    <mergeCell ref="CZ1263:DA1263"/>
    <mergeCell ref="DC1263:DD1263"/>
    <mergeCell ref="DE1263:DG1263"/>
    <mergeCell ref="CZ1260:DA1260"/>
    <mergeCell ref="DC1260:DD1260"/>
    <mergeCell ref="DE1260:DG1260"/>
    <mergeCell ref="CZ1261:DA1261"/>
    <mergeCell ref="DC1261:DD1261"/>
    <mergeCell ref="DE1261:DG1261"/>
    <mergeCell ref="CZ1258:DA1258"/>
    <mergeCell ref="DC1258:DD1258"/>
    <mergeCell ref="DE1258:DG1258"/>
    <mergeCell ref="CZ1259:DA1259"/>
    <mergeCell ref="DC1259:DD1259"/>
    <mergeCell ref="DE1259:DG1259"/>
    <mergeCell ref="CZ1256:DA1256"/>
    <mergeCell ref="DC1256:DD1256"/>
    <mergeCell ref="DE1256:DG1256"/>
    <mergeCell ref="CZ1257:DA1257"/>
    <mergeCell ref="DC1257:DD1257"/>
    <mergeCell ref="DE1257:DG1257"/>
    <mergeCell ref="CZ1254:DA1254"/>
    <mergeCell ref="DC1254:DD1254"/>
    <mergeCell ref="DE1254:DG1254"/>
    <mergeCell ref="CZ1255:DA1255"/>
    <mergeCell ref="DC1255:DD1255"/>
    <mergeCell ref="DE1255:DG1255"/>
    <mergeCell ref="CZ1252:DA1252"/>
    <mergeCell ref="DC1252:DD1252"/>
    <mergeCell ref="DE1252:DG1252"/>
    <mergeCell ref="CZ1253:DA1253"/>
    <mergeCell ref="DC1253:DD1253"/>
    <mergeCell ref="DE1253:DG1253"/>
    <mergeCell ref="CZ1250:DA1250"/>
    <mergeCell ref="DC1250:DD1250"/>
    <mergeCell ref="DE1250:DG1250"/>
    <mergeCell ref="CZ1251:DA1251"/>
    <mergeCell ref="DC1251:DD1251"/>
    <mergeCell ref="DE1251:DG1251"/>
    <mergeCell ref="CZ1248:DA1248"/>
    <mergeCell ref="DC1248:DD1248"/>
    <mergeCell ref="DE1248:DG1248"/>
    <mergeCell ref="CZ1249:DA1249"/>
    <mergeCell ref="DC1249:DD1249"/>
    <mergeCell ref="DE1249:DG1249"/>
    <mergeCell ref="CZ1246:DA1246"/>
    <mergeCell ref="DC1246:DD1246"/>
    <mergeCell ref="DE1246:DG1246"/>
    <mergeCell ref="CZ1247:DA1247"/>
    <mergeCell ref="DC1247:DD1247"/>
    <mergeCell ref="DE1247:DG1247"/>
    <mergeCell ref="CZ1244:DA1244"/>
    <mergeCell ref="DC1244:DD1244"/>
    <mergeCell ref="DE1244:DG1244"/>
    <mergeCell ref="CZ1245:DA1245"/>
    <mergeCell ref="DC1245:DD1245"/>
    <mergeCell ref="DE1245:DG1245"/>
    <mergeCell ref="CZ1242:DA1242"/>
    <mergeCell ref="DC1242:DD1242"/>
    <mergeCell ref="DE1242:DG1242"/>
    <mergeCell ref="CZ1243:DA1243"/>
    <mergeCell ref="DC1243:DD1243"/>
    <mergeCell ref="DE1243:DG1243"/>
    <mergeCell ref="CZ1240:DA1240"/>
    <mergeCell ref="DC1240:DD1240"/>
    <mergeCell ref="DE1240:DG1240"/>
    <mergeCell ref="CZ1241:DA1241"/>
    <mergeCell ref="DC1241:DD1241"/>
    <mergeCell ref="DE1241:DG1241"/>
    <mergeCell ref="CZ1238:DA1238"/>
    <mergeCell ref="DC1238:DD1238"/>
    <mergeCell ref="DE1238:DG1238"/>
    <mergeCell ref="CZ1239:DA1239"/>
    <mergeCell ref="DC1239:DD1239"/>
    <mergeCell ref="DE1239:DG1239"/>
    <mergeCell ref="CZ1236:DA1236"/>
    <mergeCell ref="DC1236:DD1236"/>
    <mergeCell ref="DE1236:DG1236"/>
    <mergeCell ref="CZ1237:DA1237"/>
    <mergeCell ref="DC1237:DD1237"/>
    <mergeCell ref="DE1237:DG1237"/>
    <mergeCell ref="CZ1234:DA1234"/>
    <mergeCell ref="DC1234:DD1234"/>
    <mergeCell ref="DE1234:DG1234"/>
    <mergeCell ref="CZ1235:DA1235"/>
    <mergeCell ref="DC1235:DD1235"/>
    <mergeCell ref="DE1235:DG1235"/>
    <mergeCell ref="CZ1232:DA1232"/>
    <mergeCell ref="DC1232:DD1232"/>
    <mergeCell ref="DE1232:DG1232"/>
    <mergeCell ref="CZ1233:DA1233"/>
    <mergeCell ref="DC1233:DD1233"/>
    <mergeCell ref="DE1233:DG1233"/>
    <mergeCell ref="CZ1230:DA1230"/>
    <mergeCell ref="DC1230:DD1230"/>
    <mergeCell ref="DE1230:DG1230"/>
    <mergeCell ref="CZ1231:DA1231"/>
    <mergeCell ref="DC1231:DD1231"/>
    <mergeCell ref="DE1231:DG1231"/>
    <mergeCell ref="CZ1228:DA1228"/>
    <mergeCell ref="DC1228:DG1228"/>
    <mergeCell ref="CZ1229:DA1229"/>
    <mergeCell ref="DC1229:DD1229"/>
    <mergeCell ref="DE1229:DG1229"/>
    <mergeCell ref="CZ1226:DA1226"/>
    <mergeCell ref="DC1226:DD1226"/>
    <mergeCell ref="DE1226:DG1226"/>
    <mergeCell ref="CZ1227:DA1227"/>
    <mergeCell ref="DC1227:DD1227"/>
    <mergeCell ref="DE1227:DG1227"/>
    <mergeCell ref="CZ1224:DA1224"/>
    <mergeCell ref="DC1224:DD1224"/>
    <mergeCell ref="DE1224:DG1224"/>
    <mergeCell ref="CZ1225:DA1225"/>
    <mergeCell ref="DC1225:DD1225"/>
    <mergeCell ref="DE1225:DG1225"/>
    <mergeCell ref="CZ1222:DA1222"/>
    <mergeCell ref="DC1222:DD1222"/>
    <mergeCell ref="DE1222:DG1222"/>
    <mergeCell ref="CZ1223:DA1223"/>
    <mergeCell ref="DC1223:DD1223"/>
    <mergeCell ref="DE1223:DG1223"/>
    <mergeCell ref="CZ1220:DA1220"/>
    <mergeCell ref="DC1220:DD1220"/>
    <mergeCell ref="DE1220:DG1220"/>
    <mergeCell ref="CZ1221:DA1221"/>
    <mergeCell ref="DC1221:DD1221"/>
    <mergeCell ref="DE1221:DG1221"/>
    <mergeCell ref="CZ1218:DA1218"/>
    <mergeCell ref="DC1218:DD1218"/>
    <mergeCell ref="DE1218:DG1218"/>
    <mergeCell ref="CZ1219:DA1219"/>
    <mergeCell ref="DC1219:DD1219"/>
    <mergeCell ref="DE1219:DG1219"/>
    <mergeCell ref="CZ1216:DA1216"/>
    <mergeCell ref="DC1216:DD1216"/>
    <mergeCell ref="DE1216:DG1216"/>
    <mergeCell ref="CZ1217:DA1217"/>
    <mergeCell ref="DC1217:DD1217"/>
    <mergeCell ref="DE1217:DG1217"/>
    <mergeCell ref="CZ1214:DA1214"/>
    <mergeCell ref="DC1214:DD1214"/>
    <mergeCell ref="DE1214:DG1214"/>
    <mergeCell ref="CZ1215:DA1215"/>
    <mergeCell ref="DC1215:DD1215"/>
    <mergeCell ref="DE1215:DG1215"/>
    <mergeCell ref="CZ1212:DA1212"/>
    <mergeCell ref="DC1212:DD1212"/>
    <mergeCell ref="DE1212:DG1212"/>
    <mergeCell ref="CZ1213:DA1213"/>
    <mergeCell ref="DC1213:DD1213"/>
    <mergeCell ref="DE1213:DG1213"/>
    <mergeCell ref="CZ1210:DA1210"/>
    <mergeCell ref="DC1210:DD1210"/>
    <mergeCell ref="DE1210:DG1210"/>
    <mergeCell ref="CZ1211:DA1211"/>
    <mergeCell ref="DC1211:DD1211"/>
    <mergeCell ref="DE1211:DG1211"/>
    <mergeCell ref="CZ1208:DA1208"/>
    <mergeCell ref="DC1208:DD1208"/>
    <mergeCell ref="DE1208:DG1208"/>
    <mergeCell ref="CZ1209:DA1209"/>
    <mergeCell ref="DC1209:DD1209"/>
    <mergeCell ref="DE1209:DG1209"/>
    <mergeCell ref="CZ1206:DA1206"/>
    <mergeCell ref="DC1206:DD1206"/>
    <mergeCell ref="DE1206:DG1206"/>
    <mergeCell ref="CZ1207:DA1207"/>
    <mergeCell ref="DC1207:DD1207"/>
    <mergeCell ref="DE1207:DG1207"/>
    <mergeCell ref="CZ1204:DA1204"/>
    <mergeCell ref="DC1204:DD1204"/>
    <mergeCell ref="DE1204:DG1204"/>
    <mergeCell ref="CZ1205:DA1205"/>
    <mergeCell ref="DC1205:DD1205"/>
    <mergeCell ref="DE1205:DG1205"/>
    <mergeCell ref="CZ1202:DA1202"/>
    <mergeCell ref="DC1202:DD1202"/>
    <mergeCell ref="DE1202:DG1202"/>
    <mergeCell ref="CZ1203:DA1203"/>
    <mergeCell ref="DC1203:DD1203"/>
    <mergeCell ref="DE1203:DG1203"/>
    <mergeCell ref="CZ1200:DA1200"/>
    <mergeCell ref="DC1200:DD1200"/>
    <mergeCell ref="DE1200:DG1200"/>
    <mergeCell ref="CZ1201:DA1201"/>
    <mergeCell ref="DC1201:DD1201"/>
    <mergeCell ref="DE1201:DG1201"/>
    <mergeCell ref="CZ1198:DA1198"/>
    <mergeCell ref="DC1198:DD1198"/>
    <mergeCell ref="DE1198:DG1198"/>
    <mergeCell ref="CZ1199:DA1199"/>
    <mergeCell ref="DC1199:DD1199"/>
    <mergeCell ref="DE1199:DG1199"/>
    <mergeCell ref="CZ1196:DA1196"/>
    <mergeCell ref="DC1196:DD1196"/>
    <mergeCell ref="DE1196:DG1196"/>
    <mergeCell ref="CZ1197:DA1197"/>
    <mergeCell ref="DC1197:DD1197"/>
    <mergeCell ref="DE1197:DG1197"/>
    <mergeCell ref="CZ1194:DA1194"/>
    <mergeCell ref="DC1194:DD1194"/>
    <mergeCell ref="DE1194:DG1194"/>
    <mergeCell ref="CZ1195:DA1195"/>
    <mergeCell ref="DC1195:DD1195"/>
    <mergeCell ref="DE1195:DG1195"/>
    <mergeCell ref="CZ1192:DA1192"/>
    <mergeCell ref="DC1192:DD1192"/>
    <mergeCell ref="DE1192:DG1192"/>
    <mergeCell ref="CZ1193:DA1193"/>
    <mergeCell ref="DC1193:DD1193"/>
    <mergeCell ref="DE1193:DG1193"/>
    <mergeCell ref="CZ1190:DA1190"/>
    <mergeCell ref="DC1190:DD1190"/>
    <mergeCell ref="DE1190:DG1190"/>
    <mergeCell ref="CZ1191:DA1191"/>
    <mergeCell ref="DC1191:DD1191"/>
    <mergeCell ref="DE1191:DG1191"/>
    <mergeCell ref="CZ1188:DA1188"/>
    <mergeCell ref="DC1188:DD1188"/>
    <mergeCell ref="DE1188:DG1188"/>
    <mergeCell ref="CZ1189:DA1189"/>
    <mergeCell ref="DC1189:DD1189"/>
    <mergeCell ref="DE1189:DG1189"/>
    <mergeCell ref="CZ1186:DA1186"/>
    <mergeCell ref="DC1186:DD1186"/>
    <mergeCell ref="DE1186:DG1186"/>
    <mergeCell ref="CZ1187:DA1187"/>
    <mergeCell ref="DC1187:DD1187"/>
    <mergeCell ref="DE1187:DG1187"/>
    <mergeCell ref="CZ1184:DA1184"/>
    <mergeCell ref="DC1184:DD1184"/>
    <mergeCell ref="DE1184:DG1184"/>
    <mergeCell ref="CZ1185:DA1185"/>
    <mergeCell ref="DC1185:DD1185"/>
    <mergeCell ref="DE1185:DG1185"/>
    <mergeCell ref="CZ1182:DA1182"/>
    <mergeCell ref="DC1182:DD1182"/>
    <mergeCell ref="DE1182:DG1182"/>
    <mergeCell ref="CZ1183:DA1183"/>
    <mergeCell ref="DC1183:DD1183"/>
    <mergeCell ref="DE1183:DG1183"/>
    <mergeCell ref="CZ1179:DA1179"/>
    <mergeCell ref="DC1179:DG1179"/>
    <mergeCell ref="CZ1180:DA1180"/>
    <mergeCell ref="DC1180:DG1180"/>
    <mergeCell ref="CZ1181:DA1181"/>
    <mergeCell ref="DC1181:DD1181"/>
    <mergeCell ref="DE1181:DG1181"/>
    <mergeCell ref="CZ1177:DA1177"/>
    <mergeCell ref="DC1177:DD1177"/>
    <mergeCell ref="DE1177:DG1177"/>
    <mergeCell ref="CZ1178:DA1178"/>
    <mergeCell ref="DC1178:DD1178"/>
    <mergeCell ref="DE1178:DG1178"/>
    <mergeCell ref="CZ1175:DA1175"/>
    <mergeCell ref="DC1175:DD1175"/>
    <mergeCell ref="DE1175:DG1175"/>
    <mergeCell ref="CZ1176:DA1176"/>
    <mergeCell ref="DC1176:DD1176"/>
    <mergeCell ref="DE1176:DG1176"/>
    <mergeCell ref="CZ1173:DA1173"/>
    <mergeCell ref="DC1173:DD1173"/>
    <mergeCell ref="DE1173:DG1173"/>
    <mergeCell ref="CZ1174:DA1174"/>
    <mergeCell ref="DC1174:DD1174"/>
    <mergeCell ref="DE1174:DG1174"/>
    <mergeCell ref="CZ1171:DA1171"/>
    <mergeCell ref="DC1171:DD1171"/>
    <mergeCell ref="DE1171:DG1171"/>
    <mergeCell ref="CZ1172:DA1172"/>
    <mergeCell ref="DC1172:DD1172"/>
    <mergeCell ref="DE1172:DG1172"/>
    <mergeCell ref="CZ1169:DA1169"/>
    <mergeCell ref="DC1169:DD1169"/>
    <mergeCell ref="DE1169:DG1169"/>
    <mergeCell ref="CZ1170:DA1170"/>
    <mergeCell ref="DC1170:DD1170"/>
    <mergeCell ref="DE1170:DG1170"/>
    <mergeCell ref="CZ1167:DA1167"/>
    <mergeCell ref="DC1167:DD1167"/>
    <mergeCell ref="DE1167:DG1167"/>
    <mergeCell ref="CZ1168:DA1168"/>
    <mergeCell ref="DC1168:DD1168"/>
    <mergeCell ref="DE1168:DG1168"/>
    <mergeCell ref="CZ1165:DA1165"/>
    <mergeCell ref="DC1165:DD1165"/>
    <mergeCell ref="DE1165:DG1165"/>
    <mergeCell ref="CZ1166:DA1166"/>
    <mergeCell ref="DC1166:DD1166"/>
    <mergeCell ref="DE1166:DG1166"/>
    <mergeCell ref="CZ1163:DA1163"/>
    <mergeCell ref="DC1163:DD1163"/>
    <mergeCell ref="DE1163:DG1163"/>
    <mergeCell ref="CZ1164:DA1164"/>
    <mergeCell ref="DC1164:DD1164"/>
    <mergeCell ref="DE1164:DG1164"/>
    <mergeCell ref="CZ1161:DA1161"/>
    <mergeCell ref="DC1161:DD1161"/>
    <mergeCell ref="DE1161:DG1161"/>
    <mergeCell ref="CZ1162:DA1162"/>
    <mergeCell ref="DC1162:DD1162"/>
    <mergeCell ref="DE1162:DG1162"/>
    <mergeCell ref="CZ1159:DA1159"/>
    <mergeCell ref="DC1159:DD1159"/>
    <mergeCell ref="DE1159:DG1159"/>
    <mergeCell ref="CZ1160:DA1160"/>
    <mergeCell ref="DC1160:DD1160"/>
    <mergeCell ref="DE1160:DG1160"/>
    <mergeCell ref="CZ1157:DA1157"/>
    <mergeCell ref="DC1157:DD1157"/>
    <mergeCell ref="DE1157:DG1157"/>
    <mergeCell ref="CZ1158:DA1158"/>
    <mergeCell ref="DC1158:DD1158"/>
    <mergeCell ref="DE1158:DG1158"/>
    <mergeCell ref="CZ1155:DA1155"/>
    <mergeCell ref="DC1155:DD1155"/>
    <mergeCell ref="DE1155:DG1155"/>
    <mergeCell ref="CZ1156:DA1156"/>
    <mergeCell ref="DC1156:DD1156"/>
    <mergeCell ref="DE1156:DG1156"/>
    <mergeCell ref="CZ1153:DA1153"/>
    <mergeCell ref="DC1153:DD1153"/>
    <mergeCell ref="DE1153:DG1153"/>
    <mergeCell ref="CZ1154:DA1154"/>
    <mergeCell ref="DC1154:DD1154"/>
    <mergeCell ref="DE1154:DG1154"/>
    <mergeCell ref="CZ1150:DA1150"/>
    <mergeCell ref="DC1150:DG1150"/>
    <mergeCell ref="CZ1151:DA1151"/>
    <mergeCell ref="DC1151:DG1151"/>
    <mergeCell ref="CZ1152:DA1152"/>
    <mergeCell ref="DC1152:DD1152"/>
    <mergeCell ref="DE1152:DG1152"/>
    <mergeCell ref="CZ1148:DA1148"/>
    <mergeCell ref="DC1148:DD1148"/>
    <mergeCell ref="DE1148:DG1148"/>
    <mergeCell ref="CZ1149:DA1149"/>
    <mergeCell ref="DC1149:DD1149"/>
    <mergeCell ref="DE1149:DG1149"/>
    <mergeCell ref="CZ1146:DA1146"/>
    <mergeCell ref="DC1146:DD1146"/>
    <mergeCell ref="DE1146:DG1146"/>
    <mergeCell ref="CZ1147:DA1147"/>
    <mergeCell ref="DC1147:DD1147"/>
    <mergeCell ref="DE1147:DG1147"/>
    <mergeCell ref="CZ1144:DA1144"/>
    <mergeCell ref="DC1144:DD1144"/>
    <mergeCell ref="DE1144:DG1144"/>
    <mergeCell ref="CZ1145:DA1145"/>
    <mergeCell ref="DC1145:DD1145"/>
    <mergeCell ref="DE1145:DG1145"/>
    <mergeCell ref="CZ1142:DA1142"/>
    <mergeCell ref="DC1142:DD1142"/>
    <mergeCell ref="DE1142:DG1142"/>
    <mergeCell ref="CZ1143:DA1143"/>
    <mergeCell ref="DC1143:DD1143"/>
    <mergeCell ref="DE1143:DG1143"/>
    <mergeCell ref="CZ1140:DA1140"/>
    <mergeCell ref="DC1140:DD1140"/>
    <mergeCell ref="DE1140:DG1140"/>
    <mergeCell ref="CZ1141:DA1141"/>
    <mergeCell ref="DC1141:DD1141"/>
    <mergeCell ref="DE1141:DG1141"/>
    <mergeCell ref="CZ1138:DA1138"/>
    <mergeCell ref="DC1138:DD1138"/>
    <mergeCell ref="DE1138:DG1138"/>
    <mergeCell ref="CZ1139:DA1139"/>
    <mergeCell ref="DC1139:DD1139"/>
    <mergeCell ref="DE1139:DG1139"/>
    <mergeCell ref="CZ1136:DA1136"/>
    <mergeCell ref="DC1136:DD1136"/>
    <mergeCell ref="DE1136:DG1136"/>
    <mergeCell ref="CZ1137:DA1137"/>
    <mergeCell ref="DC1137:DD1137"/>
    <mergeCell ref="DE1137:DG1137"/>
    <mergeCell ref="CZ1134:DA1134"/>
    <mergeCell ref="DC1134:DD1134"/>
    <mergeCell ref="DE1134:DG1134"/>
    <mergeCell ref="CZ1135:DA1135"/>
    <mergeCell ref="DC1135:DD1135"/>
    <mergeCell ref="DE1135:DG1135"/>
    <mergeCell ref="CZ1132:DA1132"/>
    <mergeCell ref="DC1132:DD1132"/>
    <mergeCell ref="DE1132:DG1132"/>
    <mergeCell ref="CZ1133:DA1133"/>
    <mergeCell ref="DC1133:DD1133"/>
    <mergeCell ref="DE1133:DG1133"/>
    <mergeCell ref="CZ1130:DA1130"/>
    <mergeCell ref="DC1130:DD1130"/>
    <mergeCell ref="DE1130:DG1130"/>
    <mergeCell ref="CZ1131:DA1131"/>
    <mergeCell ref="DC1131:DD1131"/>
    <mergeCell ref="DE1131:DG1131"/>
    <mergeCell ref="CZ1128:DA1128"/>
    <mergeCell ref="DC1128:DD1128"/>
    <mergeCell ref="DE1128:DG1128"/>
    <mergeCell ref="CZ1129:DA1129"/>
    <mergeCell ref="DC1129:DD1129"/>
    <mergeCell ref="DE1129:DG1129"/>
    <mergeCell ref="CZ1126:DA1126"/>
    <mergeCell ref="DC1126:DD1126"/>
    <mergeCell ref="DE1126:DG1126"/>
    <mergeCell ref="CZ1127:DA1127"/>
    <mergeCell ref="DC1127:DD1127"/>
    <mergeCell ref="DE1127:DG1127"/>
    <mergeCell ref="CZ1124:DA1124"/>
    <mergeCell ref="DC1124:DD1124"/>
    <mergeCell ref="DE1124:DG1124"/>
    <mergeCell ref="CZ1125:DA1125"/>
    <mergeCell ref="DC1125:DD1125"/>
    <mergeCell ref="DE1125:DG1125"/>
    <mergeCell ref="CZ1122:DA1122"/>
    <mergeCell ref="DC1122:DD1122"/>
    <mergeCell ref="DE1122:DG1122"/>
    <mergeCell ref="CZ1123:DA1123"/>
    <mergeCell ref="DC1123:DD1123"/>
    <mergeCell ref="DE1123:DG1123"/>
    <mergeCell ref="CZ1120:DA1120"/>
    <mergeCell ref="DC1120:DD1120"/>
    <mergeCell ref="DE1120:DG1120"/>
    <mergeCell ref="CZ1121:DA1121"/>
    <mergeCell ref="DC1121:DD1121"/>
    <mergeCell ref="DE1121:DG1121"/>
    <mergeCell ref="CZ1118:DA1118"/>
    <mergeCell ref="DC1118:DD1118"/>
    <mergeCell ref="DE1118:DG1118"/>
    <mergeCell ref="CZ1119:DA1119"/>
    <mergeCell ref="DC1119:DD1119"/>
    <mergeCell ref="DE1119:DG1119"/>
    <mergeCell ref="CZ1116:DA1116"/>
    <mergeCell ref="DC1116:DD1116"/>
    <mergeCell ref="DE1116:DG1116"/>
    <mergeCell ref="CZ1117:DA1117"/>
    <mergeCell ref="DC1117:DD1117"/>
    <mergeCell ref="DE1117:DG1117"/>
    <mergeCell ref="CZ1114:DA1114"/>
    <mergeCell ref="DC1114:DD1114"/>
    <mergeCell ref="DE1114:DG1114"/>
    <mergeCell ref="CZ1115:DA1115"/>
    <mergeCell ref="DC1115:DD1115"/>
    <mergeCell ref="DE1115:DG1115"/>
    <mergeCell ref="CZ1112:DA1112"/>
    <mergeCell ref="DC1112:DD1112"/>
    <mergeCell ref="DE1112:DG1112"/>
    <mergeCell ref="CZ1113:DA1113"/>
    <mergeCell ref="DC1113:DD1113"/>
    <mergeCell ref="DE1113:DG1113"/>
    <mergeCell ref="CZ1110:DA1110"/>
    <mergeCell ref="DC1110:DD1110"/>
    <mergeCell ref="DE1110:DG1110"/>
    <mergeCell ref="CZ1111:DA1111"/>
    <mergeCell ref="DC1111:DD1111"/>
    <mergeCell ref="DE1111:DG1111"/>
    <mergeCell ref="CZ1108:DA1108"/>
    <mergeCell ref="DC1108:DD1108"/>
    <mergeCell ref="DE1108:DG1108"/>
    <mergeCell ref="CZ1109:DA1109"/>
    <mergeCell ref="DC1109:DD1109"/>
    <mergeCell ref="DE1109:DG1109"/>
    <mergeCell ref="CZ1106:DA1106"/>
    <mergeCell ref="DC1106:DD1106"/>
    <mergeCell ref="DE1106:DG1106"/>
    <mergeCell ref="CZ1107:DA1107"/>
    <mergeCell ref="DC1107:DD1107"/>
    <mergeCell ref="DE1107:DG1107"/>
    <mergeCell ref="CZ1104:DA1104"/>
    <mergeCell ref="DC1104:DD1104"/>
    <mergeCell ref="DE1104:DG1104"/>
    <mergeCell ref="CZ1105:DA1105"/>
    <mergeCell ref="DC1105:DD1105"/>
    <mergeCell ref="DE1105:DG1105"/>
    <mergeCell ref="CZ1102:DA1102"/>
    <mergeCell ref="DC1102:DD1102"/>
    <mergeCell ref="DE1102:DG1102"/>
    <mergeCell ref="CZ1103:DA1103"/>
    <mergeCell ref="DC1103:DD1103"/>
    <mergeCell ref="DE1103:DG1103"/>
    <mergeCell ref="CZ1100:DA1100"/>
    <mergeCell ref="DC1100:DD1100"/>
    <mergeCell ref="DE1100:DG1100"/>
    <mergeCell ref="CZ1101:DA1101"/>
    <mergeCell ref="DC1101:DD1101"/>
    <mergeCell ref="DE1101:DG1101"/>
    <mergeCell ref="CZ1098:DA1098"/>
    <mergeCell ref="DC1098:DD1098"/>
    <mergeCell ref="DE1098:DG1098"/>
    <mergeCell ref="CZ1099:DA1099"/>
    <mergeCell ref="DC1099:DD1099"/>
    <mergeCell ref="DE1099:DG1099"/>
    <mergeCell ref="CZ1096:DA1096"/>
    <mergeCell ref="DC1096:DD1096"/>
    <mergeCell ref="DE1096:DG1096"/>
    <mergeCell ref="CZ1097:DA1097"/>
    <mergeCell ref="DC1097:DD1097"/>
    <mergeCell ref="DE1097:DG1097"/>
    <mergeCell ref="CZ1094:DA1094"/>
    <mergeCell ref="DC1094:DD1094"/>
    <mergeCell ref="DE1094:DG1094"/>
    <mergeCell ref="CZ1095:DA1095"/>
    <mergeCell ref="DC1095:DD1095"/>
    <mergeCell ref="DE1095:DG1095"/>
    <mergeCell ref="CZ1092:DA1092"/>
    <mergeCell ref="DC1092:DD1092"/>
    <mergeCell ref="DE1092:DG1092"/>
    <mergeCell ref="CZ1093:DA1093"/>
    <mergeCell ref="DC1093:DD1093"/>
    <mergeCell ref="DE1093:DG1093"/>
    <mergeCell ref="CZ1090:DA1090"/>
    <mergeCell ref="DC1090:DD1090"/>
    <mergeCell ref="DE1090:DG1090"/>
    <mergeCell ref="CZ1091:DA1091"/>
    <mergeCell ref="DC1091:DD1091"/>
    <mergeCell ref="DE1091:DG1091"/>
    <mergeCell ref="CZ1088:DA1088"/>
    <mergeCell ref="DC1088:DD1088"/>
    <mergeCell ref="DE1088:DG1088"/>
    <mergeCell ref="CZ1089:DA1089"/>
    <mergeCell ref="DC1089:DD1089"/>
    <mergeCell ref="DE1089:DG1089"/>
    <mergeCell ref="CZ1086:DA1086"/>
    <mergeCell ref="DC1086:DD1086"/>
    <mergeCell ref="DE1086:DG1086"/>
    <mergeCell ref="CZ1087:DA1087"/>
    <mergeCell ref="DC1087:DD1087"/>
    <mergeCell ref="DE1087:DG1087"/>
    <mergeCell ref="CZ1084:DA1084"/>
    <mergeCell ref="DC1084:DD1084"/>
    <mergeCell ref="DE1084:DG1084"/>
    <mergeCell ref="CZ1085:DA1085"/>
    <mergeCell ref="DC1085:DD1085"/>
    <mergeCell ref="DE1085:DG1085"/>
    <mergeCell ref="CZ1082:DA1082"/>
    <mergeCell ref="DC1082:DD1082"/>
    <mergeCell ref="DE1082:DG1082"/>
    <mergeCell ref="CZ1083:DA1083"/>
    <mergeCell ref="DC1083:DD1083"/>
    <mergeCell ref="DE1083:DG1083"/>
    <mergeCell ref="CZ1080:DA1080"/>
    <mergeCell ref="DC1080:DD1080"/>
    <mergeCell ref="DE1080:DG1080"/>
    <mergeCell ref="CZ1081:DA1081"/>
    <mergeCell ref="DC1081:DG1081"/>
    <mergeCell ref="CZ1078:DA1078"/>
    <mergeCell ref="DC1078:DD1078"/>
    <mergeCell ref="DE1078:DG1078"/>
    <mergeCell ref="CZ1079:DA1079"/>
    <mergeCell ref="DC1079:DD1079"/>
    <mergeCell ref="DE1079:DG1079"/>
    <mergeCell ref="CZ1076:DA1076"/>
    <mergeCell ref="DC1076:DD1076"/>
    <mergeCell ref="DE1076:DG1076"/>
    <mergeCell ref="CZ1077:DA1077"/>
    <mergeCell ref="DC1077:DD1077"/>
    <mergeCell ref="DE1077:DG1077"/>
    <mergeCell ref="CZ1074:DA1074"/>
    <mergeCell ref="DC1074:DD1074"/>
    <mergeCell ref="DE1074:DG1074"/>
    <mergeCell ref="CZ1075:DA1075"/>
    <mergeCell ref="DC1075:DD1075"/>
    <mergeCell ref="DE1075:DG1075"/>
    <mergeCell ref="CZ1072:DA1072"/>
    <mergeCell ref="DC1072:DD1072"/>
    <mergeCell ref="DE1072:DG1072"/>
    <mergeCell ref="CZ1073:DA1073"/>
    <mergeCell ref="DC1073:DD1073"/>
    <mergeCell ref="DE1073:DG1073"/>
    <mergeCell ref="CZ1070:DA1070"/>
    <mergeCell ref="DC1070:DD1070"/>
    <mergeCell ref="DE1070:DG1070"/>
    <mergeCell ref="CZ1071:DA1071"/>
    <mergeCell ref="DC1071:DD1071"/>
    <mergeCell ref="DE1071:DG1071"/>
    <mergeCell ref="CZ1068:DA1068"/>
    <mergeCell ref="DC1068:DD1068"/>
    <mergeCell ref="DE1068:DG1068"/>
    <mergeCell ref="CZ1069:DA1069"/>
    <mergeCell ref="DC1069:DD1069"/>
    <mergeCell ref="DE1069:DG1069"/>
    <mergeCell ref="CZ1066:DA1066"/>
    <mergeCell ref="DC1066:DD1066"/>
    <mergeCell ref="DE1066:DG1066"/>
    <mergeCell ref="CZ1067:DA1067"/>
    <mergeCell ref="DC1067:DD1067"/>
    <mergeCell ref="DE1067:DG1067"/>
    <mergeCell ref="CZ1064:DA1064"/>
    <mergeCell ref="DC1064:DD1064"/>
    <mergeCell ref="DE1064:DG1064"/>
    <mergeCell ref="CZ1065:DA1065"/>
    <mergeCell ref="DC1065:DD1065"/>
    <mergeCell ref="DE1065:DG1065"/>
    <mergeCell ref="CZ1062:DA1062"/>
    <mergeCell ref="DC1062:DD1062"/>
    <mergeCell ref="DE1062:DG1062"/>
    <mergeCell ref="CZ1063:DA1063"/>
    <mergeCell ref="DC1063:DD1063"/>
    <mergeCell ref="DE1063:DG1063"/>
    <mergeCell ref="CZ1060:DA1060"/>
    <mergeCell ref="DC1060:DD1060"/>
    <mergeCell ref="DE1060:DG1060"/>
    <mergeCell ref="CZ1061:DA1061"/>
    <mergeCell ref="DC1061:DD1061"/>
    <mergeCell ref="DE1061:DG1061"/>
    <mergeCell ref="CZ1058:DA1058"/>
    <mergeCell ref="DC1058:DD1058"/>
    <mergeCell ref="DE1058:DG1058"/>
    <mergeCell ref="CZ1059:DA1059"/>
    <mergeCell ref="DC1059:DD1059"/>
    <mergeCell ref="DE1059:DG1059"/>
    <mergeCell ref="CZ1056:DA1056"/>
    <mergeCell ref="DC1056:DD1056"/>
    <mergeCell ref="DE1056:DG1056"/>
    <mergeCell ref="CZ1057:DA1057"/>
    <mergeCell ref="DC1057:DD1057"/>
    <mergeCell ref="DE1057:DG1057"/>
    <mergeCell ref="CZ1054:DA1054"/>
    <mergeCell ref="DC1054:DD1054"/>
    <mergeCell ref="DE1054:DG1054"/>
    <mergeCell ref="CZ1055:DA1055"/>
    <mergeCell ref="DC1055:DD1055"/>
    <mergeCell ref="DE1055:DG1055"/>
    <mergeCell ref="CZ1052:DA1052"/>
    <mergeCell ref="DC1052:DD1052"/>
    <mergeCell ref="DE1052:DG1052"/>
    <mergeCell ref="CZ1053:DA1053"/>
    <mergeCell ref="DC1053:DD1053"/>
    <mergeCell ref="DE1053:DG1053"/>
    <mergeCell ref="CZ1050:DA1050"/>
    <mergeCell ref="DC1050:DD1050"/>
    <mergeCell ref="DE1050:DG1050"/>
    <mergeCell ref="CZ1051:DA1051"/>
    <mergeCell ref="DC1051:DD1051"/>
    <mergeCell ref="DE1051:DG1051"/>
    <mergeCell ref="CZ1048:DA1048"/>
    <mergeCell ref="DC1048:DD1048"/>
    <mergeCell ref="DE1048:DG1048"/>
    <mergeCell ref="CZ1049:DA1049"/>
    <mergeCell ref="DC1049:DD1049"/>
    <mergeCell ref="DE1049:DG1049"/>
    <mergeCell ref="CZ1046:DA1046"/>
    <mergeCell ref="DC1046:DD1046"/>
    <mergeCell ref="DE1046:DG1046"/>
    <mergeCell ref="CZ1047:DA1047"/>
    <mergeCell ref="DC1047:DD1047"/>
    <mergeCell ref="DE1047:DG1047"/>
    <mergeCell ref="CZ1044:DA1044"/>
    <mergeCell ref="DC1044:DD1044"/>
    <mergeCell ref="DE1044:DG1044"/>
    <mergeCell ref="CZ1045:DA1045"/>
    <mergeCell ref="DC1045:DG1045"/>
    <mergeCell ref="CZ1042:DA1042"/>
    <mergeCell ref="DC1042:DD1042"/>
    <mergeCell ref="DE1042:DG1042"/>
    <mergeCell ref="CZ1043:DA1043"/>
    <mergeCell ref="DC1043:DD1043"/>
    <mergeCell ref="DE1043:DG1043"/>
    <mergeCell ref="CZ1040:DA1040"/>
    <mergeCell ref="DC1040:DD1040"/>
    <mergeCell ref="DE1040:DG1040"/>
    <mergeCell ref="CZ1041:DA1041"/>
    <mergeCell ref="DC1041:DD1041"/>
    <mergeCell ref="DE1041:DG1041"/>
    <mergeCell ref="CZ1038:DA1038"/>
    <mergeCell ref="DC1038:DD1038"/>
    <mergeCell ref="DE1038:DG1038"/>
    <mergeCell ref="CZ1039:DA1039"/>
    <mergeCell ref="DC1039:DD1039"/>
    <mergeCell ref="DE1039:DG1039"/>
    <mergeCell ref="CZ1036:DA1036"/>
    <mergeCell ref="DC1036:DD1036"/>
    <mergeCell ref="DE1036:DG1036"/>
    <mergeCell ref="CZ1037:DA1037"/>
    <mergeCell ref="DC1037:DD1037"/>
    <mergeCell ref="DE1037:DG1037"/>
    <mergeCell ref="CZ1034:DA1034"/>
    <mergeCell ref="DC1034:DD1034"/>
    <mergeCell ref="DE1034:DG1034"/>
    <mergeCell ref="CZ1035:DA1035"/>
    <mergeCell ref="DC1035:DD1035"/>
    <mergeCell ref="DE1035:DG1035"/>
    <mergeCell ref="CZ1032:DA1032"/>
    <mergeCell ref="DC1032:DD1032"/>
    <mergeCell ref="DE1032:DG1032"/>
    <mergeCell ref="CZ1033:DA1033"/>
    <mergeCell ref="DC1033:DD1033"/>
    <mergeCell ref="DE1033:DG1033"/>
    <mergeCell ref="CZ1030:DA1030"/>
    <mergeCell ref="DC1030:DD1030"/>
    <mergeCell ref="DE1030:DG1030"/>
    <mergeCell ref="CZ1031:DA1031"/>
    <mergeCell ref="DC1031:DD1031"/>
    <mergeCell ref="DE1031:DG1031"/>
    <mergeCell ref="CZ1028:DA1028"/>
    <mergeCell ref="DC1028:DD1028"/>
    <mergeCell ref="DE1028:DG1028"/>
    <mergeCell ref="CZ1029:DA1029"/>
    <mergeCell ref="DC1029:DD1029"/>
    <mergeCell ref="DE1029:DG1029"/>
    <mergeCell ref="CZ1026:DA1026"/>
    <mergeCell ref="DC1026:DD1026"/>
    <mergeCell ref="DE1026:DG1026"/>
    <mergeCell ref="CZ1027:DA1027"/>
    <mergeCell ref="DC1027:DD1027"/>
    <mergeCell ref="DE1027:DG1027"/>
    <mergeCell ref="CZ1024:DA1024"/>
    <mergeCell ref="DC1024:DD1024"/>
    <mergeCell ref="DE1024:DG1024"/>
    <mergeCell ref="CZ1025:DA1025"/>
    <mergeCell ref="DC1025:DG1025"/>
    <mergeCell ref="CZ1022:DA1022"/>
    <mergeCell ref="DC1022:DD1022"/>
    <mergeCell ref="DE1022:DG1022"/>
    <mergeCell ref="CZ1023:DA1023"/>
    <mergeCell ref="DC1023:DD1023"/>
    <mergeCell ref="DE1023:DG1023"/>
    <mergeCell ref="CZ1020:DA1020"/>
    <mergeCell ref="DC1020:DD1020"/>
    <mergeCell ref="DE1020:DG1020"/>
    <mergeCell ref="CZ1021:DA1021"/>
    <mergeCell ref="DC1021:DD1021"/>
    <mergeCell ref="DE1021:DG1021"/>
    <mergeCell ref="CZ1018:DA1018"/>
    <mergeCell ref="DC1018:DD1018"/>
    <mergeCell ref="DE1018:DG1018"/>
    <mergeCell ref="CZ1019:DA1019"/>
    <mergeCell ref="DC1019:DD1019"/>
    <mergeCell ref="DE1019:DG1019"/>
    <mergeCell ref="CZ1016:DA1016"/>
    <mergeCell ref="DC1016:DD1016"/>
    <mergeCell ref="DE1016:DG1016"/>
    <mergeCell ref="CZ1017:DA1017"/>
    <mergeCell ref="DC1017:DD1017"/>
    <mergeCell ref="DE1017:DG1017"/>
    <mergeCell ref="CZ1014:DA1014"/>
    <mergeCell ref="DC1014:DD1014"/>
    <mergeCell ref="DE1014:DG1014"/>
    <mergeCell ref="CZ1015:DA1015"/>
    <mergeCell ref="DC1015:DD1015"/>
    <mergeCell ref="DE1015:DG1015"/>
    <mergeCell ref="CZ1012:DA1012"/>
    <mergeCell ref="DC1012:DD1012"/>
    <mergeCell ref="DE1012:DG1012"/>
    <mergeCell ref="CZ1013:DA1013"/>
    <mergeCell ref="DC1013:DD1013"/>
    <mergeCell ref="DE1013:DG1013"/>
    <mergeCell ref="CZ1010:DA1010"/>
    <mergeCell ref="DC1010:DD1010"/>
    <mergeCell ref="DE1010:DG1010"/>
    <mergeCell ref="CZ1011:DA1011"/>
    <mergeCell ref="DC1011:DD1011"/>
    <mergeCell ref="DE1011:DG1011"/>
    <mergeCell ref="CZ1008:DA1008"/>
    <mergeCell ref="DC1008:DD1008"/>
    <mergeCell ref="DE1008:DG1008"/>
    <mergeCell ref="CZ1009:DA1009"/>
    <mergeCell ref="DC1009:DD1009"/>
    <mergeCell ref="DE1009:DG1009"/>
    <mergeCell ref="CZ1006:DA1006"/>
    <mergeCell ref="DC1006:DD1006"/>
    <mergeCell ref="DE1006:DG1006"/>
    <mergeCell ref="CZ1007:DA1007"/>
    <mergeCell ref="DC1007:DD1007"/>
    <mergeCell ref="DE1007:DG1007"/>
    <mergeCell ref="CZ1004:DA1004"/>
    <mergeCell ref="DC1004:DD1004"/>
    <mergeCell ref="DE1004:DG1004"/>
    <mergeCell ref="CZ1005:DA1005"/>
    <mergeCell ref="DC1005:DD1005"/>
    <mergeCell ref="DE1005:DG1005"/>
    <mergeCell ref="CZ1002:DA1002"/>
    <mergeCell ref="DC1002:DD1002"/>
    <mergeCell ref="DE1002:DG1002"/>
    <mergeCell ref="CZ1003:DA1003"/>
    <mergeCell ref="DC1003:DD1003"/>
    <mergeCell ref="DE1003:DG1003"/>
    <mergeCell ref="CZ1000:DA1000"/>
    <mergeCell ref="DC1000:DD1000"/>
    <mergeCell ref="DE1000:DG1000"/>
    <mergeCell ref="CZ1001:DA1001"/>
    <mergeCell ref="DC1001:DD1001"/>
    <mergeCell ref="DE1001:DG1001"/>
    <mergeCell ref="CZ998:DA998"/>
    <mergeCell ref="DC998:DG998"/>
    <mergeCell ref="CZ999:DA999"/>
    <mergeCell ref="DC999:DD999"/>
    <mergeCell ref="DE999:DG999"/>
    <mergeCell ref="CZ996:DA996"/>
    <mergeCell ref="DC996:DD996"/>
    <mergeCell ref="DE996:DG996"/>
    <mergeCell ref="CZ997:DA997"/>
    <mergeCell ref="DC997:DD997"/>
    <mergeCell ref="DE997:DG997"/>
    <mergeCell ref="CZ994:DA994"/>
    <mergeCell ref="DC994:DD994"/>
    <mergeCell ref="DE994:DG994"/>
    <mergeCell ref="CZ995:DA995"/>
    <mergeCell ref="DC995:DD995"/>
    <mergeCell ref="DE995:DG995"/>
    <mergeCell ref="CZ992:DA992"/>
    <mergeCell ref="DC992:DD992"/>
    <mergeCell ref="DE992:DG992"/>
    <mergeCell ref="CZ993:DA993"/>
    <mergeCell ref="DC993:DD993"/>
    <mergeCell ref="DE993:DG993"/>
    <mergeCell ref="CZ990:DA990"/>
    <mergeCell ref="DC990:DG990"/>
    <mergeCell ref="CZ991:DA991"/>
    <mergeCell ref="DC991:DD991"/>
    <mergeCell ref="DE991:DG991"/>
    <mergeCell ref="CZ988:DA988"/>
    <mergeCell ref="DC988:DD988"/>
    <mergeCell ref="DE988:DG988"/>
    <mergeCell ref="CZ989:DA989"/>
    <mergeCell ref="DC989:DD989"/>
    <mergeCell ref="DE989:DG989"/>
    <mergeCell ref="CZ986:DA986"/>
    <mergeCell ref="DC986:DD986"/>
    <mergeCell ref="DE986:DG986"/>
    <mergeCell ref="CZ987:DA987"/>
    <mergeCell ref="DC987:DD987"/>
    <mergeCell ref="DE987:DG987"/>
    <mergeCell ref="CZ984:DA984"/>
    <mergeCell ref="DC984:DD984"/>
    <mergeCell ref="DE984:DG984"/>
    <mergeCell ref="CZ985:DA985"/>
    <mergeCell ref="DC985:DD985"/>
    <mergeCell ref="DE985:DG985"/>
    <mergeCell ref="CZ982:DA982"/>
    <mergeCell ref="DC982:DD982"/>
    <mergeCell ref="DE982:DG982"/>
    <mergeCell ref="CZ983:DA983"/>
    <mergeCell ref="DC983:DD983"/>
    <mergeCell ref="DE983:DG983"/>
    <mergeCell ref="CZ980:DA980"/>
    <mergeCell ref="DC980:DD980"/>
    <mergeCell ref="DE980:DG980"/>
    <mergeCell ref="CZ981:DA981"/>
    <mergeCell ref="DC981:DD981"/>
    <mergeCell ref="DE981:DG981"/>
    <mergeCell ref="CZ978:DA978"/>
    <mergeCell ref="DC978:DG978"/>
    <mergeCell ref="CZ979:DA979"/>
    <mergeCell ref="DC979:DD979"/>
    <mergeCell ref="DE979:DG979"/>
    <mergeCell ref="CZ976:DA976"/>
    <mergeCell ref="DC976:DD976"/>
    <mergeCell ref="DE976:DG976"/>
    <mergeCell ref="CZ977:DA977"/>
    <mergeCell ref="DC977:DD977"/>
    <mergeCell ref="DE977:DG977"/>
    <mergeCell ref="CZ974:DA974"/>
    <mergeCell ref="DC974:DD974"/>
    <mergeCell ref="DE974:DG974"/>
    <mergeCell ref="CZ975:DA975"/>
    <mergeCell ref="DC975:DD975"/>
    <mergeCell ref="DE975:DG975"/>
    <mergeCell ref="CZ972:DA972"/>
    <mergeCell ref="DC972:DD972"/>
    <mergeCell ref="DE972:DG972"/>
    <mergeCell ref="CZ973:DA973"/>
    <mergeCell ref="DC973:DD973"/>
    <mergeCell ref="DE973:DG973"/>
    <mergeCell ref="CZ970:DA970"/>
    <mergeCell ref="DC970:DD970"/>
    <mergeCell ref="DE970:DG970"/>
    <mergeCell ref="CZ971:DA971"/>
    <mergeCell ref="DC971:DD971"/>
    <mergeCell ref="DE971:DG971"/>
    <mergeCell ref="CZ968:DA968"/>
    <mergeCell ref="DC968:DD968"/>
    <mergeCell ref="DE968:DG968"/>
    <mergeCell ref="CZ969:DA969"/>
    <mergeCell ref="DC969:DD969"/>
    <mergeCell ref="DE969:DG969"/>
    <mergeCell ref="CZ966:DA966"/>
    <mergeCell ref="DC966:DD966"/>
    <mergeCell ref="DE966:DG966"/>
    <mergeCell ref="CZ967:DA967"/>
    <mergeCell ref="DC967:DD967"/>
    <mergeCell ref="DE967:DG967"/>
    <mergeCell ref="CZ964:DA964"/>
    <mergeCell ref="DC964:DD964"/>
    <mergeCell ref="DE964:DG964"/>
    <mergeCell ref="CZ965:DA965"/>
    <mergeCell ref="DC965:DD965"/>
    <mergeCell ref="DE965:DG965"/>
    <mergeCell ref="CZ962:DA962"/>
    <mergeCell ref="DC962:DD962"/>
    <mergeCell ref="DE962:DG962"/>
    <mergeCell ref="CZ963:DA963"/>
    <mergeCell ref="DC963:DD963"/>
    <mergeCell ref="DE963:DG963"/>
    <mergeCell ref="CZ960:DA960"/>
    <mergeCell ref="DC960:DD960"/>
    <mergeCell ref="DE960:DG960"/>
    <mergeCell ref="CZ961:DA961"/>
    <mergeCell ref="DC961:DD961"/>
    <mergeCell ref="DE961:DG961"/>
    <mergeCell ref="CZ958:DA958"/>
    <mergeCell ref="DC958:DD958"/>
    <mergeCell ref="DE958:DG958"/>
    <mergeCell ref="CZ959:DA959"/>
    <mergeCell ref="DC959:DD959"/>
    <mergeCell ref="DE959:DG959"/>
    <mergeCell ref="CZ956:DA956"/>
    <mergeCell ref="DC956:DD956"/>
    <mergeCell ref="DE956:DG956"/>
    <mergeCell ref="CZ957:DA957"/>
    <mergeCell ref="DC957:DD957"/>
    <mergeCell ref="DE957:DG957"/>
    <mergeCell ref="CZ954:DA954"/>
    <mergeCell ref="DC954:DD954"/>
    <mergeCell ref="DE954:DG954"/>
    <mergeCell ref="CZ955:DA955"/>
    <mergeCell ref="DC955:DD955"/>
    <mergeCell ref="DE955:DG955"/>
    <mergeCell ref="CZ952:DA952"/>
    <mergeCell ref="DC952:DD952"/>
    <mergeCell ref="DE952:DG952"/>
    <mergeCell ref="CZ953:DA953"/>
    <mergeCell ref="DC953:DD953"/>
    <mergeCell ref="DE953:DG953"/>
    <mergeCell ref="CZ950:DA950"/>
    <mergeCell ref="DC950:DD950"/>
    <mergeCell ref="DE950:DG950"/>
    <mergeCell ref="CZ951:DA951"/>
    <mergeCell ref="DC951:DD951"/>
    <mergeCell ref="DE951:DG951"/>
    <mergeCell ref="CZ948:DA948"/>
    <mergeCell ref="DC948:DD948"/>
    <mergeCell ref="DE948:DG948"/>
    <mergeCell ref="CZ949:DA949"/>
    <mergeCell ref="DC949:DD949"/>
    <mergeCell ref="DE949:DG949"/>
    <mergeCell ref="CZ946:DA946"/>
    <mergeCell ref="DC946:DD946"/>
    <mergeCell ref="DE946:DG946"/>
    <mergeCell ref="CZ947:DA947"/>
    <mergeCell ref="DC947:DD947"/>
    <mergeCell ref="DE947:DG947"/>
    <mergeCell ref="CZ944:DA944"/>
    <mergeCell ref="DC944:DD944"/>
    <mergeCell ref="DE944:DG944"/>
    <mergeCell ref="CZ945:DA945"/>
    <mergeCell ref="DC945:DD945"/>
    <mergeCell ref="DE945:DG945"/>
    <mergeCell ref="CZ942:DA942"/>
    <mergeCell ref="DC942:DD942"/>
    <mergeCell ref="DE942:DG942"/>
    <mergeCell ref="CZ943:DA943"/>
    <mergeCell ref="DC943:DD943"/>
    <mergeCell ref="DE943:DG943"/>
    <mergeCell ref="CZ940:DA940"/>
    <mergeCell ref="DC940:DD940"/>
    <mergeCell ref="DE940:DG940"/>
    <mergeCell ref="CZ941:DA941"/>
    <mergeCell ref="DC941:DD941"/>
    <mergeCell ref="DE941:DG941"/>
    <mergeCell ref="CZ938:DA938"/>
    <mergeCell ref="DC938:DG938"/>
    <mergeCell ref="CZ939:DA939"/>
    <mergeCell ref="DC939:DD939"/>
    <mergeCell ref="DE939:DG939"/>
    <mergeCell ref="CZ936:DA936"/>
    <mergeCell ref="DC936:DD936"/>
    <mergeCell ref="DE936:DG936"/>
    <mergeCell ref="CZ937:DA937"/>
    <mergeCell ref="DC937:DG937"/>
    <mergeCell ref="CZ934:DA934"/>
    <mergeCell ref="DC934:DD934"/>
    <mergeCell ref="DE934:DG934"/>
    <mergeCell ref="CZ935:DA935"/>
    <mergeCell ref="DC935:DD935"/>
    <mergeCell ref="DE935:DG935"/>
    <mergeCell ref="CZ932:DA932"/>
    <mergeCell ref="DC932:DD932"/>
    <mergeCell ref="DE932:DG932"/>
    <mergeCell ref="CZ933:DA933"/>
    <mergeCell ref="DC933:DD933"/>
    <mergeCell ref="DE933:DG933"/>
    <mergeCell ref="CZ930:DA930"/>
    <mergeCell ref="DC930:DD930"/>
    <mergeCell ref="DE930:DG930"/>
    <mergeCell ref="CZ931:DA931"/>
    <mergeCell ref="DC931:DD931"/>
    <mergeCell ref="DE931:DG931"/>
    <mergeCell ref="CZ928:DA928"/>
    <mergeCell ref="DC928:DD928"/>
    <mergeCell ref="DE928:DG928"/>
    <mergeCell ref="CZ929:DA929"/>
    <mergeCell ref="DC929:DD929"/>
    <mergeCell ref="DE929:DG929"/>
    <mergeCell ref="CZ926:DA926"/>
    <mergeCell ref="DC926:DD926"/>
    <mergeCell ref="DE926:DG926"/>
    <mergeCell ref="CZ927:DA927"/>
    <mergeCell ref="DC927:DD927"/>
    <mergeCell ref="DE927:DG927"/>
    <mergeCell ref="CZ924:DA924"/>
    <mergeCell ref="DC924:DG924"/>
    <mergeCell ref="CZ925:DA925"/>
    <mergeCell ref="DC925:DD925"/>
    <mergeCell ref="DE925:DG925"/>
    <mergeCell ref="CZ922:DA922"/>
    <mergeCell ref="DC922:DD922"/>
    <mergeCell ref="DE922:DG922"/>
    <mergeCell ref="CZ923:DA923"/>
    <mergeCell ref="DC923:DD923"/>
    <mergeCell ref="DE923:DG923"/>
    <mergeCell ref="CZ920:DA920"/>
    <mergeCell ref="DC920:DD920"/>
    <mergeCell ref="DE920:DG920"/>
    <mergeCell ref="CZ921:DA921"/>
    <mergeCell ref="DC921:DD921"/>
    <mergeCell ref="DE921:DG921"/>
    <mergeCell ref="CZ918:DA918"/>
    <mergeCell ref="DC918:DD918"/>
    <mergeCell ref="DE918:DG918"/>
    <mergeCell ref="CZ919:DA919"/>
    <mergeCell ref="DC919:DD919"/>
    <mergeCell ref="DE919:DG919"/>
    <mergeCell ref="CZ916:DA916"/>
    <mergeCell ref="DC916:DD916"/>
    <mergeCell ref="DE916:DG916"/>
    <mergeCell ref="CZ917:DA917"/>
    <mergeCell ref="DC917:DD917"/>
    <mergeCell ref="DE917:DG917"/>
    <mergeCell ref="CZ914:DA914"/>
    <mergeCell ref="DC914:DD914"/>
    <mergeCell ref="DE914:DG914"/>
    <mergeCell ref="CZ915:DA915"/>
    <mergeCell ref="DC915:DD915"/>
    <mergeCell ref="DE915:DG915"/>
    <mergeCell ref="CZ912:DA912"/>
    <mergeCell ref="DC912:DD912"/>
    <mergeCell ref="DE912:DG912"/>
    <mergeCell ref="CZ913:DA913"/>
    <mergeCell ref="DC913:DD913"/>
    <mergeCell ref="DE913:DG913"/>
    <mergeCell ref="CZ910:DA910"/>
    <mergeCell ref="DC910:DD910"/>
    <mergeCell ref="DE910:DG910"/>
    <mergeCell ref="CZ911:DA911"/>
    <mergeCell ref="DC911:DD911"/>
    <mergeCell ref="DE911:DG911"/>
    <mergeCell ref="CZ908:DA908"/>
    <mergeCell ref="DC908:DD908"/>
    <mergeCell ref="DE908:DG908"/>
    <mergeCell ref="CZ909:DA909"/>
    <mergeCell ref="DC909:DD909"/>
    <mergeCell ref="DE909:DG909"/>
    <mergeCell ref="CZ906:DA906"/>
    <mergeCell ref="DC906:DD906"/>
    <mergeCell ref="DE906:DG906"/>
    <mergeCell ref="CZ907:DA907"/>
    <mergeCell ref="DC907:DD907"/>
    <mergeCell ref="DE907:DG907"/>
    <mergeCell ref="CZ904:DA904"/>
    <mergeCell ref="DC904:DD904"/>
    <mergeCell ref="DE904:DG904"/>
    <mergeCell ref="CZ905:DA905"/>
    <mergeCell ref="DC905:DD905"/>
    <mergeCell ref="DE905:DG905"/>
    <mergeCell ref="CZ902:DA902"/>
    <mergeCell ref="DC902:DD902"/>
    <mergeCell ref="DE902:DG902"/>
    <mergeCell ref="CZ903:DA903"/>
    <mergeCell ref="DC903:DD903"/>
    <mergeCell ref="DE903:DG903"/>
    <mergeCell ref="CZ900:DA900"/>
    <mergeCell ref="DC900:DD900"/>
    <mergeCell ref="DE900:DG900"/>
    <mergeCell ref="CZ901:DA901"/>
    <mergeCell ref="DC901:DD901"/>
    <mergeCell ref="DE901:DG901"/>
    <mergeCell ref="CZ898:DA898"/>
    <mergeCell ref="DC898:DD898"/>
    <mergeCell ref="DE898:DG898"/>
    <mergeCell ref="CZ899:DA899"/>
    <mergeCell ref="DC899:DD899"/>
    <mergeCell ref="DE899:DG899"/>
    <mergeCell ref="CZ896:DA896"/>
    <mergeCell ref="DC896:DD896"/>
    <mergeCell ref="DE896:DG896"/>
    <mergeCell ref="CZ897:DA897"/>
    <mergeCell ref="DC897:DD897"/>
    <mergeCell ref="DE897:DG897"/>
    <mergeCell ref="CZ894:DA894"/>
    <mergeCell ref="DC894:DD894"/>
    <mergeCell ref="DE894:DG894"/>
    <mergeCell ref="CZ895:DA895"/>
    <mergeCell ref="DC895:DD895"/>
    <mergeCell ref="DE895:DG895"/>
    <mergeCell ref="CZ892:DA892"/>
    <mergeCell ref="DC892:DD892"/>
    <mergeCell ref="DE892:DG892"/>
    <mergeCell ref="CZ893:DA893"/>
    <mergeCell ref="DC893:DG893"/>
    <mergeCell ref="CZ890:DA890"/>
    <mergeCell ref="DC890:DD890"/>
    <mergeCell ref="DE890:DG890"/>
    <mergeCell ref="CZ891:DA891"/>
    <mergeCell ref="DC891:DD891"/>
    <mergeCell ref="DE891:DG891"/>
    <mergeCell ref="CZ888:DA888"/>
    <mergeCell ref="DC888:DD888"/>
    <mergeCell ref="DE888:DG888"/>
    <mergeCell ref="CZ889:DA889"/>
    <mergeCell ref="DC889:DD889"/>
    <mergeCell ref="DE889:DG889"/>
    <mergeCell ref="CZ886:DA886"/>
    <mergeCell ref="DC886:DD886"/>
    <mergeCell ref="DE886:DG886"/>
    <mergeCell ref="CZ887:DA887"/>
    <mergeCell ref="DC887:DD887"/>
    <mergeCell ref="DE887:DG887"/>
    <mergeCell ref="CZ884:DA884"/>
    <mergeCell ref="DC884:DD884"/>
    <mergeCell ref="DE884:DG884"/>
    <mergeCell ref="CZ885:DA885"/>
    <mergeCell ref="DC885:DD885"/>
    <mergeCell ref="DE885:DG885"/>
    <mergeCell ref="CZ882:DA882"/>
    <mergeCell ref="DC882:DD882"/>
    <mergeCell ref="DE882:DG882"/>
    <mergeCell ref="CZ883:DA883"/>
    <mergeCell ref="DC883:DD883"/>
    <mergeCell ref="DE883:DG883"/>
    <mergeCell ref="CZ880:DA880"/>
    <mergeCell ref="DC880:DD880"/>
    <mergeCell ref="DE880:DG880"/>
    <mergeCell ref="CZ881:DA881"/>
    <mergeCell ref="DC881:DD881"/>
    <mergeCell ref="DE881:DG881"/>
    <mergeCell ref="CZ878:DA878"/>
    <mergeCell ref="DC878:DG878"/>
    <mergeCell ref="CZ879:DA879"/>
    <mergeCell ref="DC879:DD879"/>
    <mergeCell ref="DE879:DG879"/>
    <mergeCell ref="CZ876:DA876"/>
    <mergeCell ref="DC876:DD876"/>
    <mergeCell ref="DE876:DG876"/>
    <mergeCell ref="CZ877:DA877"/>
    <mergeCell ref="DC877:DD877"/>
    <mergeCell ref="DE877:DG877"/>
    <mergeCell ref="CZ874:DA874"/>
    <mergeCell ref="DC874:DD874"/>
    <mergeCell ref="DE874:DG874"/>
    <mergeCell ref="CZ875:DA875"/>
    <mergeCell ref="DC875:DD875"/>
    <mergeCell ref="DE875:DG875"/>
    <mergeCell ref="CZ872:DA872"/>
    <mergeCell ref="DC872:DD872"/>
    <mergeCell ref="DE872:DG872"/>
    <mergeCell ref="CZ873:DA873"/>
    <mergeCell ref="DC873:DD873"/>
    <mergeCell ref="DE873:DG873"/>
    <mergeCell ref="CZ870:DA870"/>
    <mergeCell ref="DC870:DD870"/>
    <mergeCell ref="DE870:DG870"/>
    <mergeCell ref="CZ871:DA871"/>
    <mergeCell ref="DC871:DD871"/>
    <mergeCell ref="DE871:DG871"/>
    <mergeCell ref="CZ868:DA868"/>
    <mergeCell ref="DC868:DD868"/>
    <mergeCell ref="DE868:DG868"/>
    <mergeCell ref="CZ869:DA869"/>
    <mergeCell ref="DC869:DD869"/>
    <mergeCell ref="DE869:DG869"/>
    <mergeCell ref="CZ866:DA866"/>
    <mergeCell ref="DC866:DD866"/>
    <mergeCell ref="DE866:DG866"/>
    <mergeCell ref="CZ867:DA867"/>
    <mergeCell ref="DC867:DD867"/>
    <mergeCell ref="DE867:DG867"/>
    <mergeCell ref="CZ864:DA864"/>
    <mergeCell ref="DC864:DG864"/>
    <mergeCell ref="CZ865:DA865"/>
    <mergeCell ref="DC865:DD865"/>
    <mergeCell ref="DE865:DG865"/>
    <mergeCell ref="CZ862:DA862"/>
    <mergeCell ref="DC862:DD862"/>
    <mergeCell ref="DE862:DG862"/>
    <mergeCell ref="CZ863:DA863"/>
    <mergeCell ref="DC863:DD863"/>
    <mergeCell ref="DE863:DG863"/>
    <mergeCell ref="CZ860:DA860"/>
    <mergeCell ref="DC860:DD860"/>
    <mergeCell ref="DE860:DG860"/>
    <mergeCell ref="CZ861:DA861"/>
    <mergeCell ref="DC861:DD861"/>
    <mergeCell ref="DE861:DG861"/>
    <mergeCell ref="CZ858:DA858"/>
    <mergeCell ref="DC858:DD858"/>
    <mergeCell ref="DE858:DG858"/>
    <mergeCell ref="CZ859:DA859"/>
    <mergeCell ref="DC859:DD859"/>
    <mergeCell ref="DE859:DG859"/>
    <mergeCell ref="CZ856:DA856"/>
    <mergeCell ref="DC856:DD856"/>
    <mergeCell ref="DE856:DG856"/>
    <mergeCell ref="CZ857:DA857"/>
    <mergeCell ref="DC857:DD857"/>
    <mergeCell ref="DE857:DG857"/>
    <mergeCell ref="CZ854:DA854"/>
    <mergeCell ref="DC854:DD854"/>
    <mergeCell ref="DE854:DG854"/>
    <mergeCell ref="CZ855:DA855"/>
    <mergeCell ref="DC855:DD855"/>
    <mergeCell ref="DE855:DG855"/>
    <mergeCell ref="CZ852:DA852"/>
    <mergeCell ref="DC852:DD852"/>
    <mergeCell ref="DE852:DG852"/>
    <mergeCell ref="CZ853:DA853"/>
    <mergeCell ref="DC853:DD853"/>
    <mergeCell ref="DE853:DG853"/>
    <mergeCell ref="CZ850:DA850"/>
    <mergeCell ref="DC850:DD850"/>
    <mergeCell ref="DE850:DG850"/>
    <mergeCell ref="CZ851:DA851"/>
    <mergeCell ref="DC851:DD851"/>
    <mergeCell ref="DE851:DG851"/>
    <mergeCell ref="CZ848:DA848"/>
    <mergeCell ref="DC848:DD848"/>
    <mergeCell ref="DE848:DG848"/>
    <mergeCell ref="CZ849:DA849"/>
    <mergeCell ref="DC849:DD849"/>
    <mergeCell ref="DE849:DG849"/>
    <mergeCell ref="CZ846:DA846"/>
    <mergeCell ref="DC846:DD846"/>
    <mergeCell ref="DE846:DG846"/>
    <mergeCell ref="CZ847:DA847"/>
    <mergeCell ref="DC847:DD847"/>
    <mergeCell ref="DE847:DG847"/>
    <mergeCell ref="CZ844:DA844"/>
    <mergeCell ref="DC844:DD844"/>
    <mergeCell ref="DE844:DG844"/>
    <mergeCell ref="CZ845:DA845"/>
    <mergeCell ref="DC845:DD845"/>
    <mergeCell ref="DE845:DG845"/>
    <mergeCell ref="CZ842:DA842"/>
    <mergeCell ref="DC842:DD842"/>
    <mergeCell ref="DE842:DG842"/>
    <mergeCell ref="CZ843:DA843"/>
    <mergeCell ref="DC843:DD843"/>
    <mergeCell ref="DE843:DG843"/>
    <mergeCell ref="CZ840:DA840"/>
    <mergeCell ref="DC840:DD840"/>
    <mergeCell ref="DE840:DG840"/>
    <mergeCell ref="CZ841:DA841"/>
    <mergeCell ref="DC841:DD841"/>
    <mergeCell ref="DE841:DG841"/>
    <mergeCell ref="CZ838:DA838"/>
    <mergeCell ref="DC838:DD838"/>
    <mergeCell ref="DE838:DG838"/>
    <mergeCell ref="CZ839:DA839"/>
    <mergeCell ref="DC839:DD839"/>
    <mergeCell ref="DE839:DG839"/>
    <mergeCell ref="CZ836:DA836"/>
    <mergeCell ref="DC836:DD836"/>
    <mergeCell ref="DE836:DG836"/>
    <mergeCell ref="CZ837:DA837"/>
    <mergeCell ref="DC837:DD837"/>
    <mergeCell ref="DE837:DG837"/>
    <mergeCell ref="CZ834:DA834"/>
    <mergeCell ref="DC834:DD834"/>
    <mergeCell ref="DE834:DG834"/>
    <mergeCell ref="CZ835:DA835"/>
    <mergeCell ref="DC835:DD835"/>
    <mergeCell ref="DE835:DG835"/>
    <mergeCell ref="CZ832:DA832"/>
    <mergeCell ref="DC832:DD832"/>
    <mergeCell ref="DE832:DG832"/>
    <mergeCell ref="CZ833:DA833"/>
    <mergeCell ref="DC833:DD833"/>
    <mergeCell ref="DE833:DG833"/>
    <mergeCell ref="CZ830:DA830"/>
    <mergeCell ref="DC830:DD830"/>
    <mergeCell ref="DE830:DG830"/>
    <mergeCell ref="CZ831:DA831"/>
    <mergeCell ref="DC831:DD831"/>
    <mergeCell ref="DE831:DG831"/>
    <mergeCell ref="CZ828:DA828"/>
    <mergeCell ref="DC828:DD828"/>
    <mergeCell ref="DE828:DG828"/>
    <mergeCell ref="CZ829:DA829"/>
    <mergeCell ref="DC829:DD829"/>
    <mergeCell ref="DE829:DG829"/>
    <mergeCell ref="CZ826:DA826"/>
    <mergeCell ref="DC826:DD826"/>
    <mergeCell ref="DE826:DG826"/>
    <mergeCell ref="CZ827:DA827"/>
    <mergeCell ref="DC827:DD827"/>
    <mergeCell ref="DE827:DG827"/>
    <mergeCell ref="CZ824:DA824"/>
    <mergeCell ref="DC824:DD824"/>
    <mergeCell ref="DE824:DG824"/>
    <mergeCell ref="CZ825:DA825"/>
    <mergeCell ref="DC825:DD825"/>
    <mergeCell ref="DE825:DG825"/>
    <mergeCell ref="CZ822:DA822"/>
    <mergeCell ref="DC822:DD822"/>
    <mergeCell ref="DE822:DG822"/>
    <mergeCell ref="CZ823:DA823"/>
    <mergeCell ref="DC823:DD823"/>
    <mergeCell ref="DE823:DG823"/>
    <mergeCell ref="CZ820:DA820"/>
    <mergeCell ref="DC820:DD820"/>
    <mergeCell ref="DE820:DG820"/>
    <mergeCell ref="CZ821:DA821"/>
    <mergeCell ref="DC821:DD821"/>
    <mergeCell ref="DE821:DG821"/>
    <mergeCell ref="CZ818:DA818"/>
    <mergeCell ref="DC818:DD818"/>
    <mergeCell ref="DE818:DG818"/>
    <mergeCell ref="CZ819:DA819"/>
    <mergeCell ref="DC819:DD819"/>
    <mergeCell ref="DE819:DG819"/>
    <mergeCell ref="CZ816:DA816"/>
    <mergeCell ref="DC816:DD816"/>
    <mergeCell ref="DE816:DG816"/>
    <mergeCell ref="CZ817:DA817"/>
    <mergeCell ref="DC817:DD817"/>
    <mergeCell ref="DE817:DG817"/>
    <mergeCell ref="CZ814:DA814"/>
    <mergeCell ref="DC814:DD814"/>
    <mergeCell ref="DE814:DG814"/>
    <mergeCell ref="CZ815:DA815"/>
    <mergeCell ref="DC815:DD815"/>
    <mergeCell ref="DE815:DG815"/>
    <mergeCell ref="CZ812:DA812"/>
    <mergeCell ref="DC812:DD812"/>
    <mergeCell ref="DE812:DG812"/>
    <mergeCell ref="CZ813:DA813"/>
    <mergeCell ref="DC813:DD813"/>
    <mergeCell ref="DE813:DG813"/>
    <mergeCell ref="CZ810:DA810"/>
    <mergeCell ref="DC810:DD810"/>
    <mergeCell ref="DE810:DG810"/>
    <mergeCell ref="CZ811:DA811"/>
    <mergeCell ref="DC811:DD811"/>
    <mergeCell ref="DE811:DG811"/>
    <mergeCell ref="CZ808:DA808"/>
    <mergeCell ref="DC808:DD808"/>
    <mergeCell ref="DE808:DG808"/>
    <mergeCell ref="CZ809:DA809"/>
    <mergeCell ref="DC809:DD809"/>
    <mergeCell ref="DE809:DG809"/>
    <mergeCell ref="CZ806:DA806"/>
    <mergeCell ref="DC806:DD806"/>
    <mergeCell ref="DE806:DG806"/>
    <mergeCell ref="CZ807:DA807"/>
    <mergeCell ref="DC807:DD807"/>
    <mergeCell ref="DE807:DG807"/>
    <mergeCell ref="CZ804:DA804"/>
    <mergeCell ref="DC804:DD804"/>
    <mergeCell ref="DE804:DG804"/>
    <mergeCell ref="CZ805:DA805"/>
    <mergeCell ref="DC805:DD805"/>
    <mergeCell ref="DE805:DG805"/>
    <mergeCell ref="CZ802:DA802"/>
    <mergeCell ref="DC802:DD802"/>
    <mergeCell ref="DE802:DG802"/>
    <mergeCell ref="CZ803:DA803"/>
    <mergeCell ref="DC803:DG803"/>
    <mergeCell ref="CZ800:DA800"/>
    <mergeCell ref="DC800:DD800"/>
    <mergeCell ref="DE800:DG800"/>
    <mergeCell ref="CZ801:DA801"/>
    <mergeCell ref="DC801:DD801"/>
    <mergeCell ref="DE801:DG801"/>
    <mergeCell ref="CZ798:DA798"/>
    <mergeCell ref="DC798:DD798"/>
    <mergeCell ref="DE798:DG798"/>
    <mergeCell ref="CZ799:DA799"/>
    <mergeCell ref="DC799:DD799"/>
    <mergeCell ref="DE799:DG799"/>
    <mergeCell ref="CZ796:DA796"/>
    <mergeCell ref="DC796:DD796"/>
    <mergeCell ref="DE796:DG796"/>
    <mergeCell ref="CZ797:DA797"/>
    <mergeCell ref="DC797:DD797"/>
    <mergeCell ref="DE797:DG797"/>
    <mergeCell ref="CZ794:DA794"/>
    <mergeCell ref="DC794:DD794"/>
    <mergeCell ref="DE794:DG794"/>
    <mergeCell ref="CZ795:DA795"/>
    <mergeCell ref="DC795:DD795"/>
    <mergeCell ref="DE795:DG795"/>
    <mergeCell ref="CZ792:DA792"/>
    <mergeCell ref="DC792:DD792"/>
    <mergeCell ref="DE792:DG792"/>
    <mergeCell ref="CZ793:DA793"/>
    <mergeCell ref="DC793:DD793"/>
    <mergeCell ref="DE793:DG793"/>
    <mergeCell ref="CZ790:DA790"/>
    <mergeCell ref="DC790:DD790"/>
    <mergeCell ref="DE790:DG790"/>
    <mergeCell ref="CZ791:DA791"/>
    <mergeCell ref="DC791:DD791"/>
    <mergeCell ref="DE791:DG791"/>
    <mergeCell ref="CZ788:DA788"/>
    <mergeCell ref="DC788:DD788"/>
    <mergeCell ref="DE788:DG788"/>
    <mergeCell ref="CZ789:DA789"/>
    <mergeCell ref="DC789:DD789"/>
    <mergeCell ref="DE789:DG789"/>
    <mergeCell ref="CZ786:DA786"/>
    <mergeCell ref="DC786:DD786"/>
    <mergeCell ref="DE786:DG786"/>
    <mergeCell ref="CZ787:DA787"/>
    <mergeCell ref="DC787:DD787"/>
    <mergeCell ref="DE787:DG787"/>
    <mergeCell ref="CZ784:DA784"/>
    <mergeCell ref="DC784:DG784"/>
    <mergeCell ref="CZ785:DA785"/>
    <mergeCell ref="DC785:DD785"/>
    <mergeCell ref="DE785:DG785"/>
    <mergeCell ref="CZ782:DA782"/>
    <mergeCell ref="DC782:DD782"/>
    <mergeCell ref="DE782:DG782"/>
    <mergeCell ref="CZ783:DA783"/>
    <mergeCell ref="DC783:DD783"/>
    <mergeCell ref="DE783:DG783"/>
    <mergeCell ref="CZ780:DA780"/>
    <mergeCell ref="DC780:DD780"/>
    <mergeCell ref="DE780:DG780"/>
    <mergeCell ref="CZ781:DA781"/>
    <mergeCell ref="DC781:DD781"/>
    <mergeCell ref="DE781:DG781"/>
    <mergeCell ref="CZ778:DA778"/>
    <mergeCell ref="DC778:DD778"/>
    <mergeCell ref="DE778:DG778"/>
    <mergeCell ref="CZ779:DA779"/>
    <mergeCell ref="DC779:DD779"/>
    <mergeCell ref="DE779:DG779"/>
    <mergeCell ref="CZ776:DA776"/>
    <mergeCell ref="DC776:DD776"/>
    <mergeCell ref="DE776:DG776"/>
    <mergeCell ref="CZ777:DA777"/>
    <mergeCell ref="DC777:DG777"/>
    <mergeCell ref="CZ774:DA774"/>
    <mergeCell ref="DC774:DD774"/>
    <mergeCell ref="DE774:DG774"/>
    <mergeCell ref="CZ775:DA775"/>
    <mergeCell ref="DC775:DD775"/>
    <mergeCell ref="DE775:DG775"/>
    <mergeCell ref="CZ772:DA772"/>
    <mergeCell ref="DC772:DD772"/>
    <mergeCell ref="DE772:DG772"/>
    <mergeCell ref="CZ773:DA773"/>
    <mergeCell ref="DC773:DD773"/>
    <mergeCell ref="DE773:DG773"/>
    <mergeCell ref="CZ770:DA770"/>
    <mergeCell ref="DC770:DD770"/>
    <mergeCell ref="DE770:DG770"/>
    <mergeCell ref="CZ771:DA771"/>
    <mergeCell ref="DC771:DD771"/>
    <mergeCell ref="DE771:DG771"/>
    <mergeCell ref="CZ768:DA768"/>
    <mergeCell ref="DC768:DD768"/>
    <mergeCell ref="DE768:DG768"/>
    <mergeCell ref="CZ769:DA769"/>
    <mergeCell ref="DC769:DD769"/>
    <mergeCell ref="DE769:DG769"/>
    <mergeCell ref="CZ766:DA766"/>
    <mergeCell ref="DC766:DD766"/>
    <mergeCell ref="DE766:DG766"/>
    <mergeCell ref="CZ767:DA767"/>
    <mergeCell ref="DC767:DD767"/>
    <mergeCell ref="DE767:DG767"/>
    <mergeCell ref="CZ764:DA764"/>
    <mergeCell ref="DC764:DD764"/>
    <mergeCell ref="DE764:DG764"/>
    <mergeCell ref="CZ765:DA765"/>
    <mergeCell ref="DC765:DD765"/>
    <mergeCell ref="DE765:DG765"/>
    <mergeCell ref="CZ762:DA762"/>
    <mergeCell ref="DC762:DD762"/>
    <mergeCell ref="DE762:DG762"/>
    <mergeCell ref="CZ763:DA763"/>
    <mergeCell ref="DC763:DD763"/>
    <mergeCell ref="DE763:DG763"/>
    <mergeCell ref="CZ760:DA760"/>
    <mergeCell ref="DC760:DD760"/>
    <mergeCell ref="DE760:DG760"/>
    <mergeCell ref="CZ761:DA761"/>
    <mergeCell ref="DC761:DD761"/>
    <mergeCell ref="DE761:DG761"/>
    <mergeCell ref="CZ758:DA758"/>
    <mergeCell ref="DC758:DD758"/>
    <mergeCell ref="DE758:DG758"/>
    <mergeCell ref="CZ759:DA759"/>
    <mergeCell ref="DC759:DD759"/>
    <mergeCell ref="DE759:DG759"/>
    <mergeCell ref="CZ756:DA756"/>
    <mergeCell ref="DC756:DG756"/>
    <mergeCell ref="CZ757:DA757"/>
    <mergeCell ref="DC757:DD757"/>
    <mergeCell ref="DE757:DG757"/>
    <mergeCell ref="CZ754:DA754"/>
    <mergeCell ref="DC754:DD754"/>
    <mergeCell ref="DE754:DG754"/>
    <mergeCell ref="CZ755:DA755"/>
    <mergeCell ref="DC755:DD755"/>
    <mergeCell ref="DE755:DG755"/>
    <mergeCell ref="CZ752:DA752"/>
    <mergeCell ref="DC752:DD752"/>
    <mergeCell ref="DE752:DG752"/>
    <mergeCell ref="CZ753:DA753"/>
    <mergeCell ref="DC753:DD753"/>
    <mergeCell ref="DE753:DG753"/>
    <mergeCell ref="CZ750:DA750"/>
    <mergeCell ref="DC750:DD750"/>
    <mergeCell ref="DE750:DG750"/>
    <mergeCell ref="CZ751:DA751"/>
    <mergeCell ref="DC751:DD751"/>
    <mergeCell ref="DE751:DG751"/>
    <mergeCell ref="CZ748:DA748"/>
    <mergeCell ref="DC748:DD748"/>
    <mergeCell ref="DE748:DG748"/>
    <mergeCell ref="CZ749:DA749"/>
    <mergeCell ref="DC749:DD749"/>
    <mergeCell ref="DE749:DG749"/>
    <mergeCell ref="CZ746:DA746"/>
    <mergeCell ref="DC746:DD746"/>
    <mergeCell ref="DE746:DG746"/>
    <mergeCell ref="CZ747:DA747"/>
    <mergeCell ref="DC747:DD747"/>
    <mergeCell ref="DE747:DG747"/>
    <mergeCell ref="CZ744:DA744"/>
    <mergeCell ref="DC744:DD744"/>
    <mergeCell ref="DE744:DG744"/>
    <mergeCell ref="CZ745:DA745"/>
    <mergeCell ref="DC745:DD745"/>
    <mergeCell ref="DE745:DG745"/>
    <mergeCell ref="CZ742:DA742"/>
    <mergeCell ref="DC742:DD742"/>
    <mergeCell ref="DE742:DG742"/>
    <mergeCell ref="CZ743:DA743"/>
    <mergeCell ref="DC743:DD743"/>
    <mergeCell ref="DE743:DG743"/>
    <mergeCell ref="CZ740:DA740"/>
    <mergeCell ref="DC740:DD740"/>
    <mergeCell ref="DE740:DG740"/>
    <mergeCell ref="CZ741:DA741"/>
    <mergeCell ref="DC741:DD741"/>
    <mergeCell ref="DE741:DG741"/>
    <mergeCell ref="CZ738:DA738"/>
    <mergeCell ref="DC738:DD738"/>
    <mergeCell ref="DE738:DG738"/>
    <mergeCell ref="CZ739:DA739"/>
    <mergeCell ref="DC739:DD739"/>
    <mergeCell ref="DE739:DG739"/>
    <mergeCell ref="CZ736:DA736"/>
    <mergeCell ref="DC736:DD736"/>
    <mergeCell ref="DE736:DG736"/>
    <mergeCell ref="CZ737:DA737"/>
    <mergeCell ref="DC737:DD737"/>
    <mergeCell ref="DE737:DG737"/>
    <mergeCell ref="CZ734:DA734"/>
    <mergeCell ref="DC734:DD734"/>
    <mergeCell ref="DE734:DG734"/>
    <mergeCell ref="CZ735:DA735"/>
    <mergeCell ref="DC735:DD735"/>
    <mergeCell ref="DE735:DG735"/>
    <mergeCell ref="CZ732:DA732"/>
    <mergeCell ref="DC732:DD732"/>
    <mergeCell ref="DE732:DG732"/>
    <mergeCell ref="CZ733:DA733"/>
    <mergeCell ref="DC733:DD733"/>
    <mergeCell ref="DE733:DG733"/>
    <mergeCell ref="CZ730:DA730"/>
    <mergeCell ref="DC730:DD730"/>
    <mergeCell ref="DE730:DG730"/>
    <mergeCell ref="CZ731:DA731"/>
    <mergeCell ref="DC731:DD731"/>
    <mergeCell ref="DE731:DG731"/>
    <mergeCell ref="CZ728:DA728"/>
    <mergeCell ref="DC728:DD728"/>
    <mergeCell ref="DE728:DG728"/>
    <mergeCell ref="CZ729:DA729"/>
    <mergeCell ref="DC729:DD729"/>
    <mergeCell ref="DE729:DG729"/>
    <mergeCell ref="CZ726:DA726"/>
    <mergeCell ref="DC726:DD726"/>
    <mergeCell ref="DE726:DG726"/>
    <mergeCell ref="CZ727:DA727"/>
    <mergeCell ref="DC727:DD727"/>
    <mergeCell ref="DE727:DG727"/>
    <mergeCell ref="CZ724:DA724"/>
    <mergeCell ref="DC724:DD724"/>
    <mergeCell ref="DE724:DG724"/>
    <mergeCell ref="CZ725:DA725"/>
    <mergeCell ref="DC725:DD725"/>
    <mergeCell ref="DE725:DG725"/>
    <mergeCell ref="CZ722:DA722"/>
    <mergeCell ref="DC722:DD722"/>
    <mergeCell ref="DE722:DG722"/>
    <mergeCell ref="CZ723:DA723"/>
    <mergeCell ref="DC723:DD723"/>
    <mergeCell ref="DE723:DG723"/>
    <mergeCell ref="CZ720:DA720"/>
    <mergeCell ref="DC720:DD720"/>
    <mergeCell ref="DE720:DG720"/>
    <mergeCell ref="CZ721:DA721"/>
    <mergeCell ref="DC721:DD721"/>
    <mergeCell ref="DE721:DG721"/>
    <mergeCell ref="CZ718:DA718"/>
    <mergeCell ref="DC718:DD718"/>
    <mergeCell ref="DE718:DG718"/>
    <mergeCell ref="CZ719:DA719"/>
    <mergeCell ref="DC719:DD719"/>
    <mergeCell ref="DE719:DG719"/>
    <mergeCell ref="CZ716:DA716"/>
    <mergeCell ref="DC716:DD716"/>
    <mergeCell ref="DE716:DG716"/>
    <mergeCell ref="CZ717:DA717"/>
    <mergeCell ref="DC717:DD717"/>
    <mergeCell ref="DE717:DG717"/>
    <mergeCell ref="CZ714:DA714"/>
    <mergeCell ref="DC714:DD714"/>
    <mergeCell ref="DE714:DG714"/>
    <mergeCell ref="CZ715:DA715"/>
    <mergeCell ref="DC715:DD715"/>
    <mergeCell ref="DE715:DG715"/>
    <mergeCell ref="CZ712:DA712"/>
    <mergeCell ref="DC712:DD712"/>
    <mergeCell ref="DE712:DG712"/>
    <mergeCell ref="CZ713:DA713"/>
    <mergeCell ref="DC713:DD713"/>
    <mergeCell ref="DE713:DG713"/>
    <mergeCell ref="CZ710:DA710"/>
    <mergeCell ref="DC710:DD710"/>
    <mergeCell ref="DE710:DG710"/>
    <mergeCell ref="CZ711:DA711"/>
    <mergeCell ref="DC711:DD711"/>
    <mergeCell ref="DE711:DG711"/>
    <mergeCell ref="CZ708:DA708"/>
    <mergeCell ref="DC708:DD708"/>
    <mergeCell ref="DE708:DG708"/>
    <mergeCell ref="CZ709:DA709"/>
    <mergeCell ref="DC709:DD709"/>
    <mergeCell ref="DE709:DG709"/>
    <mergeCell ref="CZ706:DA706"/>
    <mergeCell ref="DC706:DD706"/>
    <mergeCell ref="DE706:DG706"/>
    <mergeCell ref="CZ707:DA707"/>
    <mergeCell ref="DC707:DD707"/>
    <mergeCell ref="DE707:DG707"/>
    <mergeCell ref="CZ704:DA704"/>
    <mergeCell ref="DC704:DD704"/>
    <mergeCell ref="DE704:DG704"/>
    <mergeCell ref="CZ705:DA705"/>
    <mergeCell ref="DC705:DD705"/>
    <mergeCell ref="DE705:DG705"/>
    <mergeCell ref="CZ702:DA702"/>
    <mergeCell ref="DC702:DD702"/>
    <mergeCell ref="DE702:DG702"/>
    <mergeCell ref="CZ703:DA703"/>
    <mergeCell ref="DC703:DD703"/>
    <mergeCell ref="DE703:DG703"/>
    <mergeCell ref="CZ700:DA700"/>
    <mergeCell ref="DC700:DD700"/>
    <mergeCell ref="DE700:DG700"/>
    <mergeCell ref="CZ701:DA701"/>
    <mergeCell ref="DC701:DD701"/>
    <mergeCell ref="DE701:DG701"/>
    <mergeCell ref="CZ698:DA698"/>
    <mergeCell ref="DC698:DD698"/>
    <mergeCell ref="DE698:DG698"/>
    <mergeCell ref="CZ699:DA699"/>
    <mergeCell ref="DC699:DD699"/>
    <mergeCell ref="DE699:DG699"/>
    <mergeCell ref="CZ696:DA696"/>
    <mergeCell ref="DC696:DG696"/>
    <mergeCell ref="CZ697:DA697"/>
    <mergeCell ref="DC697:DD697"/>
    <mergeCell ref="DE697:DG697"/>
    <mergeCell ref="CZ694:DA694"/>
    <mergeCell ref="DC694:DD694"/>
    <mergeCell ref="DE694:DG694"/>
    <mergeCell ref="CZ695:DA695"/>
    <mergeCell ref="DC695:DD695"/>
    <mergeCell ref="DE695:DG695"/>
    <mergeCell ref="CZ692:DA692"/>
    <mergeCell ref="DC692:DD692"/>
    <mergeCell ref="DE692:DG692"/>
    <mergeCell ref="CZ693:DA693"/>
    <mergeCell ref="DC693:DD693"/>
    <mergeCell ref="DE693:DG693"/>
    <mergeCell ref="CZ690:DA690"/>
    <mergeCell ref="DC690:DD690"/>
    <mergeCell ref="DE690:DG690"/>
    <mergeCell ref="CZ691:DA691"/>
    <mergeCell ref="DC691:DD691"/>
    <mergeCell ref="DE691:DG691"/>
    <mergeCell ref="CZ688:DA688"/>
    <mergeCell ref="DC688:DD688"/>
    <mergeCell ref="DE688:DG688"/>
    <mergeCell ref="CZ689:DA689"/>
    <mergeCell ref="DC689:DD689"/>
    <mergeCell ref="DE689:DG689"/>
    <mergeCell ref="CZ686:DA686"/>
    <mergeCell ref="DC686:DD686"/>
    <mergeCell ref="DE686:DG686"/>
    <mergeCell ref="CZ687:DA687"/>
    <mergeCell ref="DC687:DD687"/>
    <mergeCell ref="DE687:DG687"/>
    <mergeCell ref="CZ684:DA684"/>
    <mergeCell ref="DC684:DD684"/>
    <mergeCell ref="DE684:DG684"/>
    <mergeCell ref="CZ685:DA685"/>
    <mergeCell ref="DC685:DD685"/>
    <mergeCell ref="DE685:DG685"/>
    <mergeCell ref="CZ682:DA682"/>
    <mergeCell ref="DC682:DD682"/>
    <mergeCell ref="DE682:DG682"/>
    <mergeCell ref="CZ683:DA683"/>
    <mergeCell ref="DC683:DD683"/>
    <mergeCell ref="DE683:DG683"/>
    <mergeCell ref="CZ680:DA680"/>
    <mergeCell ref="DC680:DD680"/>
    <mergeCell ref="DE680:DG680"/>
    <mergeCell ref="CZ681:DA681"/>
    <mergeCell ref="DC681:DD681"/>
    <mergeCell ref="DE681:DG681"/>
    <mergeCell ref="CZ678:DA678"/>
    <mergeCell ref="DC678:DD678"/>
    <mergeCell ref="DE678:DG678"/>
    <mergeCell ref="CZ679:DA679"/>
    <mergeCell ref="DC679:DD679"/>
    <mergeCell ref="DE679:DG679"/>
    <mergeCell ref="CZ676:DA676"/>
    <mergeCell ref="DC676:DD676"/>
    <mergeCell ref="DE676:DG676"/>
    <mergeCell ref="CZ677:DA677"/>
    <mergeCell ref="DC677:DD677"/>
    <mergeCell ref="DE677:DG677"/>
    <mergeCell ref="CZ674:DA674"/>
    <mergeCell ref="DC674:DD674"/>
    <mergeCell ref="DE674:DG674"/>
    <mergeCell ref="CZ675:DA675"/>
    <mergeCell ref="DC675:DD675"/>
    <mergeCell ref="DE675:DG675"/>
    <mergeCell ref="CZ672:DA672"/>
    <mergeCell ref="DC672:DD672"/>
    <mergeCell ref="DE672:DG672"/>
    <mergeCell ref="CZ673:DA673"/>
    <mergeCell ref="DC673:DD673"/>
    <mergeCell ref="DE673:DG673"/>
    <mergeCell ref="CZ670:DA670"/>
    <mergeCell ref="DC670:DD670"/>
    <mergeCell ref="DE670:DG670"/>
    <mergeCell ref="CZ671:DA671"/>
    <mergeCell ref="DC671:DD671"/>
    <mergeCell ref="DE671:DG671"/>
    <mergeCell ref="CZ668:DA668"/>
    <mergeCell ref="DC668:DD668"/>
    <mergeCell ref="DE668:DG668"/>
    <mergeCell ref="CZ669:DA669"/>
    <mergeCell ref="DC669:DD669"/>
    <mergeCell ref="DE669:DG669"/>
    <mergeCell ref="CZ666:DA666"/>
    <mergeCell ref="DC666:DD666"/>
    <mergeCell ref="DE666:DG666"/>
    <mergeCell ref="CZ667:DA667"/>
    <mergeCell ref="DC667:DD667"/>
    <mergeCell ref="DE667:DG667"/>
    <mergeCell ref="CZ664:DA664"/>
    <mergeCell ref="DC664:DD664"/>
    <mergeCell ref="DE664:DG664"/>
    <mergeCell ref="CZ665:DA665"/>
    <mergeCell ref="DC665:DD665"/>
    <mergeCell ref="DE665:DG665"/>
    <mergeCell ref="CZ662:DA662"/>
    <mergeCell ref="DC662:DD662"/>
    <mergeCell ref="DE662:DG662"/>
    <mergeCell ref="CZ663:DA663"/>
    <mergeCell ref="DC663:DD663"/>
    <mergeCell ref="DE663:DG663"/>
    <mergeCell ref="CZ660:DA660"/>
    <mergeCell ref="DC660:DD660"/>
    <mergeCell ref="DE660:DG660"/>
    <mergeCell ref="CZ661:DA661"/>
    <mergeCell ref="DC661:DD661"/>
    <mergeCell ref="DE661:DG661"/>
    <mergeCell ref="CZ658:DA658"/>
    <mergeCell ref="DC658:DD658"/>
    <mergeCell ref="DE658:DG658"/>
    <mergeCell ref="CZ659:DA659"/>
    <mergeCell ref="DC659:DD659"/>
    <mergeCell ref="DE659:DG659"/>
    <mergeCell ref="CZ656:DA656"/>
    <mergeCell ref="DC656:DD656"/>
    <mergeCell ref="DE656:DG656"/>
    <mergeCell ref="CZ657:DA657"/>
    <mergeCell ref="DC657:DD657"/>
    <mergeCell ref="DE657:DG657"/>
    <mergeCell ref="CZ654:DA654"/>
    <mergeCell ref="DC654:DD654"/>
    <mergeCell ref="DE654:DG654"/>
    <mergeCell ref="CZ655:DA655"/>
    <mergeCell ref="DC655:DD655"/>
    <mergeCell ref="DE655:DG655"/>
    <mergeCell ref="CZ652:DA652"/>
    <mergeCell ref="DC652:DD652"/>
    <mergeCell ref="DE652:DG652"/>
    <mergeCell ref="CZ653:DA653"/>
    <mergeCell ref="DC653:DD653"/>
    <mergeCell ref="DE653:DG653"/>
    <mergeCell ref="CZ650:DA650"/>
    <mergeCell ref="DC650:DD650"/>
    <mergeCell ref="DE650:DG650"/>
    <mergeCell ref="CZ651:DA651"/>
    <mergeCell ref="DC651:DD651"/>
    <mergeCell ref="DE651:DG651"/>
    <mergeCell ref="CZ648:DA648"/>
    <mergeCell ref="DC648:DD648"/>
    <mergeCell ref="DE648:DG648"/>
    <mergeCell ref="CZ649:DA649"/>
    <mergeCell ref="DC649:DD649"/>
    <mergeCell ref="DE649:DG649"/>
    <mergeCell ref="CZ646:DA646"/>
    <mergeCell ref="DC646:DD646"/>
    <mergeCell ref="DE646:DG646"/>
    <mergeCell ref="CZ647:DA647"/>
    <mergeCell ref="DC647:DD647"/>
    <mergeCell ref="DE647:DG647"/>
    <mergeCell ref="CZ644:DA644"/>
    <mergeCell ref="DC644:DD644"/>
    <mergeCell ref="DE644:DG644"/>
    <mergeCell ref="CZ645:DA645"/>
    <mergeCell ref="DC645:DD645"/>
    <mergeCell ref="DE645:DG645"/>
    <mergeCell ref="CZ642:DA642"/>
    <mergeCell ref="DC642:DD642"/>
    <mergeCell ref="DE642:DG642"/>
    <mergeCell ref="CZ643:DA643"/>
    <mergeCell ref="DC643:DD643"/>
    <mergeCell ref="DE643:DG643"/>
    <mergeCell ref="CZ640:DA640"/>
    <mergeCell ref="DC640:DD640"/>
    <mergeCell ref="DE640:DG640"/>
    <mergeCell ref="CZ641:DA641"/>
    <mergeCell ref="DC641:DD641"/>
    <mergeCell ref="DE641:DG641"/>
    <mergeCell ref="CZ638:DA638"/>
    <mergeCell ref="DC638:DD638"/>
    <mergeCell ref="DE638:DG638"/>
    <mergeCell ref="CZ639:DA639"/>
    <mergeCell ref="DC639:DD639"/>
    <mergeCell ref="DE639:DG639"/>
    <mergeCell ref="CZ636:DA636"/>
    <mergeCell ref="DC636:DD636"/>
    <mergeCell ref="DE636:DG636"/>
    <mergeCell ref="CZ637:DA637"/>
    <mergeCell ref="DC637:DD637"/>
    <mergeCell ref="DE637:DG637"/>
    <mergeCell ref="CZ634:DA634"/>
    <mergeCell ref="DC634:DD634"/>
    <mergeCell ref="DE634:DG634"/>
    <mergeCell ref="CZ635:DA635"/>
    <mergeCell ref="DC635:DD635"/>
    <mergeCell ref="DE635:DG635"/>
    <mergeCell ref="CZ632:DA632"/>
    <mergeCell ref="DC632:DD632"/>
    <mergeCell ref="DE632:DG632"/>
    <mergeCell ref="CZ633:DA633"/>
    <mergeCell ref="DC633:DD633"/>
    <mergeCell ref="DE633:DG633"/>
    <mergeCell ref="CZ630:DA630"/>
    <mergeCell ref="DC630:DD630"/>
    <mergeCell ref="DE630:DG630"/>
    <mergeCell ref="CZ631:DA631"/>
    <mergeCell ref="DC631:DD631"/>
    <mergeCell ref="DE631:DG631"/>
    <mergeCell ref="CZ628:DA628"/>
    <mergeCell ref="DC628:DD628"/>
    <mergeCell ref="DE628:DG628"/>
    <mergeCell ref="CZ629:DA629"/>
    <mergeCell ref="DC629:DD629"/>
    <mergeCell ref="DE629:DG629"/>
    <mergeCell ref="CZ626:DA626"/>
    <mergeCell ref="DC626:DD626"/>
    <mergeCell ref="DE626:DG626"/>
    <mergeCell ref="CZ627:DA627"/>
    <mergeCell ref="DC627:DD627"/>
    <mergeCell ref="DE627:DG627"/>
    <mergeCell ref="CZ624:DA624"/>
    <mergeCell ref="DC624:DD624"/>
    <mergeCell ref="DE624:DG624"/>
    <mergeCell ref="CZ625:DA625"/>
    <mergeCell ref="DC625:DD625"/>
    <mergeCell ref="DE625:DG625"/>
    <mergeCell ref="CZ622:DA622"/>
    <mergeCell ref="DC622:DD622"/>
    <mergeCell ref="DE622:DG622"/>
    <mergeCell ref="CZ623:DA623"/>
    <mergeCell ref="DC623:DD623"/>
    <mergeCell ref="DE623:DG623"/>
    <mergeCell ref="CZ620:DA620"/>
    <mergeCell ref="DC620:DD620"/>
    <mergeCell ref="DE620:DG620"/>
    <mergeCell ref="CZ621:DA621"/>
    <mergeCell ref="DC621:DD621"/>
    <mergeCell ref="DE621:DG621"/>
    <mergeCell ref="CZ618:DA618"/>
    <mergeCell ref="DC618:DD618"/>
    <mergeCell ref="DE618:DG618"/>
    <mergeCell ref="CZ619:DA619"/>
    <mergeCell ref="DC619:DD619"/>
    <mergeCell ref="DE619:DG619"/>
    <mergeCell ref="CZ616:DA616"/>
    <mergeCell ref="DC616:DD616"/>
    <mergeCell ref="DE616:DG616"/>
    <mergeCell ref="CZ617:DA617"/>
    <mergeCell ref="DC617:DG617"/>
    <mergeCell ref="CZ614:DA614"/>
    <mergeCell ref="DC614:DD614"/>
    <mergeCell ref="DE614:DG614"/>
    <mergeCell ref="CZ615:DA615"/>
    <mergeCell ref="DC615:DD615"/>
    <mergeCell ref="DE615:DG615"/>
    <mergeCell ref="CZ612:DA612"/>
    <mergeCell ref="DC612:DD612"/>
    <mergeCell ref="DE612:DG612"/>
    <mergeCell ref="CZ613:DA613"/>
    <mergeCell ref="DC613:DD613"/>
    <mergeCell ref="DE613:DG613"/>
    <mergeCell ref="CZ610:DA610"/>
    <mergeCell ref="DC610:DD610"/>
    <mergeCell ref="DE610:DG610"/>
    <mergeCell ref="CZ611:DA611"/>
    <mergeCell ref="DC611:DD611"/>
    <mergeCell ref="DE611:DG611"/>
    <mergeCell ref="DC607:DG607"/>
    <mergeCell ref="CZ608:DA608"/>
    <mergeCell ref="DC608:DG608"/>
    <mergeCell ref="CZ609:DA609"/>
    <mergeCell ref="DC609:DD609"/>
    <mergeCell ref="DE609:DG609"/>
    <mergeCell ref="CZ605:DA605"/>
    <mergeCell ref="DC605:DD605"/>
    <mergeCell ref="DE605:DG605"/>
    <mergeCell ref="CZ606:DA606"/>
    <mergeCell ref="DC606:DD606"/>
    <mergeCell ref="DE606:DG606"/>
    <mergeCell ref="CZ603:DA603"/>
    <mergeCell ref="DC603:DD603"/>
    <mergeCell ref="DE603:DG603"/>
    <mergeCell ref="CZ604:DA604"/>
    <mergeCell ref="DC604:DD604"/>
    <mergeCell ref="DE604:DG604"/>
    <mergeCell ref="CZ601:DA601"/>
    <mergeCell ref="DC601:DD601"/>
    <mergeCell ref="DE601:DG601"/>
    <mergeCell ref="CZ602:DA602"/>
    <mergeCell ref="DC602:DD602"/>
    <mergeCell ref="DE602:DG602"/>
    <mergeCell ref="CZ599:DA599"/>
    <mergeCell ref="DC599:DD599"/>
    <mergeCell ref="DE599:DG599"/>
    <mergeCell ref="CZ600:DA600"/>
    <mergeCell ref="DC600:DD600"/>
    <mergeCell ref="DE600:DG600"/>
    <mergeCell ref="CZ597:DA597"/>
    <mergeCell ref="DC597:DD597"/>
    <mergeCell ref="DE597:DG597"/>
    <mergeCell ref="CZ598:DA598"/>
    <mergeCell ref="DC598:DD598"/>
    <mergeCell ref="DE598:DG598"/>
    <mergeCell ref="CZ595:DA595"/>
    <mergeCell ref="DC595:DD595"/>
    <mergeCell ref="DE595:DG595"/>
    <mergeCell ref="CZ596:DA596"/>
    <mergeCell ref="DC596:DD596"/>
    <mergeCell ref="DE596:DG596"/>
    <mergeCell ref="CZ593:DA593"/>
    <mergeCell ref="DC593:DD593"/>
    <mergeCell ref="DE593:DG593"/>
    <mergeCell ref="CZ594:DA594"/>
    <mergeCell ref="DC594:DD594"/>
    <mergeCell ref="DE594:DG594"/>
    <mergeCell ref="CZ591:DA591"/>
    <mergeCell ref="DC591:DD591"/>
    <mergeCell ref="DE591:DG591"/>
    <mergeCell ref="CZ592:DA592"/>
    <mergeCell ref="DC592:DD592"/>
    <mergeCell ref="DE592:DG592"/>
    <mergeCell ref="CZ589:DA589"/>
    <mergeCell ref="DC589:DD589"/>
    <mergeCell ref="DE589:DG589"/>
    <mergeCell ref="CZ590:DA590"/>
    <mergeCell ref="DC590:DD590"/>
    <mergeCell ref="DE590:DG590"/>
    <mergeCell ref="CZ587:DA587"/>
    <mergeCell ref="DC587:DD587"/>
    <mergeCell ref="DE587:DG587"/>
    <mergeCell ref="CZ588:DA588"/>
    <mergeCell ref="DC588:DD588"/>
    <mergeCell ref="DE588:DG588"/>
    <mergeCell ref="CZ585:DA585"/>
    <mergeCell ref="DC585:DD585"/>
    <mergeCell ref="DE585:DG585"/>
    <mergeCell ref="CZ586:DA586"/>
    <mergeCell ref="DC586:DD586"/>
    <mergeCell ref="DE586:DG586"/>
    <mergeCell ref="CZ583:DA583"/>
    <mergeCell ref="DC583:DD583"/>
    <mergeCell ref="DE583:DG583"/>
    <mergeCell ref="CZ584:DA584"/>
    <mergeCell ref="DC584:DD584"/>
    <mergeCell ref="DE584:DG584"/>
    <mergeCell ref="CZ581:DA581"/>
    <mergeCell ref="DC581:DD581"/>
    <mergeCell ref="DE581:DG581"/>
    <mergeCell ref="CZ582:DA582"/>
    <mergeCell ref="DC582:DD582"/>
    <mergeCell ref="DE582:DG582"/>
    <mergeCell ref="CZ579:DA579"/>
    <mergeCell ref="DC579:DD579"/>
    <mergeCell ref="DE579:DG579"/>
    <mergeCell ref="CZ580:DA580"/>
    <mergeCell ref="DC580:DD580"/>
    <mergeCell ref="DE580:DG580"/>
    <mergeCell ref="CZ577:DA577"/>
    <mergeCell ref="DC577:DD577"/>
    <mergeCell ref="DE577:DG577"/>
    <mergeCell ref="CZ578:DA578"/>
    <mergeCell ref="DC578:DD578"/>
    <mergeCell ref="DE578:DG578"/>
    <mergeCell ref="CZ575:DA575"/>
    <mergeCell ref="DC575:DD575"/>
    <mergeCell ref="DE575:DG575"/>
    <mergeCell ref="CZ576:DA576"/>
    <mergeCell ref="DC576:DD576"/>
    <mergeCell ref="DE576:DG576"/>
    <mergeCell ref="CZ573:DA573"/>
    <mergeCell ref="DC573:DD573"/>
    <mergeCell ref="DE573:DG573"/>
    <mergeCell ref="CZ574:DA574"/>
    <mergeCell ref="DC574:DD574"/>
    <mergeCell ref="DE574:DG574"/>
    <mergeCell ref="CZ571:DA571"/>
    <mergeCell ref="DC571:DG571"/>
    <mergeCell ref="CZ572:DA572"/>
    <mergeCell ref="DC572:DD572"/>
    <mergeCell ref="DE572:DG572"/>
    <mergeCell ref="CZ569:DA569"/>
    <mergeCell ref="DC569:DD569"/>
    <mergeCell ref="DE569:DG569"/>
    <mergeCell ref="CZ570:DA570"/>
    <mergeCell ref="DC570:DD570"/>
    <mergeCell ref="DE570:DG570"/>
    <mergeCell ref="CZ567:DA567"/>
    <mergeCell ref="DC567:DD567"/>
    <mergeCell ref="DE567:DG567"/>
    <mergeCell ref="CZ568:DA568"/>
    <mergeCell ref="DC568:DD568"/>
    <mergeCell ref="DE568:DG568"/>
    <mergeCell ref="CZ565:DA565"/>
    <mergeCell ref="DC565:DD565"/>
    <mergeCell ref="DE565:DG565"/>
    <mergeCell ref="CZ566:DA566"/>
    <mergeCell ref="DC566:DD566"/>
    <mergeCell ref="DE566:DG566"/>
    <mergeCell ref="CZ563:DA563"/>
    <mergeCell ref="DC563:DD563"/>
    <mergeCell ref="DE563:DG563"/>
    <mergeCell ref="CZ564:DA564"/>
    <mergeCell ref="DC564:DD564"/>
    <mergeCell ref="DE564:DG564"/>
    <mergeCell ref="CZ561:DA561"/>
    <mergeCell ref="DC561:DD561"/>
    <mergeCell ref="DE561:DG561"/>
    <mergeCell ref="CZ562:DA562"/>
    <mergeCell ref="DC562:DD562"/>
    <mergeCell ref="DE562:DG562"/>
    <mergeCell ref="CZ559:DA559"/>
    <mergeCell ref="DC559:DD559"/>
    <mergeCell ref="DE559:DG559"/>
    <mergeCell ref="CZ560:DA560"/>
    <mergeCell ref="DC560:DD560"/>
    <mergeCell ref="DE560:DG560"/>
    <mergeCell ref="CZ557:DA557"/>
    <mergeCell ref="DC557:DD557"/>
    <mergeCell ref="DE557:DG557"/>
    <mergeCell ref="CZ558:DA558"/>
    <mergeCell ref="DC558:DD558"/>
    <mergeCell ref="DE558:DG558"/>
    <mergeCell ref="CZ555:DA555"/>
    <mergeCell ref="DC555:DD555"/>
    <mergeCell ref="DE555:DG555"/>
    <mergeCell ref="CZ556:DA556"/>
    <mergeCell ref="DC556:DD556"/>
    <mergeCell ref="DE556:DG556"/>
    <mergeCell ref="CZ553:DA553"/>
    <mergeCell ref="DC553:DD553"/>
    <mergeCell ref="DE553:DG553"/>
    <mergeCell ref="CZ554:DA554"/>
    <mergeCell ref="DC554:DD554"/>
    <mergeCell ref="DE554:DG554"/>
    <mergeCell ref="CZ551:DA551"/>
    <mergeCell ref="DC551:DD551"/>
    <mergeCell ref="DE551:DG551"/>
    <mergeCell ref="CZ552:DA552"/>
    <mergeCell ref="DC552:DD552"/>
    <mergeCell ref="DE552:DG552"/>
    <mergeCell ref="CZ549:DA549"/>
    <mergeCell ref="DC549:DD549"/>
    <mergeCell ref="DE549:DG549"/>
    <mergeCell ref="CZ550:DA550"/>
    <mergeCell ref="DC550:DD550"/>
    <mergeCell ref="DE550:DG550"/>
    <mergeCell ref="CZ547:DA547"/>
    <mergeCell ref="DC547:DD547"/>
    <mergeCell ref="DE547:DG547"/>
    <mergeCell ref="CZ548:DA548"/>
    <mergeCell ref="DC548:DD548"/>
    <mergeCell ref="DE548:DG548"/>
    <mergeCell ref="CZ545:DA545"/>
    <mergeCell ref="DC545:DD545"/>
    <mergeCell ref="DE545:DG545"/>
    <mergeCell ref="CZ546:DA546"/>
    <mergeCell ref="DC546:DD546"/>
    <mergeCell ref="DE546:DG546"/>
    <mergeCell ref="CZ543:DA543"/>
    <mergeCell ref="DC543:DD543"/>
    <mergeCell ref="DE543:DG543"/>
    <mergeCell ref="CZ544:DA544"/>
    <mergeCell ref="DC544:DD544"/>
    <mergeCell ref="DE544:DG544"/>
    <mergeCell ref="CZ541:DA541"/>
    <mergeCell ref="DC541:DD541"/>
    <mergeCell ref="DE541:DG541"/>
    <mergeCell ref="CZ542:DA542"/>
    <mergeCell ref="DC542:DD542"/>
    <mergeCell ref="DE542:DG542"/>
    <mergeCell ref="CZ539:DA539"/>
    <mergeCell ref="DC539:DD539"/>
    <mergeCell ref="DE539:DG539"/>
    <mergeCell ref="CZ540:DA540"/>
    <mergeCell ref="DC540:DD540"/>
    <mergeCell ref="DE540:DG540"/>
    <mergeCell ref="CZ537:DA537"/>
    <mergeCell ref="DC537:DD537"/>
    <mergeCell ref="DE537:DG537"/>
    <mergeCell ref="CZ538:DA538"/>
    <mergeCell ref="DC538:DD538"/>
    <mergeCell ref="DE538:DG538"/>
    <mergeCell ref="CZ535:DA535"/>
    <mergeCell ref="DC535:DD535"/>
    <mergeCell ref="DE535:DG535"/>
    <mergeCell ref="CZ536:DA536"/>
    <mergeCell ref="DC536:DD536"/>
    <mergeCell ref="DE536:DG536"/>
    <mergeCell ref="CZ533:DA533"/>
    <mergeCell ref="DC533:DD533"/>
    <mergeCell ref="DE533:DG533"/>
    <mergeCell ref="CZ534:DA534"/>
    <mergeCell ref="DC534:DD534"/>
    <mergeCell ref="DE534:DG534"/>
    <mergeCell ref="CZ531:DA531"/>
    <mergeCell ref="DC531:DD531"/>
    <mergeCell ref="DE531:DG531"/>
    <mergeCell ref="CZ532:DA532"/>
    <mergeCell ref="DC532:DD532"/>
    <mergeCell ref="DE532:DG532"/>
    <mergeCell ref="CZ529:DA529"/>
    <mergeCell ref="DC529:DD529"/>
    <mergeCell ref="DE529:DG529"/>
    <mergeCell ref="CZ530:DA530"/>
    <mergeCell ref="DC530:DD530"/>
    <mergeCell ref="DE530:DG530"/>
    <mergeCell ref="CZ527:DA527"/>
    <mergeCell ref="DC527:DD527"/>
    <mergeCell ref="DE527:DG527"/>
    <mergeCell ref="CZ528:DA528"/>
    <mergeCell ref="DC528:DD528"/>
    <mergeCell ref="DE528:DG528"/>
    <mergeCell ref="CZ525:DA525"/>
    <mergeCell ref="DC525:DD525"/>
    <mergeCell ref="DE525:DG525"/>
    <mergeCell ref="CZ526:DA526"/>
    <mergeCell ref="DC526:DD526"/>
    <mergeCell ref="DE526:DG526"/>
    <mergeCell ref="CZ523:DA523"/>
    <mergeCell ref="DC523:DG523"/>
    <mergeCell ref="CZ524:DA524"/>
    <mergeCell ref="DC524:DD524"/>
    <mergeCell ref="DE524:DG524"/>
    <mergeCell ref="CZ521:DA521"/>
    <mergeCell ref="DC521:DD521"/>
    <mergeCell ref="DE521:DG521"/>
    <mergeCell ref="CZ522:DA522"/>
    <mergeCell ref="DC522:DD522"/>
    <mergeCell ref="DE522:DG522"/>
    <mergeCell ref="CZ519:DA519"/>
    <mergeCell ref="DC519:DD519"/>
    <mergeCell ref="DE519:DG519"/>
    <mergeCell ref="CZ520:DA520"/>
    <mergeCell ref="DC520:DG520"/>
    <mergeCell ref="CZ517:DA517"/>
    <mergeCell ref="DC517:DD517"/>
    <mergeCell ref="DE517:DG517"/>
    <mergeCell ref="CZ518:DA518"/>
    <mergeCell ref="DC518:DD518"/>
    <mergeCell ref="DE518:DG518"/>
    <mergeCell ref="CZ515:DA515"/>
    <mergeCell ref="DC515:DD515"/>
    <mergeCell ref="DE515:DG515"/>
    <mergeCell ref="CZ516:DA516"/>
    <mergeCell ref="DC516:DD516"/>
    <mergeCell ref="DE516:DG516"/>
    <mergeCell ref="CZ513:DA513"/>
    <mergeCell ref="DC513:DD513"/>
    <mergeCell ref="DE513:DG513"/>
    <mergeCell ref="CZ514:DA514"/>
    <mergeCell ref="DC514:DD514"/>
    <mergeCell ref="DE514:DG514"/>
    <mergeCell ref="CZ511:DA511"/>
    <mergeCell ref="DC511:DD511"/>
    <mergeCell ref="DE511:DG511"/>
    <mergeCell ref="CZ512:DA512"/>
    <mergeCell ref="DC512:DD512"/>
    <mergeCell ref="DE512:DG512"/>
    <mergeCell ref="CZ509:DA509"/>
    <mergeCell ref="DC509:DD509"/>
    <mergeCell ref="DE509:DG509"/>
    <mergeCell ref="CZ510:DA510"/>
    <mergeCell ref="DC510:DD510"/>
    <mergeCell ref="DE510:DG510"/>
    <mergeCell ref="CZ507:DA507"/>
    <mergeCell ref="DC507:DD507"/>
    <mergeCell ref="DE507:DG507"/>
    <mergeCell ref="CZ508:DA508"/>
    <mergeCell ref="DC508:DD508"/>
    <mergeCell ref="DE508:DG508"/>
    <mergeCell ref="CZ505:DA505"/>
    <mergeCell ref="DC505:DD505"/>
    <mergeCell ref="DE505:DG505"/>
    <mergeCell ref="CZ506:DA506"/>
    <mergeCell ref="DC506:DD506"/>
    <mergeCell ref="DE506:DG506"/>
    <mergeCell ref="CZ503:DA503"/>
    <mergeCell ref="DC503:DD503"/>
    <mergeCell ref="DE503:DG503"/>
    <mergeCell ref="CZ504:DA504"/>
    <mergeCell ref="DC504:DD504"/>
    <mergeCell ref="DE504:DG504"/>
    <mergeCell ref="CZ501:DA501"/>
    <mergeCell ref="DC501:DD501"/>
    <mergeCell ref="DE501:DG501"/>
    <mergeCell ref="CZ502:DA502"/>
    <mergeCell ref="DC502:DD502"/>
    <mergeCell ref="DE502:DG502"/>
    <mergeCell ref="CZ499:DA499"/>
    <mergeCell ref="DC499:DD499"/>
    <mergeCell ref="DE499:DG499"/>
    <mergeCell ref="CZ500:DA500"/>
    <mergeCell ref="DC500:DD500"/>
    <mergeCell ref="DE500:DG500"/>
    <mergeCell ref="CZ497:DA497"/>
    <mergeCell ref="DC497:DD497"/>
    <mergeCell ref="DE497:DG497"/>
    <mergeCell ref="CZ498:DA498"/>
    <mergeCell ref="DC498:DG498"/>
    <mergeCell ref="CZ495:DA495"/>
    <mergeCell ref="DC495:DG495"/>
    <mergeCell ref="CZ496:DA496"/>
    <mergeCell ref="DC496:DD496"/>
    <mergeCell ref="DE496:DG496"/>
    <mergeCell ref="CZ493:DA493"/>
    <mergeCell ref="DC493:DD493"/>
    <mergeCell ref="DE493:DG493"/>
    <mergeCell ref="CZ494:DA494"/>
    <mergeCell ref="DC494:DD494"/>
    <mergeCell ref="DE494:DG494"/>
    <mergeCell ref="CZ491:DA491"/>
    <mergeCell ref="DC491:DD491"/>
    <mergeCell ref="DE491:DG491"/>
    <mergeCell ref="CZ492:DA492"/>
    <mergeCell ref="DC492:DD492"/>
    <mergeCell ref="DE492:DG492"/>
    <mergeCell ref="CZ489:DA489"/>
    <mergeCell ref="DC489:DD489"/>
    <mergeCell ref="DE489:DG489"/>
    <mergeCell ref="CZ490:DA490"/>
    <mergeCell ref="DC490:DD490"/>
    <mergeCell ref="DE490:DG490"/>
    <mergeCell ref="CZ487:DA487"/>
    <mergeCell ref="DC487:DD487"/>
    <mergeCell ref="DE487:DG487"/>
    <mergeCell ref="CZ488:DA488"/>
    <mergeCell ref="DC488:DD488"/>
    <mergeCell ref="DE488:DG488"/>
    <mergeCell ref="CZ485:DA485"/>
    <mergeCell ref="DC485:DD485"/>
    <mergeCell ref="DE485:DG485"/>
    <mergeCell ref="CZ486:DA486"/>
    <mergeCell ref="DC486:DD486"/>
    <mergeCell ref="DE486:DG486"/>
    <mergeCell ref="CZ483:DA483"/>
    <mergeCell ref="DC483:DD483"/>
    <mergeCell ref="DE483:DG483"/>
    <mergeCell ref="CZ484:DA484"/>
    <mergeCell ref="DC484:DD484"/>
    <mergeCell ref="DE484:DG484"/>
    <mergeCell ref="CZ481:DA481"/>
    <mergeCell ref="DC481:DD481"/>
    <mergeCell ref="DE481:DG481"/>
    <mergeCell ref="CZ482:DA482"/>
    <mergeCell ref="DC482:DD482"/>
    <mergeCell ref="DE482:DG482"/>
    <mergeCell ref="CZ479:DA479"/>
    <mergeCell ref="DC479:DD479"/>
    <mergeCell ref="DE479:DG479"/>
    <mergeCell ref="CZ480:DA480"/>
    <mergeCell ref="DC480:DD480"/>
    <mergeCell ref="DE480:DG480"/>
    <mergeCell ref="CZ476:DA476"/>
    <mergeCell ref="DC476:DG476"/>
    <mergeCell ref="CZ477:DA477"/>
    <mergeCell ref="DC477:DG477"/>
    <mergeCell ref="CZ478:DA478"/>
    <mergeCell ref="DC478:DD478"/>
    <mergeCell ref="DE478:DG478"/>
    <mergeCell ref="CZ474:DA474"/>
    <mergeCell ref="DC474:DD474"/>
    <mergeCell ref="DE474:DG474"/>
    <mergeCell ref="CZ475:DA475"/>
    <mergeCell ref="DC475:DD475"/>
    <mergeCell ref="DE475:DG475"/>
    <mergeCell ref="CZ472:DA472"/>
    <mergeCell ref="DC472:DD472"/>
    <mergeCell ref="DE472:DG472"/>
    <mergeCell ref="CZ473:DA473"/>
    <mergeCell ref="DC473:DD473"/>
    <mergeCell ref="DE473:DG473"/>
    <mergeCell ref="CZ470:DA470"/>
    <mergeCell ref="DC470:DD470"/>
    <mergeCell ref="DE470:DG470"/>
    <mergeCell ref="CZ471:DA471"/>
    <mergeCell ref="DC471:DD471"/>
    <mergeCell ref="DE471:DG471"/>
    <mergeCell ref="CZ468:DA468"/>
    <mergeCell ref="DC468:DD468"/>
    <mergeCell ref="DE468:DG468"/>
    <mergeCell ref="CZ469:DA469"/>
    <mergeCell ref="DC469:DD469"/>
    <mergeCell ref="DE469:DG469"/>
    <mergeCell ref="CZ466:DA466"/>
    <mergeCell ref="DC466:DD466"/>
    <mergeCell ref="DE466:DG466"/>
    <mergeCell ref="CZ467:DA467"/>
    <mergeCell ref="DC467:DD467"/>
    <mergeCell ref="DE467:DG467"/>
    <mergeCell ref="CZ464:DA464"/>
    <mergeCell ref="DC464:DD464"/>
    <mergeCell ref="DE464:DG464"/>
    <mergeCell ref="CZ465:DA465"/>
    <mergeCell ref="DC465:DD465"/>
    <mergeCell ref="DE465:DG465"/>
    <mergeCell ref="CZ462:DA462"/>
    <mergeCell ref="DC462:DD462"/>
    <mergeCell ref="DE462:DG462"/>
    <mergeCell ref="CZ463:DA463"/>
    <mergeCell ref="DC463:DD463"/>
    <mergeCell ref="DE463:DG463"/>
    <mergeCell ref="CZ460:DA460"/>
    <mergeCell ref="DC460:DD460"/>
    <mergeCell ref="DE460:DG460"/>
    <mergeCell ref="CZ461:DA461"/>
    <mergeCell ref="DC461:DD461"/>
    <mergeCell ref="DE461:DG461"/>
    <mergeCell ref="CZ458:DA458"/>
    <mergeCell ref="DC458:DD458"/>
    <mergeCell ref="DE458:DG458"/>
    <mergeCell ref="CZ459:DA459"/>
    <mergeCell ref="DC459:DD459"/>
    <mergeCell ref="DE459:DG459"/>
    <mergeCell ref="CZ456:DA456"/>
    <mergeCell ref="DC456:DD456"/>
    <mergeCell ref="DE456:DG456"/>
    <mergeCell ref="CZ457:DA457"/>
    <mergeCell ref="DC457:DD457"/>
    <mergeCell ref="DE457:DG457"/>
    <mergeCell ref="CZ454:DA454"/>
    <mergeCell ref="DC454:DD454"/>
    <mergeCell ref="DE454:DG454"/>
    <mergeCell ref="CZ455:DA455"/>
    <mergeCell ref="DC455:DD455"/>
    <mergeCell ref="DE455:DG455"/>
    <mergeCell ref="CZ452:DA452"/>
    <mergeCell ref="DC452:DD452"/>
    <mergeCell ref="DE452:DG452"/>
    <mergeCell ref="CZ453:DA453"/>
    <mergeCell ref="DC453:DD453"/>
    <mergeCell ref="DE453:DG453"/>
    <mergeCell ref="CZ449:DA449"/>
    <mergeCell ref="DC449:DG449"/>
    <mergeCell ref="CZ450:DA450"/>
    <mergeCell ref="DC450:DG450"/>
    <mergeCell ref="CZ451:DA451"/>
    <mergeCell ref="DC451:DD451"/>
    <mergeCell ref="DE451:DG451"/>
    <mergeCell ref="CZ447:DA447"/>
    <mergeCell ref="DC447:DD447"/>
    <mergeCell ref="DE447:DG447"/>
    <mergeCell ref="CZ448:DA448"/>
    <mergeCell ref="DC448:DD448"/>
    <mergeCell ref="DE448:DG448"/>
    <mergeCell ref="CZ445:DA445"/>
    <mergeCell ref="DC445:DD445"/>
    <mergeCell ref="DE445:DG445"/>
    <mergeCell ref="CZ446:DA446"/>
    <mergeCell ref="DC446:DD446"/>
    <mergeCell ref="DE446:DG446"/>
    <mergeCell ref="CZ443:DA443"/>
    <mergeCell ref="DC443:DD443"/>
    <mergeCell ref="DE443:DG443"/>
    <mergeCell ref="CZ444:DA444"/>
    <mergeCell ref="DC444:DD444"/>
    <mergeCell ref="DE444:DG444"/>
    <mergeCell ref="CZ441:DA441"/>
    <mergeCell ref="DC441:DD441"/>
    <mergeCell ref="DE441:DG441"/>
    <mergeCell ref="CZ442:DA442"/>
    <mergeCell ref="DC442:DD442"/>
    <mergeCell ref="DE442:DG442"/>
    <mergeCell ref="CZ439:DA439"/>
    <mergeCell ref="DC439:DD439"/>
    <mergeCell ref="DE439:DG439"/>
    <mergeCell ref="CZ440:DA440"/>
    <mergeCell ref="DC440:DD440"/>
    <mergeCell ref="DE440:DG440"/>
    <mergeCell ref="CZ437:DA437"/>
    <mergeCell ref="DC437:DD437"/>
    <mergeCell ref="DE437:DG437"/>
    <mergeCell ref="CZ438:DA438"/>
    <mergeCell ref="DC438:DD438"/>
    <mergeCell ref="DE438:DG438"/>
    <mergeCell ref="CZ435:DA435"/>
    <mergeCell ref="DC435:DD435"/>
    <mergeCell ref="DE435:DG435"/>
    <mergeCell ref="CZ436:DA436"/>
    <mergeCell ref="DC436:DD436"/>
    <mergeCell ref="DE436:DG436"/>
    <mergeCell ref="CZ433:DA433"/>
    <mergeCell ref="DC433:DD433"/>
    <mergeCell ref="DE433:DG433"/>
    <mergeCell ref="CZ434:DA434"/>
    <mergeCell ref="DC434:DD434"/>
    <mergeCell ref="DE434:DG434"/>
    <mergeCell ref="CZ431:DA431"/>
    <mergeCell ref="DC431:DD431"/>
    <mergeCell ref="DE431:DG431"/>
    <mergeCell ref="CZ432:DA432"/>
    <mergeCell ref="DC432:DD432"/>
    <mergeCell ref="DE432:DG432"/>
    <mergeCell ref="CZ429:DA429"/>
    <mergeCell ref="DC429:DD429"/>
    <mergeCell ref="DE429:DG429"/>
    <mergeCell ref="CZ430:DA430"/>
    <mergeCell ref="DC430:DD430"/>
    <mergeCell ref="DE430:DG430"/>
    <mergeCell ref="CZ427:DA427"/>
    <mergeCell ref="DC427:DD427"/>
    <mergeCell ref="DE427:DG427"/>
    <mergeCell ref="CZ428:DA428"/>
    <mergeCell ref="DC428:DD428"/>
    <mergeCell ref="DE428:DG428"/>
    <mergeCell ref="CZ425:DA425"/>
    <mergeCell ref="DC425:DD425"/>
    <mergeCell ref="DE425:DG425"/>
    <mergeCell ref="CZ426:DA426"/>
    <mergeCell ref="DC426:DD426"/>
    <mergeCell ref="DE426:DG426"/>
    <mergeCell ref="CZ423:DA423"/>
    <mergeCell ref="DC423:DG423"/>
    <mergeCell ref="CZ424:DA424"/>
    <mergeCell ref="DC424:DD424"/>
    <mergeCell ref="DE424:DG424"/>
    <mergeCell ref="CZ421:DA421"/>
    <mergeCell ref="DC421:DD421"/>
    <mergeCell ref="DE421:DG421"/>
    <mergeCell ref="CZ422:DA422"/>
    <mergeCell ref="DC422:DG422"/>
    <mergeCell ref="CZ419:DA419"/>
    <mergeCell ref="DC419:DD419"/>
    <mergeCell ref="DE419:DG419"/>
    <mergeCell ref="CZ420:DA420"/>
    <mergeCell ref="DC420:DD420"/>
    <mergeCell ref="DE420:DG420"/>
    <mergeCell ref="CZ417:DA417"/>
    <mergeCell ref="DC417:DD417"/>
    <mergeCell ref="DE417:DG417"/>
    <mergeCell ref="CZ418:DA418"/>
    <mergeCell ref="DC418:DD418"/>
    <mergeCell ref="DE418:DG418"/>
    <mergeCell ref="CZ415:DA415"/>
    <mergeCell ref="DC415:DD415"/>
    <mergeCell ref="DE415:DG415"/>
    <mergeCell ref="CZ416:DA416"/>
    <mergeCell ref="DC416:DD416"/>
    <mergeCell ref="DE416:DG416"/>
    <mergeCell ref="CZ413:DA413"/>
    <mergeCell ref="DC413:DD413"/>
    <mergeCell ref="DE413:DG413"/>
    <mergeCell ref="CZ414:DA414"/>
    <mergeCell ref="DC414:DD414"/>
    <mergeCell ref="DE414:DG414"/>
    <mergeCell ref="CZ411:DA411"/>
    <mergeCell ref="DC411:DD411"/>
    <mergeCell ref="DE411:DG411"/>
    <mergeCell ref="CZ412:DA412"/>
    <mergeCell ref="DC412:DD412"/>
    <mergeCell ref="DE412:DG412"/>
    <mergeCell ref="CZ409:DA409"/>
    <mergeCell ref="DC409:DD409"/>
    <mergeCell ref="DE409:DG409"/>
    <mergeCell ref="CZ410:DA410"/>
    <mergeCell ref="DC410:DD410"/>
    <mergeCell ref="DE410:DG410"/>
    <mergeCell ref="CZ407:DA407"/>
    <mergeCell ref="DC407:DD407"/>
    <mergeCell ref="DE407:DG407"/>
    <mergeCell ref="CZ408:DA408"/>
    <mergeCell ref="DC408:DD408"/>
    <mergeCell ref="DE408:DG408"/>
    <mergeCell ref="CZ405:DA405"/>
    <mergeCell ref="DC405:DD405"/>
    <mergeCell ref="DE405:DG405"/>
    <mergeCell ref="CZ406:DA406"/>
    <mergeCell ref="DC406:DD406"/>
    <mergeCell ref="DE406:DG406"/>
    <mergeCell ref="CZ403:DA403"/>
    <mergeCell ref="DC403:DD403"/>
    <mergeCell ref="DE403:DG403"/>
    <mergeCell ref="CZ404:DA404"/>
    <mergeCell ref="DC404:DD404"/>
    <mergeCell ref="DE404:DG404"/>
    <mergeCell ref="CZ401:DA401"/>
    <mergeCell ref="DC401:DG401"/>
    <mergeCell ref="CZ402:DA402"/>
    <mergeCell ref="DC402:DD402"/>
    <mergeCell ref="DE402:DG402"/>
    <mergeCell ref="CZ399:DA399"/>
    <mergeCell ref="DC399:DD399"/>
    <mergeCell ref="DE399:DG399"/>
    <mergeCell ref="CZ400:DA400"/>
    <mergeCell ref="DC400:DD400"/>
    <mergeCell ref="DE400:DG400"/>
    <mergeCell ref="CZ397:DA397"/>
    <mergeCell ref="DC397:DD397"/>
    <mergeCell ref="DE397:DG397"/>
    <mergeCell ref="CZ398:DA398"/>
    <mergeCell ref="DC398:DD398"/>
    <mergeCell ref="DE398:DG398"/>
    <mergeCell ref="CZ395:DA395"/>
    <mergeCell ref="DC395:DD395"/>
    <mergeCell ref="DE395:DG395"/>
    <mergeCell ref="CZ396:DA396"/>
    <mergeCell ref="DC396:DD396"/>
    <mergeCell ref="DE396:DG396"/>
    <mergeCell ref="CZ393:DA393"/>
    <mergeCell ref="DC393:DD393"/>
    <mergeCell ref="DE393:DG393"/>
    <mergeCell ref="CZ394:DA394"/>
    <mergeCell ref="DC394:DD394"/>
    <mergeCell ref="DE394:DG394"/>
    <mergeCell ref="CZ391:DA391"/>
    <mergeCell ref="DC391:DD391"/>
    <mergeCell ref="DE391:DG391"/>
    <mergeCell ref="CZ392:DA392"/>
    <mergeCell ref="DC392:DD392"/>
    <mergeCell ref="DE392:DG392"/>
    <mergeCell ref="CZ389:DA389"/>
    <mergeCell ref="DC389:DD389"/>
    <mergeCell ref="DE389:DG389"/>
    <mergeCell ref="CZ390:DA390"/>
    <mergeCell ref="DC390:DD390"/>
    <mergeCell ref="DE390:DG390"/>
    <mergeCell ref="CZ387:DA387"/>
    <mergeCell ref="DC387:DD387"/>
    <mergeCell ref="DE387:DG387"/>
    <mergeCell ref="CZ388:DA388"/>
    <mergeCell ref="DC388:DD388"/>
    <mergeCell ref="DE388:DG388"/>
    <mergeCell ref="CZ385:DA385"/>
    <mergeCell ref="DC385:DD385"/>
    <mergeCell ref="DE385:DG385"/>
    <mergeCell ref="CZ386:DA386"/>
    <mergeCell ref="DC386:DD386"/>
    <mergeCell ref="DE386:DG386"/>
    <mergeCell ref="CZ383:DA383"/>
    <mergeCell ref="DC383:DD383"/>
    <mergeCell ref="DE383:DG383"/>
    <mergeCell ref="CZ384:DA384"/>
    <mergeCell ref="DC384:DD384"/>
    <mergeCell ref="DE384:DG384"/>
    <mergeCell ref="CZ381:DA381"/>
    <mergeCell ref="DC381:DD381"/>
    <mergeCell ref="DE381:DG381"/>
    <mergeCell ref="CZ382:DA382"/>
    <mergeCell ref="DC382:DD382"/>
    <mergeCell ref="DE382:DG382"/>
    <mergeCell ref="CZ379:DA379"/>
    <mergeCell ref="DC379:DD379"/>
    <mergeCell ref="DE379:DG379"/>
    <mergeCell ref="CZ380:DA380"/>
    <mergeCell ref="DC380:DD380"/>
    <mergeCell ref="DE380:DG380"/>
    <mergeCell ref="CZ377:DA377"/>
    <mergeCell ref="DC377:DD377"/>
    <mergeCell ref="DE377:DG377"/>
    <mergeCell ref="CZ378:DA378"/>
    <mergeCell ref="DC378:DD378"/>
    <mergeCell ref="DE378:DG378"/>
    <mergeCell ref="CZ375:DA375"/>
    <mergeCell ref="DC375:DD375"/>
    <mergeCell ref="DE375:DG375"/>
    <mergeCell ref="CZ376:DA376"/>
    <mergeCell ref="DC376:DD376"/>
    <mergeCell ref="DE376:DG376"/>
    <mergeCell ref="CZ372:DA372"/>
    <mergeCell ref="DC372:DG372"/>
    <mergeCell ref="CZ373:DA373"/>
    <mergeCell ref="DC373:DG373"/>
    <mergeCell ref="CZ374:DA374"/>
    <mergeCell ref="DC374:DD374"/>
    <mergeCell ref="DE374:DG374"/>
    <mergeCell ref="CZ370:DA370"/>
    <mergeCell ref="DC370:DD370"/>
    <mergeCell ref="DE370:DG370"/>
    <mergeCell ref="CZ371:DA371"/>
    <mergeCell ref="DC371:DD371"/>
    <mergeCell ref="DE371:DG371"/>
    <mergeCell ref="CZ368:DA368"/>
    <mergeCell ref="DC368:DD368"/>
    <mergeCell ref="DE368:DG368"/>
    <mergeCell ref="CZ369:DA369"/>
    <mergeCell ref="DC369:DD369"/>
    <mergeCell ref="DE369:DG369"/>
    <mergeCell ref="CZ366:DA366"/>
    <mergeCell ref="DC366:DD366"/>
    <mergeCell ref="DE366:DG366"/>
    <mergeCell ref="CZ367:DA367"/>
    <mergeCell ref="DC367:DD367"/>
    <mergeCell ref="DE367:DG367"/>
    <mergeCell ref="CZ364:DA364"/>
    <mergeCell ref="DC364:DD364"/>
    <mergeCell ref="DE364:DG364"/>
    <mergeCell ref="CZ365:DA365"/>
    <mergeCell ref="DC365:DD365"/>
    <mergeCell ref="DE365:DG365"/>
    <mergeCell ref="CZ362:DA362"/>
    <mergeCell ref="DC362:DD362"/>
    <mergeCell ref="DE362:DG362"/>
    <mergeCell ref="CZ363:DA363"/>
    <mergeCell ref="DC363:DD363"/>
    <mergeCell ref="DE363:DG363"/>
    <mergeCell ref="CZ360:DA360"/>
    <mergeCell ref="DC360:DD360"/>
    <mergeCell ref="DE360:DG360"/>
    <mergeCell ref="CZ361:DA361"/>
    <mergeCell ref="DC361:DD361"/>
    <mergeCell ref="DE361:DG361"/>
    <mergeCell ref="CZ358:DA358"/>
    <mergeCell ref="DC358:DD358"/>
    <mergeCell ref="DE358:DG358"/>
    <mergeCell ref="CZ359:DA359"/>
    <mergeCell ref="DC359:DD359"/>
    <mergeCell ref="DE359:DG359"/>
    <mergeCell ref="CZ356:DA356"/>
    <mergeCell ref="DC356:DD356"/>
    <mergeCell ref="DE356:DG356"/>
    <mergeCell ref="CZ357:DA357"/>
    <mergeCell ref="DC357:DD357"/>
    <mergeCell ref="DE357:DG357"/>
    <mergeCell ref="CZ354:DA354"/>
    <mergeCell ref="DC354:DD354"/>
    <mergeCell ref="DE354:DG354"/>
    <mergeCell ref="CZ355:DA355"/>
    <mergeCell ref="DC355:DD355"/>
    <mergeCell ref="DE355:DG355"/>
    <mergeCell ref="CZ352:DA352"/>
    <mergeCell ref="DC352:DD352"/>
    <mergeCell ref="DE352:DG352"/>
    <mergeCell ref="CZ353:DA353"/>
    <mergeCell ref="DC353:DD353"/>
    <mergeCell ref="DE353:DG353"/>
    <mergeCell ref="CZ350:DA350"/>
    <mergeCell ref="DC350:DD350"/>
    <mergeCell ref="DE350:DG350"/>
    <mergeCell ref="CZ351:DA351"/>
    <mergeCell ref="DC351:DD351"/>
    <mergeCell ref="DE351:DG351"/>
    <mergeCell ref="CZ348:DA348"/>
    <mergeCell ref="DC348:DD348"/>
    <mergeCell ref="DE348:DG348"/>
    <mergeCell ref="CZ349:DA349"/>
    <mergeCell ref="DC349:DD349"/>
    <mergeCell ref="DE349:DG349"/>
    <mergeCell ref="CZ346:DA346"/>
    <mergeCell ref="DC346:DD346"/>
    <mergeCell ref="DE346:DG346"/>
    <mergeCell ref="CZ347:DA347"/>
    <mergeCell ref="DC347:DD347"/>
    <mergeCell ref="DE347:DG347"/>
    <mergeCell ref="CZ344:DA344"/>
    <mergeCell ref="DC344:DD344"/>
    <mergeCell ref="DE344:DG344"/>
    <mergeCell ref="CZ345:DA345"/>
    <mergeCell ref="DC345:DD345"/>
    <mergeCell ref="DE345:DG345"/>
    <mergeCell ref="CZ342:DA342"/>
    <mergeCell ref="DC342:DG342"/>
    <mergeCell ref="CZ343:DA343"/>
    <mergeCell ref="DC343:DD343"/>
    <mergeCell ref="DE343:DG343"/>
    <mergeCell ref="CZ340:DA340"/>
    <mergeCell ref="DC340:DD340"/>
    <mergeCell ref="DE340:DG340"/>
    <mergeCell ref="CZ341:DA341"/>
    <mergeCell ref="DC341:DG341"/>
    <mergeCell ref="CZ338:DA338"/>
    <mergeCell ref="DC338:DD338"/>
    <mergeCell ref="DE338:DG338"/>
    <mergeCell ref="CZ339:DA339"/>
    <mergeCell ref="DC339:DD339"/>
    <mergeCell ref="DE339:DG339"/>
    <mergeCell ref="CZ336:DA336"/>
    <mergeCell ref="DC336:DD336"/>
    <mergeCell ref="DE336:DG336"/>
    <mergeCell ref="CZ337:DA337"/>
    <mergeCell ref="DC337:DD337"/>
    <mergeCell ref="DE337:DG337"/>
    <mergeCell ref="CZ334:DA334"/>
    <mergeCell ref="DC334:DD334"/>
    <mergeCell ref="DE334:DG334"/>
    <mergeCell ref="CZ335:DA335"/>
    <mergeCell ref="DC335:DD335"/>
    <mergeCell ref="DE335:DG335"/>
    <mergeCell ref="CZ332:DA332"/>
    <mergeCell ref="DC332:DD332"/>
    <mergeCell ref="DE332:DG332"/>
    <mergeCell ref="CZ333:DA333"/>
    <mergeCell ref="DC333:DD333"/>
    <mergeCell ref="DE333:DG333"/>
    <mergeCell ref="CZ330:DA330"/>
    <mergeCell ref="DC330:DD330"/>
    <mergeCell ref="DE330:DG330"/>
    <mergeCell ref="CZ331:DA331"/>
    <mergeCell ref="DC331:DD331"/>
    <mergeCell ref="DE331:DG331"/>
    <mergeCell ref="CZ328:DA328"/>
    <mergeCell ref="DC328:DD328"/>
    <mergeCell ref="DE328:DG328"/>
    <mergeCell ref="CZ329:DA329"/>
    <mergeCell ref="DC329:DD329"/>
    <mergeCell ref="DE329:DG329"/>
    <mergeCell ref="CZ326:DA326"/>
    <mergeCell ref="DC326:DD326"/>
    <mergeCell ref="DE326:DG326"/>
    <mergeCell ref="CZ327:DA327"/>
    <mergeCell ref="DC327:DD327"/>
    <mergeCell ref="DE327:DG327"/>
    <mergeCell ref="CZ324:DA324"/>
    <mergeCell ref="DC324:DD324"/>
    <mergeCell ref="DE324:DG324"/>
    <mergeCell ref="CZ325:DA325"/>
    <mergeCell ref="DC325:DD325"/>
    <mergeCell ref="DE325:DG325"/>
    <mergeCell ref="CZ322:DA322"/>
    <mergeCell ref="DC322:DD322"/>
    <mergeCell ref="DE322:DG322"/>
    <mergeCell ref="CZ323:DA323"/>
    <mergeCell ref="DC323:DD323"/>
    <mergeCell ref="DE323:DG323"/>
    <mergeCell ref="CZ320:DA320"/>
    <mergeCell ref="DC320:DD320"/>
    <mergeCell ref="DE320:DG320"/>
    <mergeCell ref="CZ321:DA321"/>
    <mergeCell ref="DC321:DD321"/>
    <mergeCell ref="DE321:DG321"/>
    <mergeCell ref="CZ318:DA318"/>
    <mergeCell ref="DC318:DD318"/>
    <mergeCell ref="DE318:DG318"/>
    <mergeCell ref="CZ319:DA319"/>
    <mergeCell ref="DC319:DD319"/>
    <mergeCell ref="DE319:DG319"/>
    <mergeCell ref="CZ316:DA316"/>
    <mergeCell ref="DC316:DD316"/>
    <mergeCell ref="DE316:DG316"/>
    <mergeCell ref="CZ317:DA317"/>
    <mergeCell ref="DC317:DD317"/>
    <mergeCell ref="DE317:DG317"/>
    <mergeCell ref="CZ314:DA314"/>
    <mergeCell ref="DC314:DD314"/>
    <mergeCell ref="DE314:DG314"/>
    <mergeCell ref="CZ315:DA315"/>
    <mergeCell ref="DC315:DD315"/>
    <mergeCell ref="DE315:DG315"/>
    <mergeCell ref="CZ312:DA312"/>
    <mergeCell ref="DC312:DD312"/>
    <mergeCell ref="DE312:DG312"/>
    <mergeCell ref="CZ313:DA313"/>
    <mergeCell ref="DC313:DD313"/>
    <mergeCell ref="DE313:DG313"/>
    <mergeCell ref="CZ309:DA309"/>
    <mergeCell ref="DC309:DG309"/>
    <mergeCell ref="CZ310:DA310"/>
    <mergeCell ref="DC310:DG310"/>
    <mergeCell ref="CZ311:DA311"/>
    <mergeCell ref="DC311:DD311"/>
    <mergeCell ref="DE311:DG311"/>
    <mergeCell ref="CZ307:DA307"/>
    <mergeCell ref="DC307:DD307"/>
    <mergeCell ref="DE307:DG307"/>
    <mergeCell ref="CZ308:DA308"/>
    <mergeCell ref="DC308:DD308"/>
    <mergeCell ref="DE308:DG308"/>
    <mergeCell ref="CZ305:DA305"/>
    <mergeCell ref="DC305:DD305"/>
    <mergeCell ref="DE305:DG305"/>
    <mergeCell ref="CZ306:DA306"/>
    <mergeCell ref="DC306:DD306"/>
    <mergeCell ref="DE306:DG306"/>
    <mergeCell ref="CZ303:DA303"/>
    <mergeCell ref="DC303:DD303"/>
    <mergeCell ref="DE303:DG303"/>
    <mergeCell ref="CZ304:DA304"/>
    <mergeCell ref="DC304:DD304"/>
    <mergeCell ref="DE304:DG304"/>
    <mergeCell ref="CZ301:DA301"/>
    <mergeCell ref="DC301:DD301"/>
    <mergeCell ref="DE301:DG301"/>
    <mergeCell ref="CZ302:DA302"/>
    <mergeCell ref="DC302:DD302"/>
    <mergeCell ref="DE302:DG302"/>
    <mergeCell ref="CZ299:DA299"/>
    <mergeCell ref="DC299:DD299"/>
    <mergeCell ref="DE299:DG299"/>
    <mergeCell ref="CZ300:DA300"/>
    <mergeCell ref="DC300:DD300"/>
    <mergeCell ref="DE300:DG300"/>
    <mergeCell ref="CZ297:DA297"/>
    <mergeCell ref="DC297:DD297"/>
    <mergeCell ref="DE297:DG297"/>
    <mergeCell ref="CZ298:DA298"/>
    <mergeCell ref="DC298:DD298"/>
    <mergeCell ref="DE298:DG298"/>
    <mergeCell ref="CZ295:DA295"/>
    <mergeCell ref="DC295:DD295"/>
    <mergeCell ref="DE295:DG295"/>
    <mergeCell ref="CZ296:DA296"/>
    <mergeCell ref="DC296:DD296"/>
    <mergeCell ref="DE296:DG296"/>
    <mergeCell ref="CZ293:DA293"/>
    <mergeCell ref="DC293:DD293"/>
    <mergeCell ref="DE293:DG293"/>
    <mergeCell ref="CZ294:DA294"/>
    <mergeCell ref="DC294:DD294"/>
    <mergeCell ref="DE294:DG294"/>
    <mergeCell ref="CZ291:DA291"/>
    <mergeCell ref="DC291:DD291"/>
    <mergeCell ref="DE291:DG291"/>
    <mergeCell ref="CZ292:DA292"/>
    <mergeCell ref="DC292:DD292"/>
    <mergeCell ref="DE292:DG292"/>
    <mergeCell ref="CZ289:DA289"/>
    <mergeCell ref="DC289:DD289"/>
    <mergeCell ref="DE289:DG289"/>
    <mergeCell ref="CZ290:DA290"/>
    <mergeCell ref="DC290:DD290"/>
    <mergeCell ref="DE290:DG290"/>
    <mergeCell ref="CZ287:DA287"/>
    <mergeCell ref="DC287:DD287"/>
    <mergeCell ref="DE287:DG287"/>
    <mergeCell ref="CZ288:DA288"/>
    <mergeCell ref="DC288:DD288"/>
    <mergeCell ref="DE288:DG288"/>
    <mergeCell ref="CZ285:DA285"/>
    <mergeCell ref="DC285:DD285"/>
    <mergeCell ref="DE285:DG285"/>
    <mergeCell ref="CZ286:DA286"/>
    <mergeCell ref="DC286:DD286"/>
    <mergeCell ref="DE286:DG286"/>
    <mergeCell ref="CZ283:DA283"/>
    <mergeCell ref="DC283:DD283"/>
    <mergeCell ref="DE283:DG283"/>
    <mergeCell ref="CZ284:DA284"/>
    <mergeCell ref="DC284:DD284"/>
    <mergeCell ref="DE284:DG284"/>
    <mergeCell ref="CZ281:DA281"/>
    <mergeCell ref="DC281:DD281"/>
    <mergeCell ref="DE281:DG281"/>
    <mergeCell ref="CZ282:DA282"/>
    <mergeCell ref="DC282:DD282"/>
    <mergeCell ref="DE282:DG282"/>
    <mergeCell ref="CZ279:DA279"/>
    <mergeCell ref="DC279:DD279"/>
    <mergeCell ref="DE279:DG279"/>
    <mergeCell ref="CZ280:DA280"/>
    <mergeCell ref="DC280:DD280"/>
    <mergeCell ref="DE280:DG280"/>
    <mergeCell ref="CZ277:DA277"/>
    <mergeCell ref="DC277:DD277"/>
    <mergeCell ref="DE277:DG277"/>
    <mergeCell ref="CZ278:DA278"/>
    <mergeCell ref="DC278:DD278"/>
    <mergeCell ref="DE278:DG278"/>
    <mergeCell ref="CZ275:DA275"/>
    <mergeCell ref="DC275:DD275"/>
    <mergeCell ref="DE275:DG275"/>
    <mergeCell ref="CZ276:DA276"/>
    <mergeCell ref="DC276:DD276"/>
    <mergeCell ref="DE276:DG276"/>
    <mergeCell ref="CZ273:DA273"/>
    <mergeCell ref="DC273:DD273"/>
    <mergeCell ref="DE273:DG273"/>
    <mergeCell ref="CZ274:DA274"/>
    <mergeCell ref="DC274:DD274"/>
    <mergeCell ref="DE274:DG274"/>
    <mergeCell ref="CZ271:DA271"/>
    <mergeCell ref="DC271:DD271"/>
    <mergeCell ref="DE271:DG271"/>
    <mergeCell ref="CZ272:DA272"/>
    <mergeCell ref="DC272:DD272"/>
    <mergeCell ref="DE272:DG272"/>
    <mergeCell ref="CZ269:DA269"/>
    <mergeCell ref="DC269:DD269"/>
    <mergeCell ref="DE269:DG269"/>
    <mergeCell ref="CZ270:DA270"/>
    <mergeCell ref="DC270:DD270"/>
    <mergeCell ref="DE270:DG270"/>
    <mergeCell ref="CZ267:DA267"/>
    <mergeCell ref="DC267:DD267"/>
    <mergeCell ref="DE267:DG267"/>
    <mergeCell ref="CZ268:DA268"/>
    <mergeCell ref="DC268:DD268"/>
    <mergeCell ref="DE268:DG268"/>
    <mergeCell ref="CZ265:DA265"/>
    <mergeCell ref="DC265:DD265"/>
    <mergeCell ref="DE265:DG265"/>
    <mergeCell ref="CZ266:DA266"/>
    <mergeCell ref="DC266:DD266"/>
    <mergeCell ref="DE266:DG266"/>
    <mergeCell ref="CZ263:DA263"/>
    <mergeCell ref="DC263:DD263"/>
    <mergeCell ref="DE263:DG263"/>
    <mergeCell ref="CZ264:DA264"/>
    <mergeCell ref="DC264:DD264"/>
    <mergeCell ref="DE264:DG264"/>
    <mergeCell ref="CZ261:DA261"/>
    <mergeCell ref="DC261:DD261"/>
    <mergeCell ref="DE261:DG261"/>
    <mergeCell ref="CZ262:DA262"/>
    <mergeCell ref="DC262:DD262"/>
    <mergeCell ref="DE262:DG262"/>
    <mergeCell ref="CZ259:DA259"/>
    <mergeCell ref="DC259:DD259"/>
    <mergeCell ref="DE259:DG259"/>
    <mergeCell ref="CZ260:DA260"/>
    <mergeCell ref="DC260:DD260"/>
    <mergeCell ref="DE260:DG260"/>
    <mergeCell ref="CZ257:DA257"/>
    <mergeCell ref="DC257:DD257"/>
    <mergeCell ref="DE257:DG257"/>
    <mergeCell ref="CZ258:DA258"/>
    <mergeCell ref="DC258:DG258"/>
    <mergeCell ref="CZ255:DA255"/>
    <mergeCell ref="DC255:DD255"/>
    <mergeCell ref="DE255:DG255"/>
    <mergeCell ref="CZ256:DA256"/>
    <mergeCell ref="DC256:DD256"/>
    <mergeCell ref="DE256:DG256"/>
    <mergeCell ref="CZ252:DA252"/>
    <mergeCell ref="DC252:DG252"/>
    <mergeCell ref="CZ253:DA253"/>
    <mergeCell ref="DC253:DG253"/>
    <mergeCell ref="CZ254:DA254"/>
    <mergeCell ref="DC254:DD254"/>
    <mergeCell ref="DE254:DG254"/>
    <mergeCell ref="CZ250:DA250"/>
    <mergeCell ref="DC250:DD250"/>
    <mergeCell ref="DE250:DG250"/>
    <mergeCell ref="CZ251:DA251"/>
    <mergeCell ref="DC251:DD251"/>
    <mergeCell ref="DE251:DG251"/>
    <mergeCell ref="CZ248:DA248"/>
    <mergeCell ref="DC248:DD248"/>
    <mergeCell ref="DE248:DG248"/>
    <mergeCell ref="CZ249:DA249"/>
    <mergeCell ref="DC249:DD249"/>
    <mergeCell ref="DE249:DG249"/>
    <mergeCell ref="CZ246:DA246"/>
    <mergeCell ref="DC246:DD246"/>
    <mergeCell ref="DE246:DG246"/>
    <mergeCell ref="CZ247:DA247"/>
    <mergeCell ref="DC247:DD247"/>
    <mergeCell ref="DE247:DG247"/>
    <mergeCell ref="CZ244:DA244"/>
    <mergeCell ref="DC244:DD244"/>
    <mergeCell ref="DE244:DG244"/>
    <mergeCell ref="CZ245:DA245"/>
    <mergeCell ref="DC245:DD245"/>
    <mergeCell ref="DE245:DG245"/>
    <mergeCell ref="CZ242:DA242"/>
    <mergeCell ref="DC242:DD242"/>
    <mergeCell ref="DE242:DG242"/>
    <mergeCell ref="CZ243:DA243"/>
    <mergeCell ref="DC243:DD243"/>
    <mergeCell ref="DE243:DG243"/>
    <mergeCell ref="CZ240:DA240"/>
    <mergeCell ref="DC240:DD240"/>
    <mergeCell ref="DE240:DG240"/>
    <mergeCell ref="CZ241:DA241"/>
    <mergeCell ref="DC241:DD241"/>
    <mergeCell ref="DE241:DG241"/>
    <mergeCell ref="CZ238:DA238"/>
    <mergeCell ref="DC238:DD238"/>
    <mergeCell ref="DE238:DG238"/>
    <mergeCell ref="CZ239:DA239"/>
    <mergeCell ref="DC239:DD239"/>
    <mergeCell ref="DE239:DG239"/>
    <mergeCell ref="CZ236:DA236"/>
    <mergeCell ref="DC236:DD236"/>
    <mergeCell ref="DE236:DG236"/>
    <mergeCell ref="CZ237:DA237"/>
    <mergeCell ref="DC237:DD237"/>
    <mergeCell ref="DE237:DG237"/>
    <mergeCell ref="CZ234:DA234"/>
    <mergeCell ref="DC234:DD234"/>
    <mergeCell ref="DE234:DG234"/>
    <mergeCell ref="CZ235:DA235"/>
    <mergeCell ref="DC235:DD235"/>
    <mergeCell ref="DE235:DG235"/>
    <mergeCell ref="CZ232:DA232"/>
    <mergeCell ref="DC232:DD232"/>
    <mergeCell ref="DE232:DG232"/>
    <mergeCell ref="CZ233:DA233"/>
    <mergeCell ref="DC233:DD233"/>
    <mergeCell ref="DE233:DG233"/>
    <mergeCell ref="CZ230:DA230"/>
    <mergeCell ref="DC230:DD230"/>
    <mergeCell ref="DE230:DG230"/>
    <mergeCell ref="CZ231:DA231"/>
    <mergeCell ref="DC231:DD231"/>
    <mergeCell ref="DE231:DG231"/>
    <mergeCell ref="CZ228:DA228"/>
    <mergeCell ref="DC228:DD228"/>
    <mergeCell ref="DE228:DG228"/>
    <mergeCell ref="CZ229:DA229"/>
    <mergeCell ref="DC229:DD229"/>
    <mergeCell ref="DE229:DG229"/>
    <mergeCell ref="CZ226:DA226"/>
    <mergeCell ref="DC226:DD226"/>
    <mergeCell ref="DE226:DG226"/>
    <mergeCell ref="CZ227:DA227"/>
    <mergeCell ref="DC227:DD227"/>
    <mergeCell ref="DE227:DG227"/>
    <mergeCell ref="CZ224:DA224"/>
    <mergeCell ref="DC224:DD224"/>
    <mergeCell ref="DE224:DG224"/>
    <mergeCell ref="CZ225:DA225"/>
    <mergeCell ref="DC225:DD225"/>
    <mergeCell ref="DE225:DG225"/>
    <mergeCell ref="CZ222:DA222"/>
    <mergeCell ref="DC222:DD222"/>
    <mergeCell ref="DE222:DG222"/>
    <mergeCell ref="CZ223:DA223"/>
    <mergeCell ref="DC223:DD223"/>
    <mergeCell ref="DE223:DG223"/>
    <mergeCell ref="CZ220:DA220"/>
    <mergeCell ref="DC220:DD220"/>
    <mergeCell ref="DE220:DG220"/>
    <mergeCell ref="CZ221:DA221"/>
    <mergeCell ref="DC221:DD221"/>
    <mergeCell ref="DE221:DG221"/>
    <mergeCell ref="CZ218:DA218"/>
    <mergeCell ref="DC218:DD218"/>
    <mergeCell ref="DE218:DG218"/>
    <mergeCell ref="CZ219:DA219"/>
    <mergeCell ref="DC219:DD219"/>
    <mergeCell ref="DE219:DG219"/>
    <mergeCell ref="CZ216:DA216"/>
    <mergeCell ref="DC216:DD216"/>
    <mergeCell ref="DE216:DG216"/>
    <mergeCell ref="CZ217:DA217"/>
    <mergeCell ref="DC217:DD217"/>
    <mergeCell ref="DE217:DG217"/>
    <mergeCell ref="CZ214:DA214"/>
    <mergeCell ref="DC214:DG214"/>
    <mergeCell ref="CZ215:DA215"/>
    <mergeCell ref="DC215:DD215"/>
    <mergeCell ref="DE215:DG215"/>
    <mergeCell ref="CZ212:DA212"/>
    <mergeCell ref="DC212:DD212"/>
    <mergeCell ref="DE212:DG212"/>
    <mergeCell ref="CZ213:DA213"/>
    <mergeCell ref="DC213:DD213"/>
    <mergeCell ref="DE213:DG213"/>
    <mergeCell ref="CZ210:DA210"/>
    <mergeCell ref="DC210:DD210"/>
    <mergeCell ref="DE210:DG210"/>
    <mergeCell ref="CZ211:DA211"/>
    <mergeCell ref="DC211:DD211"/>
    <mergeCell ref="DE211:DG211"/>
    <mergeCell ref="CZ208:DA208"/>
    <mergeCell ref="DC208:DD208"/>
    <mergeCell ref="DE208:DG208"/>
    <mergeCell ref="CZ209:DA209"/>
    <mergeCell ref="DC209:DD209"/>
    <mergeCell ref="DE209:DG209"/>
    <mergeCell ref="CZ206:DA206"/>
    <mergeCell ref="DC206:DD206"/>
    <mergeCell ref="DE206:DG206"/>
    <mergeCell ref="CZ207:DA207"/>
    <mergeCell ref="DC207:DD207"/>
    <mergeCell ref="DE207:DG207"/>
    <mergeCell ref="CZ204:DA204"/>
    <mergeCell ref="DC204:DD204"/>
    <mergeCell ref="DE204:DG204"/>
    <mergeCell ref="CZ205:DA205"/>
    <mergeCell ref="DC205:DD205"/>
    <mergeCell ref="DE205:DG205"/>
    <mergeCell ref="CZ202:DA202"/>
    <mergeCell ref="DC202:DD202"/>
    <mergeCell ref="DE202:DG202"/>
    <mergeCell ref="CZ203:DA203"/>
    <mergeCell ref="DC203:DD203"/>
    <mergeCell ref="DE203:DG203"/>
    <mergeCell ref="CZ200:DA200"/>
    <mergeCell ref="DC200:DG200"/>
    <mergeCell ref="CZ201:DA201"/>
    <mergeCell ref="DC201:DD201"/>
    <mergeCell ref="DE201:DG201"/>
    <mergeCell ref="CZ198:DA198"/>
    <mergeCell ref="DC198:DD198"/>
    <mergeCell ref="DE198:DG198"/>
    <mergeCell ref="CZ199:DA199"/>
    <mergeCell ref="DC199:DD199"/>
    <mergeCell ref="DE199:DG199"/>
    <mergeCell ref="CZ196:DA196"/>
    <mergeCell ref="DC196:DD196"/>
    <mergeCell ref="DE196:DG196"/>
    <mergeCell ref="CZ197:DA197"/>
    <mergeCell ref="DC197:DD197"/>
    <mergeCell ref="DE197:DG197"/>
    <mergeCell ref="CZ194:DA194"/>
    <mergeCell ref="DC194:DD194"/>
    <mergeCell ref="DE194:DG194"/>
    <mergeCell ref="CZ195:DA195"/>
    <mergeCell ref="DC195:DD195"/>
    <mergeCell ref="DE195:DG195"/>
    <mergeCell ref="CZ192:DA192"/>
    <mergeCell ref="DC192:DD192"/>
    <mergeCell ref="DE192:DG192"/>
    <mergeCell ref="CZ193:DA193"/>
    <mergeCell ref="DC193:DD193"/>
    <mergeCell ref="DE193:DG193"/>
    <mergeCell ref="CZ190:DA190"/>
    <mergeCell ref="DC190:DD190"/>
    <mergeCell ref="DE190:DG190"/>
    <mergeCell ref="CZ191:DA191"/>
    <mergeCell ref="DC191:DD191"/>
    <mergeCell ref="DE191:DG191"/>
    <mergeCell ref="CZ188:DA188"/>
    <mergeCell ref="DC188:DD188"/>
    <mergeCell ref="DE188:DG188"/>
    <mergeCell ref="CZ189:DA189"/>
    <mergeCell ref="DC189:DD189"/>
    <mergeCell ref="DE189:DG189"/>
    <mergeCell ref="CZ186:DA186"/>
    <mergeCell ref="DC186:DD186"/>
    <mergeCell ref="DE186:DG186"/>
    <mergeCell ref="CZ187:DA187"/>
    <mergeCell ref="DC187:DD187"/>
    <mergeCell ref="DE187:DG187"/>
    <mergeCell ref="CZ184:DA184"/>
    <mergeCell ref="DC184:DD184"/>
    <mergeCell ref="DE184:DG184"/>
    <mergeCell ref="CZ185:DA185"/>
    <mergeCell ref="DC185:DD185"/>
    <mergeCell ref="DE185:DG185"/>
    <mergeCell ref="CZ182:DA182"/>
    <mergeCell ref="DC182:DD182"/>
    <mergeCell ref="DE182:DG182"/>
    <mergeCell ref="CZ183:DA183"/>
    <mergeCell ref="DC183:DD183"/>
    <mergeCell ref="DE183:DG183"/>
    <mergeCell ref="CZ180:DA180"/>
    <mergeCell ref="DC180:DD180"/>
    <mergeCell ref="DE180:DG180"/>
    <mergeCell ref="CZ181:DA181"/>
    <mergeCell ref="DC181:DD181"/>
    <mergeCell ref="DE181:DG181"/>
    <mergeCell ref="CZ178:DA178"/>
    <mergeCell ref="DC178:DD178"/>
    <mergeCell ref="DE178:DG178"/>
    <mergeCell ref="CZ179:DA179"/>
    <mergeCell ref="DC179:DD179"/>
    <mergeCell ref="DE179:DG179"/>
    <mergeCell ref="CZ176:DA176"/>
    <mergeCell ref="DC176:DD176"/>
    <mergeCell ref="DE176:DG176"/>
    <mergeCell ref="CZ177:DA177"/>
    <mergeCell ref="DC177:DD177"/>
    <mergeCell ref="DE177:DG177"/>
    <mergeCell ref="CZ174:DA174"/>
    <mergeCell ref="DC174:DD174"/>
    <mergeCell ref="DE174:DG174"/>
    <mergeCell ref="CZ175:DA175"/>
    <mergeCell ref="DC175:DD175"/>
    <mergeCell ref="DE175:DG175"/>
    <mergeCell ref="CZ172:DA172"/>
    <mergeCell ref="DC172:DG172"/>
    <mergeCell ref="CZ173:DA173"/>
    <mergeCell ref="DC173:DD173"/>
    <mergeCell ref="DE173:DG173"/>
    <mergeCell ref="CZ170:DA170"/>
    <mergeCell ref="DC170:DD170"/>
    <mergeCell ref="DE170:DG170"/>
    <mergeCell ref="CZ171:DA171"/>
    <mergeCell ref="DC171:DD171"/>
    <mergeCell ref="DE171:DG171"/>
    <mergeCell ref="CZ168:DA168"/>
    <mergeCell ref="DC168:DD168"/>
    <mergeCell ref="DE168:DG168"/>
    <mergeCell ref="CZ169:DA169"/>
    <mergeCell ref="DC169:DD169"/>
    <mergeCell ref="DE169:DG169"/>
    <mergeCell ref="CZ166:DA166"/>
    <mergeCell ref="DC166:DD166"/>
    <mergeCell ref="DE166:DG166"/>
    <mergeCell ref="CZ167:DA167"/>
    <mergeCell ref="DC167:DG167"/>
    <mergeCell ref="CZ164:DA164"/>
    <mergeCell ref="DC164:DD164"/>
    <mergeCell ref="DE164:DG164"/>
    <mergeCell ref="CZ165:DA165"/>
    <mergeCell ref="DC165:DD165"/>
    <mergeCell ref="DE165:DG165"/>
    <mergeCell ref="CZ162:DA162"/>
    <mergeCell ref="DC162:DD162"/>
    <mergeCell ref="DE162:DG162"/>
    <mergeCell ref="CZ163:DA163"/>
    <mergeCell ref="DC163:DD163"/>
    <mergeCell ref="DE163:DG163"/>
    <mergeCell ref="CZ160:DA160"/>
    <mergeCell ref="DC160:DD160"/>
    <mergeCell ref="DE160:DG160"/>
    <mergeCell ref="CZ161:DA161"/>
    <mergeCell ref="DC161:DD161"/>
    <mergeCell ref="DE161:DG161"/>
    <mergeCell ref="CZ158:DA158"/>
    <mergeCell ref="DC158:DD158"/>
    <mergeCell ref="DE158:DG158"/>
    <mergeCell ref="CZ159:DA159"/>
    <mergeCell ref="DC159:DD159"/>
    <mergeCell ref="DE159:DG159"/>
    <mergeCell ref="CZ156:DA156"/>
    <mergeCell ref="DC156:DD156"/>
    <mergeCell ref="DE156:DG156"/>
    <mergeCell ref="CZ157:DA157"/>
    <mergeCell ref="DC157:DD157"/>
    <mergeCell ref="DE157:DG157"/>
    <mergeCell ref="CZ154:DA154"/>
    <mergeCell ref="DC154:DD154"/>
    <mergeCell ref="DE154:DG154"/>
    <mergeCell ref="CZ155:DA155"/>
    <mergeCell ref="DC155:DD155"/>
    <mergeCell ref="DE155:DG155"/>
    <mergeCell ref="CZ152:DA152"/>
    <mergeCell ref="DC152:DD152"/>
    <mergeCell ref="DE152:DG152"/>
    <mergeCell ref="CZ153:DA153"/>
    <mergeCell ref="DC153:DD153"/>
    <mergeCell ref="DE153:DG153"/>
    <mergeCell ref="CZ150:DA150"/>
    <mergeCell ref="DC150:DD150"/>
    <mergeCell ref="DE150:DG150"/>
    <mergeCell ref="CZ151:DA151"/>
    <mergeCell ref="DC151:DD151"/>
    <mergeCell ref="DE151:DG151"/>
    <mergeCell ref="CZ148:DA148"/>
    <mergeCell ref="DC148:DD148"/>
    <mergeCell ref="DE148:DG148"/>
    <mergeCell ref="CZ149:DA149"/>
    <mergeCell ref="DC149:DD149"/>
    <mergeCell ref="DE149:DG149"/>
    <mergeCell ref="CZ146:DA146"/>
    <mergeCell ref="DC146:DD146"/>
    <mergeCell ref="DE146:DG146"/>
    <mergeCell ref="CZ147:DA147"/>
    <mergeCell ref="DC147:DD147"/>
    <mergeCell ref="DE147:DG147"/>
    <mergeCell ref="CZ144:DA144"/>
    <mergeCell ref="DC144:DD144"/>
    <mergeCell ref="DE144:DG144"/>
    <mergeCell ref="CZ145:DA145"/>
    <mergeCell ref="DC145:DD145"/>
    <mergeCell ref="DE145:DG145"/>
    <mergeCell ref="CZ142:DA142"/>
    <mergeCell ref="DC142:DD142"/>
    <mergeCell ref="DE142:DG142"/>
    <mergeCell ref="CZ143:DA143"/>
    <mergeCell ref="DC143:DD143"/>
    <mergeCell ref="DE143:DG143"/>
    <mergeCell ref="CZ140:DA140"/>
    <mergeCell ref="DC140:DD140"/>
    <mergeCell ref="DE140:DG140"/>
    <mergeCell ref="CZ141:DA141"/>
    <mergeCell ref="DC141:DD141"/>
    <mergeCell ref="DE141:DG141"/>
    <mergeCell ref="CZ138:DA138"/>
    <mergeCell ref="DC138:DD138"/>
    <mergeCell ref="DE138:DG138"/>
    <mergeCell ref="CZ139:DA139"/>
    <mergeCell ref="DC139:DD139"/>
    <mergeCell ref="DE139:DG139"/>
    <mergeCell ref="CZ136:DA136"/>
    <mergeCell ref="DC136:DD136"/>
    <mergeCell ref="DE136:DG136"/>
    <mergeCell ref="CZ137:DA137"/>
    <mergeCell ref="DC137:DG137"/>
    <mergeCell ref="CZ134:DA134"/>
    <mergeCell ref="DC134:DD134"/>
    <mergeCell ref="DE134:DG134"/>
    <mergeCell ref="CZ135:DA135"/>
    <mergeCell ref="DC135:DD135"/>
    <mergeCell ref="DE135:DG135"/>
    <mergeCell ref="CZ132:DA132"/>
    <mergeCell ref="DC132:DD132"/>
    <mergeCell ref="DE132:DG132"/>
    <mergeCell ref="CZ133:DA133"/>
    <mergeCell ref="DC133:DD133"/>
    <mergeCell ref="DE133:DG133"/>
    <mergeCell ref="CZ130:DA130"/>
    <mergeCell ref="DC130:DD130"/>
    <mergeCell ref="DE130:DG130"/>
    <mergeCell ref="CZ131:DA131"/>
    <mergeCell ref="DC131:DD131"/>
    <mergeCell ref="DE131:DG131"/>
    <mergeCell ref="CZ128:DA128"/>
    <mergeCell ref="DC128:DD128"/>
    <mergeCell ref="DE128:DG128"/>
    <mergeCell ref="CZ129:DA129"/>
    <mergeCell ref="DC129:DD129"/>
    <mergeCell ref="DE129:DG129"/>
    <mergeCell ref="CZ126:DA126"/>
    <mergeCell ref="DC126:DD126"/>
    <mergeCell ref="DE126:DG126"/>
    <mergeCell ref="CZ127:DA127"/>
    <mergeCell ref="DC127:DD127"/>
    <mergeCell ref="DE127:DG127"/>
    <mergeCell ref="CZ124:DA124"/>
    <mergeCell ref="DC124:DD124"/>
    <mergeCell ref="DE124:DG124"/>
    <mergeCell ref="CZ125:DA125"/>
    <mergeCell ref="DC125:DD125"/>
    <mergeCell ref="DE125:DG125"/>
    <mergeCell ref="CZ122:DA122"/>
    <mergeCell ref="DC122:DD122"/>
    <mergeCell ref="DE122:DG122"/>
    <mergeCell ref="CZ123:DA123"/>
    <mergeCell ref="DC123:DD123"/>
    <mergeCell ref="DE123:DG123"/>
    <mergeCell ref="CZ120:DA120"/>
    <mergeCell ref="DC120:DD120"/>
    <mergeCell ref="DE120:DG120"/>
    <mergeCell ref="CZ121:DA121"/>
    <mergeCell ref="DC121:DD121"/>
    <mergeCell ref="DE121:DG121"/>
    <mergeCell ref="CZ118:DA118"/>
    <mergeCell ref="DC118:DD118"/>
    <mergeCell ref="DE118:DG118"/>
    <mergeCell ref="CZ119:DA119"/>
    <mergeCell ref="DC119:DG119"/>
    <mergeCell ref="CZ116:DA116"/>
    <mergeCell ref="DC116:DD116"/>
    <mergeCell ref="DE116:DG116"/>
    <mergeCell ref="CZ117:DA117"/>
    <mergeCell ref="DC117:DD117"/>
    <mergeCell ref="DE117:DG117"/>
    <mergeCell ref="CZ114:DA114"/>
    <mergeCell ref="DC114:DD114"/>
    <mergeCell ref="DE114:DG114"/>
    <mergeCell ref="CZ115:DA115"/>
    <mergeCell ref="DC115:DD115"/>
    <mergeCell ref="DE115:DG115"/>
    <mergeCell ref="CZ112:DA112"/>
    <mergeCell ref="DC112:DD112"/>
    <mergeCell ref="DE112:DG112"/>
    <mergeCell ref="CZ113:DA113"/>
    <mergeCell ref="DC113:DD113"/>
    <mergeCell ref="DE113:DG113"/>
    <mergeCell ref="CZ110:DA110"/>
    <mergeCell ref="DC110:DD110"/>
    <mergeCell ref="DE110:DG110"/>
    <mergeCell ref="CZ111:DA111"/>
    <mergeCell ref="DC111:DD111"/>
    <mergeCell ref="DE111:DG111"/>
    <mergeCell ref="CZ108:DA108"/>
    <mergeCell ref="DC108:DD108"/>
    <mergeCell ref="DE108:DG108"/>
    <mergeCell ref="CZ109:DA109"/>
    <mergeCell ref="DC109:DD109"/>
    <mergeCell ref="DE109:DG109"/>
    <mergeCell ref="CZ106:DA106"/>
    <mergeCell ref="DC106:DD106"/>
    <mergeCell ref="DE106:DG106"/>
    <mergeCell ref="CZ107:DA107"/>
    <mergeCell ref="DC107:DD107"/>
    <mergeCell ref="DE107:DG107"/>
    <mergeCell ref="CZ104:DA104"/>
    <mergeCell ref="DC104:DD104"/>
    <mergeCell ref="DE104:DG104"/>
    <mergeCell ref="CZ105:DA105"/>
    <mergeCell ref="DC105:DD105"/>
    <mergeCell ref="DE105:DG105"/>
    <mergeCell ref="CZ102:DA102"/>
    <mergeCell ref="DC102:DD102"/>
    <mergeCell ref="DE102:DG102"/>
    <mergeCell ref="CZ103:DA103"/>
    <mergeCell ref="DC103:DD103"/>
    <mergeCell ref="DE103:DG103"/>
    <mergeCell ref="CZ100:DA100"/>
    <mergeCell ref="DC100:DD100"/>
    <mergeCell ref="DE100:DG100"/>
    <mergeCell ref="CZ101:DA101"/>
    <mergeCell ref="DC101:DD101"/>
    <mergeCell ref="DE101:DG101"/>
    <mergeCell ref="CZ98:DA98"/>
    <mergeCell ref="DC98:DD98"/>
    <mergeCell ref="DE98:DG98"/>
    <mergeCell ref="CZ99:DA99"/>
    <mergeCell ref="DC99:DD99"/>
    <mergeCell ref="DE99:DG99"/>
    <mergeCell ref="CZ96:DA96"/>
    <mergeCell ref="DC96:DD96"/>
    <mergeCell ref="DE96:DG96"/>
    <mergeCell ref="CZ97:DA97"/>
    <mergeCell ref="DC97:DD97"/>
    <mergeCell ref="DE97:DG97"/>
    <mergeCell ref="CZ94:DA94"/>
    <mergeCell ref="DC94:DD94"/>
    <mergeCell ref="DE94:DG94"/>
    <mergeCell ref="CZ95:DA95"/>
    <mergeCell ref="DC95:DD95"/>
    <mergeCell ref="DE95:DG95"/>
    <mergeCell ref="CZ92:DA92"/>
    <mergeCell ref="DC92:DD92"/>
    <mergeCell ref="DE92:DG92"/>
    <mergeCell ref="CZ93:DA93"/>
    <mergeCell ref="DC93:DD93"/>
    <mergeCell ref="DE93:DG93"/>
    <mergeCell ref="CZ90:DA90"/>
    <mergeCell ref="DC90:DD90"/>
    <mergeCell ref="DE90:DG90"/>
    <mergeCell ref="CZ91:DA91"/>
    <mergeCell ref="DC91:DD91"/>
    <mergeCell ref="DE91:DG91"/>
    <mergeCell ref="CZ88:DA88"/>
    <mergeCell ref="DC88:DD88"/>
    <mergeCell ref="DE88:DG88"/>
    <mergeCell ref="CZ89:DA89"/>
    <mergeCell ref="DC89:DD89"/>
    <mergeCell ref="DE89:DG89"/>
    <mergeCell ref="CZ86:DA86"/>
    <mergeCell ref="DC86:DD86"/>
    <mergeCell ref="DE86:DG86"/>
    <mergeCell ref="CZ87:DA87"/>
    <mergeCell ref="DC87:DD87"/>
    <mergeCell ref="DE87:DG87"/>
    <mergeCell ref="CZ84:DA84"/>
    <mergeCell ref="DC84:DD84"/>
    <mergeCell ref="DE84:DG84"/>
    <mergeCell ref="CZ85:DA85"/>
    <mergeCell ref="DC85:DG85"/>
    <mergeCell ref="CZ82:DA82"/>
    <mergeCell ref="DC82:DD82"/>
    <mergeCell ref="DE82:DG82"/>
    <mergeCell ref="CZ83:DA83"/>
    <mergeCell ref="DC83:DD83"/>
    <mergeCell ref="DE83:DG83"/>
    <mergeCell ref="CZ80:DA80"/>
    <mergeCell ref="DC80:DD80"/>
    <mergeCell ref="DE80:DG80"/>
    <mergeCell ref="CZ81:DA81"/>
    <mergeCell ref="DC81:DD81"/>
    <mergeCell ref="DE81:DG81"/>
    <mergeCell ref="CZ78:DA78"/>
    <mergeCell ref="DC78:DD78"/>
    <mergeCell ref="DE78:DG78"/>
    <mergeCell ref="CZ79:DA79"/>
    <mergeCell ref="DC79:DD79"/>
    <mergeCell ref="DE79:DG79"/>
    <mergeCell ref="CZ76:DA76"/>
    <mergeCell ref="DC76:DD76"/>
    <mergeCell ref="DE76:DG76"/>
    <mergeCell ref="CZ77:DA77"/>
    <mergeCell ref="DC77:DD77"/>
    <mergeCell ref="DE77:DG77"/>
    <mergeCell ref="CZ74:DA74"/>
    <mergeCell ref="DC74:DD74"/>
    <mergeCell ref="DE74:DG74"/>
    <mergeCell ref="CZ75:DA75"/>
    <mergeCell ref="DC75:DD75"/>
    <mergeCell ref="DE75:DG75"/>
    <mergeCell ref="CZ72:DA72"/>
    <mergeCell ref="DC72:DD72"/>
    <mergeCell ref="DE72:DG72"/>
    <mergeCell ref="CZ73:DA73"/>
    <mergeCell ref="DC73:DD73"/>
    <mergeCell ref="DE73:DG73"/>
    <mergeCell ref="CZ70:DA70"/>
    <mergeCell ref="DC70:DD70"/>
    <mergeCell ref="DE70:DG70"/>
    <mergeCell ref="CZ71:DA71"/>
    <mergeCell ref="DC71:DD71"/>
    <mergeCell ref="DE71:DG71"/>
    <mergeCell ref="CZ68:DA68"/>
    <mergeCell ref="DC68:DG68"/>
    <mergeCell ref="CZ69:DA69"/>
    <mergeCell ref="DC69:DD69"/>
    <mergeCell ref="DE69:DG69"/>
    <mergeCell ref="CZ66:DA66"/>
    <mergeCell ref="DC66:DD66"/>
    <mergeCell ref="DE66:DG66"/>
    <mergeCell ref="CZ67:DA67"/>
    <mergeCell ref="DC67:DD67"/>
    <mergeCell ref="DE67:DG67"/>
    <mergeCell ref="CZ64:DA64"/>
    <mergeCell ref="DC64:DD64"/>
    <mergeCell ref="DE64:DG64"/>
    <mergeCell ref="CZ65:DA65"/>
    <mergeCell ref="DC65:DD65"/>
    <mergeCell ref="DE65:DG65"/>
    <mergeCell ref="CZ62:DA62"/>
    <mergeCell ref="DC62:DD62"/>
    <mergeCell ref="DE62:DG62"/>
    <mergeCell ref="CZ63:DA63"/>
    <mergeCell ref="DC63:DD63"/>
    <mergeCell ref="DE63:DG63"/>
    <mergeCell ref="CZ60:DA60"/>
    <mergeCell ref="DC60:DD60"/>
    <mergeCell ref="DE60:DG60"/>
    <mergeCell ref="CZ61:DA61"/>
    <mergeCell ref="DC61:DD61"/>
    <mergeCell ref="DE61:DG61"/>
    <mergeCell ref="CZ58:DA58"/>
    <mergeCell ref="DC58:DD58"/>
    <mergeCell ref="DE58:DG58"/>
    <mergeCell ref="CZ59:DA59"/>
    <mergeCell ref="DC59:DD59"/>
    <mergeCell ref="DE59:DG59"/>
    <mergeCell ref="CZ56:DA56"/>
    <mergeCell ref="DC56:DD56"/>
    <mergeCell ref="DE56:DG56"/>
    <mergeCell ref="CZ57:DA57"/>
    <mergeCell ref="DC57:DD57"/>
    <mergeCell ref="DE57:DG57"/>
    <mergeCell ref="CZ54:DA54"/>
    <mergeCell ref="DC54:DD54"/>
    <mergeCell ref="DE54:DG54"/>
    <mergeCell ref="CZ55:DA55"/>
    <mergeCell ref="DC55:DD55"/>
    <mergeCell ref="DE55:DG55"/>
    <mergeCell ref="CZ52:DA52"/>
    <mergeCell ref="DC52:DD52"/>
    <mergeCell ref="DE52:DG52"/>
    <mergeCell ref="CZ53:DA53"/>
    <mergeCell ref="DC53:DD53"/>
    <mergeCell ref="DE53:DG53"/>
    <mergeCell ref="CZ50:DA50"/>
    <mergeCell ref="DC50:DD50"/>
    <mergeCell ref="DE50:DG50"/>
    <mergeCell ref="CZ51:DA51"/>
    <mergeCell ref="DC51:DD51"/>
    <mergeCell ref="DE51:DG51"/>
    <mergeCell ref="CZ48:DA48"/>
    <mergeCell ref="DC48:DD48"/>
    <mergeCell ref="DE48:DG48"/>
    <mergeCell ref="CZ49:DA49"/>
    <mergeCell ref="DC49:DD49"/>
    <mergeCell ref="DE49:DG49"/>
    <mergeCell ref="CZ46:DA46"/>
    <mergeCell ref="DC46:DD46"/>
    <mergeCell ref="DE46:DG46"/>
    <mergeCell ref="CZ47:DA47"/>
    <mergeCell ref="DC47:DD47"/>
    <mergeCell ref="DE47:DG47"/>
    <mergeCell ref="CZ44:DA44"/>
    <mergeCell ref="DC44:DD44"/>
    <mergeCell ref="DE44:DG44"/>
    <mergeCell ref="CZ45:DA45"/>
    <mergeCell ref="DC45:DD45"/>
    <mergeCell ref="DE45:DG45"/>
    <mergeCell ref="CZ42:DA42"/>
    <mergeCell ref="DC42:DD42"/>
    <mergeCell ref="DE42:DG42"/>
    <mergeCell ref="CZ43:DA43"/>
    <mergeCell ref="DC43:DG43"/>
    <mergeCell ref="CZ40:DA40"/>
    <mergeCell ref="DC40:DD40"/>
    <mergeCell ref="DE40:DG40"/>
    <mergeCell ref="CZ41:DA41"/>
    <mergeCell ref="DC41:DD41"/>
    <mergeCell ref="DE41:DG41"/>
    <mergeCell ref="CZ38:DA38"/>
    <mergeCell ref="DC38:DD38"/>
    <mergeCell ref="DE38:DG38"/>
    <mergeCell ref="CZ39:DA39"/>
    <mergeCell ref="DC39:DD39"/>
    <mergeCell ref="DE39:DG39"/>
    <mergeCell ref="CZ36:DA36"/>
    <mergeCell ref="DC36:DD36"/>
    <mergeCell ref="DE36:DG36"/>
    <mergeCell ref="CZ37:DA37"/>
    <mergeCell ref="DC37:DD37"/>
    <mergeCell ref="DE37:DG37"/>
    <mergeCell ref="CZ34:DA34"/>
    <mergeCell ref="DC34:DD34"/>
    <mergeCell ref="DE34:DG34"/>
    <mergeCell ref="CZ35:DA35"/>
    <mergeCell ref="DC35:DD35"/>
    <mergeCell ref="DE35:DG35"/>
    <mergeCell ref="CZ32:DA32"/>
    <mergeCell ref="DC32:DD32"/>
    <mergeCell ref="DE32:DG32"/>
    <mergeCell ref="CZ33:DA33"/>
    <mergeCell ref="DC33:DD33"/>
    <mergeCell ref="DE33:DG33"/>
    <mergeCell ref="CZ30:DA30"/>
    <mergeCell ref="DC30:DD30"/>
    <mergeCell ref="DE30:DG30"/>
    <mergeCell ref="CZ31:DA31"/>
    <mergeCell ref="DC31:DD31"/>
    <mergeCell ref="DE31:DG31"/>
    <mergeCell ref="CZ28:DA28"/>
    <mergeCell ref="DC28:DD28"/>
    <mergeCell ref="DE28:DG28"/>
    <mergeCell ref="CZ29:DA29"/>
    <mergeCell ref="DC29:DD29"/>
    <mergeCell ref="DE29:DG29"/>
    <mergeCell ref="CZ26:DA26"/>
    <mergeCell ref="DC26:DD26"/>
    <mergeCell ref="DE26:DG26"/>
    <mergeCell ref="CZ27:DA27"/>
    <mergeCell ref="DC27:DD27"/>
    <mergeCell ref="DE27:DG27"/>
    <mergeCell ref="CZ24:DA24"/>
    <mergeCell ref="DC24:DD24"/>
    <mergeCell ref="DE24:DG24"/>
    <mergeCell ref="CZ25:DA25"/>
    <mergeCell ref="DC25:DD25"/>
    <mergeCell ref="DE25:DG25"/>
    <mergeCell ref="CZ21:DA21"/>
    <mergeCell ref="DC21:DD21"/>
    <mergeCell ref="DE21:DG21"/>
    <mergeCell ref="DC22:DG22"/>
    <mergeCell ref="CZ23:DA23"/>
    <mergeCell ref="DC23:DG23"/>
    <mergeCell ref="DH19:DI19"/>
    <mergeCell ref="DJ19:DK19"/>
    <mergeCell ref="DL19:DM19"/>
    <mergeCell ref="DN19:DO19"/>
    <mergeCell ref="CZ20:DA20"/>
    <mergeCell ref="DC20:DD20"/>
    <mergeCell ref="DE20:DG20"/>
    <mergeCell ref="CZ17:DB17"/>
    <mergeCell ref="DC17:DG17"/>
    <mergeCell ref="CZ19:DA19"/>
    <mergeCell ref="DC19:DD19"/>
    <mergeCell ref="DE19:DG19"/>
    <mergeCell ref="CZ14:DB14"/>
    <mergeCell ref="DC14:DG14"/>
    <mergeCell ref="CZ15:DB15"/>
    <mergeCell ref="DC15:DG15"/>
    <mergeCell ref="CZ16:DB16"/>
    <mergeCell ref="DC16:DG16"/>
    <mergeCell ref="CZ11:DB11"/>
    <mergeCell ref="DC11:DG11"/>
    <mergeCell ref="CZ12:DG12"/>
    <mergeCell ref="CZ13:DB13"/>
    <mergeCell ref="DC13:DG13"/>
    <mergeCell ref="DC8:DG8"/>
    <mergeCell ref="CZ9:DB9"/>
    <mergeCell ref="DC9:DG9"/>
    <mergeCell ref="CZ10:DB10"/>
    <mergeCell ref="DC10:DG10"/>
    <mergeCell ref="CI5089:CJ5089"/>
    <mergeCell ref="CL5089:CM5089"/>
    <mergeCell ref="CN5089:CP5089"/>
    <mergeCell ref="CZ1:DN1"/>
    <mergeCell ref="CZ2:DB2"/>
    <mergeCell ref="DH3:DI3"/>
    <mergeCell ref="DJ3:DK3"/>
    <mergeCell ref="DL3:DM3"/>
    <mergeCell ref="DN3:DO3"/>
    <mergeCell ref="DA4:DG4"/>
    <mergeCell ref="CZ5:DB5"/>
    <mergeCell ref="DC5:DG5"/>
    <mergeCell ref="CZ6:DG6"/>
    <mergeCell ref="CZ7:DB7"/>
    <mergeCell ref="DC7:DG7"/>
    <mergeCell ref="CZ8:DB8"/>
    <mergeCell ref="CI5087:CJ5087"/>
    <mergeCell ref="CL5087:CM5087"/>
    <mergeCell ref="CN5087:CP5087"/>
    <mergeCell ref="CI5088:CJ5088"/>
    <mergeCell ref="CL5088:CM5088"/>
    <mergeCell ref="CN5088:CP5088"/>
    <mergeCell ref="CI5085:CJ5085"/>
    <mergeCell ref="CL5085:CM5085"/>
    <mergeCell ref="CN5085:CP5085"/>
    <mergeCell ref="CI5086:CJ5086"/>
    <mergeCell ref="CL5086:CM5086"/>
    <mergeCell ref="CN5086:CP5086"/>
    <mergeCell ref="CI5083:CJ5083"/>
    <mergeCell ref="CL5083:CM5083"/>
    <mergeCell ref="CN5083:CP5083"/>
    <mergeCell ref="CI5084:CJ5084"/>
    <mergeCell ref="CL5084:CM5084"/>
    <mergeCell ref="CN5084:CP5084"/>
    <mergeCell ref="CI5081:CJ5081"/>
    <mergeCell ref="CL5081:CM5081"/>
    <mergeCell ref="CN5081:CP5081"/>
    <mergeCell ref="CI5082:CJ5082"/>
    <mergeCell ref="CL5082:CM5082"/>
    <mergeCell ref="CN5082:CP5082"/>
    <mergeCell ref="CI5079:CJ5079"/>
    <mergeCell ref="CL5079:CM5079"/>
    <mergeCell ref="CN5079:CP5079"/>
    <mergeCell ref="CI5080:CJ5080"/>
    <mergeCell ref="CL5080:CM5080"/>
    <mergeCell ref="CN5080:CP5080"/>
    <mergeCell ref="CI5077:CJ5077"/>
    <mergeCell ref="CL5077:CM5077"/>
    <mergeCell ref="CN5077:CP5077"/>
    <mergeCell ref="CI5078:CJ5078"/>
    <mergeCell ref="CL5078:CM5078"/>
    <mergeCell ref="CN5078:CP5078"/>
    <mergeCell ref="CI5075:CJ5075"/>
    <mergeCell ref="CL5075:CM5075"/>
    <mergeCell ref="CN5075:CP5075"/>
    <mergeCell ref="CI5076:CJ5076"/>
    <mergeCell ref="CL5076:CM5076"/>
    <mergeCell ref="CN5076:CP5076"/>
    <mergeCell ref="CI5073:CJ5073"/>
    <mergeCell ref="CL5073:CM5073"/>
    <mergeCell ref="CN5073:CP5073"/>
    <mergeCell ref="CI5074:CJ5074"/>
    <mergeCell ref="CL5074:CM5074"/>
    <mergeCell ref="CN5074:CP5074"/>
    <mergeCell ref="CI5071:CJ5071"/>
    <mergeCell ref="CL5071:CM5071"/>
    <mergeCell ref="CN5071:CP5071"/>
    <mergeCell ref="CI5072:CJ5072"/>
    <mergeCell ref="CL5072:CM5072"/>
    <mergeCell ref="CN5072:CP5072"/>
    <mergeCell ref="CI5069:CJ5069"/>
    <mergeCell ref="CL5069:CM5069"/>
    <mergeCell ref="CN5069:CP5069"/>
    <mergeCell ref="CI5070:CJ5070"/>
    <mergeCell ref="CL5070:CM5070"/>
    <mergeCell ref="CN5070:CP5070"/>
    <mergeCell ref="CI5067:CJ5067"/>
    <mergeCell ref="CL5067:CM5067"/>
    <mergeCell ref="CN5067:CP5067"/>
    <mergeCell ref="CI5068:CJ5068"/>
    <mergeCell ref="CL5068:CM5068"/>
    <mergeCell ref="CN5068:CP5068"/>
    <mergeCell ref="CI5065:CJ5065"/>
    <mergeCell ref="CL5065:CM5065"/>
    <mergeCell ref="CN5065:CP5065"/>
    <mergeCell ref="CI5066:CJ5066"/>
    <mergeCell ref="CL5066:CM5066"/>
    <mergeCell ref="CN5066:CP5066"/>
    <mergeCell ref="CI5063:CJ5063"/>
    <mergeCell ref="CL5063:CM5063"/>
    <mergeCell ref="CN5063:CP5063"/>
    <mergeCell ref="CI5064:CJ5064"/>
    <mergeCell ref="CL5064:CM5064"/>
    <mergeCell ref="CN5064:CP5064"/>
    <mergeCell ref="CI5061:CJ5061"/>
    <mergeCell ref="CL5061:CM5061"/>
    <mergeCell ref="CN5061:CP5061"/>
    <mergeCell ref="CI5062:CJ5062"/>
    <mergeCell ref="CL5062:CM5062"/>
    <mergeCell ref="CN5062:CP5062"/>
    <mergeCell ref="CI5059:CJ5059"/>
    <mergeCell ref="CL5059:CM5059"/>
    <mergeCell ref="CN5059:CP5059"/>
    <mergeCell ref="CI5060:CJ5060"/>
    <mergeCell ref="CL5060:CM5060"/>
    <mergeCell ref="CN5060:CP5060"/>
    <mergeCell ref="CI5057:CJ5057"/>
    <mergeCell ref="CL5057:CM5057"/>
    <mergeCell ref="CN5057:CP5057"/>
    <mergeCell ref="CI5058:CJ5058"/>
    <mergeCell ref="CL5058:CM5058"/>
    <mergeCell ref="CN5058:CP5058"/>
    <mergeCell ref="CI5055:CJ5055"/>
    <mergeCell ref="CL5055:CM5055"/>
    <mergeCell ref="CN5055:CP5055"/>
    <mergeCell ref="CI5056:CJ5056"/>
    <mergeCell ref="CL5056:CM5056"/>
    <mergeCell ref="CN5056:CP5056"/>
    <mergeCell ref="CI5053:CJ5053"/>
    <mergeCell ref="CL5053:CM5053"/>
    <mergeCell ref="CN5053:CP5053"/>
    <mergeCell ref="CI5054:CJ5054"/>
    <mergeCell ref="CL5054:CM5054"/>
    <mergeCell ref="CN5054:CP5054"/>
    <mergeCell ref="CI5051:CJ5051"/>
    <mergeCell ref="CL5051:CM5051"/>
    <mergeCell ref="CN5051:CP5051"/>
    <mergeCell ref="CI5052:CJ5052"/>
    <mergeCell ref="CL5052:CM5052"/>
    <mergeCell ref="CN5052:CP5052"/>
    <mergeCell ref="CI5049:CJ5049"/>
    <mergeCell ref="CL5049:CM5049"/>
    <mergeCell ref="CN5049:CP5049"/>
    <mergeCell ref="CI5050:CJ5050"/>
    <mergeCell ref="CL5050:CM5050"/>
    <mergeCell ref="CN5050:CP5050"/>
    <mergeCell ref="CI5047:CJ5047"/>
    <mergeCell ref="CL5047:CM5047"/>
    <mergeCell ref="CN5047:CP5047"/>
    <mergeCell ref="CI5048:CJ5048"/>
    <mergeCell ref="CL5048:CM5048"/>
    <mergeCell ref="CN5048:CP5048"/>
    <mergeCell ref="CI5045:CJ5045"/>
    <mergeCell ref="CL5045:CM5045"/>
    <mergeCell ref="CN5045:CP5045"/>
    <mergeCell ref="CI5046:CJ5046"/>
    <mergeCell ref="CL5046:CM5046"/>
    <mergeCell ref="CN5046:CP5046"/>
    <mergeCell ref="CI5043:CJ5043"/>
    <mergeCell ref="CL5043:CM5043"/>
    <mergeCell ref="CN5043:CP5043"/>
    <mergeCell ref="CI5044:CJ5044"/>
    <mergeCell ref="CL5044:CM5044"/>
    <mergeCell ref="CN5044:CP5044"/>
    <mergeCell ref="CI5041:CJ5041"/>
    <mergeCell ref="CL5041:CM5041"/>
    <mergeCell ref="CN5041:CP5041"/>
    <mergeCell ref="CI5042:CJ5042"/>
    <mergeCell ref="CL5042:CM5042"/>
    <mergeCell ref="CN5042:CP5042"/>
    <mergeCell ref="CI5039:CJ5039"/>
    <mergeCell ref="CL5039:CM5039"/>
    <mergeCell ref="CN5039:CP5039"/>
    <mergeCell ref="CI5040:CJ5040"/>
    <mergeCell ref="CL5040:CM5040"/>
    <mergeCell ref="CN5040:CP5040"/>
    <mergeCell ref="CI5037:CJ5037"/>
    <mergeCell ref="CL5037:CM5037"/>
    <mergeCell ref="CN5037:CP5037"/>
    <mergeCell ref="CI5038:CJ5038"/>
    <mergeCell ref="CL5038:CM5038"/>
    <mergeCell ref="CN5038:CP5038"/>
    <mergeCell ref="CI5035:CJ5035"/>
    <mergeCell ref="CL5035:CM5035"/>
    <mergeCell ref="CN5035:CP5035"/>
    <mergeCell ref="CI5036:CJ5036"/>
    <mergeCell ref="CL5036:CM5036"/>
    <mergeCell ref="CN5036:CP5036"/>
    <mergeCell ref="CI5033:CJ5033"/>
    <mergeCell ref="CL5033:CM5033"/>
    <mergeCell ref="CN5033:CP5033"/>
    <mergeCell ref="CI5034:CJ5034"/>
    <mergeCell ref="CL5034:CM5034"/>
    <mergeCell ref="CN5034:CP5034"/>
    <mergeCell ref="CI5031:CJ5031"/>
    <mergeCell ref="CL5031:CM5031"/>
    <mergeCell ref="CN5031:CP5031"/>
    <mergeCell ref="CI5032:CJ5032"/>
    <mergeCell ref="CL5032:CM5032"/>
    <mergeCell ref="CN5032:CP5032"/>
    <mergeCell ref="CI5029:CJ5029"/>
    <mergeCell ref="CL5029:CM5029"/>
    <mergeCell ref="CN5029:CP5029"/>
    <mergeCell ref="CI5030:CJ5030"/>
    <mergeCell ref="CL5030:CM5030"/>
    <mergeCell ref="CN5030:CP5030"/>
    <mergeCell ref="CI5027:CJ5027"/>
    <mergeCell ref="CL5027:CM5027"/>
    <mergeCell ref="CN5027:CP5027"/>
    <mergeCell ref="CI5028:CJ5028"/>
    <mergeCell ref="CL5028:CM5028"/>
    <mergeCell ref="CN5028:CP5028"/>
    <mergeCell ref="CI5025:CJ5025"/>
    <mergeCell ref="CL5025:CM5025"/>
    <mergeCell ref="CN5025:CP5025"/>
    <mergeCell ref="CI5026:CJ5026"/>
    <mergeCell ref="CL5026:CM5026"/>
    <mergeCell ref="CN5026:CP5026"/>
    <mergeCell ref="CI5023:CJ5023"/>
    <mergeCell ref="CL5023:CM5023"/>
    <mergeCell ref="CN5023:CP5023"/>
    <mergeCell ref="CI5024:CJ5024"/>
    <mergeCell ref="CL5024:CM5024"/>
    <mergeCell ref="CN5024:CP5024"/>
    <mergeCell ref="CI5021:CJ5021"/>
    <mergeCell ref="CL5021:CM5021"/>
    <mergeCell ref="CN5021:CP5021"/>
    <mergeCell ref="CI5022:CJ5022"/>
    <mergeCell ref="CL5022:CM5022"/>
    <mergeCell ref="CN5022:CP5022"/>
    <mergeCell ref="CI5019:CJ5019"/>
    <mergeCell ref="CL5019:CM5019"/>
    <mergeCell ref="CN5019:CP5019"/>
    <mergeCell ref="CI5020:CJ5020"/>
    <mergeCell ref="CL5020:CM5020"/>
    <mergeCell ref="CN5020:CP5020"/>
    <mergeCell ref="CI5017:CJ5017"/>
    <mergeCell ref="CL5017:CM5017"/>
    <mergeCell ref="CN5017:CP5017"/>
    <mergeCell ref="CI5018:CJ5018"/>
    <mergeCell ref="CL5018:CM5018"/>
    <mergeCell ref="CN5018:CP5018"/>
    <mergeCell ref="CI5015:CJ5015"/>
    <mergeCell ref="CL5015:CM5015"/>
    <mergeCell ref="CN5015:CP5015"/>
    <mergeCell ref="CI5016:CJ5016"/>
    <mergeCell ref="CL5016:CM5016"/>
    <mergeCell ref="CN5016:CP5016"/>
    <mergeCell ref="CI5013:CJ5013"/>
    <mergeCell ref="CL5013:CM5013"/>
    <mergeCell ref="CN5013:CP5013"/>
    <mergeCell ref="CI5014:CJ5014"/>
    <mergeCell ref="CL5014:CM5014"/>
    <mergeCell ref="CN5014:CP5014"/>
    <mergeCell ref="CI5011:CJ5011"/>
    <mergeCell ref="CL5011:CM5011"/>
    <mergeCell ref="CN5011:CP5011"/>
    <mergeCell ref="CI5012:CJ5012"/>
    <mergeCell ref="CL5012:CM5012"/>
    <mergeCell ref="CN5012:CP5012"/>
    <mergeCell ref="CI5009:CJ5009"/>
    <mergeCell ref="CL5009:CM5009"/>
    <mergeCell ref="CN5009:CP5009"/>
    <mergeCell ref="CI5010:CJ5010"/>
    <mergeCell ref="CL5010:CM5010"/>
    <mergeCell ref="CN5010:CP5010"/>
    <mergeCell ref="CI5007:CJ5007"/>
    <mergeCell ref="CL5007:CP5007"/>
    <mergeCell ref="CI5008:CJ5008"/>
    <mergeCell ref="CL5008:CM5008"/>
    <mergeCell ref="CN5008:CP5008"/>
    <mergeCell ref="CI5005:CJ5005"/>
    <mergeCell ref="CL5005:CM5005"/>
    <mergeCell ref="CN5005:CP5005"/>
    <mergeCell ref="CI5006:CJ5006"/>
    <mergeCell ref="CL5006:CP5006"/>
    <mergeCell ref="CI5003:CJ5003"/>
    <mergeCell ref="CL5003:CM5003"/>
    <mergeCell ref="CN5003:CP5003"/>
    <mergeCell ref="CI5004:CJ5004"/>
    <mergeCell ref="CL5004:CM5004"/>
    <mergeCell ref="CN5004:CP5004"/>
    <mergeCell ref="CI5001:CJ5001"/>
    <mergeCell ref="CL5001:CM5001"/>
    <mergeCell ref="CN5001:CP5001"/>
    <mergeCell ref="CI5002:CJ5002"/>
    <mergeCell ref="CL5002:CM5002"/>
    <mergeCell ref="CN5002:CP5002"/>
    <mergeCell ref="CI4999:CJ4999"/>
    <mergeCell ref="CL4999:CM4999"/>
    <mergeCell ref="CN4999:CP4999"/>
    <mergeCell ref="CI5000:CJ5000"/>
    <mergeCell ref="CL5000:CM5000"/>
    <mergeCell ref="CN5000:CP5000"/>
    <mergeCell ref="CI4997:CJ4997"/>
    <mergeCell ref="CL4997:CM4997"/>
    <mergeCell ref="CN4997:CP4997"/>
    <mergeCell ref="CI4998:CJ4998"/>
    <mergeCell ref="CL4998:CM4998"/>
    <mergeCell ref="CN4998:CP4998"/>
    <mergeCell ref="CI4995:CJ4995"/>
    <mergeCell ref="CL4995:CM4995"/>
    <mergeCell ref="CN4995:CP4995"/>
    <mergeCell ref="CI4996:CJ4996"/>
    <mergeCell ref="CL4996:CM4996"/>
    <mergeCell ref="CN4996:CP4996"/>
    <mergeCell ref="CI4993:CJ4993"/>
    <mergeCell ref="CL4993:CM4993"/>
    <mergeCell ref="CN4993:CP4993"/>
    <mergeCell ref="CI4994:CJ4994"/>
    <mergeCell ref="CL4994:CM4994"/>
    <mergeCell ref="CN4994:CP4994"/>
    <mergeCell ref="CI4991:CJ4991"/>
    <mergeCell ref="CL4991:CM4991"/>
    <mergeCell ref="CN4991:CP4991"/>
    <mergeCell ref="CI4992:CJ4992"/>
    <mergeCell ref="CL4992:CM4992"/>
    <mergeCell ref="CN4992:CP4992"/>
    <mergeCell ref="CI4989:CJ4989"/>
    <mergeCell ref="CL4989:CM4989"/>
    <mergeCell ref="CN4989:CP4989"/>
    <mergeCell ref="CI4990:CJ4990"/>
    <mergeCell ref="CL4990:CM4990"/>
    <mergeCell ref="CN4990:CP4990"/>
    <mergeCell ref="CI4987:CJ4987"/>
    <mergeCell ref="CL4987:CM4987"/>
    <mergeCell ref="CN4987:CP4987"/>
    <mergeCell ref="CI4988:CJ4988"/>
    <mergeCell ref="CL4988:CM4988"/>
    <mergeCell ref="CN4988:CP4988"/>
    <mergeCell ref="CI4985:CJ4985"/>
    <mergeCell ref="CL4985:CM4985"/>
    <mergeCell ref="CN4985:CP4985"/>
    <mergeCell ref="CI4986:CJ4986"/>
    <mergeCell ref="CL4986:CM4986"/>
    <mergeCell ref="CN4986:CP4986"/>
    <mergeCell ref="CI4983:CJ4983"/>
    <mergeCell ref="CL4983:CM4983"/>
    <mergeCell ref="CN4983:CP4983"/>
    <mergeCell ref="CI4984:CJ4984"/>
    <mergeCell ref="CL4984:CM4984"/>
    <mergeCell ref="CN4984:CP4984"/>
    <mergeCell ref="CI4981:CJ4981"/>
    <mergeCell ref="CL4981:CM4981"/>
    <mergeCell ref="CN4981:CP4981"/>
    <mergeCell ref="CI4982:CJ4982"/>
    <mergeCell ref="CL4982:CM4982"/>
    <mergeCell ref="CN4982:CP4982"/>
    <mergeCell ref="CI4979:CJ4979"/>
    <mergeCell ref="CL4979:CM4979"/>
    <mergeCell ref="CN4979:CP4979"/>
    <mergeCell ref="CI4980:CJ4980"/>
    <mergeCell ref="CL4980:CM4980"/>
    <mergeCell ref="CN4980:CP4980"/>
    <mergeCell ref="CI4977:CJ4977"/>
    <mergeCell ref="CL4977:CM4977"/>
    <mergeCell ref="CN4977:CP4977"/>
    <mergeCell ref="CI4978:CJ4978"/>
    <mergeCell ref="CL4978:CM4978"/>
    <mergeCell ref="CN4978:CP4978"/>
    <mergeCell ref="CI4975:CJ4975"/>
    <mergeCell ref="CL4975:CM4975"/>
    <mergeCell ref="CN4975:CP4975"/>
    <mergeCell ref="CI4976:CJ4976"/>
    <mergeCell ref="CL4976:CM4976"/>
    <mergeCell ref="CN4976:CP4976"/>
    <mergeCell ref="CI4973:CJ4973"/>
    <mergeCell ref="CL4973:CP4973"/>
    <mergeCell ref="CI4974:CJ4974"/>
    <mergeCell ref="CL4974:CM4974"/>
    <mergeCell ref="CN4974:CP4974"/>
    <mergeCell ref="CI4971:CJ4971"/>
    <mergeCell ref="CL4971:CM4971"/>
    <mergeCell ref="CN4971:CP4971"/>
    <mergeCell ref="CI4972:CJ4972"/>
    <mergeCell ref="CL4972:CP4972"/>
    <mergeCell ref="CI4969:CJ4969"/>
    <mergeCell ref="CL4969:CM4969"/>
    <mergeCell ref="CN4969:CP4969"/>
    <mergeCell ref="CI4970:CJ4970"/>
    <mergeCell ref="CL4970:CM4970"/>
    <mergeCell ref="CN4970:CP4970"/>
    <mergeCell ref="CI4967:CJ4967"/>
    <mergeCell ref="CL4967:CM4967"/>
    <mergeCell ref="CN4967:CP4967"/>
    <mergeCell ref="CI4968:CJ4968"/>
    <mergeCell ref="CL4968:CM4968"/>
    <mergeCell ref="CN4968:CP4968"/>
    <mergeCell ref="CI4965:CJ4965"/>
    <mergeCell ref="CL4965:CM4965"/>
    <mergeCell ref="CN4965:CP4965"/>
    <mergeCell ref="CI4966:CJ4966"/>
    <mergeCell ref="CL4966:CM4966"/>
    <mergeCell ref="CN4966:CP4966"/>
    <mergeCell ref="CI4963:CJ4963"/>
    <mergeCell ref="CL4963:CM4963"/>
    <mergeCell ref="CN4963:CP4963"/>
    <mergeCell ref="CI4964:CJ4964"/>
    <mergeCell ref="CL4964:CM4964"/>
    <mergeCell ref="CN4964:CP4964"/>
    <mergeCell ref="CI4961:CJ4961"/>
    <mergeCell ref="CL4961:CM4961"/>
    <mergeCell ref="CN4961:CP4961"/>
    <mergeCell ref="CI4962:CJ4962"/>
    <mergeCell ref="CL4962:CM4962"/>
    <mergeCell ref="CN4962:CP4962"/>
    <mergeCell ref="CI4959:CJ4959"/>
    <mergeCell ref="CL4959:CM4959"/>
    <mergeCell ref="CN4959:CP4959"/>
    <mergeCell ref="CI4960:CJ4960"/>
    <mergeCell ref="CL4960:CM4960"/>
    <mergeCell ref="CN4960:CP4960"/>
    <mergeCell ref="CI4957:CJ4957"/>
    <mergeCell ref="CL4957:CM4957"/>
    <mergeCell ref="CN4957:CP4957"/>
    <mergeCell ref="CI4958:CJ4958"/>
    <mergeCell ref="CL4958:CM4958"/>
    <mergeCell ref="CN4958:CP4958"/>
    <mergeCell ref="CI4955:CJ4955"/>
    <mergeCell ref="CL4955:CM4955"/>
    <mergeCell ref="CN4955:CP4955"/>
    <mergeCell ref="CI4956:CJ4956"/>
    <mergeCell ref="CL4956:CM4956"/>
    <mergeCell ref="CN4956:CP4956"/>
    <mergeCell ref="CI4953:CJ4953"/>
    <mergeCell ref="CL4953:CM4953"/>
    <mergeCell ref="CN4953:CP4953"/>
    <mergeCell ref="CI4954:CJ4954"/>
    <mergeCell ref="CL4954:CM4954"/>
    <mergeCell ref="CN4954:CP4954"/>
    <mergeCell ref="CI4951:CJ4951"/>
    <mergeCell ref="CL4951:CM4951"/>
    <mergeCell ref="CN4951:CP4951"/>
    <mergeCell ref="CI4952:CJ4952"/>
    <mergeCell ref="CL4952:CM4952"/>
    <mergeCell ref="CN4952:CP4952"/>
    <mergeCell ref="CI4949:CJ4949"/>
    <mergeCell ref="CL4949:CM4949"/>
    <mergeCell ref="CN4949:CP4949"/>
    <mergeCell ref="CI4950:CJ4950"/>
    <mergeCell ref="CL4950:CM4950"/>
    <mergeCell ref="CN4950:CP4950"/>
    <mergeCell ref="CI4947:CJ4947"/>
    <mergeCell ref="CL4947:CM4947"/>
    <mergeCell ref="CN4947:CP4947"/>
    <mergeCell ref="CI4948:CJ4948"/>
    <mergeCell ref="CL4948:CM4948"/>
    <mergeCell ref="CN4948:CP4948"/>
    <mergeCell ref="CI4945:CJ4945"/>
    <mergeCell ref="CL4945:CM4945"/>
    <mergeCell ref="CN4945:CP4945"/>
    <mergeCell ref="CI4946:CJ4946"/>
    <mergeCell ref="CL4946:CM4946"/>
    <mergeCell ref="CN4946:CP4946"/>
    <mergeCell ref="CI4943:CJ4943"/>
    <mergeCell ref="CL4943:CM4943"/>
    <mergeCell ref="CN4943:CP4943"/>
    <mergeCell ref="CI4944:CJ4944"/>
    <mergeCell ref="CL4944:CM4944"/>
    <mergeCell ref="CN4944:CP4944"/>
    <mergeCell ref="CI4941:CJ4941"/>
    <mergeCell ref="CL4941:CM4941"/>
    <mergeCell ref="CN4941:CP4941"/>
    <mergeCell ref="CI4942:CJ4942"/>
    <mergeCell ref="CL4942:CM4942"/>
    <mergeCell ref="CN4942:CP4942"/>
    <mergeCell ref="CI4939:CJ4939"/>
    <mergeCell ref="CL4939:CM4939"/>
    <mergeCell ref="CN4939:CP4939"/>
    <mergeCell ref="CI4940:CJ4940"/>
    <mergeCell ref="CL4940:CM4940"/>
    <mergeCell ref="CN4940:CP4940"/>
    <mergeCell ref="CI4937:CJ4937"/>
    <mergeCell ref="CL4937:CM4937"/>
    <mergeCell ref="CN4937:CP4937"/>
    <mergeCell ref="CI4938:CJ4938"/>
    <mergeCell ref="CL4938:CM4938"/>
    <mergeCell ref="CN4938:CP4938"/>
    <mergeCell ref="CI4935:CJ4935"/>
    <mergeCell ref="CL4935:CM4935"/>
    <mergeCell ref="CN4935:CP4935"/>
    <mergeCell ref="CI4936:CJ4936"/>
    <mergeCell ref="CL4936:CM4936"/>
    <mergeCell ref="CN4936:CP4936"/>
    <mergeCell ref="CI4933:CJ4933"/>
    <mergeCell ref="CL4933:CM4933"/>
    <mergeCell ref="CN4933:CP4933"/>
    <mergeCell ref="CI4934:CJ4934"/>
    <mergeCell ref="CL4934:CM4934"/>
    <mergeCell ref="CN4934:CP4934"/>
    <mergeCell ref="CI4931:CJ4931"/>
    <mergeCell ref="CL4931:CM4931"/>
    <mergeCell ref="CN4931:CP4931"/>
    <mergeCell ref="CI4932:CJ4932"/>
    <mergeCell ref="CL4932:CM4932"/>
    <mergeCell ref="CN4932:CP4932"/>
    <mergeCell ref="CI4929:CJ4929"/>
    <mergeCell ref="CL4929:CM4929"/>
    <mergeCell ref="CN4929:CP4929"/>
    <mergeCell ref="CI4930:CJ4930"/>
    <mergeCell ref="CL4930:CM4930"/>
    <mergeCell ref="CN4930:CP4930"/>
    <mergeCell ref="CI4927:CJ4927"/>
    <mergeCell ref="CL4927:CM4927"/>
    <mergeCell ref="CN4927:CP4927"/>
    <mergeCell ref="CI4928:CJ4928"/>
    <mergeCell ref="CL4928:CM4928"/>
    <mergeCell ref="CN4928:CP4928"/>
    <mergeCell ref="CI4925:CJ4925"/>
    <mergeCell ref="CL4925:CM4925"/>
    <mergeCell ref="CN4925:CP4925"/>
    <mergeCell ref="CI4926:CJ4926"/>
    <mergeCell ref="CL4926:CM4926"/>
    <mergeCell ref="CN4926:CP4926"/>
    <mergeCell ref="CI4923:CJ4923"/>
    <mergeCell ref="CL4923:CM4923"/>
    <mergeCell ref="CN4923:CP4923"/>
    <mergeCell ref="CI4924:CJ4924"/>
    <mergeCell ref="CL4924:CM4924"/>
    <mergeCell ref="CN4924:CP4924"/>
    <mergeCell ref="CI4921:CJ4921"/>
    <mergeCell ref="CL4921:CM4921"/>
    <mergeCell ref="CN4921:CP4921"/>
    <mergeCell ref="CI4922:CJ4922"/>
    <mergeCell ref="CL4922:CM4922"/>
    <mergeCell ref="CN4922:CP4922"/>
    <mergeCell ref="CI4919:CJ4919"/>
    <mergeCell ref="CL4919:CM4919"/>
    <mergeCell ref="CN4919:CP4919"/>
    <mergeCell ref="CI4920:CJ4920"/>
    <mergeCell ref="CL4920:CM4920"/>
    <mergeCell ref="CN4920:CP4920"/>
    <mergeCell ref="CI4917:CJ4917"/>
    <mergeCell ref="CL4917:CM4917"/>
    <mergeCell ref="CN4917:CP4917"/>
    <mergeCell ref="CI4918:CJ4918"/>
    <mergeCell ref="CL4918:CM4918"/>
    <mergeCell ref="CN4918:CP4918"/>
    <mergeCell ref="CI4915:CJ4915"/>
    <mergeCell ref="CL4915:CM4915"/>
    <mergeCell ref="CN4915:CP4915"/>
    <mergeCell ref="CI4916:CJ4916"/>
    <mergeCell ref="CL4916:CM4916"/>
    <mergeCell ref="CN4916:CP4916"/>
    <mergeCell ref="CI4912:CJ4912"/>
    <mergeCell ref="CL4912:CP4912"/>
    <mergeCell ref="CI4913:CJ4913"/>
    <mergeCell ref="CL4913:CP4913"/>
    <mergeCell ref="CI4914:CJ4914"/>
    <mergeCell ref="CL4914:CM4914"/>
    <mergeCell ref="CN4914:CP4914"/>
    <mergeCell ref="CI4910:CJ4910"/>
    <mergeCell ref="CL4910:CM4910"/>
    <mergeCell ref="CN4910:CP4910"/>
    <mergeCell ref="CI4911:CJ4911"/>
    <mergeCell ref="CL4911:CM4911"/>
    <mergeCell ref="CN4911:CP4911"/>
    <mergeCell ref="CI4908:CJ4908"/>
    <mergeCell ref="CL4908:CM4908"/>
    <mergeCell ref="CN4908:CP4908"/>
    <mergeCell ref="CI4909:CJ4909"/>
    <mergeCell ref="CL4909:CM4909"/>
    <mergeCell ref="CN4909:CP4909"/>
    <mergeCell ref="CI4906:CJ4906"/>
    <mergeCell ref="CL4906:CM4906"/>
    <mergeCell ref="CN4906:CP4906"/>
    <mergeCell ref="CI4907:CJ4907"/>
    <mergeCell ref="CL4907:CM4907"/>
    <mergeCell ref="CN4907:CP4907"/>
    <mergeCell ref="CI4904:CJ4904"/>
    <mergeCell ref="CL4904:CM4904"/>
    <mergeCell ref="CN4904:CP4904"/>
    <mergeCell ref="CI4905:CJ4905"/>
    <mergeCell ref="CL4905:CM4905"/>
    <mergeCell ref="CN4905:CP4905"/>
    <mergeCell ref="CI4902:CJ4902"/>
    <mergeCell ref="CL4902:CM4902"/>
    <mergeCell ref="CN4902:CP4902"/>
    <mergeCell ref="CI4903:CJ4903"/>
    <mergeCell ref="CL4903:CM4903"/>
    <mergeCell ref="CN4903:CP4903"/>
    <mergeCell ref="CI4900:CJ4900"/>
    <mergeCell ref="CL4900:CM4900"/>
    <mergeCell ref="CN4900:CP4900"/>
    <mergeCell ref="CI4901:CJ4901"/>
    <mergeCell ref="CL4901:CM4901"/>
    <mergeCell ref="CN4901:CP4901"/>
    <mergeCell ref="CI4898:CJ4898"/>
    <mergeCell ref="CL4898:CM4898"/>
    <mergeCell ref="CN4898:CP4898"/>
    <mergeCell ref="CI4899:CJ4899"/>
    <mergeCell ref="CL4899:CM4899"/>
    <mergeCell ref="CN4899:CP4899"/>
    <mergeCell ref="CI4896:CJ4896"/>
    <mergeCell ref="CL4896:CM4896"/>
    <mergeCell ref="CN4896:CP4896"/>
    <mergeCell ref="CI4897:CJ4897"/>
    <mergeCell ref="CL4897:CM4897"/>
    <mergeCell ref="CN4897:CP4897"/>
    <mergeCell ref="CI4894:CJ4894"/>
    <mergeCell ref="CL4894:CM4894"/>
    <mergeCell ref="CN4894:CP4894"/>
    <mergeCell ref="CI4895:CJ4895"/>
    <mergeCell ref="CL4895:CM4895"/>
    <mergeCell ref="CN4895:CP4895"/>
    <mergeCell ref="CI4892:CJ4892"/>
    <mergeCell ref="CL4892:CM4892"/>
    <mergeCell ref="CN4892:CP4892"/>
    <mergeCell ref="CI4893:CJ4893"/>
    <mergeCell ref="CL4893:CM4893"/>
    <mergeCell ref="CN4893:CP4893"/>
    <mergeCell ref="CI4890:CJ4890"/>
    <mergeCell ref="CL4890:CM4890"/>
    <mergeCell ref="CN4890:CP4890"/>
    <mergeCell ref="CI4891:CJ4891"/>
    <mergeCell ref="CL4891:CM4891"/>
    <mergeCell ref="CN4891:CP4891"/>
    <mergeCell ref="CI4888:CJ4888"/>
    <mergeCell ref="CL4888:CM4888"/>
    <mergeCell ref="CN4888:CP4888"/>
    <mergeCell ref="CI4889:CJ4889"/>
    <mergeCell ref="CL4889:CM4889"/>
    <mergeCell ref="CN4889:CP4889"/>
    <mergeCell ref="CI4886:CJ4886"/>
    <mergeCell ref="CL4886:CM4886"/>
    <mergeCell ref="CN4886:CP4886"/>
    <mergeCell ref="CI4887:CJ4887"/>
    <mergeCell ref="CL4887:CM4887"/>
    <mergeCell ref="CN4887:CP4887"/>
    <mergeCell ref="CI4884:CJ4884"/>
    <mergeCell ref="CL4884:CM4884"/>
    <mergeCell ref="CN4884:CP4884"/>
    <mergeCell ref="CI4885:CJ4885"/>
    <mergeCell ref="CL4885:CM4885"/>
    <mergeCell ref="CN4885:CP4885"/>
    <mergeCell ref="CI4881:CJ4881"/>
    <mergeCell ref="CL4881:CM4881"/>
    <mergeCell ref="CN4881:CP4881"/>
    <mergeCell ref="CL4882:CP4882"/>
    <mergeCell ref="CI4883:CJ4883"/>
    <mergeCell ref="CL4883:CP4883"/>
    <mergeCell ref="CI4879:CJ4879"/>
    <mergeCell ref="CL4879:CM4879"/>
    <mergeCell ref="CN4879:CP4879"/>
    <mergeCell ref="CI4880:CJ4880"/>
    <mergeCell ref="CL4880:CM4880"/>
    <mergeCell ref="CN4880:CP4880"/>
    <mergeCell ref="CI4877:CJ4877"/>
    <mergeCell ref="CL4877:CM4877"/>
    <mergeCell ref="CN4877:CP4877"/>
    <mergeCell ref="CI4878:CJ4878"/>
    <mergeCell ref="CL4878:CM4878"/>
    <mergeCell ref="CN4878:CP4878"/>
    <mergeCell ref="CI4875:CJ4875"/>
    <mergeCell ref="CL4875:CM4875"/>
    <mergeCell ref="CN4875:CP4875"/>
    <mergeCell ref="CI4876:CJ4876"/>
    <mergeCell ref="CL4876:CM4876"/>
    <mergeCell ref="CN4876:CP4876"/>
    <mergeCell ref="CI4873:CJ4873"/>
    <mergeCell ref="CL4873:CM4873"/>
    <mergeCell ref="CN4873:CP4873"/>
    <mergeCell ref="CI4874:CJ4874"/>
    <mergeCell ref="CL4874:CM4874"/>
    <mergeCell ref="CN4874:CP4874"/>
    <mergeCell ref="CL4870:CP4870"/>
    <mergeCell ref="CI4871:CJ4871"/>
    <mergeCell ref="CL4871:CP4871"/>
    <mergeCell ref="CI4872:CJ4872"/>
    <mergeCell ref="CL4872:CM4872"/>
    <mergeCell ref="CN4872:CP4872"/>
    <mergeCell ref="CI4868:CJ4868"/>
    <mergeCell ref="CL4868:CM4868"/>
    <mergeCell ref="CN4868:CP4868"/>
    <mergeCell ref="CI4869:CJ4869"/>
    <mergeCell ref="CL4869:CM4869"/>
    <mergeCell ref="CN4869:CP4869"/>
    <mergeCell ref="CI4866:CJ4866"/>
    <mergeCell ref="CL4866:CM4866"/>
    <mergeCell ref="CN4866:CP4866"/>
    <mergeCell ref="CI4867:CJ4867"/>
    <mergeCell ref="CL4867:CM4867"/>
    <mergeCell ref="CN4867:CP4867"/>
    <mergeCell ref="CI4864:CJ4864"/>
    <mergeCell ref="CL4864:CM4864"/>
    <mergeCell ref="CN4864:CP4864"/>
    <mergeCell ref="CI4865:CJ4865"/>
    <mergeCell ref="CL4865:CM4865"/>
    <mergeCell ref="CN4865:CP4865"/>
    <mergeCell ref="CI4862:CJ4862"/>
    <mergeCell ref="CL4862:CM4862"/>
    <mergeCell ref="CN4862:CP4862"/>
    <mergeCell ref="CI4863:CJ4863"/>
    <mergeCell ref="CL4863:CM4863"/>
    <mergeCell ref="CN4863:CP4863"/>
    <mergeCell ref="CI4860:CJ4860"/>
    <mergeCell ref="CL4860:CM4860"/>
    <mergeCell ref="CN4860:CP4860"/>
    <mergeCell ref="CI4861:CJ4861"/>
    <mergeCell ref="CL4861:CM4861"/>
    <mergeCell ref="CN4861:CP4861"/>
    <mergeCell ref="CI4858:CJ4858"/>
    <mergeCell ref="CL4858:CM4858"/>
    <mergeCell ref="CN4858:CP4858"/>
    <mergeCell ref="CI4859:CJ4859"/>
    <mergeCell ref="CL4859:CM4859"/>
    <mergeCell ref="CN4859:CP4859"/>
    <mergeCell ref="CI4856:CJ4856"/>
    <mergeCell ref="CL4856:CM4856"/>
    <mergeCell ref="CN4856:CP4856"/>
    <mergeCell ref="CI4857:CJ4857"/>
    <mergeCell ref="CL4857:CM4857"/>
    <mergeCell ref="CN4857:CP4857"/>
    <mergeCell ref="CI4854:CJ4854"/>
    <mergeCell ref="CL4854:CM4854"/>
    <mergeCell ref="CN4854:CP4854"/>
    <mergeCell ref="CI4855:CJ4855"/>
    <mergeCell ref="CL4855:CM4855"/>
    <mergeCell ref="CN4855:CP4855"/>
    <mergeCell ref="CI4852:CJ4852"/>
    <mergeCell ref="CL4852:CM4852"/>
    <mergeCell ref="CN4852:CP4852"/>
    <mergeCell ref="CI4853:CJ4853"/>
    <mergeCell ref="CL4853:CM4853"/>
    <mergeCell ref="CN4853:CP4853"/>
    <mergeCell ref="CI4850:CJ4850"/>
    <mergeCell ref="CL4850:CM4850"/>
    <mergeCell ref="CN4850:CP4850"/>
    <mergeCell ref="CI4851:CJ4851"/>
    <mergeCell ref="CL4851:CM4851"/>
    <mergeCell ref="CN4851:CP4851"/>
    <mergeCell ref="CI4848:CJ4848"/>
    <mergeCell ref="CL4848:CM4848"/>
    <mergeCell ref="CN4848:CP4848"/>
    <mergeCell ref="CI4849:CJ4849"/>
    <mergeCell ref="CL4849:CM4849"/>
    <mergeCell ref="CN4849:CP4849"/>
    <mergeCell ref="CI4846:CJ4846"/>
    <mergeCell ref="CL4846:CM4846"/>
    <mergeCell ref="CN4846:CP4846"/>
    <mergeCell ref="CI4847:CJ4847"/>
    <mergeCell ref="CL4847:CM4847"/>
    <mergeCell ref="CN4847:CP4847"/>
    <mergeCell ref="CI4844:CJ4844"/>
    <mergeCell ref="CL4844:CM4844"/>
    <mergeCell ref="CN4844:CP4844"/>
    <mergeCell ref="CI4845:CJ4845"/>
    <mergeCell ref="CL4845:CM4845"/>
    <mergeCell ref="CN4845:CP4845"/>
    <mergeCell ref="CI4842:CJ4842"/>
    <mergeCell ref="CL4842:CM4842"/>
    <mergeCell ref="CN4842:CP4842"/>
    <mergeCell ref="CI4843:CJ4843"/>
    <mergeCell ref="CL4843:CM4843"/>
    <mergeCell ref="CN4843:CP4843"/>
    <mergeCell ref="CI4840:CJ4840"/>
    <mergeCell ref="CL4840:CM4840"/>
    <mergeCell ref="CN4840:CP4840"/>
    <mergeCell ref="CI4841:CJ4841"/>
    <mergeCell ref="CL4841:CM4841"/>
    <mergeCell ref="CN4841:CP4841"/>
    <mergeCell ref="CI4838:CJ4838"/>
    <mergeCell ref="CL4838:CM4838"/>
    <mergeCell ref="CN4838:CP4838"/>
    <mergeCell ref="CI4839:CJ4839"/>
    <mergeCell ref="CL4839:CM4839"/>
    <mergeCell ref="CN4839:CP4839"/>
    <mergeCell ref="CI4836:CJ4836"/>
    <mergeCell ref="CL4836:CM4836"/>
    <mergeCell ref="CN4836:CP4836"/>
    <mergeCell ref="CI4837:CJ4837"/>
    <mergeCell ref="CL4837:CM4837"/>
    <mergeCell ref="CN4837:CP4837"/>
    <mergeCell ref="CI4834:CJ4834"/>
    <mergeCell ref="CL4834:CM4834"/>
    <mergeCell ref="CN4834:CP4834"/>
    <mergeCell ref="CI4835:CJ4835"/>
    <mergeCell ref="CL4835:CM4835"/>
    <mergeCell ref="CN4835:CP4835"/>
    <mergeCell ref="CI4832:CJ4832"/>
    <mergeCell ref="CL4832:CM4832"/>
    <mergeCell ref="CN4832:CP4832"/>
    <mergeCell ref="CI4833:CJ4833"/>
    <mergeCell ref="CL4833:CM4833"/>
    <mergeCell ref="CN4833:CP4833"/>
    <mergeCell ref="CI4830:CJ4830"/>
    <mergeCell ref="CL4830:CM4830"/>
    <mergeCell ref="CN4830:CP4830"/>
    <mergeCell ref="CI4831:CJ4831"/>
    <mergeCell ref="CL4831:CM4831"/>
    <mergeCell ref="CN4831:CP4831"/>
    <mergeCell ref="CI4828:CJ4828"/>
    <mergeCell ref="CL4828:CM4828"/>
    <mergeCell ref="CN4828:CP4828"/>
    <mergeCell ref="CI4829:CJ4829"/>
    <mergeCell ref="CL4829:CM4829"/>
    <mergeCell ref="CN4829:CP4829"/>
    <mergeCell ref="CI4826:CJ4826"/>
    <mergeCell ref="CL4826:CM4826"/>
    <mergeCell ref="CN4826:CP4826"/>
    <mergeCell ref="CI4827:CJ4827"/>
    <mergeCell ref="CL4827:CM4827"/>
    <mergeCell ref="CN4827:CP4827"/>
    <mergeCell ref="CI4824:CJ4824"/>
    <mergeCell ref="CL4824:CM4824"/>
    <mergeCell ref="CN4824:CP4824"/>
    <mergeCell ref="CI4825:CJ4825"/>
    <mergeCell ref="CL4825:CM4825"/>
    <mergeCell ref="CN4825:CP4825"/>
    <mergeCell ref="CI4822:CJ4822"/>
    <mergeCell ref="CL4822:CM4822"/>
    <mergeCell ref="CN4822:CP4822"/>
    <mergeCell ref="CI4823:CJ4823"/>
    <mergeCell ref="CL4823:CM4823"/>
    <mergeCell ref="CN4823:CP4823"/>
    <mergeCell ref="CI4820:CJ4820"/>
    <mergeCell ref="CL4820:CM4820"/>
    <mergeCell ref="CN4820:CP4820"/>
    <mergeCell ref="CI4821:CJ4821"/>
    <mergeCell ref="CL4821:CM4821"/>
    <mergeCell ref="CN4821:CP4821"/>
    <mergeCell ref="CI4818:CJ4818"/>
    <mergeCell ref="CL4818:CM4818"/>
    <mergeCell ref="CN4818:CP4818"/>
    <mergeCell ref="CI4819:CJ4819"/>
    <mergeCell ref="CL4819:CM4819"/>
    <mergeCell ref="CN4819:CP4819"/>
    <mergeCell ref="CI4816:CJ4816"/>
    <mergeCell ref="CL4816:CM4816"/>
    <mergeCell ref="CN4816:CP4816"/>
    <mergeCell ref="CI4817:CJ4817"/>
    <mergeCell ref="CL4817:CM4817"/>
    <mergeCell ref="CN4817:CP4817"/>
    <mergeCell ref="CI4814:CJ4814"/>
    <mergeCell ref="CL4814:CM4814"/>
    <mergeCell ref="CN4814:CP4814"/>
    <mergeCell ref="CI4815:CJ4815"/>
    <mergeCell ref="CL4815:CM4815"/>
    <mergeCell ref="CN4815:CP4815"/>
    <mergeCell ref="CI4812:CJ4812"/>
    <mergeCell ref="CL4812:CM4812"/>
    <mergeCell ref="CN4812:CP4812"/>
    <mergeCell ref="CI4813:CJ4813"/>
    <mergeCell ref="CL4813:CM4813"/>
    <mergeCell ref="CN4813:CP4813"/>
    <mergeCell ref="CI4810:CJ4810"/>
    <mergeCell ref="CL4810:CM4810"/>
    <mergeCell ref="CN4810:CP4810"/>
    <mergeCell ref="CI4811:CJ4811"/>
    <mergeCell ref="CL4811:CM4811"/>
    <mergeCell ref="CN4811:CP4811"/>
    <mergeCell ref="CI4808:CJ4808"/>
    <mergeCell ref="CL4808:CM4808"/>
    <mergeCell ref="CN4808:CP4808"/>
    <mergeCell ref="CI4809:CJ4809"/>
    <mergeCell ref="CL4809:CM4809"/>
    <mergeCell ref="CN4809:CP4809"/>
    <mergeCell ref="CI4806:CJ4806"/>
    <mergeCell ref="CL4806:CM4806"/>
    <mergeCell ref="CN4806:CP4806"/>
    <mergeCell ref="CI4807:CJ4807"/>
    <mergeCell ref="CL4807:CM4807"/>
    <mergeCell ref="CN4807:CP4807"/>
    <mergeCell ref="CI4804:CJ4804"/>
    <mergeCell ref="CL4804:CM4804"/>
    <mergeCell ref="CN4804:CP4804"/>
    <mergeCell ref="CI4805:CJ4805"/>
    <mergeCell ref="CL4805:CM4805"/>
    <mergeCell ref="CN4805:CP4805"/>
    <mergeCell ref="CI4802:CJ4802"/>
    <mergeCell ref="CL4802:CM4802"/>
    <mergeCell ref="CN4802:CP4802"/>
    <mergeCell ref="CI4803:CJ4803"/>
    <mergeCell ref="CL4803:CM4803"/>
    <mergeCell ref="CN4803:CP4803"/>
    <mergeCell ref="CI4800:CJ4800"/>
    <mergeCell ref="CL4800:CM4800"/>
    <mergeCell ref="CN4800:CP4800"/>
    <mergeCell ref="CI4801:CJ4801"/>
    <mergeCell ref="CL4801:CM4801"/>
    <mergeCell ref="CN4801:CP4801"/>
    <mergeCell ref="CI4798:CJ4798"/>
    <mergeCell ref="CL4798:CM4798"/>
    <mergeCell ref="CN4798:CP4798"/>
    <mergeCell ref="CI4799:CJ4799"/>
    <mergeCell ref="CL4799:CM4799"/>
    <mergeCell ref="CN4799:CP4799"/>
    <mergeCell ref="CI4796:CJ4796"/>
    <mergeCell ref="CL4796:CM4796"/>
    <mergeCell ref="CN4796:CP4796"/>
    <mergeCell ref="CI4797:CJ4797"/>
    <mergeCell ref="CL4797:CM4797"/>
    <mergeCell ref="CN4797:CP4797"/>
    <mergeCell ref="CL4793:CP4793"/>
    <mergeCell ref="CI4794:CJ4794"/>
    <mergeCell ref="CL4794:CP4794"/>
    <mergeCell ref="CI4795:CJ4795"/>
    <mergeCell ref="CL4795:CM4795"/>
    <mergeCell ref="CN4795:CP4795"/>
    <mergeCell ref="CI4791:CJ4791"/>
    <mergeCell ref="CL4791:CM4791"/>
    <mergeCell ref="CN4791:CP4791"/>
    <mergeCell ref="CI4792:CJ4792"/>
    <mergeCell ref="CL4792:CM4792"/>
    <mergeCell ref="CN4792:CP4792"/>
    <mergeCell ref="CI4789:CJ4789"/>
    <mergeCell ref="CL4789:CM4789"/>
    <mergeCell ref="CN4789:CP4789"/>
    <mergeCell ref="CI4790:CJ4790"/>
    <mergeCell ref="CL4790:CM4790"/>
    <mergeCell ref="CN4790:CP4790"/>
    <mergeCell ref="CI4787:CJ4787"/>
    <mergeCell ref="CL4787:CM4787"/>
    <mergeCell ref="CN4787:CP4787"/>
    <mergeCell ref="CI4788:CJ4788"/>
    <mergeCell ref="CL4788:CM4788"/>
    <mergeCell ref="CN4788:CP4788"/>
    <mergeCell ref="CI4785:CJ4785"/>
    <mergeCell ref="CL4785:CM4785"/>
    <mergeCell ref="CN4785:CP4785"/>
    <mergeCell ref="CI4786:CJ4786"/>
    <mergeCell ref="CL4786:CM4786"/>
    <mergeCell ref="CN4786:CP4786"/>
    <mergeCell ref="CI4783:CJ4783"/>
    <mergeCell ref="CL4783:CM4783"/>
    <mergeCell ref="CN4783:CP4783"/>
    <mergeCell ref="CI4784:CJ4784"/>
    <mergeCell ref="CL4784:CM4784"/>
    <mergeCell ref="CN4784:CP4784"/>
    <mergeCell ref="CI4781:CJ4781"/>
    <mergeCell ref="CL4781:CM4781"/>
    <mergeCell ref="CN4781:CP4781"/>
    <mergeCell ref="CI4782:CJ4782"/>
    <mergeCell ref="CL4782:CM4782"/>
    <mergeCell ref="CN4782:CP4782"/>
    <mergeCell ref="CI4779:CJ4779"/>
    <mergeCell ref="CL4779:CM4779"/>
    <mergeCell ref="CN4779:CP4779"/>
    <mergeCell ref="CI4780:CJ4780"/>
    <mergeCell ref="CL4780:CM4780"/>
    <mergeCell ref="CN4780:CP4780"/>
    <mergeCell ref="CI4777:CJ4777"/>
    <mergeCell ref="CL4777:CM4777"/>
    <mergeCell ref="CN4777:CP4777"/>
    <mergeCell ref="CI4778:CJ4778"/>
    <mergeCell ref="CL4778:CM4778"/>
    <mergeCell ref="CN4778:CP4778"/>
    <mergeCell ref="CI4775:CJ4775"/>
    <mergeCell ref="CL4775:CM4775"/>
    <mergeCell ref="CN4775:CP4775"/>
    <mergeCell ref="CI4776:CJ4776"/>
    <mergeCell ref="CL4776:CM4776"/>
    <mergeCell ref="CN4776:CP4776"/>
    <mergeCell ref="CI4773:CJ4773"/>
    <mergeCell ref="CL4773:CM4773"/>
    <mergeCell ref="CN4773:CP4773"/>
    <mergeCell ref="CI4774:CJ4774"/>
    <mergeCell ref="CL4774:CM4774"/>
    <mergeCell ref="CN4774:CP4774"/>
    <mergeCell ref="CI4771:CJ4771"/>
    <mergeCell ref="CL4771:CM4771"/>
    <mergeCell ref="CN4771:CP4771"/>
    <mergeCell ref="CI4772:CJ4772"/>
    <mergeCell ref="CL4772:CM4772"/>
    <mergeCell ref="CN4772:CP4772"/>
    <mergeCell ref="CI4769:CJ4769"/>
    <mergeCell ref="CL4769:CM4769"/>
    <mergeCell ref="CN4769:CP4769"/>
    <mergeCell ref="CI4770:CJ4770"/>
    <mergeCell ref="CL4770:CM4770"/>
    <mergeCell ref="CN4770:CP4770"/>
    <mergeCell ref="CI4767:CJ4767"/>
    <mergeCell ref="CL4767:CM4767"/>
    <mergeCell ref="CN4767:CP4767"/>
    <mergeCell ref="CI4768:CJ4768"/>
    <mergeCell ref="CL4768:CM4768"/>
    <mergeCell ref="CN4768:CP4768"/>
    <mergeCell ref="CI4765:CJ4765"/>
    <mergeCell ref="CL4765:CM4765"/>
    <mergeCell ref="CN4765:CP4765"/>
    <mergeCell ref="CI4766:CJ4766"/>
    <mergeCell ref="CL4766:CM4766"/>
    <mergeCell ref="CN4766:CP4766"/>
    <mergeCell ref="CI4762:CJ4762"/>
    <mergeCell ref="CL4762:CM4762"/>
    <mergeCell ref="CN4762:CP4762"/>
    <mergeCell ref="CL4763:CP4763"/>
    <mergeCell ref="CI4764:CJ4764"/>
    <mergeCell ref="CL4764:CP4764"/>
    <mergeCell ref="CI4760:CJ4760"/>
    <mergeCell ref="CL4760:CM4760"/>
    <mergeCell ref="CN4760:CP4760"/>
    <mergeCell ref="CI4761:CJ4761"/>
    <mergeCell ref="CL4761:CM4761"/>
    <mergeCell ref="CN4761:CP4761"/>
    <mergeCell ref="CI4758:CJ4758"/>
    <mergeCell ref="CL4758:CM4758"/>
    <mergeCell ref="CN4758:CP4758"/>
    <mergeCell ref="CI4759:CJ4759"/>
    <mergeCell ref="CL4759:CM4759"/>
    <mergeCell ref="CN4759:CP4759"/>
    <mergeCell ref="CI4756:CJ4756"/>
    <mergeCell ref="CL4756:CM4756"/>
    <mergeCell ref="CN4756:CP4756"/>
    <mergeCell ref="CI4757:CJ4757"/>
    <mergeCell ref="CL4757:CM4757"/>
    <mergeCell ref="CN4757:CP4757"/>
    <mergeCell ref="CI4754:CJ4754"/>
    <mergeCell ref="CL4754:CM4754"/>
    <mergeCell ref="CN4754:CP4754"/>
    <mergeCell ref="CI4755:CJ4755"/>
    <mergeCell ref="CL4755:CM4755"/>
    <mergeCell ref="CN4755:CP4755"/>
    <mergeCell ref="CI4752:CJ4752"/>
    <mergeCell ref="CL4752:CM4752"/>
    <mergeCell ref="CN4752:CP4752"/>
    <mergeCell ref="CI4753:CJ4753"/>
    <mergeCell ref="CL4753:CM4753"/>
    <mergeCell ref="CN4753:CP4753"/>
    <mergeCell ref="CI4750:CJ4750"/>
    <mergeCell ref="CL4750:CM4750"/>
    <mergeCell ref="CN4750:CP4750"/>
    <mergeCell ref="CI4751:CJ4751"/>
    <mergeCell ref="CL4751:CM4751"/>
    <mergeCell ref="CN4751:CP4751"/>
    <mergeCell ref="CI4748:CJ4748"/>
    <mergeCell ref="CL4748:CM4748"/>
    <mergeCell ref="CN4748:CP4748"/>
    <mergeCell ref="CI4749:CJ4749"/>
    <mergeCell ref="CL4749:CM4749"/>
    <mergeCell ref="CN4749:CP4749"/>
    <mergeCell ref="CI4746:CJ4746"/>
    <mergeCell ref="CL4746:CM4746"/>
    <mergeCell ref="CN4746:CP4746"/>
    <mergeCell ref="CI4747:CJ4747"/>
    <mergeCell ref="CL4747:CM4747"/>
    <mergeCell ref="CN4747:CP4747"/>
    <mergeCell ref="CI4744:CJ4744"/>
    <mergeCell ref="CL4744:CM4744"/>
    <mergeCell ref="CN4744:CP4744"/>
    <mergeCell ref="CI4745:CJ4745"/>
    <mergeCell ref="CL4745:CM4745"/>
    <mergeCell ref="CN4745:CP4745"/>
    <mergeCell ref="CI4742:CJ4742"/>
    <mergeCell ref="CL4742:CM4742"/>
    <mergeCell ref="CN4742:CP4742"/>
    <mergeCell ref="CI4743:CJ4743"/>
    <mergeCell ref="CL4743:CM4743"/>
    <mergeCell ref="CN4743:CP4743"/>
    <mergeCell ref="CI4740:CJ4740"/>
    <mergeCell ref="CL4740:CM4740"/>
    <mergeCell ref="CN4740:CP4740"/>
    <mergeCell ref="CI4741:CJ4741"/>
    <mergeCell ref="CL4741:CM4741"/>
    <mergeCell ref="CN4741:CP4741"/>
    <mergeCell ref="CI4738:CJ4738"/>
    <mergeCell ref="CL4738:CM4738"/>
    <mergeCell ref="CN4738:CP4738"/>
    <mergeCell ref="CI4739:CJ4739"/>
    <mergeCell ref="CL4739:CM4739"/>
    <mergeCell ref="CN4739:CP4739"/>
    <mergeCell ref="CI4736:CJ4736"/>
    <mergeCell ref="CL4736:CM4736"/>
    <mergeCell ref="CN4736:CP4736"/>
    <mergeCell ref="CI4737:CJ4737"/>
    <mergeCell ref="CL4737:CM4737"/>
    <mergeCell ref="CN4737:CP4737"/>
    <mergeCell ref="CI4734:CJ4734"/>
    <mergeCell ref="CL4734:CM4734"/>
    <mergeCell ref="CN4734:CP4734"/>
    <mergeCell ref="CI4735:CJ4735"/>
    <mergeCell ref="CL4735:CM4735"/>
    <mergeCell ref="CN4735:CP4735"/>
    <mergeCell ref="CI4732:CJ4732"/>
    <mergeCell ref="CL4732:CM4732"/>
    <mergeCell ref="CN4732:CP4732"/>
    <mergeCell ref="CI4733:CJ4733"/>
    <mergeCell ref="CL4733:CM4733"/>
    <mergeCell ref="CN4733:CP4733"/>
    <mergeCell ref="CI4730:CJ4730"/>
    <mergeCell ref="CL4730:CM4730"/>
    <mergeCell ref="CN4730:CP4730"/>
    <mergeCell ref="CI4731:CJ4731"/>
    <mergeCell ref="CL4731:CM4731"/>
    <mergeCell ref="CN4731:CP4731"/>
    <mergeCell ref="CI4728:CJ4728"/>
    <mergeCell ref="CL4728:CM4728"/>
    <mergeCell ref="CN4728:CP4728"/>
    <mergeCell ref="CI4729:CJ4729"/>
    <mergeCell ref="CL4729:CM4729"/>
    <mergeCell ref="CN4729:CP4729"/>
    <mergeCell ref="CI4726:CJ4726"/>
    <mergeCell ref="CL4726:CM4726"/>
    <mergeCell ref="CN4726:CP4726"/>
    <mergeCell ref="CI4727:CJ4727"/>
    <mergeCell ref="CL4727:CM4727"/>
    <mergeCell ref="CN4727:CP4727"/>
    <mergeCell ref="CI4724:CJ4724"/>
    <mergeCell ref="CL4724:CM4724"/>
    <mergeCell ref="CN4724:CP4724"/>
    <mergeCell ref="CI4725:CJ4725"/>
    <mergeCell ref="CL4725:CM4725"/>
    <mergeCell ref="CN4725:CP4725"/>
    <mergeCell ref="CI4722:CJ4722"/>
    <mergeCell ref="CL4722:CM4722"/>
    <mergeCell ref="CN4722:CP4722"/>
    <mergeCell ref="CI4723:CJ4723"/>
    <mergeCell ref="CL4723:CM4723"/>
    <mergeCell ref="CN4723:CP4723"/>
    <mergeCell ref="CI4720:CJ4720"/>
    <mergeCell ref="CL4720:CM4720"/>
    <mergeCell ref="CN4720:CP4720"/>
    <mergeCell ref="CI4721:CJ4721"/>
    <mergeCell ref="CL4721:CM4721"/>
    <mergeCell ref="CN4721:CP4721"/>
    <mergeCell ref="CI4717:CJ4717"/>
    <mergeCell ref="CL4717:CM4717"/>
    <mergeCell ref="CN4717:CP4717"/>
    <mergeCell ref="CL4718:CP4718"/>
    <mergeCell ref="CI4719:CJ4719"/>
    <mergeCell ref="CL4719:CP4719"/>
    <mergeCell ref="CI4715:CJ4715"/>
    <mergeCell ref="CL4715:CM4715"/>
    <mergeCell ref="CN4715:CP4715"/>
    <mergeCell ref="CI4716:CJ4716"/>
    <mergeCell ref="CL4716:CM4716"/>
    <mergeCell ref="CN4716:CP4716"/>
    <mergeCell ref="CI4713:CJ4713"/>
    <mergeCell ref="CL4713:CM4713"/>
    <mergeCell ref="CN4713:CP4713"/>
    <mergeCell ref="CI4714:CJ4714"/>
    <mergeCell ref="CL4714:CM4714"/>
    <mergeCell ref="CN4714:CP4714"/>
    <mergeCell ref="CI4711:CJ4711"/>
    <mergeCell ref="CL4711:CM4711"/>
    <mergeCell ref="CN4711:CP4711"/>
    <mergeCell ref="CI4712:CJ4712"/>
    <mergeCell ref="CL4712:CM4712"/>
    <mergeCell ref="CN4712:CP4712"/>
    <mergeCell ref="CI4709:CJ4709"/>
    <mergeCell ref="CL4709:CM4709"/>
    <mergeCell ref="CN4709:CP4709"/>
    <mergeCell ref="CI4710:CJ4710"/>
    <mergeCell ref="CL4710:CM4710"/>
    <mergeCell ref="CN4710:CP4710"/>
    <mergeCell ref="CI4707:CJ4707"/>
    <mergeCell ref="CL4707:CM4707"/>
    <mergeCell ref="CN4707:CP4707"/>
    <mergeCell ref="CI4708:CJ4708"/>
    <mergeCell ref="CL4708:CM4708"/>
    <mergeCell ref="CN4708:CP4708"/>
    <mergeCell ref="CI4705:CJ4705"/>
    <mergeCell ref="CL4705:CM4705"/>
    <mergeCell ref="CN4705:CP4705"/>
    <mergeCell ref="CI4706:CJ4706"/>
    <mergeCell ref="CL4706:CM4706"/>
    <mergeCell ref="CN4706:CP4706"/>
    <mergeCell ref="CI4703:CJ4703"/>
    <mergeCell ref="CL4703:CM4703"/>
    <mergeCell ref="CN4703:CP4703"/>
    <mergeCell ref="CI4704:CJ4704"/>
    <mergeCell ref="CL4704:CM4704"/>
    <mergeCell ref="CN4704:CP4704"/>
    <mergeCell ref="CI4701:CJ4701"/>
    <mergeCell ref="CL4701:CM4701"/>
    <mergeCell ref="CN4701:CP4701"/>
    <mergeCell ref="CI4702:CJ4702"/>
    <mergeCell ref="CL4702:CM4702"/>
    <mergeCell ref="CN4702:CP4702"/>
    <mergeCell ref="CI4699:CJ4699"/>
    <mergeCell ref="CL4699:CM4699"/>
    <mergeCell ref="CN4699:CP4699"/>
    <mergeCell ref="CI4700:CJ4700"/>
    <mergeCell ref="CL4700:CM4700"/>
    <mergeCell ref="CN4700:CP4700"/>
    <mergeCell ref="CL4696:CP4696"/>
    <mergeCell ref="CI4697:CJ4697"/>
    <mergeCell ref="CL4697:CP4697"/>
    <mergeCell ref="CI4698:CJ4698"/>
    <mergeCell ref="CL4698:CM4698"/>
    <mergeCell ref="CN4698:CP4698"/>
    <mergeCell ref="CI4694:CJ4694"/>
    <mergeCell ref="CL4694:CM4694"/>
    <mergeCell ref="CN4694:CP4694"/>
    <mergeCell ref="CI4695:CJ4695"/>
    <mergeCell ref="CL4695:CM4695"/>
    <mergeCell ref="CN4695:CP4695"/>
    <mergeCell ref="CI4692:CJ4692"/>
    <mergeCell ref="CL4692:CM4692"/>
    <mergeCell ref="CN4692:CP4692"/>
    <mergeCell ref="CI4693:CJ4693"/>
    <mergeCell ref="CL4693:CM4693"/>
    <mergeCell ref="CN4693:CP4693"/>
    <mergeCell ref="CI4690:CJ4690"/>
    <mergeCell ref="CL4690:CM4690"/>
    <mergeCell ref="CN4690:CP4690"/>
    <mergeCell ref="CI4691:CJ4691"/>
    <mergeCell ref="CL4691:CM4691"/>
    <mergeCell ref="CN4691:CP4691"/>
    <mergeCell ref="CI4688:CJ4688"/>
    <mergeCell ref="CL4688:CM4688"/>
    <mergeCell ref="CN4688:CP4688"/>
    <mergeCell ref="CI4689:CJ4689"/>
    <mergeCell ref="CL4689:CM4689"/>
    <mergeCell ref="CN4689:CP4689"/>
    <mergeCell ref="CI4686:CJ4686"/>
    <mergeCell ref="CL4686:CM4686"/>
    <mergeCell ref="CN4686:CP4686"/>
    <mergeCell ref="CI4687:CJ4687"/>
    <mergeCell ref="CL4687:CM4687"/>
    <mergeCell ref="CN4687:CP4687"/>
    <mergeCell ref="CI4684:CJ4684"/>
    <mergeCell ref="CL4684:CM4684"/>
    <mergeCell ref="CN4684:CP4684"/>
    <mergeCell ref="CI4685:CJ4685"/>
    <mergeCell ref="CL4685:CM4685"/>
    <mergeCell ref="CN4685:CP4685"/>
    <mergeCell ref="CI4682:CJ4682"/>
    <mergeCell ref="CL4682:CM4682"/>
    <mergeCell ref="CN4682:CP4682"/>
    <mergeCell ref="CI4683:CJ4683"/>
    <mergeCell ref="CL4683:CM4683"/>
    <mergeCell ref="CN4683:CP4683"/>
    <mergeCell ref="CI4680:CJ4680"/>
    <mergeCell ref="CL4680:CM4680"/>
    <mergeCell ref="CN4680:CP4680"/>
    <mergeCell ref="CI4681:CJ4681"/>
    <mergeCell ref="CL4681:CM4681"/>
    <mergeCell ref="CN4681:CP4681"/>
    <mergeCell ref="CI4678:CJ4678"/>
    <mergeCell ref="CL4678:CM4678"/>
    <mergeCell ref="CN4678:CP4678"/>
    <mergeCell ref="CI4679:CJ4679"/>
    <mergeCell ref="CL4679:CM4679"/>
    <mergeCell ref="CN4679:CP4679"/>
    <mergeCell ref="CI4676:CJ4676"/>
    <mergeCell ref="CL4676:CM4676"/>
    <mergeCell ref="CN4676:CP4676"/>
    <mergeCell ref="CI4677:CJ4677"/>
    <mergeCell ref="CL4677:CM4677"/>
    <mergeCell ref="CN4677:CP4677"/>
    <mergeCell ref="CI4674:CJ4674"/>
    <mergeCell ref="CL4674:CM4674"/>
    <mergeCell ref="CN4674:CP4674"/>
    <mergeCell ref="CI4675:CJ4675"/>
    <mergeCell ref="CL4675:CM4675"/>
    <mergeCell ref="CN4675:CP4675"/>
    <mergeCell ref="CI4672:CJ4672"/>
    <mergeCell ref="CL4672:CM4672"/>
    <mergeCell ref="CN4672:CP4672"/>
    <mergeCell ref="CI4673:CJ4673"/>
    <mergeCell ref="CL4673:CM4673"/>
    <mergeCell ref="CN4673:CP4673"/>
    <mergeCell ref="CI4670:CJ4670"/>
    <mergeCell ref="CL4670:CM4670"/>
    <mergeCell ref="CN4670:CP4670"/>
    <mergeCell ref="CI4671:CJ4671"/>
    <mergeCell ref="CL4671:CM4671"/>
    <mergeCell ref="CN4671:CP4671"/>
    <mergeCell ref="CI4668:CJ4668"/>
    <mergeCell ref="CL4668:CM4668"/>
    <mergeCell ref="CN4668:CP4668"/>
    <mergeCell ref="CI4669:CJ4669"/>
    <mergeCell ref="CL4669:CM4669"/>
    <mergeCell ref="CN4669:CP4669"/>
    <mergeCell ref="CI4666:CJ4666"/>
    <mergeCell ref="CL4666:CM4666"/>
    <mergeCell ref="CN4666:CP4666"/>
    <mergeCell ref="CI4667:CJ4667"/>
    <mergeCell ref="CL4667:CM4667"/>
    <mergeCell ref="CN4667:CP4667"/>
    <mergeCell ref="CI4664:CJ4664"/>
    <mergeCell ref="CL4664:CM4664"/>
    <mergeCell ref="CN4664:CP4664"/>
    <mergeCell ref="CI4665:CJ4665"/>
    <mergeCell ref="CL4665:CM4665"/>
    <mergeCell ref="CN4665:CP4665"/>
    <mergeCell ref="CI4662:CJ4662"/>
    <mergeCell ref="CL4662:CM4662"/>
    <mergeCell ref="CN4662:CP4662"/>
    <mergeCell ref="CI4663:CJ4663"/>
    <mergeCell ref="CL4663:CM4663"/>
    <mergeCell ref="CN4663:CP4663"/>
    <mergeCell ref="CI4660:CJ4660"/>
    <mergeCell ref="CL4660:CM4660"/>
    <mergeCell ref="CN4660:CP4660"/>
    <mergeCell ref="CI4661:CJ4661"/>
    <mergeCell ref="CL4661:CM4661"/>
    <mergeCell ref="CN4661:CP4661"/>
    <mergeCell ref="CI4658:CJ4658"/>
    <mergeCell ref="CL4658:CM4658"/>
    <mergeCell ref="CN4658:CP4658"/>
    <mergeCell ref="CI4659:CJ4659"/>
    <mergeCell ref="CL4659:CM4659"/>
    <mergeCell ref="CN4659:CP4659"/>
    <mergeCell ref="CI4656:CJ4656"/>
    <mergeCell ref="CL4656:CM4656"/>
    <mergeCell ref="CN4656:CP4656"/>
    <mergeCell ref="CI4657:CJ4657"/>
    <mergeCell ref="CL4657:CM4657"/>
    <mergeCell ref="CN4657:CP4657"/>
    <mergeCell ref="CI4654:CJ4654"/>
    <mergeCell ref="CL4654:CM4654"/>
    <mergeCell ref="CN4654:CP4654"/>
    <mergeCell ref="CI4655:CJ4655"/>
    <mergeCell ref="CL4655:CM4655"/>
    <mergeCell ref="CN4655:CP4655"/>
    <mergeCell ref="CI4652:CJ4652"/>
    <mergeCell ref="CL4652:CM4652"/>
    <mergeCell ref="CN4652:CP4652"/>
    <mergeCell ref="CI4653:CJ4653"/>
    <mergeCell ref="CL4653:CM4653"/>
    <mergeCell ref="CN4653:CP4653"/>
    <mergeCell ref="CI4650:CJ4650"/>
    <mergeCell ref="CL4650:CM4650"/>
    <mergeCell ref="CN4650:CP4650"/>
    <mergeCell ref="CI4651:CJ4651"/>
    <mergeCell ref="CL4651:CM4651"/>
    <mergeCell ref="CN4651:CP4651"/>
    <mergeCell ref="CI4648:CJ4648"/>
    <mergeCell ref="CL4648:CM4648"/>
    <mergeCell ref="CN4648:CP4648"/>
    <mergeCell ref="CI4649:CJ4649"/>
    <mergeCell ref="CL4649:CM4649"/>
    <mergeCell ref="CN4649:CP4649"/>
    <mergeCell ref="CI4646:CJ4646"/>
    <mergeCell ref="CL4646:CM4646"/>
    <mergeCell ref="CN4646:CP4646"/>
    <mergeCell ref="CI4647:CJ4647"/>
    <mergeCell ref="CL4647:CM4647"/>
    <mergeCell ref="CN4647:CP4647"/>
    <mergeCell ref="CI4644:CJ4644"/>
    <mergeCell ref="CL4644:CM4644"/>
    <mergeCell ref="CN4644:CP4644"/>
    <mergeCell ref="CI4645:CJ4645"/>
    <mergeCell ref="CL4645:CM4645"/>
    <mergeCell ref="CN4645:CP4645"/>
    <mergeCell ref="CI4642:CJ4642"/>
    <mergeCell ref="CL4642:CM4642"/>
    <mergeCell ref="CN4642:CP4642"/>
    <mergeCell ref="CI4643:CJ4643"/>
    <mergeCell ref="CL4643:CM4643"/>
    <mergeCell ref="CN4643:CP4643"/>
    <mergeCell ref="CI4640:CJ4640"/>
    <mergeCell ref="CL4640:CM4640"/>
    <mergeCell ref="CN4640:CP4640"/>
    <mergeCell ref="CI4641:CJ4641"/>
    <mergeCell ref="CL4641:CM4641"/>
    <mergeCell ref="CN4641:CP4641"/>
    <mergeCell ref="CI4638:CJ4638"/>
    <mergeCell ref="CL4638:CM4638"/>
    <mergeCell ref="CN4638:CP4638"/>
    <mergeCell ref="CI4639:CJ4639"/>
    <mergeCell ref="CL4639:CM4639"/>
    <mergeCell ref="CN4639:CP4639"/>
    <mergeCell ref="CI4636:CJ4636"/>
    <mergeCell ref="CL4636:CM4636"/>
    <mergeCell ref="CN4636:CP4636"/>
    <mergeCell ref="CI4637:CJ4637"/>
    <mergeCell ref="CL4637:CM4637"/>
    <mergeCell ref="CN4637:CP4637"/>
    <mergeCell ref="CI4634:CJ4634"/>
    <mergeCell ref="CL4634:CM4634"/>
    <mergeCell ref="CN4634:CP4634"/>
    <mergeCell ref="CI4635:CJ4635"/>
    <mergeCell ref="CL4635:CM4635"/>
    <mergeCell ref="CN4635:CP4635"/>
    <mergeCell ref="CI4632:CJ4632"/>
    <mergeCell ref="CL4632:CM4632"/>
    <mergeCell ref="CN4632:CP4632"/>
    <mergeCell ref="CI4633:CJ4633"/>
    <mergeCell ref="CL4633:CM4633"/>
    <mergeCell ref="CN4633:CP4633"/>
    <mergeCell ref="CI4630:CJ4630"/>
    <mergeCell ref="CL4630:CM4630"/>
    <mergeCell ref="CN4630:CP4630"/>
    <mergeCell ref="CI4631:CJ4631"/>
    <mergeCell ref="CL4631:CM4631"/>
    <mergeCell ref="CN4631:CP4631"/>
    <mergeCell ref="CI4628:CJ4628"/>
    <mergeCell ref="CL4628:CM4628"/>
    <mergeCell ref="CN4628:CP4628"/>
    <mergeCell ref="CI4629:CJ4629"/>
    <mergeCell ref="CL4629:CM4629"/>
    <mergeCell ref="CN4629:CP4629"/>
    <mergeCell ref="CI4626:CJ4626"/>
    <mergeCell ref="CL4626:CM4626"/>
    <mergeCell ref="CN4626:CP4626"/>
    <mergeCell ref="CI4627:CJ4627"/>
    <mergeCell ref="CL4627:CM4627"/>
    <mergeCell ref="CN4627:CP4627"/>
    <mergeCell ref="CI4624:CJ4624"/>
    <mergeCell ref="CL4624:CM4624"/>
    <mergeCell ref="CN4624:CP4624"/>
    <mergeCell ref="CI4625:CJ4625"/>
    <mergeCell ref="CL4625:CM4625"/>
    <mergeCell ref="CN4625:CP4625"/>
    <mergeCell ref="CI4622:CJ4622"/>
    <mergeCell ref="CL4622:CM4622"/>
    <mergeCell ref="CN4622:CP4622"/>
    <mergeCell ref="CI4623:CJ4623"/>
    <mergeCell ref="CL4623:CM4623"/>
    <mergeCell ref="CN4623:CP4623"/>
    <mergeCell ref="CI4620:CJ4620"/>
    <mergeCell ref="CL4620:CM4620"/>
    <mergeCell ref="CN4620:CP4620"/>
    <mergeCell ref="CI4621:CJ4621"/>
    <mergeCell ref="CL4621:CM4621"/>
    <mergeCell ref="CN4621:CP4621"/>
    <mergeCell ref="CI4618:CJ4618"/>
    <mergeCell ref="CL4618:CM4618"/>
    <mergeCell ref="CN4618:CP4618"/>
    <mergeCell ref="CI4619:CJ4619"/>
    <mergeCell ref="CL4619:CM4619"/>
    <mergeCell ref="CN4619:CP4619"/>
    <mergeCell ref="CI4616:CJ4616"/>
    <mergeCell ref="CL4616:CM4616"/>
    <mergeCell ref="CN4616:CP4616"/>
    <mergeCell ref="CI4617:CJ4617"/>
    <mergeCell ref="CL4617:CM4617"/>
    <mergeCell ref="CN4617:CP4617"/>
    <mergeCell ref="CI4614:CJ4614"/>
    <mergeCell ref="CL4614:CM4614"/>
    <mergeCell ref="CN4614:CP4614"/>
    <mergeCell ref="CI4615:CJ4615"/>
    <mergeCell ref="CL4615:CM4615"/>
    <mergeCell ref="CN4615:CP4615"/>
    <mergeCell ref="CI4612:CJ4612"/>
    <mergeCell ref="CL4612:CM4612"/>
    <mergeCell ref="CN4612:CP4612"/>
    <mergeCell ref="CI4613:CJ4613"/>
    <mergeCell ref="CL4613:CM4613"/>
    <mergeCell ref="CN4613:CP4613"/>
    <mergeCell ref="CI4610:CJ4610"/>
    <mergeCell ref="CL4610:CM4610"/>
    <mergeCell ref="CN4610:CP4610"/>
    <mergeCell ref="CI4611:CJ4611"/>
    <mergeCell ref="CL4611:CM4611"/>
    <mergeCell ref="CN4611:CP4611"/>
    <mergeCell ref="CI4608:CJ4608"/>
    <mergeCell ref="CL4608:CM4608"/>
    <mergeCell ref="CN4608:CP4608"/>
    <mergeCell ref="CI4609:CJ4609"/>
    <mergeCell ref="CL4609:CM4609"/>
    <mergeCell ref="CN4609:CP4609"/>
    <mergeCell ref="CI4606:CJ4606"/>
    <mergeCell ref="CL4606:CM4606"/>
    <mergeCell ref="CN4606:CP4606"/>
    <mergeCell ref="CI4607:CJ4607"/>
    <mergeCell ref="CL4607:CM4607"/>
    <mergeCell ref="CN4607:CP4607"/>
    <mergeCell ref="CI4604:CJ4604"/>
    <mergeCell ref="CL4604:CM4604"/>
    <mergeCell ref="CN4604:CP4604"/>
    <mergeCell ref="CI4605:CJ4605"/>
    <mergeCell ref="CL4605:CM4605"/>
    <mergeCell ref="CN4605:CP4605"/>
    <mergeCell ref="CI4602:CJ4602"/>
    <mergeCell ref="CL4602:CM4602"/>
    <mergeCell ref="CN4602:CP4602"/>
    <mergeCell ref="CI4603:CJ4603"/>
    <mergeCell ref="CL4603:CM4603"/>
    <mergeCell ref="CN4603:CP4603"/>
    <mergeCell ref="CI4600:CJ4600"/>
    <mergeCell ref="CL4600:CM4600"/>
    <mergeCell ref="CN4600:CP4600"/>
    <mergeCell ref="CI4601:CJ4601"/>
    <mergeCell ref="CL4601:CM4601"/>
    <mergeCell ref="CN4601:CP4601"/>
    <mergeCell ref="CI4598:CJ4598"/>
    <mergeCell ref="CL4598:CM4598"/>
    <mergeCell ref="CN4598:CP4598"/>
    <mergeCell ref="CI4599:CJ4599"/>
    <mergeCell ref="CL4599:CM4599"/>
    <mergeCell ref="CN4599:CP4599"/>
    <mergeCell ref="CI4596:CJ4596"/>
    <mergeCell ref="CL4596:CM4596"/>
    <mergeCell ref="CN4596:CP4596"/>
    <mergeCell ref="CI4597:CJ4597"/>
    <mergeCell ref="CL4597:CM4597"/>
    <mergeCell ref="CN4597:CP4597"/>
    <mergeCell ref="CI4594:CJ4594"/>
    <mergeCell ref="CL4594:CM4594"/>
    <mergeCell ref="CN4594:CP4594"/>
    <mergeCell ref="CI4595:CJ4595"/>
    <mergeCell ref="CL4595:CM4595"/>
    <mergeCell ref="CN4595:CP4595"/>
    <mergeCell ref="CI4592:CJ4592"/>
    <mergeCell ref="CL4592:CM4592"/>
    <mergeCell ref="CN4592:CP4592"/>
    <mergeCell ref="CI4593:CJ4593"/>
    <mergeCell ref="CL4593:CM4593"/>
    <mergeCell ref="CN4593:CP4593"/>
    <mergeCell ref="CI4590:CJ4590"/>
    <mergeCell ref="CL4590:CM4590"/>
    <mergeCell ref="CN4590:CP4590"/>
    <mergeCell ref="CI4591:CJ4591"/>
    <mergeCell ref="CL4591:CM4591"/>
    <mergeCell ref="CN4591:CP4591"/>
    <mergeCell ref="CI4588:CJ4588"/>
    <mergeCell ref="CL4588:CM4588"/>
    <mergeCell ref="CN4588:CP4588"/>
    <mergeCell ref="CI4589:CJ4589"/>
    <mergeCell ref="CL4589:CM4589"/>
    <mergeCell ref="CN4589:CP4589"/>
    <mergeCell ref="CI4586:CJ4586"/>
    <mergeCell ref="CL4586:CM4586"/>
    <mergeCell ref="CN4586:CP4586"/>
    <mergeCell ref="CI4587:CJ4587"/>
    <mergeCell ref="CL4587:CM4587"/>
    <mergeCell ref="CN4587:CP4587"/>
    <mergeCell ref="CI4584:CJ4584"/>
    <mergeCell ref="CL4584:CM4584"/>
    <mergeCell ref="CN4584:CP4584"/>
    <mergeCell ref="CI4585:CJ4585"/>
    <mergeCell ref="CL4585:CM4585"/>
    <mergeCell ref="CN4585:CP4585"/>
    <mergeCell ref="CI4582:CJ4582"/>
    <mergeCell ref="CL4582:CM4582"/>
    <mergeCell ref="CN4582:CP4582"/>
    <mergeCell ref="CI4583:CJ4583"/>
    <mergeCell ref="CL4583:CM4583"/>
    <mergeCell ref="CN4583:CP4583"/>
    <mergeCell ref="CI4580:CJ4580"/>
    <mergeCell ref="CL4580:CM4580"/>
    <mergeCell ref="CN4580:CP4580"/>
    <mergeCell ref="CI4581:CJ4581"/>
    <mergeCell ref="CL4581:CM4581"/>
    <mergeCell ref="CN4581:CP4581"/>
    <mergeCell ref="CI4578:CJ4578"/>
    <mergeCell ref="CL4578:CM4578"/>
    <mergeCell ref="CN4578:CP4578"/>
    <mergeCell ref="CI4579:CJ4579"/>
    <mergeCell ref="CL4579:CM4579"/>
    <mergeCell ref="CN4579:CP4579"/>
    <mergeCell ref="CI4576:CJ4576"/>
    <mergeCell ref="CL4576:CM4576"/>
    <mergeCell ref="CN4576:CP4576"/>
    <mergeCell ref="CI4577:CJ4577"/>
    <mergeCell ref="CL4577:CM4577"/>
    <mergeCell ref="CN4577:CP4577"/>
    <mergeCell ref="CI4574:CJ4574"/>
    <mergeCell ref="CL4574:CM4574"/>
    <mergeCell ref="CN4574:CP4574"/>
    <mergeCell ref="CI4575:CJ4575"/>
    <mergeCell ref="CL4575:CM4575"/>
    <mergeCell ref="CN4575:CP4575"/>
    <mergeCell ref="CI4572:CJ4572"/>
    <mergeCell ref="CL4572:CM4572"/>
    <mergeCell ref="CN4572:CP4572"/>
    <mergeCell ref="CI4573:CJ4573"/>
    <mergeCell ref="CL4573:CM4573"/>
    <mergeCell ref="CN4573:CP4573"/>
    <mergeCell ref="CI4570:CJ4570"/>
    <mergeCell ref="CL4570:CM4570"/>
    <mergeCell ref="CN4570:CP4570"/>
    <mergeCell ref="CI4571:CJ4571"/>
    <mergeCell ref="CL4571:CM4571"/>
    <mergeCell ref="CN4571:CP4571"/>
    <mergeCell ref="CI4568:CJ4568"/>
    <mergeCell ref="CL4568:CM4568"/>
    <mergeCell ref="CN4568:CP4568"/>
    <mergeCell ref="CI4569:CJ4569"/>
    <mergeCell ref="CL4569:CP4569"/>
    <mergeCell ref="CI4566:CJ4566"/>
    <mergeCell ref="CL4566:CM4566"/>
    <mergeCell ref="CN4566:CP4566"/>
    <mergeCell ref="CI4567:CJ4567"/>
    <mergeCell ref="CL4567:CM4567"/>
    <mergeCell ref="CN4567:CP4567"/>
    <mergeCell ref="CI4564:CJ4564"/>
    <mergeCell ref="CL4564:CM4564"/>
    <mergeCell ref="CN4564:CP4564"/>
    <mergeCell ref="CI4565:CJ4565"/>
    <mergeCell ref="CL4565:CM4565"/>
    <mergeCell ref="CN4565:CP4565"/>
    <mergeCell ref="CI4562:CJ4562"/>
    <mergeCell ref="CL4562:CM4562"/>
    <mergeCell ref="CN4562:CP4562"/>
    <mergeCell ref="CI4563:CJ4563"/>
    <mergeCell ref="CL4563:CM4563"/>
    <mergeCell ref="CN4563:CP4563"/>
    <mergeCell ref="CI4560:CJ4560"/>
    <mergeCell ref="CL4560:CM4560"/>
    <mergeCell ref="CN4560:CP4560"/>
    <mergeCell ref="CI4561:CJ4561"/>
    <mergeCell ref="CL4561:CM4561"/>
    <mergeCell ref="CN4561:CP4561"/>
    <mergeCell ref="CI4558:CJ4558"/>
    <mergeCell ref="CL4558:CM4558"/>
    <mergeCell ref="CN4558:CP4558"/>
    <mergeCell ref="CI4559:CJ4559"/>
    <mergeCell ref="CL4559:CM4559"/>
    <mergeCell ref="CN4559:CP4559"/>
    <mergeCell ref="CI4556:CJ4556"/>
    <mergeCell ref="CL4556:CM4556"/>
    <mergeCell ref="CN4556:CP4556"/>
    <mergeCell ref="CI4557:CJ4557"/>
    <mergeCell ref="CL4557:CM4557"/>
    <mergeCell ref="CN4557:CP4557"/>
    <mergeCell ref="CI4554:CJ4554"/>
    <mergeCell ref="CL4554:CM4554"/>
    <mergeCell ref="CN4554:CP4554"/>
    <mergeCell ref="CI4555:CJ4555"/>
    <mergeCell ref="CL4555:CM4555"/>
    <mergeCell ref="CN4555:CP4555"/>
    <mergeCell ref="CI4552:CJ4552"/>
    <mergeCell ref="CL4552:CM4552"/>
    <mergeCell ref="CN4552:CP4552"/>
    <mergeCell ref="CI4553:CJ4553"/>
    <mergeCell ref="CL4553:CM4553"/>
    <mergeCell ref="CN4553:CP4553"/>
    <mergeCell ref="CI4550:CJ4550"/>
    <mergeCell ref="CL4550:CM4550"/>
    <mergeCell ref="CN4550:CP4550"/>
    <mergeCell ref="CI4551:CJ4551"/>
    <mergeCell ref="CL4551:CM4551"/>
    <mergeCell ref="CN4551:CP4551"/>
    <mergeCell ref="CI4548:CJ4548"/>
    <mergeCell ref="CL4548:CP4548"/>
    <mergeCell ref="CI4549:CJ4549"/>
    <mergeCell ref="CL4549:CM4549"/>
    <mergeCell ref="CN4549:CP4549"/>
    <mergeCell ref="CI4546:CJ4546"/>
    <mergeCell ref="CL4546:CM4546"/>
    <mergeCell ref="CN4546:CP4546"/>
    <mergeCell ref="CI4547:CJ4547"/>
    <mergeCell ref="CL4547:CM4547"/>
    <mergeCell ref="CN4547:CP4547"/>
    <mergeCell ref="CI4544:CJ4544"/>
    <mergeCell ref="CL4544:CM4544"/>
    <mergeCell ref="CN4544:CP4544"/>
    <mergeCell ref="CI4545:CJ4545"/>
    <mergeCell ref="CL4545:CM4545"/>
    <mergeCell ref="CN4545:CP4545"/>
    <mergeCell ref="CI4542:CJ4542"/>
    <mergeCell ref="CL4542:CM4542"/>
    <mergeCell ref="CN4542:CP4542"/>
    <mergeCell ref="CI4543:CJ4543"/>
    <mergeCell ref="CL4543:CM4543"/>
    <mergeCell ref="CN4543:CP4543"/>
    <mergeCell ref="CI4540:CJ4540"/>
    <mergeCell ref="CL4540:CM4540"/>
    <mergeCell ref="CN4540:CP4540"/>
    <mergeCell ref="CI4541:CJ4541"/>
    <mergeCell ref="CL4541:CM4541"/>
    <mergeCell ref="CN4541:CP4541"/>
    <mergeCell ref="CI4538:CJ4538"/>
    <mergeCell ref="CL4538:CM4538"/>
    <mergeCell ref="CN4538:CP4538"/>
    <mergeCell ref="CI4539:CJ4539"/>
    <mergeCell ref="CL4539:CM4539"/>
    <mergeCell ref="CN4539:CP4539"/>
    <mergeCell ref="CI4536:CJ4536"/>
    <mergeCell ref="CL4536:CM4536"/>
    <mergeCell ref="CN4536:CP4536"/>
    <mergeCell ref="CI4537:CJ4537"/>
    <mergeCell ref="CL4537:CM4537"/>
    <mergeCell ref="CN4537:CP4537"/>
    <mergeCell ref="CI4534:CJ4534"/>
    <mergeCell ref="CL4534:CM4534"/>
    <mergeCell ref="CN4534:CP4534"/>
    <mergeCell ref="CI4535:CJ4535"/>
    <mergeCell ref="CL4535:CM4535"/>
    <mergeCell ref="CN4535:CP4535"/>
    <mergeCell ref="CI4532:CJ4532"/>
    <mergeCell ref="CL4532:CM4532"/>
    <mergeCell ref="CN4532:CP4532"/>
    <mergeCell ref="CI4533:CJ4533"/>
    <mergeCell ref="CL4533:CM4533"/>
    <mergeCell ref="CN4533:CP4533"/>
    <mergeCell ref="CI4530:CJ4530"/>
    <mergeCell ref="CL4530:CM4530"/>
    <mergeCell ref="CN4530:CP4530"/>
    <mergeCell ref="CI4531:CJ4531"/>
    <mergeCell ref="CL4531:CM4531"/>
    <mergeCell ref="CN4531:CP4531"/>
    <mergeCell ref="CI4528:CJ4528"/>
    <mergeCell ref="CL4528:CM4528"/>
    <mergeCell ref="CN4528:CP4528"/>
    <mergeCell ref="CI4529:CJ4529"/>
    <mergeCell ref="CL4529:CM4529"/>
    <mergeCell ref="CN4529:CP4529"/>
    <mergeCell ref="CI4526:CJ4526"/>
    <mergeCell ref="CL4526:CM4526"/>
    <mergeCell ref="CN4526:CP4526"/>
    <mergeCell ref="CI4527:CJ4527"/>
    <mergeCell ref="CL4527:CM4527"/>
    <mergeCell ref="CN4527:CP4527"/>
    <mergeCell ref="CI4524:CJ4524"/>
    <mergeCell ref="CL4524:CM4524"/>
    <mergeCell ref="CN4524:CP4524"/>
    <mergeCell ref="CI4525:CJ4525"/>
    <mergeCell ref="CL4525:CM4525"/>
    <mergeCell ref="CN4525:CP4525"/>
    <mergeCell ref="CI4522:CJ4522"/>
    <mergeCell ref="CL4522:CM4522"/>
    <mergeCell ref="CN4522:CP4522"/>
    <mergeCell ref="CI4523:CJ4523"/>
    <mergeCell ref="CL4523:CM4523"/>
    <mergeCell ref="CN4523:CP4523"/>
    <mergeCell ref="CI4520:CJ4520"/>
    <mergeCell ref="CL4520:CM4520"/>
    <mergeCell ref="CN4520:CP4520"/>
    <mergeCell ref="CI4521:CJ4521"/>
    <mergeCell ref="CL4521:CM4521"/>
    <mergeCell ref="CN4521:CP4521"/>
    <mergeCell ref="CI4518:CJ4518"/>
    <mergeCell ref="CL4518:CM4518"/>
    <mergeCell ref="CN4518:CP4518"/>
    <mergeCell ref="CI4519:CJ4519"/>
    <mergeCell ref="CL4519:CM4519"/>
    <mergeCell ref="CN4519:CP4519"/>
    <mergeCell ref="CI4516:CJ4516"/>
    <mergeCell ref="CL4516:CM4516"/>
    <mergeCell ref="CN4516:CP4516"/>
    <mergeCell ref="CI4517:CJ4517"/>
    <mergeCell ref="CL4517:CM4517"/>
    <mergeCell ref="CN4517:CP4517"/>
    <mergeCell ref="CI4514:CJ4514"/>
    <mergeCell ref="CL4514:CM4514"/>
    <mergeCell ref="CN4514:CP4514"/>
    <mergeCell ref="CI4515:CJ4515"/>
    <mergeCell ref="CL4515:CM4515"/>
    <mergeCell ref="CN4515:CP4515"/>
    <mergeCell ref="CI4512:CJ4512"/>
    <mergeCell ref="CL4512:CM4512"/>
    <mergeCell ref="CN4512:CP4512"/>
    <mergeCell ref="CI4513:CJ4513"/>
    <mergeCell ref="CL4513:CM4513"/>
    <mergeCell ref="CN4513:CP4513"/>
    <mergeCell ref="CI4510:CJ4510"/>
    <mergeCell ref="CL4510:CM4510"/>
    <mergeCell ref="CN4510:CP4510"/>
    <mergeCell ref="CI4511:CJ4511"/>
    <mergeCell ref="CL4511:CM4511"/>
    <mergeCell ref="CN4511:CP4511"/>
    <mergeCell ref="CI4508:CJ4508"/>
    <mergeCell ref="CL4508:CM4508"/>
    <mergeCell ref="CN4508:CP4508"/>
    <mergeCell ref="CI4509:CJ4509"/>
    <mergeCell ref="CL4509:CM4509"/>
    <mergeCell ref="CN4509:CP4509"/>
    <mergeCell ref="CI4506:CJ4506"/>
    <mergeCell ref="CL4506:CM4506"/>
    <mergeCell ref="CN4506:CP4506"/>
    <mergeCell ref="CI4507:CJ4507"/>
    <mergeCell ref="CL4507:CM4507"/>
    <mergeCell ref="CN4507:CP4507"/>
    <mergeCell ref="CI4504:CJ4504"/>
    <mergeCell ref="CL4504:CM4504"/>
    <mergeCell ref="CN4504:CP4504"/>
    <mergeCell ref="CI4505:CJ4505"/>
    <mergeCell ref="CL4505:CM4505"/>
    <mergeCell ref="CN4505:CP4505"/>
    <mergeCell ref="CI4502:CJ4502"/>
    <mergeCell ref="CL4502:CM4502"/>
    <mergeCell ref="CN4502:CP4502"/>
    <mergeCell ref="CI4503:CJ4503"/>
    <mergeCell ref="CL4503:CM4503"/>
    <mergeCell ref="CN4503:CP4503"/>
    <mergeCell ref="CI4500:CJ4500"/>
    <mergeCell ref="CL4500:CM4500"/>
    <mergeCell ref="CN4500:CP4500"/>
    <mergeCell ref="CI4501:CJ4501"/>
    <mergeCell ref="CL4501:CM4501"/>
    <mergeCell ref="CN4501:CP4501"/>
    <mergeCell ref="CI4498:CJ4498"/>
    <mergeCell ref="CL4498:CM4498"/>
    <mergeCell ref="CN4498:CP4498"/>
    <mergeCell ref="CI4499:CJ4499"/>
    <mergeCell ref="CL4499:CM4499"/>
    <mergeCell ref="CN4499:CP4499"/>
    <mergeCell ref="CI4496:CJ4496"/>
    <mergeCell ref="CL4496:CM4496"/>
    <mergeCell ref="CN4496:CP4496"/>
    <mergeCell ref="CI4497:CJ4497"/>
    <mergeCell ref="CL4497:CM4497"/>
    <mergeCell ref="CN4497:CP4497"/>
    <mergeCell ref="CI4494:CJ4494"/>
    <mergeCell ref="CL4494:CM4494"/>
    <mergeCell ref="CN4494:CP4494"/>
    <mergeCell ref="CI4495:CJ4495"/>
    <mergeCell ref="CL4495:CM4495"/>
    <mergeCell ref="CN4495:CP4495"/>
    <mergeCell ref="CI4492:CJ4492"/>
    <mergeCell ref="CL4492:CM4492"/>
    <mergeCell ref="CN4492:CP4492"/>
    <mergeCell ref="CI4493:CJ4493"/>
    <mergeCell ref="CL4493:CM4493"/>
    <mergeCell ref="CN4493:CP4493"/>
    <mergeCell ref="CI4489:CJ4489"/>
    <mergeCell ref="CL4489:CP4489"/>
    <mergeCell ref="CI4490:CJ4490"/>
    <mergeCell ref="CL4490:CP4490"/>
    <mergeCell ref="CI4491:CJ4491"/>
    <mergeCell ref="CL4491:CM4491"/>
    <mergeCell ref="CN4491:CP4491"/>
    <mergeCell ref="CI4487:CJ4487"/>
    <mergeCell ref="CL4487:CM4487"/>
    <mergeCell ref="CN4487:CP4487"/>
    <mergeCell ref="CI4488:CJ4488"/>
    <mergeCell ref="CL4488:CM4488"/>
    <mergeCell ref="CN4488:CP4488"/>
    <mergeCell ref="CI4485:CJ4485"/>
    <mergeCell ref="CL4485:CM4485"/>
    <mergeCell ref="CN4485:CP4485"/>
    <mergeCell ref="CI4486:CJ4486"/>
    <mergeCell ref="CL4486:CM4486"/>
    <mergeCell ref="CN4486:CP4486"/>
    <mergeCell ref="CI4483:CJ4483"/>
    <mergeCell ref="CL4483:CM4483"/>
    <mergeCell ref="CN4483:CP4483"/>
    <mergeCell ref="CI4484:CJ4484"/>
    <mergeCell ref="CL4484:CM4484"/>
    <mergeCell ref="CN4484:CP4484"/>
    <mergeCell ref="CI4481:CJ4481"/>
    <mergeCell ref="CL4481:CM4481"/>
    <mergeCell ref="CN4481:CP4481"/>
    <mergeCell ref="CI4482:CJ4482"/>
    <mergeCell ref="CL4482:CM4482"/>
    <mergeCell ref="CN4482:CP4482"/>
    <mergeCell ref="CI4479:CJ4479"/>
    <mergeCell ref="CL4479:CM4479"/>
    <mergeCell ref="CN4479:CP4479"/>
    <mergeCell ref="CI4480:CJ4480"/>
    <mergeCell ref="CL4480:CM4480"/>
    <mergeCell ref="CN4480:CP4480"/>
    <mergeCell ref="CI4477:CJ4477"/>
    <mergeCell ref="CL4477:CM4477"/>
    <mergeCell ref="CN4477:CP4477"/>
    <mergeCell ref="CI4478:CJ4478"/>
    <mergeCell ref="CL4478:CM4478"/>
    <mergeCell ref="CN4478:CP4478"/>
    <mergeCell ref="CI4475:CJ4475"/>
    <mergeCell ref="CL4475:CM4475"/>
    <mergeCell ref="CN4475:CP4475"/>
    <mergeCell ref="CI4476:CJ4476"/>
    <mergeCell ref="CL4476:CM4476"/>
    <mergeCell ref="CN4476:CP4476"/>
    <mergeCell ref="CI4473:CJ4473"/>
    <mergeCell ref="CL4473:CM4473"/>
    <mergeCell ref="CN4473:CP4473"/>
    <mergeCell ref="CI4474:CJ4474"/>
    <mergeCell ref="CL4474:CM4474"/>
    <mergeCell ref="CN4474:CP4474"/>
    <mergeCell ref="CI4471:CJ4471"/>
    <mergeCell ref="CL4471:CM4471"/>
    <mergeCell ref="CN4471:CP4471"/>
    <mergeCell ref="CI4472:CJ4472"/>
    <mergeCell ref="CL4472:CM4472"/>
    <mergeCell ref="CN4472:CP4472"/>
    <mergeCell ref="CI4469:CJ4469"/>
    <mergeCell ref="CL4469:CM4469"/>
    <mergeCell ref="CN4469:CP4469"/>
    <mergeCell ref="CI4470:CJ4470"/>
    <mergeCell ref="CL4470:CM4470"/>
    <mergeCell ref="CN4470:CP4470"/>
    <mergeCell ref="CI4467:CJ4467"/>
    <mergeCell ref="CL4467:CM4467"/>
    <mergeCell ref="CN4467:CP4467"/>
    <mergeCell ref="CI4468:CJ4468"/>
    <mergeCell ref="CL4468:CM4468"/>
    <mergeCell ref="CN4468:CP4468"/>
    <mergeCell ref="CI4465:CJ4465"/>
    <mergeCell ref="CL4465:CM4465"/>
    <mergeCell ref="CN4465:CP4465"/>
    <mergeCell ref="CI4466:CJ4466"/>
    <mergeCell ref="CL4466:CM4466"/>
    <mergeCell ref="CN4466:CP4466"/>
    <mergeCell ref="CI4463:CJ4463"/>
    <mergeCell ref="CL4463:CM4463"/>
    <mergeCell ref="CN4463:CP4463"/>
    <mergeCell ref="CI4464:CJ4464"/>
    <mergeCell ref="CL4464:CM4464"/>
    <mergeCell ref="CN4464:CP4464"/>
    <mergeCell ref="CI4461:CJ4461"/>
    <mergeCell ref="CL4461:CM4461"/>
    <mergeCell ref="CN4461:CP4461"/>
    <mergeCell ref="CI4462:CJ4462"/>
    <mergeCell ref="CL4462:CM4462"/>
    <mergeCell ref="CN4462:CP4462"/>
    <mergeCell ref="CI4459:CJ4459"/>
    <mergeCell ref="CL4459:CM4459"/>
    <mergeCell ref="CN4459:CP4459"/>
    <mergeCell ref="CI4460:CJ4460"/>
    <mergeCell ref="CL4460:CM4460"/>
    <mergeCell ref="CN4460:CP4460"/>
    <mergeCell ref="CI4457:CJ4457"/>
    <mergeCell ref="CL4457:CM4457"/>
    <mergeCell ref="CN4457:CP4457"/>
    <mergeCell ref="CI4458:CJ4458"/>
    <mergeCell ref="CL4458:CM4458"/>
    <mergeCell ref="CN4458:CP4458"/>
    <mergeCell ref="CI4455:CJ4455"/>
    <mergeCell ref="CL4455:CP4455"/>
    <mergeCell ref="CI4456:CJ4456"/>
    <mergeCell ref="CL4456:CM4456"/>
    <mergeCell ref="CN4456:CP4456"/>
    <mergeCell ref="CI4453:CJ4453"/>
    <mergeCell ref="CL4453:CM4453"/>
    <mergeCell ref="CN4453:CP4453"/>
    <mergeCell ref="CI4454:CJ4454"/>
    <mergeCell ref="CL4454:CM4454"/>
    <mergeCell ref="CN4454:CP4454"/>
    <mergeCell ref="CI4451:CJ4451"/>
    <mergeCell ref="CL4451:CM4451"/>
    <mergeCell ref="CN4451:CP4451"/>
    <mergeCell ref="CI4452:CJ4452"/>
    <mergeCell ref="CL4452:CM4452"/>
    <mergeCell ref="CN4452:CP4452"/>
    <mergeCell ref="CI4449:CJ4449"/>
    <mergeCell ref="CL4449:CM4449"/>
    <mergeCell ref="CN4449:CP4449"/>
    <mergeCell ref="CI4450:CJ4450"/>
    <mergeCell ref="CL4450:CM4450"/>
    <mergeCell ref="CN4450:CP4450"/>
    <mergeCell ref="CI4447:CJ4447"/>
    <mergeCell ref="CL4447:CM4447"/>
    <mergeCell ref="CN4447:CP4447"/>
    <mergeCell ref="CI4448:CJ4448"/>
    <mergeCell ref="CL4448:CM4448"/>
    <mergeCell ref="CN4448:CP4448"/>
    <mergeCell ref="CI4445:CJ4445"/>
    <mergeCell ref="CL4445:CM4445"/>
    <mergeCell ref="CN4445:CP4445"/>
    <mergeCell ref="CI4446:CJ4446"/>
    <mergeCell ref="CL4446:CM4446"/>
    <mergeCell ref="CN4446:CP4446"/>
    <mergeCell ref="CI4443:CJ4443"/>
    <mergeCell ref="CL4443:CM4443"/>
    <mergeCell ref="CN4443:CP4443"/>
    <mergeCell ref="CI4444:CJ4444"/>
    <mergeCell ref="CL4444:CM4444"/>
    <mergeCell ref="CN4444:CP4444"/>
    <mergeCell ref="CI4441:CJ4441"/>
    <mergeCell ref="CL4441:CM4441"/>
    <mergeCell ref="CN4441:CP4441"/>
    <mergeCell ref="CI4442:CJ4442"/>
    <mergeCell ref="CL4442:CM4442"/>
    <mergeCell ref="CN4442:CP4442"/>
    <mergeCell ref="CI4439:CJ4439"/>
    <mergeCell ref="CL4439:CM4439"/>
    <mergeCell ref="CN4439:CP4439"/>
    <mergeCell ref="CI4440:CJ4440"/>
    <mergeCell ref="CL4440:CM4440"/>
    <mergeCell ref="CN4440:CP4440"/>
    <mergeCell ref="CI4437:CJ4437"/>
    <mergeCell ref="CL4437:CM4437"/>
    <mergeCell ref="CN4437:CP4437"/>
    <mergeCell ref="CI4438:CJ4438"/>
    <mergeCell ref="CL4438:CM4438"/>
    <mergeCell ref="CN4438:CP4438"/>
    <mergeCell ref="CI4435:CJ4435"/>
    <mergeCell ref="CL4435:CM4435"/>
    <mergeCell ref="CN4435:CP4435"/>
    <mergeCell ref="CI4436:CJ4436"/>
    <mergeCell ref="CL4436:CM4436"/>
    <mergeCell ref="CN4436:CP4436"/>
    <mergeCell ref="CI4433:CJ4433"/>
    <mergeCell ref="CL4433:CM4433"/>
    <mergeCell ref="CN4433:CP4433"/>
    <mergeCell ref="CI4434:CJ4434"/>
    <mergeCell ref="CL4434:CM4434"/>
    <mergeCell ref="CN4434:CP4434"/>
    <mergeCell ref="CI4431:CJ4431"/>
    <mergeCell ref="CL4431:CM4431"/>
    <mergeCell ref="CN4431:CP4431"/>
    <mergeCell ref="CI4432:CJ4432"/>
    <mergeCell ref="CL4432:CM4432"/>
    <mergeCell ref="CN4432:CP4432"/>
    <mergeCell ref="CI4429:CJ4429"/>
    <mergeCell ref="CL4429:CM4429"/>
    <mergeCell ref="CN4429:CP4429"/>
    <mergeCell ref="CI4430:CJ4430"/>
    <mergeCell ref="CL4430:CM4430"/>
    <mergeCell ref="CN4430:CP4430"/>
    <mergeCell ref="CI4427:CJ4427"/>
    <mergeCell ref="CL4427:CM4427"/>
    <mergeCell ref="CN4427:CP4427"/>
    <mergeCell ref="CI4428:CJ4428"/>
    <mergeCell ref="CL4428:CM4428"/>
    <mergeCell ref="CN4428:CP4428"/>
    <mergeCell ref="CI4425:CJ4425"/>
    <mergeCell ref="CL4425:CM4425"/>
    <mergeCell ref="CN4425:CP4425"/>
    <mergeCell ref="CI4426:CJ4426"/>
    <mergeCell ref="CL4426:CM4426"/>
    <mergeCell ref="CN4426:CP4426"/>
    <mergeCell ref="CI4423:CJ4423"/>
    <mergeCell ref="CL4423:CM4423"/>
    <mergeCell ref="CN4423:CP4423"/>
    <mergeCell ref="CI4424:CJ4424"/>
    <mergeCell ref="CL4424:CM4424"/>
    <mergeCell ref="CN4424:CP4424"/>
    <mergeCell ref="CI4421:CJ4421"/>
    <mergeCell ref="CL4421:CM4421"/>
    <mergeCell ref="CN4421:CP4421"/>
    <mergeCell ref="CI4422:CJ4422"/>
    <mergeCell ref="CL4422:CM4422"/>
    <mergeCell ref="CN4422:CP4422"/>
    <mergeCell ref="CI4419:CJ4419"/>
    <mergeCell ref="CL4419:CM4419"/>
    <mergeCell ref="CN4419:CP4419"/>
    <mergeCell ref="CI4420:CJ4420"/>
    <mergeCell ref="CL4420:CM4420"/>
    <mergeCell ref="CN4420:CP4420"/>
    <mergeCell ref="CI4417:CJ4417"/>
    <mergeCell ref="CL4417:CM4417"/>
    <mergeCell ref="CN4417:CP4417"/>
    <mergeCell ref="CI4418:CJ4418"/>
    <mergeCell ref="CL4418:CM4418"/>
    <mergeCell ref="CN4418:CP4418"/>
    <mergeCell ref="CI4415:CJ4415"/>
    <mergeCell ref="CL4415:CM4415"/>
    <mergeCell ref="CN4415:CP4415"/>
    <mergeCell ref="CI4416:CJ4416"/>
    <mergeCell ref="CL4416:CM4416"/>
    <mergeCell ref="CN4416:CP4416"/>
    <mergeCell ref="CI4413:CJ4413"/>
    <mergeCell ref="CL4413:CM4413"/>
    <mergeCell ref="CN4413:CP4413"/>
    <mergeCell ref="CI4414:CJ4414"/>
    <mergeCell ref="CL4414:CM4414"/>
    <mergeCell ref="CN4414:CP4414"/>
    <mergeCell ref="CI4411:CJ4411"/>
    <mergeCell ref="CL4411:CM4411"/>
    <mergeCell ref="CN4411:CP4411"/>
    <mergeCell ref="CI4412:CJ4412"/>
    <mergeCell ref="CL4412:CM4412"/>
    <mergeCell ref="CN4412:CP4412"/>
    <mergeCell ref="CI4409:CJ4409"/>
    <mergeCell ref="CL4409:CM4409"/>
    <mergeCell ref="CN4409:CP4409"/>
    <mergeCell ref="CI4410:CJ4410"/>
    <mergeCell ref="CL4410:CM4410"/>
    <mergeCell ref="CN4410:CP4410"/>
    <mergeCell ref="CI4407:CJ4407"/>
    <mergeCell ref="CL4407:CM4407"/>
    <mergeCell ref="CN4407:CP4407"/>
    <mergeCell ref="CI4408:CJ4408"/>
    <mergeCell ref="CL4408:CM4408"/>
    <mergeCell ref="CN4408:CP4408"/>
    <mergeCell ref="CI4405:CJ4405"/>
    <mergeCell ref="CL4405:CM4405"/>
    <mergeCell ref="CN4405:CP4405"/>
    <mergeCell ref="CI4406:CJ4406"/>
    <mergeCell ref="CL4406:CM4406"/>
    <mergeCell ref="CN4406:CP4406"/>
    <mergeCell ref="CI4403:CJ4403"/>
    <mergeCell ref="CL4403:CP4403"/>
    <mergeCell ref="CI4404:CJ4404"/>
    <mergeCell ref="CL4404:CM4404"/>
    <mergeCell ref="CN4404:CP4404"/>
    <mergeCell ref="CI4401:CJ4401"/>
    <mergeCell ref="CL4401:CM4401"/>
    <mergeCell ref="CN4401:CP4401"/>
    <mergeCell ref="CI4402:CJ4402"/>
    <mergeCell ref="CL4402:CP4402"/>
    <mergeCell ref="CI4399:CJ4399"/>
    <mergeCell ref="CL4399:CM4399"/>
    <mergeCell ref="CN4399:CP4399"/>
    <mergeCell ref="CI4400:CJ4400"/>
    <mergeCell ref="CL4400:CM4400"/>
    <mergeCell ref="CN4400:CP4400"/>
    <mergeCell ref="CI4397:CJ4397"/>
    <mergeCell ref="CL4397:CM4397"/>
    <mergeCell ref="CN4397:CP4397"/>
    <mergeCell ref="CI4398:CJ4398"/>
    <mergeCell ref="CL4398:CM4398"/>
    <mergeCell ref="CN4398:CP4398"/>
    <mergeCell ref="CI4395:CJ4395"/>
    <mergeCell ref="CL4395:CM4395"/>
    <mergeCell ref="CN4395:CP4395"/>
    <mergeCell ref="CI4396:CJ4396"/>
    <mergeCell ref="CL4396:CM4396"/>
    <mergeCell ref="CN4396:CP4396"/>
    <mergeCell ref="CI4393:CJ4393"/>
    <mergeCell ref="CL4393:CM4393"/>
    <mergeCell ref="CN4393:CP4393"/>
    <mergeCell ref="CI4394:CJ4394"/>
    <mergeCell ref="CL4394:CM4394"/>
    <mergeCell ref="CN4394:CP4394"/>
    <mergeCell ref="CI4391:CJ4391"/>
    <mergeCell ref="CL4391:CM4391"/>
    <mergeCell ref="CN4391:CP4391"/>
    <mergeCell ref="CI4392:CJ4392"/>
    <mergeCell ref="CL4392:CM4392"/>
    <mergeCell ref="CN4392:CP4392"/>
    <mergeCell ref="CI4389:CJ4389"/>
    <mergeCell ref="CL4389:CM4389"/>
    <mergeCell ref="CN4389:CP4389"/>
    <mergeCell ref="CI4390:CJ4390"/>
    <mergeCell ref="CL4390:CM4390"/>
    <mergeCell ref="CN4390:CP4390"/>
    <mergeCell ref="CI4387:CJ4387"/>
    <mergeCell ref="CL4387:CM4387"/>
    <mergeCell ref="CN4387:CP4387"/>
    <mergeCell ref="CI4388:CJ4388"/>
    <mergeCell ref="CL4388:CM4388"/>
    <mergeCell ref="CN4388:CP4388"/>
    <mergeCell ref="CI4385:CJ4385"/>
    <mergeCell ref="CL4385:CM4385"/>
    <mergeCell ref="CN4385:CP4385"/>
    <mergeCell ref="CI4386:CJ4386"/>
    <mergeCell ref="CL4386:CM4386"/>
    <mergeCell ref="CN4386:CP4386"/>
    <mergeCell ref="CI4383:CJ4383"/>
    <mergeCell ref="CL4383:CM4383"/>
    <mergeCell ref="CN4383:CP4383"/>
    <mergeCell ref="CI4384:CJ4384"/>
    <mergeCell ref="CL4384:CM4384"/>
    <mergeCell ref="CN4384:CP4384"/>
    <mergeCell ref="CI4381:CJ4381"/>
    <mergeCell ref="CL4381:CM4381"/>
    <mergeCell ref="CN4381:CP4381"/>
    <mergeCell ref="CI4382:CJ4382"/>
    <mergeCell ref="CL4382:CM4382"/>
    <mergeCell ref="CN4382:CP4382"/>
    <mergeCell ref="CI4379:CJ4379"/>
    <mergeCell ref="CL4379:CM4379"/>
    <mergeCell ref="CN4379:CP4379"/>
    <mergeCell ref="CI4380:CJ4380"/>
    <mergeCell ref="CL4380:CM4380"/>
    <mergeCell ref="CN4380:CP4380"/>
    <mergeCell ref="CI4377:CJ4377"/>
    <mergeCell ref="CL4377:CM4377"/>
    <mergeCell ref="CN4377:CP4377"/>
    <mergeCell ref="CI4378:CJ4378"/>
    <mergeCell ref="CL4378:CM4378"/>
    <mergeCell ref="CN4378:CP4378"/>
    <mergeCell ref="CI4375:CJ4375"/>
    <mergeCell ref="CL4375:CM4375"/>
    <mergeCell ref="CN4375:CP4375"/>
    <mergeCell ref="CI4376:CJ4376"/>
    <mergeCell ref="CL4376:CM4376"/>
    <mergeCell ref="CN4376:CP4376"/>
    <mergeCell ref="CI4373:CJ4373"/>
    <mergeCell ref="CL4373:CM4373"/>
    <mergeCell ref="CN4373:CP4373"/>
    <mergeCell ref="CI4374:CJ4374"/>
    <mergeCell ref="CL4374:CM4374"/>
    <mergeCell ref="CN4374:CP4374"/>
    <mergeCell ref="CI4371:CJ4371"/>
    <mergeCell ref="CL4371:CP4371"/>
    <mergeCell ref="CI4372:CJ4372"/>
    <mergeCell ref="CL4372:CM4372"/>
    <mergeCell ref="CN4372:CP4372"/>
    <mergeCell ref="CI4369:CJ4369"/>
    <mergeCell ref="CL4369:CM4369"/>
    <mergeCell ref="CN4369:CP4369"/>
    <mergeCell ref="CI4370:CJ4370"/>
    <mergeCell ref="CL4370:CM4370"/>
    <mergeCell ref="CN4370:CP4370"/>
    <mergeCell ref="CI4367:CJ4367"/>
    <mergeCell ref="CL4367:CM4367"/>
    <mergeCell ref="CN4367:CP4367"/>
    <mergeCell ref="CI4368:CJ4368"/>
    <mergeCell ref="CL4368:CM4368"/>
    <mergeCell ref="CN4368:CP4368"/>
    <mergeCell ref="CI4365:CJ4365"/>
    <mergeCell ref="CL4365:CM4365"/>
    <mergeCell ref="CN4365:CP4365"/>
    <mergeCell ref="CI4366:CJ4366"/>
    <mergeCell ref="CL4366:CM4366"/>
    <mergeCell ref="CN4366:CP4366"/>
    <mergeCell ref="CI4363:CJ4363"/>
    <mergeCell ref="CL4363:CM4363"/>
    <mergeCell ref="CN4363:CP4363"/>
    <mergeCell ref="CI4364:CJ4364"/>
    <mergeCell ref="CL4364:CM4364"/>
    <mergeCell ref="CN4364:CP4364"/>
    <mergeCell ref="CI4361:CJ4361"/>
    <mergeCell ref="CL4361:CM4361"/>
    <mergeCell ref="CN4361:CP4361"/>
    <mergeCell ref="CI4362:CJ4362"/>
    <mergeCell ref="CL4362:CM4362"/>
    <mergeCell ref="CN4362:CP4362"/>
    <mergeCell ref="CI4359:CJ4359"/>
    <mergeCell ref="CL4359:CM4359"/>
    <mergeCell ref="CN4359:CP4359"/>
    <mergeCell ref="CI4360:CJ4360"/>
    <mergeCell ref="CL4360:CM4360"/>
    <mergeCell ref="CN4360:CP4360"/>
    <mergeCell ref="CI4357:CJ4357"/>
    <mergeCell ref="CL4357:CM4357"/>
    <mergeCell ref="CN4357:CP4357"/>
    <mergeCell ref="CI4358:CJ4358"/>
    <mergeCell ref="CL4358:CM4358"/>
    <mergeCell ref="CN4358:CP4358"/>
    <mergeCell ref="CI4355:CJ4355"/>
    <mergeCell ref="CL4355:CM4355"/>
    <mergeCell ref="CN4355:CP4355"/>
    <mergeCell ref="CI4356:CJ4356"/>
    <mergeCell ref="CL4356:CM4356"/>
    <mergeCell ref="CN4356:CP4356"/>
    <mergeCell ref="CI4353:CJ4353"/>
    <mergeCell ref="CL4353:CM4353"/>
    <mergeCell ref="CN4353:CP4353"/>
    <mergeCell ref="CI4354:CJ4354"/>
    <mergeCell ref="CL4354:CM4354"/>
    <mergeCell ref="CN4354:CP4354"/>
    <mergeCell ref="CI4351:CJ4351"/>
    <mergeCell ref="CL4351:CM4351"/>
    <mergeCell ref="CN4351:CP4351"/>
    <mergeCell ref="CI4352:CJ4352"/>
    <mergeCell ref="CL4352:CM4352"/>
    <mergeCell ref="CN4352:CP4352"/>
    <mergeCell ref="CI4349:CJ4349"/>
    <mergeCell ref="CL4349:CM4349"/>
    <mergeCell ref="CN4349:CP4349"/>
    <mergeCell ref="CI4350:CJ4350"/>
    <mergeCell ref="CL4350:CM4350"/>
    <mergeCell ref="CN4350:CP4350"/>
    <mergeCell ref="CI4347:CJ4347"/>
    <mergeCell ref="CL4347:CM4347"/>
    <mergeCell ref="CN4347:CP4347"/>
    <mergeCell ref="CI4348:CJ4348"/>
    <mergeCell ref="CL4348:CM4348"/>
    <mergeCell ref="CN4348:CP4348"/>
    <mergeCell ref="CI4345:CJ4345"/>
    <mergeCell ref="CL4345:CM4345"/>
    <mergeCell ref="CN4345:CP4345"/>
    <mergeCell ref="CI4346:CJ4346"/>
    <mergeCell ref="CL4346:CM4346"/>
    <mergeCell ref="CN4346:CP4346"/>
    <mergeCell ref="CI4343:CJ4343"/>
    <mergeCell ref="CL4343:CM4343"/>
    <mergeCell ref="CN4343:CP4343"/>
    <mergeCell ref="CI4344:CJ4344"/>
    <mergeCell ref="CL4344:CM4344"/>
    <mergeCell ref="CN4344:CP4344"/>
    <mergeCell ref="CI4341:CJ4341"/>
    <mergeCell ref="CL4341:CM4341"/>
    <mergeCell ref="CN4341:CP4341"/>
    <mergeCell ref="CI4342:CJ4342"/>
    <mergeCell ref="CL4342:CM4342"/>
    <mergeCell ref="CN4342:CP4342"/>
    <mergeCell ref="CI4339:CJ4339"/>
    <mergeCell ref="CL4339:CM4339"/>
    <mergeCell ref="CN4339:CP4339"/>
    <mergeCell ref="CI4340:CJ4340"/>
    <mergeCell ref="CL4340:CM4340"/>
    <mergeCell ref="CN4340:CP4340"/>
    <mergeCell ref="CI4337:CJ4337"/>
    <mergeCell ref="CL4337:CM4337"/>
    <mergeCell ref="CN4337:CP4337"/>
    <mergeCell ref="CI4338:CJ4338"/>
    <mergeCell ref="CL4338:CM4338"/>
    <mergeCell ref="CN4338:CP4338"/>
    <mergeCell ref="CI4335:CJ4335"/>
    <mergeCell ref="CL4335:CM4335"/>
    <mergeCell ref="CN4335:CP4335"/>
    <mergeCell ref="CI4336:CJ4336"/>
    <mergeCell ref="CL4336:CM4336"/>
    <mergeCell ref="CN4336:CP4336"/>
    <mergeCell ref="CI4333:CJ4333"/>
    <mergeCell ref="CL4333:CM4333"/>
    <mergeCell ref="CN4333:CP4333"/>
    <mergeCell ref="CI4334:CJ4334"/>
    <mergeCell ref="CL4334:CM4334"/>
    <mergeCell ref="CN4334:CP4334"/>
    <mergeCell ref="CI4331:CJ4331"/>
    <mergeCell ref="CL4331:CM4331"/>
    <mergeCell ref="CN4331:CP4331"/>
    <mergeCell ref="CI4332:CJ4332"/>
    <mergeCell ref="CL4332:CM4332"/>
    <mergeCell ref="CN4332:CP4332"/>
    <mergeCell ref="CI4329:CJ4329"/>
    <mergeCell ref="CL4329:CM4329"/>
    <mergeCell ref="CN4329:CP4329"/>
    <mergeCell ref="CI4330:CJ4330"/>
    <mergeCell ref="CL4330:CM4330"/>
    <mergeCell ref="CN4330:CP4330"/>
    <mergeCell ref="CI4327:CJ4327"/>
    <mergeCell ref="CL4327:CM4327"/>
    <mergeCell ref="CN4327:CP4327"/>
    <mergeCell ref="CI4328:CJ4328"/>
    <mergeCell ref="CL4328:CM4328"/>
    <mergeCell ref="CN4328:CP4328"/>
    <mergeCell ref="CI4325:CJ4325"/>
    <mergeCell ref="CL4325:CM4325"/>
    <mergeCell ref="CN4325:CP4325"/>
    <mergeCell ref="CI4326:CJ4326"/>
    <mergeCell ref="CL4326:CM4326"/>
    <mergeCell ref="CN4326:CP4326"/>
    <mergeCell ref="CI4323:CJ4323"/>
    <mergeCell ref="CL4323:CM4323"/>
    <mergeCell ref="CN4323:CP4323"/>
    <mergeCell ref="CI4324:CJ4324"/>
    <mergeCell ref="CL4324:CM4324"/>
    <mergeCell ref="CN4324:CP4324"/>
    <mergeCell ref="CI4321:CJ4321"/>
    <mergeCell ref="CL4321:CM4321"/>
    <mergeCell ref="CN4321:CP4321"/>
    <mergeCell ref="CI4322:CJ4322"/>
    <mergeCell ref="CL4322:CM4322"/>
    <mergeCell ref="CN4322:CP4322"/>
    <mergeCell ref="CI4319:CJ4319"/>
    <mergeCell ref="CL4319:CM4319"/>
    <mergeCell ref="CN4319:CP4319"/>
    <mergeCell ref="CI4320:CJ4320"/>
    <mergeCell ref="CL4320:CM4320"/>
    <mergeCell ref="CN4320:CP4320"/>
    <mergeCell ref="CI4317:CJ4317"/>
    <mergeCell ref="CL4317:CM4317"/>
    <mergeCell ref="CN4317:CP4317"/>
    <mergeCell ref="CI4318:CJ4318"/>
    <mergeCell ref="CL4318:CM4318"/>
    <mergeCell ref="CN4318:CP4318"/>
    <mergeCell ref="CI4315:CJ4315"/>
    <mergeCell ref="CL4315:CM4315"/>
    <mergeCell ref="CN4315:CP4315"/>
    <mergeCell ref="CI4316:CJ4316"/>
    <mergeCell ref="CL4316:CM4316"/>
    <mergeCell ref="CN4316:CP4316"/>
    <mergeCell ref="CI4313:CJ4313"/>
    <mergeCell ref="CL4313:CM4313"/>
    <mergeCell ref="CN4313:CP4313"/>
    <mergeCell ref="CI4314:CJ4314"/>
    <mergeCell ref="CL4314:CM4314"/>
    <mergeCell ref="CN4314:CP4314"/>
    <mergeCell ref="CI4311:CJ4311"/>
    <mergeCell ref="CL4311:CM4311"/>
    <mergeCell ref="CN4311:CP4311"/>
    <mergeCell ref="CI4312:CJ4312"/>
    <mergeCell ref="CL4312:CM4312"/>
    <mergeCell ref="CN4312:CP4312"/>
    <mergeCell ref="CI4309:CJ4309"/>
    <mergeCell ref="CL4309:CM4309"/>
    <mergeCell ref="CN4309:CP4309"/>
    <mergeCell ref="CI4310:CJ4310"/>
    <mergeCell ref="CL4310:CM4310"/>
    <mergeCell ref="CN4310:CP4310"/>
    <mergeCell ref="CI4307:CJ4307"/>
    <mergeCell ref="CL4307:CM4307"/>
    <mergeCell ref="CN4307:CP4307"/>
    <mergeCell ref="CI4308:CJ4308"/>
    <mergeCell ref="CL4308:CM4308"/>
    <mergeCell ref="CN4308:CP4308"/>
    <mergeCell ref="CI4305:CJ4305"/>
    <mergeCell ref="CL4305:CM4305"/>
    <mergeCell ref="CN4305:CP4305"/>
    <mergeCell ref="CI4306:CJ4306"/>
    <mergeCell ref="CL4306:CM4306"/>
    <mergeCell ref="CN4306:CP4306"/>
    <mergeCell ref="CI4303:CJ4303"/>
    <mergeCell ref="CL4303:CM4303"/>
    <mergeCell ref="CN4303:CP4303"/>
    <mergeCell ref="CI4304:CJ4304"/>
    <mergeCell ref="CL4304:CM4304"/>
    <mergeCell ref="CN4304:CP4304"/>
    <mergeCell ref="CI4301:CJ4301"/>
    <mergeCell ref="CL4301:CM4301"/>
    <mergeCell ref="CN4301:CP4301"/>
    <mergeCell ref="CI4302:CJ4302"/>
    <mergeCell ref="CL4302:CM4302"/>
    <mergeCell ref="CN4302:CP4302"/>
    <mergeCell ref="CI4299:CJ4299"/>
    <mergeCell ref="CL4299:CM4299"/>
    <mergeCell ref="CN4299:CP4299"/>
    <mergeCell ref="CI4300:CJ4300"/>
    <mergeCell ref="CL4300:CM4300"/>
    <mergeCell ref="CN4300:CP4300"/>
    <mergeCell ref="CI4297:CJ4297"/>
    <mergeCell ref="CL4297:CM4297"/>
    <mergeCell ref="CN4297:CP4297"/>
    <mergeCell ref="CI4298:CJ4298"/>
    <mergeCell ref="CL4298:CM4298"/>
    <mergeCell ref="CN4298:CP4298"/>
    <mergeCell ref="CI4295:CJ4295"/>
    <mergeCell ref="CL4295:CM4295"/>
    <mergeCell ref="CN4295:CP4295"/>
    <mergeCell ref="CI4296:CJ4296"/>
    <mergeCell ref="CL4296:CM4296"/>
    <mergeCell ref="CN4296:CP4296"/>
    <mergeCell ref="CI4293:CJ4293"/>
    <mergeCell ref="CL4293:CM4293"/>
    <mergeCell ref="CN4293:CP4293"/>
    <mergeCell ref="CI4294:CJ4294"/>
    <mergeCell ref="CL4294:CM4294"/>
    <mergeCell ref="CN4294:CP4294"/>
    <mergeCell ref="CI4291:CJ4291"/>
    <mergeCell ref="CL4291:CM4291"/>
    <mergeCell ref="CN4291:CP4291"/>
    <mergeCell ref="CI4292:CJ4292"/>
    <mergeCell ref="CL4292:CM4292"/>
    <mergeCell ref="CN4292:CP4292"/>
    <mergeCell ref="CI4289:CJ4289"/>
    <mergeCell ref="CL4289:CM4289"/>
    <mergeCell ref="CN4289:CP4289"/>
    <mergeCell ref="CI4290:CJ4290"/>
    <mergeCell ref="CL4290:CM4290"/>
    <mergeCell ref="CN4290:CP4290"/>
    <mergeCell ref="CI4287:CJ4287"/>
    <mergeCell ref="CL4287:CM4287"/>
    <mergeCell ref="CN4287:CP4287"/>
    <mergeCell ref="CI4288:CJ4288"/>
    <mergeCell ref="CL4288:CM4288"/>
    <mergeCell ref="CN4288:CP4288"/>
    <mergeCell ref="CI4285:CJ4285"/>
    <mergeCell ref="CL4285:CM4285"/>
    <mergeCell ref="CN4285:CP4285"/>
    <mergeCell ref="CI4286:CJ4286"/>
    <mergeCell ref="CL4286:CM4286"/>
    <mergeCell ref="CN4286:CP4286"/>
    <mergeCell ref="CI4283:CJ4283"/>
    <mergeCell ref="CL4283:CM4283"/>
    <mergeCell ref="CN4283:CP4283"/>
    <mergeCell ref="CI4284:CJ4284"/>
    <mergeCell ref="CL4284:CM4284"/>
    <mergeCell ref="CN4284:CP4284"/>
    <mergeCell ref="CI4281:CJ4281"/>
    <mergeCell ref="CL4281:CM4281"/>
    <mergeCell ref="CN4281:CP4281"/>
    <mergeCell ref="CI4282:CJ4282"/>
    <mergeCell ref="CL4282:CM4282"/>
    <mergeCell ref="CN4282:CP4282"/>
    <mergeCell ref="CI4279:CJ4279"/>
    <mergeCell ref="CL4279:CM4279"/>
    <mergeCell ref="CN4279:CP4279"/>
    <mergeCell ref="CI4280:CJ4280"/>
    <mergeCell ref="CL4280:CM4280"/>
    <mergeCell ref="CN4280:CP4280"/>
    <mergeCell ref="CI4277:CJ4277"/>
    <mergeCell ref="CL4277:CM4277"/>
    <mergeCell ref="CN4277:CP4277"/>
    <mergeCell ref="CI4278:CJ4278"/>
    <mergeCell ref="CL4278:CM4278"/>
    <mergeCell ref="CN4278:CP4278"/>
    <mergeCell ref="CI4275:CJ4275"/>
    <mergeCell ref="CL4275:CM4275"/>
    <mergeCell ref="CN4275:CP4275"/>
    <mergeCell ref="CI4276:CJ4276"/>
    <mergeCell ref="CL4276:CP4276"/>
    <mergeCell ref="CI4273:CJ4273"/>
    <mergeCell ref="CL4273:CM4273"/>
    <mergeCell ref="CN4273:CP4273"/>
    <mergeCell ref="CI4274:CJ4274"/>
    <mergeCell ref="CL4274:CM4274"/>
    <mergeCell ref="CN4274:CP4274"/>
    <mergeCell ref="CI4271:CJ4271"/>
    <mergeCell ref="CL4271:CM4271"/>
    <mergeCell ref="CN4271:CP4271"/>
    <mergeCell ref="CI4272:CJ4272"/>
    <mergeCell ref="CL4272:CM4272"/>
    <mergeCell ref="CN4272:CP4272"/>
    <mergeCell ref="CI4269:CJ4269"/>
    <mergeCell ref="CL4269:CM4269"/>
    <mergeCell ref="CN4269:CP4269"/>
    <mergeCell ref="CI4270:CJ4270"/>
    <mergeCell ref="CL4270:CM4270"/>
    <mergeCell ref="CN4270:CP4270"/>
    <mergeCell ref="CI4267:CJ4267"/>
    <mergeCell ref="CL4267:CM4267"/>
    <mergeCell ref="CN4267:CP4267"/>
    <mergeCell ref="CI4268:CJ4268"/>
    <mergeCell ref="CL4268:CM4268"/>
    <mergeCell ref="CN4268:CP4268"/>
    <mergeCell ref="CI4265:CJ4265"/>
    <mergeCell ref="CL4265:CM4265"/>
    <mergeCell ref="CN4265:CP4265"/>
    <mergeCell ref="CI4266:CJ4266"/>
    <mergeCell ref="CL4266:CM4266"/>
    <mergeCell ref="CN4266:CP4266"/>
    <mergeCell ref="CI4263:CJ4263"/>
    <mergeCell ref="CL4263:CM4263"/>
    <mergeCell ref="CN4263:CP4263"/>
    <mergeCell ref="CI4264:CJ4264"/>
    <mergeCell ref="CL4264:CM4264"/>
    <mergeCell ref="CN4264:CP4264"/>
    <mergeCell ref="CI4261:CJ4261"/>
    <mergeCell ref="CL4261:CM4261"/>
    <mergeCell ref="CN4261:CP4261"/>
    <mergeCell ref="CI4262:CJ4262"/>
    <mergeCell ref="CL4262:CM4262"/>
    <mergeCell ref="CN4262:CP4262"/>
    <mergeCell ref="CI4259:CJ4259"/>
    <mergeCell ref="CL4259:CM4259"/>
    <mergeCell ref="CN4259:CP4259"/>
    <mergeCell ref="CI4260:CJ4260"/>
    <mergeCell ref="CL4260:CM4260"/>
    <mergeCell ref="CN4260:CP4260"/>
    <mergeCell ref="CI4257:CJ4257"/>
    <mergeCell ref="CL4257:CM4257"/>
    <mergeCell ref="CN4257:CP4257"/>
    <mergeCell ref="CI4258:CJ4258"/>
    <mergeCell ref="CL4258:CM4258"/>
    <mergeCell ref="CN4258:CP4258"/>
    <mergeCell ref="CI4255:CJ4255"/>
    <mergeCell ref="CL4255:CM4255"/>
    <mergeCell ref="CN4255:CP4255"/>
    <mergeCell ref="CI4256:CJ4256"/>
    <mergeCell ref="CL4256:CM4256"/>
    <mergeCell ref="CN4256:CP4256"/>
    <mergeCell ref="CI4253:CJ4253"/>
    <mergeCell ref="CL4253:CM4253"/>
    <mergeCell ref="CN4253:CP4253"/>
    <mergeCell ref="CI4254:CJ4254"/>
    <mergeCell ref="CL4254:CM4254"/>
    <mergeCell ref="CN4254:CP4254"/>
    <mergeCell ref="CI4251:CJ4251"/>
    <mergeCell ref="CL4251:CM4251"/>
    <mergeCell ref="CN4251:CP4251"/>
    <mergeCell ref="CI4252:CJ4252"/>
    <mergeCell ref="CL4252:CM4252"/>
    <mergeCell ref="CN4252:CP4252"/>
    <mergeCell ref="CI4249:CJ4249"/>
    <mergeCell ref="CL4249:CM4249"/>
    <mergeCell ref="CN4249:CP4249"/>
    <mergeCell ref="CI4250:CJ4250"/>
    <mergeCell ref="CL4250:CM4250"/>
    <mergeCell ref="CN4250:CP4250"/>
    <mergeCell ref="CI4247:CJ4247"/>
    <mergeCell ref="CL4247:CM4247"/>
    <mergeCell ref="CN4247:CP4247"/>
    <mergeCell ref="CI4248:CJ4248"/>
    <mergeCell ref="CL4248:CM4248"/>
    <mergeCell ref="CN4248:CP4248"/>
    <mergeCell ref="CI4245:CJ4245"/>
    <mergeCell ref="CL4245:CM4245"/>
    <mergeCell ref="CN4245:CP4245"/>
    <mergeCell ref="CI4246:CJ4246"/>
    <mergeCell ref="CL4246:CM4246"/>
    <mergeCell ref="CN4246:CP4246"/>
    <mergeCell ref="CI4243:CJ4243"/>
    <mergeCell ref="CL4243:CM4243"/>
    <mergeCell ref="CN4243:CP4243"/>
    <mergeCell ref="CI4244:CJ4244"/>
    <mergeCell ref="CL4244:CM4244"/>
    <mergeCell ref="CN4244:CP4244"/>
    <mergeCell ref="CI4241:CJ4241"/>
    <mergeCell ref="CL4241:CM4241"/>
    <mergeCell ref="CN4241:CP4241"/>
    <mergeCell ref="CI4242:CJ4242"/>
    <mergeCell ref="CL4242:CM4242"/>
    <mergeCell ref="CN4242:CP4242"/>
    <mergeCell ref="CI4239:CJ4239"/>
    <mergeCell ref="CL4239:CM4239"/>
    <mergeCell ref="CN4239:CP4239"/>
    <mergeCell ref="CI4240:CJ4240"/>
    <mergeCell ref="CL4240:CM4240"/>
    <mergeCell ref="CN4240:CP4240"/>
    <mergeCell ref="CI4237:CJ4237"/>
    <mergeCell ref="CL4237:CM4237"/>
    <mergeCell ref="CN4237:CP4237"/>
    <mergeCell ref="CI4238:CJ4238"/>
    <mergeCell ref="CL4238:CM4238"/>
    <mergeCell ref="CN4238:CP4238"/>
    <mergeCell ref="CI4235:CJ4235"/>
    <mergeCell ref="CL4235:CM4235"/>
    <mergeCell ref="CN4235:CP4235"/>
    <mergeCell ref="CI4236:CJ4236"/>
    <mergeCell ref="CL4236:CM4236"/>
    <mergeCell ref="CN4236:CP4236"/>
    <mergeCell ref="CI4233:CJ4233"/>
    <mergeCell ref="CL4233:CM4233"/>
    <mergeCell ref="CN4233:CP4233"/>
    <mergeCell ref="CI4234:CJ4234"/>
    <mergeCell ref="CL4234:CM4234"/>
    <mergeCell ref="CN4234:CP4234"/>
    <mergeCell ref="CI4231:CJ4231"/>
    <mergeCell ref="CL4231:CM4231"/>
    <mergeCell ref="CN4231:CP4231"/>
    <mergeCell ref="CI4232:CJ4232"/>
    <mergeCell ref="CL4232:CM4232"/>
    <mergeCell ref="CN4232:CP4232"/>
    <mergeCell ref="CI4229:CJ4229"/>
    <mergeCell ref="CL4229:CM4229"/>
    <mergeCell ref="CN4229:CP4229"/>
    <mergeCell ref="CI4230:CJ4230"/>
    <mergeCell ref="CL4230:CM4230"/>
    <mergeCell ref="CN4230:CP4230"/>
    <mergeCell ref="CI4227:CJ4227"/>
    <mergeCell ref="CL4227:CM4227"/>
    <mergeCell ref="CN4227:CP4227"/>
    <mergeCell ref="CI4228:CJ4228"/>
    <mergeCell ref="CL4228:CM4228"/>
    <mergeCell ref="CN4228:CP4228"/>
    <mergeCell ref="CI4225:CJ4225"/>
    <mergeCell ref="CL4225:CM4225"/>
    <mergeCell ref="CN4225:CP4225"/>
    <mergeCell ref="CI4226:CJ4226"/>
    <mergeCell ref="CL4226:CM4226"/>
    <mergeCell ref="CN4226:CP4226"/>
    <mergeCell ref="CI4223:CJ4223"/>
    <mergeCell ref="CL4223:CM4223"/>
    <mergeCell ref="CN4223:CP4223"/>
    <mergeCell ref="CI4224:CJ4224"/>
    <mergeCell ref="CL4224:CM4224"/>
    <mergeCell ref="CN4224:CP4224"/>
    <mergeCell ref="CI4221:CJ4221"/>
    <mergeCell ref="CL4221:CP4221"/>
    <mergeCell ref="CI4222:CJ4222"/>
    <mergeCell ref="CL4222:CM4222"/>
    <mergeCell ref="CN4222:CP4222"/>
    <mergeCell ref="CI4219:CJ4219"/>
    <mergeCell ref="CL4219:CM4219"/>
    <mergeCell ref="CN4219:CP4219"/>
    <mergeCell ref="CI4220:CJ4220"/>
    <mergeCell ref="CL4220:CP4220"/>
    <mergeCell ref="CI4217:CJ4217"/>
    <mergeCell ref="CL4217:CM4217"/>
    <mergeCell ref="CN4217:CP4217"/>
    <mergeCell ref="CI4218:CJ4218"/>
    <mergeCell ref="CL4218:CM4218"/>
    <mergeCell ref="CN4218:CP4218"/>
    <mergeCell ref="CI4215:CJ4215"/>
    <mergeCell ref="CL4215:CM4215"/>
    <mergeCell ref="CN4215:CP4215"/>
    <mergeCell ref="CI4216:CJ4216"/>
    <mergeCell ref="CL4216:CM4216"/>
    <mergeCell ref="CN4216:CP4216"/>
    <mergeCell ref="CI4213:CJ4213"/>
    <mergeCell ref="CL4213:CM4213"/>
    <mergeCell ref="CN4213:CP4213"/>
    <mergeCell ref="CI4214:CJ4214"/>
    <mergeCell ref="CL4214:CM4214"/>
    <mergeCell ref="CN4214:CP4214"/>
    <mergeCell ref="CI4211:CJ4211"/>
    <mergeCell ref="CL4211:CM4211"/>
    <mergeCell ref="CN4211:CP4211"/>
    <mergeCell ref="CI4212:CJ4212"/>
    <mergeCell ref="CL4212:CM4212"/>
    <mergeCell ref="CN4212:CP4212"/>
    <mergeCell ref="CI4209:CJ4209"/>
    <mergeCell ref="CL4209:CM4209"/>
    <mergeCell ref="CN4209:CP4209"/>
    <mergeCell ref="CI4210:CJ4210"/>
    <mergeCell ref="CL4210:CM4210"/>
    <mergeCell ref="CN4210:CP4210"/>
    <mergeCell ref="CI4207:CJ4207"/>
    <mergeCell ref="CL4207:CM4207"/>
    <mergeCell ref="CN4207:CP4207"/>
    <mergeCell ref="CI4208:CJ4208"/>
    <mergeCell ref="CL4208:CM4208"/>
    <mergeCell ref="CN4208:CP4208"/>
    <mergeCell ref="CI4205:CJ4205"/>
    <mergeCell ref="CL4205:CM4205"/>
    <mergeCell ref="CN4205:CP4205"/>
    <mergeCell ref="CI4206:CJ4206"/>
    <mergeCell ref="CL4206:CM4206"/>
    <mergeCell ref="CN4206:CP4206"/>
    <mergeCell ref="CI4203:CJ4203"/>
    <mergeCell ref="CL4203:CM4203"/>
    <mergeCell ref="CN4203:CP4203"/>
    <mergeCell ref="CI4204:CJ4204"/>
    <mergeCell ref="CL4204:CM4204"/>
    <mergeCell ref="CN4204:CP4204"/>
    <mergeCell ref="CI4201:CJ4201"/>
    <mergeCell ref="CL4201:CM4201"/>
    <mergeCell ref="CN4201:CP4201"/>
    <mergeCell ref="CI4202:CJ4202"/>
    <mergeCell ref="CL4202:CM4202"/>
    <mergeCell ref="CN4202:CP4202"/>
    <mergeCell ref="CI4199:CJ4199"/>
    <mergeCell ref="CL4199:CM4199"/>
    <mergeCell ref="CN4199:CP4199"/>
    <mergeCell ref="CI4200:CJ4200"/>
    <mergeCell ref="CL4200:CM4200"/>
    <mergeCell ref="CN4200:CP4200"/>
    <mergeCell ref="CI4197:CJ4197"/>
    <mergeCell ref="CL4197:CM4197"/>
    <mergeCell ref="CN4197:CP4197"/>
    <mergeCell ref="CI4198:CJ4198"/>
    <mergeCell ref="CL4198:CM4198"/>
    <mergeCell ref="CN4198:CP4198"/>
    <mergeCell ref="CI4195:CJ4195"/>
    <mergeCell ref="CL4195:CM4195"/>
    <mergeCell ref="CN4195:CP4195"/>
    <mergeCell ref="CI4196:CJ4196"/>
    <mergeCell ref="CL4196:CM4196"/>
    <mergeCell ref="CN4196:CP4196"/>
    <mergeCell ref="CI4193:CJ4193"/>
    <mergeCell ref="CL4193:CM4193"/>
    <mergeCell ref="CN4193:CP4193"/>
    <mergeCell ref="CI4194:CJ4194"/>
    <mergeCell ref="CL4194:CM4194"/>
    <mergeCell ref="CN4194:CP4194"/>
    <mergeCell ref="CI4191:CJ4191"/>
    <mergeCell ref="CL4191:CM4191"/>
    <mergeCell ref="CN4191:CP4191"/>
    <mergeCell ref="CI4192:CJ4192"/>
    <mergeCell ref="CL4192:CM4192"/>
    <mergeCell ref="CN4192:CP4192"/>
    <mergeCell ref="CI4189:CJ4189"/>
    <mergeCell ref="CL4189:CM4189"/>
    <mergeCell ref="CN4189:CP4189"/>
    <mergeCell ref="CI4190:CJ4190"/>
    <mergeCell ref="CL4190:CM4190"/>
    <mergeCell ref="CN4190:CP4190"/>
    <mergeCell ref="CI4187:CJ4187"/>
    <mergeCell ref="CL4187:CM4187"/>
    <mergeCell ref="CN4187:CP4187"/>
    <mergeCell ref="CI4188:CJ4188"/>
    <mergeCell ref="CL4188:CM4188"/>
    <mergeCell ref="CN4188:CP4188"/>
    <mergeCell ref="CI4185:CJ4185"/>
    <mergeCell ref="CL4185:CM4185"/>
    <mergeCell ref="CN4185:CP4185"/>
    <mergeCell ref="CI4186:CJ4186"/>
    <mergeCell ref="CL4186:CM4186"/>
    <mergeCell ref="CN4186:CP4186"/>
    <mergeCell ref="CI4183:CJ4183"/>
    <mergeCell ref="CL4183:CM4183"/>
    <mergeCell ref="CN4183:CP4183"/>
    <mergeCell ref="CI4184:CJ4184"/>
    <mergeCell ref="CL4184:CM4184"/>
    <mergeCell ref="CN4184:CP4184"/>
    <mergeCell ref="CI4181:CJ4181"/>
    <mergeCell ref="CL4181:CM4181"/>
    <mergeCell ref="CN4181:CP4181"/>
    <mergeCell ref="CI4182:CJ4182"/>
    <mergeCell ref="CL4182:CM4182"/>
    <mergeCell ref="CN4182:CP4182"/>
    <mergeCell ref="CI4179:CJ4179"/>
    <mergeCell ref="CL4179:CM4179"/>
    <mergeCell ref="CN4179:CP4179"/>
    <mergeCell ref="CI4180:CJ4180"/>
    <mergeCell ref="CL4180:CM4180"/>
    <mergeCell ref="CN4180:CP4180"/>
    <mergeCell ref="CI4177:CJ4177"/>
    <mergeCell ref="CL4177:CM4177"/>
    <mergeCell ref="CN4177:CP4177"/>
    <mergeCell ref="CI4178:CJ4178"/>
    <mergeCell ref="CL4178:CM4178"/>
    <mergeCell ref="CN4178:CP4178"/>
    <mergeCell ref="CI4175:CJ4175"/>
    <mergeCell ref="CL4175:CM4175"/>
    <mergeCell ref="CN4175:CP4175"/>
    <mergeCell ref="CI4176:CJ4176"/>
    <mergeCell ref="CL4176:CM4176"/>
    <mergeCell ref="CN4176:CP4176"/>
    <mergeCell ref="CI4173:CJ4173"/>
    <mergeCell ref="CL4173:CM4173"/>
    <mergeCell ref="CN4173:CP4173"/>
    <mergeCell ref="CI4174:CJ4174"/>
    <mergeCell ref="CL4174:CM4174"/>
    <mergeCell ref="CN4174:CP4174"/>
    <mergeCell ref="CI4171:CJ4171"/>
    <mergeCell ref="CL4171:CM4171"/>
    <mergeCell ref="CN4171:CP4171"/>
    <mergeCell ref="CI4172:CJ4172"/>
    <mergeCell ref="CL4172:CM4172"/>
    <mergeCell ref="CN4172:CP4172"/>
    <mergeCell ref="CI4169:CJ4169"/>
    <mergeCell ref="CL4169:CM4169"/>
    <mergeCell ref="CN4169:CP4169"/>
    <mergeCell ref="CI4170:CJ4170"/>
    <mergeCell ref="CL4170:CP4170"/>
    <mergeCell ref="CI4167:CJ4167"/>
    <mergeCell ref="CL4167:CM4167"/>
    <mergeCell ref="CN4167:CP4167"/>
    <mergeCell ref="CI4168:CJ4168"/>
    <mergeCell ref="CL4168:CM4168"/>
    <mergeCell ref="CN4168:CP4168"/>
    <mergeCell ref="CI4165:CJ4165"/>
    <mergeCell ref="CL4165:CM4165"/>
    <mergeCell ref="CN4165:CP4165"/>
    <mergeCell ref="CI4166:CJ4166"/>
    <mergeCell ref="CL4166:CM4166"/>
    <mergeCell ref="CN4166:CP4166"/>
    <mergeCell ref="CI4163:CJ4163"/>
    <mergeCell ref="CL4163:CM4163"/>
    <mergeCell ref="CN4163:CP4163"/>
    <mergeCell ref="CI4164:CJ4164"/>
    <mergeCell ref="CL4164:CM4164"/>
    <mergeCell ref="CN4164:CP4164"/>
    <mergeCell ref="CI4161:CJ4161"/>
    <mergeCell ref="CL4161:CM4161"/>
    <mergeCell ref="CN4161:CP4161"/>
    <mergeCell ref="CI4162:CJ4162"/>
    <mergeCell ref="CL4162:CM4162"/>
    <mergeCell ref="CN4162:CP4162"/>
    <mergeCell ref="CI4159:CJ4159"/>
    <mergeCell ref="CL4159:CM4159"/>
    <mergeCell ref="CN4159:CP4159"/>
    <mergeCell ref="CI4160:CJ4160"/>
    <mergeCell ref="CL4160:CM4160"/>
    <mergeCell ref="CN4160:CP4160"/>
    <mergeCell ref="CI4157:CJ4157"/>
    <mergeCell ref="CL4157:CM4157"/>
    <mergeCell ref="CN4157:CP4157"/>
    <mergeCell ref="CI4158:CJ4158"/>
    <mergeCell ref="CL4158:CM4158"/>
    <mergeCell ref="CN4158:CP4158"/>
    <mergeCell ref="CI4155:CJ4155"/>
    <mergeCell ref="CL4155:CM4155"/>
    <mergeCell ref="CN4155:CP4155"/>
    <mergeCell ref="CI4156:CJ4156"/>
    <mergeCell ref="CL4156:CM4156"/>
    <mergeCell ref="CN4156:CP4156"/>
    <mergeCell ref="CI4153:CJ4153"/>
    <mergeCell ref="CL4153:CM4153"/>
    <mergeCell ref="CN4153:CP4153"/>
    <mergeCell ref="CI4154:CJ4154"/>
    <mergeCell ref="CL4154:CM4154"/>
    <mergeCell ref="CN4154:CP4154"/>
    <mergeCell ref="CI4151:CJ4151"/>
    <mergeCell ref="CL4151:CM4151"/>
    <mergeCell ref="CN4151:CP4151"/>
    <mergeCell ref="CI4152:CJ4152"/>
    <mergeCell ref="CL4152:CM4152"/>
    <mergeCell ref="CN4152:CP4152"/>
    <mergeCell ref="CI4149:CJ4149"/>
    <mergeCell ref="CL4149:CM4149"/>
    <mergeCell ref="CN4149:CP4149"/>
    <mergeCell ref="CI4150:CJ4150"/>
    <mergeCell ref="CL4150:CM4150"/>
    <mergeCell ref="CN4150:CP4150"/>
    <mergeCell ref="CI4147:CJ4147"/>
    <mergeCell ref="CL4147:CM4147"/>
    <mergeCell ref="CN4147:CP4147"/>
    <mergeCell ref="CI4148:CJ4148"/>
    <mergeCell ref="CL4148:CM4148"/>
    <mergeCell ref="CN4148:CP4148"/>
    <mergeCell ref="CI4145:CJ4145"/>
    <mergeCell ref="CL4145:CM4145"/>
    <mergeCell ref="CN4145:CP4145"/>
    <mergeCell ref="CI4146:CJ4146"/>
    <mergeCell ref="CL4146:CM4146"/>
    <mergeCell ref="CN4146:CP4146"/>
    <mergeCell ref="CI4143:CJ4143"/>
    <mergeCell ref="CL4143:CM4143"/>
    <mergeCell ref="CN4143:CP4143"/>
    <mergeCell ref="CI4144:CJ4144"/>
    <mergeCell ref="CL4144:CM4144"/>
    <mergeCell ref="CN4144:CP4144"/>
    <mergeCell ref="CI4141:CJ4141"/>
    <mergeCell ref="CL4141:CM4141"/>
    <mergeCell ref="CN4141:CP4141"/>
    <mergeCell ref="CI4142:CJ4142"/>
    <mergeCell ref="CL4142:CM4142"/>
    <mergeCell ref="CN4142:CP4142"/>
    <mergeCell ref="CI4139:CJ4139"/>
    <mergeCell ref="CL4139:CM4139"/>
    <mergeCell ref="CN4139:CP4139"/>
    <mergeCell ref="CI4140:CJ4140"/>
    <mergeCell ref="CL4140:CM4140"/>
    <mergeCell ref="CN4140:CP4140"/>
    <mergeCell ref="CI4137:CJ4137"/>
    <mergeCell ref="CL4137:CM4137"/>
    <mergeCell ref="CN4137:CP4137"/>
    <mergeCell ref="CI4138:CJ4138"/>
    <mergeCell ref="CL4138:CM4138"/>
    <mergeCell ref="CN4138:CP4138"/>
    <mergeCell ref="CI4135:CJ4135"/>
    <mergeCell ref="CL4135:CM4135"/>
    <mergeCell ref="CN4135:CP4135"/>
    <mergeCell ref="CI4136:CJ4136"/>
    <mergeCell ref="CL4136:CM4136"/>
    <mergeCell ref="CN4136:CP4136"/>
    <mergeCell ref="CI4133:CJ4133"/>
    <mergeCell ref="CL4133:CM4133"/>
    <mergeCell ref="CN4133:CP4133"/>
    <mergeCell ref="CI4134:CJ4134"/>
    <mergeCell ref="CL4134:CM4134"/>
    <mergeCell ref="CN4134:CP4134"/>
    <mergeCell ref="CI4131:CJ4131"/>
    <mergeCell ref="CL4131:CM4131"/>
    <mergeCell ref="CN4131:CP4131"/>
    <mergeCell ref="CI4132:CJ4132"/>
    <mergeCell ref="CL4132:CM4132"/>
    <mergeCell ref="CN4132:CP4132"/>
    <mergeCell ref="CI4129:CJ4129"/>
    <mergeCell ref="CL4129:CM4129"/>
    <mergeCell ref="CN4129:CP4129"/>
    <mergeCell ref="CI4130:CJ4130"/>
    <mergeCell ref="CL4130:CM4130"/>
    <mergeCell ref="CN4130:CP4130"/>
    <mergeCell ref="CI4127:CJ4127"/>
    <mergeCell ref="CL4127:CM4127"/>
    <mergeCell ref="CN4127:CP4127"/>
    <mergeCell ref="CI4128:CJ4128"/>
    <mergeCell ref="CL4128:CM4128"/>
    <mergeCell ref="CN4128:CP4128"/>
    <mergeCell ref="CI4125:CJ4125"/>
    <mergeCell ref="CL4125:CM4125"/>
    <mergeCell ref="CN4125:CP4125"/>
    <mergeCell ref="CI4126:CJ4126"/>
    <mergeCell ref="CL4126:CM4126"/>
    <mergeCell ref="CN4126:CP4126"/>
    <mergeCell ref="CI4123:CJ4123"/>
    <mergeCell ref="CL4123:CM4123"/>
    <mergeCell ref="CN4123:CP4123"/>
    <mergeCell ref="CI4124:CJ4124"/>
    <mergeCell ref="CL4124:CM4124"/>
    <mergeCell ref="CN4124:CP4124"/>
    <mergeCell ref="CI4121:CJ4121"/>
    <mergeCell ref="CL4121:CM4121"/>
    <mergeCell ref="CN4121:CP4121"/>
    <mergeCell ref="CI4122:CJ4122"/>
    <mergeCell ref="CL4122:CM4122"/>
    <mergeCell ref="CN4122:CP4122"/>
    <mergeCell ref="CI4119:CJ4119"/>
    <mergeCell ref="CL4119:CM4119"/>
    <mergeCell ref="CN4119:CP4119"/>
    <mergeCell ref="CI4120:CJ4120"/>
    <mergeCell ref="CL4120:CM4120"/>
    <mergeCell ref="CN4120:CP4120"/>
    <mergeCell ref="CI4117:CJ4117"/>
    <mergeCell ref="CL4117:CM4117"/>
    <mergeCell ref="CN4117:CP4117"/>
    <mergeCell ref="CI4118:CJ4118"/>
    <mergeCell ref="CL4118:CM4118"/>
    <mergeCell ref="CN4118:CP4118"/>
    <mergeCell ref="CI4115:CJ4115"/>
    <mergeCell ref="CL4115:CM4115"/>
    <mergeCell ref="CN4115:CP4115"/>
    <mergeCell ref="CI4116:CJ4116"/>
    <mergeCell ref="CL4116:CM4116"/>
    <mergeCell ref="CN4116:CP4116"/>
    <mergeCell ref="CI4113:CJ4113"/>
    <mergeCell ref="CL4113:CM4113"/>
    <mergeCell ref="CN4113:CP4113"/>
    <mergeCell ref="CI4114:CJ4114"/>
    <mergeCell ref="CL4114:CM4114"/>
    <mergeCell ref="CN4114:CP4114"/>
    <mergeCell ref="CI4111:CJ4111"/>
    <mergeCell ref="CL4111:CM4111"/>
    <mergeCell ref="CN4111:CP4111"/>
    <mergeCell ref="CI4112:CJ4112"/>
    <mergeCell ref="CL4112:CM4112"/>
    <mergeCell ref="CN4112:CP4112"/>
    <mergeCell ref="CI4109:CJ4109"/>
    <mergeCell ref="CL4109:CM4109"/>
    <mergeCell ref="CN4109:CP4109"/>
    <mergeCell ref="CI4110:CJ4110"/>
    <mergeCell ref="CL4110:CM4110"/>
    <mergeCell ref="CN4110:CP4110"/>
    <mergeCell ref="CI4107:CJ4107"/>
    <mergeCell ref="CL4107:CM4107"/>
    <mergeCell ref="CN4107:CP4107"/>
    <mergeCell ref="CI4108:CJ4108"/>
    <mergeCell ref="CL4108:CM4108"/>
    <mergeCell ref="CN4108:CP4108"/>
    <mergeCell ref="CI4105:CJ4105"/>
    <mergeCell ref="CL4105:CM4105"/>
    <mergeCell ref="CN4105:CP4105"/>
    <mergeCell ref="CI4106:CJ4106"/>
    <mergeCell ref="CL4106:CM4106"/>
    <mergeCell ref="CN4106:CP4106"/>
    <mergeCell ref="CI4103:CJ4103"/>
    <mergeCell ref="CL4103:CM4103"/>
    <mergeCell ref="CN4103:CP4103"/>
    <mergeCell ref="CI4104:CJ4104"/>
    <mergeCell ref="CL4104:CM4104"/>
    <mergeCell ref="CN4104:CP4104"/>
    <mergeCell ref="CI4101:CJ4101"/>
    <mergeCell ref="CL4101:CM4101"/>
    <mergeCell ref="CN4101:CP4101"/>
    <mergeCell ref="CI4102:CJ4102"/>
    <mergeCell ref="CL4102:CM4102"/>
    <mergeCell ref="CN4102:CP4102"/>
    <mergeCell ref="CI4099:CJ4099"/>
    <mergeCell ref="CL4099:CM4099"/>
    <mergeCell ref="CN4099:CP4099"/>
    <mergeCell ref="CI4100:CJ4100"/>
    <mergeCell ref="CL4100:CM4100"/>
    <mergeCell ref="CN4100:CP4100"/>
    <mergeCell ref="CI4097:CJ4097"/>
    <mergeCell ref="CL4097:CM4097"/>
    <mergeCell ref="CN4097:CP4097"/>
    <mergeCell ref="CI4098:CJ4098"/>
    <mergeCell ref="CL4098:CM4098"/>
    <mergeCell ref="CN4098:CP4098"/>
    <mergeCell ref="CI4095:CJ4095"/>
    <mergeCell ref="CL4095:CM4095"/>
    <mergeCell ref="CN4095:CP4095"/>
    <mergeCell ref="CI4096:CJ4096"/>
    <mergeCell ref="CL4096:CM4096"/>
    <mergeCell ref="CN4096:CP4096"/>
    <mergeCell ref="CI4093:CJ4093"/>
    <mergeCell ref="CL4093:CM4093"/>
    <mergeCell ref="CN4093:CP4093"/>
    <mergeCell ref="CI4094:CJ4094"/>
    <mergeCell ref="CL4094:CM4094"/>
    <mergeCell ref="CN4094:CP4094"/>
    <mergeCell ref="CI4091:CJ4091"/>
    <mergeCell ref="CL4091:CM4091"/>
    <mergeCell ref="CN4091:CP4091"/>
    <mergeCell ref="CI4092:CJ4092"/>
    <mergeCell ref="CL4092:CM4092"/>
    <mergeCell ref="CN4092:CP4092"/>
    <mergeCell ref="CI4089:CJ4089"/>
    <mergeCell ref="CL4089:CM4089"/>
    <mergeCell ref="CN4089:CP4089"/>
    <mergeCell ref="CI4090:CJ4090"/>
    <mergeCell ref="CL4090:CM4090"/>
    <mergeCell ref="CN4090:CP4090"/>
    <mergeCell ref="CI4087:CJ4087"/>
    <mergeCell ref="CL4087:CM4087"/>
    <mergeCell ref="CN4087:CP4087"/>
    <mergeCell ref="CI4088:CJ4088"/>
    <mergeCell ref="CL4088:CM4088"/>
    <mergeCell ref="CN4088:CP4088"/>
    <mergeCell ref="CI4085:CJ4085"/>
    <mergeCell ref="CL4085:CM4085"/>
    <mergeCell ref="CN4085:CP4085"/>
    <mergeCell ref="CI4086:CJ4086"/>
    <mergeCell ref="CL4086:CM4086"/>
    <mergeCell ref="CN4086:CP4086"/>
    <mergeCell ref="CI4083:CJ4083"/>
    <mergeCell ref="CL4083:CM4083"/>
    <mergeCell ref="CN4083:CP4083"/>
    <mergeCell ref="CI4084:CJ4084"/>
    <mergeCell ref="CL4084:CM4084"/>
    <mergeCell ref="CN4084:CP4084"/>
    <mergeCell ref="CI4081:CJ4081"/>
    <mergeCell ref="CL4081:CM4081"/>
    <mergeCell ref="CN4081:CP4081"/>
    <mergeCell ref="CI4082:CJ4082"/>
    <mergeCell ref="CL4082:CM4082"/>
    <mergeCell ref="CN4082:CP4082"/>
    <mergeCell ref="CI4079:CJ4079"/>
    <mergeCell ref="CL4079:CM4079"/>
    <mergeCell ref="CN4079:CP4079"/>
    <mergeCell ref="CI4080:CJ4080"/>
    <mergeCell ref="CL4080:CM4080"/>
    <mergeCell ref="CN4080:CP4080"/>
    <mergeCell ref="CI4077:CJ4077"/>
    <mergeCell ref="CL4077:CM4077"/>
    <mergeCell ref="CN4077:CP4077"/>
    <mergeCell ref="CI4078:CJ4078"/>
    <mergeCell ref="CL4078:CM4078"/>
    <mergeCell ref="CN4078:CP4078"/>
    <mergeCell ref="CI4075:CJ4075"/>
    <mergeCell ref="CL4075:CM4075"/>
    <mergeCell ref="CN4075:CP4075"/>
    <mergeCell ref="CI4076:CJ4076"/>
    <mergeCell ref="CL4076:CM4076"/>
    <mergeCell ref="CN4076:CP4076"/>
    <mergeCell ref="CI4073:CJ4073"/>
    <mergeCell ref="CL4073:CM4073"/>
    <mergeCell ref="CN4073:CP4073"/>
    <mergeCell ref="CI4074:CJ4074"/>
    <mergeCell ref="CL4074:CM4074"/>
    <mergeCell ref="CN4074:CP4074"/>
    <mergeCell ref="CI4071:CJ4071"/>
    <mergeCell ref="CL4071:CM4071"/>
    <mergeCell ref="CN4071:CP4071"/>
    <mergeCell ref="CI4072:CJ4072"/>
    <mergeCell ref="CL4072:CM4072"/>
    <mergeCell ref="CN4072:CP4072"/>
    <mergeCell ref="CI4069:CJ4069"/>
    <mergeCell ref="CL4069:CM4069"/>
    <mergeCell ref="CN4069:CP4069"/>
    <mergeCell ref="CI4070:CJ4070"/>
    <mergeCell ref="CL4070:CM4070"/>
    <mergeCell ref="CN4070:CP4070"/>
    <mergeCell ref="CI4067:CJ4067"/>
    <mergeCell ref="CL4067:CM4067"/>
    <mergeCell ref="CN4067:CP4067"/>
    <mergeCell ref="CI4068:CJ4068"/>
    <mergeCell ref="CL4068:CM4068"/>
    <mergeCell ref="CN4068:CP4068"/>
    <mergeCell ref="CI4065:CJ4065"/>
    <mergeCell ref="CL4065:CM4065"/>
    <mergeCell ref="CN4065:CP4065"/>
    <mergeCell ref="CI4066:CJ4066"/>
    <mergeCell ref="CL4066:CM4066"/>
    <mergeCell ref="CN4066:CP4066"/>
    <mergeCell ref="CI4063:CJ4063"/>
    <mergeCell ref="CL4063:CM4063"/>
    <mergeCell ref="CN4063:CP4063"/>
    <mergeCell ref="CI4064:CJ4064"/>
    <mergeCell ref="CL4064:CM4064"/>
    <mergeCell ref="CN4064:CP4064"/>
    <mergeCell ref="CI4061:CJ4061"/>
    <mergeCell ref="CL4061:CM4061"/>
    <mergeCell ref="CN4061:CP4061"/>
    <mergeCell ref="CI4062:CJ4062"/>
    <mergeCell ref="CL4062:CM4062"/>
    <mergeCell ref="CN4062:CP4062"/>
    <mergeCell ref="CI4059:CJ4059"/>
    <mergeCell ref="CL4059:CM4059"/>
    <mergeCell ref="CN4059:CP4059"/>
    <mergeCell ref="CI4060:CJ4060"/>
    <mergeCell ref="CL4060:CM4060"/>
    <mergeCell ref="CN4060:CP4060"/>
    <mergeCell ref="CI4057:CJ4057"/>
    <mergeCell ref="CL4057:CM4057"/>
    <mergeCell ref="CN4057:CP4057"/>
    <mergeCell ref="CI4058:CJ4058"/>
    <mergeCell ref="CL4058:CM4058"/>
    <mergeCell ref="CN4058:CP4058"/>
    <mergeCell ref="CI4055:CJ4055"/>
    <mergeCell ref="CL4055:CM4055"/>
    <mergeCell ref="CN4055:CP4055"/>
    <mergeCell ref="CI4056:CJ4056"/>
    <mergeCell ref="CL4056:CM4056"/>
    <mergeCell ref="CN4056:CP4056"/>
    <mergeCell ref="CI4053:CJ4053"/>
    <mergeCell ref="CL4053:CM4053"/>
    <mergeCell ref="CN4053:CP4053"/>
    <mergeCell ref="CI4054:CJ4054"/>
    <mergeCell ref="CL4054:CM4054"/>
    <mergeCell ref="CN4054:CP4054"/>
    <mergeCell ref="CI4051:CJ4051"/>
    <mergeCell ref="CL4051:CM4051"/>
    <mergeCell ref="CN4051:CP4051"/>
    <mergeCell ref="CI4052:CJ4052"/>
    <mergeCell ref="CL4052:CP4052"/>
    <mergeCell ref="CI4049:CJ4049"/>
    <mergeCell ref="CL4049:CM4049"/>
    <mergeCell ref="CN4049:CP4049"/>
    <mergeCell ref="CI4050:CJ4050"/>
    <mergeCell ref="CL4050:CM4050"/>
    <mergeCell ref="CN4050:CP4050"/>
    <mergeCell ref="CI4047:CJ4047"/>
    <mergeCell ref="CL4047:CM4047"/>
    <mergeCell ref="CN4047:CP4047"/>
    <mergeCell ref="CI4048:CJ4048"/>
    <mergeCell ref="CL4048:CM4048"/>
    <mergeCell ref="CN4048:CP4048"/>
    <mergeCell ref="CI4045:CJ4045"/>
    <mergeCell ref="CL4045:CM4045"/>
    <mergeCell ref="CN4045:CP4045"/>
    <mergeCell ref="CI4046:CJ4046"/>
    <mergeCell ref="CL4046:CM4046"/>
    <mergeCell ref="CN4046:CP4046"/>
    <mergeCell ref="CI4043:CJ4043"/>
    <mergeCell ref="CL4043:CM4043"/>
    <mergeCell ref="CN4043:CP4043"/>
    <mergeCell ref="CI4044:CJ4044"/>
    <mergeCell ref="CL4044:CM4044"/>
    <mergeCell ref="CN4044:CP4044"/>
    <mergeCell ref="CI4041:CJ4041"/>
    <mergeCell ref="CL4041:CM4041"/>
    <mergeCell ref="CN4041:CP4041"/>
    <mergeCell ref="CI4042:CJ4042"/>
    <mergeCell ref="CL4042:CM4042"/>
    <mergeCell ref="CN4042:CP4042"/>
    <mergeCell ref="CI4039:CJ4039"/>
    <mergeCell ref="CL4039:CM4039"/>
    <mergeCell ref="CN4039:CP4039"/>
    <mergeCell ref="CI4040:CJ4040"/>
    <mergeCell ref="CL4040:CM4040"/>
    <mergeCell ref="CN4040:CP4040"/>
    <mergeCell ref="CI4037:CJ4037"/>
    <mergeCell ref="CL4037:CM4037"/>
    <mergeCell ref="CN4037:CP4037"/>
    <mergeCell ref="CI4038:CJ4038"/>
    <mergeCell ref="CL4038:CM4038"/>
    <mergeCell ref="CN4038:CP4038"/>
    <mergeCell ref="CI4035:CJ4035"/>
    <mergeCell ref="CL4035:CM4035"/>
    <mergeCell ref="CN4035:CP4035"/>
    <mergeCell ref="CI4036:CJ4036"/>
    <mergeCell ref="CL4036:CM4036"/>
    <mergeCell ref="CN4036:CP4036"/>
    <mergeCell ref="CI4033:CJ4033"/>
    <mergeCell ref="CL4033:CM4033"/>
    <mergeCell ref="CN4033:CP4033"/>
    <mergeCell ref="CI4034:CJ4034"/>
    <mergeCell ref="CL4034:CM4034"/>
    <mergeCell ref="CN4034:CP4034"/>
    <mergeCell ref="CI4031:CJ4031"/>
    <mergeCell ref="CL4031:CM4031"/>
    <mergeCell ref="CN4031:CP4031"/>
    <mergeCell ref="CI4032:CJ4032"/>
    <mergeCell ref="CL4032:CM4032"/>
    <mergeCell ref="CN4032:CP4032"/>
    <mergeCell ref="CI4029:CJ4029"/>
    <mergeCell ref="CL4029:CM4029"/>
    <mergeCell ref="CN4029:CP4029"/>
    <mergeCell ref="CI4030:CJ4030"/>
    <mergeCell ref="CL4030:CM4030"/>
    <mergeCell ref="CN4030:CP4030"/>
    <mergeCell ref="CI4027:CJ4027"/>
    <mergeCell ref="CL4027:CM4027"/>
    <mergeCell ref="CN4027:CP4027"/>
    <mergeCell ref="CI4028:CJ4028"/>
    <mergeCell ref="CL4028:CM4028"/>
    <mergeCell ref="CN4028:CP4028"/>
    <mergeCell ref="CI4025:CJ4025"/>
    <mergeCell ref="CL4025:CM4025"/>
    <mergeCell ref="CN4025:CP4025"/>
    <mergeCell ref="CI4026:CJ4026"/>
    <mergeCell ref="CL4026:CM4026"/>
    <mergeCell ref="CN4026:CP4026"/>
    <mergeCell ref="CI4023:CJ4023"/>
    <mergeCell ref="CL4023:CM4023"/>
    <mergeCell ref="CN4023:CP4023"/>
    <mergeCell ref="CI4024:CJ4024"/>
    <mergeCell ref="CL4024:CM4024"/>
    <mergeCell ref="CN4024:CP4024"/>
    <mergeCell ref="CI4021:CJ4021"/>
    <mergeCell ref="CL4021:CM4021"/>
    <mergeCell ref="CN4021:CP4021"/>
    <mergeCell ref="CI4022:CJ4022"/>
    <mergeCell ref="CL4022:CM4022"/>
    <mergeCell ref="CN4022:CP4022"/>
    <mergeCell ref="CI4019:CJ4019"/>
    <mergeCell ref="CL4019:CM4019"/>
    <mergeCell ref="CN4019:CP4019"/>
    <mergeCell ref="CI4020:CJ4020"/>
    <mergeCell ref="CL4020:CM4020"/>
    <mergeCell ref="CN4020:CP4020"/>
    <mergeCell ref="CI4017:CJ4017"/>
    <mergeCell ref="CL4017:CM4017"/>
    <mergeCell ref="CN4017:CP4017"/>
    <mergeCell ref="CI4018:CJ4018"/>
    <mergeCell ref="CL4018:CM4018"/>
    <mergeCell ref="CN4018:CP4018"/>
    <mergeCell ref="CI4015:CJ4015"/>
    <mergeCell ref="CL4015:CM4015"/>
    <mergeCell ref="CN4015:CP4015"/>
    <mergeCell ref="CI4016:CJ4016"/>
    <mergeCell ref="CL4016:CM4016"/>
    <mergeCell ref="CN4016:CP4016"/>
    <mergeCell ref="CI4013:CJ4013"/>
    <mergeCell ref="CL4013:CM4013"/>
    <mergeCell ref="CN4013:CP4013"/>
    <mergeCell ref="CI4014:CJ4014"/>
    <mergeCell ref="CL4014:CM4014"/>
    <mergeCell ref="CN4014:CP4014"/>
    <mergeCell ref="CI4011:CJ4011"/>
    <mergeCell ref="CL4011:CM4011"/>
    <mergeCell ref="CN4011:CP4011"/>
    <mergeCell ref="CI4012:CJ4012"/>
    <mergeCell ref="CL4012:CM4012"/>
    <mergeCell ref="CN4012:CP4012"/>
    <mergeCell ref="CI4009:CJ4009"/>
    <mergeCell ref="CL4009:CP4009"/>
    <mergeCell ref="CI4010:CJ4010"/>
    <mergeCell ref="CL4010:CM4010"/>
    <mergeCell ref="CN4010:CP4010"/>
    <mergeCell ref="CI4007:CJ4007"/>
    <mergeCell ref="CL4007:CM4007"/>
    <mergeCell ref="CN4007:CP4007"/>
    <mergeCell ref="CI4008:CJ4008"/>
    <mergeCell ref="CL4008:CM4008"/>
    <mergeCell ref="CN4008:CP4008"/>
    <mergeCell ref="CI4005:CJ4005"/>
    <mergeCell ref="CL4005:CM4005"/>
    <mergeCell ref="CN4005:CP4005"/>
    <mergeCell ref="CI4006:CJ4006"/>
    <mergeCell ref="CL4006:CM4006"/>
    <mergeCell ref="CN4006:CP4006"/>
    <mergeCell ref="CI4003:CJ4003"/>
    <mergeCell ref="CL4003:CM4003"/>
    <mergeCell ref="CN4003:CP4003"/>
    <mergeCell ref="CI4004:CJ4004"/>
    <mergeCell ref="CL4004:CM4004"/>
    <mergeCell ref="CN4004:CP4004"/>
    <mergeCell ref="CI4001:CJ4001"/>
    <mergeCell ref="CL4001:CM4001"/>
    <mergeCell ref="CN4001:CP4001"/>
    <mergeCell ref="CI4002:CJ4002"/>
    <mergeCell ref="CL4002:CM4002"/>
    <mergeCell ref="CN4002:CP4002"/>
    <mergeCell ref="CI3999:CJ3999"/>
    <mergeCell ref="CL3999:CM3999"/>
    <mergeCell ref="CN3999:CP3999"/>
    <mergeCell ref="CI4000:CJ4000"/>
    <mergeCell ref="CL4000:CM4000"/>
    <mergeCell ref="CN4000:CP4000"/>
    <mergeCell ref="CI3997:CJ3997"/>
    <mergeCell ref="CL3997:CM3997"/>
    <mergeCell ref="CN3997:CP3997"/>
    <mergeCell ref="CI3998:CJ3998"/>
    <mergeCell ref="CL3998:CM3998"/>
    <mergeCell ref="CN3998:CP3998"/>
    <mergeCell ref="CI3995:CJ3995"/>
    <mergeCell ref="CL3995:CM3995"/>
    <mergeCell ref="CN3995:CP3995"/>
    <mergeCell ref="CI3996:CJ3996"/>
    <mergeCell ref="CL3996:CM3996"/>
    <mergeCell ref="CN3996:CP3996"/>
    <mergeCell ref="CI3993:CJ3993"/>
    <mergeCell ref="CL3993:CM3993"/>
    <mergeCell ref="CN3993:CP3993"/>
    <mergeCell ref="CI3994:CJ3994"/>
    <mergeCell ref="CL3994:CM3994"/>
    <mergeCell ref="CN3994:CP3994"/>
    <mergeCell ref="CI3991:CJ3991"/>
    <mergeCell ref="CL3991:CM3991"/>
    <mergeCell ref="CN3991:CP3991"/>
    <mergeCell ref="CI3992:CJ3992"/>
    <mergeCell ref="CL3992:CM3992"/>
    <mergeCell ref="CN3992:CP3992"/>
    <mergeCell ref="CI3989:CJ3989"/>
    <mergeCell ref="CL3989:CM3989"/>
    <mergeCell ref="CN3989:CP3989"/>
    <mergeCell ref="CI3990:CJ3990"/>
    <mergeCell ref="CL3990:CM3990"/>
    <mergeCell ref="CN3990:CP3990"/>
    <mergeCell ref="CI3987:CJ3987"/>
    <mergeCell ref="CL3987:CM3987"/>
    <mergeCell ref="CN3987:CP3987"/>
    <mergeCell ref="CI3988:CJ3988"/>
    <mergeCell ref="CL3988:CM3988"/>
    <mergeCell ref="CN3988:CP3988"/>
    <mergeCell ref="CI3985:CJ3985"/>
    <mergeCell ref="CL3985:CM3985"/>
    <mergeCell ref="CN3985:CP3985"/>
    <mergeCell ref="CI3986:CJ3986"/>
    <mergeCell ref="CL3986:CM3986"/>
    <mergeCell ref="CN3986:CP3986"/>
    <mergeCell ref="CI3983:CJ3983"/>
    <mergeCell ref="CL3983:CM3983"/>
    <mergeCell ref="CN3983:CP3983"/>
    <mergeCell ref="CI3984:CJ3984"/>
    <mergeCell ref="CL3984:CM3984"/>
    <mergeCell ref="CN3984:CP3984"/>
    <mergeCell ref="CI3981:CJ3981"/>
    <mergeCell ref="CL3981:CM3981"/>
    <mergeCell ref="CN3981:CP3981"/>
    <mergeCell ref="CI3982:CJ3982"/>
    <mergeCell ref="CL3982:CM3982"/>
    <mergeCell ref="CN3982:CP3982"/>
    <mergeCell ref="CI3979:CJ3979"/>
    <mergeCell ref="CL3979:CM3979"/>
    <mergeCell ref="CN3979:CP3979"/>
    <mergeCell ref="CI3980:CJ3980"/>
    <mergeCell ref="CL3980:CM3980"/>
    <mergeCell ref="CN3980:CP3980"/>
    <mergeCell ref="CI3977:CJ3977"/>
    <mergeCell ref="CL3977:CM3977"/>
    <mergeCell ref="CN3977:CP3977"/>
    <mergeCell ref="CI3978:CJ3978"/>
    <mergeCell ref="CL3978:CM3978"/>
    <mergeCell ref="CN3978:CP3978"/>
    <mergeCell ref="CI3975:CJ3975"/>
    <mergeCell ref="CL3975:CM3975"/>
    <mergeCell ref="CN3975:CP3975"/>
    <mergeCell ref="CI3976:CJ3976"/>
    <mergeCell ref="CL3976:CM3976"/>
    <mergeCell ref="CN3976:CP3976"/>
    <mergeCell ref="CI3973:CJ3973"/>
    <mergeCell ref="CL3973:CM3973"/>
    <mergeCell ref="CN3973:CP3973"/>
    <mergeCell ref="CI3974:CJ3974"/>
    <mergeCell ref="CL3974:CM3974"/>
    <mergeCell ref="CN3974:CP3974"/>
    <mergeCell ref="CI3971:CJ3971"/>
    <mergeCell ref="CL3971:CM3971"/>
    <mergeCell ref="CN3971:CP3971"/>
    <mergeCell ref="CI3972:CJ3972"/>
    <mergeCell ref="CL3972:CM3972"/>
    <mergeCell ref="CN3972:CP3972"/>
    <mergeCell ref="CI3969:CJ3969"/>
    <mergeCell ref="CL3969:CM3969"/>
    <mergeCell ref="CN3969:CP3969"/>
    <mergeCell ref="CI3970:CJ3970"/>
    <mergeCell ref="CL3970:CM3970"/>
    <mergeCell ref="CN3970:CP3970"/>
    <mergeCell ref="CI3967:CJ3967"/>
    <mergeCell ref="CL3967:CM3967"/>
    <mergeCell ref="CN3967:CP3967"/>
    <mergeCell ref="CI3968:CJ3968"/>
    <mergeCell ref="CL3968:CM3968"/>
    <mergeCell ref="CN3968:CP3968"/>
    <mergeCell ref="CI3965:CJ3965"/>
    <mergeCell ref="CL3965:CM3965"/>
    <mergeCell ref="CN3965:CP3965"/>
    <mergeCell ref="CI3966:CJ3966"/>
    <mergeCell ref="CL3966:CM3966"/>
    <mergeCell ref="CN3966:CP3966"/>
    <mergeCell ref="CI3963:CJ3963"/>
    <mergeCell ref="CL3963:CM3963"/>
    <mergeCell ref="CN3963:CP3963"/>
    <mergeCell ref="CI3964:CJ3964"/>
    <mergeCell ref="CL3964:CM3964"/>
    <mergeCell ref="CN3964:CP3964"/>
    <mergeCell ref="CI3961:CJ3961"/>
    <mergeCell ref="CL3961:CM3961"/>
    <mergeCell ref="CN3961:CP3961"/>
    <mergeCell ref="CI3962:CJ3962"/>
    <mergeCell ref="CL3962:CM3962"/>
    <mergeCell ref="CN3962:CP3962"/>
    <mergeCell ref="CI3959:CJ3959"/>
    <mergeCell ref="CL3959:CM3959"/>
    <mergeCell ref="CN3959:CP3959"/>
    <mergeCell ref="CI3960:CJ3960"/>
    <mergeCell ref="CL3960:CM3960"/>
    <mergeCell ref="CN3960:CP3960"/>
    <mergeCell ref="CI3957:CJ3957"/>
    <mergeCell ref="CL3957:CM3957"/>
    <mergeCell ref="CN3957:CP3957"/>
    <mergeCell ref="CI3958:CJ3958"/>
    <mergeCell ref="CL3958:CM3958"/>
    <mergeCell ref="CN3958:CP3958"/>
    <mergeCell ref="CI3955:CJ3955"/>
    <mergeCell ref="CL3955:CM3955"/>
    <mergeCell ref="CN3955:CP3955"/>
    <mergeCell ref="CI3956:CJ3956"/>
    <mergeCell ref="CL3956:CM3956"/>
    <mergeCell ref="CN3956:CP3956"/>
    <mergeCell ref="CI3953:CJ3953"/>
    <mergeCell ref="CL3953:CM3953"/>
    <mergeCell ref="CN3953:CP3953"/>
    <mergeCell ref="CI3954:CJ3954"/>
    <mergeCell ref="CL3954:CM3954"/>
    <mergeCell ref="CN3954:CP3954"/>
    <mergeCell ref="CI3951:CJ3951"/>
    <mergeCell ref="CL3951:CM3951"/>
    <mergeCell ref="CN3951:CP3951"/>
    <mergeCell ref="CI3952:CJ3952"/>
    <mergeCell ref="CL3952:CM3952"/>
    <mergeCell ref="CN3952:CP3952"/>
    <mergeCell ref="CI3949:CJ3949"/>
    <mergeCell ref="CL3949:CM3949"/>
    <mergeCell ref="CN3949:CP3949"/>
    <mergeCell ref="CI3950:CJ3950"/>
    <mergeCell ref="CL3950:CM3950"/>
    <mergeCell ref="CN3950:CP3950"/>
    <mergeCell ref="CI3947:CJ3947"/>
    <mergeCell ref="CL3947:CM3947"/>
    <mergeCell ref="CN3947:CP3947"/>
    <mergeCell ref="CI3948:CJ3948"/>
    <mergeCell ref="CL3948:CM3948"/>
    <mergeCell ref="CN3948:CP3948"/>
    <mergeCell ref="CI3945:CJ3945"/>
    <mergeCell ref="CL3945:CM3945"/>
    <mergeCell ref="CN3945:CP3945"/>
    <mergeCell ref="CI3946:CJ3946"/>
    <mergeCell ref="CL3946:CM3946"/>
    <mergeCell ref="CN3946:CP3946"/>
    <mergeCell ref="CI3943:CJ3943"/>
    <mergeCell ref="CL3943:CM3943"/>
    <mergeCell ref="CN3943:CP3943"/>
    <mergeCell ref="CI3944:CJ3944"/>
    <mergeCell ref="CL3944:CM3944"/>
    <mergeCell ref="CN3944:CP3944"/>
    <mergeCell ref="CI3941:CJ3941"/>
    <mergeCell ref="CL3941:CM3941"/>
    <mergeCell ref="CN3941:CP3941"/>
    <mergeCell ref="CI3942:CJ3942"/>
    <mergeCell ref="CL3942:CM3942"/>
    <mergeCell ref="CN3942:CP3942"/>
    <mergeCell ref="CI3939:CJ3939"/>
    <mergeCell ref="CL3939:CM3939"/>
    <mergeCell ref="CN3939:CP3939"/>
    <mergeCell ref="CI3940:CJ3940"/>
    <mergeCell ref="CL3940:CM3940"/>
    <mergeCell ref="CN3940:CP3940"/>
    <mergeCell ref="CI3937:CJ3937"/>
    <mergeCell ref="CL3937:CM3937"/>
    <mergeCell ref="CN3937:CP3937"/>
    <mergeCell ref="CI3938:CJ3938"/>
    <mergeCell ref="CL3938:CM3938"/>
    <mergeCell ref="CN3938:CP3938"/>
    <mergeCell ref="CI3935:CJ3935"/>
    <mergeCell ref="CL3935:CM3935"/>
    <mergeCell ref="CN3935:CP3935"/>
    <mergeCell ref="CI3936:CJ3936"/>
    <mergeCell ref="CL3936:CM3936"/>
    <mergeCell ref="CN3936:CP3936"/>
    <mergeCell ref="CI3933:CJ3933"/>
    <mergeCell ref="CL3933:CM3933"/>
    <mergeCell ref="CN3933:CP3933"/>
    <mergeCell ref="CI3934:CJ3934"/>
    <mergeCell ref="CL3934:CM3934"/>
    <mergeCell ref="CN3934:CP3934"/>
    <mergeCell ref="CI3931:CJ3931"/>
    <mergeCell ref="CL3931:CM3931"/>
    <mergeCell ref="CN3931:CP3931"/>
    <mergeCell ref="CI3932:CJ3932"/>
    <mergeCell ref="CL3932:CM3932"/>
    <mergeCell ref="CN3932:CP3932"/>
    <mergeCell ref="CI3929:CJ3929"/>
    <mergeCell ref="CL3929:CM3929"/>
    <mergeCell ref="CN3929:CP3929"/>
    <mergeCell ref="CI3930:CJ3930"/>
    <mergeCell ref="CL3930:CM3930"/>
    <mergeCell ref="CN3930:CP3930"/>
    <mergeCell ref="CI3927:CJ3927"/>
    <mergeCell ref="CL3927:CM3927"/>
    <mergeCell ref="CN3927:CP3927"/>
    <mergeCell ref="CI3928:CJ3928"/>
    <mergeCell ref="CL3928:CM3928"/>
    <mergeCell ref="CN3928:CP3928"/>
    <mergeCell ref="CI3925:CJ3925"/>
    <mergeCell ref="CL3925:CM3925"/>
    <mergeCell ref="CN3925:CP3925"/>
    <mergeCell ref="CI3926:CJ3926"/>
    <mergeCell ref="CL3926:CM3926"/>
    <mergeCell ref="CN3926:CP3926"/>
    <mergeCell ref="CI3923:CJ3923"/>
    <mergeCell ref="CL3923:CM3923"/>
    <mergeCell ref="CN3923:CP3923"/>
    <mergeCell ref="CI3924:CJ3924"/>
    <mergeCell ref="CL3924:CM3924"/>
    <mergeCell ref="CN3924:CP3924"/>
    <mergeCell ref="CI3921:CJ3921"/>
    <mergeCell ref="CL3921:CM3921"/>
    <mergeCell ref="CN3921:CP3921"/>
    <mergeCell ref="CI3922:CJ3922"/>
    <mergeCell ref="CL3922:CM3922"/>
    <mergeCell ref="CN3922:CP3922"/>
    <mergeCell ref="CI3919:CJ3919"/>
    <mergeCell ref="CL3919:CM3919"/>
    <mergeCell ref="CN3919:CP3919"/>
    <mergeCell ref="CI3920:CJ3920"/>
    <mergeCell ref="CL3920:CM3920"/>
    <mergeCell ref="CN3920:CP3920"/>
    <mergeCell ref="CI3917:CJ3917"/>
    <mergeCell ref="CL3917:CM3917"/>
    <mergeCell ref="CN3917:CP3917"/>
    <mergeCell ref="CI3918:CJ3918"/>
    <mergeCell ref="CL3918:CM3918"/>
    <mergeCell ref="CN3918:CP3918"/>
    <mergeCell ref="CI3915:CJ3915"/>
    <mergeCell ref="CL3915:CM3915"/>
    <mergeCell ref="CN3915:CP3915"/>
    <mergeCell ref="CI3916:CJ3916"/>
    <mergeCell ref="CL3916:CM3916"/>
    <mergeCell ref="CN3916:CP3916"/>
    <mergeCell ref="CI3913:CJ3913"/>
    <mergeCell ref="CL3913:CM3913"/>
    <mergeCell ref="CN3913:CP3913"/>
    <mergeCell ref="CI3914:CJ3914"/>
    <mergeCell ref="CL3914:CM3914"/>
    <mergeCell ref="CN3914:CP3914"/>
    <mergeCell ref="CI3911:CJ3911"/>
    <mergeCell ref="CL3911:CM3911"/>
    <mergeCell ref="CN3911:CP3911"/>
    <mergeCell ref="CI3912:CJ3912"/>
    <mergeCell ref="CL3912:CM3912"/>
    <mergeCell ref="CN3912:CP3912"/>
    <mergeCell ref="CI3909:CJ3909"/>
    <mergeCell ref="CL3909:CM3909"/>
    <mergeCell ref="CN3909:CP3909"/>
    <mergeCell ref="CI3910:CJ3910"/>
    <mergeCell ref="CL3910:CM3910"/>
    <mergeCell ref="CN3910:CP3910"/>
    <mergeCell ref="CI3907:CJ3907"/>
    <mergeCell ref="CL3907:CM3907"/>
    <mergeCell ref="CN3907:CP3907"/>
    <mergeCell ref="CI3908:CJ3908"/>
    <mergeCell ref="CL3908:CM3908"/>
    <mergeCell ref="CN3908:CP3908"/>
    <mergeCell ref="CI3905:CJ3905"/>
    <mergeCell ref="CL3905:CM3905"/>
    <mergeCell ref="CN3905:CP3905"/>
    <mergeCell ref="CI3906:CJ3906"/>
    <mergeCell ref="CL3906:CM3906"/>
    <mergeCell ref="CN3906:CP3906"/>
    <mergeCell ref="CI3903:CJ3903"/>
    <mergeCell ref="CL3903:CM3903"/>
    <mergeCell ref="CN3903:CP3903"/>
    <mergeCell ref="CI3904:CJ3904"/>
    <mergeCell ref="CL3904:CM3904"/>
    <mergeCell ref="CN3904:CP3904"/>
    <mergeCell ref="CI3901:CJ3901"/>
    <mergeCell ref="CL3901:CM3901"/>
    <mergeCell ref="CN3901:CP3901"/>
    <mergeCell ref="CI3902:CJ3902"/>
    <mergeCell ref="CL3902:CM3902"/>
    <mergeCell ref="CN3902:CP3902"/>
    <mergeCell ref="CI3899:CJ3899"/>
    <mergeCell ref="CL3899:CM3899"/>
    <mergeCell ref="CN3899:CP3899"/>
    <mergeCell ref="CI3900:CJ3900"/>
    <mergeCell ref="CL3900:CM3900"/>
    <mergeCell ref="CN3900:CP3900"/>
    <mergeCell ref="CI3897:CJ3897"/>
    <mergeCell ref="CL3897:CM3897"/>
    <mergeCell ref="CN3897:CP3897"/>
    <mergeCell ref="CI3898:CJ3898"/>
    <mergeCell ref="CL3898:CP3898"/>
    <mergeCell ref="CI3895:CJ3895"/>
    <mergeCell ref="CL3895:CM3895"/>
    <mergeCell ref="CN3895:CP3895"/>
    <mergeCell ref="CI3896:CJ3896"/>
    <mergeCell ref="CL3896:CM3896"/>
    <mergeCell ref="CN3896:CP3896"/>
    <mergeCell ref="CI3893:CJ3893"/>
    <mergeCell ref="CL3893:CM3893"/>
    <mergeCell ref="CN3893:CP3893"/>
    <mergeCell ref="CI3894:CJ3894"/>
    <mergeCell ref="CL3894:CM3894"/>
    <mergeCell ref="CN3894:CP3894"/>
    <mergeCell ref="CI3891:CJ3891"/>
    <mergeCell ref="CL3891:CM3891"/>
    <mergeCell ref="CN3891:CP3891"/>
    <mergeCell ref="CI3892:CJ3892"/>
    <mergeCell ref="CL3892:CM3892"/>
    <mergeCell ref="CN3892:CP3892"/>
    <mergeCell ref="CI3889:CJ3889"/>
    <mergeCell ref="CL3889:CM3889"/>
    <mergeCell ref="CN3889:CP3889"/>
    <mergeCell ref="CI3890:CJ3890"/>
    <mergeCell ref="CL3890:CM3890"/>
    <mergeCell ref="CN3890:CP3890"/>
    <mergeCell ref="CI3887:CJ3887"/>
    <mergeCell ref="CL3887:CM3887"/>
    <mergeCell ref="CN3887:CP3887"/>
    <mergeCell ref="CI3888:CJ3888"/>
    <mergeCell ref="CL3888:CM3888"/>
    <mergeCell ref="CN3888:CP3888"/>
    <mergeCell ref="CI3885:CJ3885"/>
    <mergeCell ref="CL3885:CM3885"/>
    <mergeCell ref="CN3885:CP3885"/>
    <mergeCell ref="CI3886:CJ3886"/>
    <mergeCell ref="CL3886:CM3886"/>
    <mergeCell ref="CN3886:CP3886"/>
    <mergeCell ref="CI3883:CJ3883"/>
    <mergeCell ref="CL3883:CM3883"/>
    <mergeCell ref="CN3883:CP3883"/>
    <mergeCell ref="CI3884:CJ3884"/>
    <mergeCell ref="CL3884:CM3884"/>
    <mergeCell ref="CN3884:CP3884"/>
    <mergeCell ref="CI3881:CJ3881"/>
    <mergeCell ref="CL3881:CM3881"/>
    <mergeCell ref="CN3881:CP3881"/>
    <mergeCell ref="CI3882:CJ3882"/>
    <mergeCell ref="CL3882:CM3882"/>
    <mergeCell ref="CN3882:CP3882"/>
    <mergeCell ref="CI3879:CJ3879"/>
    <mergeCell ref="CL3879:CM3879"/>
    <mergeCell ref="CN3879:CP3879"/>
    <mergeCell ref="CI3880:CJ3880"/>
    <mergeCell ref="CL3880:CM3880"/>
    <mergeCell ref="CN3880:CP3880"/>
    <mergeCell ref="CI3877:CJ3877"/>
    <mergeCell ref="CL3877:CM3877"/>
    <mergeCell ref="CN3877:CP3877"/>
    <mergeCell ref="CI3878:CJ3878"/>
    <mergeCell ref="CL3878:CP3878"/>
    <mergeCell ref="CI3875:CJ3875"/>
    <mergeCell ref="CL3875:CM3875"/>
    <mergeCell ref="CN3875:CP3875"/>
    <mergeCell ref="CI3876:CJ3876"/>
    <mergeCell ref="CL3876:CM3876"/>
    <mergeCell ref="CN3876:CP3876"/>
    <mergeCell ref="CI3873:CJ3873"/>
    <mergeCell ref="CL3873:CM3873"/>
    <mergeCell ref="CN3873:CP3873"/>
    <mergeCell ref="CI3874:CJ3874"/>
    <mergeCell ref="CL3874:CM3874"/>
    <mergeCell ref="CN3874:CP3874"/>
    <mergeCell ref="CI3871:CJ3871"/>
    <mergeCell ref="CL3871:CM3871"/>
    <mergeCell ref="CN3871:CP3871"/>
    <mergeCell ref="CI3872:CJ3872"/>
    <mergeCell ref="CL3872:CM3872"/>
    <mergeCell ref="CN3872:CP3872"/>
    <mergeCell ref="CI3869:CJ3869"/>
    <mergeCell ref="CL3869:CM3869"/>
    <mergeCell ref="CN3869:CP3869"/>
    <mergeCell ref="CI3870:CJ3870"/>
    <mergeCell ref="CL3870:CM3870"/>
    <mergeCell ref="CN3870:CP3870"/>
    <mergeCell ref="CI3867:CJ3867"/>
    <mergeCell ref="CL3867:CM3867"/>
    <mergeCell ref="CN3867:CP3867"/>
    <mergeCell ref="CI3868:CJ3868"/>
    <mergeCell ref="CL3868:CM3868"/>
    <mergeCell ref="CN3868:CP3868"/>
    <mergeCell ref="CI3865:CJ3865"/>
    <mergeCell ref="CL3865:CM3865"/>
    <mergeCell ref="CN3865:CP3865"/>
    <mergeCell ref="CI3866:CJ3866"/>
    <mergeCell ref="CL3866:CM3866"/>
    <mergeCell ref="CN3866:CP3866"/>
    <mergeCell ref="CI3863:CJ3863"/>
    <mergeCell ref="CL3863:CM3863"/>
    <mergeCell ref="CN3863:CP3863"/>
    <mergeCell ref="CI3864:CJ3864"/>
    <mergeCell ref="CL3864:CM3864"/>
    <mergeCell ref="CN3864:CP3864"/>
    <mergeCell ref="CI3861:CJ3861"/>
    <mergeCell ref="CL3861:CM3861"/>
    <mergeCell ref="CN3861:CP3861"/>
    <mergeCell ref="CI3862:CJ3862"/>
    <mergeCell ref="CL3862:CM3862"/>
    <mergeCell ref="CN3862:CP3862"/>
    <mergeCell ref="CI3859:CJ3859"/>
    <mergeCell ref="CL3859:CM3859"/>
    <mergeCell ref="CN3859:CP3859"/>
    <mergeCell ref="CI3860:CJ3860"/>
    <mergeCell ref="CL3860:CM3860"/>
    <mergeCell ref="CN3860:CP3860"/>
    <mergeCell ref="CI3857:CJ3857"/>
    <mergeCell ref="CL3857:CM3857"/>
    <mergeCell ref="CN3857:CP3857"/>
    <mergeCell ref="CI3858:CJ3858"/>
    <mergeCell ref="CL3858:CM3858"/>
    <mergeCell ref="CN3858:CP3858"/>
    <mergeCell ref="CI3855:CJ3855"/>
    <mergeCell ref="CL3855:CM3855"/>
    <mergeCell ref="CN3855:CP3855"/>
    <mergeCell ref="CI3856:CJ3856"/>
    <mergeCell ref="CL3856:CM3856"/>
    <mergeCell ref="CN3856:CP3856"/>
    <mergeCell ref="CI3853:CJ3853"/>
    <mergeCell ref="CL3853:CM3853"/>
    <mergeCell ref="CN3853:CP3853"/>
    <mergeCell ref="CI3854:CJ3854"/>
    <mergeCell ref="CL3854:CM3854"/>
    <mergeCell ref="CN3854:CP3854"/>
    <mergeCell ref="CI3851:CJ3851"/>
    <mergeCell ref="CL3851:CM3851"/>
    <mergeCell ref="CN3851:CP3851"/>
    <mergeCell ref="CI3852:CJ3852"/>
    <mergeCell ref="CL3852:CM3852"/>
    <mergeCell ref="CN3852:CP3852"/>
    <mergeCell ref="CI3849:CJ3849"/>
    <mergeCell ref="CL3849:CM3849"/>
    <mergeCell ref="CN3849:CP3849"/>
    <mergeCell ref="CI3850:CJ3850"/>
    <mergeCell ref="CL3850:CM3850"/>
    <mergeCell ref="CN3850:CP3850"/>
    <mergeCell ref="CI3847:CJ3847"/>
    <mergeCell ref="CL3847:CM3847"/>
    <mergeCell ref="CN3847:CP3847"/>
    <mergeCell ref="CI3848:CJ3848"/>
    <mergeCell ref="CL3848:CM3848"/>
    <mergeCell ref="CN3848:CP3848"/>
    <mergeCell ref="CI3845:CJ3845"/>
    <mergeCell ref="CL3845:CM3845"/>
    <mergeCell ref="CN3845:CP3845"/>
    <mergeCell ref="CI3846:CJ3846"/>
    <mergeCell ref="CL3846:CM3846"/>
    <mergeCell ref="CN3846:CP3846"/>
    <mergeCell ref="CI3843:CJ3843"/>
    <mergeCell ref="CL3843:CM3843"/>
    <mergeCell ref="CN3843:CP3843"/>
    <mergeCell ref="CI3844:CJ3844"/>
    <mergeCell ref="CL3844:CM3844"/>
    <mergeCell ref="CN3844:CP3844"/>
    <mergeCell ref="CI3841:CJ3841"/>
    <mergeCell ref="CL3841:CM3841"/>
    <mergeCell ref="CN3841:CP3841"/>
    <mergeCell ref="CI3842:CJ3842"/>
    <mergeCell ref="CL3842:CM3842"/>
    <mergeCell ref="CN3842:CP3842"/>
    <mergeCell ref="CI3839:CJ3839"/>
    <mergeCell ref="CL3839:CM3839"/>
    <mergeCell ref="CN3839:CP3839"/>
    <mergeCell ref="CI3840:CJ3840"/>
    <mergeCell ref="CL3840:CM3840"/>
    <mergeCell ref="CN3840:CP3840"/>
    <mergeCell ref="CI3837:CJ3837"/>
    <mergeCell ref="CL3837:CM3837"/>
    <mergeCell ref="CN3837:CP3837"/>
    <mergeCell ref="CI3838:CJ3838"/>
    <mergeCell ref="CL3838:CM3838"/>
    <mergeCell ref="CN3838:CP3838"/>
    <mergeCell ref="CI3835:CJ3835"/>
    <mergeCell ref="CL3835:CM3835"/>
    <mergeCell ref="CN3835:CP3835"/>
    <mergeCell ref="CI3836:CJ3836"/>
    <mergeCell ref="CL3836:CM3836"/>
    <mergeCell ref="CN3836:CP3836"/>
    <mergeCell ref="CI3833:CJ3833"/>
    <mergeCell ref="CL3833:CM3833"/>
    <mergeCell ref="CN3833:CP3833"/>
    <mergeCell ref="CI3834:CJ3834"/>
    <mergeCell ref="CL3834:CM3834"/>
    <mergeCell ref="CN3834:CP3834"/>
    <mergeCell ref="CI3831:CJ3831"/>
    <mergeCell ref="CL3831:CM3831"/>
    <mergeCell ref="CN3831:CP3831"/>
    <mergeCell ref="CI3832:CJ3832"/>
    <mergeCell ref="CL3832:CM3832"/>
    <mergeCell ref="CN3832:CP3832"/>
    <mergeCell ref="CI3829:CJ3829"/>
    <mergeCell ref="CL3829:CM3829"/>
    <mergeCell ref="CN3829:CP3829"/>
    <mergeCell ref="CI3830:CJ3830"/>
    <mergeCell ref="CL3830:CM3830"/>
    <mergeCell ref="CN3830:CP3830"/>
    <mergeCell ref="CI3827:CJ3827"/>
    <mergeCell ref="CL3827:CM3827"/>
    <mergeCell ref="CN3827:CP3827"/>
    <mergeCell ref="CI3828:CJ3828"/>
    <mergeCell ref="CL3828:CM3828"/>
    <mergeCell ref="CN3828:CP3828"/>
    <mergeCell ref="CI3825:CJ3825"/>
    <mergeCell ref="CL3825:CM3825"/>
    <mergeCell ref="CN3825:CP3825"/>
    <mergeCell ref="CI3826:CJ3826"/>
    <mergeCell ref="CL3826:CM3826"/>
    <mergeCell ref="CN3826:CP3826"/>
    <mergeCell ref="CI3823:CJ3823"/>
    <mergeCell ref="CL3823:CM3823"/>
    <mergeCell ref="CN3823:CP3823"/>
    <mergeCell ref="CI3824:CJ3824"/>
    <mergeCell ref="CL3824:CM3824"/>
    <mergeCell ref="CN3824:CP3824"/>
    <mergeCell ref="CI3821:CJ3821"/>
    <mergeCell ref="CL3821:CM3821"/>
    <mergeCell ref="CN3821:CP3821"/>
    <mergeCell ref="CI3822:CJ3822"/>
    <mergeCell ref="CL3822:CM3822"/>
    <mergeCell ref="CN3822:CP3822"/>
    <mergeCell ref="CI3819:CJ3819"/>
    <mergeCell ref="CL3819:CM3819"/>
    <mergeCell ref="CN3819:CP3819"/>
    <mergeCell ref="CI3820:CJ3820"/>
    <mergeCell ref="CL3820:CM3820"/>
    <mergeCell ref="CN3820:CP3820"/>
    <mergeCell ref="CI3817:CJ3817"/>
    <mergeCell ref="CL3817:CM3817"/>
    <mergeCell ref="CN3817:CP3817"/>
    <mergeCell ref="CI3818:CJ3818"/>
    <mergeCell ref="CL3818:CM3818"/>
    <mergeCell ref="CN3818:CP3818"/>
    <mergeCell ref="CI3815:CJ3815"/>
    <mergeCell ref="CL3815:CM3815"/>
    <mergeCell ref="CN3815:CP3815"/>
    <mergeCell ref="CI3816:CJ3816"/>
    <mergeCell ref="CL3816:CM3816"/>
    <mergeCell ref="CN3816:CP3816"/>
    <mergeCell ref="CI3813:CJ3813"/>
    <mergeCell ref="CL3813:CM3813"/>
    <mergeCell ref="CN3813:CP3813"/>
    <mergeCell ref="CI3814:CJ3814"/>
    <mergeCell ref="CL3814:CM3814"/>
    <mergeCell ref="CN3814:CP3814"/>
    <mergeCell ref="CI3811:CJ3811"/>
    <mergeCell ref="CL3811:CM3811"/>
    <mergeCell ref="CN3811:CP3811"/>
    <mergeCell ref="CI3812:CJ3812"/>
    <mergeCell ref="CL3812:CM3812"/>
    <mergeCell ref="CN3812:CP3812"/>
    <mergeCell ref="CI3809:CJ3809"/>
    <mergeCell ref="CL3809:CM3809"/>
    <mergeCell ref="CN3809:CP3809"/>
    <mergeCell ref="CI3810:CJ3810"/>
    <mergeCell ref="CL3810:CM3810"/>
    <mergeCell ref="CN3810:CP3810"/>
    <mergeCell ref="CI3807:CJ3807"/>
    <mergeCell ref="CL3807:CM3807"/>
    <mergeCell ref="CN3807:CP3807"/>
    <mergeCell ref="CI3808:CJ3808"/>
    <mergeCell ref="CL3808:CM3808"/>
    <mergeCell ref="CN3808:CP3808"/>
    <mergeCell ref="CI3805:CJ3805"/>
    <mergeCell ref="CL3805:CM3805"/>
    <mergeCell ref="CN3805:CP3805"/>
    <mergeCell ref="CI3806:CJ3806"/>
    <mergeCell ref="CL3806:CM3806"/>
    <mergeCell ref="CN3806:CP3806"/>
    <mergeCell ref="CI3803:CJ3803"/>
    <mergeCell ref="CL3803:CM3803"/>
    <mergeCell ref="CN3803:CP3803"/>
    <mergeCell ref="CI3804:CJ3804"/>
    <mergeCell ref="CL3804:CM3804"/>
    <mergeCell ref="CN3804:CP3804"/>
    <mergeCell ref="CI3801:CJ3801"/>
    <mergeCell ref="CL3801:CM3801"/>
    <mergeCell ref="CN3801:CP3801"/>
    <mergeCell ref="CI3802:CJ3802"/>
    <mergeCell ref="CL3802:CP3802"/>
    <mergeCell ref="CI3799:CJ3799"/>
    <mergeCell ref="CL3799:CM3799"/>
    <mergeCell ref="CN3799:CP3799"/>
    <mergeCell ref="CI3800:CJ3800"/>
    <mergeCell ref="CL3800:CM3800"/>
    <mergeCell ref="CN3800:CP3800"/>
    <mergeCell ref="CI3797:CJ3797"/>
    <mergeCell ref="CL3797:CM3797"/>
    <mergeCell ref="CN3797:CP3797"/>
    <mergeCell ref="CI3798:CJ3798"/>
    <mergeCell ref="CL3798:CM3798"/>
    <mergeCell ref="CN3798:CP3798"/>
    <mergeCell ref="CI3795:CJ3795"/>
    <mergeCell ref="CL3795:CM3795"/>
    <mergeCell ref="CN3795:CP3795"/>
    <mergeCell ref="CI3796:CJ3796"/>
    <mergeCell ref="CL3796:CM3796"/>
    <mergeCell ref="CN3796:CP3796"/>
    <mergeCell ref="CI3793:CJ3793"/>
    <mergeCell ref="CL3793:CM3793"/>
    <mergeCell ref="CN3793:CP3793"/>
    <mergeCell ref="CI3794:CJ3794"/>
    <mergeCell ref="CL3794:CM3794"/>
    <mergeCell ref="CN3794:CP3794"/>
    <mergeCell ref="CI3791:CJ3791"/>
    <mergeCell ref="CL3791:CM3791"/>
    <mergeCell ref="CN3791:CP3791"/>
    <mergeCell ref="CI3792:CJ3792"/>
    <mergeCell ref="CL3792:CM3792"/>
    <mergeCell ref="CN3792:CP3792"/>
    <mergeCell ref="CI3789:CJ3789"/>
    <mergeCell ref="CL3789:CM3789"/>
    <mergeCell ref="CN3789:CP3789"/>
    <mergeCell ref="CI3790:CJ3790"/>
    <mergeCell ref="CL3790:CM3790"/>
    <mergeCell ref="CN3790:CP3790"/>
    <mergeCell ref="CI3787:CJ3787"/>
    <mergeCell ref="CL3787:CM3787"/>
    <mergeCell ref="CN3787:CP3787"/>
    <mergeCell ref="CI3788:CJ3788"/>
    <mergeCell ref="CL3788:CM3788"/>
    <mergeCell ref="CN3788:CP3788"/>
    <mergeCell ref="CI3785:CJ3785"/>
    <mergeCell ref="CL3785:CM3785"/>
    <mergeCell ref="CN3785:CP3785"/>
    <mergeCell ref="CI3786:CJ3786"/>
    <mergeCell ref="CL3786:CM3786"/>
    <mergeCell ref="CN3786:CP3786"/>
    <mergeCell ref="CI3783:CJ3783"/>
    <mergeCell ref="CL3783:CM3783"/>
    <mergeCell ref="CN3783:CP3783"/>
    <mergeCell ref="CI3784:CJ3784"/>
    <mergeCell ref="CL3784:CM3784"/>
    <mergeCell ref="CN3784:CP3784"/>
    <mergeCell ref="CI3781:CJ3781"/>
    <mergeCell ref="CL3781:CM3781"/>
    <mergeCell ref="CN3781:CP3781"/>
    <mergeCell ref="CI3782:CJ3782"/>
    <mergeCell ref="CL3782:CM3782"/>
    <mergeCell ref="CN3782:CP3782"/>
    <mergeCell ref="CI3779:CJ3779"/>
    <mergeCell ref="CL3779:CM3779"/>
    <mergeCell ref="CN3779:CP3779"/>
    <mergeCell ref="CI3780:CJ3780"/>
    <mergeCell ref="CL3780:CM3780"/>
    <mergeCell ref="CN3780:CP3780"/>
    <mergeCell ref="CI3777:CJ3777"/>
    <mergeCell ref="CL3777:CM3777"/>
    <mergeCell ref="CN3777:CP3777"/>
    <mergeCell ref="CI3778:CJ3778"/>
    <mergeCell ref="CL3778:CM3778"/>
    <mergeCell ref="CN3778:CP3778"/>
    <mergeCell ref="CI3775:CJ3775"/>
    <mergeCell ref="CL3775:CM3775"/>
    <mergeCell ref="CN3775:CP3775"/>
    <mergeCell ref="CI3776:CJ3776"/>
    <mergeCell ref="CL3776:CM3776"/>
    <mergeCell ref="CN3776:CP3776"/>
    <mergeCell ref="CI3773:CJ3773"/>
    <mergeCell ref="CL3773:CM3773"/>
    <mergeCell ref="CN3773:CP3773"/>
    <mergeCell ref="CI3774:CJ3774"/>
    <mergeCell ref="CL3774:CM3774"/>
    <mergeCell ref="CN3774:CP3774"/>
    <mergeCell ref="CI3771:CJ3771"/>
    <mergeCell ref="CL3771:CM3771"/>
    <mergeCell ref="CN3771:CP3771"/>
    <mergeCell ref="CI3772:CJ3772"/>
    <mergeCell ref="CL3772:CM3772"/>
    <mergeCell ref="CN3772:CP3772"/>
    <mergeCell ref="CI3769:CJ3769"/>
    <mergeCell ref="CL3769:CM3769"/>
    <mergeCell ref="CN3769:CP3769"/>
    <mergeCell ref="CI3770:CJ3770"/>
    <mergeCell ref="CL3770:CM3770"/>
    <mergeCell ref="CN3770:CP3770"/>
    <mergeCell ref="CI3767:CJ3767"/>
    <mergeCell ref="CL3767:CM3767"/>
    <mergeCell ref="CN3767:CP3767"/>
    <mergeCell ref="CI3768:CJ3768"/>
    <mergeCell ref="CL3768:CM3768"/>
    <mergeCell ref="CN3768:CP3768"/>
    <mergeCell ref="CI3765:CJ3765"/>
    <mergeCell ref="CL3765:CM3765"/>
    <mergeCell ref="CN3765:CP3765"/>
    <mergeCell ref="CI3766:CJ3766"/>
    <mergeCell ref="CL3766:CM3766"/>
    <mergeCell ref="CN3766:CP3766"/>
    <mergeCell ref="CI3763:CJ3763"/>
    <mergeCell ref="CL3763:CM3763"/>
    <mergeCell ref="CN3763:CP3763"/>
    <mergeCell ref="CI3764:CJ3764"/>
    <mergeCell ref="CL3764:CM3764"/>
    <mergeCell ref="CN3764:CP3764"/>
    <mergeCell ref="CI3761:CJ3761"/>
    <mergeCell ref="CL3761:CM3761"/>
    <mergeCell ref="CN3761:CP3761"/>
    <mergeCell ref="CI3762:CJ3762"/>
    <mergeCell ref="CL3762:CM3762"/>
    <mergeCell ref="CN3762:CP3762"/>
    <mergeCell ref="CI3759:CJ3759"/>
    <mergeCell ref="CL3759:CM3759"/>
    <mergeCell ref="CN3759:CP3759"/>
    <mergeCell ref="CI3760:CJ3760"/>
    <mergeCell ref="CL3760:CM3760"/>
    <mergeCell ref="CN3760:CP3760"/>
    <mergeCell ref="CI3757:CJ3757"/>
    <mergeCell ref="CL3757:CM3757"/>
    <mergeCell ref="CN3757:CP3757"/>
    <mergeCell ref="CI3758:CJ3758"/>
    <mergeCell ref="CL3758:CM3758"/>
    <mergeCell ref="CN3758:CP3758"/>
    <mergeCell ref="CI3755:CJ3755"/>
    <mergeCell ref="CL3755:CM3755"/>
    <mergeCell ref="CN3755:CP3755"/>
    <mergeCell ref="CI3756:CJ3756"/>
    <mergeCell ref="CL3756:CM3756"/>
    <mergeCell ref="CN3756:CP3756"/>
    <mergeCell ref="CI3753:CJ3753"/>
    <mergeCell ref="CL3753:CM3753"/>
    <mergeCell ref="CN3753:CP3753"/>
    <mergeCell ref="CI3754:CJ3754"/>
    <mergeCell ref="CL3754:CM3754"/>
    <mergeCell ref="CN3754:CP3754"/>
    <mergeCell ref="CI3751:CJ3751"/>
    <mergeCell ref="CL3751:CM3751"/>
    <mergeCell ref="CN3751:CP3751"/>
    <mergeCell ref="CI3752:CJ3752"/>
    <mergeCell ref="CL3752:CM3752"/>
    <mergeCell ref="CN3752:CP3752"/>
    <mergeCell ref="CI3749:CJ3749"/>
    <mergeCell ref="CL3749:CM3749"/>
    <mergeCell ref="CN3749:CP3749"/>
    <mergeCell ref="CI3750:CJ3750"/>
    <mergeCell ref="CL3750:CM3750"/>
    <mergeCell ref="CN3750:CP3750"/>
    <mergeCell ref="CI3747:CJ3747"/>
    <mergeCell ref="CL3747:CM3747"/>
    <mergeCell ref="CN3747:CP3747"/>
    <mergeCell ref="CI3748:CJ3748"/>
    <mergeCell ref="CL3748:CM3748"/>
    <mergeCell ref="CN3748:CP3748"/>
    <mergeCell ref="CI3745:CJ3745"/>
    <mergeCell ref="CL3745:CM3745"/>
    <mergeCell ref="CN3745:CP3745"/>
    <mergeCell ref="CI3746:CJ3746"/>
    <mergeCell ref="CL3746:CM3746"/>
    <mergeCell ref="CN3746:CP3746"/>
    <mergeCell ref="CI3743:CJ3743"/>
    <mergeCell ref="CL3743:CM3743"/>
    <mergeCell ref="CN3743:CP3743"/>
    <mergeCell ref="CI3744:CJ3744"/>
    <mergeCell ref="CL3744:CM3744"/>
    <mergeCell ref="CN3744:CP3744"/>
    <mergeCell ref="CI3741:CJ3741"/>
    <mergeCell ref="CL3741:CM3741"/>
    <mergeCell ref="CN3741:CP3741"/>
    <mergeCell ref="CI3742:CJ3742"/>
    <mergeCell ref="CL3742:CM3742"/>
    <mergeCell ref="CN3742:CP3742"/>
    <mergeCell ref="CI3739:CJ3739"/>
    <mergeCell ref="CL3739:CM3739"/>
    <mergeCell ref="CN3739:CP3739"/>
    <mergeCell ref="CI3740:CJ3740"/>
    <mergeCell ref="CL3740:CM3740"/>
    <mergeCell ref="CN3740:CP3740"/>
    <mergeCell ref="CI3737:CJ3737"/>
    <mergeCell ref="CL3737:CM3737"/>
    <mergeCell ref="CN3737:CP3737"/>
    <mergeCell ref="CI3738:CJ3738"/>
    <mergeCell ref="CL3738:CM3738"/>
    <mergeCell ref="CN3738:CP3738"/>
    <mergeCell ref="CI3735:CJ3735"/>
    <mergeCell ref="CL3735:CM3735"/>
    <mergeCell ref="CN3735:CP3735"/>
    <mergeCell ref="CI3736:CJ3736"/>
    <mergeCell ref="CL3736:CM3736"/>
    <mergeCell ref="CN3736:CP3736"/>
    <mergeCell ref="CI3733:CJ3733"/>
    <mergeCell ref="CL3733:CM3733"/>
    <mergeCell ref="CN3733:CP3733"/>
    <mergeCell ref="CI3734:CJ3734"/>
    <mergeCell ref="CL3734:CM3734"/>
    <mergeCell ref="CN3734:CP3734"/>
    <mergeCell ref="CI3731:CJ3731"/>
    <mergeCell ref="CL3731:CM3731"/>
    <mergeCell ref="CN3731:CP3731"/>
    <mergeCell ref="CI3732:CJ3732"/>
    <mergeCell ref="CL3732:CM3732"/>
    <mergeCell ref="CN3732:CP3732"/>
    <mergeCell ref="CI3729:CJ3729"/>
    <mergeCell ref="CL3729:CM3729"/>
    <mergeCell ref="CN3729:CP3729"/>
    <mergeCell ref="CI3730:CJ3730"/>
    <mergeCell ref="CL3730:CM3730"/>
    <mergeCell ref="CN3730:CP3730"/>
    <mergeCell ref="CI3727:CJ3727"/>
    <mergeCell ref="CL3727:CM3727"/>
    <mergeCell ref="CN3727:CP3727"/>
    <mergeCell ref="CI3728:CJ3728"/>
    <mergeCell ref="CL3728:CM3728"/>
    <mergeCell ref="CN3728:CP3728"/>
    <mergeCell ref="CI3725:CJ3725"/>
    <mergeCell ref="CL3725:CM3725"/>
    <mergeCell ref="CN3725:CP3725"/>
    <mergeCell ref="CI3726:CJ3726"/>
    <mergeCell ref="CL3726:CM3726"/>
    <mergeCell ref="CN3726:CP3726"/>
    <mergeCell ref="CI3723:CJ3723"/>
    <mergeCell ref="CL3723:CM3723"/>
    <mergeCell ref="CN3723:CP3723"/>
    <mergeCell ref="CI3724:CJ3724"/>
    <mergeCell ref="CL3724:CM3724"/>
    <mergeCell ref="CN3724:CP3724"/>
    <mergeCell ref="CI3721:CJ3721"/>
    <mergeCell ref="CL3721:CM3721"/>
    <mergeCell ref="CN3721:CP3721"/>
    <mergeCell ref="CI3722:CJ3722"/>
    <mergeCell ref="CL3722:CM3722"/>
    <mergeCell ref="CN3722:CP3722"/>
    <mergeCell ref="CI3719:CJ3719"/>
    <mergeCell ref="CL3719:CM3719"/>
    <mergeCell ref="CN3719:CP3719"/>
    <mergeCell ref="CI3720:CJ3720"/>
    <mergeCell ref="CL3720:CM3720"/>
    <mergeCell ref="CN3720:CP3720"/>
    <mergeCell ref="CI3717:CJ3717"/>
    <mergeCell ref="CL3717:CM3717"/>
    <mergeCell ref="CN3717:CP3717"/>
    <mergeCell ref="CI3718:CJ3718"/>
    <mergeCell ref="CL3718:CM3718"/>
    <mergeCell ref="CN3718:CP3718"/>
    <mergeCell ref="CI3715:CJ3715"/>
    <mergeCell ref="CL3715:CM3715"/>
    <mergeCell ref="CN3715:CP3715"/>
    <mergeCell ref="CI3716:CJ3716"/>
    <mergeCell ref="CL3716:CM3716"/>
    <mergeCell ref="CN3716:CP3716"/>
    <mergeCell ref="CI3713:CJ3713"/>
    <mergeCell ref="CL3713:CM3713"/>
    <mergeCell ref="CN3713:CP3713"/>
    <mergeCell ref="CI3714:CJ3714"/>
    <mergeCell ref="CL3714:CM3714"/>
    <mergeCell ref="CN3714:CP3714"/>
    <mergeCell ref="CI3711:CJ3711"/>
    <mergeCell ref="CL3711:CM3711"/>
    <mergeCell ref="CN3711:CP3711"/>
    <mergeCell ref="CI3712:CJ3712"/>
    <mergeCell ref="CL3712:CM3712"/>
    <mergeCell ref="CN3712:CP3712"/>
    <mergeCell ref="CI3709:CJ3709"/>
    <mergeCell ref="CL3709:CM3709"/>
    <mergeCell ref="CN3709:CP3709"/>
    <mergeCell ref="CI3710:CJ3710"/>
    <mergeCell ref="CL3710:CM3710"/>
    <mergeCell ref="CN3710:CP3710"/>
    <mergeCell ref="CI3707:CJ3707"/>
    <mergeCell ref="CL3707:CM3707"/>
    <mergeCell ref="CN3707:CP3707"/>
    <mergeCell ref="CI3708:CJ3708"/>
    <mergeCell ref="CL3708:CM3708"/>
    <mergeCell ref="CN3708:CP3708"/>
    <mergeCell ref="CI3705:CJ3705"/>
    <mergeCell ref="CL3705:CM3705"/>
    <mergeCell ref="CN3705:CP3705"/>
    <mergeCell ref="CI3706:CJ3706"/>
    <mergeCell ref="CL3706:CM3706"/>
    <mergeCell ref="CN3706:CP3706"/>
    <mergeCell ref="CI3703:CJ3703"/>
    <mergeCell ref="CL3703:CM3703"/>
    <mergeCell ref="CN3703:CP3703"/>
    <mergeCell ref="CI3704:CJ3704"/>
    <mergeCell ref="CL3704:CM3704"/>
    <mergeCell ref="CN3704:CP3704"/>
    <mergeCell ref="CI3701:CJ3701"/>
    <mergeCell ref="CL3701:CM3701"/>
    <mergeCell ref="CN3701:CP3701"/>
    <mergeCell ref="CI3702:CJ3702"/>
    <mergeCell ref="CL3702:CM3702"/>
    <mergeCell ref="CN3702:CP3702"/>
    <mergeCell ref="CI3699:CJ3699"/>
    <mergeCell ref="CL3699:CM3699"/>
    <mergeCell ref="CN3699:CP3699"/>
    <mergeCell ref="CI3700:CJ3700"/>
    <mergeCell ref="CL3700:CM3700"/>
    <mergeCell ref="CN3700:CP3700"/>
    <mergeCell ref="CI3697:CJ3697"/>
    <mergeCell ref="CL3697:CM3697"/>
    <mergeCell ref="CN3697:CP3697"/>
    <mergeCell ref="CI3698:CJ3698"/>
    <mergeCell ref="CL3698:CM3698"/>
    <mergeCell ref="CN3698:CP3698"/>
    <mergeCell ref="CI3695:CJ3695"/>
    <mergeCell ref="CL3695:CM3695"/>
    <mergeCell ref="CN3695:CP3695"/>
    <mergeCell ref="CI3696:CJ3696"/>
    <mergeCell ref="CL3696:CM3696"/>
    <mergeCell ref="CN3696:CP3696"/>
    <mergeCell ref="CI3693:CJ3693"/>
    <mergeCell ref="CL3693:CM3693"/>
    <mergeCell ref="CN3693:CP3693"/>
    <mergeCell ref="CI3694:CJ3694"/>
    <mergeCell ref="CL3694:CM3694"/>
    <mergeCell ref="CN3694:CP3694"/>
    <mergeCell ref="CI3691:CJ3691"/>
    <mergeCell ref="CL3691:CM3691"/>
    <mergeCell ref="CN3691:CP3691"/>
    <mergeCell ref="CI3692:CJ3692"/>
    <mergeCell ref="CL3692:CM3692"/>
    <mergeCell ref="CN3692:CP3692"/>
    <mergeCell ref="CI3689:CJ3689"/>
    <mergeCell ref="CL3689:CM3689"/>
    <mergeCell ref="CN3689:CP3689"/>
    <mergeCell ref="CI3690:CJ3690"/>
    <mergeCell ref="CL3690:CM3690"/>
    <mergeCell ref="CN3690:CP3690"/>
    <mergeCell ref="CI3687:CJ3687"/>
    <mergeCell ref="CL3687:CM3687"/>
    <mergeCell ref="CN3687:CP3687"/>
    <mergeCell ref="CI3688:CJ3688"/>
    <mergeCell ref="CL3688:CM3688"/>
    <mergeCell ref="CN3688:CP3688"/>
    <mergeCell ref="CI3685:CJ3685"/>
    <mergeCell ref="CL3685:CM3685"/>
    <mergeCell ref="CN3685:CP3685"/>
    <mergeCell ref="CI3686:CJ3686"/>
    <mergeCell ref="CL3686:CM3686"/>
    <mergeCell ref="CN3686:CP3686"/>
    <mergeCell ref="CI3683:CJ3683"/>
    <mergeCell ref="CL3683:CM3683"/>
    <mergeCell ref="CN3683:CP3683"/>
    <mergeCell ref="CI3684:CJ3684"/>
    <mergeCell ref="CL3684:CM3684"/>
    <mergeCell ref="CN3684:CP3684"/>
    <mergeCell ref="CI3681:CJ3681"/>
    <mergeCell ref="CL3681:CM3681"/>
    <mergeCell ref="CN3681:CP3681"/>
    <mergeCell ref="CI3682:CJ3682"/>
    <mergeCell ref="CL3682:CM3682"/>
    <mergeCell ref="CN3682:CP3682"/>
    <mergeCell ref="CI3679:CJ3679"/>
    <mergeCell ref="CL3679:CM3679"/>
    <mergeCell ref="CN3679:CP3679"/>
    <mergeCell ref="CI3680:CJ3680"/>
    <mergeCell ref="CL3680:CM3680"/>
    <mergeCell ref="CN3680:CP3680"/>
    <mergeCell ref="CI3677:CJ3677"/>
    <mergeCell ref="CL3677:CM3677"/>
    <mergeCell ref="CN3677:CP3677"/>
    <mergeCell ref="CI3678:CJ3678"/>
    <mergeCell ref="CL3678:CM3678"/>
    <mergeCell ref="CN3678:CP3678"/>
    <mergeCell ref="CI3675:CJ3675"/>
    <mergeCell ref="CL3675:CM3675"/>
    <mergeCell ref="CN3675:CP3675"/>
    <mergeCell ref="CI3676:CJ3676"/>
    <mergeCell ref="CL3676:CM3676"/>
    <mergeCell ref="CN3676:CP3676"/>
    <mergeCell ref="CI3673:CJ3673"/>
    <mergeCell ref="CL3673:CM3673"/>
    <mergeCell ref="CN3673:CP3673"/>
    <mergeCell ref="CI3674:CJ3674"/>
    <mergeCell ref="CL3674:CM3674"/>
    <mergeCell ref="CN3674:CP3674"/>
    <mergeCell ref="CI3671:CJ3671"/>
    <mergeCell ref="CL3671:CM3671"/>
    <mergeCell ref="CN3671:CP3671"/>
    <mergeCell ref="CI3672:CJ3672"/>
    <mergeCell ref="CL3672:CM3672"/>
    <mergeCell ref="CN3672:CP3672"/>
    <mergeCell ref="CI3669:CJ3669"/>
    <mergeCell ref="CL3669:CM3669"/>
    <mergeCell ref="CN3669:CP3669"/>
    <mergeCell ref="CI3670:CJ3670"/>
    <mergeCell ref="CL3670:CM3670"/>
    <mergeCell ref="CN3670:CP3670"/>
    <mergeCell ref="CI3667:CJ3667"/>
    <mergeCell ref="CL3667:CM3667"/>
    <mergeCell ref="CN3667:CP3667"/>
    <mergeCell ref="CI3668:CJ3668"/>
    <mergeCell ref="CL3668:CM3668"/>
    <mergeCell ref="CN3668:CP3668"/>
    <mergeCell ref="CI3665:CJ3665"/>
    <mergeCell ref="CL3665:CM3665"/>
    <mergeCell ref="CN3665:CP3665"/>
    <mergeCell ref="CI3666:CJ3666"/>
    <mergeCell ref="CL3666:CM3666"/>
    <mergeCell ref="CN3666:CP3666"/>
    <mergeCell ref="CI3663:CJ3663"/>
    <mergeCell ref="CL3663:CM3663"/>
    <mergeCell ref="CN3663:CP3663"/>
    <mergeCell ref="CI3664:CJ3664"/>
    <mergeCell ref="CL3664:CM3664"/>
    <mergeCell ref="CN3664:CP3664"/>
    <mergeCell ref="CI3661:CJ3661"/>
    <mergeCell ref="CL3661:CM3661"/>
    <mergeCell ref="CN3661:CP3661"/>
    <mergeCell ref="CI3662:CJ3662"/>
    <mergeCell ref="CL3662:CM3662"/>
    <mergeCell ref="CN3662:CP3662"/>
    <mergeCell ref="CI3659:CJ3659"/>
    <mergeCell ref="CL3659:CM3659"/>
    <mergeCell ref="CN3659:CP3659"/>
    <mergeCell ref="CI3660:CJ3660"/>
    <mergeCell ref="CL3660:CM3660"/>
    <mergeCell ref="CN3660:CP3660"/>
    <mergeCell ref="CI3657:CJ3657"/>
    <mergeCell ref="CL3657:CM3657"/>
    <mergeCell ref="CN3657:CP3657"/>
    <mergeCell ref="CI3658:CJ3658"/>
    <mergeCell ref="CL3658:CM3658"/>
    <mergeCell ref="CN3658:CP3658"/>
    <mergeCell ref="CI3655:CJ3655"/>
    <mergeCell ref="CL3655:CM3655"/>
    <mergeCell ref="CN3655:CP3655"/>
    <mergeCell ref="CI3656:CJ3656"/>
    <mergeCell ref="CL3656:CM3656"/>
    <mergeCell ref="CN3656:CP3656"/>
    <mergeCell ref="CI3653:CJ3653"/>
    <mergeCell ref="CL3653:CM3653"/>
    <mergeCell ref="CN3653:CP3653"/>
    <mergeCell ref="CI3654:CJ3654"/>
    <mergeCell ref="CL3654:CM3654"/>
    <mergeCell ref="CN3654:CP3654"/>
    <mergeCell ref="CI3651:CJ3651"/>
    <mergeCell ref="CL3651:CM3651"/>
    <mergeCell ref="CN3651:CP3651"/>
    <mergeCell ref="CI3652:CJ3652"/>
    <mergeCell ref="CL3652:CM3652"/>
    <mergeCell ref="CN3652:CP3652"/>
    <mergeCell ref="CI3649:CJ3649"/>
    <mergeCell ref="CL3649:CM3649"/>
    <mergeCell ref="CN3649:CP3649"/>
    <mergeCell ref="CI3650:CJ3650"/>
    <mergeCell ref="CL3650:CM3650"/>
    <mergeCell ref="CN3650:CP3650"/>
    <mergeCell ref="CI3647:CJ3647"/>
    <mergeCell ref="CL3647:CM3647"/>
    <mergeCell ref="CN3647:CP3647"/>
    <mergeCell ref="CI3648:CJ3648"/>
    <mergeCell ref="CL3648:CM3648"/>
    <mergeCell ref="CN3648:CP3648"/>
    <mergeCell ref="CI3645:CJ3645"/>
    <mergeCell ref="CL3645:CM3645"/>
    <mergeCell ref="CN3645:CP3645"/>
    <mergeCell ref="CI3646:CJ3646"/>
    <mergeCell ref="CL3646:CM3646"/>
    <mergeCell ref="CN3646:CP3646"/>
    <mergeCell ref="CI3643:CJ3643"/>
    <mergeCell ref="CL3643:CM3643"/>
    <mergeCell ref="CN3643:CP3643"/>
    <mergeCell ref="CI3644:CJ3644"/>
    <mergeCell ref="CL3644:CM3644"/>
    <mergeCell ref="CN3644:CP3644"/>
    <mergeCell ref="CI3641:CJ3641"/>
    <mergeCell ref="CL3641:CM3641"/>
    <mergeCell ref="CN3641:CP3641"/>
    <mergeCell ref="CI3642:CJ3642"/>
    <mergeCell ref="CL3642:CM3642"/>
    <mergeCell ref="CN3642:CP3642"/>
    <mergeCell ref="CI3639:CJ3639"/>
    <mergeCell ref="CL3639:CM3639"/>
    <mergeCell ref="CN3639:CP3639"/>
    <mergeCell ref="CI3640:CJ3640"/>
    <mergeCell ref="CL3640:CM3640"/>
    <mergeCell ref="CN3640:CP3640"/>
    <mergeCell ref="CI3637:CJ3637"/>
    <mergeCell ref="CL3637:CM3637"/>
    <mergeCell ref="CN3637:CP3637"/>
    <mergeCell ref="CI3638:CJ3638"/>
    <mergeCell ref="CL3638:CM3638"/>
    <mergeCell ref="CN3638:CP3638"/>
    <mergeCell ref="CI3635:CJ3635"/>
    <mergeCell ref="CL3635:CM3635"/>
    <mergeCell ref="CN3635:CP3635"/>
    <mergeCell ref="CI3636:CJ3636"/>
    <mergeCell ref="CL3636:CM3636"/>
    <mergeCell ref="CN3636:CP3636"/>
    <mergeCell ref="CI3633:CJ3633"/>
    <mergeCell ref="CL3633:CM3633"/>
    <mergeCell ref="CN3633:CP3633"/>
    <mergeCell ref="CI3634:CJ3634"/>
    <mergeCell ref="CL3634:CM3634"/>
    <mergeCell ref="CN3634:CP3634"/>
    <mergeCell ref="CI3631:CJ3631"/>
    <mergeCell ref="CL3631:CM3631"/>
    <mergeCell ref="CN3631:CP3631"/>
    <mergeCell ref="CI3632:CJ3632"/>
    <mergeCell ref="CL3632:CM3632"/>
    <mergeCell ref="CN3632:CP3632"/>
    <mergeCell ref="CI3629:CJ3629"/>
    <mergeCell ref="CL3629:CM3629"/>
    <mergeCell ref="CN3629:CP3629"/>
    <mergeCell ref="CI3630:CJ3630"/>
    <mergeCell ref="CL3630:CM3630"/>
    <mergeCell ref="CN3630:CP3630"/>
    <mergeCell ref="CI3627:CJ3627"/>
    <mergeCell ref="CL3627:CM3627"/>
    <mergeCell ref="CN3627:CP3627"/>
    <mergeCell ref="CI3628:CJ3628"/>
    <mergeCell ref="CL3628:CM3628"/>
    <mergeCell ref="CN3628:CP3628"/>
    <mergeCell ref="CI3625:CJ3625"/>
    <mergeCell ref="CL3625:CM3625"/>
    <mergeCell ref="CN3625:CP3625"/>
    <mergeCell ref="CI3626:CJ3626"/>
    <mergeCell ref="CL3626:CM3626"/>
    <mergeCell ref="CN3626:CP3626"/>
    <mergeCell ref="CI3623:CJ3623"/>
    <mergeCell ref="CL3623:CM3623"/>
    <mergeCell ref="CN3623:CP3623"/>
    <mergeCell ref="CI3624:CJ3624"/>
    <mergeCell ref="CL3624:CM3624"/>
    <mergeCell ref="CN3624:CP3624"/>
    <mergeCell ref="CI3621:CJ3621"/>
    <mergeCell ref="CL3621:CM3621"/>
    <mergeCell ref="CN3621:CP3621"/>
    <mergeCell ref="CI3622:CJ3622"/>
    <mergeCell ref="CL3622:CM3622"/>
    <mergeCell ref="CN3622:CP3622"/>
    <mergeCell ref="CI3619:CJ3619"/>
    <mergeCell ref="CL3619:CM3619"/>
    <mergeCell ref="CN3619:CP3619"/>
    <mergeCell ref="CI3620:CJ3620"/>
    <mergeCell ref="CL3620:CM3620"/>
    <mergeCell ref="CN3620:CP3620"/>
    <mergeCell ref="CI3617:CJ3617"/>
    <mergeCell ref="CL3617:CM3617"/>
    <mergeCell ref="CN3617:CP3617"/>
    <mergeCell ref="CI3618:CJ3618"/>
    <mergeCell ref="CL3618:CM3618"/>
    <mergeCell ref="CN3618:CP3618"/>
    <mergeCell ref="CI3615:CJ3615"/>
    <mergeCell ref="CL3615:CM3615"/>
    <mergeCell ref="CN3615:CP3615"/>
    <mergeCell ref="CI3616:CJ3616"/>
    <mergeCell ref="CL3616:CM3616"/>
    <mergeCell ref="CN3616:CP3616"/>
    <mergeCell ref="CI3613:CJ3613"/>
    <mergeCell ref="CL3613:CM3613"/>
    <mergeCell ref="CN3613:CP3613"/>
    <mergeCell ref="CI3614:CJ3614"/>
    <mergeCell ref="CL3614:CM3614"/>
    <mergeCell ref="CN3614:CP3614"/>
    <mergeCell ref="CI3611:CJ3611"/>
    <mergeCell ref="CL3611:CM3611"/>
    <mergeCell ref="CN3611:CP3611"/>
    <mergeCell ref="CI3612:CJ3612"/>
    <mergeCell ref="CL3612:CM3612"/>
    <mergeCell ref="CN3612:CP3612"/>
    <mergeCell ref="CI3609:CJ3609"/>
    <mergeCell ref="CL3609:CM3609"/>
    <mergeCell ref="CN3609:CP3609"/>
    <mergeCell ref="CI3610:CJ3610"/>
    <mergeCell ref="CL3610:CM3610"/>
    <mergeCell ref="CN3610:CP3610"/>
    <mergeCell ref="CI3607:CJ3607"/>
    <mergeCell ref="CL3607:CM3607"/>
    <mergeCell ref="CN3607:CP3607"/>
    <mergeCell ref="CI3608:CJ3608"/>
    <mergeCell ref="CL3608:CM3608"/>
    <mergeCell ref="CN3608:CP3608"/>
    <mergeCell ref="CI3605:CJ3605"/>
    <mergeCell ref="CL3605:CP3605"/>
    <mergeCell ref="CI3606:CJ3606"/>
    <mergeCell ref="CL3606:CM3606"/>
    <mergeCell ref="CN3606:CP3606"/>
    <mergeCell ref="CI3603:CJ3603"/>
    <mergeCell ref="CL3603:CM3603"/>
    <mergeCell ref="CN3603:CP3603"/>
    <mergeCell ref="CI3604:CJ3604"/>
    <mergeCell ref="CL3604:CM3604"/>
    <mergeCell ref="CN3604:CP3604"/>
    <mergeCell ref="CI3601:CJ3601"/>
    <mergeCell ref="CL3601:CM3601"/>
    <mergeCell ref="CN3601:CP3601"/>
    <mergeCell ref="CI3602:CJ3602"/>
    <mergeCell ref="CL3602:CM3602"/>
    <mergeCell ref="CN3602:CP3602"/>
    <mergeCell ref="CI3599:CJ3599"/>
    <mergeCell ref="CL3599:CM3599"/>
    <mergeCell ref="CN3599:CP3599"/>
    <mergeCell ref="CI3600:CJ3600"/>
    <mergeCell ref="CL3600:CM3600"/>
    <mergeCell ref="CN3600:CP3600"/>
    <mergeCell ref="CI3597:CJ3597"/>
    <mergeCell ref="CL3597:CM3597"/>
    <mergeCell ref="CN3597:CP3597"/>
    <mergeCell ref="CI3598:CJ3598"/>
    <mergeCell ref="CL3598:CM3598"/>
    <mergeCell ref="CN3598:CP3598"/>
    <mergeCell ref="CI3595:CJ3595"/>
    <mergeCell ref="CL3595:CM3595"/>
    <mergeCell ref="CN3595:CP3595"/>
    <mergeCell ref="CI3596:CJ3596"/>
    <mergeCell ref="CL3596:CM3596"/>
    <mergeCell ref="CN3596:CP3596"/>
    <mergeCell ref="CI3593:CJ3593"/>
    <mergeCell ref="CL3593:CM3593"/>
    <mergeCell ref="CN3593:CP3593"/>
    <mergeCell ref="CI3594:CJ3594"/>
    <mergeCell ref="CL3594:CM3594"/>
    <mergeCell ref="CN3594:CP3594"/>
    <mergeCell ref="CI3591:CJ3591"/>
    <mergeCell ref="CL3591:CM3591"/>
    <mergeCell ref="CN3591:CP3591"/>
    <mergeCell ref="CI3592:CJ3592"/>
    <mergeCell ref="CL3592:CM3592"/>
    <mergeCell ref="CN3592:CP3592"/>
    <mergeCell ref="CI3589:CJ3589"/>
    <mergeCell ref="CL3589:CM3589"/>
    <mergeCell ref="CN3589:CP3589"/>
    <mergeCell ref="CI3590:CJ3590"/>
    <mergeCell ref="CL3590:CM3590"/>
    <mergeCell ref="CN3590:CP3590"/>
    <mergeCell ref="CI3587:CJ3587"/>
    <mergeCell ref="CL3587:CM3587"/>
    <mergeCell ref="CN3587:CP3587"/>
    <mergeCell ref="CI3588:CJ3588"/>
    <mergeCell ref="CL3588:CM3588"/>
    <mergeCell ref="CN3588:CP3588"/>
    <mergeCell ref="CI3585:CJ3585"/>
    <mergeCell ref="CL3585:CM3585"/>
    <mergeCell ref="CN3585:CP3585"/>
    <mergeCell ref="CI3586:CJ3586"/>
    <mergeCell ref="CL3586:CM3586"/>
    <mergeCell ref="CN3586:CP3586"/>
    <mergeCell ref="CI3583:CJ3583"/>
    <mergeCell ref="CL3583:CM3583"/>
    <mergeCell ref="CN3583:CP3583"/>
    <mergeCell ref="CI3584:CJ3584"/>
    <mergeCell ref="CL3584:CM3584"/>
    <mergeCell ref="CN3584:CP3584"/>
    <mergeCell ref="CI3581:CJ3581"/>
    <mergeCell ref="CL3581:CM3581"/>
    <mergeCell ref="CN3581:CP3581"/>
    <mergeCell ref="CI3582:CJ3582"/>
    <mergeCell ref="CL3582:CM3582"/>
    <mergeCell ref="CN3582:CP3582"/>
    <mergeCell ref="CI3579:CJ3579"/>
    <mergeCell ref="CL3579:CM3579"/>
    <mergeCell ref="CN3579:CP3579"/>
    <mergeCell ref="CI3580:CJ3580"/>
    <mergeCell ref="CL3580:CM3580"/>
    <mergeCell ref="CN3580:CP3580"/>
    <mergeCell ref="CI3577:CJ3577"/>
    <mergeCell ref="CL3577:CM3577"/>
    <mergeCell ref="CN3577:CP3577"/>
    <mergeCell ref="CI3578:CJ3578"/>
    <mergeCell ref="CL3578:CM3578"/>
    <mergeCell ref="CN3578:CP3578"/>
    <mergeCell ref="CI3575:CJ3575"/>
    <mergeCell ref="CL3575:CM3575"/>
    <mergeCell ref="CN3575:CP3575"/>
    <mergeCell ref="CI3576:CJ3576"/>
    <mergeCell ref="CL3576:CM3576"/>
    <mergeCell ref="CN3576:CP3576"/>
    <mergeCell ref="CI3573:CJ3573"/>
    <mergeCell ref="CL3573:CM3573"/>
    <mergeCell ref="CN3573:CP3573"/>
    <mergeCell ref="CI3574:CJ3574"/>
    <mergeCell ref="CL3574:CM3574"/>
    <mergeCell ref="CN3574:CP3574"/>
    <mergeCell ref="CI3571:CJ3571"/>
    <mergeCell ref="CL3571:CM3571"/>
    <mergeCell ref="CN3571:CP3571"/>
    <mergeCell ref="CI3572:CJ3572"/>
    <mergeCell ref="CL3572:CM3572"/>
    <mergeCell ref="CN3572:CP3572"/>
    <mergeCell ref="CI3569:CJ3569"/>
    <mergeCell ref="CL3569:CM3569"/>
    <mergeCell ref="CN3569:CP3569"/>
    <mergeCell ref="CI3570:CJ3570"/>
    <mergeCell ref="CL3570:CM3570"/>
    <mergeCell ref="CN3570:CP3570"/>
    <mergeCell ref="CI3567:CJ3567"/>
    <mergeCell ref="CL3567:CM3567"/>
    <mergeCell ref="CN3567:CP3567"/>
    <mergeCell ref="CI3568:CJ3568"/>
    <mergeCell ref="CL3568:CM3568"/>
    <mergeCell ref="CN3568:CP3568"/>
    <mergeCell ref="CI3565:CJ3565"/>
    <mergeCell ref="CL3565:CM3565"/>
    <mergeCell ref="CN3565:CP3565"/>
    <mergeCell ref="CI3566:CJ3566"/>
    <mergeCell ref="CL3566:CM3566"/>
    <mergeCell ref="CN3566:CP3566"/>
    <mergeCell ref="CI3563:CJ3563"/>
    <mergeCell ref="CL3563:CM3563"/>
    <mergeCell ref="CN3563:CP3563"/>
    <mergeCell ref="CI3564:CJ3564"/>
    <mergeCell ref="CL3564:CM3564"/>
    <mergeCell ref="CN3564:CP3564"/>
    <mergeCell ref="CI3561:CJ3561"/>
    <mergeCell ref="CL3561:CM3561"/>
    <mergeCell ref="CN3561:CP3561"/>
    <mergeCell ref="CI3562:CJ3562"/>
    <mergeCell ref="CL3562:CM3562"/>
    <mergeCell ref="CN3562:CP3562"/>
    <mergeCell ref="CI3559:CJ3559"/>
    <mergeCell ref="CL3559:CM3559"/>
    <mergeCell ref="CN3559:CP3559"/>
    <mergeCell ref="CI3560:CJ3560"/>
    <mergeCell ref="CL3560:CM3560"/>
    <mergeCell ref="CN3560:CP3560"/>
    <mergeCell ref="CI3557:CJ3557"/>
    <mergeCell ref="CL3557:CM3557"/>
    <mergeCell ref="CN3557:CP3557"/>
    <mergeCell ref="CI3558:CJ3558"/>
    <mergeCell ref="CL3558:CM3558"/>
    <mergeCell ref="CN3558:CP3558"/>
    <mergeCell ref="CI3555:CJ3555"/>
    <mergeCell ref="CL3555:CM3555"/>
    <mergeCell ref="CN3555:CP3555"/>
    <mergeCell ref="CI3556:CJ3556"/>
    <mergeCell ref="CL3556:CM3556"/>
    <mergeCell ref="CN3556:CP3556"/>
    <mergeCell ref="CI3553:CJ3553"/>
    <mergeCell ref="CL3553:CM3553"/>
    <mergeCell ref="CN3553:CP3553"/>
    <mergeCell ref="CI3554:CJ3554"/>
    <mergeCell ref="CL3554:CM3554"/>
    <mergeCell ref="CN3554:CP3554"/>
    <mergeCell ref="CI3551:CJ3551"/>
    <mergeCell ref="CL3551:CM3551"/>
    <mergeCell ref="CN3551:CP3551"/>
    <mergeCell ref="CI3552:CJ3552"/>
    <mergeCell ref="CL3552:CM3552"/>
    <mergeCell ref="CN3552:CP3552"/>
    <mergeCell ref="CI3549:CJ3549"/>
    <mergeCell ref="CL3549:CM3549"/>
    <mergeCell ref="CN3549:CP3549"/>
    <mergeCell ref="CI3550:CJ3550"/>
    <mergeCell ref="CL3550:CM3550"/>
    <mergeCell ref="CN3550:CP3550"/>
    <mergeCell ref="CI3547:CJ3547"/>
    <mergeCell ref="CL3547:CM3547"/>
    <mergeCell ref="CN3547:CP3547"/>
    <mergeCell ref="CI3548:CJ3548"/>
    <mergeCell ref="CL3548:CM3548"/>
    <mergeCell ref="CN3548:CP3548"/>
    <mergeCell ref="CI3545:CJ3545"/>
    <mergeCell ref="CL3545:CM3545"/>
    <mergeCell ref="CN3545:CP3545"/>
    <mergeCell ref="CI3546:CJ3546"/>
    <mergeCell ref="CL3546:CM3546"/>
    <mergeCell ref="CN3546:CP3546"/>
    <mergeCell ref="CI3543:CJ3543"/>
    <mergeCell ref="CL3543:CM3543"/>
    <mergeCell ref="CN3543:CP3543"/>
    <mergeCell ref="CI3544:CJ3544"/>
    <mergeCell ref="CL3544:CM3544"/>
    <mergeCell ref="CN3544:CP3544"/>
    <mergeCell ref="CI3541:CJ3541"/>
    <mergeCell ref="CL3541:CM3541"/>
    <mergeCell ref="CN3541:CP3541"/>
    <mergeCell ref="CI3542:CJ3542"/>
    <mergeCell ref="CL3542:CM3542"/>
    <mergeCell ref="CN3542:CP3542"/>
    <mergeCell ref="CI3539:CJ3539"/>
    <mergeCell ref="CL3539:CM3539"/>
    <mergeCell ref="CN3539:CP3539"/>
    <mergeCell ref="CI3540:CJ3540"/>
    <mergeCell ref="CL3540:CM3540"/>
    <mergeCell ref="CN3540:CP3540"/>
    <mergeCell ref="CI3537:CJ3537"/>
    <mergeCell ref="CL3537:CM3537"/>
    <mergeCell ref="CN3537:CP3537"/>
    <mergeCell ref="CI3538:CJ3538"/>
    <mergeCell ref="CL3538:CM3538"/>
    <mergeCell ref="CN3538:CP3538"/>
    <mergeCell ref="CI3535:CJ3535"/>
    <mergeCell ref="CL3535:CM3535"/>
    <mergeCell ref="CN3535:CP3535"/>
    <mergeCell ref="CI3536:CJ3536"/>
    <mergeCell ref="CL3536:CM3536"/>
    <mergeCell ref="CN3536:CP3536"/>
    <mergeCell ref="CI3533:CJ3533"/>
    <mergeCell ref="CL3533:CM3533"/>
    <mergeCell ref="CN3533:CP3533"/>
    <mergeCell ref="CI3534:CJ3534"/>
    <mergeCell ref="CL3534:CM3534"/>
    <mergeCell ref="CN3534:CP3534"/>
    <mergeCell ref="CI3531:CJ3531"/>
    <mergeCell ref="CL3531:CM3531"/>
    <mergeCell ref="CN3531:CP3531"/>
    <mergeCell ref="CI3532:CJ3532"/>
    <mergeCell ref="CL3532:CM3532"/>
    <mergeCell ref="CN3532:CP3532"/>
    <mergeCell ref="CI3529:CJ3529"/>
    <mergeCell ref="CL3529:CM3529"/>
    <mergeCell ref="CN3529:CP3529"/>
    <mergeCell ref="CI3530:CJ3530"/>
    <mergeCell ref="CL3530:CM3530"/>
    <mergeCell ref="CN3530:CP3530"/>
    <mergeCell ref="CI3527:CJ3527"/>
    <mergeCell ref="CL3527:CM3527"/>
    <mergeCell ref="CN3527:CP3527"/>
    <mergeCell ref="CI3528:CJ3528"/>
    <mergeCell ref="CL3528:CM3528"/>
    <mergeCell ref="CN3528:CP3528"/>
    <mergeCell ref="CI3525:CJ3525"/>
    <mergeCell ref="CL3525:CM3525"/>
    <mergeCell ref="CN3525:CP3525"/>
    <mergeCell ref="CI3526:CJ3526"/>
    <mergeCell ref="CL3526:CM3526"/>
    <mergeCell ref="CN3526:CP3526"/>
    <mergeCell ref="CI3523:CJ3523"/>
    <mergeCell ref="CL3523:CM3523"/>
    <mergeCell ref="CN3523:CP3523"/>
    <mergeCell ref="CI3524:CJ3524"/>
    <mergeCell ref="CL3524:CM3524"/>
    <mergeCell ref="CN3524:CP3524"/>
    <mergeCell ref="CI3521:CJ3521"/>
    <mergeCell ref="CL3521:CM3521"/>
    <mergeCell ref="CN3521:CP3521"/>
    <mergeCell ref="CI3522:CJ3522"/>
    <mergeCell ref="CL3522:CM3522"/>
    <mergeCell ref="CN3522:CP3522"/>
    <mergeCell ref="CI3519:CJ3519"/>
    <mergeCell ref="CL3519:CM3519"/>
    <mergeCell ref="CN3519:CP3519"/>
    <mergeCell ref="CI3520:CJ3520"/>
    <mergeCell ref="CL3520:CP3520"/>
    <mergeCell ref="CI3517:CJ3517"/>
    <mergeCell ref="CL3517:CM3517"/>
    <mergeCell ref="CN3517:CP3517"/>
    <mergeCell ref="CI3518:CJ3518"/>
    <mergeCell ref="CL3518:CM3518"/>
    <mergeCell ref="CN3518:CP3518"/>
    <mergeCell ref="CI3515:CJ3515"/>
    <mergeCell ref="CL3515:CM3515"/>
    <mergeCell ref="CN3515:CP3515"/>
    <mergeCell ref="CI3516:CJ3516"/>
    <mergeCell ref="CL3516:CM3516"/>
    <mergeCell ref="CN3516:CP3516"/>
    <mergeCell ref="CI3513:CJ3513"/>
    <mergeCell ref="CL3513:CM3513"/>
    <mergeCell ref="CN3513:CP3513"/>
    <mergeCell ref="CI3514:CJ3514"/>
    <mergeCell ref="CL3514:CM3514"/>
    <mergeCell ref="CN3514:CP3514"/>
    <mergeCell ref="CI3511:CJ3511"/>
    <mergeCell ref="CL3511:CM3511"/>
    <mergeCell ref="CN3511:CP3511"/>
    <mergeCell ref="CI3512:CJ3512"/>
    <mergeCell ref="CL3512:CM3512"/>
    <mergeCell ref="CN3512:CP3512"/>
    <mergeCell ref="CI3509:CJ3509"/>
    <mergeCell ref="CL3509:CM3509"/>
    <mergeCell ref="CN3509:CP3509"/>
    <mergeCell ref="CI3510:CJ3510"/>
    <mergeCell ref="CL3510:CM3510"/>
    <mergeCell ref="CN3510:CP3510"/>
    <mergeCell ref="CI3507:CJ3507"/>
    <mergeCell ref="CL3507:CM3507"/>
    <mergeCell ref="CN3507:CP3507"/>
    <mergeCell ref="CI3508:CJ3508"/>
    <mergeCell ref="CL3508:CM3508"/>
    <mergeCell ref="CN3508:CP3508"/>
    <mergeCell ref="CI3505:CJ3505"/>
    <mergeCell ref="CL3505:CM3505"/>
    <mergeCell ref="CN3505:CP3505"/>
    <mergeCell ref="CI3506:CJ3506"/>
    <mergeCell ref="CL3506:CM3506"/>
    <mergeCell ref="CN3506:CP3506"/>
    <mergeCell ref="CI3503:CJ3503"/>
    <mergeCell ref="CL3503:CM3503"/>
    <mergeCell ref="CN3503:CP3503"/>
    <mergeCell ref="CI3504:CJ3504"/>
    <mergeCell ref="CL3504:CM3504"/>
    <mergeCell ref="CN3504:CP3504"/>
    <mergeCell ref="CI3501:CJ3501"/>
    <mergeCell ref="CL3501:CM3501"/>
    <mergeCell ref="CN3501:CP3501"/>
    <mergeCell ref="CI3502:CJ3502"/>
    <mergeCell ref="CL3502:CM3502"/>
    <mergeCell ref="CN3502:CP3502"/>
    <mergeCell ref="CI3499:CJ3499"/>
    <mergeCell ref="CL3499:CM3499"/>
    <mergeCell ref="CN3499:CP3499"/>
    <mergeCell ref="CI3500:CJ3500"/>
    <mergeCell ref="CL3500:CM3500"/>
    <mergeCell ref="CN3500:CP3500"/>
    <mergeCell ref="CI3497:CJ3497"/>
    <mergeCell ref="CL3497:CM3497"/>
    <mergeCell ref="CN3497:CP3497"/>
    <mergeCell ref="CI3498:CJ3498"/>
    <mergeCell ref="CL3498:CM3498"/>
    <mergeCell ref="CN3498:CP3498"/>
    <mergeCell ref="CI3495:CJ3495"/>
    <mergeCell ref="CL3495:CM3495"/>
    <mergeCell ref="CN3495:CP3495"/>
    <mergeCell ref="CI3496:CJ3496"/>
    <mergeCell ref="CL3496:CM3496"/>
    <mergeCell ref="CN3496:CP3496"/>
    <mergeCell ref="CI3493:CJ3493"/>
    <mergeCell ref="CL3493:CM3493"/>
    <mergeCell ref="CN3493:CP3493"/>
    <mergeCell ref="CI3494:CJ3494"/>
    <mergeCell ref="CL3494:CM3494"/>
    <mergeCell ref="CN3494:CP3494"/>
    <mergeCell ref="CI3491:CJ3491"/>
    <mergeCell ref="CL3491:CM3491"/>
    <mergeCell ref="CN3491:CP3491"/>
    <mergeCell ref="CI3492:CJ3492"/>
    <mergeCell ref="CL3492:CM3492"/>
    <mergeCell ref="CN3492:CP3492"/>
    <mergeCell ref="CI3489:CJ3489"/>
    <mergeCell ref="CL3489:CM3489"/>
    <mergeCell ref="CN3489:CP3489"/>
    <mergeCell ref="CI3490:CJ3490"/>
    <mergeCell ref="CL3490:CM3490"/>
    <mergeCell ref="CN3490:CP3490"/>
    <mergeCell ref="CI3487:CJ3487"/>
    <mergeCell ref="CL3487:CM3487"/>
    <mergeCell ref="CN3487:CP3487"/>
    <mergeCell ref="CI3488:CJ3488"/>
    <mergeCell ref="CL3488:CM3488"/>
    <mergeCell ref="CN3488:CP3488"/>
    <mergeCell ref="CI3485:CJ3485"/>
    <mergeCell ref="CL3485:CM3485"/>
    <mergeCell ref="CN3485:CP3485"/>
    <mergeCell ref="CI3486:CJ3486"/>
    <mergeCell ref="CL3486:CM3486"/>
    <mergeCell ref="CN3486:CP3486"/>
    <mergeCell ref="CI3483:CJ3483"/>
    <mergeCell ref="CL3483:CM3483"/>
    <mergeCell ref="CN3483:CP3483"/>
    <mergeCell ref="CI3484:CJ3484"/>
    <mergeCell ref="CL3484:CM3484"/>
    <mergeCell ref="CN3484:CP3484"/>
    <mergeCell ref="CI3481:CJ3481"/>
    <mergeCell ref="CL3481:CM3481"/>
    <mergeCell ref="CN3481:CP3481"/>
    <mergeCell ref="CI3482:CJ3482"/>
    <mergeCell ref="CL3482:CM3482"/>
    <mergeCell ref="CN3482:CP3482"/>
    <mergeCell ref="CI3479:CJ3479"/>
    <mergeCell ref="CL3479:CM3479"/>
    <mergeCell ref="CN3479:CP3479"/>
    <mergeCell ref="CI3480:CJ3480"/>
    <mergeCell ref="CL3480:CM3480"/>
    <mergeCell ref="CN3480:CP3480"/>
    <mergeCell ref="CI3477:CJ3477"/>
    <mergeCell ref="CL3477:CM3477"/>
    <mergeCell ref="CN3477:CP3477"/>
    <mergeCell ref="CI3478:CJ3478"/>
    <mergeCell ref="CL3478:CM3478"/>
    <mergeCell ref="CN3478:CP3478"/>
    <mergeCell ref="CI3475:CJ3475"/>
    <mergeCell ref="CL3475:CM3475"/>
    <mergeCell ref="CN3475:CP3475"/>
    <mergeCell ref="CI3476:CJ3476"/>
    <mergeCell ref="CL3476:CM3476"/>
    <mergeCell ref="CN3476:CP3476"/>
    <mergeCell ref="CI3473:CJ3473"/>
    <mergeCell ref="CL3473:CM3473"/>
    <mergeCell ref="CN3473:CP3473"/>
    <mergeCell ref="CI3474:CJ3474"/>
    <mergeCell ref="CL3474:CM3474"/>
    <mergeCell ref="CN3474:CP3474"/>
    <mergeCell ref="CI3471:CJ3471"/>
    <mergeCell ref="CL3471:CM3471"/>
    <mergeCell ref="CN3471:CP3471"/>
    <mergeCell ref="CI3472:CJ3472"/>
    <mergeCell ref="CL3472:CM3472"/>
    <mergeCell ref="CN3472:CP3472"/>
    <mergeCell ref="CI3469:CJ3469"/>
    <mergeCell ref="CL3469:CM3469"/>
    <mergeCell ref="CN3469:CP3469"/>
    <mergeCell ref="CI3470:CJ3470"/>
    <mergeCell ref="CL3470:CM3470"/>
    <mergeCell ref="CN3470:CP3470"/>
    <mergeCell ref="CI3467:CJ3467"/>
    <mergeCell ref="CL3467:CM3467"/>
    <mergeCell ref="CN3467:CP3467"/>
    <mergeCell ref="CI3468:CJ3468"/>
    <mergeCell ref="CL3468:CM3468"/>
    <mergeCell ref="CN3468:CP3468"/>
    <mergeCell ref="CI3465:CJ3465"/>
    <mergeCell ref="CL3465:CM3465"/>
    <mergeCell ref="CN3465:CP3465"/>
    <mergeCell ref="CI3466:CJ3466"/>
    <mergeCell ref="CL3466:CM3466"/>
    <mergeCell ref="CN3466:CP3466"/>
    <mergeCell ref="CI3463:CJ3463"/>
    <mergeCell ref="CL3463:CP3463"/>
    <mergeCell ref="CI3464:CJ3464"/>
    <mergeCell ref="CL3464:CM3464"/>
    <mergeCell ref="CN3464:CP3464"/>
    <mergeCell ref="CI3461:CJ3461"/>
    <mergeCell ref="CL3461:CM3461"/>
    <mergeCell ref="CN3461:CP3461"/>
    <mergeCell ref="CI3462:CJ3462"/>
    <mergeCell ref="CL3462:CM3462"/>
    <mergeCell ref="CN3462:CP3462"/>
    <mergeCell ref="CI3459:CJ3459"/>
    <mergeCell ref="CL3459:CM3459"/>
    <mergeCell ref="CN3459:CP3459"/>
    <mergeCell ref="CI3460:CJ3460"/>
    <mergeCell ref="CL3460:CM3460"/>
    <mergeCell ref="CN3460:CP3460"/>
    <mergeCell ref="CI3457:CJ3457"/>
    <mergeCell ref="CL3457:CM3457"/>
    <mergeCell ref="CN3457:CP3457"/>
    <mergeCell ref="CI3458:CJ3458"/>
    <mergeCell ref="CL3458:CM3458"/>
    <mergeCell ref="CN3458:CP3458"/>
    <mergeCell ref="CI3455:CJ3455"/>
    <mergeCell ref="CL3455:CM3455"/>
    <mergeCell ref="CN3455:CP3455"/>
    <mergeCell ref="CI3456:CJ3456"/>
    <mergeCell ref="CL3456:CM3456"/>
    <mergeCell ref="CN3456:CP3456"/>
    <mergeCell ref="CI3453:CJ3453"/>
    <mergeCell ref="CL3453:CM3453"/>
    <mergeCell ref="CN3453:CP3453"/>
    <mergeCell ref="CI3454:CJ3454"/>
    <mergeCell ref="CL3454:CM3454"/>
    <mergeCell ref="CN3454:CP3454"/>
    <mergeCell ref="CI3451:CJ3451"/>
    <mergeCell ref="CL3451:CM3451"/>
    <mergeCell ref="CN3451:CP3451"/>
    <mergeCell ref="CI3452:CJ3452"/>
    <mergeCell ref="CL3452:CM3452"/>
    <mergeCell ref="CN3452:CP3452"/>
    <mergeCell ref="CI3449:CJ3449"/>
    <mergeCell ref="CL3449:CM3449"/>
    <mergeCell ref="CN3449:CP3449"/>
    <mergeCell ref="CI3450:CJ3450"/>
    <mergeCell ref="CL3450:CM3450"/>
    <mergeCell ref="CN3450:CP3450"/>
    <mergeCell ref="CI3447:CJ3447"/>
    <mergeCell ref="CL3447:CM3447"/>
    <mergeCell ref="CN3447:CP3447"/>
    <mergeCell ref="CI3448:CJ3448"/>
    <mergeCell ref="CL3448:CM3448"/>
    <mergeCell ref="CN3448:CP3448"/>
    <mergeCell ref="CI3445:CJ3445"/>
    <mergeCell ref="CL3445:CM3445"/>
    <mergeCell ref="CN3445:CP3445"/>
    <mergeCell ref="CI3446:CJ3446"/>
    <mergeCell ref="CL3446:CM3446"/>
    <mergeCell ref="CN3446:CP3446"/>
    <mergeCell ref="CI3443:CJ3443"/>
    <mergeCell ref="CL3443:CM3443"/>
    <mergeCell ref="CN3443:CP3443"/>
    <mergeCell ref="CI3444:CJ3444"/>
    <mergeCell ref="CL3444:CM3444"/>
    <mergeCell ref="CN3444:CP3444"/>
    <mergeCell ref="CI3441:CJ3441"/>
    <mergeCell ref="CL3441:CM3441"/>
    <mergeCell ref="CN3441:CP3441"/>
    <mergeCell ref="CI3442:CJ3442"/>
    <mergeCell ref="CL3442:CM3442"/>
    <mergeCell ref="CN3442:CP3442"/>
    <mergeCell ref="CI3439:CJ3439"/>
    <mergeCell ref="CL3439:CM3439"/>
    <mergeCell ref="CN3439:CP3439"/>
    <mergeCell ref="CI3440:CJ3440"/>
    <mergeCell ref="CL3440:CM3440"/>
    <mergeCell ref="CN3440:CP3440"/>
    <mergeCell ref="CI3437:CJ3437"/>
    <mergeCell ref="CL3437:CM3437"/>
    <mergeCell ref="CN3437:CP3437"/>
    <mergeCell ref="CI3438:CJ3438"/>
    <mergeCell ref="CL3438:CM3438"/>
    <mergeCell ref="CN3438:CP3438"/>
    <mergeCell ref="CI3435:CJ3435"/>
    <mergeCell ref="CL3435:CM3435"/>
    <mergeCell ref="CN3435:CP3435"/>
    <mergeCell ref="CI3436:CJ3436"/>
    <mergeCell ref="CL3436:CM3436"/>
    <mergeCell ref="CN3436:CP3436"/>
    <mergeCell ref="CI3433:CJ3433"/>
    <mergeCell ref="CL3433:CM3433"/>
    <mergeCell ref="CN3433:CP3433"/>
    <mergeCell ref="CI3434:CJ3434"/>
    <mergeCell ref="CL3434:CM3434"/>
    <mergeCell ref="CN3434:CP3434"/>
    <mergeCell ref="CI3431:CJ3431"/>
    <mergeCell ref="CL3431:CM3431"/>
    <mergeCell ref="CN3431:CP3431"/>
    <mergeCell ref="CI3432:CJ3432"/>
    <mergeCell ref="CL3432:CM3432"/>
    <mergeCell ref="CN3432:CP3432"/>
    <mergeCell ref="CI3429:CJ3429"/>
    <mergeCell ref="CL3429:CM3429"/>
    <mergeCell ref="CN3429:CP3429"/>
    <mergeCell ref="CI3430:CJ3430"/>
    <mergeCell ref="CL3430:CM3430"/>
    <mergeCell ref="CN3430:CP3430"/>
    <mergeCell ref="CI3427:CJ3427"/>
    <mergeCell ref="CL3427:CM3427"/>
    <mergeCell ref="CN3427:CP3427"/>
    <mergeCell ref="CI3428:CJ3428"/>
    <mergeCell ref="CL3428:CM3428"/>
    <mergeCell ref="CN3428:CP3428"/>
    <mergeCell ref="CI3425:CJ3425"/>
    <mergeCell ref="CL3425:CM3425"/>
    <mergeCell ref="CN3425:CP3425"/>
    <mergeCell ref="CI3426:CJ3426"/>
    <mergeCell ref="CL3426:CM3426"/>
    <mergeCell ref="CN3426:CP3426"/>
    <mergeCell ref="CI3423:CJ3423"/>
    <mergeCell ref="CL3423:CM3423"/>
    <mergeCell ref="CN3423:CP3423"/>
    <mergeCell ref="CI3424:CJ3424"/>
    <mergeCell ref="CL3424:CM3424"/>
    <mergeCell ref="CN3424:CP3424"/>
    <mergeCell ref="CI3421:CJ3421"/>
    <mergeCell ref="CL3421:CM3421"/>
    <mergeCell ref="CN3421:CP3421"/>
    <mergeCell ref="CI3422:CJ3422"/>
    <mergeCell ref="CL3422:CM3422"/>
    <mergeCell ref="CN3422:CP3422"/>
    <mergeCell ref="CI3419:CJ3419"/>
    <mergeCell ref="CL3419:CM3419"/>
    <mergeCell ref="CN3419:CP3419"/>
    <mergeCell ref="CI3420:CJ3420"/>
    <mergeCell ref="CL3420:CM3420"/>
    <mergeCell ref="CN3420:CP3420"/>
    <mergeCell ref="CI3417:CJ3417"/>
    <mergeCell ref="CL3417:CM3417"/>
    <mergeCell ref="CN3417:CP3417"/>
    <mergeCell ref="CI3418:CJ3418"/>
    <mergeCell ref="CL3418:CM3418"/>
    <mergeCell ref="CN3418:CP3418"/>
    <mergeCell ref="CI3415:CJ3415"/>
    <mergeCell ref="CL3415:CM3415"/>
    <mergeCell ref="CN3415:CP3415"/>
    <mergeCell ref="CI3416:CJ3416"/>
    <mergeCell ref="CL3416:CM3416"/>
    <mergeCell ref="CN3416:CP3416"/>
    <mergeCell ref="CI3413:CJ3413"/>
    <mergeCell ref="CL3413:CM3413"/>
    <mergeCell ref="CN3413:CP3413"/>
    <mergeCell ref="CI3414:CJ3414"/>
    <mergeCell ref="CL3414:CM3414"/>
    <mergeCell ref="CN3414:CP3414"/>
    <mergeCell ref="CI3411:CJ3411"/>
    <mergeCell ref="CL3411:CM3411"/>
    <mergeCell ref="CN3411:CP3411"/>
    <mergeCell ref="CI3412:CJ3412"/>
    <mergeCell ref="CL3412:CM3412"/>
    <mergeCell ref="CN3412:CP3412"/>
    <mergeCell ref="CI3409:CJ3409"/>
    <mergeCell ref="CL3409:CM3409"/>
    <mergeCell ref="CN3409:CP3409"/>
    <mergeCell ref="CI3410:CJ3410"/>
    <mergeCell ref="CL3410:CM3410"/>
    <mergeCell ref="CN3410:CP3410"/>
    <mergeCell ref="CI3407:CJ3407"/>
    <mergeCell ref="CL3407:CM3407"/>
    <mergeCell ref="CN3407:CP3407"/>
    <mergeCell ref="CI3408:CJ3408"/>
    <mergeCell ref="CL3408:CM3408"/>
    <mergeCell ref="CN3408:CP3408"/>
    <mergeCell ref="CI3405:CJ3405"/>
    <mergeCell ref="CL3405:CM3405"/>
    <mergeCell ref="CN3405:CP3405"/>
    <mergeCell ref="CI3406:CJ3406"/>
    <mergeCell ref="CL3406:CM3406"/>
    <mergeCell ref="CN3406:CP3406"/>
    <mergeCell ref="CI3403:CJ3403"/>
    <mergeCell ref="CL3403:CM3403"/>
    <mergeCell ref="CN3403:CP3403"/>
    <mergeCell ref="CI3404:CJ3404"/>
    <mergeCell ref="CL3404:CM3404"/>
    <mergeCell ref="CN3404:CP3404"/>
    <mergeCell ref="CI3401:CJ3401"/>
    <mergeCell ref="CL3401:CM3401"/>
    <mergeCell ref="CN3401:CP3401"/>
    <mergeCell ref="CI3402:CJ3402"/>
    <mergeCell ref="CL3402:CM3402"/>
    <mergeCell ref="CN3402:CP3402"/>
    <mergeCell ref="CI3399:CJ3399"/>
    <mergeCell ref="CL3399:CM3399"/>
    <mergeCell ref="CN3399:CP3399"/>
    <mergeCell ref="CI3400:CJ3400"/>
    <mergeCell ref="CL3400:CM3400"/>
    <mergeCell ref="CN3400:CP3400"/>
    <mergeCell ref="CI3397:CJ3397"/>
    <mergeCell ref="CL3397:CM3397"/>
    <mergeCell ref="CN3397:CP3397"/>
    <mergeCell ref="CI3398:CJ3398"/>
    <mergeCell ref="CL3398:CM3398"/>
    <mergeCell ref="CN3398:CP3398"/>
    <mergeCell ref="CI3395:CJ3395"/>
    <mergeCell ref="CL3395:CM3395"/>
    <mergeCell ref="CN3395:CP3395"/>
    <mergeCell ref="CI3396:CJ3396"/>
    <mergeCell ref="CL3396:CM3396"/>
    <mergeCell ref="CN3396:CP3396"/>
    <mergeCell ref="CI3393:CJ3393"/>
    <mergeCell ref="CL3393:CM3393"/>
    <mergeCell ref="CN3393:CP3393"/>
    <mergeCell ref="CI3394:CJ3394"/>
    <mergeCell ref="CL3394:CM3394"/>
    <mergeCell ref="CN3394:CP3394"/>
    <mergeCell ref="CI3391:CJ3391"/>
    <mergeCell ref="CL3391:CM3391"/>
    <mergeCell ref="CN3391:CP3391"/>
    <mergeCell ref="CI3392:CJ3392"/>
    <mergeCell ref="CL3392:CM3392"/>
    <mergeCell ref="CN3392:CP3392"/>
    <mergeCell ref="CI3389:CJ3389"/>
    <mergeCell ref="CL3389:CM3389"/>
    <mergeCell ref="CN3389:CP3389"/>
    <mergeCell ref="CI3390:CJ3390"/>
    <mergeCell ref="CL3390:CM3390"/>
    <mergeCell ref="CN3390:CP3390"/>
    <mergeCell ref="CI3387:CJ3387"/>
    <mergeCell ref="CL3387:CM3387"/>
    <mergeCell ref="CN3387:CP3387"/>
    <mergeCell ref="CI3388:CJ3388"/>
    <mergeCell ref="CL3388:CM3388"/>
    <mergeCell ref="CN3388:CP3388"/>
    <mergeCell ref="CI3385:CJ3385"/>
    <mergeCell ref="CL3385:CM3385"/>
    <mergeCell ref="CN3385:CP3385"/>
    <mergeCell ref="CI3386:CJ3386"/>
    <mergeCell ref="CL3386:CM3386"/>
    <mergeCell ref="CN3386:CP3386"/>
    <mergeCell ref="CI3383:CJ3383"/>
    <mergeCell ref="CL3383:CM3383"/>
    <mergeCell ref="CN3383:CP3383"/>
    <mergeCell ref="CI3384:CJ3384"/>
    <mergeCell ref="CL3384:CM3384"/>
    <mergeCell ref="CN3384:CP3384"/>
    <mergeCell ref="CI3381:CJ3381"/>
    <mergeCell ref="CL3381:CM3381"/>
    <mergeCell ref="CN3381:CP3381"/>
    <mergeCell ref="CI3382:CJ3382"/>
    <mergeCell ref="CL3382:CM3382"/>
    <mergeCell ref="CN3382:CP3382"/>
    <mergeCell ref="CI3379:CJ3379"/>
    <mergeCell ref="CL3379:CM3379"/>
    <mergeCell ref="CN3379:CP3379"/>
    <mergeCell ref="CI3380:CJ3380"/>
    <mergeCell ref="CL3380:CM3380"/>
    <mergeCell ref="CN3380:CP3380"/>
    <mergeCell ref="CI3377:CJ3377"/>
    <mergeCell ref="CL3377:CM3377"/>
    <mergeCell ref="CN3377:CP3377"/>
    <mergeCell ref="CI3378:CJ3378"/>
    <mergeCell ref="CL3378:CM3378"/>
    <mergeCell ref="CN3378:CP3378"/>
    <mergeCell ref="CI3375:CJ3375"/>
    <mergeCell ref="CL3375:CM3375"/>
    <mergeCell ref="CN3375:CP3375"/>
    <mergeCell ref="CI3376:CJ3376"/>
    <mergeCell ref="CL3376:CM3376"/>
    <mergeCell ref="CN3376:CP3376"/>
    <mergeCell ref="CI3373:CJ3373"/>
    <mergeCell ref="CL3373:CM3373"/>
    <mergeCell ref="CN3373:CP3373"/>
    <mergeCell ref="CI3374:CJ3374"/>
    <mergeCell ref="CL3374:CM3374"/>
    <mergeCell ref="CN3374:CP3374"/>
    <mergeCell ref="CI3371:CJ3371"/>
    <mergeCell ref="CL3371:CM3371"/>
    <mergeCell ref="CN3371:CP3371"/>
    <mergeCell ref="CI3372:CJ3372"/>
    <mergeCell ref="CL3372:CM3372"/>
    <mergeCell ref="CN3372:CP3372"/>
    <mergeCell ref="CI3369:CJ3369"/>
    <mergeCell ref="CL3369:CM3369"/>
    <mergeCell ref="CN3369:CP3369"/>
    <mergeCell ref="CI3370:CJ3370"/>
    <mergeCell ref="CL3370:CM3370"/>
    <mergeCell ref="CN3370:CP3370"/>
    <mergeCell ref="CI3367:CJ3367"/>
    <mergeCell ref="CL3367:CM3367"/>
    <mergeCell ref="CN3367:CP3367"/>
    <mergeCell ref="CI3368:CJ3368"/>
    <mergeCell ref="CL3368:CP3368"/>
    <mergeCell ref="CI3365:CJ3365"/>
    <mergeCell ref="CL3365:CM3365"/>
    <mergeCell ref="CN3365:CP3365"/>
    <mergeCell ref="CI3366:CJ3366"/>
    <mergeCell ref="CL3366:CM3366"/>
    <mergeCell ref="CN3366:CP3366"/>
    <mergeCell ref="CI3363:CJ3363"/>
    <mergeCell ref="CL3363:CM3363"/>
    <mergeCell ref="CN3363:CP3363"/>
    <mergeCell ref="CI3364:CJ3364"/>
    <mergeCell ref="CL3364:CM3364"/>
    <mergeCell ref="CN3364:CP3364"/>
    <mergeCell ref="CI3361:CJ3361"/>
    <mergeCell ref="CL3361:CM3361"/>
    <mergeCell ref="CN3361:CP3361"/>
    <mergeCell ref="CI3362:CJ3362"/>
    <mergeCell ref="CL3362:CM3362"/>
    <mergeCell ref="CN3362:CP3362"/>
    <mergeCell ref="CI3359:CJ3359"/>
    <mergeCell ref="CL3359:CM3359"/>
    <mergeCell ref="CN3359:CP3359"/>
    <mergeCell ref="CI3360:CJ3360"/>
    <mergeCell ref="CL3360:CM3360"/>
    <mergeCell ref="CN3360:CP3360"/>
    <mergeCell ref="CI3357:CJ3357"/>
    <mergeCell ref="CL3357:CM3357"/>
    <mergeCell ref="CN3357:CP3357"/>
    <mergeCell ref="CI3358:CJ3358"/>
    <mergeCell ref="CL3358:CM3358"/>
    <mergeCell ref="CN3358:CP3358"/>
    <mergeCell ref="CI3355:CJ3355"/>
    <mergeCell ref="CL3355:CM3355"/>
    <mergeCell ref="CN3355:CP3355"/>
    <mergeCell ref="CI3356:CJ3356"/>
    <mergeCell ref="CL3356:CM3356"/>
    <mergeCell ref="CN3356:CP3356"/>
    <mergeCell ref="CI3353:CJ3353"/>
    <mergeCell ref="CL3353:CM3353"/>
    <mergeCell ref="CN3353:CP3353"/>
    <mergeCell ref="CI3354:CJ3354"/>
    <mergeCell ref="CL3354:CM3354"/>
    <mergeCell ref="CN3354:CP3354"/>
    <mergeCell ref="CI3351:CJ3351"/>
    <mergeCell ref="CL3351:CM3351"/>
    <mergeCell ref="CN3351:CP3351"/>
    <mergeCell ref="CI3352:CJ3352"/>
    <mergeCell ref="CL3352:CM3352"/>
    <mergeCell ref="CN3352:CP3352"/>
    <mergeCell ref="CI3349:CJ3349"/>
    <mergeCell ref="CL3349:CM3349"/>
    <mergeCell ref="CN3349:CP3349"/>
    <mergeCell ref="CI3350:CJ3350"/>
    <mergeCell ref="CL3350:CM3350"/>
    <mergeCell ref="CN3350:CP3350"/>
    <mergeCell ref="CI3347:CJ3347"/>
    <mergeCell ref="CL3347:CM3347"/>
    <mergeCell ref="CN3347:CP3347"/>
    <mergeCell ref="CI3348:CJ3348"/>
    <mergeCell ref="CL3348:CM3348"/>
    <mergeCell ref="CN3348:CP3348"/>
    <mergeCell ref="CI3345:CJ3345"/>
    <mergeCell ref="CL3345:CM3345"/>
    <mergeCell ref="CN3345:CP3345"/>
    <mergeCell ref="CI3346:CJ3346"/>
    <mergeCell ref="CL3346:CM3346"/>
    <mergeCell ref="CN3346:CP3346"/>
    <mergeCell ref="CI3343:CJ3343"/>
    <mergeCell ref="CL3343:CM3343"/>
    <mergeCell ref="CN3343:CP3343"/>
    <mergeCell ref="CI3344:CJ3344"/>
    <mergeCell ref="CL3344:CM3344"/>
    <mergeCell ref="CN3344:CP3344"/>
    <mergeCell ref="CI3341:CJ3341"/>
    <mergeCell ref="CL3341:CM3341"/>
    <mergeCell ref="CN3341:CP3341"/>
    <mergeCell ref="CI3342:CJ3342"/>
    <mergeCell ref="CL3342:CM3342"/>
    <mergeCell ref="CN3342:CP3342"/>
    <mergeCell ref="CI3339:CJ3339"/>
    <mergeCell ref="CL3339:CM3339"/>
    <mergeCell ref="CN3339:CP3339"/>
    <mergeCell ref="CI3340:CJ3340"/>
    <mergeCell ref="CL3340:CM3340"/>
    <mergeCell ref="CN3340:CP3340"/>
    <mergeCell ref="CI3337:CJ3337"/>
    <mergeCell ref="CL3337:CM3337"/>
    <mergeCell ref="CN3337:CP3337"/>
    <mergeCell ref="CI3338:CJ3338"/>
    <mergeCell ref="CL3338:CM3338"/>
    <mergeCell ref="CN3338:CP3338"/>
    <mergeCell ref="CI3335:CJ3335"/>
    <mergeCell ref="CL3335:CM3335"/>
    <mergeCell ref="CN3335:CP3335"/>
    <mergeCell ref="CI3336:CJ3336"/>
    <mergeCell ref="CL3336:CM3336"/>
    <mergeCell ref="CN3336:CP3336"/>
    <mergeCell ref="CI3333:CJ3333"/>
    <mergeCell ref="CL3333:CM3333"/>
    <mergeCell ref="CN3333:CP3333"/>
    <mergeCell ref="CI3334:CJ3334"/>
    <mergeCell ref="CL3334:CM3334"/>
    <mergeCell ref="CN3334:CP3334"/>
    <mergeCell ref="CI3331:CJ3331"/>
    <mergeCell ref="CL3331:CM3331"/>
    <mergeCell ref="CN3331:CP3331"/>
    <mergeCell ref="CI3332:CJ3332"/>
    <mergeCell ref="CL3332:CM3332"/>
    <mergeCell ref="CN3332:CP3332"/>
    <mergeCell ref="CI3329:CJ3329"/>
    <mergeCell ref="CL3329:CM3329"/>
    <mergeCell ref="CN3329:CP3329"/>
    <mergeCell ref="CI3330:CJ3330"/>
    <mergeCell ref="CL3330:CM3330"/>
    <mergeCell ref="CN3330:CP3330"/>
    <mergeCell ref="CI3327:CJ3327"/>
    <mergeCell ref="CL3327:CM3327"/>
    <mergeCell ref="CN3327:CP3327"/>
    <mergeCell ref="CI3328:CJ3328"/>
    <mergeCell ref="CL3328:CM3328"/>
    <mergeCell ref="CN3328:CP3328"/>
    <mergeCell ref="CI3325:CJ3325"/>
    <mergeCell ref="CL3325:CM3325"/>
    <mergeCell ref="CN3325:CP3325"/>
    <mergeCell ref="CI3326:CJ3326"/>
    <mergeCell ref="CL3326:CM3326"/>
    <mergeCell ref="CN3326:CP3326"/>
    <mergeCell ref="CI3323:CJ3323"/>
    <mergeCell ref="CL3323:CM3323"/>
    <mergeCell ref="CN3323:CP3323"/>
    <mergeCell ref="CI3324:CJ3324"/>
    <mergeCell ref="CL3324:CM3324"/>
    <mergeCell ref="CN3324:CP3324"/>
    <mergeCell ref="CI3321:CJ3321"/>
    <mergeCell ref="CL3321:CM3321"/>
    <mergeCell ref="CN3321:CP3321"/>
    <mergeCell ref="CI3322:CJ3322"/>
    <mergeCell ref="CL3322:CM3322"/>
    <mergeCell ref="CN3322:CP3322"/>
    <mergeCell ref="CI3319:CJ3319"/>
    <mergeCell ref="CL3319:CM3319"/>
    <mergeCell ref="CN3319:CP3319"/>
    <mergeCell ref="CI3320:CJ3320"/>
    <mergeCell ref="CL3320:CP3320"/>
    <mergeCell ref="CI3317:CJ3317"/>
    <mergeCell ref="CL3317:CM3317"/>
    <mergeCell ref="CN3317:CP3317"/>
    <mergeCell ref="CI3318:CJ3318"/>
    <mergeCell ref="CL3318:CM3318"/>
    <mergeCell ref="CN3318:CP3318"/>
    <mergeCell ref="CI3315:CJ3315"/>
    <mergeCell ref="CL3315:CM3315"/>
    <mergeCell ref="CN3315:CP3315"/>
    <mergeCell ref="CI3316:CJ3316"/>
    <mergeCell ref="CL3316:CM3316"/>
    <mergeCell ref="CN3316:CP3316"/>
    <mergeCell ref="CI3313:CJ3313"/>
    <mergeCell ref="CL3313:CM3313"/>
    <mergeCell ref="CN3313:CP3313"/>
    <mergeCell ref="CI3314:CJ3314"/>
    <mergeCell ref="CL3314:CM3314"/>
    <mergeCell ref="CN3314:CP3314"/>
    <mergeCell ref="CI3311:CJ3311"/>
    <mergeCell ref="CL3311:CM3311"/>
    <mergeCell ref="CN3311:CP3311"/>
    <mergeCell ref="CI3312:CJ3312"/>
    <mergeCell ref="CL3312:CM3312"/>
    <mergeCell ref="CN3312:CP3312"/>
    <mergeCell ref="CI3309:CJ3309"/>
    <mergeCell ref="CL3309:CM3309"/>
    <mergeCell ref="CN3309:CP3309"/>
    <mergeCell ref="CI3310:CJ3310"/>
    <mergeCell ref="CL3310:CM3310"/>
    <mergeCell ref="CN3310:CP3310"/>
    <mergeCell ref="CI3307:CJ3307"/>
    <mergeCell ref="CL3307:CM3307"/>
    <mergeCell ref="CN3307:CP3307"/>
    <mergeCell ref="CI3308:CJ3308"/>
    <mergeCell ref="CL3308:CM3308"/>
    <mergeCell ref="CN3308:CP3308"/>
    <mergeCell ref="CI3305:CJ3305"/>
    <mergeCell ref="CL3305:CM3305"/>
    <mergeCell ref="CN3305:CP3305"/>
    <mergeCell ref="CI3306:CJ3306"/>
    <mergeCell ref="CL3306:CM3306"/>
    <mergeCell ref="CN3306:CP3306"/>
    <mergeCell ref="CI3303:CJ3303"/>
    <mergeCell ref="CL3303:CM3303"/>
    <mergeCell ref="CN3303:CP3303"/>
    <mergeCell ref="CI3304:CJ3304"/>
    <mergeCell ref="CL3304:CM3304"/>
    <mergeCell ref="CN3304:CP3304"/>
    <mergeCell ref="CI3301:CJ3301"/>
    <mergeCell ref="CL3301:CM3301"/>
    <mergeCell ref="CN3301:CP3301"/>
    <mergeCell ref="CI3302:CJ3302"/>
    <mergeCell ref="CL3302:CM3302"/>
    <mergeCell ref="CN3302:CP3302"/>
    <mergeCell ref="CI3299:CJ3299"/>
    <mergeCell ref="CL3299:CM3299"/>
    <mergeCell ref="CN3299:CP3299"/>
    <mergeCell ref="CI3300:CJ3300"/>
    <mergeCell ref="CL3300:CM3300"/>
    <mergeCell ref="CN3300:CP3300"/>
    <mergeCell ref="CI3297:CJ3297"/>
    <mergeCell ref="CL3297:CM3297"/>
    <mergeCell ref="CN3297:CP3297"/>
    <mergeCell ref="CI3298:CJ3298"/>
    <mergeCell ref="CL3298:CM3298"/>
    <mergeCell ref="CN3298:CP3298"/>
    <mergeCell ref="CI3295:CJ3295"/>
    <mergeCell ref="CL3295:CP3295"/>
    <mergeCell ref="CI3296:CJ3296"/>
    <mergeCell ref="CL3296:CM3296"/>
    <mergeCell ref="CN3296:CP3296"/>
    <mergeCell ref="CI3293:CJ3293"/>
    <mergeCell ref="CL3293:CM3293"/>
    <mergeCell ref="CN3293:CP3293"/>
    <mergeCell ref="CI3294:CJ3294"/>
    <mergeCell ref="CL3294:CM3294"/>
    <mergeCell ref="CN3294:CP3294"/>
    <mergeCell ref="CI3291:CJ3291"/>
    <mergeCell ref="CL3291:CM3291"/>
    <mergeCell ref="CN3291:CP3291"/>
    <mergeCell ref="CI3292:CJ3292"/>
    <mergeCell ref="CL3292:CM3292"/>
    <mergeCell ref="CN3292:CP3292"/>
    <mergeCell ref="CI3289:CJ3289"/>
    <mergeCell ref="CL3289:CM3289"/>
    <mergeCell ref="CN3289:CP3289"/>
    <mergeCell ref="CI3290:CJ3290"/>
    <mergeCell ref="CL3290:CM3290"/>
    <mergeCell ref="CN3290:CP3290"/>
    <mergeCell ref="CI3287:CJ3287"/>
    <mergeCell ref="CL3287:CM3287"/>
    <mergeCell ref="CN3287:CP3287"/>
    <mergeCell ref="CI3288:CJ3288"/>
    <mergeCell ref="CL3288:CM3288"/>
    <mergeCell ref="CN3288:CP3288"/>
    <mergeCell ref="CI3285:CJ3285"/>
    <mergeCell ref="CL3285:CM3285"/>
    <mergeCell ref="CN3285:CP3285"/>
    <mergeCell ref="CI3286:CJ3286"/>
    <mergeCell ref="CL3286:CM3286"/>
    <mergeCell ref="CN3286:CP3286"/>
    <mergeCell ref="CI3283:CJ3283"/>
    <mergeCell ref="CL3283:CM3283"/>
    <mergeCell ref="CN3283:CP3283"/>
    <mergeCell ref="CI3284:CJ3284"/>
    <mergeCell ref="CL3284:CM3284"/>
    <mergeCell ref="CN3284:CP3284"/>
    <mergeCell ref="CI3281:CJ3281"/>
    <mergeCell ref="CL3281:CM3281"/>
    <mergeCell ref="CN3281:CP3281"/>
    <mergeCell ref="CI3282:CJ3282"/>
    <mergeCell ref="CL3282:CM3282"/>
    <mergeCell ref="CN3282:CP3282"/>
    <mergeCell ref="CI3279:CJ3279"/>
    <mergeCell ref="CL3279:CM3279"/>
    <mergeCell ref="CN3279:CP3279"/>
    <mergeCell ref="CI3280:CJ3280"/>
    <mergeCell ref="CL3280:CM3280"/>
    <mergeCell ref="CN3280:CP3280"/>
    <mergeCell ref="CI3277:CJ3277"/>
    <mergeCell ref="CL3277:CM3277"/>
    <mergeCell ref="CN3277:CP3277"/>
    <mergeCell ref="CI3278:CJ3278"/>
    <mergeCell ref="CL3278:CM3278"/>
    <mergeCell ref="CN3278:CP3278"/>
    <mergeCell ref="CI3275:CJ3275"/>
    <mergeCell ref="CL3275:CM3275"/>
    <mergeCell ref="CN3275:CP3275"/>
    <mergeCell ref="CI3276:CJ3276"/>
    <mergeCell ref="CL3276:CM3276"/>
    <mergeCell ref="CN3276:CP3276"/>
    <mergeCell ref="CI3273:CJ3273"/>
    <mergeCell ref="CL3273:CM3273"/>
    <mergeCell ref="CN3273:CP3273"/>
    <mergeCell ref="CI3274:CJ3274"/>
    <mergeCell ref="CL3274:CM3274"/>
    <mergeCell ref="CN3274:CP3274"/>
    <mergeCell ref="CI3271:CJ3271"/>
    <mergeCell ref="CL3271:CM3271"/>
    <mergeCell ref="CN3271:CP3271"/>
    <mergeCell ref="CI3272:CJ3272"/>
    <mergeCell ref="CL3272:CM3272"/>
    <mergeCell ref="CN3272:CP3272"/>
    <mergeCell ref="CI3269:CJ3269"/>
    <mergeCell ref="CL3269:CM3269"/>
    <mergeCell ref="CN3269:CP3269"/>
    <mergeCell ref="CI3270:CJ3270"/>
    <mergeCell ref="CL3270:CM3270"/>
    <mergeCell ref="CN3270:CP3270"/>
    <mergeCell ref="CI3267:CJ3267"/>
    <mergeCell ref="CL3267:CM3267"/>
    <mergeCell ref="CN3267:CP3267"/>
    <mergeCell ref="CI3268:CJ3268"/>
    <mergeCell ref="CL3268:CM3268"/>
    <mergeCell ref="CN3268:CP3268"/>
    <mergeCell ref="CI3265:CJ3265"/>
    <mergeCell ref="CL3265:CM3265"/>
    <mergeCell ref="CN3265:CP3265"/>
    <mergeCell ref="CI3266:CJ3266"/>
    <mergeCell ref="CL3266:CM3266"/>
    <mergeCell ref="CN3266:CP3266"/>
    <mergeCell ref="CI3263:CJ3263"/>
    <mergeCell ref="CL3263:CM3263"/>
    <mergeCell ref="CN3263:CP3263"/>
    <mergeCell ref="CI3264:CJ3264"/>
    <mergeCell ref="CL3264:CM3264"/>
    <mergeCell ref="CN3264:CP3264"/>
    <mergeCell ref="CI3261:CJ3261"/>
    <mergeCell ref="CL3261:CM3261"/>
    <mergeCell ref="CN3261:CP3261"/>
    <mergeCell ref="CI3262:CJ3262"/>
    <mergeCell ref="CL3262:CM3262"/>
    <mergeCell ref="CN3262:CP3262"/>
    <mergeCell ref="CI3259:CJ3259"/>
    <mergeCell ref="CL3259:CM3259"/>
    <mergeCell ref="CN3259:CP3259"/>
    <mergeCell ref="CI3260:CJ3260"/>
    <mergeCell ref="CL3260:CM3260"/>
    <mergeCell ref="CN3260:CP3260"/>
    <mergeCell ref="CI3257:CJ3257"/>
    <mergeCell ref="CL3257:CM3257"/>
    <mergeCell ref="CN3257:CP3257"/>
    <mergeCell ref="CI3258:CJ3258"/>
    <mergeCell ref="CL3258:CM3258"/>
    <mergeCell ref="CN3258:CP3258"/>
    <mergeCell ref="CI3255:CJ3255"/>
    <mergeCell ref="CL3255:CM3255"/>
    <mergeCell ref="CN3255:CP3255"/>
    <mergeCell ref="CI3256:CJ3256"/>
    <mergeCell ref="CL3256:CM3256"/>
    <mergeCell ref="CN3256:CP3256"/>
    <mergeCell ref="CI3253:CJ3253"/>
    <mergeCell ref="CL3253:CM3253"/>
    <mergeCell ref="CN3253:CP3253"/>
    <mergeCell ref="CI3254:CJ3254"/>
    <mergeCell ref="CL3254:CM3254"/>
    <mergeCell ref="CN3254:CP3254"/>
    <mergeCell ref="CI3251:CJ3251"/>
    <mergeCell ref="CL3251:CM3251"/>
    <mergeCell ref="CN3251:CP3251"/>
    <mergeCell ref="CI3252:CJ3252"/>
    <mergeCell ref="CL3252:CM3252"/>
    <mergeCell ref="CN3252:CP3252"/>
    <mergeCell ref="CI3249:CJ3249"/>
    <mergeCell ref="CL3249:CM3249"/>
    <mergeCell ref="CN3249:CP3249"/>
    <mergeCell ref="CI3250:CJ3250"/>
    <mergeCell ref="CL3250:CM3250"/>
    <mergeCell ref="CN3250:CP3250"/>
    <mergeCell ref="CI3247:CJ3247"/>
    <mergeCell ref="CL3247:CM3247"/>
    <mergeCell ref="CN3247:CP3247"/>
    <mergeCell ref="CI3248:CJ3248"/>
    <mergeCell ref="CL3248:CM3248"/>
    <mergeCell ref="CN3248:CP3248"/>
    <mergeCell ref="CI3245:CJ3245"/>
    <mergeCell ref="CL3245:CM3245"/>
    <mergeCell ref="CN3245:CP3245"/>
    <mergeCell ref="CI3246:CJ3246"/>
    <mergeCell ref="CL3246:CM3246"/>
    <mergeCell ref="CN3246:CP3246"/>
    <mergeCell ref="CI3243:CJ3243"/>
    <mergeCell ref="CL3243:CM3243"/>
    <mergeCell ref="CN3243:CP3243"/>
    <mergeCell ref="CI3244:CJ3244"/>
    <mergeCell ref="CL3244:CM3244"/>
    <mergeCell ref="CN3244:CP3244"/>
    <mergeCell ref="CI3241:CJ3241"/>
    <mergeCell ref="CL3241:CM3241"/>
    <mergeCell ref="CN3241:CP3241"/>
    <mergeCell ref="CI3242:CJ3242"/>
    <mergeCell ref="CL3242:CM3242"/>
    <mergeCell ref="CN3242:CP3242"/>
    <mergeCell ref="CI3239:CJ3239"/>
    <mergeCell ref="CL3239:CM3239"/>
    <mergeCell ref="CN3239:CP3239"/>
    <mergeCell ref="CI3240:CJ3240"/>
    <mergeCell ref="CL3240:CM3240"/>
    <mergeCell ref="CN3240:CP3240"/>
    <mergeCell ref="CI3237:CJ3237"/>
    <mergeCell ref="CL3237:CM3237"/>
    <mergeCell ref="CN3237:CP3237"/>
    <mergeCell ref="CI3238:CJ3238"/>
    <mergeCell ref="CL3238:CM3238"/>
    <mergeCell ref="CN3238:CP3238"/>
    <mergeCell ref="CI3235:CJ3235"/>
    <mergeCell ref="CL3235:CM3235"/>
    <mergeCell ref="CN3235:CP3235"/>
    <mergeCell ref="CI3236:CJ3236"/>
    <mergeCell ref="CL3236:CM3236"/>
    <mergeCell ref="CN3236:CP3236"/>
    <mergeCell ref="CI3233:CJ3233"/>
    <mergeCell ref="CL3233:CM3233"/>
    <mergeCell ref="CN3233:CP3233"/>
    <mergeCell ref="CI3234:CJ3234"/>
    <mergeCell ref="CL3234:CM3234"/>
    <mergeCell ref="CN3234:CP3234"/>
    <mergeCell ref="CI3231:CJ3231"/>
    <mergeCell ref="CL3231:CM3231"/>
    <mergeCell ref="CN3231:CP3231"/>
    <mergeCell ref="CI3232:CJ3232"/>
    <mergeCell ref="CL3232:CM3232"/>
    <mergeCell ref="CN3232:CP3232"/>
    <mergeCell ref="CI3229:CJ3229"/>
    <mergeCell ref="CL3229:CM3229"/>
    <mergeCell ref="CN3229:CP3229"/>
    <mergeCell ref="CI3230:CJ3230"/>
    <mergeCell ref="CL3230:CM3230"/>
    <mergeCell ref="CN3230:CP3230"/>
    <mergeCell ref="CI3227:CJ3227"/>
    <mergeCell ref="CL3227:CM3227"/>
    <mergeCell ref="CN3227:CP3227"/>
    <mergeCell ref="CI3228:CJ3228"/>
    <mergeCell ref="CL3228:CM3228"/>
    <mergeCell ref="CN3228:CP3228"/>
    <mergeCell ref="CI3224:CJ3224"/>
    <mergeCell ref="CL3224:CM3224"/>
    <mergeCell ref="CN3224:CP3224"/>
    <mergeCell ref="CI3226:CJ3226"/>
    <mergeCell ref="CL3226:CP3226"/>
    <mergeCell ref="CI3222:CJ3222"/>
    <mergeCell ref="CL3222:CM3222"/>
    <mergeCell ref="CN3222:CP3222"/>
    <mergeCell ref="CI3223:CJ3223"/>
    <mergeCell ref="CL3223:CM3223"/>
    <mergeCell ref="CN3223:CP3223"/>
    <mergeCell ref="CI3220:CJ3220"/>
    <mergeCell ref="CL3220:CM3220"/>
    <mergeCell ref="CN3220:CP3220"/>
    <mergeCell ref="CI3221:CJ3221"/>
    <mergeCell ref="CL3221:CM3221"/>
    <mergeCell ref="CN3221:CP3221"/>
    <mergeCell ref="CI3218:CJ3218"/>
    <mergeCell ref="CL3218:CM3218"/>
    <mergeCell ref="CN3218:CP3218"/>
    <mergeCell ref="CI3219:CJ3219"/>
    <mergeCell ref="CL3219:CM3219"/>
    <mergeCell ref="CN3219:CP3219"/>
    <mergeCell ref="CI3216:CJ3216"/>
    <mergeCell ref="CL3216:CM3216"/>
    <mergeCell ref="CN3216:CP3216"/>
    <mergeCell ref="CI3217:CJ3217"/>
    <mergeCell ref="CL3217:CM3217"/>
    <mergeCell ref="CN3217:CP3217"/>
    <mergeCell ref="CI3214:CJ3214"/>
    <mergeCell ref="CL3214:CM3214"/>
    <mergeCell ref="CN3214:CP3214"/>
    <mergeCell ref="CI3215:CJ3215"/>
    <mergeCell ref="CL3215:CM3215"/>
    <mergeCell ref="CN3215:CP3215"/>
    <mergeCell ref="CI3212:CJ3212"/>
    <mergeCell ref="CL3212:CM3212"/>
    <mergeCell ref="CN3212:CP3212"/>
    <mergeCell ref="CI3213:CJ3213"/>
    <mergeCell ref="CL3213:CM3213"/>
    <mergeCell ref="CN3213:CP3213"/>
    <mergeCell ref="CI3210:CJ3210"/>
    <mergeCell ref="CL3210:CM3210"/>
    <mergeCell ref="CN3210:CP3210"/>
    <mergeCell ref="CI3211:CJ3211"/>
    <mergeCell ref="CL3211:CM3211"/>
    <mergeCell ref="CN3211:CP3211"/>
    <mergeCell ref="CI3208:CJ3208"/>
    <mergeCell ref="CL3208:CM3208"/>
    <mergeCell ref="CN3208:CP3208"/>
    <mergeCell ref="CI3209:CJ3209"/>
    <mergeCell ref="CL3209:CM3209"/>
    <mergeCell ref="CN3209:CP3209"/>
    <mergeCell ref="CI3206:CJ3206"/>
    <mergeCell ref="CL3206:CM3206"/>
    <mergeCell ref="CN3206:CP3206"/>
    <mergeCell ref="CI3207:CJ3207"/>
    <mergeCell ref="CL3207:CM3207"/>
    <mergeCell ref="CN3207:CP3207"/>
    <mergeCell ref="CI3204:CJ3204"/>
    <mergeCell ref="CL3204:CM3204"/>
    <mergeCell ref="CN3204:CP3204"/>
    <mergeCell ref="CI3205:CJ3205"/>
    <mergeCell ref="CL3205:CM3205"/>
    <mergeCell ref="CN3205:CP3205"/>
    <mergeCell ref="CI3202:CJ3202"/>
    <mergeCell ref="CL3202:CM3202"/>
    <mergeCell ref="CN3202:CP3202"/>
    <mergeCell ref="CI3203:CJ3203"/>
    <mergeCell ref="CL3203:CM3203"/>
    <mergeCell ref="CN3203:CP3203"/>
    <mergeCell ref="CI3200:CJ3200"/>
    <mergeCell ref="CL3200:CM3200"/>
    <mergeCell ref="CN3200:CP3200"/>
    <mergeCell ref="CI3201:CJ3201"/>
    <mergeCell ref="CL3201:CM3201"/>
    <mergeCell ref="CN3201:CP3201"/>
    <mergeCell ref="CI3198:CJ3198"/>
    <mergeCell ref="CL3198:CM3198"/>
    <mergeCell ref="CN3198:CP3198"/>
    <mergeCell ref="CI3199:CJ3199"/>
    <mergeCell ref="CL3199:CM3199"/>
    <mergeCell ref="CN3199:CP3199"/>
    <mergeCell ref="CI3196:CJ3196"/>
    <mergeCell ref="CL3196:CM3196"/>
    <mergeCell ref="CN3196:CP3196"/>
    <mergeCell ref="CI3197:CJ3197"/>
    <mergeCell ref="CL3197:CM3197"/>
    <mergeCell ref="CN3197:CP3197"/>
    <mergeCell ref="CI3194:CJ3194"/>
    <mergeCell ref="CL3194:CM3194"/>
    <mergeCell ref="CN3194:CP3194"/>
    <mergeCell ref="CI3195:CJ3195"/>
    <mergeCell ref="CL3195:CM3195"/>
    <mergeCell ref="CN3195:CP3195"/>
    <mergeCell ref="CI3192:CJ3192"/>
    <mergeCell ref="CL3192:CM3192"/>
    <mergeCell ref="CN3192:CP3192"/>
    <mergeCell ref="CI3193:CJ3193"/>
    <mergeCell ref="CL3193:CM3193"/>
    <mergeCell ref="CN3193:CP3193"/>
    <mergeCell ref="CI3190:CJ3190"/>
    <mergeCell ref="CL3190:CM3190"/>
    <mergeCell ref="CN3190:CP3190"/>
    <mergeCell ref="CI3191:CJ3191"/>
    <mergeCell ref="CL3191:CM3191"/>
    <mergeCell ref="CN3191:CP3191"/>
    <mergeCell ref="CI3188:CJ3188"/>
    <mergeCell ref="CL3188:CM3188"/>
    <mergeCell ref="CN3188:CP3188"/>
    <mergeCell ref="CI3189:CJ3189"/>
    <mergeCell ref="CL3189:CM3189"/>
    <mergeCell ref="CN3189:CP3189"/>
    <mergeCell ref="CI3186:CJ3186"/>
    <mergeCell ref="CL3186:CM3186"/>
    <mergeCell ref="CN3186:CP3186"/>
    <mergeCell ref="CI3187:CJ3187"/>
    <mergeCell ref="CL3187:CM3187"/>
    <mergeCell ref="CN3187:CP3187"/>
    <mergeCell ref="CI3184:CJ3184"/>
    <mergeCell ref="CL3184:CM3184"/>
    <mergeCell ref="CN3184:CP3184"/>
    <mergeCell ref="CI3185:CJ3185"/>
    <mergeCell ref="CL3185:CM3185"/>
    <mergeCell ref="CN3185:CP3185"/>
    <mergeCell ref="CI3182:CJ3182"/>
    <mergeCell ref="CL3182:CM3182"/>
    <mergeCell ref="CN3182:CP3182"/>
    <mergeCell ref="CI3183:CJ3183"/>
    <mergeCell ref="CL3183:CM3183"/>
    <mergeCell ref="CN3183:CP3183"/>
    <mergeCell ref="CI3180:CJ3180"/>
    <mergeCell ref="CL3180:CM3180"/>
    <mergeCell ref="CN3180:CP3180"/>
    <mergeCell ref="CI3181:CJ3181"/>
    <mergeCell ref="CL3181:CM3181"/>
    <mergeCell ref="CN3181:CP3181"/>
    <mergeCell ref="CI3178:CJ3178"/>
    <mergeCell ref="CL3178:CM3178"/>
    <mergeCell ref="CN3178:CP3178"/>
    <mergeCell ref="CI3179:CJ3179"/>
    <mergeCell ref="CL3179:CM3179"/>
    <mergeCell ref="CN3179:CP3179"/>
    <mergeCell ref="CI3176:CJ3176"/>
    <mergeCell ref="CL3176:CM3176"/>
    <mergeCell ref="CN3176:CP3176"/>
    <mergeCell ref="CI3177:CJ3177"/>
    <mergeCell ref="CL3177:CM3177"/>
    <mergeCell ref="CN3177:CP3177"/>
    <mergeCell ref="CI3174:CJ3174"/>
    <mergeCell ref="CL3174:CM3174"/>
    <mergeCell ref="CN3174:CP3174"/>
    <mergeCell ref="CI3175:CJ3175"/>
    <mergeCell ref="CL3175:CM3175"/>
    <mergeCell ref="CN3175:CP3175"/>
    <mergeCell ref="CI3172:CJ3172"/>
    <mergeCell ref="CL3172:CM3172"/>
    <mergeCell ref="CN3172:CP3172"/>
    <mergeCell ref="CI3173:CJ3173"/>
    <mergeCell ref="CL3173:CM3173"/>
    <mergeCell ref="CN3173:CP3173"/>
    <mergeCell ref="CI3170:CJ3170"/>
    <mergeCell ref="CL3170:CM3170"/>
    <mergeCell ref="CN3170:CP3170"/>
    <mergeCell ref="CI3171:CJ3171"/>
    <mergeCell ref="CL3171:CM3171"/>
    <mergeCell ref="CN3171:CP3171"/>
    <mergeCell ref="CI3168:CJ3168"/>
    <mergeCell ref="CL3168:CM3168"/>
    <mergeCell ref="CN3168:CP3168"/>
    <mergeCell ref="CI3169:CJ3169"/>
    <mergeCell ref="CL3169:CM3169"/>
    <mergeCell ref="CN3169:CP3169"/>
    <mergeCell ref="CI3166:CJ3166"/>
    <mergeCell ref="CL3166:CM3166"/>
    <mergeCell ref="CN3166:CP3166"/>
    <mergeCell ref="CI3167:CJ3167"/>
    <mergeCell ref="CL3167:CM3167"/>
    <mergeCell ref="CN3167:CP3167"/>
    <mergeCell ref="CI3164:CJ3164"/>
    <mergeCell ref="CL3164:CM3164"/>
    <mergeCell ref="CN3164:CP3164"/>
    <mergeCell ref="CI3165:CJ3165"/>
    <mergeCell ref="CL3165:CM3165"/>
    <mergeCell ref="CN3165:CP3165"/>
    <mergeCell ref="CI3162:CJ3162"/>
    <mergeCell ref="CL3162:CM3162"/>
    <mergeCell ref="CN3162:CP3162"/>
    <mergeCell ref="CI3163:CJ3163"/>
    <mergeCell ref="CL3163:CM3163"/>
    <mergeCell ref="CN3163:CP3163"/>
    <mergeCell ref="CI3160:CJ3160"/>
    <mergeCell ref="CL3160:CM3160"/>
    <mergeCell ref="CN3160:CP3160"/>
    <mergeCell ref="CI3161:CJ3161"/>
    <mergeCell ref="CL3161:CM3161"/>
    <mergeCell ref="CN3161:CP3161"/>
    <mergeCell ref="CI3158:CJ3158"/>
    <mergeCell ref="CL3158:CM3158"/>
    <mergeCell ref="CN3158:CP3158"/>
    <mergeCell ref="CI3159:CJ3159"/>
    <mergeCell ref="CL3159:CM3159"/>
    <mergeCell ref="CN3159:CP3159"/>
    <mergeCell ref="CI3156:CJ3156"/>
    <mergeCell ref="CL3156:CM3156"/>
    <mergeCell ref="CN3156:CP3156"/>
    <mergeCell ref="CI3157:CJ3157"/>
    <mergeCell ref="CL3157:CM3157"/>
    <mergeCell ref="CN3157:CP3157"/>
    <mergeCell ref="CI3154:CJ3154"/>
    <mergeCell ref="CL3154:CM3154"/>
    <mergeCell ref="CN3154:CP3154"/>
    <mergeCell ref="CI3155:CJ3155"/>
    <mergeCell ref="CL3155:CM3155"/>
    <mergeCell ref="CN3155:CP3155"/>
    <mergeCell ref="CI3152:CJ3152"/>
    <mergeCell ref="CL3152:CM3152"/>
    <mergeCell ref="CN3152:CP3152"/>
    <mergeCell ref="CI3153:CJ3153"/>
    <mergeCell ref="CL3153:CM3153"/>
    <mergeCell ref="CN3153:CP3153"/>
    <mergeCell ref="CI3150:CJ3150"/>
    <mergeCell ref="CL3150:CM3150"/>
    <mergeCell ref="CN3150:CP3150"/>
    <mergeCell ref="CI3151:CJ3151"/>
    <mergeCell ref="CL3151:CM3151"/>
    <mergeCell ref="CN3151:CP3151"/>
    <mergeCell ref="CI3148:CJ3148"/>
    <mergeCell ref="CL3148:CM3148"/>
    <mergeCell ref="CN3148:CP3148"/>
    <mergeCell ref="CI3149:CJ3149"/>
    <mergeCell ref="CL3149:CM3149"/>
    <mergeCell ref="CN3149:CP3149"/>
    <mergeCell ref="CI3146:CJ3146"/>
    <mergeCell ref="CL3146:CM3146"/>
    <mergeCell ref="CN3146:CP3146"/>
    <mergeCell ref="CI3147:CJ3147"/>
    <mergeCell ref="CL3147:CM3147"/>
    <mergeCell ref="CN3147:CP3147"/>
    <mergeCell ref="CI3144:CJ3144"/>
    <mergeCell ref="CL3144:CM3144"/>
    <mergeCell ref="CN3144:CP3144"/>
    <mergeCell ref="CI3145:CJ3145"/>
    <mergeCell ref="CL3145:CM3145"/>
    <mergeCell ref="CN3145:CP3145"/>
    <mergeCell ref="CI3142:CJ3142"/>
    <mergeCell ref="CL3142:CM3142"/>
    <mergeCell ref="CN3142:CP3142"/>
    <mergeCell ref="CI3143:CJ3143"/>
    <mergeCell ref="CL3143:CM3143"/>
    <mergeCell ref="CN3143:CP3143"/>
    <mergeCell ref="CI3140:CJ3140"/>
    <mergeCell ref="CL3140:CM3140"/>
    <mergeCell ref="CN3140:CP3140"/>
    <mergeCell ref="CI3141:CJ3141"/>
    <mergeCell ref="CL3141:CM3141"/>
    <mergeCell ref="CN3141:CP3141"/>
    <mergeCell ref="CI3138:CJ3138"/>
    <mergeCell ref="CL3138:CM3138"/>
    <mergeCell ref="CN3138:CP3138"/>
    <mergeCell ref="CI3139:CJ3139"/>
    <mergeCell ref="CL3139:CP3139"/>
    <mergeCell ref="CI3136:CJ3136"/>
    <mergeCell ref="CL3136:CM3136"/>
    <mergeCell ref="CN3136:CP3136"/>
    <mergeCell ref="CI3137:CJ3137"/>
    <mergeCell ref="CL3137:CM3137"/>
    <mergeCell ref="CN3137:CP3137"/>
    <mergeCell ref="CI3134:CJ3134"/>
    <mergeCell ref="CL3134:CM3134"/>
    <mergeCell ref="CN3134:CP3134"/>
    <mergeCell ref="CI3135:CJ3135"/>
    <mergeCell ref="CL3135:CM3135"/>
    <mergeCell ref="CN3135:CP3135"/>
    <mergeCell ref="CI3132:CJ3132"/>
    <mergeCell ref="CL3132:CM3132"/>
    <mergeCell ref="CN3132:CP3132"/>
    <mergeCell ref="CI3133:CJ3133"/>
    <mergeCell ref="CL3133:CM3133"/>
    <mergeCell ref="CN3133:CP3133"/>
    <mergeCell ref="CI3130:CJ3130"/>
    <mergeCell ref="CL3130:CM3130"/>
    <mergeCell ref="CN3130:CP3130"/>
    <mergeCell ref="CI3131:CJ3131"/>
    <mergeCell ref="CL3131:CM3131"/>
    <mergeCell ref="CN3131:CP3131"/>
    <mergeCell ref="CI3128:CJ3128"/>
    <mergeCell ref="CL3128:CM3128"/>
    <mergeCell ref="CN3128:CP3128"/>
    <mergeCell ref="CI3129:CJ3129"/>
    <mergeCell ref="CL3129:CM3129"/>
    <mergeCell ref="CN3129:CP3129"/>
    <mergeCell ref="CI3126:CJ3126"/>
    <mergeCell ref="CL3126:CM3126"/>
    <mergeCell ref="CN3126:CP3126"/>
    <mergeCell ref="CI3127:CJ3127"/>
    <mergeCell ref="CL3127:CM3127"/>
    <mergeCell ref="CN3127:CP3127"/>
    <mergeCell ref="CI3124:CJ3124"/>
    <mergeCell ref="CL3124:CM3124"/>
    <mergeCell ref="CN3124:CP3124"/>
    <mergeCell ref="CI3125:CJ3125"/>
    <mergeCell ref="CL3125:CM3125"/>
    <mergeCell ref="CN3125:CP3125"/>
    <mergeCell ref="CI3122:CJ3122"/>
    <mergeCell ref="CL3122:CM3122"/>
    <mergeCell ref="CN3122:CP3122"/>
    <mergeCell ref="CI3123:CJ3123"/>
    <mergeCell ref="CL3123:CM3123"/>
    <mergeCell ref="CN3123:CP3123"/>
    <mergeCell ref="CI3120:CJ3120"/>
    <mergeCell ref="CL3120:CM3120"/>
    <mergeCell ref="CN3120:CP3120"/>
    <mergeCell ref="CI3121:CJ3121"/>
    <mergeCell ref="CL3121:CM3121"/>
    <mergeCell ref="CN3121:CP3121"/>
    <mergeCell ref="CI3118:CJ3118"/>
    <mergeCell ref="CL3118:CM3118"/>
    <mergeCell ref="CN3118:CP3118"/>
    <mergeCell ref="CI3119:CJ3119"/>
    <mergeCell ref="CL3119:CM3119"/>
    <mergeCell ref="CN3119:CP3119"/>
    <mergeCell ref="CI3116:CJ3116"/>
    <mergeCell ref="CL3116:CM3116"/>
    <mergeCell ref="CN3116:CP3116"/>
    <mergeCell ref="CI3117:CJ3117"/>
    <mergeCell ref="CL3117:CM3117"/>
    <mergeCell ref="CN3117:CP3117"/>
    <mergeCell ref="CI3114:CJ3114"/>
    <mergeCell ref="CL3114:CM3114"/>
    <mergeCell ref="CN3114:CP3114"/>
    <mergeCell ref="CI3115:CJ3115"/>
    <mergeCell ref="CL3115:CM3115"/>
    <mergeCell ref="CN3115:CP3115"/>
    <mergeCell ref="CI3112:CJ3112"/>
    <mergeCell ref="CL3112:CM3112"/>
    <mergeCell ref="CN3112:CP3112"/>
    <mergeCell ref="CI3113:CJ3113"/>
    <mergeCell ref="CL3113:CM3113"/>
    <mergeCell ref="CN3113:CP3113"/>
    <mergeCell ref="CI3110:CJ3110"/>
    <mergeCell ref="CL3110:CM3110"/>
    <mergeCell ref="CN3110:CP3110"/>
    <mergeCell ref="CI3111:CJ3111"/>
    <mergeCell ref="CL3111:CM3111"/>
    <mergeCell ref="CN3111:CP3111"/>
    <mergeCell ref="CI3108:CJ3108"/>
    <mergeCell ref="CL3108:CM3108"/>
    <mergeCell ref="CN3108:CP3108"/>
    <mergeCell ref="CI3109:CJ3109"/>
    <mergeCell ref="CL3109:CM3109"/>
    <mergeCell ref="CN3109:CP3109"/>
    <mergeCell ref="CI3106:CJ3106"/>
    <mergeCell ref="CL3106:CM3106"/>
    <mergeCell ref="CN3106:CP3106"/>
    <mergeCell ref="CI3107:CJ3107"/>
    <mergeCell ref="CL3107:CM3107"/>
    <mergeCell ref="CN3107:CP3107"/>
    <mergeCell ref="CI3104:CJ3104"/>
    <mergeCell ref="CL3104:CM3104"/>
    <mergeCell ref="CN3104:CP3104"/>
    <mergeCell ref="CI3105:CJ3105"/>
    <mergeCell ref="CL3105:CM3105"/>
    <mergeCell ref="CN3105:CP3105"/>
    <mergeCell ref="CI3102:CJ3102"/>
    <mergeCell ref="CL3102:CM3102"/>
    <mergeCell ref="CN3102:CP3102"/>
    <mergeCell ref="CI3103:CJ3103"/>
    <mergeCell ref="CL3103:CM3103"/>
    <mergeCell ref="CN3103:CP3103"/>
    <mergeCell ref="CI3100:CJ3100"/>
    <mergeCell ref="CL3100:CM3100"/>
    <mergeCell ref="CN3100:CP3100"/>
    <mergeCell ref="CI3101:CJ3101"/>
    <mergeCell ref="CL3101:CM3101"/>
    <mergeCell ref="CN3101:CP3101"/>
    <mergeCell ref="CI3098:CJ3098"/>
    <mergeCell ref="CL3098:CM3098"/>
    <mergeCell ref="CN3098:CP3098"/>
    <mergeCell ref="CI3099:CJ3099"/>
    <mergeCell ref="CL3099:CM3099"/>
    <mergeCell ref="CN3099:CP3099"/>
    <mergeCell ref="CI3096:CJ3096"/>
    <mergeCell ref="CL3096:CM3096"/>
    <mergeCell ref="CN3096:CP3096"/>
    <mergeCell ref="CI3097:CJ3097"/>
    <mergeCell ref="CL3097:CM3097"/>
    <mergeCell ref="CN3097:CP3097"/>
    <mergeCell ref="CI3094:CJ3094"/>
    <mergeCell ref="CL3094:CM3094"/>
    <mergeCell ref="CN3094:CP3094"/>
    <mergeCell ref="CI3095:CJ3095"/>
    <mergeCell ref="CL3095:CM3095"/>
    <mergeCell ref="CN3095:CP3095"/>
    <mergeCell ref="CI3092:CJ3092"/>
    <mergeCell ref="CL3092:CM3092"/>
    <mergeCell ref="CN3092:CP3092"/>
    <mergeCell ref="CI3093:CJ3093"/>
    <mergeCell ref="CL3093:CM3093"/>
    <mergeCell ref="CN3093:CP3093"/>
    <mergeCell ref="CI3090:CJ3090"/>
    <mergeCell ref="CL3090:CM3090"/>
    <mergeCell ref="CN3090:CP3090"/>
    <mergeCell ref="CI3091:CJ3091"/>
    <mergeCell ref="CL3091:CM3091"/>
    <mergeCell ref="CN3091:CP3091"/>
    <mergeCell ref="CI3088:CJ3088"/>
    <mergeCell ref="CL3088:CM3088"/>
    <mergeCell ref="CN3088:CP3088"/>
    <mergeCell ref="CI3089:CJ3089"/>
    <mergeCell ref="CL3089:CM3089"/>
    <mergeCell ref="CN3089:CP3089"/>
    <mergeCell ref="CI3086:CJ3086"/>
    <mergeCell ref="CL3086:CM3086"/>
    <mergeCell ref="CN3086:CP3086"/>
    <mergeCell ref="CI3087:CJ3087"/>
    <mergeCell ref="CL3087:CM3087"/>
    <mergeCell ref="CN3087:CP3087"/>
    <mergeCell ref="CI3084:CJ3084"/>
    <mergeCell ref="CL3084:CM3084"/>
    <mergeCell ref="CN3084:CP3084"/>
    <mergeCell ref="CI3085:CJ3085"/>
    <mergeCell ref="CL3085:CM3085"/>
    <mergeCell ref="CN3085:CP3085"/>
    <mergeCell ref="CI3082:CJ3082"/>
    <mergeCell ref="CL3082:CM3082"/>
    <mergeCell ref="CN3082:CP3082"/>
    <mergeCell ref="CI3083:CJ3083"/>
    <mergeCell ref="CL3083:CM3083"/>
    <mergeCell ref="CN3083:CP3083"/>
    <mergeCell ref="CI3080:CJ3080"/>
    <mergeCell ref="CL3080:CM3080"/>
    <mergeCell ref="CN3080:CP3080"/>
    <mergeCell ref="CI3081:CJ3081"/>
    <mergeCell ref="CL3081:CM3081"/>
    <mergeCell ref="CN3081:CP3081"/>
    <mergeCell ref="CI3078:CJ3078"/>
    <mergeCell ref="CL3078:CM3078"/>
    <mergeCell ref="CN3078:CP3078"/>
    <mergeCell ref="CI3079:CJ3079"/>
    <mergeCell ref="CL3079:CM3079"/>
    <mergeCell ref="CN3079:CP3079"/>
    <mergeCell ref="CI3076:CJ3076"/>
    <mergeCell ref="CL3076:CM3076"/>
    <mergeCell ref="CN3076:CP3076"/>
    <mergeCell ref="CI3077:CJ3077"/>
    <mergeCell ref="CL3077:CM3077"/>
    <mergeCell ref="CN3077:CP3077"/>
    <mergeCell ref="CI3074:CJ3074"/>
    <mergeCell ref="CL3074:CM3074"/>
    <mergeCell ref="CN3074:CP3074"/>
    <mergeCell ref="CI3075:CJ3075"/>
    <mergeCell ref="CL3075:CM3075"/>
    <mergeCell ref="CN3075:CP3075"/>
    <mergeCell ref="CI3072:CJ3072"/>
    <mergeCell ref="CL3072:CM3072"/>
    <mergeCell ref="CN3072:CP3072"/>
    <mergeCell ref="CI3073:CJ3073"/>
    <mergeCell ref="CL3073:CM3073"/>
    <mergeCell ref="CN3073:CP3073"/>
    <mergeCell ref="CI3070:CJ3070"/>
    <mergeCell ref="CL3070:CM3070"/>
    <mergeCell ref="CN3070:CP3070"/>
    <mergeCell ref="CI3071:CJ3071"/>
    <mergeCell ref="CL3071:CM3071"/>
    <mergeCell ref="CN3071:CP3071"/>
    <mergeCell ref="CI3068:CJ3068"/>
    <mergeCell ref="CL3068:CM3068"/>
    <mergeCell ref="CN3068:CP3068"/>
    <mergeCell ref="CI3069:CJ3069"/>
    <mergeCell ref="CL3069:CM3069"/>
    <mergeCell ref="CN3069:CP3069"/>
    <mergeCell ref="CI3066:CJ3066"/>
    <mergeCell ref="CL3066:CM3066"/>
    <mergeCell ref="CN3066:CP3066"/>
    <mergeCell ref="CI3067:CJ3067"/>
    <mergeCell ref="CL3067:CM3067"/>
    <mergeCell ref="CN3067:CP3067"/>
    <mergeCell ref="CI3064:CJ3064"/>
    <mergeCell ref="CL3064:CM3064"/>
    <mergeCell ref="CN3064:CP3064"/>
    <mergeCell ref="CI3065:CJ3065"/>
    <mergeCell ref="CL3065:CM3065"/>
    <mergeCell ref="CN3065:CP3065"/>
    <mergeCell ref="CI3062:CJ3062"/>
    <mergeCell ref="CL3062:CM3062"/>
    <mergeCell ref="CN3062:CP3062"/>
    <mergeCell ref="CI3063:CJ3063"/>
    <mergeCell ref="CL3063:CM3063"/>
    <mergeCell ref="CN3063:CP3063"/>
    <mergeCell ref="CI3060:CJ3060"/>
    <mergeCell ref="CL3060:CM3060"/>
    <mergeCell ref="CN3060:CP3060"/>
    <mergeCell ref="CI3061:CJ3061"/>
    <mergeCell ref="CL3061:CM3061"/>
    <mergeCell ref="CN3061:CP3061"/>
    <mergeCell ref="CI3058:CJ3058"/>
    <mergeCell ref="CL3058:CM3058"/>
    <mergeCell ref="CN3058:CP3058"/>
    <mergeCell ref="CI3059:CJ3059"/>
    <mergeCell ref="CL3059:CM3059"/>
    <mergeCell ref="CN3059:CP3059"/>
    <mergeCell ref="CI3056:CJ3056"/>
    <mergeCell ref="CL3056:CM3056"/>
    <mergeCell ref="CN3056:CP3056"/>
    <mergeCell ref="CI3057:CJ3057"/>
    <mergeCell ref="CL3057:CM3057"/>
    <mergeCell ref="CN3057:CP3057"/>
    <mergeCell ref="CI3054:CJ3054"/>
    <mergeCell ref="CL3054:CM3054"/>
    <mergeCell ref="CN3054:CP3054"/>
    <mergeCell ref="CI3055:CJ3055"/>
    <mergeCell ref="CL3055:CM3055"/>
    <mergeCell ref="CN3055:CP3055"/>
    <mergeCell ref="CI3052:CJ3052"/>
    <mergeCell ref="CL3052:CM3052"/>
    <mergeCell ref="CN3052:CP3052"/>
    <mergeCell ref="CI3053:CJ3053"/>
    <mergeCell ref="CL3053:CM3053"/>
    <mergeCell ref="CN3053:CP3053"/>
    <mergeCell ref="CI3050:CJ3050"/>
    <mergeCell ref="CL3050:CM3050"/>
    <mergeCell ref="CN3050:CP3050"/>
    <mergeCell ref="CI3051:CJ3051"/>
    <mergeCell ref="CL3051:CM3051"/>
    <mergeCell ref="CN3051:CP3051"/>
    <mergeCell ref="CI3048:CJ3048"/>
    <mergeCell ref="CL3048:CM3048"/>
    <mergeCell ref="CN3048:CP3048"/>
    <mergeCell ref="CI3049:CJ3049"/>
    <mergeCell ref="CL3049:CM3049"/>
    <mergeCell ref="CN3049:CP3049"/>
    <mergeCell ref="CI3046:CJ3046"/>
    <mergeCell ref="CL3046:CP3046"/>
    <mergeCell ref="CI3047:CJ3047"/>
    <mergeCell ref="CL3047:CM3047"/>
    <mergeCell ref="CN3047:CP3047"/>
    <mergeCell ref="CI3044:CJ3044"/>
    <mergeCell ref="CL3044:CM3044"/>
    <mergeCell ref="CN3044:CP3044"/>
    <mergeCell ref="CI3045:CJ3045"/>
    <mergeCell ref="CL3045:CM3045"/>
    <mergeCell ref="CN3045:CP3045"/>
    <mergeCell ref="CI3042:CJ3042"/>
    <mergeCell ref="CL3042:CM3042"/>
    <mergeCell ref="CN3042:CP3042"/>
    <mergeCell ref="CI3043:CJ3043"/>
    <mergeCell ref="CL3043:CM3043"/>
    <mergeCell ref="CN3043:CP3043"/>
    <mergeCell ref="CI3040:CJ3040"/>
    <mergeCell ref="CL3040:CM3040"/>
    <mergeCell ref="CN3040:CP3040"/>
    <mergeCell ref="CI3041:CJ3041"/>
    <mergeCell ref="CL3041:CM3041"/>
    <mergeCell ref="CN3041:CP3041"/>
    <mergeCell ref="CI3038:CJ3038"/>
    <mergeCell ref="CL3038:CM3038"/>
    <mergeCell ref="CN3038:CP3038"/>
    <mergeCell ref="CI3039:CJ3039"/>
    <mergeCell ref="CL3039:CM3039"/>
    <mergeCell ref="CN3039:CP3039"/>
    <mergeCell ref="CI3036:CJ3036"/>
    <mergeCell ref="CL3036:CM3036"/>
    <mergeCell ref="CN3036:CP3036"/>
    <mergeCell ref="CI3037:CJ3037"/>
    <mergeCell ref="CL3037:CM3037"/>
    <mergeCell ref="CN3037:CP3037"/>
    <mergeCell ref="CI3034:CJ3034"/>
    <mergeCell ref="CL3034:CM3034"/>
    <mergeCell ref="CN3034:CP3034"/>
    <mergeCell ref="CI3035:CJ3035"/>
    <mergeCell ref="CL3035:CM3035"/>
    <mergeCell ref="CN3035:CP3035"/>
    <mergeCell ref="CI3032:CJ3032"/>
    <mergeCell ref="CL3032:CM3032"/>
    <mergeCell ref="CN3032:CP3032"/>
    <mergeCell ref="CI3033:CJ3033"/>
    <mergeCell ref="CL3033:CM3033"/>
    <mergeCell ref="CN3033:CP3033"/>
    <mergeCell ref="CI3030:CJ3030"/>
    <mergeCell ref="CL3030:CM3030"/>
    <mergeCell ref="CN3030:CP3030"/>
    <mergeCell ref="CI3031:CJ3031"/>
    <mergeCell ref="CL3031:CM3031"/>
    <mergeCell ref="CN3031:CP3031"/>
    <mergeCell ref="CI3028:CJ3028"/>
    <mergeCell ref="CL3028:CM3028"/>
    <mergeCell ref="CN3028:CP3028"/>
    <mergeCell ref="CI3029:CJ3029"/>
    <mergeCell ref="CL3029:CM3029"/>
    <mergeCell ref="CN3029:CP3029"/>
    <mergeCell ref="CI3026:CJ3026"/>
    <mergeCell ref="CL3026:CM3026"/>
    <mergeCell ref="CN3026:CP3026"/>
    <mergeCell ref="CI3027:CJ3027"/>
    <mergeCell ref="CL3027:CM3027"/>
    <mergeCell ref="CN3027:CP3027"/>
    <mergeCell ref="CI3024:CJ3024"/>
    <mergeCell ref="CL3024:CM3024"/>
    <mergeCell ref="CN3024:CP3024"/>
    <mergeCell ref="CI3025:CJ3025"/>
    <mergeCell ref="CL3025:CM3025"/>
    <mergeCell ref="CN3025:CP3025"/>
    <mergeCell ref="CI3022:CJ3022"/>
    <mergeCell ref="CL3022:CM3022"/>
    <mergeCell ref="CN3022:CP3022"/>
    <mergeCell ref="CI3023:CJ3023"/>
    <mergeCell ref="CL3023:CM3023"/>
    <mergeCell ref="CN3023:CP3023"/>
    <mergeCell ref="CI3020:CJ3020"/>
    <mergeCell ref="CL3020:CM3020"/>
    <mergeCell ref="CN3020:CP3020"/>
    <mergeCell ref="CI3021:CJ3021"/>
    <mergeCell ref="CL3021:CM3021"/>
    <mergeCell ref="CN3021:CP3021"/>
    <mergeCell ref="CI3018:CJ3018"/>
    <mergeCell ref="CL3018:CM3018"/>
    <mergeCell ref="CN3018:CP3018"/>
    <mergeCell ref="CI3019:CJ3019"/>
    <mergeCell ref="CL3019:CM3019"/>
    <mergeCell ref="CN3019:CP3019"/>
    <mergeCell ref="CI3016:CJ3016"/>
    <mergeCell ref="CL3016:CM3016"/>
    <mergeCell ref="CN3016:CP3016"/>
    <mergeCell ref="CI3017:CJ3017"/>
    <mergeCell ref="CL3017:CM3017"/>
    <mergeCell ref="CN3017:CP3017"/>
    <mergeCell ref="CI3014:CJ3014"/>
    <mergeCell ref="CL3014:CM3014"/>
    <mergeCell ref="CN3014:CP3014"/>
    <mergeCell ref="CI3015:CJ3015"/>
    <mergeCell ref="CL3015:CM3015"/>
    <mergeCell ref="CN3015:CP3015"/>
    <mergeCell ref="CI3012:CJ3012"/>
    <mergeCell ref="CL3012:CM3012"/>
    <mergeCell ref="CN3012:CP3012"/>
    <mergeCell ref="CI3013:CJ3013"/>
    <mergeCell ref="CL3013:CM3013"/>
    <mergeCell ref="CN3013:CP3013"/>
    <mergeCell ref="CI3010:CJ3010"/>
    <mergeCell ref="CL3010:CM3010"/>
    <mergeCell ref="CN3010:CP3010"/>
    <mergeCell ref="CI3011:CJ3011"/>
    <mergeCell ref="CL3011:CM3011"/>
    <mergeCell ref="CN3011:CP3011"/>
    <mergeCell ref="CI3008:CJ3008"/>
    <mergeCell ref="CL3008:CM3008"/>
    <mergeCell ref="CN3008:CP3008"/>
    <mergeCell ref="CI3009:CJ3009"/>
    <mergeCell ref="CL3009:CM3009"/>
    <mergeCell ref="CN3009:CP3009"/>
    <mergeCell ref="CI3006:CJ3006"/>
    <mergeCell ref="CL3006:CM3006"/>
    <mergeCell ref="CN3006:CP3006"/>
    <mergeCell ref="CI3007:CJ3007"/>
    <mergeCell ref="CL3007:CM3007"/>
    <mergeCell ref="CN3007:CP3007"/>
    <mergeCell ref="CI3004:CJ3004"/>
    <mergeCell ref="CL3004:CM3004"/>
    <mergeCell ref="CN3004:CP3004"/>
    <mergeCell ref="CI3005:CJ3005"/>
    <mergeCell ref="CL3005:CM3005"/>
    <mergeCell ref="CN3005:CP3005"/>
    <mergeCell ref="CI3002:CJ3002"/>
    <mergeCell ref="CL3002:CM3002"/>
    <mergeCell ref="CN3002:CP3002"/>
    <mergeCell ref="CI3003:CJ3003"/>
    <mergeCell ref="CL3003:CM3003"/>
    <mergeCell ref="CN3003:CP3003"/>
    <mergeCell ref="CI3000:CJ3000"/>
    <mergeCell ref="CL3000:CM3000"/>
    <mergeCell ref="CN3000:CP3000"/>
    <mergeCell ref="CI3001:CJ3001"/>
    <mergeCell ref="CL3001:CM3001"/>
    <mergeCell ref="CN3001:CP3001"/>
    <mergeCell ref="CI2998:CJ2998"/>
    <mergeCell ref="CL2998:CM2998"/>
    <mergeCell ref="CN2998:CP2998"/>
    <mergeCell ref="CI2999:CJ2999"/>
    <mergeCell ref="CL2999:CM2999"/>
    <mergeCell ref="CN2999:CP2999"/>
    <mergeCell ref="CI2996:CJ2996"/>
    <mergeCell ref="CL2996:CM2996"/>
    <mergeCell ref="CN2996:CP2996"/>
    <mergeCell ref="CI2997:CJ2997"/>
    <mergeCell ref="CL2997:CM2997"/>
    <mergeCell ref="CN2997:CP2997"/>
    <mergeCell ref="CI2994:CJ2994"/>
    <mergeCell ref="CL2994:CM2994"/>
    <mergeCell ref="CN2994:CP2994"/>
    <mergeCell ref="CI2995:CJ2995"/>
    <mergeCell ref="CL2995:CM2995"/>
    <mergeCell ref="CN2995:CP2995"/>
    <mergeCell ref="CI2992:CJ2992"/>
    <mergeCell ref="CL2992:CM2992"/>
    <mergeCell ref="CN2992:CP2992"/>
    <mergeCell ref="CI2993:CJ2993"/>
    <mergeCell ref="CL2993:CM2993"/>
    <mergeCell ref="CN2993:CP2993"/>
    <mergeCell ref="CI2990:CJ2990"/>
    <mergeCell ref="CL2990:CM2990"/>
    <mergeCell ref="CN2990:CP2990"/>
    <mergeCell ref="CI2991:CJ2991"/>
    <mergeCell ref="CL2991:CM2991"/>
    <mergeCell ref="CN2991:CP2991"/>
    <mergeCell ref="CI2988:CJ2988"/>
    <mergeCell ref="CL2988:CM2988"/>
    <mergeCell ref="CN2988:CP2988"/>
    <mergeCell ref="CI2989:CJ2989"/>
    <mergeCell ref="CL2989:CM2989"/>
    <mergeCell ref="CN2989:CP2989"/>
    <mergeCell ref="CI2986:CJ2986"/>
    <mergeCell ref="CL2986:CM2986"/>
    <mergeCell ref="CN2986:CP2986"/>
    <mergeCell ref="CI2987:CJ2987"/>
    <mergeCell ref="CL2987:CM2987"/>
    <mergeCell ref="CN2987:CP2987"/>
    <mergeCell ref="CI2984:CJ2984"/>
    <mergeCell ref="CL2984:CM2984"/>
    <mergeCell ref="CN2984:CP2984"/>
    <mergeCell ref="CI2985:CJ2985"/>
    <mergeCell ref="CL2985:CM2985"/>
    <mergeCell ref="CN2985:CP2985"/>
    <mergeCell ref="CI2982:CJ2982"/>
    <mergeCell ref="CL2982:CM2982"/>
    <mergeCell ref="CN2982:CP2982"/>
    <mergeCell ref="CI2983:CJ2983"/>
    <mergeCell ref="CL2983:CM2983"/>
    <mergeCell ref="CN2983:CP2983"/>
    <mergeCell ref="CI2980:CJ2980"/>
    <mergeCell ref="CL2980:CM2980"/>
    <mergeCell ref="CN2980:CP2980"/>
    <mergeCell ref="CI2981:CJ2981"/>
    <mergeCell ref="CL2981:CM2981"/>
    <mergeCell ref="CN2981:CP2981"/>
    <mergeCell ref="CI2978:CJ2978"/>
    <mergeCell ref="CL2978:CM2978"/>
    <mergeCell ref="CN2978:CP2978"/>
    <mergeCell ref="CI2979:CJ2979"/>
    <mergeCell ref="CL2979:CM2979"/>
    <mergeCell ref="CN2979:CP2979"/>
    <mergeCell ref="CI2976:CJ2976"/>
    <mergeCell ref="CL2976:CM2976"/>
    <mergeCell ref="CN2976:CP2976"/>
    <mergeCell ref="CI2977:CJ2977"/>
    <mergeCell ref="CL2977:CM2977"/>
    <mergeCell ref="CN2977:CP2977"/>
    <mergeCell ref="CI2974:CJ2974"/>
    <mergeCell ref="CL2974:CM2974"/>
    <mergeCell ref="CN2974:CP2974"/>
    <mergeCell ref="CI2975:CJ2975"/>
    <mergeCell ref="CL2975:CM2975"/>
    <mergeCell ref="CN2975:CP2975"/>
    <mergeCell ref="CI2972:CJ2972"/>
    <mergeCell ref="CL2972:CM2972"/>
    <mergeCell ref="CN2972:CP2972"/>
    <mergeCell ref="CI2973:CJ2973"/>
    <mergeCell ref="CL2973:CM2973"/>
    <mergeCell ref="CN2973:CP2973"/>
    <mergeCell ref="CI2969:CJ2969"/>
    <mergeCell ref="CL2969:CP2969"/>
    <mergeCell ref="CI2970:CJ2970"/>
    <mergeCell ref="CL2970:CP2970"/>
    <mergeCell ref="CI2971:CJ2971"/>
    <mergeCell ref="CL2971:CM2971"/>
    <mergeCell ref="CN2971:CP2971"/>
    <mergeCell ref="CI2967:CJ2967"/>
    <mergeCell ref="CL2967:CM2967"/>
    <mergeCell ref="CN2967:CP2967"/>
    <mergeCell ref="CI2968:CJ2968"/>
    <mergeCell ref="CL2968:CM2968"/>
    <mergeCell ref="CN2968:CP2968"/>
    <mergeCell ref="CI2965:CJ2965"/>
    <mergeCell ref="CL2965:CM2965"/>
    <mergeCell ref="CN2965:CP2965"/>
    <mergeCell ref="CI2966:CJ2966"/>
    <mergeCell ref="CL2966:CM2966"/>
    <mergeCell ref="CN2966:CP2966"/>
    <mergeCell ref="CI2963:CJ2963"/>
    <mergeCell ref="CL2963:CM2963"/>
    <mergeCell ref="CN2963:CP2963"/>
    <mergeCell ref="CI2964:CJ2964"/>
    <mergeCell ref="CL2964:CM2964"/>
    <mergeCell ref="CN2964:CP2964"/>
    <mergeCell ref="CI2961:CJ2961"/>
    <mergeCell ref="CL2961:CM2961"/>
    <mergeCell ref="CN2961:CP2961"/>
    <mergeCell ref="CI2962:CJ2962"/>
    <mergeCell ref="CL2962:CM2962"/>
    <mergeCell ref="CN2962:CP2962"/>
    <mergeCell ref="CI2959:CJ2959"/>
    <mergeCell ref="CL2959:CM2959"/>
    <mergeCell ref="CN2959:CP2959"/>
    <mergeCell ref="CI2960:CJ2960"/>
    <mergeCell ref="CL2960:CM2960"/>
    <mergeCell ref="CN2960:CP2960"/>
    <mergeCell ref="CI2957:CJ2957"/>
    <mergeCell ref="CL2957:CM2957"/>
    <mergeCell ref="CN2957:CP2957"/>
    <mergeCell ref="CI2958:CJ2958"/>
    <mergeCell ref="CL2958:CM2958"/>
    <mergeCell ref="CN2958:CP2958"/>
    <mergeCell ref="CI2955:CJ2955"/>
    <mergeCell ref="CL2955:CM2955"/>
    <mergeCell ref="CN2955:CP2955"/>
    <mergeCell ref="CI2956:CJ2956"/>
    <mergeCell ref="CL2956:CM2956"/>
    <mergeCell ref="CN2956:CP2956"/>
    <mergeCell ref="CI2953:CJ2953"/>
    <mergeCell ref="CL2953:CM2953"/>
    <mergeCell ref="CN2953:CP2953"/>
    <mergeCell ref="CI2954:CJ2954"/>
    <mergeCell ref="CL2954:CM2954"/>
    <mergeCell ref="CN2954:CP2954"/>
    <mergeCell ref="CI2951:CJ2951"/>
    <mergeCell ref="CL2951:CM2951"/>
    <mergeCell ref="CN2951:CP2951"/>
    <mergeCell ref="CI2952:CJ2952"/>
    <mergeCell ref="CL2952:CM2952"/>
    <mergeCell ref="CN2952:CP2952"/>
    <mergeCell ref="CI2949:CJ2949"/>
    <mergeCell ref="CL2949:CM2949"/>
    <mergeCell ref="CN2949:CP2949"/>
    <mergeCell ref="CI2950:CJ2950"/>
    <mergeCell ref="CL2950:CM2950"/>
    <mergeCell ref="CN2950:CP2950"/>
    <mergeCell ref="CI2947:CJ2947"/>
    <mergeCell ref="CL2947:CM2947"/>
    <mergeCell ref="CN2947:CP2947"/>
    <mergeCell ref="CI2948:CJ2948"/>
    <mergeCell ref="CL2948:CM2948"/>
    <mergeCell ref="CN2948:CP2948"/>
    <mergeCell ref="CI2945:CJ2945"/>
    <mergeCell ref="CL2945:CM2945"/>
    <mergeCell ref="CN2945:CP2945"/>
    <mergeCell ref="CI2946:CJ2946"/>
    <mergeCell ref="CL2946:CM2946"/>
    <mergeCell ref="CN2946:CP2946"/>
    <mergeCell ref="CI2943:CJ2943"/>
    <mergeCell ref="CL2943:CM2943"/>
    <mergeCell ref="CN2943:CP2943"/>
    <mergeCell ref="CI2944:CJ2944"/>
    <mergeCell ref="CL2944:CM2944"/>
    <mergeCell ref="CN2944:CP2944"/>
    <mergeCell ref="CI2941:CJ2941"/>
    <mergeCell ref="CL2941:CM2941"/>
    <mergeCell ref="CN2941:CP2941"/>
    <mergeCell ref="CI2942:CJ2942"/>
    <mergeCell ref="CL2942:CM2942"/>
    <mergeCell ref="CN2942:CP2942"/>
    <mergeCell ref="CI2939:CJ2939"/>
    <mergeCell ref="CL2939:CM2939"/>
    <mergeCell ref="CN2939:CP2939"/>
    <mergeCell ref="CI2940:CJ2940"/>
    <mergeCell ref="CL2940:CM2940"/>
    <mergeCell ref="CN2940:CP2940"/>
    <mergeCell ref="CI2937:CJ2937"/>
    <mergeCell ref="CL2937:CM2937"/>
    <mergeCell ref="CN2937:CP2937"/>
    <mergeCell ref="CI2938:CJ2938"/>
    <mergeCell ref="CL2938:CM2938"/>
    <mergeCell ref="CN2938:CP2938"/>
    <mergeCell ref="CI2935:CJ2935"/>
    <mergeCell ref="CL2935:CM2935"/>
    <mergeCell ref="CN2935:CP2935"/>
    <mergeCell ref="CI2936:CJ2936"/>
    <mergeCell ref="CL2936:CM2936"/>
    <mergeCell ref="CN2936:CP2936"/>
    <mergeCell ref="CI2933:CJ2933"/>
    <mergeCell ref="CL2933:CM2933"/>
    <mergeCell ref="CN2933:CP2933"/>
    <mergeCell ref="CI2934:CJ2934"/>
    <mergeCell ref="CL2934:CM2934"/>
    <mergeCell ref="CN2934:CP2934"/>
    <mergeCell ref="CI2931:CJ2931"/>
    <mergeCell ref="CL2931:CM2931"/>
    <mergeCell ref="CN2931:CP2931"/>
    <mergeCell ref="CI2932:CJ2932"/>
    <mergeCell ref="CL2932:CM2932"/>
    <mergeCell ref="CN2932:CP2932"/>
    <mergeCell ref="CI2929:CJ2929"/>
    <mergeCell ref="CL2929:CM2929"/>
    <mergeCell ref="CN2929:CP2929"/>
    <mergeCell ref="CI2930:CJ2930"/>
    <mergeCell ref="CL2930:CM2930"/>
    <mergeCell ref="CN2930:CP2930"/>
    <mergeCell ref="CI2927:CJ2927"/>
    <mergeCell ref="CL2927:CM2927"/>
    <mergeCell ref="CN2927:CP2927"/>
    <mergeCell ref="CI2928:CJ2928"/>
    <mergeCell ref="CL2928:CM2928"/>
    <mergeCell ref="CN2928:CP2928"/>
    <mergeCell ref="CI2925:CJ2925"/>
    <mergeCell ref="CL2925:CM2925"/>
    <mergeCell ref="CN2925:CP2925"/>
    <mergeCell ref="CI2926:CJ2926"/>
    <mergeCell ref="CL2926:CM2926"/>
    <mergeCell ref="CN2926:CP2926"/>
    <mergeCell ref="CI2923:CJ2923"/>
    <mergeCell ref="CL2923:CM2923"/>
    <mergeCell ref="CN2923:CP2923"/>
    <mergeCell ref="CI2924:CJ2924"/>
    <mergeCell ref="CL2924:CM2924"/>
    <mergeCell ref="CN2924:CP2924"/>
    <mergeCell ref="CI2921:CJ2921"/>
    <mergeCell ref="CL2921:CM2921"/>
    <mergeCell ref="CN2921:CP2921"/>
    <mergeCell ref="CI2922:CJ2922"/>
    <mergeCell ref="CL2922:CM2922"/>
    <mergeCell ref="CN2922:CP2922"/>
    <mergeCell ref="CI2919:CJ2919"/>
    <mergeCell ref="CL2919:CM2919"/>
    <mergeCell ref="CN2919:CP2919"/>
    <mergeCell ref="CI2920:CJ2920"/>
    <mergeCell ref="CL2920:CM2920"/>
    <mergeCell ref="CN2920:CP2920"/>
    <mergeCell ref="CI2917:CJ2917"/>
    <mergeCell ref="CL2917:CM2917"/>
    <mergeCell ref="CN2917:CP2917"/>
    <mergeCell ref="CI2918:CJ2918"/>
    <mergeCell ref="CL2918:CM2918"/>
    <mergeCell ref="CN2918:CP2918"/>
    <mergeCell ref="CI2915:CJ2915"/>
    <mergeCell ref="CL2915:CM2915"/>
    <mergeCell ref="CN2915:CP2915"/>
    <mergeCell ref="CI2916:CJ2916"/>
    <mergeCell ref="CL2916:CM2916"/>
    <mergeCell ref="CN2916:CP2916"/>
    <mergeCell ref="CI2913:CJ2913"/>
    <mergeCell ref="CL2913:CM2913"/>
    <mergeCell ref="CN2913:CP2913"/>
    <mergeCell ref="CI2914:CJ2914"/>
    <mergeCell ref="CL2914:CM2914"/>
    <mergeCell ref="CN2914:CP2914"/>
    <mergeCell ref="CI2911:CJ2911"/>
    <mergeCell ref="CL2911:CM2911"/>
    <mergeCell ref="CN2911:CP2911"/>
    <mergeCell ref="CI2912:CJ2912"/>
    <mergeCell ref="CL2912:CM2912"/>
    <mergeCell ref="CN2912:CP2912"/>
    <mergeCell ref="CI2909:CJ2909"/>
    <mergeCell ref="CL2909:CM2909"/>
    <mergeCell ref="CN2909:CP2909"/>
    <mergeCell ref="CI2910:CJ2910"/>
    <mergeCell ref="CL2910:CM2910"/>
    <mergeCell ref="CN2910:CP2910"/>
    <mergeCell ref="CI2906:CJ2906"/>
    <mergeCell ref="CL2906:CP2906"/>
    <mergeCell ref="CI2907:CJ2907"/>
    <mergeCell ref="CL2907:CP2907"/>
    <mergeCell ref="CI2908:CJ2908"/>
    <mergeCell ref="CL2908:CM2908"/>
    <mergeCell ref="CN2908:CP2908"/>
    <mergeCell ref="CI2904:CJ2904"/>
    <mergeCell ref="CL2904:CM2904"/>
    <mergeCell ref="CN2904:CP2904"/>
    <mergeCell ref="CI2905:CJ2905"/>
    <mergeCell ref="CL2905:CM2905"/>
    <mergeCell ref="CN2905:CP2905"/>
    <mergeCell ref="CI2902:CJ2902"/>
    <mergeCell ref="CL2902:CM2902"/>
    <mergeCell ref="CN2902:CP2902"/>
    <mergeCell ref="CI2903:CJ2903"/>
    <mergeCell ref="CL2903:CM2903"/>
    <mergeCell ref="CN2903:CP2903"/>
    <mergeCell ref="CI2900:CJ2900"/>
    <mergeCell ref="CL2900:CM2900"/>
    <mergeCell ref="CN2900:CP2900"/>
    <mergeCell ref="CI2901:CJ2901"/>
    <mergeCell ref="CL2901:CM2901"/>
    <mergeCell ref="CN2901:CP2901"/>
    <mergeCell ref="CI2898:CJ2898"/>
    <mergeCell ref="CL2898:CM2898"/>
    <mergeCell ref="CN2898:CP2898"/>
    <mergeCell ref="CI2899:CJ2899"/>
    <mergeCell ref="CL2899:CM2899"/>
    <mergeCell ref="CN2899:CP2899"/>
    <mergeCell ref="CI2896:CJ2896"/>
    <mergeCell ref="CL2896:CM2896"/>
    <mergeCell ref="CN2896:CP2896"/>
    <mergeCell ref="CI2897:CJ2897"/>
    <mergeCell ref="CL2897:CM2897"/>
    <mergeCell ref="CN2897:CP2897"/>
    <mergeCell ref="CI2894:CJ2894"/>
    <mergeCell ref="CL2894:CM2894"/>
    <mergeCell ref="CN2894:CP2894"/>
    <mergeCell ref="CI2895:CJ2895"/>
    <mergeCell ref="CL2895:CM2895"/>
    <mergeCell ref="CN2895:CP2895"/>
    <mergeCell ref="CI2892:CJ2892"/>
    <mergeCell ref="CL2892:CM2892"/>
    <mergeCell ref="CN2892:CP2892"/>
    <mergeCell ref="CI2893:CJ2893"/>
    <mergeCell ref="CL2893:CM2893"/>
    <mergeCell ref="CN2893:CP2893"/>
    <mergeCell ref="CI2890:CJ2890"/>
    <mergeCell ref="CL2890:CM2890"/>
    <mergeCell ref="CN2890:CP2890"/>
    <mergeCell ref="CI2891:CJ2891"/>
    <mergeCell ref="CL2891:CM2891"/>
    <mergeCell ref="CN2891:CP2891"/>
    <mergeCell ref="CI2888:CJ2888"/>
    <mergeCell ref="CL2888:CM2888"/>
    <mergeCell ref="CN2888:CP2888"/>
    <mergeCell ref="CI2889:CJ2889"/>
    <mergeCell ref="CL2889:CM2889"/>
    <mergeCell ref="CN2889:CP2889"/>
    <mergeCell ref="CI2886:CJ2886"/>
    <mergeCell ref="CL2886:CM2886"/>
    <mergeCell ref="CN2886:CP2886"/>
    <mergeCell ref="CI2887:CJ2887"/>
    <mergeCell ref="CL2887:CM2887"/>
    <mergeCell ref="CN2887:CP2887"/>
    <mergeCell ref="CI2884:CJ2884"/>
    <mergeCell ref="CL2884:CM2884"/>
    <mergeCell ref="CN2884:CP2884"/>
    <mergeCell ref="CI2885:CJ2885"/>
    <mergeCell ref="CL2885:CM2885"/>
    <mergeCell ref="CN2885:CP2885"/>
    <mergeCell ref="CI2882:CJ2882"/>
    <mergeCell ref="CL2882:CM2882"/>
    <mergeCell ref="CN2882:CP2882"/>
    <mergeCell ref="CI2883:CJ2883"/>
    <mergeCell ref="CL2883:CM2883"/>
    <mergeCell ref="CN2883:CP2883"/>
    <mergeCell ref="CI2880:CJ2880"/>
    <mergeCell ref="CL2880:CM2880"/>
    <mergeCell ref="CN2880:CP2880"/>
    <mergeCell ref="CI2881:CJ2881"/>
    <mergeCell ref="CL2881:CM2881"/>
    <mergeCell ref="CN2881:CP2881"/>
    <mergeCell ref="CI2878:CJ2878"/>
    <mergeCell ref="CL2878:CM2878"/>
    <mergeCell ref="CN2878:CP2878"/>
    <mergeCell ref="CI2879:CJ2879"/>
    <mergeCell ref="CL2879:CM2879"/>
    <mergeCell ref="CN2879:CP2879"/>
    <mergeCell ref="CI2876:CJ2876"/>
    <mergeCell ref="CL2876:CM2876"/>
    <mergeCell ref="CN2876:CP2876"/>
    <mergeCell ref="CI2877:CJ2877"/>
    <mergeCell ref="CL2877:CM2877"/>
    <mergeCell ref="CN2877:CP2877"/>
    <mergeCell ref="CI2874:CJ2874"/>
    <mergeCell ref="CL2874:CM2874"/>
    <mergeCell ref="CN2874:CP2874"/>
    <mergeCell ref="CI2875:CJ2875"/>
    <mergeCell ref="CL2875:CM2875"/>
    <mergeCell ref="CN2875:CP2875"/>
    <mergeCell ref="CI2872:CJ2872"/>
    <mergeCell ref="CL2872:CM2872"/>
    <mergeCell ref="CN2872:CP2872"/>
    <mergeCell ref="CI2873:CJ2873"/>
    <mergeCell ref="CL2873:CM2873"/>
    <mergeCell ref="CN2873:CP2873"/>
    <mergeCell ref="CI2870:CJ2870"/>
    <mergeCell ref="CL2870:CM2870"/>
    <mergeCell ref="CN2870:CP2870"/>
    <mergeCell ref="CI2871:CJ2871"/>
    <mergeCell ref="CL2871:CM2871"/>
    <mergeCell ref="CN2871:CP2871"/>
    <mergeCell ref="CI2868:CJ2868"/>
    <mergeCell ref="CL2868:CM2868"/>
    <mergeCell ref="CN2868:CP2868"/>
    <mergeCell ref="CI2869:CJ2869"/>
    <mergeCell ref="CL2869:CM2869"/>
    <mergeCell ref="CN2869:CP2869"/>
    <mergeCell ref="CI2866:CJ2866"/>
    <mergeCell ref="CL2866:CM2866"/>
    <mergeCell ref="CN2866:CP2866"/>
    <mergeCell ref="CI2867:CJ2867"/>
    <mergeCell ref="CL2867:CM2867"/>
    <mergeCell ref="CN2867:CP2867"/>
    <mergeCell ref="CI2864:CJ2864"/>
    <mergeCell ref="CL2864:CM2864"/>
    <mergeCell ref="CN2864:CP2864"/>
    <mergeCell ref="CI2865:CJ2865"/>
    <mergeCell ref="CL2865:CM2865"/>
    <mergeCell ref="CN2865:CP2865"/>
    <mergeCell ref="CI2862:CJ2862"/>
    <mergeCell ref="CL2862:CM2862"/>
    <mergeCell ref="CN2862:CP2862"/>
    <mergeCell ref="CI2863:CJ2863"/>
    <mergeCell ref="CL2863:CM2863"/>
    <mergeCell ref="CN2863:CP2863"/>
    <mergeCell ref="CI2860:CJ2860"/>
    <mergeCell ref="CL2860:CM2860"/>
    <mergeCell ref="CN2860:CP2860"/>
    <mergeCell ref="CI2861:CJ2861"/>
    <mergeCell ref="CL2861:CM2861"/>
    <mergeCell ref="CN2861:CP2861"/>
    <mergeCell ref="CI2858:CJ2858"/>
    <mergeCell ref="CL2858:CM2858"/>
    <mergeCell ref="CN2858:CP2858"/>
    <mergeCell ref="CI2859:CJ2859"/>
    <mergeCell ref="CL2859:CM2859"/>
    <mergeCell ref="CN2859:CP2859"/>
    <mergeCell ref="CI2856:CJ2856"/>
    <mergeCell ref="CL2856:CM2856"/>
    <mergeCell ref="CN2856:CP2856"/>
    <mergeCell ref="CI2857:CJ2857"/>
    <mergeCell ref="CL2857:CM2857"/>
    <mergeCell ref="CN2857:CP2857"/>
    <mergeCell ref="CI2854:CJ2854"/>
    <mergeCell ref="CL2854:CM2854"/>
    <mergeCell ref="CN2854:CP2854"/>
    <mergeCell ref="CI2855:CJ2855"/>
    <mergeCell ref="CL2855:CM2855"/>
    <mergeCell ref="CN2855:CP2855"/>
    <mergeCell ref="CI2852:CJ2852"/>
    <mergeCell ref="CL2852:CM2852"/>
    <mergeCell ref="CN2852:CP2852"/>
    <mergeCell ref="CI2853:CJ2853"/>
    <mergeCell ref="CL2853:CM2853"/>
    <mergeCell ref="CN2853:CP2853"/>
    <mergeCell ref="CI2850:CJ2850"/>
    <mergeCell ref="CL2850:CM2850"/>
    <mergeCell ref="CN2850:CP2850"/>
    <mergeCell ref="CI2851:CJ2851"/>
    <mergeCell ref="CL2851:CM2851"/>
    <mergeCell ref="CN2851:CP2851"/>
    <mergeCell ref="CI2848:CJ2848"/>
    <mergeCell ref="CL2848:CM2848"/>
    <mergeCell ref="CN2848:CP2848"/>
    <mergeCell ref="CI2849:CJ2849"/>
    <mergeCell ref="CL2849:CM2849"/>
    <mergeCell ref="CN2849:CP2849"/>
    <mergeCell ref="CI2846:CJ2846"/>
    <mergeCell ref="CL2846:CM2846"/>
    <mergeCell ref="CN2846:CP2846"/>
    <mergeCell ref="CI2847:CJ2847"/>
    <mergeCell ref="CL2847:CM2847"/>
    <mergeCell ref="CN2847:CP2847"/>
    <mergeCell ref="CI2844:CJ2844"/>
    <mergeCell ref="CL2844:CM2844"/>
    <mergeCell ref="CN2844:CP2844"/>
    <mergeCell ref="CI2845:CJ2845"/>
    <mergeCell ref="CL2845:CM2845"/>
    <mergeCell ref="CN2845:CP2845"/>
    <mergeCell ref="CI2842:CJ2842"/>
    <mergeCell ref="CL2842:CM2842"/>
    <mergeCell ref="CN2842:CP2842"/>
    <mergeCell ref="CI2843:CJ2843"/>
    <mergeCell ref="CL2843:CM2843"/>
    <mergeCell ref="CN2843:CP2843"/>
    <mergeCell ref="CI2840:CJ2840"/>
    <mergeCell ref="CL2840:CM2840"/>
    <mergeCell ref="CN2840:CP2840"/>
    <mergeCell ref="CI2841:CJ2841"/>
    <mergeCell ref="CL2841:CM2841"/>
    <mergeCell ref="CN2841:CP2841"/>
    <mergeCell ref="CI2838:CJ2838"/>
    <mergeCell ref="CL2838:CM2838"/>
    <mergeCell ref="CN2838:CP2838"/>
    <mergeCell ref="CI2839:CJ2839"/>
    <mergeCell ref="CL2839:CM2839"/>
    <mergeCell ref="CN2839:CP2839"/>
    <mergeCell ref="CI2836:CJ2836"/>
    <mergeCell ref="CL2836:CM2836"/>
    <mergeCell ref="CN2836:CP2836"/>
    <mergeCell ref="CI2837:CJ2837"/>
    <mergeCell ref="CL2837:CM2837"/>
    <mergeCell ref="CN2837:CP2837"/>
    <mergeCell ref="CI2834:CJ2834"/>
    <mergeCell ref="CL2834:CM2834"/>
    <mergeCell ref="CN2834:CP2834"/>
    <mergeCell ref="CI2835:CJ2835"/>
    <mergeCell ref="CL2835:CM2835"/>
    <mergeCell ref="CN2835:CP2835"/>
    <mergeCell ref="CI2832:CJ2832"/>
    <mergeCell ref="CL2832:CM2832"/>
    <mergeCell ref="CN2832:CP2832"/>
    <mergeCell ref="CI2833:CJ2833"/>
    <mergeCell ref="CL2833:CM2833"/>
    <mergeCell ref="CN2833:CP2833"/>
    <mergeCell ref="CI2830:CJ2830"/>
    <mergeCell ref="CL2830:CM2830"/>
    <mergeCell ref="CN2830:CP2830"/>
    <mergeCell ref="CI2831:CJ2831"/>
    <mergeCell ref="CL2831:CM2831"/>
    <mergeCell ref="CN2831:CP2831"/>
    <mergeCell ref="CI2828:CJ2828"/>
    <mergeCell ref="CL2828:CM2828"/>
    <mergeCell ref="CN2828:CP2828"/>
    <mergeCell ref="CI2829:CJ2829"/>
    <mergeCell ref="CL2829:CM2829"/>
    <mergeCell ref="CN2829:CP2829"/>
    <mergeCell ref="CI2826:CJ2826"/>
    <mergeCell ref="CL2826:CM2826"/>
    <mergeCell ref="CN2826:CP2826"/>
    <mergeCell ref="CI2827:CJ2827"/>
    <mergeCell ref="CL2827:CM2827"/>
    <mergeCell ref="CN2827:CP2827"/>
    <mergeCell ref="CI2824:CJ2824"/>
    <mergeCell ref="CL2824:CM2824"/>
    <mergeCell ref="CN2824:CP2824"/>
    <mergeCell ref="CI2825:CJ2825"/>
    <mergeCell ref="CL2825:CM2825"/>
    <mergeCell ref="CN2825:CP2825"/>
    <mergeCell ref="CI2822:CJ2822"/>
    <mergeCell ref="CL2822:CM2822"/>
    <mergeCell ref="CN2822:CP2822"/>
    <mergeCell ref="CI2823:CJ2823"/>
    <mergeCell ref="CL2823:CM2823"/>
    <mergeCell ref="CN2823:CP2823"/>
    <mergeCell ref="CI2820:CJ2820"/>
    <mergeCell ref="CL2820:CM2820"/>
    <mergeCell ref="CN2820:CP2820"/>
    <mergeCell ref="CI2821:CJ2821"/>
    <mergeCell ref="CL2821:CM2821"/>
    <mergeCell ref="CN2821:CP2821"/>
    <mergeCell ref="CI2818:CJ2818"/>
    <mergeCell ref="CL2818:CM2818"/>
    <mergeCell ref="CN2818:CP2818"/>
    <mergeCell ref="CI2819:CJ2819"/>
    <mergeCell ref="CL2819:CM2819"/>
    <mergeCell ref="CN2819:CP2819"/>
    <mergeCell ref="CI2816:CJ2816"/>
    <mergeCell ref="CL2816:CM2816"/>
    <mergeCell ref="CN2816:CP2816"/>
    <mergeCell ref="CI2817:CJ2817"/>
    <mergeCell ref="CL2817:CM2817"/>
    <mergeCell ref="CN2817:CP2817"/>
    <mergeCell ref="CI2814:CJ2814"/>
    <mergeCell ref="CL2814:CM2814"/>
    <mergeCell ref="CN2814:CP2814"/>
    <mergeCell ref="CI2815:CJ2815"/>
    <mergeCell ref="CL2815:CM2815"/>
    <mergeCell ref="CN2815:CP2815"/>
    <mergeCell ref="CI2812:CJ2812"/>
    <mergeCell ref="CL2812:CM2812"/>
    <mergeCell ref="CN2812:CP2812"/>
    <mergeCell ref="CI2813:CJ2813"/>
    <mergeCell ref="CL2813:CM2813"/>
    <mergeCell ref="CN2813:CP2813"/>
    <mergeCell ref="CI2810:CJ2810"/>
    <mergeCell ref="CL2810:CM2810"/>
    <mergeCell ref="CN2810:CP2810"/>
    <mergeCell ref="CI2811:CJ2811"/>
    <mergeCell ref="CL2811:CM2811"/>
    <mergeCell ref="CN2811:CP2811"/>
    <mergeCell ref="CI2808:CJ2808"/>
    <mergeCell ref="CL2808:CM2808"/>
    <mergeCell ref="CN2808:CP2808"/>
    <mergeCell ref="CI2809:CJ2809"/>
    <mergeCell ref="CL2809:CM2809"/>
    <mergeCell ref="CN2809:CP2809"/>
    <mergeCell ref="CI2806:CJ2806"/>
    <mergeCell ref="CL2806:CM2806"/>
    <mergeCell ref="CN2806:CP2806"/>
    <mergeCell ref="CI2807:CJ2807"/>
    <mergeCell ref="CL2807:CM2807"/>
    <mergeCell ref="CN2807:CP2807"/>
    <mergeCell ref="CI2804:CJ2804"/>
    <mergeCell ref="CL2804:CM2804"/>
    <mergeCell ref="CN2804:CP2804"/>
    <mergeCell ref="CI2805:CJ2805"/>
    <mergeCell ref="CL2805:CM2805"/>
    <mergeCell ref="CN2805:CP2805"/>
    <mergeCell ref="CI2802:CJ2802"/>
    <mergeCell ref="CL2802:CM2802"/>
    <mergeCell ref="CN2802:CP2802"/>
    <mergeCell ref="CI2803:CJ2803"/>
    <mergeCell ref="CL2803:CM2803"/>
    <mergeCell ref="CN2803:CP2803"/>
    <mergeCell ref="CI2800:CJ2800"/>
    <mergeCell ref="CL2800:CM2800"/>
    <mergeCell ref="CN2800:CP2800"/>
    <mergeCell ref="CI2801:CJ2801"/>
    <mergeCell ref="CL2801:CM2801"/>
    <mergeCell ref="CN2801:CP2801"/>
    <mergeCell ref="CI2798:CJ2798"/>
    <mergeCell ref="CL2798:CM2798"/>
    <mergeCell ref="CN2798:CP2798"/>
    <mergeCell ref="CI2799:CJ2799"/>
    <mergeCell ref="CL2799:CM2799"/>
    <mergeCell ref="CN2799:CP2799"/>
    <mergeCell ref="CI2796:CJ2796"/>
    <mergeCell ref="CL2796:CM2796"/>
    <mergeCell ref="CN2796:CP2796"/>
    <mergeCell ref="CI2797:CJ2797"/>
    <mergeCell ref="CL2797:CM2797"/>
    <mergeCell ref="CN2797:CP2797"/>
    <mergeCell ref="CI2794:CJ2794"/>
    <mergeCell ref="CL2794:CM2794"/>
    <mergeCell ref="CN2794:CP2794"/>
    <mergeCell ref="CI2795:CJ2795"/>
    <mergeCell ref="CL2795:CM2795"/>
    <mergeCell ref="CN2795:CP2795"/>
    <mergeCell ref="CI2792:CJ2792"/>
    <mergeCell ref="CL2792:CM2792"/>
    <mergeCell ref="CN2792:CP2792"/>
    <mergeCell ref="CI2793:CJ2793"/>
    <mergeCell ref="CL2793:CM2793"/>
    <mergeCell ref="CN2793:CP2793"/>
    <mergeCell ref="CI2790:CJ2790"/>
    <mergeCell ref="CL2790:CM2790"/>
    <mergeCell ref="CN2790:CP2790"/>
    <mergeCell ref="CI2791:CJ2791"/>
    <mergeCell ref="CL2791:CM2791"/>
    <mergeCell ref="CN2791:CP2791"/>
    <mergeCell ref="CI2788:CJ2788"/>
    <mergeCell ref="CL2788:CM2788"/>
    <mergeCell ref="CN2788:CP2788"/>
    <mergeCell ref="CI2789:CJ2789"/>
    <mergeCell ref="CL2789:CM2789"/>
    <mergeCell ref="CN2789:CP2789"/>
    <mergeCell ref="CI2786:CJ2786"/>
    <mergeCell ref="CL2786:CM2786"/>
    <mergeCell ref="CN2786:CP2786"/>
    <mergeCell ref="CI2787:CJ2787"/>
    <mergeCell ref="CL2787:CM2787"/>
    <mergeCell ref="CN2787:CP2787"/>
    <mergeCell ref="CI2784:CJ2784"/>
    <mergeCell ref="CL2784:CM2784"/>
    <mergeCell ref="CN2784:CP2784"/>
    <mergeCell ref="CI2785:CJ2785"/>
    <mergeCell ref="CL2785:CM2785"/>
    <mergeCell ref="CN2785:CP2785"/>
    <mergeCell ref="CI2782:CJ2782"/>
    <mergeCell ref="CL2782:CM2782"/>
    <mergeCell ref="CN2782:CP2782"/>
    <mergeCell ref="CI2783:CJ2783"/>
    <mergeCell ref="CL2783:CM2783"/>
    <mergeCell ref="CN2783:CP2783"/>
    <mergeCell ref="CI2780:CJ2780"/>
    <mergeCell ref="CL2780:CM2780"/>
    <mergeCell ref="CN2780:CP2780"/>
    <mergeCell ref="CI2781:CJ2781"/>
    <mergeCell ref="CL2781:CM2781"/>
    <mergeCell ref="CN2781:CP2781"/>
    <mergeCell ref="CI2778:CJ2778"/>
    <mergeCell ref="CL2778:CM2778"/>
    <mergeCell ref="CN2778:CP2778"/>
    <mergeCell ref="CI2779:CJ2779"/>
    <mergeCell ref="CL2779:CM2779"/>
    <mergeCell ref="CN2779:CP2779"/>
    <mergeCell ref="CI2776:CJ2776"/>
    <mergeCell ref="CL2776:CM2776"/>
    <mergeCell ref="CN2776:CP2776"/>
    <mergeCell ref="CI2777:CJ2777"/>
    <mergeCell ref="CL2777:CM2777"/>
    <mergeCell ref="CN2777:CP2777"/>
    <mergeCell ref="CI2774:CJ2774"/>
    <mergeCell ref="CL2774:CM2774"/>
    <mergeCell ref="CN2774:CP2774"/>
    <mergeCell ref="CI2775:CJ2775"/>
    <mergeCell ref="CL2775:CM2775"/>
    <mergeCell ref="CN2775:CP2775"/>
    <mergeCell ref="CI2772:CJ2772"/>
    <mergeCell ref="CL2772:CM2772"/>
    <mergeCell ref="CN2772:CP2772"/>
    <mergeCell ref="CI2773:CJ2773"/>
    <mergeCell ref="CL2773:CP2773"/>
    <mergeCell ref="CI2770:CJ2770"/>
    <mergeCell ref="CL2770:CM2770"/>
    <mergeCell ref="CN2770:CP2770"/>
    <mergeCell ref="CI2771:CJ2771"/>
    <mergeCell ref="CL2771:CM2771"/>
    <mergeCell ref="CN2771:CP2771"/>
    <mergeCell ref="CI2768:CJ2768"/>
    <mergeCell ref="CL2768:CM2768"/>
    <mergeCell ref="CN2768:CP2768"/>
    <mergeCell ref="CI2769:CJ2769"/>
    <mergeCell ref="CL2769:CM2769"/>
    <mergeCell ref="CN2769:CP2769"/>
    <mergeCell ref="CI2766:CJ2766"/>
    <mergeCell ref="CL2766:CM2766"/>
    <mergeCell ref="CN2766:CP2766"/>
    <mergeCell ref="CI2767:CJ2767"/>
    <mergeCell ref="CL2767:CM2767"/>
    <mergeCell ref="CN2767:CP2767"/>
    <mergeCell ref="CI2764:CJ2764"/>
    <mergeCell ref="CL2764:CM2764"/>
    <mergeCell ref="CN2764:CP2764"/>
    <mergeCell ref="CI2765:CJ2765"/>
    <mergeCell ref="CL2765:CM2765"/>
    <mergeCell ref="CN2765:CP2765"/>
    <mergeCell ref="CI2762:CJ2762"/>
    <mergeCell ref="CL2762:CM2762"/>
    <mergeCell ref="CN2762:CP2762"/>
    <mergeCell ref="CI2763:CJ2763"/>
    <mergeCell ref="CL2763:CM2763"/>
    <mergeCell ref="CN2763:CP2763"/>
    <mergeCell ref="CI2760:CJ2760"/>
    <mergeCell ref="CL2760:CM2760"/>
    <mergeCell ref="CN2760:CP2760"/>
    <mergeCell ref="CI2761:CJ2761"/>
    <mergeCell ref="CL2761:CM2761"/>
    <mergeCell ref="CN2761:CP2761"/>
    <mergeCell ref="CI2758:CJ2758"/>
    <mergeCell ref="CL2758:CM2758"/>
    <mergeCell ref="CN2758:CP2758"/>
    <mergeCell ref="CI2759:CJ2759"/>
    <mergeCell ref="CL2759:CM2759"/>
    <mergeCell ref="CN2759:CP2759"/>
    <mergeCell ref="CI2756:CJ2756"/>
    <mergeCell ref="CL2756:CM2756"/>
    <mergeCell ref="CN2756:CP2756"/>
    <mergeCell ref="CI2757:CJ2757"/>
    <mergeCell ref="CL2757:CM2757"/>
    <mergeCell ref="CN2757:CP2757"/>
    <mergeCell ref="CI2754:CJ2754"/>
    <mergeCell ref="CL2754:CM2754"/>
    <mergeCell ref="CN2754:CP2754"/>
    <mergeCell ref="CI2755:CJ2755"/>
    <mergeCell ref="CL2755:CM2755"/>
    <mergeCell ref="CN2755:CP2755"/>
    <mergeCell ref="CI2752:CJ2752"/>
    <mergeCell ref="CL2752:CM2752"/>
    <mergeCell ref="CN2752:CP2752"/>
    <mergeCell ref="CI2753:CJ2753"/>
    <mergeCell ref="CL2753:CM2753"/>
    <mergeCell ref="CN2753:CP2753"/>
    <mergeCell ref="CI2750:CJ2750"/>
    <mergeCell ref="CL2750:CM2750"/>
    <mergeCell ref="CN2750:CP2750"/>
    <mergeCell ref="CI2751:CJ2751"/>
    <mergeCell ref="CL2751:CM2751"/>
    <mergeCell ref="CN2751:CP2751"/>
    <mergeCell ref="CI2748:CJ2748"/>
    <mergeCell ref="CL2748:CM2748"/>
    <mergeCell ref="CN2748:CP2748"/>
    <mergeCell ref="CI2749:CJ2749"/>
    <mergeCell ref="CL2749:CM2749"/>
    <mergeCell ref="CN2749:CP2749"/>
    <mergeCell ref="CI2746:CJ2746"/>
    <mergeCell ref="CL2746:CM2746"/>
    <mergeCell ref="CN2746:CP2746"/>
    <mergeCell ref="CI2747:CJ2747"/>
    <mergeCell ref="CL2747:CM2747"/>
    <mergeCell ref="CN2747:CP2747"/>
    <mergeCell ref="CI2744:CJ2744"/>
    <mergeCell ref="CL2744:CM2744"/>
    <mergeCell ref="CN2744:CP2744"/>
    <mergeCell ref="CI2745:CJ2745"/>
    <mergeCell ref="CL2745:CM2745"/>
    <mergeCell ref="CN2745:CP2745"/>
    <mergeCell ref="CI2742:CJ2742"/>
    <mergeCell ref="CL2742:CM2742"/>
    <mergeCell ref="CN2742:CP2742"/>
    <mergeCell ref="CI2743:CJ2743"/>
    <mergeCell ref="CL2743:CM2743"/>
    <mergeCell ref="CN2743:CP2743"/>
    <mergeCell ref="CI2740:CJ2740"/>
    <mergeCell ref="CL2740:CM2740"/>
    <mergeCell ref="CN2740:CP2740"/>
    <mergeCell ref="CI2741:CJ2741"/>
    <mergeCell ref="CL2741:CM2741"/>
    <mergeCell ref="CN2741:CP2741"/>
    <mergeCell ref="CI2738:CJ2738"/>
    <mergeCell ref="CL2738:CM2738"/>
    <mergeCell ref="CN2738:CP2738"/>
    <mergeCell ref="CI2739:CJ2739"/>
    <mergeCell ref="CL2739:CM2739"/>
    <mergeCell ref="CN2739:CP2739"/>
    <mergeCell ref="CI2736:CJ2736"/>
    <mergeCell ref="CL2736:CM2736"/>
    <mergeCell ref="CN2736:CP2736"/>
    <mergeCell ref="CI2737:CJ2737"/>
    <mergeCell ref="CL2737:CM2737"/>
    <mergeCell ref="CN2737:CP2737"/>
    <mergeCell ref="CI2734:CJ2734"/>
    <mergeCell ref="CL2734:CM2734"/>
    <mergeCell ref="CN2734:CP2734"/>
    <mergeCell ref="CI2735:CJ2735"/>
    <mergeCell ref="CL2735:CM2735"/>
    <mergeCell ref="CN2735:CP2735"/>
    <mergeCell ref="CI2732:CJ2732"/>
    <mergeCell ref="CL2732:CM2732"/>
    <mergeCell ref="CN2732:CP2732"/>
    <mergeCell ref="CI2733:CJ2733"/>
    <mergeCell ref="CL2733:CM2733"/>
    <mergeCell ref="CN2733:CP2733"/>
    <mergeCell ref="CI2730:CJ2730"/>
    <mergeCell ref="CL2730:CM2730"/>
    <mergeCell ref="CN2730:CP2730"/>
    <mergeCell ref="CI2731:CJ2731"/>
    <mergeCell ref="CL2731:CM2731"/>
    <mergeCell ref="CN2731:CP2731"/>
    <mergeCell ref="CI2728:CJ2728"/>
    <mergeCell ref="CL2728:CM2728"/>
    <mergeCell ref="CN2728:CP2728"/>
    <mergeCell ref="CI2729:CJ2729"/>
    <mergeCell ref="CL2729:CM2729"/>
    <mergeCell ref="CN2729:CP2729"/>
    <mergeCell ref="CI2726:CJ2726"/>
    <mergeCell ref="CL2726:CM2726"/>
    <mergeCell ref="CN2726:CP2726"/>
    <mergeCell ref="CI2727:CJ2727"/>
    <mergeCell ref="CL2727:CM2727"/>
    <mergeCell ref="CN2727:CP2727"/>
    <mergeCell ref="CI2724:CJ2724"/>
    <mergeCell ref="CL2724:CM2724"/>
    <mergeCell ref="CN2724:CP2724"/>
    <mergeCell ref="CI2725:CJ2725"/>
    <mergeCell ref="CL2725:CM2725"/>
    <mergeCell ref="CN2725:CP2725"/>
    <mergeCell ref="CI2722:CJ2722"/>
    <mergeCell ref="CL2722:CM2722"/>
    <mergeCell ref="CN2722:CP2722"/>
    <mergeCell ref="CI2723:CJ2723"/>
    <mergeCell ref="CL2723:CM2723"/>
    <mergeCell ref="CN2723:CP2723"/>
    <mergeCell ref="CI2720:CJ2720"/>
    <mergeCell ref="CL2720:CM2720"/>
    <mergeCell ref="CN2720:CP2720"/>
    <mergeCell ref="CI2721:CJ2721"/>
    <mergeCell ref="CL2721:CM2721"/>
    <mergeCell ref="CN2721:CP2721"/>
    <mergeCell ref="CI2718:CJ2718"/>
    <mergeCell ref="CL2718:CM2718"/>
    <mergeCell ref="CN2718:CP2718"/>
    <mergeCell ref="CI2719:CJ2719"/>
    <mergeCell ref="CL2719:CM2719"/>
    <mergeCell ref="CN2719:CP2719"/>
    <mergeCell ref="CI2716:CJ2716"/>
    <mergeCell ref="CL2716:CM2716"/>
    <mergeCell ref="CN2716:CP2716"/>
    <mergeCell ref="CI2717:CJ2717"/>
    <mergeCell ref="CL2717:CM2717"/>
    <mergeCell ref="CN2717:CP2717"/>
    <mergeCell ref="CI2714:CJ2714"/>
    <mergeCell ref="CL2714:CM2714"/>
    <mergeCell ref="CN2714:CP2714"/>
    <mergeCell ref="CI2715:CJ2715"/>
    <mergeCell ref="CL2715:CM2715"/>
    <mergeCell ref="CN2715:CP2715"/>
    <mergeCell ref="CI2712:CJ2712"/>
    <mergeCell ref="CL2712:CM2712"/>
    <mergeCell ref="CN2712:CP2712"/>
    <mergeCell ref="CI2713:CJ2713"/>
    <mergeCell ref="CL2713:CM2713"/>
    <mergeCell ref="CN2713:CP2713"/>
    <mergeCell ref="CI2710:CJ2710"/>
    <mergeCell ref="CL2710:CM2710"/>
    <mergeCell ref="CN2710:CP2710"/>
    <mergeCell ref="CI2711:CJ2711"/>
    <mergeCell ref="CL2711:CM2711"/>
    <mergeCell ref="CN2711:CP2711"/>
    <mergeCell ref="CI2708:CJ2708"/>
    <mergeCell ref="CL2708:CM2708"/>
    <mergeCell ref="CN2708:CP2708"/>
    <mergeCell ref="CI2709:CJ2709"/>
    <mergeCell ref="CL2709:CM2709"/>
    <mergeCell ref="CN2709:CP2709"/>
    <mergeCell ref="CI2706:CJ2706"/>
    <mergeCell ref="CL2706:CM2706"/>
    <mergeCell ref="CN2706:CP2706"/>
    <mergeCell ref="CI2707:CJ2707"/>
    <mergeCell ref="CL2707:CM2707"/>
    <mergeCell ref="CN2707:CP2707"/>
    <mergeCell ref="CI2704:CJ2704"/>
    <mergeCell ref="CL2704:CM2704"/>
    <mergeCell ref="CN2704:CP2704"/>
    <mergeCell ref="CI2705:CJ2705"/>
    <mergeCell ref="CL2705:CM2705"/>
    <mergeCell ref="CN2705:CP2705"/>
    <mergeCell ref="CI2702:CJ2702"/>
    <mergeCell ref="CL2702:CM2702"/>
    <mergeCell ref="CN2702:CP2702"/>
    <mergeCell ref="CI2703:CJ2703"/>
    <mergeCell ref="CL2703:CM2703"/>
    <mergeCell ref="CN2703:CP2703"/>
    <mergeCell ref="CI2700:CJ2700"/>
    <mergeCell ref="CL2700:CM2700"/>
    <mergeCell ref="CN2700:CP2700"/>
    <mergeCell ref="CI2701:CJ2701"/>
    <mergeCell ref="CL2701:CM2701"/>
    <mergeCell ref="CN2701:CP2701"/>
    <mergeCell ref="CI2698:CJ2698"/>
    <mergeCell ref="CL2698:CM2698"/>
    <mergeCell ref="CN2698:CP2698"/>
    <mergeCell ref="CI2699:CJ2699"/>
    <mergeCell ref="CL2699:CM2699"/>
    <mergeCell ref="CN2699:CP2699"/>
    <mergeCell ref="CI2696:CJ2696"/>
    <mergeCell ref="CL2696:CM2696"/>
    <mergeCell ref="CN2696:CP2696"/>
    <mergeCell ref="CI2697:CJ2697"/>
    <mergeCell ref="CL2697:CM2697"/>
    <mergeCell ref="CN2697:CP2697"/>
    <mergeCell ref="CI2694:CJ2694"/>
    <mergeCell ref="CL2694:CM2694"/>
    <mergeCell ref="CN2694:CP2694"/>
    <mergeCell ref="CI2695:CJ2695"/>
    <mergeCell ref="CL2695:CM2695"/>
    <mergeCell ref="CN2695:CP2695"/>
    <mergeCell ref="CI2692:CJ2692"/>
    <mergeCell ref="CL2692:CM2692"/>
    <mergeCell ref="CN2692:CP2692"/>
    <mergeCell ref="CI2693:CJ2693"/>
    <mergeCell ref="CL2693:CM2693"/>
    <mergeCell ref="CN2693:CP2693"/>
    <mergeCell ref="CI2690:CJ2690"/>
    <mergeCell ref="CL2690:CM2690"/>
    <mergeCell ref="CN2690:CP2690"/>
    <mergeCell ref="CI2691:CJ2691"/>
    <mergeCell ref="CL2691:CM2691"/>
    <mergeCell ref="CN2691:CP2691"/>
    <mergeCell ref="CI2688:CJ2688"/>
    <mergeCell ref="CL2688:CM2688"/>
    <mergeCell ref="CN2688:CP2688"/>
    <mergeCell ref="CI2689:CJ2689"/>
    <mergeCell ref="CL2689:CM2689"/>
    <mergeCell ref="CN2689:CP2689"/>
    <mergeCell ref="CI2686:CJ2686"/>
    <mergeCell ref="CL2686:CM2686"/>
    <mergeCell ref="CN2686:CP2686"/>
    <mergeCell ref="CI2687:CJ2687"/>
    <mergeCell ref="CL2687:CM2687"/>
    <mergeCell ref="CN2687:CP2687"/>
    <mergeCell ref="CI2684:CJ2684"/>
    <mergeCell ref="CL2684:CP2684"/>
    <mergeCell ref="CI2685:CJ2685"/>
    <mergeCell ref="CL2685:CM2685"/>
    <mergeCell ref="CN2685:CP2685"/>
    <mergeCell ref="CI2682:CJ2682"/>
    <mergeCell ref="CL2682:CM2682"/>
    <mergeCell ref="CN2682:CP2682"/>
    <mergeCell ref="CI2683:CJ2683"/>
    <mergeCell ref="CL2683:CM2683"/>
    <mergeCell ref="CN2683:CP2683"/>
    <mergeCell ref="CI2680:CJ2680"/>
    <mergeCell ref="CL2680:CM2680"/>
    <mergeCell ref="CN2680:CP2680"/>
    <mergeCell ref="CI2681:CJ2681"/>
    <mergeCell ref="CL2681:CM2681"/>
    <mergeCell ref="CN2681:CP2681"/>
    <mergeCell ref="CI2678:CJ2678"/>
    <mergeCell ref="CL2678:CM2678"/>
    <mergeCell ref="CN2678:CP2678"/>
    <mergeCell ref="CI2679:CJ2679"/>
    <mergeCell ref="CL2679:CM2679"/>
    <mergeCell ref="CN2679:CP2679"/>
    <mergeCell ref="CI2676:CJ2676"/>
    <mergeCell ref="CL2676:CM2676"/>
    <mergeCell ref="CN2676:CP2676"/>
    <mergeCell ref="CI2677:CJ2677"/>
    <mergeCell ref="CL2677:CM2677"/>
    <mergeCell ref="CN2677:CP2677"/>
    <mergeCell ref="CI2674:CJ2674"/>
    <mergeCell ref="CL2674:CM2674"/>
    <mergeCell ref="CN2674:CP2674"/>
    <mergeCell ref="CI2675:CJ2675"/>
    <mergeCell ref="CL2675:CM2675"/>
    <mergeCell ref="CN2675:CP2675"/>
    <mergeCell ref="CI2672:CJ2672"/>
    <mergeCell ref="CL2672:CM2672"/>
    <mergeCell ref="CN2672:CP2672"/>
    <mergeCell ref="CI2673:CJ2673"/>
    <mergeCell ref="CL2673:CM2673"/>
    <mergeCell ref="CN2673:CP2673"/>
    <mergeCell ref="CI2670:CJ2670"/>
    <mergeCell ref="CL2670:CM2670"/>
    <mergeCell ref="CN2670:CP2670"/>
    <mergeCell ref="CI2671:CJ2671"/>
    <mergeCell ref="CL2671:CM2671"/>
    <mergeCell ref="CN2671:CP2671"/>
    <mergeCell ref="CI2668:CJ2668"/>
    <mergeCell ref="CL2668:CM2668"/>
    <mergeCell ref="CN2668:CP2668"/>
    <mergeCell ref="CI2669:CJ2669"/>
    <mergeCell ref="CL2669:CM2669"/>
    <mergeCell ref="CN2669:CP2669"/>
    <mergeCell ref="CI2666:CJ2666"/>
    <mergeCell ref="CL2666:CM2666"/>
    <mergeCell ref="CN2666:CP2666"/>
    <mergeCell ref="CI2667:CJ2667"/>
    <mergeCell ref="CL2667:CM2667"/>
    <mergeCell ref="CN2667:CP2667"/>
    <mergeCell ref="CI2664:CJ2664"/>
    <mergeCell ref="CL2664:CM2664"/>
    <mergeCell ref="CN2664:CP2664"/>
    <mergeCell ref="CI2665:CJ2665"/>
    <mergeCell ref="CL2665:CM2665"/>
    <mergeCell ref="CN2665:CP2665"/>
    <mergeCell ref="CI2662:CJ2662"/>
    <mergeCell ref="CL2662:CM2662"/>
    <mergeCell ref="CN2662:CP2662"/>
    <mergeCell ref="CI2663:CJ2663"/>
    <mergeCell ref="CL2663:CM2663"/>
    <mergeCell ref="CN2663:CP2663"/>
    <mergeCell ref="CI2660:CJ2660"/>
    <mergeCell ref="CL2660:CM2660"/>
    <mergeCell ref="CN2660:CP2660"/>
    <mergeCell ref="CI2661:CJ2661"/>
    <mergeCell ref="CL2661:CM2661"/>
    <mergeCell ref="CN2661:CP2661"/>
    <mergeCell ref="CI2658:CJ2658"/>
    <mergeCell ref="CL2658:CM2658"/>
    <mergeCell ref="CN2658:CP2658"/>
    <mergeCell ref="CI2659:CJ2659"/>
    <mergeCell ref="CL2659:CM2659"/>
    <mergeCell ref="CN2659:CP2659"/>
    <mergeCell ref="CI2656:CJ2656"/>
    <mergeCell ref="CL2656:CM2656"/>
    <mergeCell ref="CN2656:CP2656"/>
    <mergeCell ref="CI2657:CJ2657"/>
    <mergeCell ref="CL2657:CM2657"/>
    <mergeCell ref="CN2657:CP2657"/>
    <mergeCell ref="CI2654:CJ2654"/>
    <mergeCell ref="CL2654:CM2654"/>
    <mergeCell ref="CN2654:CP2654"/>
    <mergeCell ref="CI2655:CJ2655"/>
    <mergeCell ref="CL2655:CM2655"/>
    <mergeCell ref="CN2655:CP2655"/>
    <mergeCell ref="CI2652:CJ2652"/>
    <mergeCell ref="CL2652:CM2652"/>
    <mergeCell ref="CN2652:CP2652"/>
    <mergeCell ref="CI2653:CJ2653"/>
    <mergeCell ref="CL2653:CM2653"/>
    <mergeCell ref="CN2653:CP2653"/>
    <mergeCell ref="CI2650:CJ2650"/>
    <mergeCell ref="CL2650:CM2650"/>
    <mergeCell ref="CN2650:CP2650"/>
    <mergeCell ref="CI2651:CJ2651"/>
    <mergeCell ref="CL2651:CM2651"/>
    <mergeCell ref="CN2651:CP2651"/>
    <mergeCell ref="CI2648:CJ2648"/>
    <mergeCell ref="CL2648:CM2648"/>
    <mergeCell ref="CN2648:CP2648"/>
    <mergeCell ref="CI2649:CJ2649"/>
    <mergeCell ref="CL2649:CM2649"/>
    <mergeCell ref="CN2649:CP2649"/>
    <mergeCell ref="CI2646:CJ2646"/>
    <mergeCell ref="CL2646:CM2646"/>
    <mergeCell ref="CN2646:CP2646"/>
    <mergeCell ref="CI2647:CJ2647"/>
    <mergeCell ref="CL2647:CM2647"/>
    <mergeCell ref="CN2647:CP2647"/>
    <mergeCell ref="CI2644:CJ2644"/>
    <mergeCell ref="CL2644:CM2644"/>
    <mergeCell ref="CN2644:CP2644"/>
    <mergeCell ref="CI2645:CJ2645"/>
    <mergeCell ref="CL2645:CM2645"/>
    <mergeCell ref="CN2645:CP2645"/>
    <mergeCell ref="CI2642:CJ2642"/>
    <mergeCell ref="CL2642:CM2642"/>
    <mergeCell ref="CN2642:CP2642"/>
    <mergeCell ref="CI2643:CJ2643"/>
    <mergeCell ref="CL2643:CM2643"/>
    <mergeCell ref="CN2643:CP2643"/>
    <mergeCell ref="CI2640:CJ2640"/>
    <mergeCell ref="CL2640:CM2640"/>
    <mergeCell ref="CN2640:CP2640"/>
    <mergeCell ref="CI2641:CJ2641"/>
    <mergeCell ref="CL2641:CM2641"/>
    <mergeCell ref="CN2641:CP2641"/>
    <mergeCell ref="CI2638:CJ2638"/>
    <mergeCell ref="CL2638:CM2638"/>
    <mergeCell ref="CN2638:CP2638"/>
    <mergeCell ref="CI2639:CJ2639"/>
    <mergeCell ref="CL2639:CM2639"/>
    <mergeCell ref="CN2639:CP2639"/>
    <mergeCell ref="CI2636:CJ2636"/>
    <mergeCell ref="CL2636:CM2636"/>
    <mergeCell ref="CN2636:CP2636"/>
    <mergeCell ref="CI2637:CJ2637"/>
    <mergeCell ref="CL2637:CM2637"/>
    <mergeCell ref="CN2637:CP2637"/>
    <mergeCell ref="CI2634:CJ2634"/>
    <mergeCell ref="CL2634:CM2634"/>
    <mergeCell ref="CN2634:CP2634"/>
    <mergeCell ref="CI2635:CJ2635"/>
    <mergeCell ref="CL2635:CM2635"/>
    <mergeCell ref="CN2635:CP2635"/>
    <mergeCell ref="CI2632:CJ2632"/>
    <mergeCell ref="CL2632:CM2632"/>
    <mergeCell ref="CN2632:CP2632"/>
    <mergeCell ref="CI2633:CJ2633"/>
    <mergeCell ref="CL2633:CM2633"/>
    <mergeCell ref="CN2633:CP2633"/>
    <mergeCell ref="CI2630:CJ2630"/>
    <mergeCell ref="CL2630:CM2630"/>
    <mergeCell ref="CN2630:CP2630"/>
    <mergeCell ref="CI2631:CJ2631"/>
    <mergeCell ref="CL2631:CM2631"/>
    <mergeCell ref="CN2631:CP2631"/>
    <mergeCell ref="CI2628:CJ2628"/>
    <mergeCell ref="CL2628:CM2628"/>
    <mergeCell ref="CN2628:CP2628"/>
    <mergeCell ref="CI2629:CJ2629"/>
    <mergeCell ref="CL2629:CM2629"/>
    <mergeCell ref="CN2629:CP2629"/>
    <mergeCell ref="CI2626:CJ2626"/>
    <mergeCell ref="CL2626:CM2626"/>
    <mergeCell ref="CN2626:CP2626"/>
    <mergeCell ref="CI2627:CJ2627"/>
    <mergeCell ref="CL2627:CM2627"/>
    <mergeCell ref="CN2627:CP2627"/>
    <mergeCell ref="CI2624:CJ2624"/>
    <mergeCell ref="CL2624:CM2624"/>
    <mergeCell ref="CN2624:CP2624"/>
    <mergeCell ref="CI2625:CJ2625"/>
    <mergeCell ref="CL2625:CP2625"/>
    <mergeCell ref="CI2622:CJ2622"/>
    <mergeCell ref="CL2622:CM2622"/>
    <mergeCell ref="CN2622:CP2622"/>
    <mergeCell ref="CI2623:CJ2623"/>
    <mergeCell ref="CL2623:CM2623"/>
    <mergeCell ref="CN2623:CP2623"/>
    <mergeCell ref="CI2620:CJ2620"/>
    <mergeCell ref="CL2620:CM2620"/>
    <mergeCell ref="CN2620:CP2620"/>
    <mergeCell ref="CI2621:CJ2621"/>
    <mergeCell ref="CL2621:CM2621"/>
    <mergeCell ref="CN2621:CP2621"/>
    <mergeCell ref="CI2618:CJ2618"/>
    <mergeCell ref="CL2618:CM2618"/>
    <mergeCell ref="CN2618:CP2618"/>
    <mergeCell ref="CI2619:CJ2619"/>
    <mergeCell ref="CL2619:CM2619"/>
    <mergeCell ref="CN2619:CP2619"/>
    <mergeCell ref="CI2616:CJ2616"/>
    <mergeCell ref="CL2616:CM2616"/>
    <mergeCell ref="CN2616:CP2616"/>
    <mergeCell ref="CI2617:CJ2617"/>
    <mergeCell ref="CL2617:CM2617"/>
    <mergeCell ref="CN2617:CP2617"/>
    <mergeCell ref="CI2614:CJ2614"/>
    <mergeCell ref="CL2614:CM2614"/>
    <mergeCell ref="CN2614:CP2614"/>
    <mergeCell ref="CI2615:CJ2615"/>
    <mergeCell ref="CL2615:CM2615"/>
    <mergeCell ref="CN2615:CP2615"/>
    <mergeCell ref="CI2612:CJ2612"/>
    <mergeCell ref="CL2612:CM2612"/>
    <mergeCell ref="CN2612:CP2612"/>
    <mergeCell ref="CI2613:CJ2613"/>
    <mergeCell ref="CL2613:CM2613"/>
    <mergeCell ref="CN2613:CP2613"/>
    <mergeCell ref="CI2610:CJ2610"/>
    <mergeCell ref="CL2610:CM2610"/>
    <mergeCell ref="CN2610:CP2610"/>
    <mergeCell ref="CI2611:CJ2611"/>
    <mergeCell ref="CL2611:CM2611"/>
    <mergeCell ref="CN2611:CP2611"/>
    <mergeCell ref="CI2608:CJ2608"/>
    <mergeCell ref="CL2608:CM2608"/>
    <mergeCell ref="CN2608:CP2608"/>
    <mergeCell ref="CI2609:CJ2609"/>
    <mergeCell ref="CL2609:CM2609"/>
    <mergeCell ref="CN2609:CP2609"/>
    <mergeCell ref="CI2606:CJ2606"/>
    <mergeCell ref="CL2606:CM2606"/>
    <mergeCell ref="CN2606:CP2606"/>
    <mergeCell ref="CI2607:CJ2607"/>
    <mergeCell ref="CL2607:CM2607"/>
    <mergeCell ref="CN2607:CP2607"/>
    <mergeCell ref="CI2604:CJ2604"/>
    <mergeCell ref="CL2604:CM2604"/>
    <mergeCell ref="CN2604:CP2604"/>
    <mergeCell ref="CI2605:CJ2605"/>
    <mergeCell ref="CL2605:CM2605"/>
    <mergeCell ref="CN2605:CP2605"/>
    <mergeCell ref="CI2602:CJ2602"/>
    <mergeCell ref="CL2602:CM2602"/>
    <mergeCell ref="CN2602:CP2602"/>
    <mergeCell ref="CI2603:CJ2603"/>
    <mergeCell ref="CL2603:CM2603"/>
    <mergeCell ref="CN2603:CP2603"/>
    <mergeCell ref="CI2600:CJ2600"/>
    <mergeCell ref="CL2600:CM2600"/>
    <mergeCell ref="CN2600:CP2600"/>
    <mergeCell ref="CI2601:CJ2601"/>
    <mergeCell ref="CL2601:CM2601"/>
    <mergeCell ref="CN2601:CP2601"/>
    <mergeCell ref="CI2598:CJ2598"/>
    <mergeCell ref="CL2598:CM2598"/>
    <mergeCell ref="CN2598:CP2598"/>
    <mergeCell ref="CI2599:CJ2599"/>
    <mergeCell ref="CL2599:CM2599"/>
    <mergeCell ref="CN2599:CP2599"/>
    <mergeCell ref="CI2596:CJ2596"/>
    <mergeCell ref="CL2596:CM2596"/>
    <mergeCell ref="CN2596:CP2596"/>
    <mergeCell ref="CI2597:CJ2597"/>
    <mergeCell ref="CL2597:CM2597"/>
    <mergeCell ref="CN2597:CP2597"/>
    <mergeCell ref="CI2594:CJ2594"/>
    <mergeCell ref="CL2594:CM2594"/>
    <mergeCell ref="CN2594:CP2594"/>
    <mergeCell ref="CI2595:CJ2595"/>
    <mergeCell ref="CL2595:CM2595"/>
    <mergeCell ref="CN2595:CP2595"/>
    <mergeCell ref="CI2592:CJ2592"/>
    <mergeCell ref="CL2592:CM2592"/>
    <mergeCell ref="CN2592:CP2592"/>
    <mergeCell ref="CI2593:CJ2593"/>
    <mergeCell ref="CL2593:CM2593"/>
    <mergeCell ref="CN2593:CP2593"/>
    <mergeCell ref="CI2590:CJ2590"/>
    <mergeCell ref="CL2590:CM2590"/>
    <mergeCell ref="CN2590:CP2590"/>
    <mergeCell ref="CI2591:CJ2591"/>
    <mergeCell ref="CL2591:CM2591"/>
    <mergeCell ref="CN2591:CP2591"/>
    <mergeCell ref="CI2588:CJ2588"/>
    <mergeCell ref="CL2588:CM2588"/>
    <mergeCell ref="CN2588:CP2588"/>
    <mergeCell ref="CI2589:CJ2589"/>
    <mergeCell ref="CL2589:CM2589"/>
    <mergeCell ref="CN2589:CP2589"/>
    <mergeCell ref="CI2586:CJ2586"/>
    <mergeCell ref="CL2586:CM2586"/>
    <mergeCell ref="CN2586:CP2586"/>
    <mergeCell ref="CI2587:CJ2587"/>
    <mergeCell ref="CL2587:CM2587"/>
    <mergeCell ref="CN2587:CP2587"/>
    <mergeCell ref="CI2584:CJ2584"/>
    <mergeCell ref="CL2584:CM2584"/>
    <mergeCell ref="CN2584:CP2584"/>
    <mergeCell ref="CI2585:CJ2585"/>
    <mergeCell ref="CL2585:CM2585"/>
    <mergeCell ref="CN2585:CP2585"/>
    <mergeCell ref="CI2582:CJ2582"/>
    <mergeCell ref="CL2582:CM2582"/>
    <mergeCell ref="CN2582:CP2582"/>
    <mergeCell ref="CI2583:CJ2583"/>
    <mergeCell ref="CL2583:CM2583"/>
    <mergeCell ref="CN2583:CP2583"/>
    <mergeCell ref="CI2580:CJ2580"/>
    <mergeCell ref="CL2580:CM2580"/>
    <mergeCell ref="CN2580:CP2580"/>
    <mergeCell ref="CI2581:CJ2581"/>
    <mergeCell ref="CL2581:CM2581"/>
    <mergeCell ref="CN2581:CP2581"/>
    <mergeCell ref="CI2578:CJ2578"/>
    <mergeCell ref="CL2578:CM2578"/>
    <mergeCell ref="CN2578:CP2578"/>
    <mergeCell ref="CI2579:CJ2579"/>
    <mergeCell ref="CL2579:CM2579"/>
    <mergeCell ref="CN2579:CP2579"/>
    <mergeCell ref="CI2576:CJ2576"/>
    <mergeCell ref="CL2576:CM2576"/>
    <mergeCell ref="CN2576:CP2576"/>
    <mergeCell ref="CI2577:CJ2577"/>
    <mergeCell ref="CL2577:CM2577"/>
    <mergeCell ref="CN2577:CP2577"/>
    <mergeCell ref="CI2574:CJ2574"/>
    <mergeCell ref="CL2574:CP2574"/>
    <mergeCell ref="CI2575:CJ2575"/>
    <mergeCell ref="CL2575:CM2575"/>
    <mergeCell ref="CN2575:CP2575"/>
    <mergeCell ref="CI2572:CJ2572"/>
    <mergeCell ref="CL2572:CM2572"/>
    <mergeCell ref="CN2572:CP2572"/>
    <mergeCell ref="CI2573:CJ2573"/>
    <mergeCell ref="CL2573:CM2573"/>
    <mergeCell ref="CN2573:CP2573"/>
    <mergeCell ref="CI2570:CJ2570"/>
    <mergeCell ref="CL2570:CM2570"/>
    <mergeCell ref="CN2570:CP2570"/>
    <mergeCell ref="CI2571:CJ2571"/>
    <mergeCell ref="CL2571:CM2571"/>
    <mergeCell ref="CN2571:CP2571"/>
    <mergeCell ref="CI2568:CJ2568"/>
    <mergeCell ref="CL2568:CM2568"/>
    <mergeCell ref="CN2568:CP2568"/>
    <mergeCell ref="CI2569:CJ2569"/>
    <mergeCell ref="CL2569:CM2569"/>
    <mergeCell ref="CN2569:CP2569"/>
    <mergeCell ref="CI2566:CJ2566"/>
    <mergeCell ref="CL2566:CM2566"/>
    <mergeCell ref="CN2566:CP2566"/>
    <mergeCell ref="CI2567:CJ2567"/>
    <mergeCell ref="CL2567:CM2567"/>
    <mergeCell ref="CN2567:CP2567"/>
    <mergeCell ref="CI2564:CJ2564"/>
    <mergeCell ref="CL2564:CM2564"/>
    <mergeCell ref="CN2564:CP2564"/>
    <mergeCell ref="CI2565:CJ2565"/>
    <mergeCell ref="CL2565:CM2565"/>
    <mergeCell ref="CN2565:CP2565"/>
    <mergeCell ref="CI2562:CJ2562"/>
    <mergeCell ref="CL2562:CM2562"/>
    <mergeCell ref="CN2562:CP2562"/>
    <mergeCell ref="CI2563:CJ2563"/>
    <mergeCell ref="CL2563:CM2563"/>
    <mergeCell ref="CN2563:CP2563"/>
    <mergeCell ref="CI2560:CJ2560"/>
    <mergeCell ref="CL2560:CM2560"/>
    <mergeCell ref="CN2560:CP2560"/>
    <mergeCell ref="CI2561:CJ2561"/>
    <mergeCell ref="CL2561:CP2561"/>
    <mergeCell ref="CI2558:CJ2558"/>
    <mergeCell ref="CL2558:CM2558"/>
    <mergeCell ref="CN2558:CP2558"/>
    <mergeCell ref="CI2559:CJ2559"/>
    <mergeCell ref="CL2559:CM2559"/>
    <mergeCell ref="CN2559:CP2559"/>
    <mergeCell ref="CI2556:CJ2556"/>
    <mergeCell ref="CL2556:CM2556"/>
    <mergeCell ref="CN2556:CP2556"/>
    <mergeCell ref="CI2557:CJ2557"/>
    <mergeCell ref="CL2557:CM2557"/>
    <mergeCell ref="CN2557:CP2557"/>
    <mergeCell ref="CI2554:CJ2554"/>
    <mergeCell ref="CL2554:CM2554"/>
    <mergeCell ref="CN2554:CP2554"/>
    <mergeCell ref="CI2555:CJ2555"/>
    <mergeCell ref="CL2555:CM2555"/>
    <mergeCell ref="CN2555:CP2555"/>
    <mergeCell ref="CI2552:CJ2552"/>
    <mergeCell ref="CL2552:CM2552"/>
    <mergeCell ref="CN2552:CP2552"/>
    <mergeCell ref="CI2553:CJ2553"/>
    <mergeCell ref="CL2553:CM2553"/>
    <mergeCell ref="CN2553:CP2553"/>
    <mergeCell ref="CI2550:CJ2550"/>
    <mergeCell ref="CL2550:CM2550"/>
    <mergeCell ref="CN2550:CP2550"/>
    <mergeCell ref="CI2551:CJ2551"/>
    <mergeCell ref="CL2551:CM2551"/>
    <mergeCell ref="CN2551:CP2551"/>
    <mergeCell ref="CI2548:CJ2548"/>
    <mergeCell ref="CL2548:CM2548"/>
    <mergeCell ref="CN2548:CP2548"/>
    <mergeCell ref="CI2549:CJ2549"/>
    <mergeCell ref="CL2549:CM2549"/>
    <mergeCell ref="CN2549:CP2549"/>
    <mergeCell ref="CI2546:CJ2546"/>
    <mergeCell ref="CL2546:CM2546"/>
    <mergeCell ref="CN2546:CP2546"/>
    <mergeCell ref="CI2547:CJ2547"/>
    <mergeCell ref="CL2547:CM2547"/>
    <mergeCell ref="CN2547:CP2547"/>
    <mergeCell ref="CI2544:CJ2544"/>
    <mergeCell ref="CL2544:CM2544"/>
    <mergeCell ref="CN2544:CP2544"/>
    <mergeCell ref="CI2545:CJ2545"/>
    <mergeCell ref="CL2545:CM2545"/>
    <mergeCell ref="CN2545:CP2545"/>
    <mergeCell ref="CI2542:CJ2542"/>
    <mergeCell ref="CL2542:CM2542"/>
    <mergeCell ref="CN2542:CP2542"/>
    <mergeCell ref="CI2543:CJ2543"/>
    <mergeCell ref="CL2543:CM2543"/>
    <mergeCell ref="CN2543:CP2543"/>
    <mergeCell ref="CI2540:CJ2540"/>
    <mergeCell ref="CL2540:CM2540"/>
    <mergeCell ref="CN2540:CP2540"/>
    <mergeCell ref="CI2541:CJ2541"/>
    <mergeCell ref="CL2541:CM2541"/>
    <mergeCell ref="CN2541:CP2541"/>
    <mergeCell ref="CI2538:CJ2538"/>
    <mergeCell ref="CL2538:CM2538"/>
    <mergeCell ref="CN2538:CP2538"/>
    <mergeCell ref="CI2539:CJ2539"/>
    <mergeCell ref="CL2539:CM2539"/>
    <mergeCell ref="CN2539:CP2539"/>
    <mergeCell ref="CI2536:CJ2536"/>
    <mergeCell ref="CL2536:CM2536"/>
    <mergeCell ref="CN2536:CP2536"/>
    <mergeCell ref="CI2537:CJ2537"/>
    <mergeCell ref="CL2537:CM2537"/>
    <mergeCell ref="CN2537:CP2537"/>
    <mergeCell ref="CI2534:CJ2534"/>
    <mergeCell ref="CL2534:CM2534"/>
    <mergeCell ref="CN2534:CP2534"/>
    <mergeCell ref="CI2535:CJ2535"/>
    <mergeCell ref="CL2535:CM2535"/>
    <mergeCell ref="CN2535:CP2535"/>
    <mergeCell ref="CI2532:CJ2532"/>
    <mergeCell ref="CL2532:CM2532"/>
    <mergeCell ref="CN2532:CP2532"/>
    <mergeCell ref="CI2533:CJ2533"/>
    <mergeCell ref="CL2533:CM2533"/>
    <mergeCell ref="CN2533:CP2533"/>
    <mergeCell ref="CI2530:CJ2530"/>
    <mergeCell ref="CL2530:CM2530"/>
    <mergeCell ref="CN2530:CP2530"/>
    <mergeCell ref="CI2531:CJ2531"/>
    <mergeCell ref="CL2531:CM2531"/>
    <mergeCell ref="CN2531:CP2531"/>
    <mergeCell ref="CI2528:CJ2528"/>
    <mergeCell ref="CL2528:CM2528"/>
    <mergeCell ref="CN2528:CP2528"/>
    <mergeCell ref="CI2529:CJ2529"/>
    <mergeCell ref="CL2529:CM2529"/>
    <mergeCell ref="CN2529:CP2529"/>
    <mergeCell ref="CI2526:CJ2526"/>
    <mergeCell ref="CL2526:CM2526"/>
    <mergeCell ref="CN2526:CP2526"/>
    <mergeCell ref="CI2527:CJ2527"/>
    <mergeCell ref="CL2527:CM2527"/>
    <mergeCell ref="CN2527:CP2527"/>
    <mergeCell ref="CI2524:CJ2524"/>
    <mergeCell ref="CL2524:CM2524"/>
    <mergeCell ref="CN2524:CP2524"/>
    <mergeCell ref="CI2525:CJ2525"/>
    <mergeCell ref="CL2525:CM2525"/>
    <mergeCell ref="CN2525:CP2525"/>
    <mergeCell ref="CI2522:CJ2522"/>
    <mergeCell ref="CL2522:CM2522"/>
    <mergeCell ref="CN2522:CP2522"/>
    <mergeCell ref="CI2523:CJ2523"/>
    <mergeCell ref="CL2523:CM2523"/>
    <mergeCell ref="CN2523:CP2523"/>
    <mergeCell ref="CI2520:CJ2520"/>
    <mergeCell ref="CL2520:CM2520"/>
    <mergeCell ref="CN2520:CP2520"/>
    <mergeCell ref="CI2521:CJ2521"/>
    <mergeCell ref="CL2521:CM2521"/>
    <mergeCell ref="CN2521:CP2521"/>
    <mergeCell ref="CI2518:CJ2518"/>
    <mergeCell ref="CL2518:CM2518"/>
    <mergeCell ref="CN2518:CP2518"/>
    <mergeCell ref="CI2519:CJ2519"/>
    <mergeCell ref="CL2519:CM2519"/>
    <mergeCell ref="CN2519:CP2519"/>
    <mergeCell ref="CI2516:CJ2516"/>
    <mergeCell ref="CL2516:CM2516"/>
    <mergeCell ref="CN2516:CP2516"/>
    <mergeCell ref="CI2517:CJ2517"/>
    <mergeCell ref="CL2517:CM2517"/>
    <mergeCell ref="CN2517:CP2517"/>
    <mergeCell ref="CI2514:CJ2514"/>
    <mergeCell ref="CL2514:CM2514"/>
    <mergeCell ref="CN2514:CP2514"/>
    <mergeCell ref="CI2515:CJ2515"/>
    <mergeCell ref="CL2515:CM2515"/>
    <mergeCell ref="CN2515:CP2515"/>
    <mergeCell ref="CI2512:CJ2512"/>
    <mergeCell ref="CL2512:CM2512"/>
    <mergeCell ref="CN2512:CP2512"/>
    <mergeCell ref="CI2513:CJ2513"/>
    <mergeCell ref="CL2513:CM2513"/>
    <mergeCell ref="CN2513:CP2513"/>
    <mergeCell ref="CI2510:CJ2510"/>
    <mergeCell ref="CL2510:CM2510"/>
    <mergeCell ref="CN2510:CP2510"/>
    <mergeCell ref="CI2511:CJ2511"/>
    <mergeCell ref="CL2511:CM2511"/>
    <mergeCell ref="CN2511:CP2511"/>
    <mergeCell ref="CI2508:CJ2508"/>
    <mergeCell ref="CL2508:CM2508"/>
    <mergeCell ref="CN2508:CP2508"/>
    <mergeCell ref="CI2509:CJ2509"/>
    <mergeCell ref="CL2509:CM2509"/>
    <mergeCell ref="CN2509:CP2509"/>
    <mergeCell ref="CI2506:CJ2506"/>
    <mergeCell ref="CL2506:CM2506"/>
    <mergeCell ref="CN2506:CP2506"/>
    <mergeCell ref="CI2507:CJ2507"/>
    <mergeCell ref="CL2507:CM2507"/>
    <mergeCell ref="CN2507:CP2507"/>
    <mergeCell ref="CI2504:CJ2504"/>
    <mergeCell ref="CL2504:CP2504"/>
    <mergeCell ref="CI2505:CJ2505"/>
    <mergeCell ref="CL2505:CM2505"/>
    <mergeCell ref="CN2505:CP2505"/>
    <mergeCell ref="CI2502:CJ2502"/>
    <mergeCell ref="CL2502:CM2502"/>
    <mergeCell ref="CN2502:CP2502"/>
    <mergeCell ref="CI2503:CJ2503"/>
    <mergeCell ref="CL2503:CM2503"/>
    <mergeCell ref="CN2503:CP2503"/>
    <mergeCell ref="CI2500:CJ2500"/>
    <mergeCell ref="CL2500:CM2500"/>
    <mergeCell ref="CN2500:CP2500"/>
    <mergeCell ref="CI2501:CJ2501"/>
    <mergeCell ref="CL2501:CM2501"/>
    <mergeCell ref="CN2501:CP2501"/>
    <mergeCell ref="CI2498:CJ2498"/>
    <mergeCell ref="CL2498:CM2498"/>
    <mergeCell ref="CN2498:CP2498"/>
    <mergeCell ref="CI2499:CJ2499"/>
    <mergeCell ref="CL2499:CM2499"/>
    <mergeCell ref="CN2499:CP2499"/>
    <mergeCell ref="CI2496:CJ2496"/>
    <mergeCell ref="CL2496:CM2496"/>
    <mergeCell ref="CN2496:CP2496"/>
    <mergeCell ref="CI2497:CJ2497"/>
    <mergeCell ref="CL2497:CM2497"/>
    <mergeCell ref="CN2497:CP2497"/>
    <mergeCell ref="CI2494:CJ2494"/>
    <mergeCell ref="CL2494:CM2494"/>
    <mergeCell ref="CN2494:CP2494"/>
    <mergeCell ref="CI2495:CJ2495"/>
    <mergeCell ref="CL2495:CM2495"/>
    <mergeCell ref="CN2495:CP2495"/>
    <mergeCell ref="CI2492:CJ2492"/>
    <mergeCell ref="CL2492:CM2492"/>
    <mergeCell ref="CN2492:CP2492"/>
    <mergeCell ref="CI2493:CJ2493"/>
    <mergeCell ref="CL2493:CM2493"/>
    <mergeCell ref="CN2493:CP2493"/>
    <mergeCell ref="CI2490:CJ2490"/>
    <mergeCell ref="CL2490:CM2490"/>
    <mergeCell ref="CN2490:CP2490"/>
    <mergeCell ref="CI2491:CJ2491"/>
    <mergeCell ref="CL2491:CM2491"/>
    <mergeCell ref="CN2491:CP2491"/>
    <mergeCell ref="CI2488:CJ2488"/>
    <mergeCell ref="CL2488:CM2488"/>
    <mergeCell ref="CN2488:CP2488"/>
    <mergeCell ref="CI2489:CJ2489"/>
    <mergeCell ref="CL2489:CM2489"/>
    <mergeCell ref="CN2489:CP2489"/>
    <mergeCell ref="CI2486:CJ2486"/>
    <mergeCell ref="CL2486:CM2486"/>
    <mergeCell ref="CN2486:CP2486"/>
    <mergeCell ref="CI2487:CJ2487"/>
    <mergeCell ref="CL2487:CM2487"/>
    <mergeCell ref="CN2487:CP2487"/>
    <mergeCell ref="CI2484:CJ2484"/>
    <mergeCell ref="CL2484:CM2484"/>
    <mergeCell ref="CN2484:CP2484"/>
    <mergeCell ref="CI2485:CJ2485"/>
    <mergeCell ref="CL2485:CM2485"/>
    <mergeCell ref="CN2485:CP2485"/>
    <mergeCell ref="CI2482:CJ2482"/>
    <mergeCell ref="CL2482:CM2482"/>
    <mergeCell ref="CN2482:CP2482"/>
    <mergeCell ref="CI2483:CJ2483"/>
    <mergeCell ref="CL2483:CM2483"/>
    <mergeCell ref="CN2483:CP2483"/>
    <mergeCell ref="CI2480:CJ2480"/>
    <mergeCell ref="CL2480:CM2480"/>
    <mergeCell ref="CN2480:CP2480"/>
    <mergeCell ref="CI2481:CJ2481"/>
    <mergeCell ref="CL2481:CM2481"/>
    <mergeCell ref="CN2481:CP2481"/>
    <mergeCell ref="CI2478:CJ2478"/>
    <mergeCell ref="CL2478:CM2478"/>
    <mergeCell ref="CN2478:CP2478"/>
    <mergeCell ref="CI2479:CJ2479"/>
    <mergeCell ref="CL2479:CM2479"/>
    <mergeCell ref="CN2479:CP2479"/>
    <mergeCell ref="CI2476:CJ2476"/>
    <mergeCell ref="CL2476:CM2476"/>
    <mergeCell ref="CN2476:CP2476"/>
    <mergeCell ref="CI2477:CJ2477"/>
    <mergeCell ref="CL2477:CM2477"/>
    <mergeCell ref="CN2477:CP2477"/>
    <mergeCell ref="CI2474:CJ2474"/>
    <mergeCell ref="CL2474:CP2474"/>
    <mergeCell ref="CI2475:CJ2475"/>
    <mergeCell ref="CL2475:CM2475"/>
    <mergeCell ref="CN2475:CP2475"/>
    <mergeCell ref="CI2472:CJ2472"/>
    <mergeCell ref="CL2472:CM2472"/>
    <mergeCell ref="CN2472:CP2472"/>
    <mergeCell ref="CI2473:CJ2473"/>
    <mergeCell ref="CL2473:CM2473"/>
    <mergeCell ref="CN2473:CP2473"/>
    <mergeCell ref="CI2470:CJ2470"/>
    <mergeCell ref="CL2470:CM2470"/>
    <mergeCell ref="CN2470:CP2470"/>
    <mergeCell ref="CI2471:CJ2471"/>
    <mergeCell ref="CL2471:CM2471"/>
    <mergeCell ref="CN2471:CP2471"/>
    <mergeCell ref="CI2468:CJ2468"/>
    <mergeCell ref="CL2468:CM2468"/>
    <mergeCell ref="CN2468:CP2468"/>
    <mergeCell ref="CI2469:CJ2469"/>
    <mergeCell ref="CL2469:CM2469"/>
    <mergeCell ref="CN2469:CP2469"/>
    <mergeCell ref="CI2466:CJ2466"/>
    <mergeCell ref="CL2466:CM2466"/>
    <mergeCell ref="CN2466:CP2466"/>
    <mergeCell ref="CI2467:CJ2467"/>
    <mergeCell ref="CL2467:CM2467"/>
    <mergeCell ref="CN2467:CP2467"/>
    <mergeCell ref="CI2464:CJ2464"/>
    <mergeCell ref="CL2464:CM2464"/>
    <mergeCell ref="CN2464:CP2464"/>
    <mergeCell ref="CI2465:CJ2465"/>
    <mergeCell ref="CL2465:CM2465"/>
    <mergeCell ref="CN2465:CP2465"/>
    <mergeCell ref="CI2462:CJ2462"/>
    <mergeCell ref="CL2462:CM2462"/>
    <mergeCell ref="CN2462:CP2462"/>
    <mergeCell ref="CI2463:CJ2463"/>
    <mergeCell ref="CL2463:CM2463"/>
    <mergeCell ref="CN2463:CP2463"/>
    <mergeCell ref="CI2460:CJ2460"/>
    <mergeCell ref="CL2460:CM2460"/>
    <mergeCell ref="CN2460:CP2460"/>
    <mergeCell ref="CI2461:CJ2461"/>
    <mergeCell ref="CL2461:CM2461"/>
    <mergeCell ref="CN2461:CP2461"/>
    <mergeCell ref="CI2458:CJ2458"/>
    <mergeCell ref="CL2458:CM2458"/>
    <mergeCell ref="CN2458:CP2458"/>
    <mergeCell ref="CI2459:CJ2459"/>
    <mergeCell ref="CL2459:CM2459"/>
    <mergeCell ref="CN2459:CP2459"/>
    <mergeCell ref="CI2456:CJ2456"/>
    <mergeCell ref="CL2456:CM2456"/>
    <mergeCell ref="CN2456:CP2456"/>
    <mergeCell ref="CI2457:CJ2457"/>
    <mergeCell ref="CL2457:CM2457"/>
    <mergeCell ref="CN2457:CP2457"/>
    <mergeCell ref="CI2454:CJ2454"/>
    <mergeCell ref="CL2454:CM2454"/>
    <mergeCell ref="CN2454:CP2454"/>
    <mergeCell ref="CI2455:CJ2455"/>
    <mergeCell ref="CL2455:CM2455"/>
    <mergeCell ref="CN2455:CP2455"/>
    <mergeCell ref="CI2452:CJ2452"/>
    <mergeCell ref="CL2452:CM2452"/>
    <mergeCell ref="CN2452:CP2452"/>
    <mergeCell ref="CI2453:CJ2453"/>
    <mergeCell ref="CL2453:CM2453"/>
    <mergeCell ref="CN2453:CP2453"/>
    <mergeCell ref="CI2450:CJ2450"/>
    <mergeCell ref="CL2450:CM2450"/>
    <mergeCell ref="CN2450:CP2450"/>
    <mergeCell ref="CI2451:CJ2451"/>
    <mergeCell ref="CL2451:CM2451"/>
    <mergeCell ref="CN2451:CP2451"/>
    <mergeCell ref="CI2448:CJ2448"/>
    <mergeCell ref="CL2448:CM2448"/>
    <mergeCell ref="CN2448:CP2448"/>
    <mergeCell ref="CI2449:CJ2449"/>
    <mergeCell ref="CL2449:CM2449"/>
    <mergeCell ref="CN2449:CP2449"/>
    <mergeCell ref="CI2446:CJ2446"/>
    <mergeCell ref="CL2446:CM2446"/>
    <mergeCell ref="CN2446:CP2446"/>
    <mergeCell ref="CI2447:CJ2447"/>
    <mergeCell ref="CL2447:CM2447"/>
    <mergeCell ref="CN2447:CP2447"/>
    <mergeCell ref="CI2444:CJ2444"/>
    <mergeCell ref="CL2444:CM2444"/>
    <mergeCell ref="CN2444:CP2444"/>
    <mergeCell ref="CI2445:CJ2445"/>
    <mergeCell ref="CL2445:CM2445"/>
    <mergeCell ref="CN2445:CP2445"/>
    <mergeCell ref="CI2442:CJ2442"/>
    <mergeCell ref="CL2442:CM2442"/>
    <mergeCell ref="CN2442:CP2442"/>
    <mergeCell ref="CI2443:CJ2443"/>
    <mergeCell ref="CL2443:CM2443"/>
    <mergeCell ref="CN2443:CP2443"/>
    <mergeCell ref="CI2440:CJ2440"/>
    <mergeCell ref="CL2440:CM2440"/>
    <mergeCell ref="CN2440:CP2440"/>
    <mergeCell ref="CI2441:CJ2441"/>
    <mergeCell ref="CL2441:CM2441"/>
    <mergeCell ref="CN2441:CP2441"/>
    <mergeCell ref="CI2438:CJ2438"/>
    <mergeCell ref="CL2438:CM2438"/>
    <mergeCell ref="CN2438:CP2438"/>
    <mergeCell ref="CI2439:CJ2439"/>
    <mergeCell ref="CL2439:CM2439"/>
    <mergeCell ref="CN2439:CP2439"/>
    <mergeCell ref="CI2436:CJ2436"/>
    <mergeCell ref="CL2436:CM2436"/>
    <mergeCell ref="CN2436:CP2436"/>
    <mergeCell ref="CI2437:CJ2437"/>
    <mergeCell ref="CL2437:CM2437"/>
    <mergeCell ref="CN2437:CP2437"/>
    <mergeCell ref="CI2434:CJ2434"/>
    <mergeCell ref="CL2434:CM2434"/>
    <mergeCell ref="CN2434:CP2434"/>
    <mergeCell ref="CI2435:CJ2435"/>
    <mergeCell ref="CL2435:CM2435"/>
    <mergeCell ref="CN2435:CP2435"/>
    <mergeCell ref="CI2432:CJ2432"/>
    <mergeCell ref="CL2432:CM2432"/>
    <mergeCell ref="CN2432:CP2432"/>
    <mergeCell ref="CI2433:CJ2433"/>
    <mergeCell ref="CL2433:CM2433"/>
    <mergeCell ref="CN2433:CP2433"/>
    <mergeCell ref="CI2430:CJ2430"/>
    <mergeCell ref="CL2430:CM2430"/>
    <mergeCell ref="CN2430:CP2430"/>
    <mergeCell ref="CI2431:CJ2431"/>
    <mergeCell ref="CL2431:CM2431"/>
    <mergeCell ref="CN2431:CP2431"/>
    <mergeCell ref="CI2428:CJ2428"/>
    <mergeCell ref="CL2428:CM2428"/>
    <mergeCell ref="CN2428:CP2428"/>
    <mergeCell ref="CI2429:CJ2429"/>
    <mergeCell ref="CL2429:CM2429"/>
    <mergeCell ref="CN2429:CP2429"/>
    <mergeCell ref="CI2426:CJ2426"/>
    <mergeCell ref="CL2426:CM2426"/>
    <mergeCell ref="CN2426:CP2426"/>
    <mergeCell ref="CI2427:CJ2427"/>
    <mergeCell ref="CL2427:CM2427"/>
    <mergeCell ref="CN2427:CP2427"/>
    <mergeCell ref="CI2424:CJ2424"/>
    <mergeCell ref="CL2424:CM2424"/>
    <mergeCell ref="CN2424:CP2424"/>
    <mergeCell ref="CI2425:CJ2425"/>
    <mergeCell ref="CL2425:CM2425"/>
    <mergeCell ref="CN2425:CP2425"/>
    <mergeCell ref="CI2422:CJ2422"/>
    <mergeCell ref="CL2422:CM2422"/>
    <mergeCell ref="CN2422:CP2422"/>
    <mergeCell ref="CI2423:CJ2423"/>
    <mergeCell ref="CL2423:CM2423"/>
    <mergeCell ref="CN2423:CP2423"/>
    <mergeCell ref="CI2420:CJ2420"/>
    <mergeCell ref="CL2420:CM2420"/>
    <mergeCell ref="CN2420:CP2420"/>
    <mergeCell ref="CI2421:CJ2421"/>
    <mergeCell ref="CL2421:CM2421"/>
    <mergeCell ref="CN2421:CP2421"/>
    <mergeCell ref="CI2418:CJ2418"/>
    <mergeCell ref="CL2418:CM2418"/>
    <mergeCell ref="CN2418:CP2418"/>
    <mergeCell ref="CI2419:CJ2419"/>
    <mergeCell ref="CL2419:CM2419"/>
    <mergeCell ref="CN2419:CP2419"/>
    <mergeCell ref="CI2416:CJ2416"/>
    <mergeCell ref="CL2416:CM2416"/>
    <mergeCell ref="CN2416:CP2416"/>
    <mergeCell ref="CI2417:CJ2417"/>
    <mergeCell ref="CL2417:CM2417"/>
    <mergeCell ref="CN2417:CP2417"/>
    <mergeCell ref="CI2414:CJ2414"/>
    <mergeCell ref="CL2414:CM2414"/>
    <mergeCell ref="CN2414:CP2414"/>
    <mergeCell ref="CI2415:CJ2415"/>
    <mergeCell ref="CL2415:CM2415"/>
    <mergeCell ref="CN2415:CP2415"/>
    <mergeCell ref="CI2412:CJ2412"/>
    <mergeCell ref="CL2412:CM2412"/>
    <mergeCell ref="CN2412:CP2412"/>
    <mergeCell ref="CI2413:CJ2413"/>
    <mergeCell ref="CL2413:CM2413"/>
    <mergeCell ref="CN2413:CP2413"/>
    <mergeCell ref="CI2410:CJ2410"/>
    <mergeCell ref="CL2410:CM2410"/>
    <mergeCell ref="CN2410:CP2410"/>
    <mergeCell ref="CI2411:CJ2411"/>
    <mergeCell ref="CL2411:CM2411"/>
    <mergeCell ref="CN2411:CP2411"/>
    <mergeCell ref="CI2408:CJ2408"/>
    <mergeCell ref="CL2408:CM2408"/>
    <mergeCell ref="CN2408:CP2408"/>
    <mergeCell ref="CI2409:CJ2409"/>
    <mergeCell ref="CL2409:CM2409"/>
    <mergeCell ref="CN2409:CP2409"/>
    <mergeCell ref="CI2406:CJ2406"/>
    <mergeCell ref="CL2406:CM2406"/>
    <mergeCell ref="CN2406:CP2406"/>
    <mergeCell ref="CI2407:CJ2407"/>
    <mergeCell ref="CL2407:CM2407"/>
    <mergeCell ref="CN2407:CP2407"/>
    <mergeCell ref="CI2404:CJ2404"/>
    <mergeCell ref="CL2404:CP2404"/>
    <mergeCell ref="CI2405:CJ2405"/>
    <mergeCell ref="CL2405:CM2405"/>
    <mergeCell ref="CN2405:CP2405"/>
    <mergeCell ref="CI2401:CJ2401"/>
    <mergeCell ref="CL2401:CM2401"/>
    <mergeCell ref="CN2401:CP2401"/>
    <mergeCell ref="CI2402:CJ2402"/>
    <mergeCell ref="CL2402:CM2402"/>
    <mergeCell ref="CN2402:CP2402"/>
    <mergeCell ref="CI2399:CJ2399"/>
    <mergeCell ref="CL2399:CM2399"/>
    <mergeCell ref="CN2399:CP2399"/>
    <mergeCell ref="CI2400:CJ2400"/>
    <mergeCell ref="CL2400:CM2400"/>
    <mergeCell ref="CN2400:CP2400"/>
    <mergeCell ref="CI2397:CJ2397"/>
    <mergeCell ref="CL2397:CM2397"/>
    <mergeCell ref="CN2397:CP2397"/>
    <mergeCell ref="CI2398:CJ2398"/>
    <mergeCell ref="CL2398:CM2398"/>
    <mergeCell ref="CN2398:CP2398"/>
    <mergeCell ref="CI2395:CJ2395"/>
    <mergeCell ref="CL2395:CM2395"/>
    <mergeCell ref="CN2395:CP2395"/>
    <mergeCell ref="CI2396:CJ2396"/>
    <mergeCell ref="CL2396:CM2396"/>
    <mergeCell ref="CN2396:CP2396"/>
    <mergeCell ref="CI2393:CJ2393"/>
    <mergeCell ref="CL2393:CM2393"/>
    <mergeCell ref="CN2393:CP2393"/>
    <mergeCell ref="CI2394:CJ2394"/>
    <mergeCell ref="CL2394:CM2394"/>
    <mergeCell ref="CN2394:CP2394"/>
    <mergeCell ref="CI2391:CJ2391"/>
    <mergeCell ref="CL2391:CM2391"/>
    <mergeCell ref="CN2391:CP2391"/>
    <mergeCell ref="CI2392:CJ2392"/>
    <mergeCell ref="CL2392:CM2392"/>
    <mergeCell ref="CN2392:CP2392"/>
    <mergeCell ref="CI2389:CJ2389"/>
    <mergeCell ref="CL2389:CM2389"/>
    <mergeCell ref="CN2389:CP2389"/>
    <mergeCell ref="CI2390:CJ2390"/>
    <mergeCell ref="CL2390:CM2390"/>
    <mergeCell ref="CN2390:CP2390"/>
    <mergeCell ref="CI2387:CJ2387"/>
    <mergeCell ref="CL2387:CM2387"/>
    <mergeCell ref="CN2387:CP2387"/>
    <mergeCell ref="CI2388:CJ2388"/>
    <mergeCell ref="CL2388:CM2388"/>
    <mergeCell ref="CN2388:CP2388"/>
    <mergeCell ref="CI2385:CJ2385"/>
    <mergeCell ref="CL2385:CM2385"/>
    <mergeCell ref="CN2385:CP2385"/>
    <mergeCell ref="CI2386:CJ2386"/>
    <mergeCell ref="CL2386:CM2386"/>
    <mergeCell ref="CN2386:CP2386"/>
    <mergeCell ref="CI2383:CJ2383"/>
    <mergeCell ref="CL2383:CM2383"/>
    <mergeCell ref="CN2383:CP2383"/>
    <mergeCell ref="CI2384:CJ2384"/>
    <mergeCell ref="CL2384:CM2384"/>
    <mergeCell ref="CN2384:CP2384"/>
    <mergeCell ref="CI2381:CJ2381"/>
    <mergeCell ref="CL2381:CM2381"/>
    <mergeCell ref="CN2381:CP2381"/>
    <mergeCell ref="CI2382:CJ2382"/>
    <mergeCell ref="CL2382:CM2382"/>
    <mergeCell ref="CN2382:CP2382"/>
    <mergeCell ref="CI2379:CJ2379"/>
    <mergeCell ref="CL2379:CP2379"/>
    <mergeCell ref="CI2380:CJ2380"/>
    <mergeCell ref="CL2380:CM2380"/>
    <mergeCell ref="CN2380:CP2380"/>
    <mergeCell ref="CI2377:CJ2377"/>
    <mergeCell ref="CL2377:CM2377"/>
    <mergeCell ref="CN2377:CP2377"/>
    <mergeCell ref="CI2378:CJ2378"/>
    <mergeCell ref="CL2378:CM2378"/>
    <mergeCell ref="CN2378:CP2378"/>
    <mergeCell ref="CI2375:CJ2375"/>
    <mergeCell ref="CL2375:CM2375"/>
    <mergeCell ref="CN2375:CP2375"/>
    <mergeCell ref="CI2376:CJ2376"/>
    <mergeCell ref="CL2376:CM2376"/>
    <mergeCell ref="CN2376:CP2376"/>
    <mergeCell ref="CI2373:CJ2373"/>
    <mergeCell ref="CL2373:CM2373"/>
    <mergeCell ref="CN2373:CP2373"/>
    <mergeCell ref="CI2374:CJ2374"/>
    <mergeCell ref="CL2374:CM2374"/>
    <mergeCell ref="CN2374:CP2374"/>
    <mergeCell ref="CI2371:CJ2371"/>
    <mergeCell ref="CL2371:CM2371"/>
    <mergeCell ref="CN2371:CP2371"/>
    <mergeCell ref="CI2372:CJ2372"/>
    <mergeCell ref="CL2372:CM2372"/>
    <mergeCell ref="CN2372:CP2372"/>
    <mergeCell ref="CI2369:CJ2369"/>
    <mergeCell ref="CL2369:CM2369"/>
    <mergeCell ref="CN2369:CP2369"/>
    <mergeCell ref="CI2370:CJ2370"/>
    <mergeCell ref="CL2370:CM2370"/>
    <mergeCell ref="CN2370:CP2370"/>
    <mergeCell ref="CI2367:CJ2367"/>
    <mergeCell ref="CL2367:CM2367"/>
    <mergeCell ref="CN2367:CP2367"/>
    <mergeCell ref="CI2368:CJ2368"/>
    <mergeCell ref="CL2368:CM2368"/>
    <mergeCell ref="CN2368:CP2368"/>
    <mergeCell ref="CI2365:CJ2365"/>
    <mergeCell ref="CL2365:CM2365"/>
    <mergeCell ref="CN2365:CP2365"/>
    <mergeCell ref="CI2366:CJ2366"/>
    <mergeCell ref="CL2366:CM2366"/>
    <mergeCell ref="CN2366:CP2366"/>
    <mergeCell ref="CI2363:CJ2363"/>
    <mergeCell ref="CL2363:CM2363"/>
    <mergeCell ref="CN2363:CP2363"/>
    <mergeCell ref="CI2364:CJ2364"/>
    <mergeCell ref="CL2364:CM2364"/>
    <mergeCell ref="CN2364:CP2364"/>
    <mergeCell ref="CI2361:CJ2361"/>
    <mergeCell ref="CL2361:CM2361"/>
    <mergeCell ref="CN2361:CP2361"/>
    <mergeCell ref="CI2362:CJ2362"/>
    <mergeCell ref="CL2362:CM2362"/>
    <mergeCell ref="CN2362:CP2362"/>
    <mergeCell ref="CI2359:CJ2359"/>
    <mergeCell ref="CL2359:CM2359"/>
    <mergeCell ref="CN2359:CP2359"/>
    <mergeCell ref="CI2360:CJ2360"/>
    <mergeCell ref="CL2360:CM2360"/>
    <mergeCell ref="CN2360:CP2360"/>
    <mergeCell ref="CI2357:CJ2357"/>
    <mergeCell ref="CL2357:CM2357"/>
    <mergeCell ref="CN2357:CP2357"/>
    <mergeCell ref="CI2358:CJ2358"/>
    <mergeCell ref="CL2358:CM2358"/>
    <mergeCell ref="CN2358:CP2358"/>
    <mergeCell ref="CI2355:CJ2355"/>
    <mergeCell ref="CL2355:CM2355"/>
    <mergeCell ref="CN2355:CP2355"/>
    <mergeCell ref="CI2356:CJ2356"/>
    <mergeCell ref="CL2356:CM2356"/>
    <mergeCell ref="CN2356:CP2356"/>
    <mergeCell ref="CI2353:CJ2353"/>
    <mergeCell ref="CL2353:CM2353"/>
    <mergeCell ref="CN2353:CP2353"/>
    <mergeCell ref="CI2354:CJ2354"/>
    <mergeCell ref="CL2354:CM2354"/>
    <mergeCell ref="CN2354:CP2354"/>
    <mergeCell ref="CI2351:CJ2351"/>
    <mergeCell ref="CL2351:CM2351"/>
    <mergeCell ref="CN2351:CP2351"/>
    <mergeCell ref="CI2352:CJ2352"/>
    <mergeCell ref="CL2352:CM2352"/>
    <mergeCell ref="CN2352:CP2352"/>
    <mergeCell ref="CI2349:CJ2349"/>
    <mergeCell ref="CL2349:CM2349"/>
    <mergeCell ref="CN2349:CP2349"/>
    <mergeCell ref="CI2350:CJ2350"/>
    <mergeCell ref="CL2350:CM2350"/>
    <mergeCell ref="CN2350:CP2350"/>
    <mergeCell ref="CI2347:CJ2347"/>
    <mergeCell ref="CL2347:CM2347"/>
    <mergeCell ref="CN2347:CP2347"/>
    <mergeCell ref="CI2348:CJ2348"/>
    <mergeCell ref="CL2348:CM2348"/>
    <mergeCell ref="CN2348:CP2348"/>
    <mergeCell ref="CI2345:CJ2345"/>
    <mergeCell ref="CL2345:CM2345"/>
    <mergeCell ref="CN2345:CP2345"/>
    <mergeCell ref="CI2346:CJ2346"/>
    <mergeCell ref="CL2346:CM2346"/>
    <mergeCell ref="CN2346:CP2346"/>
    <mergeCell ref="CI2343:CJ2343"/>
    <mergeCell ref="CL2343:CM2343"/>
    <mergeCell ref="CN2343:CP2343"/>
    <mergeCell ref="CI2344:CJ2344"/>
    <mergeCell ref="CL2344:CM2344"/>
    <mergeCell ref="CN2344:CP2344"/>
    <mergeCell ref="CI2341:CJ2341"/>
    <mergeCell ref="CL2341:CM2341"/>
    <mergeCell ref="CN2341:CP2341"/>
    <mergeCell ref="CI2342:CJ2342"/>
    <mergeCell ref="CL2342:CM2342"/>
    <mergeCell ref="CN2342:CP2342"/>
    <mergeCell ref="CI2339:CJ2339"/>
    <mergeCell ref="CL2339:CM2339"/>
    <mergeCell ref="CN2339:CP2339"/>
    <mergeCell ref="CI2340:CJ2340"/>
    <mergeCell ref="CL2340:CM2340"/>
    <mergeCell ref="CN2340:CP2340"/>
    <mergeCell ref="CI2337:CJ2337"/>
    <mergeCell ref="CL2337:CM2337"/>
    <mergeCell ref="CN2337:CP2337"/>
    <mergeCell ref="CI2338:CJ2338"/>
    <mergeCell ref="CL2338:CM2338"/>
    <mergeCell ref="CN2338:CP2338"/>
    <mergeCell ref="CI2335:CJ2335"/>
    <mergeCell ref="CL2335:CM2335"/>
    <mergeCell ref="CN2335:CP2335"/>
    <mergeCell ref="CI2336:CJ2336"/>
    <mergeCell ref="CL2336:CM2336"/>
    <mergeCell ref="CN2336:CP2336"/>
    <mergeCell ref="CI2333:CJ2333"/>
    <mergeCell ref="CL2333:CM2333"/>
    <mergeCell ref="CN2333:CP2333"/>
    <mergeCell ref="CI2334:CJ2334"/>
    <mergeCell ref="CL2334:CM2334"/>
    <mergeCell ref="CN2334:CP2334"/>
    <mergeCell ref="CI2331:CJ2331"/>
    <mergeCell ref="CL2331:CM2331"/>
    <mergeCell ref="CN2331:CP2331"/>
    <mergeCell ref="CI2332:CJ2332"/>
    <mergeCell ref="CL2332:CM2332"/>
    <mergeCell ref="CN2332:CP2332"/>
    <mergeCell ref="CI2329:CJ2329"/>
    <mergeCell ref="CL2329:CM2329"/>
    <mergeCell ref="CN2329:CP2329"/>
    <mergeCell ref="CI2330:CJ2330"/>
    <mergeCell ref="CL2330:CM2330"/>
    <mergeCell ref="CN2330:CP2330"/>
    <mergeCell ref="CI2327:CJ2327"/>
    <mergeCell ref="CL2327:CM2327"/>
    <mergeCell ref="CN2327:CP2327"/>
    <mergeCell ref="CI2328:CJ2328"/>
    <mergeCell ref="CL2328:CM2328"/>
    <mergeCell ref="CN2328:CP2328"/>
    <mergeCell ref="CI2325:CJ2325"/>
    <mergeCell ref="CL2325:CM2325"/>
    <mergeCell ref="CN2325:CP2325"/>
    <mergeCell ref="CI2326:CJ2326"/>
    <mergeCell ref="CL2326:CM2326"/>
    <mergeCell ref="CN2326:CP2326"/>
    <mergeCell ref="CI2323:CJ2323"/>
    <mergeCell ref="CL2323:CM2323"/>
    <mergeCell ref="CN2323:CP2323"/>
    <mergeCell ref="CI2324:CJ2324"/>
    <mergeCell ref="CL2324:CM2324"/>
    <mergeCell ref="CN2324:CP2324"/>
    <mergeCell ref="CI2321:CJ2321"/>
    <mergeCell ref="CL2321:CM2321"/>
    <mergeCell ref="CN2321:CP2321"/>
    <mergeCell ref="CI2322:CJ2322"/>
    <mergeCell ref="CL2322:CM2322"/>
    <mergeCell ref="CN2322:CP2322"/>
    <mergeCell ref="CI2319:CJ2319"/>
    <mergeCell ref="CL2319:CM2319"/>
    <mergeCell ref="CN2319:CP2319"/>
    <mergeCell ref="CI2320:CJ2320"/>
    <mergeCell ref="CL2320:CM2320"/>
    <mergeCell ref="CN2320:CP2320"/>
    <mergeCell ref="CI2317:CJ2317"/>
    <mergeCell ref="CL2317:CM2317"/>
    <mergeCell ref="CN2317:CP2317"/>
    <mergeCell ref="CI2318:CJ2318"/>
    <mergeCell ref="CL2318:CM2318"/>
    <mergeCell ref="CN2318:CP2318"/>
    <mergeCell ref="CI2315:CJ2315"/>
    <mergeCell ref="CL2315:CM2315"/>
    <mergeCell ref="CN2315:CP2315"/>
    <mergeCell ref="CI2316:CJ2316"/>
    <mergeCell ref="CL2316:CM2316"/>
    <mergeCell ref="CN2316:CP2316"/>
    <mergeCell ref="CI2313:CJ2313"/>
    <mergeCell ref="CL2313:CM2313"/>
    <mergeCell ref="CN2313:CP2313"/>
    <mergeCell ref="CI2314:CJ2314"/>
    <mergeCell ref="CL2314:CM2314"/>
    <mergeCell ref="CN2314:CP2314"/>
    <mergeCell ref="CI2311:CJ2311"/>
    <mergeCell ref="CL2311:CP2311"/>
    <mergeCell ref="CI2312:CJ2312"/>
    <mergeCell ref="CL2312:CM2312"/>
    <mergeCell ref="CN2312:CP2312"/>
    <mergeCell ref="CI2309:CJ2309"/>
    <mergeCell ref="CL2309:CM2309"/>
    <mergeCell ref="CN2309:CP2309"/>
    <mergeCell ref="CI2310:CJ2310"/>
    <mergeCell ref="CL2310:CM2310"/>
    <mergeCell ref="CN2310:CP2310"/>
    <mergeCell ref="CI2307:CJ2307"/>
    <mergeCell ref="CL2307:CM2307"/>
    <mergeCell ref="CN2307:CP2307"/>
    <mergeCell ref="CI2308:CJ2308"/>
    <mergeCell ref="CL2308:CM2308"/>
    <mergeCell ref="CN2308:CP2308"/>
    <mergeCell ref="CI2305:CJ2305"/>
    <mergeCell ref="CL2305:CM2305"/>
    <mergeCell ref="CN2305:CP2305"/>
    <mergeCell ref="CI2306:CJ2306"/>
    <mergeCell ref="CL2306:CM2306"/>
    <mergeCell ref="CN2306:CP2306"/>
    <mergeCell ref="CI2303:CJ2303"/>
    <mergeCell ref="CL2303:CM2303"/>
    <mergeCell ref="CN2303:CP2303"/>
    <mergeCell ref="CI2304:CJ2304"/>
    <mergeCell ref="CL2304:CM2304"/>
    <mergeCell ref="CN2304:CP2304"/>
    <mergeCell ref="CI2301:CJ2301"/>
    <mergeCell ref="CL2301:CM2301"/>
    <mergeCell ref="CN2301:CP2301"/>
    <mergeCell ref="CI2302:CJ2302"/>
    <mergeCell ref="CL2302:CM2302"/>
    <mergeCell ref="CN2302:CP2302"/>
    <mergeCell ref="CI2299:CJ2299"/>
    <mergeCell ref="CL2299:CM2299"/>
    <mergeCell ref="CN2299:CP2299"/>
    <mergeCell ref="CI2300:CJ2300"/>
    <mergeCell ref="CL2300:CM2300"/>
    <mergeCell ref="CN2300:CP2300"/>
    <mergeCell ref="CI2297:CJ2297"/>
    <mergeCell ref="CL2297:CM2297"/>
    <mergeCell ref="CN2297:CP2297"/>
    <mergeCell ref="CI2298:CJ2298"/>
    <mergeCell ref="CL2298:CM2298"/>
    <mergeCell ref="CN2298:CP2298"/>
    <mergeCell ref="CI2295:CJ2295"/>
    <mergeCell ref="CL2295:CM2295"/>
    <mergeCell ref="CN2295:CP2295"/>
    <mergeCell ref="CI2296:CJ2296"/>
    <mergeCell ref="CL2296:CM2296"/>
    <mergeCell ref="CN2296:CP2296"/>
    <mergeCell ref="CI2293:CJ2293"/>
    <mergeCell ref="CL2293:CM2293"/>
    <mergeCell ref="CN2293:CP2293"/>
    <mergeCell ref="CI2294:CJ2294"/>
    <mergeCell ref="CL2294:CM2294"/>
    <mergeCell ref="CN2294:CP2294"/>
    <mergeCell ref="CI2291:CJ2291"/>
    <mergeCell ref="CL2291:CM2291"/>
    <mergeCell ref="CN2291:CP2291"/>
    <mergeCell ref="CI2292:CJ2292"/>
    <mergeCell ref="CL2292:CM2292"/>
    <mergeCell ref="CN2292:CP2292"/>
    <mergeCell ref="CI2289:CJ2289"/>
    <mergeCell ref="CL2289:CM2289"/>
    <mergeCell ref="CN2289:CP2289"/>
    <mergeCell ref="CI2290:CJ2290"/>
    <mergeCell ref="CL2290:CM2290"/>
    <mergeCell ref="CN2290:CP2290"/>
    <mergeCell ref="CI2287:CJ2287"/>
    <mergeCell ref="CL2287:CM2287"/>
    <mergeCell ref="CN2287:CP2287"/>
    <mergeCell ref="CI2288:CJ2288"/>
    <mergeCell ref="CL2288:CM2288"/>
    <mergeCell ref="CN2288:CP2288"/>
    <mergeCell ref="CI2285:CJ2285"/>
    <mergeCell ref="CL2285:CM2285"/>
    <mergeCell ref="CN2285:CP2285"/>
    <mergeCell ref="CI2286:CJ2286"/>
    <mergeCell ref="CL2286:CM2286"/>
    <mergeCell ref="CN2286:CP2286"/>
    <mergeCell ref="CI2283:CJ2283"/>
    <mergeCell ref="CL2283:CM2283"/>
    <mergeCell ref="CN2283:CP2283"/>
    <mergeCell ref="CI2284:CJ2284"/>
    <mergeCell ref="CL2284:CM2284"/>
    <mergeCell ref="CN2284:CP2284"/>
    <mergeCell ref="CI2281:CJ2281"/>
    <mergeCell ref="CL2281:CM2281"/>
    <mergeCell ref="CN2281:CP2281"/>
    <mergeCell ref="CI2282:CJ2282"/>
    <mergeCell ref="CL2282:CM2282"/>
    <mergeCell ref="CN2282:CP2282"/>
    <mergeCell ref="CI2279:CJ2279"/>
    <mergeCell ref="CL2279:CM2279"/>
    <mergeCell ref="CN2279:CP2279"/>
    <mergeCell ref="CI2280:CJ2280"/>
    <mergeCell ref="CL2280:CM2280"/>
    <mergeCell ref="CN2280:CP2280"/>
    <mergeCell ref="CI2277:CJ2277"/>
    <mergeCell ref="CL2277:CM2277"/>
    <mergeCell ref="CN2277:CP2277"/>
    <mergeCell ref="CI2278:CJ2278"/>
    <mergeCell ref="CL2278:CM2278"/>
    <mergeCell ref="CN2278:CP2278"/>
    <mergeCell ref="CI2275:CJ2275"/>
    <mergeCell ref="CL2275:CM2275"/>
    <mergeCell ref="CN2275:CP2275"/>
    <mergeCell ref="CI2276:CJ2276"/>
    <mergeCell ref="CL2276:CM2276"/>
    <mergeCell ref="CN2276:CP2276"/>
    <mergeCell ref="CI2273:CJ2273"/>
    <mergeCell ref="CL2273:CM2273"/>
    <mergeCell ref="CN2273:CP2273"/>
    <mergeCell ref="CI2274:CJ2274"/>
    <mergeCell ref="CL2274:CM2274"/>
    <mergeCell ref="CN2274:CP2274"/>
    <mergeCell ref="CI2271:CJ2271"/>
    <mergeCell ref="CL2271:CM2271"/>
    <mergeCell ref="CN2271:CP2271"/>
    <mergeCell ref="CI2272:CJ2272"/>
    <mergeCell ref="CL2272:CM2272"/>
    <mergeCell ref="CN2272:CP2272"/>
    <mergeCell ref="CI2269:CJ2269"/>
    <mergeCell ref="CL2269:CM2269"/>
    <mergeCell ref="CN2269:CP2269"/>
    <mergeCell ref="CI2270:CJ2270"/>
    <mergeCell ref="CL2270:CM2270"/>
    <mergeCell ref="CN2270:CP2270"/>
    <mergeCell ref="CI2267:CJ2267"/>
    <mergeCell ref="CL2267:CM2267"/>
    <mergeCell ref="CN2267:CP2267"/>
    <mergeCell ref="CI2268:CJ2268"/>
    <mergeCell ref="CL2268:CM2268"/>
    <mergeCell ref="CN2268:CP2268"/>
    <mergeCell ref="CI2265:CJ2265"/>
    <mergeCell ref="CL2265:CM2265"/>
    <mergeCell ref="CN2265:CP2265"/>
    <mergeCell ref="CI2266:CJ2266"/>
    <mergeCell ref="CL2266:CM2266"/>
    <mergeCell ref="CN2266:CP2266"/>
    <mergeCell ref="CI2263:CJ2263"/>
    <mergeCell ref="CL2263:CM2263"/>
    <mergeCell ref="CN2263:CP2263"/>
    <mergeCell ref="CI2264:CJ2264"/>
    <mergeCell ref="CL2264:CM2264"/>
    <mergeCell ref="CN2264:CP2264"/>
    <mergeCell ref="CI2261:CJ2261"/>
    <mergeCell ref="CL2261:CM2261"/>
    <mergeCell ref="CN2261:CP2261"/>
    <mergeCell ref="CI2262:CJ2262"/>
    <mergeCell ref="CL2262:CM2262"/>
    <mergeCell ref="CN2262:CP2262"/>
    <mergeCell ref="CI2259:CJ2259"/>
    <mergeCell ref="CL2259:CM2259"/>
    <mergeCell ref="CN2259:CP2259"/>
    <mergeCell ref="CI2260:CJ2260"/>
    <mergeCell ref="CL2260:CM2260"/>
    <mergeCell ref="CN2260:CP2260"/>
    <mergeCell ref="CI2257:CJ2257"/>
    <mergeCell ref="CL2257:CM2257"/>
    <mergeCell ref="CN2257:CP2257"/>
    <mergeCell ref="CI2258:CJ2258"/>
    <mergeCell ref="CL2258:CM2258"/>
    <mergeCell ref="CN2258:CP2258"/>
    <mergeCell ref="CI2255:CJ2255"/>
    <mergeCell ref="CL2255:CM2255"/>
    <mergeCell ref="CN2255:CP2255"/>
    <mergeCell ref="CI2256:CJ2256"/>
    <mergeCell ref="CL2256:CM2256"/>
    <mergeCell ref="CN2256:CP2256"/>
    <mergeCell ref="CI2253:CJ2253"/>
    <mergeCell ref="CL2253:CM2253"/>
    <mergeCell ref="CN2253:CP2253"/>
    <mergeCell ref="CI2254:CJ2254"/>
    <mergeCell ref="CL2254:CM2254"/>
    <mergeCell ref="CN2254:CP2254"/>
    <mergeCell ref="CI2251:CJ2251"/>
    <mergeCell ref="CL2251:CM2251"/>
    <mergeCell ref="CN2251:CP2251"/>
    <mergeCell ref="CI2252:CJ2252"/>
    <mergeCell ref="CL2252:CM2252"/>
    <mergeCell ref="CN2252:CP2252"/>
    <mergeCell ref="CI2249:CJ2249"/>
    <mergeCell ref="CL2249:CM2249"/>
    <mergeCell ref="CN2249:CP2249"/>
    <mergeCell ref="CI2250:CJ2250"/>
    <mergeCell ref="CL2250:CM2250"/>
    <mergeCell ref="CN2250:CP2250"/>
    <mergeCell ref="CI2247:CJ2247"/>
    <mergeCell ref="CL2247:CM2247"/>
    <mergeCell ref="CN2247:CP2247"/>
    <mergeCell ref="CI2248:CJ2248"/>
    <mergeCell ref="CL2248:CM2248"/>
    <mergeCell ref="CN2248:CP2248"/>
    <mergeCell ref="CI2245:CJ2245"/>
    <mergeCell ref="CL2245:CM2245"/>
    <mergeCell ref="CN2245:CP2245"/>
    <mergeCell ref="CI2246:CJ2246"/>
    <mergeCell ref="CL2246:CM2246"/>
    <mergeCell ref="CN2246:CP2246"/>
    <mergeCell ref="CI2243:CJ2243"/>
    <mergeCell ref="CL2243:CM2243"/>
    <mergeCell ref="CN2243:CP2243"/>
    <mergeCell ref="CI2244:CJ2244"/>
    <mergeCell ref="CL2244:CM2244"/>
    <mergeCell ref="CN2244:CP2244"/>
    <mergeCell ref="CI2241:CJ2241"/>
    <mergeCell ref="CL2241:CM2241"/>
    <mergeCell ref="CN2241:CP2241"/>
    <mergeCell ref="CI2242:CJ2242"/>
    <mergeCell ref="CL2242:CM2242"/>
    <mergeCell ref="CN2242:CP2242"/>
    <mergeCell ref="CI2239:CJ2239"/>
    <mergeCell ref="CL2239:CM2239"/>
    <mergeCell ref="CN2239:CP2239"/>
    <mergeCell ref="CI2240:CJ2240"/>
    <mergeCell ref="CL2240:CM2240"/>
    <mergeCell ref="CN2240:CP2240"/>
    <mergeCell ref="CI2237:CJ2237"/>
    <mergeCell ref="CL2237:CM2237"/>
    <mergeCell ref="CN2237:CP2237"/>
    <mergeCell ref="CI2238:CJ2238"/>
    <mergeCell ref="CL2238:CM2238"/>
    <mergeCell ref="CN2238:CP2238"/>
    <mergeCell ref="CI2235:CJ2235"/>
    <mergeCell ref="CL2235:CM2235"/>
    <mergeCell ref="CN2235:CP2235"/>
    <mergeCell ref="CI2236:CJ2236"/>
    <mergeCell ref="CL2236:CM2236"/>
    <mergeCell ref="CN2236:CP2236"/>
    <mergeCell ref="CI2233:CJ2233"/>
    <mergeCell ref="CL2233:CM2233"/>
    <mergeCell ref="CN2233:CP2233"/>
    <mergeCell ref="CI2234:CJ2234"/>
    <mergeCell ref="CL2234:CM2234"/>
    <mergeCell ref="CN2234:CP2234"/>
    <mergeCell ref="CI2231:CJ2231"/>
    <mergeCell ref="CL2231:CM2231"/>
    <mergeCell ref="CN2231:CP2231"/>
    <mergeCell ref="CI2232:CJ2232"/>
    <mergeCell ref="CL2232:CM2232"/>
    <mergeCell ref="CN2232:CP2232"/>
    <mergeCell ref="CI2229:CJ2229"/>
    <mergeCell ref="CL2229:CM2229"/>
    <mergeCell ref="CN2229:CP2229"/>
    <mergeCell ref="CI2230:CJ2230"/>
    <mergeCell ref="CL2230:CM2230"/>
    <mergeCell ref="CN2230:CP2230"/>
    <mergeCell ref="CI2227:CJ2227"/>
    <mergeCell ref="CL2227:CM2227"/>
    <mergeCell ref="CN2227:CP2227"/>
    <mergeCell ref="CI2228:CJ2228"/>
    <mergeCell ref="CL2228:CM2228"/>
    <mergeCell ref="CN2228:CP2228"/>
    <mergeCell ref="CI2225:CJ2225"/>
    <mergeCell ref="CL2225:CM2225"/>
    <mergeCell ref="CN2225:CP2225"/>
    <mergeCell ref="CI2226:CJ2226"/>
    <mergeCell ref="CL2226:CM2226"/>
    <mergeCell ref="CN2226:CP2226"/>
    <mergeCell ref="CI2223:CJ2223"/>
    <mergeCell ref="CL2223:CP2223"/>
    <mergeCell ref="CI2224:CJ2224"/>
    <mergeCell ref="CL2224:CM2224"/>
    <mergeCell ref="CN2224:CP2224"/>
    <mergeCell ref="CI2221:CJ2221"/>
    <mergeCell ref="CL2221:CM2221"/>
    <mergeCell ref="CN2221:CP2221"/>
    <mergeCell ref="CI2222:CJ2222"/>
    <mergeCell ref="CL2222:CM2222"/>
    <mergeCell ref="CN2222:CP2222"/>
    <mergeCell ref="CI2219:CJ2219"/>
    <mergeCell ref="CL2219:CM2219"/>
    <mergeCell ref="CN2219:CP2219"/>
    <mergeCell ref="CI2220:CJ2220"/>
    <mergeCell ref="CL2220:CM2220"/>
    <mergeCell ref="CN2220:CP2220"/>
    <mergeCell ref="CI2217:CJ2217"/>
    <mergeCell ref="CL2217:CM2217"/>
    <mergeCell ref="CN2217:CP2217"/>
    <mergeCell ref="CI2218:CJ2218"/>
    <mergeCell ref="CL2218:CM2218"/>
    <mergeCell ref="CN2218:CP2218"/>
    <mergeCell ref="CI2215:CJ2215"/>
    <mergeCell ref="CL2215:CM2215"/>
    <mergeCell ref="CN2215:CP2215"/>
    <mergeCell ref="CI2216:CJ2216"/>
    <mergeCell ref="CL2216:CM2216"/>
    <mergeCell ref="CN2216:CP2216"/>
    <mergeCell ref="CI2213:CJ2213"/>
    <mergeCell ref="CL2213:CM2213"/>
    <mergeCell ref="CN2213:CP2213"/>
    <mergeCell ref="CI2214:CJ2214"/>
    <mergeCell ref="CL2214:CM2214"/>
    <mergeCell ref="CN2214:CP2214"/>
    <mergeCell ref="CI2211:CJ2211"/>
    <mergeCell ref="CL2211:CM2211"/>
    <mergeCell ref="CN2211:CP2211"/>
    <mergeCell ref="CI2212:CJ2212"/>
    <mergeCell ref="CL2212:CM2212"/>
    <mergeCell ref="CN2212:CP2212"/>
    <mergeCell ref="CI2209:CJ2209"/>
    <mergeCell ref="CL2209:CM2209"/>
    <mergeCell ref="CN2209:CP2209"/>
    <mergeCell ref="CI2210:CJ2210"/>
    <mergeCell ref="CL2210:CM2210"/>
    <mergeCell ref="CN2210:CP2210"/>
    <mergeCell ref="CI2207:CJ2207"/>
    <mergeCell ref="CL2207:CM2207"/>
    <mergeCell ref="CN2207:CP2207"/>
    <mergeCell ref="CI2208:CJ2208"/>
    <mergeCell ref="CL2208:CM2208"/>
    <mergeCell ref="CN2208:CP2208"/>
    <mergeCell ref="CI2205:CJ2205"/>
    <mergeCell ref="CL2205:CM2205"/>
    <mergeCell ref="CN2205:CP2205"/>
    <mergeCell ref="CI2206:CJ2206"/>
    <mergeCell ref="CL2206:CM2206"/>
    <mergeCell ref="CN2206:CP2206"/>
    <mergeCell ref="CI2203:CJ2203"/>
    <mergeCell ref="CL2203:CM2203"/>
    <mergeCell ref="CN2203:CP2203"/>
    <mergeCell ref="CI2204:CJ2204"/>
    <mergeCell ref="CL2204:CM2204"/>
    <mergeCell ref="CN2204:CP2204"/>
    <mergeCell ref="CI2201:CJ2201"/>
    <mergeCell ref="CL2201:CM2201"/>
    <mergeCell ref="CN2201:CP2201"/>
    <mergeCell ref="CI2202:CJ2202"/>
    <mergeCell ref="CL2202:CM2202"/>
    <mergeCell ref="CN2202:CP2202"/>
    <mergeCell ref="CI2199:CJ2199"/>
    <mergeCell ref="CL2199:CM2199"/>
    <mergeCell ref="CN2199:CP2199"/>
    <mergeCell ref="CI2200:CJ2200"/>
    <mergeCell ref="CL2200:CM2200"/>
    <mergeCell ref="CN2200:CP2200"/>
    <mergeCell ref="CI2197:CJ2197"/>
    <mergeCell ref="CL2197:CM2197"/>
    <mergeCell ref="CN2197:CP2197"/>
    <mergeCell ref="CI2198:CJ2198"/>
    <mergeCell ref="CL2198:CM2198"/>
    <mergeCell ref="CN2198:CP2198"/>
    <mergeCell ref="CI2195:CJ2195"/>
    <mergeCell ref="CL2195:CM2195"/>
    <mergeCell ref="CN2195:CP2195"/>
    <mergeCell ref="CI2196:CJ2196"/>
    <mergeCell ref="CL2196:CM2196"/>
    <mergeCell ref="CN2196:CP2196"/>
    <mergeCell ref="CI2193:CJ2193"/>
    <mergeCell ref="CL2193:CM2193"/>
    <mergeCell ref="CN2193:CP2193"/>
    <mergeCell ref="CI2194:CJ2194"/>
    <mergeCell ref="CL2194:CM2194"/>
    <mergeCell ref="CN2194:CP2194"/>
    <mergeCell ref="CI2191:CJ2191"/>
    <mergeCell ref="CL2191:CM2191"/>
    <mergeCell ref="CN2191:CP2191"/>
    <mergeCell ref="CI2192:CJ2192"/>
    <mergeCell ref="CL2192:CM2192"/>
    <mergeCell ref="CN2192:CP2192"/>
    <mergeCell ref="CI2189:CJ2189"/>
    <mergeCell ref="CL2189:CM2189"/>
    <mergeCell ref="CN2189:CP2189"/>
    <mergeCell ref="CI2190:CJ2190"/>
    <mergeCell ref="CL2190:CM2190"/>
    <mergeCell ref="CN2190:CP2190"/>
    <mergeCell ref="CI2187:CJ2187"/>
    <mergeCell ref="CL2187:CM2187"/>
    <mergeCell ref="CN2187:CP2187"/>
    <mergeCell ref="CI2188:CJ2188"/>
    <mergeCell ref="CL2188:CM2188"/>
    <mergeCell ref="CN2188:CP2188"/>
    <mergeCell ref="CI2185:CJ2185"/>
    <mergeCell ref="CL2185:CM2185"/>
    <mergeCell ref="CN2185:CP2185"/>
    <mergeCell ref="CI2186:CJ2186"/>
    <mergeCell ref="CL2186:CM2186"/>
    <mergeCell ref="CN2186:CP2186"/>
    <mergeCell ref="CI2183:CJ2183"/>
    <mergeCell ref="CL2183:CM2183"/>
    <mergeCell ref="CN2183:CP2183"/>
    <mergeCell ref="CI2184:CJ2184"/>
    <mergeCell ref="CL2184:CM2184"/>
    <mergeCell ref="CN2184:CP2184"/>
    <mergeCell ref="CI2181:CJ2181"/>
    <mergeCell ref="CL2181:CM2181"/>
    <mergeCell ref="CN2181:CP2181"/>
    <mergeCell ref="CI2182:CJ2182"/>
    <mergeCell ref="CL2182:CM2182"/>
    <mergeCell ref="CN2182:CP2182"/>
    <mergeCell ref="CI2179:CJ2179"/>
    <mergeCell ref="CL2179:CM2179"/>
    <mergeCell ref="CN2179:CP2179"/>
    <mergeCell ref="CI2180:CJ2180"/>
    <mergeCell ref="CL2180:CM2180"/>
    <mergeCell ref="CN2180:CP2180"/>
    <mergeCell ref="CI2177:CJ2177"/>
    <mergeCell ref="CL2177:CM2177"/>
    <mergeCell ref="CN2177:CP2177"/>
    <mergeCell ref="CI2178:CJ2178"/>
    <mergeCell ref="CL2178:CM2178"/>
    <mergeCell ref="CN2178:CP2178"/>
    <mergeCell ref="CI2175:CJ2175"/>
    <mergeCell ref="CL2175:CM2175"/>
    <mergeCell ref="CN2175:CP2175"/>
    <mergeCell ref="CI2176:CJ2176"/>
    <mergeCell ref="CL2176:CM2176"/>
    <mergeCell ref="CN2176:CP2176"/>
    <mergeCell ref="CI2173:CJ2173"/>
    <mergeCell ref="CL2173:CM2173"/>
    <mergeCell ref="CN2173:CP2173"/>
    <mergeCell ref="CI2174:CJ2174"/>
    <mergeCell ref="CL2174:CM2174"/>
    <mergeCell ref="CN2174:CP2174"/>
    <mergeCell ref="CI2171:CJ2171"/>
    <mergeCell ref="CL2171:CM2171"/>
    <mergeCell ref="CN2171:CP2171"/>
    <mergeCell ref="CI2172:CJ2172"/>
    <mergeCell ref="CL2172:CM2172"/>
    <mergeCell ref="CN2172:CP2172"/>
    <mergeCell ref="CI2169:CJ2169"/>
    <mergeCell ref="CL2169:CM2169"/>
    <mergeCell ref="CN2169:CP2169"/>
    <mergeCell ref="CI2170:CJ2170"/>
    <mergeCell ref="CL2170:CM2170"/>
    <mergeCell ref="CN2170:CP2170"/>
    <mergeCell ref="CI2167:CJ2167"/>
    <mergeCell ref="CL2167:CM2167"/>
    <mergeCell ref="CN2167:CP2167"/>
    <mergeCell ref="CI2168:CJ2168"/>
    <mergeCell ref="CL2168:CM2168"/>
    <mergeCell ref="CN2168:CP2168"/>
    <mergeCell ref="CI2165:CJ2165"/>
    <mergeCell ref="CL2165:CM2165"/>
    <mergeCell ref="CN2165:CP2165"/>
    <mergeCell ref="CI2166:CJ2166"/>
    <mergeCell ref="CL2166:CM2166"/>
    <mergeCell ref="CN2166:CP2166"/>
    <mergeCell ref="CI2163:CJ2163"/>
    <mergeCell ref="CL2163:CM2163"/>
    <mergeCell ref="CN2163:CP2163"/>
    <mergeCell ref="CI2164:CJ2164"/>
    <mergeCell ref="CL2164:CM2164"/>
    <mergeCell ref="CN2164:CP2164"/>
    <mergeCell ref="CI2161:CJ2161"/>
    <mergeCell ref="CL2161:CM2161"/>
    <mergeCell ref="CN2161:CP2161"/>
    <mergeCell ref="CI2162:CJ2162"/>
    <mergeCell ref="CL2162:CM2162"/>
    <mergeCell ref="CN2162:CP2162"/>
    <mergeCell ref="CI2159:CJ2159"/>
    <mergeCell ref="CL2159:CM2159"/>
    <mergeCell ref="CN2159:CP2159"/>
    <mergeCell ref="CI2160:CJ2160"/>
    <mergeCell ref="CL2160:CM2160"/>
    <mergeCell ref="CN2160:CP2160"/>
    <mergeCell ref="CI2157:CJ2157"/>
    <mergeCell ref="CL2157:CM2157"/>
    <mergeCell ref="CN2157:CP2157"/>
    <mergeCell ref="CI2158:CJ2158"/>
    <mergeCell ref="CL2158:CM2158"/>
    <mergeCell ref="CN2158:CP2158"/>
    <mergeCell ref="CI2155:CJ2155"/>
    <mergeCell ref="CL2155:CM2155"/>
    <mergeCell ref="CN2155:CP2155"/>
    <mergeCell ref="CI2156:CJ2156"/>
    <mergeCell ref="CL2156:CM2156"/>
    <mergeCell ref="CN2156:CP2156"/>
    <mergeCell ref="CI2153:CJ2153"/>
    <mergeCell ref="CL2153:CM2153"/>
    <mergeCell ref="CN2153:CP2153"/>
    <mergeCell ref="CI2154:CJ2154"/>
    <mergeCell ref="CL2154:CM2154"/>
    <mergeCell ref="CN2154:CP2154"/>
    <mergeCell ref="CI2151:CJ2151"/>
    <mergeCell ref="CL2151:CM2151"/>
    <mergeCell ref="CN2151:CP2151"/>
    <mergeCell ref="CI2152:CJ2152"/>
    <mergeCell ref="CL2152:CM2152"/>
    <mergeCell ref="CN2152:CP2152"/>
    <mergeCell ref="CI2149:CJ2149"/>
    <mergeCell ref="CL2149:CP2149"/>
    <mergeCell ref="CI2150:CJ2150"/>
    <mergeCell ref="CL2150:CM2150"/>
    <mergeCell ref="CN2150:CP2150"/>
    <mergeCell ref="CI2147:CJ2147"/>
    <mergeCell ref="CL2147:CM2147"/>
    <mergeCell ref="CN2147:CP2147"/>
    <mergeCell ref="CI2148:CJ2148"/>
    <mergeCell ref="CL2148:CM2148"/>
    <mergeCell ref="CN2148:CP2148"/>
    <mergeCell ref="CI2145:CJ2145"/>
    <mergeCell ref="CL2145:CM2145"/>
    <mergeCell ref="CN2145:CP2145"/>
    <mergeCell ref="CI2146:CJ2146"/>
    <mergeCell ref="CL2146:CM2146"/>
    <mergeCell ref="CN2146:CP2146"/>
    <mergeCell ref="CI2143:CJ2143"/>
    <mergeCell ref="CL2143:CM2143"/>
    <mergeCell ref="CN2143:CP2143"/>
    <mergeCell ref="CI2144:CJ2144"/>
    <mergeCell ref="CL2144:CM2144"/>
    <mergeCell ref="CN2144:CP2144"/>
    <mergeCell ref="CI2141:CJ2141"/>
    <mergeCell ref="CL2141:CM2141"/>
    <mergeCell ref="CN2141:CP2141"/>
    <mergeCell ref="CI2142:CJ2142"/>
    <mergeCell ref="CL2142:CM2142"/>
    <mergeCell ref="CN2142:CP2142"/>
    <mergeCell ref="CI2139:CJ2139"/>
    <mergeCell ref="CL2139:CM2139"/>
    <mergeCell ref="CN2139:CP2139"/>
    <mergeCell ref="CI2140:CJ2140"/>
    <mergeCell ref="CL2140:CM2140"/>
    <mergeCell ref="CN2140:CP2140"/>
    <mergeCell ref="CI2137:CJ2137"/>
    <mergeCell ref="CL2137:CM2137"/>
    <mergeCell ref="CN2137:CP2137"/>
    <mergeCell ref="CI2138:CJ2138"/>
    <mergeCell ref="CL2138:CM2138"/>
    <mergeCell ref="CN2138:CP2138"/>
    <mergeCell ref="CI2135:CJ2135"/>
    <mergeCell ref="CL2135:CM2135"/>
    <mergeCell ref="CN2135:CP2135"/>
    <mergeCell ref="CI2136:CJ2136"/>
    <mergeCell ref="CL2136:CM2136"/>
    <mergeCell ref="CN2136:CP2136"/>
    <mergeCell ref="CI2133:CJ2133"/>
    <mergeCell ref="CL2133:CM2133"/>
    <mergeCell ref="CN2133:CP2133"/>
    <mergeCell ref="CI2134:CJ2134"/>
    <mergeCell ref="CL2134:CM2134"/>
    <mergeCell ref="CN2134:CP2134"/>
    <mergeCell ref="CI2131:CJ2131"/>
    <mergeCell ref="CL2131:CM2131"/>
    <mergeCell ref="CN2131:CP2131"/>
    <mergeCell ref="CI2132:CJ2132"/>
    <mergeCell ref="CL2132:CM2132"/>
    <mergeCell ref="CN2132:CP2132"/>
    <mergeCell ref="CI2129:CJ2129"/>
    <mergeCell ref="CL2129:CM2129"/>
    <mergeCell ref="CN2129:CP2129"/>
    <mergeCell ref="CI2130:CJ2130"/>
    <mergeCell ref="CL2130:CM2130"/>
    <mergeCell ref="CN2130:CP2130"/>
    <mergeCell ref="CI2127:CJ2127"/>
    <mergeCell ref="CL2127:CM2127"/>
    <mergeCell ref="CN2127:CP2127"/>
    <mergeCell ref="CI2128:CJ2128"/>
    <mergeCell ref="CL2128:CM2128"/>
    <mergeCell ref="CN2128:CP2128"/>
    <mergeCell ref="CI2125:CJ2125"/>
    <mergeCell ref="CL2125:CM2125"/>
    <mergeCell ref="CN2125:CP2125"/>
    <mergeCell ref="CI2126:CJ2126"/>
    <mergeCell ref="CL2126:CM2126"/>
    <mergeCell ref="CN2126:CP2126"/>
    <mergeCell ref="CI2123:CJ2123"/>
    <mergeCell ref="CL2123:CM2123"/>
    <mergeCell ref="CN2123:CP2123"/>
    <mergeCell ref="CI2124:CJ2124"/>
    <mergeCell ref="CL2124:CM2124"/>
    <mergeCell ref="CN2124:CP2124"/>
    <mergeCell ref="CI2121:CJ2121"/>
    <mergeCell ref="CL2121:CM2121"/>
    <mergeCell ref="CN2121:CP2121"/>
    <mergeCell ref="CI2122:CJ2122"/>
    <mergeCell ref="CL2122:CM2122"/>
    <mergeCell ref="CN2122:CP2122"/>
    <mergeCell ref="CI2119:CJ2119"/>
    <mergeCell ref="CL2119:CM2119"/>
    <mergeCell ref="CN2119:CP2119"/>
    <mergeCell ref="CI2120:CJ2120"/>
    <mergeCell ref="CL2120:CM2120"/>
    <mergeCell ref="CN2120:CP2120"/>
    <mergeCell ref="CI2117:CJ2117"/>
    <mergeCell ref="CL2117:CM2117"/>
    <mergeCell ref="CN2117:CP2117"/>
    <mergeCell ref="CI2118:CJ2118"/>
    <mergeCell ref="CL2118:CM2118"/>
    <mergeCell ref="CN2118:CP2118"/>
    <mergeCell ref="CI2115:CJ2115"/>
    <mergeCell ref="CL2115:CM2115"/>
    <mergeCell ref="CN2115:CP2115"/>
    <mergeCell ref="CI2116:CJ2116"/>
    <mergeCell ref="CL2116:CM2116"/>
    <mergeCell ref="CN2116:CP2116"/>
    <mergeCell ref="CI2113:CJ2113"/>
    <mergeCell ref="CL2113:CM2113"/>
    <mergeCell ref="CN2113:CP2113"/>
    <mergeCell ref="CI2114:CJ2114"/>
    <mergeCell ref="CL2114:CM2114"/>
    <mergeCell ref="CN2114:CP2114"/>
    <mergeCell ref="CI2111:CJ2111"/>
    <mergeCell ref="CL2111:CM2111"/>
    <mergeCell ref="CN2111:CP2111"/>
    <mergeCell ref="CI2112:CJ2112"/>
    <mergeCell ref="CL2112:CM2112"/>
    <mergeCell ref="CN2112:CP2112"/>
    <mergeCell ref="CI2109:CJ2109"/>
    <mergeCell ref="CL2109:CM2109"/>
    <mergeCell ref="CN2109:CP2109"/>
    <mergeCell ref="CI2110:CJ2110"/>
    <mergeCell ref="CL2110:CM2110"/>
    <mergeCell ref="CN2110:CP2110"/>
    <mergeCell ref="CI2107:CJ2107"/>
    <mergeCell ref="CL2107:CM2107"/>
    <mergeCell ref="CN2107:CP2107"/>
    <mergeCell ref="CI2108:CJ2108"/>
    <mergeCell ref="CL2108:CM2108"/>
    <mergeCell ref="CN2108:CP2108"/>
    <mergeCell ref="CI2105:CJ2105"/>
    <mergeCell ref="CL2105:CM2105"/>
    <mergeCell ref="CN2105:CP2105"/>
    <mergeCell ref="CI2106:CJ2106"/>
    <mergeCell ref="CL2106:CM2106"/>
    <mergeCell ref="CN2106:CP2106"/>
    <mergeCell ref="CI2103:CJ2103"/>
    <mergeCell ref="CL2103:CM2103"/>
    <mergeCell ref="CN2103:CP2103"/>
    <mergeCell ref="CI2104:CJ2104"/>
    <mergeCell ref="CL2104:CM2104"/>
    <mergeCell ref="CN2104:CP2104"/>
    <mergeCell ref="CI2101:CJ2101"/>
    <mergeCell ref="CL2101:CM2101"/>
    <mergeCell ref="CN2101:CP2101"/>
    <mergeCell ref="CI2102:CJ2102"/>
    <mergeCell ref="CL2102:CM2102"/>
    <mergeCell ref="CN2102:CP2102"/>
    <mergeCell ref="CI2099:CJ2099"/>
    <mergeCell ref="CL2099:CM2099"/>
    <mergeCell ref="CN2099:CP2099"/>
    <mergeCell ref="CI2100:CJ2100"/>
    <mergeCell ref="CL2100:CM2100"/>
    <mergeCell ref="CN2100:CP2100"/>
    <mergeCell ref="CI2097:CJ2097"/>
    <mergeCell ref="CL2097:CM2097"/>
    <mergeCell ref="CN2097:CP2097"/>
    <mergeCell ref="CI2098:CJ2098"/>
    <mergeCell ref="CL2098:CM2098"/>
    <mergeCell ref="CN2098:CP2098"/>
    <mergeCell ref="CI2095:CJ2095"/>
    <mergeCell ref="CL2095:CM2095"/>
    <mergeCell ref="CN2095:CP2095"/>
    <mergeCell ref="CI2096:CJ2096"/>
    <mergeCell ref="CL2096:CM2096"/>
    <mergeCell ref="CN2096:CP2096"/>
    <mergeCell ref="CI2093:CJ2093"/>
    <mergeCell ref="CL2093:CM2093"/>
    <mergeCell ref="CN2093:CP2093"/>
    <mergeCell ref="CI2094:CJ2094"/>
    <mergeCell ref="CL2094:CM2094"/>
    <mergeCell ref="CN2094:CP2094"/>
    <mergeCell ref="CI2091:CJ2091"/>
    <mergeCell ref="CL2091:CM2091"/>
    <mergeCell ref="CN2091:CP2091"/>
    <mergeCell ref="CI2092:CJ2092"/>
    <mergeCell ref="CL2092:CM2092"/>
    <mergeCell ref="CN2092:CP2092"/>
    <mergeCell ref="CI2089:CJ2089"/>
    <mergeCell ref="CL2089:CM2089"/>
    <mergeCell ref="CN2089:CP2089"/>
    <mergeCell ref="CI2090:CJ2090"/>
    <mergeCell ref="CL2090:CM2090"/>
    <mergeCell ref="CN2090:CP2090"/>
    <mergeCell ref="CI2087:CJ2087"/>
    <mergeCell ref="CL2087:CM2087"/>
    <mergeCell ref="CN2087:CP2087"/>
    <mergeCell ref="CI2088:CJ2088"/>
    <mergeCell ref="CL2088:CM2088"/>
    <mergeCell ref="CN2088:CP2088"/>
    <mergeCell ref="CI2085:CJ2085"/>
    <mergeCell ref="CL2085:CM2085"/>
    <mergeCell ref="CN2085:CP2085"/>
    <mergeCell ref="CI2086:CJ2086"/>
    <mergeCell ref="CL2086:CM2086"/>
    <mergeCell ref="CN2086:CP2086"/>
    <mergeCell ref="CI2083:CJ2083"/>
    <mergeCell ref="CL2083:CM2083"/>
    <mergeCell ref="CN2083:CP2083"/>
    <mergeCell ref="CI2084:CJ2084"/>
    <mergeCell ref="CL2084:CM2084"/>
    <mergeCell ref="CN2084:CP2084"/>
    <mergeCell ref="CI2081:CJ2081"/>
    <mergeCell ref="CL2081:CM2081"/>
    <mergeCell ref="CN2081:CP2081"/>
    <mergeCell ref="CI2082:CJ2082"/>
    <mergeCell ref="CL2082:CM2082"/>
    <mergeCell ref="CN2082:CP2082"/>
    <mergeCell ref="CI2079:CJ2079"/>
    <mergeCell ref="CL2079:CM2079"/>
    <mergeCell ref="CN2079:CP2079"/>
    <mergeCell ref="CI2080:CJ2080"/>
    <mergeCell ref="CL2080:CM2080"/>
    <mergeCell ref="CN2080:CP2080"/>
    <mergeCell ref="CI2077:CJ2077"/>
    <mergeCell ref="CL2077:CM2077"/>
    <mergeCell ref="CN2077:CP2077"/>
    <mergeCell ref="CI2078:CJ2078"/>
    <mergeCell ref="CL2078:CM2078"/>
    <mergeCell ref="CN2078:CP2078"/>
    <mergeCell ref="CI2075:CJ2075"/>
    <mergeCell ref="CL2075:CM2075"/>
    <mergeCell ref="CN2075:CP2075"/>
    <mergeCell ref="CI2076:CJ2076"/>
    <mergeCell ref="CL2076:CM2076"/>
    <mergeCell ref="CN2076:CP2076"/>
    <mergeCell ref="CI2073:CJ2073"/>
    <mergeCell ref="CL2073:CM2073"/>
    <mergeCell ref="CN2073:CP2073"/>
    <mergeCell ref="CI2074:CJ2074"/>
    <mergeCell ref="CL2074:CM2074"/>
    <mergeCell ref="CN2074:CP2074"/>
    <mergeCell ref="CI2071:CJ2071"/>
    <mergeCell ref="CL2071:CM2071"/>
    <mergeCell ref="CN2071:CP2071"/>
    <mergeCell ref="CI2072:CJ2072"/>
    <mergeCell ref="CL2072:CM2072"/>
    <mergeCell ref="CN2072:CP2072"/>
    <mergeCell ref="CI2069:CJ2069"/>
    <mergeCell ref="CL2069:CM2069"/>
    <mergeCell ref="CN2069:CP2069"/>
    <mergeCell ref="CI2070:CJ2070"/>
    <mergeCell ref="CL2070:CM2070"/>
    <mergeCell ref="CN2070:CP2070"/>
    <mergeCell ref="CI2067:CJ2067"/>
    <mergeCell ref="CL2067:CM2067"/>
    <mergeCell ref="CN2067:CP2067"/>
    <mergeCell ref="CI2068:CJ2068"/>
    <mergeCell ref="CL2068:CM2068"/>
    <mergeCell ref="CN2068:CP2068"/>
    <mergeCell ref="CI2065:CJ2065"/>
    <mergeCell ref="CL2065:CM2065"/>
    <mergeCell ref="CN2065:CP2065"/>
    <mergeCell ref="CI2066:CJ2066"/>
    <mergeCell ref="CL2066:CM2066"/>
    <mergeCell ref="CN2066:CP2066"/>
    <mergeCell ref="CI2063:CJ2063"/>
    <mergeCell ref="CL2063:CM2063"/>
    <mergeCell ref="CN2063:CP2063"/>
    <mergeCell ref="CI2064:CJ2064"/>
    <mergeCell ref="CL2064:CM2064"/>
    <mergeCell ref="CN2064:CP2064"/>
    <mergeCell ref="CI2061:CJ2061"/>
    <mergeCell ref="CL2061:CM2061"/>
    <mergeCell ref="CN2061:CP2061"/>
    <mergeCell ref="CI2062:CJ2062"/>
    <mergeCell ref="CL2062:CM2062"/>
    <mergeCell ref="CN2062:CP2062"/>
    <mergeCell ref="CI2059:CJ2059"/>
    <mergeCell ref="CL2059:CM2059"/>
    <mergeCell ref="CN2059:CP2059"/>
    <mergeCell ref="CI2060:CJ2060"/>
    <mergeCell ref="CL2060:CM2060"/>
    <mergeCell ref="CN2060:CP2060"/>
    <mergeCell ref="CI2057:CJ2057"/>
    <mergeCell ref="CL2057:CM2057"/>
    <mergeCell ref="CN2057:CP2057"/>
    <mergeCell ref="CI2058:CJ2058"/>
    <mergeCell ref="CL2058:CM2058"/>
    <mergeCell ref="CN2058:CP2058"/>
    <mergeCell ref="CI2055:CJ2055"/>
    <mergeCell ref="CL2055:CM2055"/>
    <mergeCell ref="CN2055:CP2055"/>
    <mergeCell ref="CI2056:CJ2056"/>
    <mergeCell ref="CL2056:CM2056"/>
    <mergeCell ref="CN2056:CP2056"/>
    <mergeCell ref="CI2053:CJ2053"/>
    <mergeCell ref="CL2053:CM2053"/>
    <mergeCell ref="CN2053:CP2053"/>
    <mergeCell ref="CI2054:CJ2054"/>
    <mergeCell ref="CL2054:CM2054"/>
    <mergeCell ref="CN2054:CP2054"/>
    <mergeCell ref="CI2051:CJ2051"/>
    <mergeCell ref="CL2051:CM2051"/>
    <mergeCell ref="CN2051:CP2051"/>
    <mergeCell ref="CI2052:CJ2052"/>
    <mergeCell ref="CL2052:CM2052"/>
    <mergeCell ref="CN2052:CP2052"/>
    <mergeCell ref="CI2049:CJ2049"/>
    <mergeCell ref="CL2049:CM2049"/>
    <mergeCell ref="CN2049:CP2049"/>
    <mergeCell ref="CI2050:CJ2050"/>
    <mergeCell ref="CL2050:CM2050"/>
    <mergeCell ref="CN2050:CP2050"/>
    <mergeCell ref="CI2047:CJ2047"/>
    <mergeCell ref="CL2047:CM2047"/>
    <mergeCell ref="CN2047:CP2047"/>
    <mergeCell ref="CI2048:CJ2048"/>
    <mergeCell ref="CL2048:CM2048"/>
    <mergeCell ref="CN2048:CP2048"/>
    <mergeCell ref="CI2045:CJ2045"/>
    <mergeCell ref="CL2045:CM2045"/>
    <mergeCell ref="CN2045:CP2045"/>
    <mergeCell ref="CI2046:CJ2046"/>
    <mergeCell ref="CL2046:CM2046"/>
    <mergeCell ref="CN2046:CP2046"/>
    <mergeCell ref="CI2043:CJ2043"/>
    <mergeCell ref="CL2043:CP2043"/>
    <mergeCell ref="CI2044:CJ2044"/>
    <mergeCell ref="CL2044:CM2044"/>
    <mergeCell ref="CN2044:CP2044"/>
    <mergeCell ref="CI2041:CJ2041"/>
    <mergeCell ref="CL2041:CM2041"/>
    <mergeCell ref="CN2041:CP2041"/>
    <mergeCell ref="CI2042:CJ2042"/>
    <mergeCell ref="CL2042:CM2042"/>
    <mergeCell ref="CN2042:CP2042"/>
    <mergeCell ref="CI2039:CJ2039"/>
    <mergeCell ref="CL2039:CM2039"/>
    <mergeCell ref="CN2039:CP2039"/>
    <mergeCell ref="CI2040:CJ2040"/>
    <mergeCell ref="CL2040:CM2040"/>
    <mergeCell ref="CN2040:CP2040"/>
    <mergeCell ref="CI2037:CJ2037"/>
    <mergeCell ref="CL2037:CM2037"/>
    <mergeCell ref="CN2037:CP2037"/>
    <mergeCell ref="CI2038:CJ2038"/>
    <mergeCell ref="CL2038:CM2038"/>
    <mergeCell ref="CN2038:CP2038"/>
    <mergeCell ref="CI2035:CJ2035"/>
    <mergeCell ref="CL2035:CM2035"/>
    <mergeCell ref="CN2035:CP2035"/>
    <mergeCell ref="CI2036:CJ2036"/>
    <mergeCell ref="CL2036:CM2036"/>
    <mergeCell ref="CN2036:CP2036"/>
    <mergeCell ref="CI2033:CJ2033"/>
    <mergeCell ref="CL2033:CM2033"/>
    <mergeCell ref="CN2033:CP2033"/>
    <mergeCell ref="CI2034:CJ2034"/>
    <mergeCell ref="CL2034:CM2034"/>
    <mergeCell ref="CN2034:CP2034"/>
    <mergeCell ref="CI2031:CJ2031"/>
    <mergeCell ref="CL2031:CM2031"/>
    <mergeCell ref="CN2031:CP2031"/>
    <mergeCell ref="CI2032:CJ2032"/>
    <mergeCell ref="CL2032:CM2032"/>
    <mergeCell ref="CN2032:CP2032"/>
    <mergeCell ref="CI2029:CJ2029"/>
    <mergeCell ref="CL2029:CM2029"/>
    <mergeCell ref="CN2029:CP2029"/>
    <mergeCell ref="CI2030:CJ2030"/>
    <mergeCell ref="CL2030:CM2030"/>
    <mergeCell ref="CN2030:CP2030"/>
    <mergeCell ref="CI2027:CJ2027"/>
    <mergeCell ref="CL2027:CM2027"/>
    <mergeCell ref="CN2027:CP2027"/>
    <mergeCell ref="CI2028:CJ2028"/>
    <mergeCell ref="CL2028:CM2028"/>
    <mergeCell ref="CN2028:CP2028"/>
    <mergeCell ref="CI2025:CJ2025"/>
    <mergeCell ref="CL2025:CM2025"/>
    <mergeCell ref="CN2025:CP2025"/>
    <mergeCell ref="CI2026:CJ2026"/>
    <mergeCell ref="CL2026:CM2026"/>
    <mergeCell ref="CN2026:CP2026"/>
    <mergeCell ref="CI2023:CJ2023"/>
    <mergeCell ref="CL2023:CM2023"/>
    <mergeCell ref="CN2023:CP2023"/>
    <mergeCell ref="CI2024:CJ2024"/>
    <mergeCell ref="CL2024:CM2024"/>
    <mergeCell ref="CN2024:CP2024"/>
    <mergeCell ref="CI2021:CJ2021"/>
    <mergeCell ref="CL2021:CM2021"/>
    <mergeCell ref="CN2021:CP2021"/>
    <mergeCell ref="CI2022:CJ2022"/>
    <mergeCell ref="CL2022:CM2022"/>
    <mergeCell ref="CN2022:CP2022"/>
    <mergeCell ref="CI2019:CJ2019"/>
    <mergeCell ref="CL2019:CM2019"/>
    <mergeCell ref="CN2019:CP2019"/>
    <mergeCell ref="CI2020:CJ2020"/>
    <mergeCell ref="CL2020:CM2020"/>
    <mergeCell ref="CN2020:CP2020"/>
    <mergeCell ref="CI2017:CJ2017"/>
    <mergeCell ref="CL2017:CM2017"/>
    <mergeCell ref="CN2017:CP2017"/>
    <mergeCell ref="CI2018:CJ2018"/>
    <mergeCell ref="CL2018:CM2018"/>
    <mergeCell ref="CN2018:CP2018"/>
    <mergeCell ref="CI2015:CJ2015"/>
    <mergeCell ref="CL2015:CM2015"/>
    <mergeCell ref="CN2015:CP2015"/>
    <mergeCell ref="CI2016:CJ2016"/>
    <mergeCell ref="CL2016:CM2016"/>
    <mergeCell ref="CN2016:CP2016"/>
    <mergeCell ref="CI2013:CJ2013"/>
    <mergeCell ref="CL2013:CM2013"/>
    <mergeCell ref="CN2013:CP2013"/>
    <mergeCell ref="CI2014:CJ2014"/>
    <mergeCell ref="CL2014:CM2014"/>
    <mergeCell ref="CN2014:CP2014"/>
    <mergeCell ref="CI2011:CJ2011"/>
    <mergeCell ref="CL2011:CM2011"/>
    <mergeCell ref="CN2011:CP2011"/>
    <mergeCell ref="CI2012:CJ2012"/>
    <mergeCell ref="CL2012:CM2012"/>
    <mergeCell ref="CN2012:CP2012"/>
    <mergeCell ref="CI2009:CJ2009"/>
    <mergeCell ref="CL2009:CM2009"/>
    <mergeCell ref="CN2009:CP2009"/>
    <mergeCell ref="CI2010:CJ2010"/>
    <mergeCell ref="CL2010:CM2010"/>
    <mergeCell ref="CN2010:CP2010"/>
    <mergeCell ref="CI2007:CJ2007"/>
    <mergeCell ref="CL2007:CM2007"/>
    <mergeCell ref="CN2007:CP2007"/>
    <mergeCell ref="CI2008:CJ2008"/>
    <mergeCell ref="CL2008:CM2008"/>
    <mergeCell ref="CN2008:CP2008"/>
    <mergeCell ref="CI2005:CJ2005"/>
    <mergeCell ref="CL2005:CM2005"/>
    <mergeCell ref="CN2005:CP2005"/>
    <mergeCell ref="CI2006:CJ2006"/>
    <mergeCell ref="CL2006:CM2006"/>
    <mergeCell ref="CN2006:CP2006"/>
    <mergeCell ref="CI2003:CJ2003"/>
    <mergeCell ref="CL2003:CM2003"/>
    <mergeCell ref="CN2003:CP2003"/>
    <mergeCell ref="CI2004:CJ2004"/>
    <mergeCell ref="CL2004:CM2004"/>
    <mergeCell ref="CN2004:CP2004"/>
    <mergeCell ref="CI2001:CJ2001"/>
    <mergeCell ref="CL2001:CM2001"/>
    <mergeCell ref="CN2001:CP2001"/>
    <mergeCell ref="CI2002:CJ2002"/>
    <mergeCell ref="CL2002:CM2002"/>
    <mergeCell ref="CN2002:CP2002"/>
    <mergeCell ref="CI1999:CJ1999"/>
    <mergeCell ref="CL1999:CM1999"/>
    <mergeCell ref="CN1999:CP1999"/>
    <mergeCell ref="CI2000:CJ2000"/>
    <mergeCell ref="CL2000:CM2000"/>
    <mergeCell ref="CN2000:CP2000"/>
    <mergeCell ref="CI1997:CJ1997"/>
    <mergeCell ref="CL1997:CM1997"/>
    <mergeCell ref="CN1997:CP1997"/>
    <mergeCell ref="CI1998:CJ1998"/>
    <mergeCell ref="CL1998:CM1998"/>
    <mergeCell ref="CN1998:CP1998"/>
    <mergeCell ref="CI1995:CJ1995"/>
    <mergeCell ref="CL1995:CM1995"/>
    <mergeCell ref="CN1995:CP1995"/>
    <mergeCell ref="CI1996:CJ1996"/>
    <mergeCell ref="CL1996:CM1996"/>
    <mergeCell ref="CN1996:CP1996"/>
    <mergeCell ref="CI1993:CJ1993"/>
    <mergeCell ref="CL1993:CM1993"/>
    <mergeCell ref="CN1993:CP1993"/>
    <mergeCell ref="CI1994:CJ1994"/>
    <mergeCell ref="CL1994:CM1994"/>
    <mergeCell ref="CN1994:CP1994"/>
    <mergeCell ref="CI1991:CJ1991"/>
    <mergeCell ref="CL1991:CM1991"/>
    <mergeCell ref="CN1991:CP1991"/>
    <mergeCell ref="CI1992:CJ1992"/>
    <mergeCell ref="CL1992:CM1992"/>
    <mergeCell ref="CN1992:CP1992"/>
    <mergeCell ref="CI1989:CJ1989"/>
    <mergeCell ref="CL1989:CM1989"/>
    <mergeCell ref="CN1989:CP1989"/>
    <mergeCell ref="CI1990:CJ1990"/>
    <mergeCell ref="CL1990:CM1990"/>
    <mergeCell ref="CN1990:CP1990"/>
    <mergeCell ref="CI1987:CJ1987"/>
    <mergeCell ref="CL1987:CP1987"/>
    <mergeCell ref="CI1988:CJ1988"/>
    <mergeCell ref="CL1988:CM1988"/>
    <mergeCell ref="CN1988:CP1988"/>
    <mergeCell ref="CI1985:CJ1985"/>
    <mergeCell ref="CL1985:CM1985"/>
    <mergeCell ref="CN1985:CP1985"/>
    <mergeCell ref="CI1986:CJ1986"/>
    <mergeCell ref="CL1986:CM1986"/>
    <mergeCell ref="CN1986:CP1986"/>
    <mergeCell ref="CI1983:CJ1983"/>
    <mergeCell ref="CL1983:CM1983"/>
    <mergeCell ref="CN1983:CP1983"/>
    <mergeCell ref="CI1984:CJ1984"/>
    <mergeCell ref="CL1984:CM1984"/>
    <mergeCell ref="CN1984:CP1984"/>
    <mergeCell ref="CI1981:CJ1981"/>
    <mergeCell ref="CL1981:CM1981"/>
    <mergeCell ref="CN1981:CP1981"/>
    <mergeCell ref="CI1982:CJ1982"/>
    <mergeCell ref="CL1982:CM1982"/>
    <mergeCell ref="CN1982:CP1982"/>
    <mergeCell ref="CI1979:CJ1979"/>
    <mergeCell ref="CL1979:CM1979"/>
    <mergeCell ref="CN1979:CP1979"/>
    <mergeCell ref="CI1980:CJ1980"/>
    <mergeCell ref="CL1980:CM1980"/>
    <mergeCell ref="CN1980:CP1980"/>
    <mergeCell ref="CI1977:CJ1977"/>
    <mergeCell ref="CL1977:CM1977"/>
    <mergeCell ref="CN1977:CP1977"/>
    <mergeCell ref="CI1978:CJ1978"/>
    <mergeCell ref="CL1978:CM1978"/>
    <mergeCell ref="CN1978:CP1978"/>
    <mergeCell ref="CI1975:CJ1975"/>
    <mergeCell ref="CL1975:CM1975"/>
    <mergeCell ref="CN1975:CP1975"/>
    <mergeCell ref="CI1976:CJ1976"/>
    <mergeCell ref="CL1976:CM1976"/>
    <mergeCell ref="CN1976:CP1976"/>
    <mergeCell ref="CI1973:CJ1973"/>
    <mergeCell ref="CL1973:CM1973"/>
    <mergeCell ref="CN1973:CP1973"/>
    <mergeCell ref="CI1974:CJ1974"/>
    <mergeCell ref="CL1974:CM1974"/>
    <mergeCell ref="CN1974:CP1974"/>
    <mergeCell ref="CI1971:CJ1971"/>
    <mergeCell ref="CL1971:CM1971"/>
    <mergeCell ref="CN1971:CP1971"/>
    <mergeCell ref="CI1972:CJ1972"/>
    <mergeCell ref="CL1972:CM1972"/>
    <mergeCell ref="CN1972:CP1972"/>
    <mergeCell ref="CI1969:CJ1969"/>
    <mergeCell ref="CL1969:CP1969"/>
    <mergeCell ref="CI1970:CJ1970"/>
    <mergeCell ref="CL1970:CM1970"/>
    <mergeCell ref="CN1970:CP1970"/>
    <mergeCell ref="CI1967:CJ1967"/>
    <mergeCell ref="CL1967:CM1967"/>
    <mergeCell ref="CN1967:CP1967"/>
    <mergeCell ref="CI1968:CJ1968"/>
    <mergeCell ref="CL1968:CM1968"/>
    <mergeCell ref="CN1968:CP1968"/>
    <mergeCell ref="CI1965:CJ1965"/>
    <mergeCell ref="CL1965:CM1965"/>
    <mergeCell ref="CN1965:CP1965"/>
    <mergeCell ref="CI1966:CJ1966"/>
    <mergeCell ref="CL1966:CM1966"/>
    <mergeCell ref="CN1966:CP1966"/>
    <mergeCell ref="CI1963:CJ1963"/>
    <mergeCell ref="CL1963:CM1963"/>
    <mergeCell ref="CN1963:CP1963"/>
    <mergeCell ref="CI1964:CJ1964"/>
    <mergeCell ref="CL1964:CM1964"/>
    <mergeCell ref="CN1964:CP1964"/>
    <mergeCell ref="CI1961:CJ1961"/>
    <mergeCell ref="CL1961:CM1961"/>
    <mergeCell ref="CN1961:CP1961"/>
    <mergeCell ref="CI1962:CJ1962"/>
    <mergeCell ref="CL1962:CM1962"/>
    <mergeCell ref="CN1962:CP1962"/>
    <mergeCell ref="CI1959:CJ1959"/>
    <mergeCell ref="CL1959:CM1959"/>
    <mergeCell ref="CN1959:CP1959"/>
    <mergeCell ref="CI1960:CJ1960"/>
    <mergeCell ref="CL1960:CM1960"/>
    <mergeCell ref="CN1960:CP1960"/>
    <mergeCell ref="CI1957:CJ1957"/>
    <mergeCell ref="CL1957:CM1957"/>
    <mergeCell ref="CN1957:CP1957"/>
    <mergeCell ref="CI1958:CJ1958"/>
    <mergeCell ref="CL1958:CM1958"/>
    <mergeCell ref="CN1958:CP1958"/>
    <mergeCell ref="CI1955:CJ1955"/>
    <mergeCell ref="CL1955:CM1955"/>
    <mergeCell ref="CN1955:CP1955"/>
    <mergeCell ref="CI1956:CJ1956"/>
    <mergeCell ref="CL1956:CM1956"/>
    <mergeCell ref="CN1956:CP1956"/>
    <mergeCell ref="CI1953:CJ1953"/>
    <mergeCell ref="CL1953:CM1953"/>
    <mergeCell ref="CN1953:CP1953"/>
    <mergeCell ref="CI1954:CJ1954"/>
    <mergeCell ref="CL1954:CM1954"/>
    <mergeCell ref="CN1954:CP1954"/>
    <mergeCell ref="CI1951:CJ1951"/>
    <mergeCell ref="CL1951:CM1951"/>
    <mergeCell ref="CN1951:CP1951"/>
    <mergeCell ref="CI1952:CJ1952"/>
    <mergeCell ref="CL1952:CM1952"/>
    <mergeCell ref="CN1952:CP1952"/>
    <mergeCell ref="CI1949:CJ1949"/>
    <mergeCell ref="CL1949:CM1949"/>
    <mergeCell ref="CN1949:CP1949"/>
    <mergeCell ref="CI1950:CJ1950"/>
    <mergeCell ref="CL1950:CM1950"/>
    <mergeCell ref="CN1950:CP1950"/>
    <mergeCell ref="CI1947:CJ1947"/>
    <mergeCell ref="CL1947:CM1947"/>
    <mergeCell ref="CN1947:CP1947"/>
    <mergeCell ref="CI1948:CJ1948"/>
    <mergeCell ref="CL1948:CM1948"/>
    <mergeCell ref="CN1948:CP1948"/>
    <mergeCell ref="CI1945:CJ1945"/>
    <mergeCell ref="CL1945:CM1945"/>
    <mergeCell ref="CN1945:CP1945"/>
    <mergeCell ref="CI1946:CJ1946"/>
    <mergeCell ref="CL1946:CM1946"/>
    <mergeCell ref="CN1946:CP1946"/>
    <mergeCell ref="CI1943:CJ1943"/>
    <mergeCell ref="CL1943:CM1943"/>
    <mergeCell ref="CN1943:CP1943"/>
    <mergeCell ref="CI1944:CJ1944"/>
    <mergeCell ref="CL1944:CM1944"/>
    <mergeCell ref="CN1944:CP1944"/>
    <mergeCell ref="CI1941:CJ1941"/>
    <mergeCell ref="CL1941:CM1941"/>
    <mergeCell ref="CN1941:CP1941"/>
    <mergeCell ref="CI1942:CJ1942"/>
    <mergeCell ref="CL1942:CM1942"/>
    <mergeCell ref="CN1942:CP1942"/>
    <mergeCell ref="CI1939:CJ1939"/>
    <mergeCell ref="CL1939:CM1939"/>
    <mergeCell ref="CN1939:CP1939"/>
    <mergeCell ref="CI1940:CJ1940"/>
    <mergeCell ref="CL1940:CM1940"/>
    <mergeCell ref="CN1940:CP1940"/>
    <mergeCell ref="CI1937:CJ1937"/>
    <mergeCell ref="CL1937:CM1937"/>
    <mergeCell ref="CN1937:CP1937"/>
    <mergeCell ref="CI1938:CJ1938"/>
    <mergeCell ref="CL1938:CM1938"/>
    <mergeCell ref="CN1938:CP1938"/>
    <mergeCell ref="CI1935:CJ1935"/>
    <mergeCell ref="CL1935:CM1935"/>
    <mergeCell ref="CN1935:CP1935"/>
    <mergeCell ref="CI1936:CJ1936"/>
    <mergeCell ref="CL1936:CM1936"/>
    <mergeCell ref="CN1936:CP1936"/>
    <mergeCell ref="CI1933:CJ1933"/>
    <mergeCell ref="CL1933:CM1933"/>
    <mergeCell ref="CN1933:CP1933"/>
    <mergeCell ref="CI1934:CJ1934"/>
    <mergeCell ref="CL1934:CM1934"/>
    <mergeCell ref="CN1934:CP1934"/>
    <mergeCell ref="CI1931:CJ1931"/>
    <mergeCell ref="CL1931:CM1931"/>
    <mergeCell ref="CN1931:CP1931"/>
    <mergeCell ref="CI1932:CJ1932"/>
    <mergeCell ref="CL1932:CM1932"/>
    <mergeCell ref="CN1932:CP1932"/>
    <mergeCell ref="CI1929:CJ1929"/>
    <mergeCell ref="CL1929:CM1929"/>
    <mergeCell ref="CN1929:CP1929"/>
    <mergeCell ref="CI1930:CJ1930"/>
    <mergeCell ref="CL1930:CM1930"/>
    <mergeCell ref="CN1930:CP1930"/>
    <mergeCell ref="CI1927:CJ1927"/>
    <mergeCell ref="CL1927:CM1927"/>
    <mergeCell ref="CN1927:CP1927"/>
    <mergeCell ref="CI1928:CJ1928"/>
    <mergeCell ref="CL1928:CM1928"/>
    <mergeCell ref="CN1928:CP1928"/>
    <mergeCell ref="CI1925:CJ1925"/>
    <mergeCell ref="CL1925:CM1925"/>
    <mergeCell ref="CN1925:CP1925"/>
    <mergeCell ref="CI1926:CJ1926"/>
    <mergeCell ref="CL1926:CM1926"/>
    <mergeCell ref="CN1926:CP1926"/>
    <mergeCell ref="CI1923:CJ1923"/>
    <mergeCell ref="CL1923:CM1923"/>
    <mergeCell ref="CN1923:CP1923"/>
    <mergeCell ref="CI1924:CJ1924"/>
    <mergeCell ref="CL1924:CP1924"/>
    <mergeCell ref="CI1921:CJ1921"/>
    <mergeCell ref="CL1921:CM1921"/>
    <mergeCell ref="CN1921:CP1921"/>
    <mergeCell ref="CI1922:CJ1922"/>
    <mergeCell ref="CL1922:CM1922"/>
    <mergeCell ref="CN1922:CP1922"/>
    <mergeCell ref="CI1919:CJ1919"/>
    <mergeCell ref="CL1919:CM1919"/>
    <mergeCell ref="CN1919:CP1919"/>
    <mergeCell ref="CI1920:CJ1920"/>
    <mergeCell ref="CL1920:CM1920"/>
    <mergeCell ref="CN1920:CP1920"/>
    <mergeCell ref="CI1917:CJ1917"/>
    <mergeCell ref="CL1917:CM1917"/>
    <mergeCell ref="CN1917:CP1917"/>
    <mergeCell ref="CI1918:CJ1918"/>
    <mergeCell ref="CL1918:CM1918"/>
    <mergeCell ref="CN1918:CP1918"/>
    <mergeCell ref="CI1915:CJ1915"/>
    <mergeCell ref="CL1915:CM1915"/>
    <mergeCell ref="CN1915:CP1915"/>
    <mergeCell ref="CI1916:CJ1916"/>
    <mergeCell ref="CL1916:CM1916"/>
    <mergeCell ref="CN1916:CP1916"/>
    <mergeCell ref="CI1913:CJ1913"/>
    <mergeCell ref="CL1913:CM1913"/>
    <mergeCell ref="CN1913:CP1913"/>
    <mergeCell ref="CI1914:CJ1914"/>
    <mergeCell ref="CL1914:CM1914"/>
    <mergeCell ref="CN1914:CP1914"/>
    <mergeCell ref="CI1911:CJ1911"/>
    <mergeCell ref="CL1911:CM1911"/>
    <mergeCell ref="CN1911:CP1911"/>
    <mergeCell ref="CI1912:CJ1912"/>
    <mergeCell ref="CL1912:CM1912"/>
    <mergeCell ref="CN1912:CP1912"/>
    <mergeCell ref="CI1909:CJ1909"/>
    <mergeCell ref="CL1909:CM1909"/>
    <mergeCell ref="CN1909:CP1909"/>
    <mergeCell ref="CI1910:CJ1910"/>
    <mergeCell ref="CL1910:CM1910"/>
    <mergeCell ref="CN1910:CP1910"/>
    <mergeCell ref="CI1907:CJ1907"/>
    <mergeCell ref="CL1907:CM1907"/>
    <mergeCell ref="CN1907:CP1907"/>
    <mergeCell ref="CI1908:CJ1908"/>
    <mergeCell ref="CL1908:CM1908"/>
    <mergeCell ref="CN1908:CP1908"/>
    <mergeCell ref="CI1905:CJ1905"/>
    <mergeCell ref="CL1905:CM1905"/>
    <mergeCell ref="CN1905:CP1905"/>
    <mergeCell ref="CI1906:CJ1906"/>
    <mergeCell ref="CL1906:CM1906"/>
    <mergeCell ref="CN1906:CP1906"/>
    <mergeCell ref="CI1903:CJ1903"/>
    <mergeCell ref="CL1903:CM1903"/>
    <mergeCell ref="CN1903:CP1903"/>
    <mergeCell ref="CI1904:CJ1904"/>
    <mergeCell ref="CL1904:CM1904"/>
    <mergeCell ref="CN1904:CP1904"/>
    <mergeCell ref="CI1901:CJ1901"/>
    <mergeCell ref="CL1901:CM1901"/>
    <mergeCell ref="CN1901:CP1901"/>
    <mergeCell ref="CI1902:CJ1902"/>
    <mergeCell ref="CL1902:CM1902"/>
    <mergeCell ref="CN1902:CP1902"/>
    <mergeCell ref="CI1899:CJ1899"/>
    <mergeCell ref="CL1899:CM1899"/>
    <mergeCell ref="CN1899:CP1899"/>
    <mergeCell ref="CI1900:CJ1900"/>
    <mergeCell ref="CL1900:CM1900"/>
    <mergeCell ref="CN1900:CP1900"/>
    <mergeCell ref="CI1897:CJ1897"/>
    <mergeCell ref="CL1897:CM1897"/>
    <mergeCell ref="CN1897:CP1897"/>
    <mergeCell ref="CI1898:CJ1898"/>
    <mergeCell ref="CL1898:CM1898"/>
    <mergeCell ref="CN1898:CP1898"/>
    <mergeCell ref="CI1895:CJ1895"/>
    <mergeCell ref="CL1895:CM1895"/>
    <mergeCell ref="CN1895:CP1895"/>
    <mergeCell ref="CI1896:CJ1896"/>
    <mergeCell ref="CL1896:CM1896"/>
    <mergeCell ref="CN1896:CP1896"/>
    <mergeCell ref="CI1893:CJ1893"/>
    <mergeCell ref="CL1893:CM1893"/>
    <mergeCell ref="CN1893:CP1893"/>
    <mergeCell ref="CI1894:CJ1894"/>
    <mergeCell ref="CL1894:CM1894"/>
    <mergeCell ref="CN1894:CP1894"/>
    <mergeCell ref="CI1891:CJ1891"/>
    <mergeCell ref="CL1891:CM1891"/>
    <mergeCell ref="CN1891:CP1891"/>
    <mergeCell ref="CI1892:CJ1892"/>
    <mergeCell ref="CL1892:CM1892"/>
    <mergeCell ref="CN1892:CP1892"/>
    <mergeCell ref="CI1889:CJ1889"/>
    <mergeCell ref="CL1889:CM1889"/>
    <mergeCell ref="CN1889:CP1889"/>
    <mergeCell ref="CI1890:CJ1890"/>
    <mergeCell ref="CL1890:CM1890"/>
    <mergeCell ref="CN1890:CP1890"/>
    <mergeCell ref="CI1887:CJ1887"/>
    <mergeCell ref="CL1887:CM1887"/>
    <mergeCell ref="CN1887:CP1887"/>
    <mergeCell ref="CI1888:CJ1888"/>
    <mergeCell ref="CL1888:CM1888"/>
    <mergeCell ref="CN1888:CP1888"/>
    <mergeCell ref="CI1885:CJ1885"/>
    <mergeCell ref="CL1885:CM1885"/>
    <mergeCell ref="CN1885:CP1885"/>
    <mergeCell ref="CI1886:CJ1886"/>
    <mergeCell ref="CL1886:CM1886"/>
    <mergeCell ref="CN1886:CP1886"/>
    <mergeCell ref="CI1883:CJ1883"/>
    <mergeCell ref="CL1883:CM1883"/>
    <mergeCell ref="CN1883:CP1883"/>
    <mergeCell ref="CI1884:CJ1884"/>
    <mergeCell ref="CL1884:CM1884"/>
    <mergeCell ref="CN1884:CP1884"/>
    <mergeCell ref="CI1881:CJ1881"/>
    <mergeCell ref="CL1881:CM1881"/>
    <mergeCell ref="CN1881:CP1881"/>
    <mergeCell ref="CI1882:CJ1882"/>
    <mergeCell ref="CL1882:CM1882"/>
    <mergeCell ref="CN1882:CP1882"/>
    <mergeCell ref="CI1879:CJ1879"/>
    <mergeCell ref="CL1879:CM1879"/>
    <mergeCell ref="CN1879:CP1879"/>
    <mergeCell ref="CI1880:CJ1880"/>
    <mergeCell ref="CL1880:CM1880"/>
    <mergeCell ref="CN1880:CP1880"/>
    <mergeCell ref="CI1877:CJ1877"/>
    <mergeCell ref="CL1877:CM1877"/>
    <mergeCell ref="CN1877:CP1877"/>
    <mergeCell ref="CI1878:CJ1878"/>
    <mergeCell ref="CL1878:CM1878"/>
    <mergeCell ref="CN1878:CP1878"/>
    <mergeCell ref="CI1875:CJ1875"/>
    <mergeCell ref="CL1875:CM1875"/>
    <mergeCell ref="CN1875:CP1875"/>
    <mergeCell ref="CI1876:CJ1876"/>
    <mergeCell ref="CL1876:CM1876"/>
    <mergeCell ref="CN1876:CP1876"/>
    <mergeCell ref="CI1873:CJ1873"/>
    <mergeCell ref="CL1873:CM1873"/>
    <mergeCell ref="CN1873:CP1873"/>
    <mergeCell ref="CI1874:CJ1874"/>
    <mergeCell ref="CL1874:CM1874"/>
    <mergeCell ref="CN1874:CP1874"/>
    <mergeCell ref="CI1871:CJ1871"/>
    <mergeCell ref="CL1871:CM1871"/>
    <mergeCell ref="CN1871:CP1871"/>
    <mergeCell ref="CI1872:CJ1872"/>
    <mergeCell ref="CL1872:CM1872"/>
    <mergeCell ref="CN1872:CP1872"/>
    <mergeCell ref="CI1869:CJ1869"/>
    <mergeCell ref="CL1869:CM1869"/>
    <mergeCell ref="CN1869:CP1869"/>
    <mergeCell ref="CI1870:CJ1870"/>
    <mergeCell ref="CL1870:CM1870"/>
    <mergeCell ref="CN1870:CP1870"/>
    <mergeCell ref="CI1867:CJ1867"/>
    <mergeCell ref="CL1867:CM1867"/>
    <mergeCell ref="CN1867:CP1867"/>
    <mergeCell ref="CI1868:CJ1868"/>
    <mergeCell ref="CL1868:CM1868"/>
    <mergeCell ref="CN1868:CP1868"/>
    <mergeCell ref="CI1865:CJ1865"/>
    <mergeCell ref="CL1865:CM1865"/>
    <mergeCell ref="CN1865:CP1865"/>
    <mergeCell ref="CI1866:CJ1866"/>
    <mergeCell ref="CL1866:CM1866"/>
    <mergeCell ref="CN1866:CP1866"/>
    <mergeCell ref="CI1863:CJ1863"/>
    <mergeCell ref="CL1863:CM1863"/>
    <mergeCell ref="CN1863:CP1863"/>
    <mergeCell ref="CI1864:CJ1864"/>
    <mergeCell ref="CL1864:CM1864"/>
    <mergeCell ref="CN1864:CP1864"/>
    <mergeCell ref="CI1861:CJ1861"/>
    <mergeCell ref="CL1861:CM1861"/>
    <mergeCell ref="CN1861:CP1861"/>
    <mergeCell ref="CI1862:CJ1862"/>
    <mergeCell ref="CL1862:CM1862"/>
    <mergeCell ref="CN1862:CP1862"/>
    <mergeCell ref="CI1859:CJ1859"/>
    <mergeCell ref="CL1859:CM1859"/>
    <mergeCell ref="CN1859:CP1859"/>
    <mergeCell ref="CI1860:CJ1860"/>
    <mergeCell ref="CL1860:CM1860"/>
    <mergeCell ref="CN1860:CP1860"/>
    <mergeCell ref="CI1857:CJ1857"/>
    <mergeCell ref="CL1857:CM1857"/>
    <mergeCell ref="CN1857:CP1857"/>
    <mergeCell ref="CI1858:CJ1858"/>
    <mergeCell ref="CL1858:CM1858"/>
    <mergeCell ref="CN1858:CP1858"/>
    <mergeCell ref="CI1855:CJ1855"/>
    <mergeCell ref="CL1855:CM1855"/>
    <mergeCell ref="CN1855:CP1855"/>
    <mergeCell ref="CI1856:CJ1856"/>
    <mergeCell ref="CL1856:CM1856"/>
    <mergeCell ref="CN1856:CP1856"/>
    <mergeCell ref="CI1853:CJ1853"/>
    <mergeCell ref="CL1853:CM1853"/>
    <mergeCell ref="CN1853:CP1853"/>
    <mergeCell ref="CI1854:CJ1854"/>
    <mergeCell ref="CL1854:CM1854"/>
    <mergeCell ref="CN1854:CP1854"/>
    <mergeCell ref="CI1851:CJ1851"/>
    <mergeCell ref="CL1851:CM1851"/>
    <mergeCell ref="CN1851:CP1851"/>
    <mergeCell ref="CI1852:CJ1852"/>
    <mergeCell ref="CL1852:CM1852"/>
    <mergeCell ref="CN1852:CP1852"/>
    <mergeCell ref="CI1849:CJ1849"/>
    <mergeCell ref="CL1849:CM1849"/>
    <mergeCell ref="CN1849:CP1849"/>
    <mergeCell ref="CI1850:CJ1850"/>
    <mergeCell ref="CL1850:CM1850"/>
    <mergeCell ref="CN1850:CP1850"/>
    <mergeCell ref="CI1847:CJ1847"/>
    <mergeCell ref="CL1847:CM1847"/>
    <mergeCell ref="CN1847:CP1847"/>
    <mergeCell ref="CI1848:CJ1848"/>
    <mergeCell ref="CL1848:CM1848"/>
    <mergeCell ref="CN1848:CP1848"/>
    <mergeCell ref="CI1845:CJ1845"/>
    <mergeCell ref="CL1845:CM1845"/>
    <mergeCell ref="CN1845:CP1845"/>
    <mergeCell ref="CI1846:CJ1846"/>
    <mergeCell ref="CL1846:CM1846"/>
    <mergeCell ref="CN1846:CP1846"/>
    <mergeCell ref="CI1843:CJ1843"/>
    <mergeCell ref="CL1843:CM1843"/>
    <mergeCell ref="CN1843:CP1843"/>
    <mergeCell ref="CI1844:CJ1844"/>
    <mergeCell ref="CL1844:CM1844"/>
    <mergeCell ref="CN1844:CP1844"/>
    <mergeCell ref="CI1841:CJ1841"/>
    <mergeCell ref="CL1841:CM1841"/>
    <mergeCell ref="CN1841:CP1841"/>
    <mergeCell ref="CI1842:CJ1842"/>
    <mergeCell ref="CL1842:CM1842"/>
    <mergeCell ref="CN1842:CP1842"/>
    <mergeCell ref="CI1839:CJ1839"/>
    <mergeCell ref="CL1839:CM1839"/>
    <mergeCell ref="CN1839:CP1839"/>
    <mergeCell ref="CI1840:CJ1840"/>
    <mergeCell ref="CL1840:CM1840"/>
    <mergeCell ref="CN1840:CP1840"/>
    <mergeCell ref="CI1837:CJ1837"/>
    <mergeCell ref="CL1837:CM1837"/>
    <mergeCell ref="CN1837:CP1837"/>
    <mergeCell ref="CI1838:CJ1838"/>
    <mergeCell ref="CL1838:CM1838"/>
    <mergeCell ref="CN1838:CP1838"/>
    <mergeCell ref="CI1835:CJ1835"/>
    <mergeCell ref="CL1835:CM1835"/>
    <mergeCell ref="CN1835:CP1835"/>
    <mergeCell ref="CI1836:CJ1836"/>
    <mergeCell ref="CL1836:CM1836"/>
    <mergeCell ref="CN1836:CP1836"/>
    <mergeCell ref="CI1833:CJ1833"/>
    <mergeCell ref="CL1833:CM1833"/>
    <mergeCell ref="CN1833:CP1833"/>
    <mergeCell ref="CI1834:CJ1834"/>
    <mergeCell ref="CL1834:CM1834"/>
    <mergeCell ref="CN1834:CP1834"/>
    <mergeCell ref="CI1831:CJ1831"/>
    <mergeCell ref="CL1831:CM1831"/>
    <mergeCell ref="CN1831:CP1831"/>
    <mergeCell ref="CI1832:CJ1832"/>
    <mergeCell ref="CL1832:CM1832"/>
    <mergeCell ref="CN1832:CP1832"/>
    <mergeCell ref="CI1829:CJ1829"/>
    <mergeCell ref="CL1829:CM1829"/>
    <mergeCell ref="CN1829:CP1829"/>
    <mergeCell ref="CI1830:CJ1830"/>
    <mergeCell ref="CL1830:CM1830"/>
    <mergeCell ref="CN1830:CP1830"/>
    <mergeCell ref="CI1827:CJ1827"/>
    <mergeCell ref="CL1827:CM1827"/>
    <mergeCell ref="CN1827:CP1827"/>
    <mergeCell ref="CI1828:CJ1828"/>
    <mergeCell ref="CL1828:CM1828"/>
    <mergeCell ref="CN1828:CP1828"/>
    <mergeCell ref="CI1825:CJ1825"/>
    <mergeCell ref="CL1825:CM1825"/>
    <mergeCell ref="CN1825:CP1825"/>
    <mergeCell ref="CI1826:CJ1826"/>
    <mergeCell ref="CL1826:CM1826"/>
    <mergeCell ref="CN1826:CP1826"/>
    <mergeCell ref="CI1823:CJ1823"/>
    <mergeCell ref="CL1823:CM1823"/>
    <mergeCell ref="CN1823:CP1823"/>
    <mergeCell ref="CI1824:CJ1824"/>
    <mergeCell ref="CL1824:CM1824"/>
    <mergeCell ref="CN1824:CP1824"/>
    <mergeCell ref="CI1821:CJ1821"/>
    <mergeCell ref="CL1821:CM1821"/>
    <mergeCell ref="CN1821:CP1821"/>
    <mergeCell ref="CI1822:CJ1822"/>
    <mergeCell ref="CL1822:CM1822"/>
    <mergeCell ref="CN1822:CP1822"/>
    <mergeCell ref="CI1819:CJ1819"/>
    <mergeCell ref="CL1819:CM1819"/>
    <mergeCell ref="CN1819:CP1819"/>
    <mergeCell ref="CI1820:CJ1820"/>
    <mergeCell ref="CL1820:CM1820"/>
    <mergeCell ref="CN1820:CP1820"/>
    <mergeCell ref="CI1817:CJ1817"/>
    <mergeCell ref="CL1817:CM1817"/>
    <mergeCell ref="CN1817:CP1817"/>
    <mergeCell ref="CI1818:CJ1818"/>
    <mergeCell ref="CL1818:CM1818"/>
    <mergeCell ref="CN1818:CP1818"/>
    <mergeCell ref="CI1815:CJ1815"/>
    <mergeCell ref="CL1815:CM1815"/>
    <mergeCell ref="CN1815:CP1815"/>
    <mergeCell ref="CI1816:CJ1816"/>
    <mergeCell ref="CL1816:CM1816"/>
    <mergeCell ref="CN1816:CP1816"/>
    <mergeCell ref="CI1813:CJ1813"/>
    <mergeCell ref="CL1813:CM1813"/>
    <mergeCell ref="CN1813:CP1813"/>
    <mergeCell ref="CI1814:CJ1814"/>
    <mergeCell ref="CL1814:CM1814"/>
    <mergeCell ref="CN1814:CP1814"/>
    <mergeCell ref="CI1811:CJ1811"/>
    <mergeCell ref="CL1811:CM1811"/>
    <mergeCell ref="CN1811:CP1811"/>
    <mergeCell ref="CI1812:CJ1812"/>
    <mergeCell ref="CL1812:CM1812"/>
    <mergeCell ref="CN1812:CP1812"/>
    <mergeCell ref="CI1809:CJ1809"/>
    <mergeCell ref="CL1809:CM1809"/>
    <mergeCell ref="CN1809:CP1809"/>
    <mergeCell ref="CI1810:CJ1810"/>
    <mergeCell ref="CL1810:CM1810"/>
    <mergeCell ref="CN1810:CP1810"/>
    <mergeCell ref="CI1807:CJ1807"/>
    <mergeCell ref="CL1807:CM1807"/>
    <mergeCell ref="CN1807:CP1807"/>
    <mergeCell ref="CI1808:CJ1808"/>
    <mergeCell ref="CL1808:CM1808"/>
    <mergeCell ref="CN1808:CP1808"/>
    <mergeCell ref="CI1805:CJ1805"/>
    <mergeCell ref="CL1805:CM1805"/>
    <mergeCell ref="CN1805:CP1805"/>
    <mergeCell ref="CI1806:CJ1806"/>
    <mergeCell ref="CL1806:CM1806"/>
    <mergeCell ref="CN1806:CP1806"/>
    <mergeCell ref="CI1803:CJ1803"/>
    <mergeCell ref="CL1803:CM1803"/>
    <mergeCell ref="CN1803:CP1803"/>
    <mergeCell ref="CI1804:CJ1804"/>
    <mergeCell ref="CL1804:CM1804"/>
    <mergeCell ref="CN1804:CP1804"/>
    <mergeCell ref="CI1801:CJ1801"/>
    <mergeCell ref="CL1801:CM1801"/>
    <mergeCell ref="CN1801:CP1801"/>
    <mergeCell ref="CI1802:CJ1802"/>
    <mergeCell ref="CL1802:CM1802"/>
    <mergeCell ref="CN1802:CP1802"/>
    <mergeCell ref="CI1799:CJ1799"/>
    <mergeCell ref="CL1799:CM1799"/>
    <mergeCell ref="CN1799:CP1799"/>
    <mergeCell ref="CI1800:CJ1800"/>
    <mergeCell ref="CL1800:CM1800"/>
    <mergeCell ref="CN1800:CP1800"/>
    <mergeCell ref="CI1797:CJ1797"/>
    <mergeCell ref="CL1797:CM1797"/>
    <mergeCell ref="CN1797:CP1797"/>
    <mergeCell ref="CI1798:CJ1798"/>
    <mergeCell ref="CL1798:CM1798"/>
    <mergeCell ref="CN1798:CP1798"/>
    <mergeCell ref="CI1795:CJ1795"/>
    <mergeCell ref="CL1795:CM1795"/>
    <mergeCell ref="CN1795:CP1795"/>
    <mergeCell ref="CI1796:CJ1796"/>
    <mergeCell ref="CL1796:CM1796"/>
    <mergeCell ref="CN1796:CP1796"/>
    <mergeCell ref="CI1793:CJ1793"/>
    <mergeCell ref="CL1793:CM1793"/>
    <mergeCell ref="CN1793:CP1793"/>
    <mergeCell ref="CI1794:CJ1794"/>
    <mergeCell ref="CL1794:CM1794"/>
    <mergeCell ref="CN1794:CP1794"/>
    <mergeCell ref="CI1791:CJ1791"/>
    <mergeCell ref="CL1791:CM1791"/>
    <mergeCell ref="CN1791:CP1791"/>
    <mergeCell ref="CI1792:CJ1792"/>
    <mergeCell ref="CL1792:CM1792"/>
    <mergeCell ref="CN1792:CP1792"/>
    <mergeCell ref="CI1789:CJ1789"/>
    <mergeCell ref="CL1789:CM1789"/>
    <mergeCell ref="CN1789:CP1789"/>
    <mergeCell ref="CI1790:CJ1790"/>
    <mergeCell ref="CL1790:CM1790"/>
    <mergeCell ref="CN1790:CP1790"/>
    <mergeCell ref="CI1787:CJ1787"/>
    <mergeCell ref="CL1787:CM1787"/>
    <mergeCell ref="CN1787:CP1787"/>
    <mergeCell ref="CI1788:CJ1788"/>
    <mergeCell ref="CL1788:CM1788"/>
    <mergeCell ref="CN1788:CP1788"/>
    <mergeCell ref="CI1785:CJ1785"/>
    <mergeCell ref="CL1785:CM1785"/>
    <mergeCell ref="CN1785:CP1785"/>
    <mergeCell ref="CI1786:CJ1786"/>
    <mergeCell ref="CL1786:CM1786"/>
    <mergeCell ref="CN1786:CP1786"/>
    <mergeCell ref="CI1783:CJ1783"/>
    <mergeCell ref="CL1783:CM1783"/>
    <mergeCell ref="CN1783:CP1783"/>
    <mergeCell ref="CI1784:CJ1784"/>
    <mergeCell ref="CL1784:CM1784"/>
    <mergeCell ref="CN1784:CP1784"/>
    <mergeCell ref="CI1781:CJ1781"/>
    <mergeCell ref="CL1781:CM1781"/>
    <mergeCell ref="CN1781:CP1781"/>
    <mergeCell ref="CI1782:CJ1782"/>
    <mergeCell ref="CL1782:CM1782"/>
    <mergeCell ref="CN1782:CP1782"/>
    <mergeCell ref="CI1779:CJ1779"/>
    <mergeCell ref="CL1779:CM1779"/>
    <mergeCell ref="CN1779:CP1779"/>
    <mergeCell ref="CI1780:CJ1780"/>
    <mergeCell ref="CL1780:CM1780"/>
    <mergeCell ref="CN1780:CP1780"/>
    <mergeCell ref="CI1777:CJ1777"/>
    <mergeCell ref="CL1777:CM1777"/>
    <mergeCell ref="CN1777:CP1777"/>
    <mergeCell ref="CI1778:CJ1778"/>
    <mergeCell ref="CL1778:CM1778"/>
    <mergeCell ref="CN1778:CP1778"/>
    <mergeCell ref="CI1775:CJ1775"/>
    <mergeCell ref="CL1775:CM1775"/>
    <mergeCell ref="CN1775:CP1775"/>
    <mergeCell ref="CI1776:CJ1776"/>
    <mergeCell ref="CL1776:CM1776"/>
    <mergeCell ref="CN1776:CP1776"/>
    <mergeCell ref="CI1773:CJ1773"/>
    <mergeCell ref="CL1773:CM1773"/>
    <mergeCell ref="CN1773:CP1773"/>
    <mergeCell ref="CI1774:CJ1774"/>
    <mergeCell ref="CL1774:CM1774"/>
    <mergeCell ref="CN1774:CP1774"/>
    <mergeCell ref="CI1771:CJ1771"/>
    <mergeCell ref="CL1771:CM1771"/>
    <mergeCell ref="CN1771:CP1771"/>
    <mergeCell ref="CI1772:CJ1772"/>
    <mergeCell ref="CL1772:CM1772"/>
    <mergeCell ref="CN1772:CP1772"/>
    <mergeCell ref="CI1769:CJ1769"/>
    <mergeCell ref="CL1769:CM1769"/>
    <mergeCell ref="CN1769:CP1769"/>
    <mergeCell ref="CI1770:CJ1770"/>
    <mergeCell ref="CL1770:CM1770"/>
    <mergeCell ref="CN1770:CP1770"/>
    <mergeCell ref="CI1767:CJ1767"/>
    <mergeCell ref="CL1767:CM1767"/>
    <mergeCell ref="CN1767:CP1767"/>
    <mergeCell ref="CI1768:CJ1768"/>
    <mergeCell ref="CL1768:CM1768"/>
    <mergeCell ref="CN1768:CP1768"/>
    <mergeCell ref="CI1765:CJ1765"/>
    <mergeCell ref="CL1765:CM1765"/>
    <mergeCell ref="CN1765:CP1765"/>
    <mergeCell ref="CI1766:CJ1766"/>
    <mergeCell ref="CL1766:CM1766"/>
    <mergeCell ref="CN1766:CP1766"/>
    <mergeCell ref="CI1763:CJ1763"/>
    <mergeCell ref="CL1763:CM1763"/>
    <mergeCell ref="CN1763:CP1763"/>
    <mergeCell ref="CI1764:CJ1764"/>
    <mergeCell ref="CL1764:CM1764"/>
    <mergeCell ref="CN1764:CP1764"/>
    <mergeCell ref="CI1761:CJ1761"/>
    <mergeCell ref="CL1761:CM1761"/>
    <mergeCell ref="CN1761:CP1761"/>
    <mergeCell ref="CI1762:CJ1762"/>
    <mergeCell ref="CL1762:CM1762"/>
    <mergeCell ref="CN1762:CP1762"/>
    <mergeCell ref="CI1759:CJ1759"/>
    <mergeCell ref="CL1759:CM1759"/>
    <mergeCell ref="CN1759:CP1759"/>
    <mergeCell ref="CI1760:CJ1760"/>
    <mergeCell ref="CL1760:CM1760"/>
    <mergeCell ref="CN1760:CP1760"/>
    <mergeCell ref="CI1757:CJ1757"/>
    <mergeCell ref="CL1757:CM1757"/>
    <mergeCell ref="CN1757:CP1757"/>
    <mergeCell ref="CI1758:CJ1758"/>
    <mergeCell ref="CL1758:CP1758"/>
    <mergeCell ref="CI1755:CJ1755"/>
    <mergeCell ref="CL1755:CM1755"/>
    <mergeCell ref="CN1755:CP1755"/>
    <mergeCell ref="CI1756:CJ1756"/>
    <mergeCell ref="CL1756:CM1756"/>
    <mergeCell ref="CN1756:CP1756"/>
    <mergeCell ref="CI1753:CJ1753"/>
    <mergeCell ref="CL1753:CM1753"/>
    <mergeCell ref="CN1753:CP1753"/>
    <mergeCell ref="CI1754:CJ1754"/>
    <mergeCell ref="CL1754:CM1754"/>
    <mergeCell ref="CN1754:CP1754"/>
    <mergeCell ref="CI1751:CJ1751"/>
    <mergeCell ref="CL1751:CM1751"/>
    <mergeCell ref="CN1751:CP1751"/>
    <mergeCell ref="CI1752:CJ1752"/>
    <mergeCell ref="CL1752:CM1752"/>
    <mergeCell ref="CN1752:CP1752"/>
    <mergeCell ref="CI1749:CJ1749"/>
    <mergeCell ref="CL1749:CM1749"/>
    <mergeCell ref="CN1749:CP1749"/>
    <mergeCell ref="CI1750:CJ1750"/>
    <mergeCell ref="CL1750:CM1750"/>
    <mergeCell ref="CN1750:CP1750"/>
    <mergeCell ref="CI1747:CJ1747"/>
    <mergeCell ref="CL1747:CM1747"/>
    <mergeCell ref="CN1747:CP1747"/>
    <mergeCell ref="CI1748:CJ1748"/>
    <mergeCell ref="CL1748:CM1748"/>
    <mergeCell ref="CN1748:CP1748"/>
    <mergeCell ref="CI1745:CJ1745"/>
    <mergeCell ref="CL1745:CM1745"/>
    <mergeCell ref="CN1745:CP1745"/>
    <mergeCell ref="CI1746:CJ1746"/>
    <mergeCell ref="CL1746:CM1746"/>
    <mergeCell ref="CN1746:CP1746"/>
    <mergeCell ref="CI1743:CJ1743"/>
    <mergeCell ref="CL1743:CM1743"/>
    <mergeCell ref="CN1743:CP1743"/>
    <mergeCell ref="CI1744:CJ1744"/>
    <mergeCell ref="CL1744:CM1744"/>
    <mergeCell ref="CN1744:CP1744"/>
    <mergeCell ref="CI1741:CJ1741"/>
    <mergeCell ref="CL1741:CM1741"/>
    <mergeCell ref="CN1741:CP1741"/>
    <mergeCell ref="CI1742:CJ1742"/>
    <mergeCell ref="CL1742:CM1742"/>
    <mergeCell ref="CN1742:CP1742"/>
    <mergeCell ref="CI1739:CJ1739"/>
    <mergeCell ref="CL1739:CM1739"/>
    <mergeCell ref="CN1739:CP1739"/>
    <mergeCell ref="CI1740:CJ1740"/>
    <mergeCell ref="CL1740:CM1740"/>
    <mergeCell ref="CN1740:CP1740"/>
    <mergeCell ref="CI1737:CJ1737"/>
    <mergeCell ref="CL1737:CM1737"/>
    <mergeCell ref="CN1737:CP1737"/>
    <mergeCell ref="CI1738:CJ1738"/>
    <mergeCell ref="CL1738:CM1738"/>
    <mergeCell ref="CN1738:CP1738"/>
    <mergeCell ref="CI1735:CJ1735"/>
    <mergeCell ref="CL1735:CM1735"/>
    <mergeCell ref="CN1735:CP1735"/>
    <mergeCell ref="CI1736:CJ1736"/>
    <mergeCell ref="CL1736:CM1736"/>
    <mergeCell ref="CN1736:CP1736"/>
    <mergeCell ref="CI1733:CJ1733"/>
    <mergeCell ref="CL1733:CM1733"/>
    <mergeCell ref="CN1733:CP1733"/>
    <mergeCell ref="CI1734:CJ1734"/>
    <mergeCell ref="CL1734:CM1734"/>
    <mergeCell ref="CN1734:CP1734"/>
    <mergeCell ref="CI1731:CJ1731"/>
    <mergeCell ref="CL1731:CM1731"/>
    <mergeCell ref="CN1731:CP1731"/>
    <mergeCell ref="CI1732:CJ1732"/>
    <mergeCell ref="CL1732:CM1732"/>
    <mergeCell ref="CN1732:CP1732"/>
    <mergeCell ref="CI1729:CJ1729"/>
    <mergeCell ref="CL1729:CM1729"/>
    <mergeCell ref="CN1729:CP1729"/>
    <mergeCell ref="CI1730:CJ1730"/>
    <mergeCell ref="CL1730:CM1730"/>
    <mergeCell ref="CN1730:CP1730"/>
    <mergeCell ref="CI1727:CJ1727"/>
    <mergeCell ref="CL1727:CM1727"/>
    <mergeCell ref="CN1727:CP1727"/>
    <mergeCell ref="CI1728:CJ1728"/>
    <mergeCell ref="CL1728:CM1728"/>
    <mergeCell ref="CN1728:CP1728"/>
    <mergeCell ref="CI1725:CJ1725"/>
    <mergeCell ref="CL1725:CM1725"/>
    <mergeCell ref="CN1725:CP1725"/>
    <mergeCell ref="CI1726:CJ1726"/>
    <mergeCell ref="CL1726:CM1726"/>
    <mergeCell ref="CN1726:CP1726"/>
    <mergeCell ref="CI1723:CJ1723"/>
    <mergeCell ref="CL1723:CM1723"/>
    <mergeCell ref="CN1723:CP1723"/>
    <mergeCell ref="CI1724:CJ1724"/>
    <mergeCell ref="CL1724:CM1724"/>
    <mergeCell ref="CN1724:CP1724"/>
    <mergeCell ref="CI1721:CJ1721"/>
    <mergeCell ref="CL1721:CM1721"/>
    <mergeCell ref="CN1721:CP1721"/>
    <mergeCell ref="CI1722:CJ1722"/>
    <mergeCell ref="CL1722:CM1722"/>
    <mergeCell ref="CN1722:CP1722"/>
    <mergeCell ref="CI1719:CJ1719"/>
    <mergeCell ref="CL1719:CM1719"/>
    <mergeCell ref="CN1719:CP1719"/>
    <mergeCell ref="CI1720:CJ1720"/>
    <mergeCell ref="CL1720:CM1720"/>
    <mergeCell ref="CN1720:CP1720"/>
    <mergeCell ref="CI1717:CJ1717"/>
    <mergeCell ref="CL1717:CM1717"/>
    <mergeCell ref="CN1717:CP1717"/>
    <mergeCell ref="CI1718:CJ1718"/>
    <mergeCell ref="CL1718:CM1718"/>
    <mergeCell ref="CN1718:CP1718"/>
    <mergeCell ref="CI1715:CJ1715"/>
    <mergeCell ref="CL1715:CM1715"/>
    <mergeCell ref="CN1715:CP1715"/>
    <mergeCell ref="CI1716:CJ1716"/>
    <mergeCell ref="CL1716:CM1716"/>
    <mergeCell ref="CN1716:CP1716"/>
    <mergeCell ref="CI1713:CJ1713"/>
    <mergeCell ref="CL1713:CM1713"/>
    <mergeCell ref="CN1713:CP1713"/>
    <mergeCell ref="CI1714:CJ1714"/>
    <mergeCell ref="CL1714:CM1714"/>
    <mergeCell ref="CN1714:CP1714"/>
    <mergeCell ref="CI1711:CJ1711"/>
    <mergeCell ref="CL1711:CM1711"/>
    <mergeCell ref="CN1711:CP1711"/>
    <mergeCell ref="CI1712:CJ1712"/>
    <mergeCell ref="CL1712:CM1712"/>
    <mergeCell ref="CN1712:CP1712"/>
    <mergeCell ref="CI1709:CJ1709"/>
    <mergeCell ref="CL1709:CM1709"/>
    <mergeCell ref="CN1709:CP1709"/>
    <mergeCell ref="CI1710:CJ1710"/>
    <mergeCell ref="CL1710:CM1710"/>
    <mergeCell ref="CN1710:CP1710"/>
    <mergeCell ref="CI1707:CJ1707"/>
    <mergeCell ref="CL1707:CM1707"/>
    <mergeCell ref="CN1707:CP1707"/>
    <mergeCell ref="CI1708:CJ1708"/>
    <mergeCell ref="CL1708:CM1708"/>
    <mergeCell ref="CN1708:CP1708"/>
    <mergeCell ref="CI1705:CJ1705"/>
    <mergeCell ref="CL1705:CM1705"/>
    <mergeCell ref="CN1705:CP1705"/>
    <mergeCell ref="CI1706:CJ1706"/>
    <mergeCell ref="CL1706:CM1706"/>
    <mergeCell ref="CN1706:CP1706"/>
    <mergeCell ref="CI1703:CJ1703"/>
    <mergeCell ref="CL1703:CM1703"/>
    <mergeCell ref="CN1703:CP1703"/>
    <mergeCell ref="CI1704:CJ1704"/>
    <mergeCell ref="CL1704:CM1704"/>
    <mergeCell ref="CN1704:CP1704"/>
    <mergeCell ref="CI1701:CJ1701"/>
    <mergeCell ref="CL1701:CM1701"/>
    <mergeCell ref="CN1701:CP1701"/>
    <mergeCell ref="CI1702:CJ1702"/>
    <mergeCell ref="CL1702:CM1702"/>
    <mergeCell ref="CN1702:CP1702"/>
    <mergeCell ref="CI1699:CJ1699"/>
    <mergeCell ref="CL1699:CM1699"/>
    <mergeCell ref="CN1699:CP1699"/>
    <mergeCell ref="CI1700:CJ1700"/>
    <mergeCell ref="CL1700:CM1700"/>
    <mergeCell ref="CN1700:CP1700"/>
    <mergeCell ref="CI1697:CJ1697"/>
    <mergeCell ref="CL1697:CM1697"/>
    <mergeCell ref="CN1697:CP1697"/>
    <mergeCell ref="CI1698:CJ1698"/>
    <mergeCell ref="CL1698:CM1698"/>
    <mergeCell ref="CN1698:CP1698"/>
    <mergeCell ref="CI1695:CJ1695"/>
    <mergeCell ref="CL1695:CM1695"/>
    <mergeCell ref="CN1695:CP1695"/>
    <mergeCell ref="CI1696:CJ1696"/>
    <mergeCell ref="CL1696:CM1696"/>
    <mergeCell ref="CN1696:CP1696"/>
    <mergeCell ref="CI1693:CJ1693"/>
    <mergeCell ref="CL1693:CM1693"/>
    <mergeCell ref="CN1693:CP1693"/>
    <mergeCell ref="CI1694:CJ1694"/>
    <mergeCell ref="CL1694:CM1694"/>
    <mergeCell ref="CN1694:CP1694"/>
    <mergeCell ref="CI1691:CJ1691"/>
    <mergeCell ref="CL1691:CM1691"/>
    <mergeCell ref="CN1691:CP1691"/>
    <mergeCell ref="CI1692:CJ1692"/>
    <mergeCell ref="CL1692:CM1692"/>
    <mergeCell ref="CN1692:CP1692"/>
    <mergeCell ref="CI1689:CJ1689"/>
    <mergeCell ref="CL1689:CM1689"/>
    <mergeCell ref="CN1689:CP1689"/>
    <mergeCell ref="CI1690:CJ1690"/>
    <mergeCell ref="CL1690:CM1690"/>
    <mergeCell ref="CN1690:CP1690"/>
    <mergeCell ref="CI1687:CJ1687"/>
    <mergeCell ref="CL1687:CM1687"/>
    <mergeCell ref="CN1687:CP1687"/>
    <mergeCell ref="CI1688:CJ1688"/>
    <mergeCell ref="CL1688:CM1688"/>
    <mergeCell ref="CN1688:CP1688"/>
    <mergeCell ref="CI1685:CJ1685"/>
    <mergeCell ref="CL1685:CM1685"/>
    <mergeCell ref="CN1685:CP1685"/>
    <mergeCell ref="CI1686:CJ1686"/>
    <mergeCell ref="CL1686:CM1686"/>
    <mergeCell ref="CN1686:CP1686"/>
    <mergeCell ref="CI1683:CJ1683"/>
    <mergeCell ref="CL1683:CM1683"/>
    <mergeCell ref="CN1683:CP1683"/>
    <mergeCell ref="CI1684:CJ1684"/>
    <mergeCell ref="CL1684:CM1684"/>
    <mergeCell ref="CN1684:CP1684"/>
    <mergeCell ref="CI1681:CJ1681"/>
    <mergeCell ref="CL1681:CM1681"/>
    <mergeCell ref="CN1681:CP1681"/>
    <mergeCell ref="CI1682:CJ1682"/>
    <mergeCell ref="CL1682:CM1682"/>
    <mergeCell ref="CN1682:CP1682"/>
    <mergeCell ref="CI1679:CJ1679"/>
    <mergeCell ref="CL1679:CM1679"/>
    <mergeCell ref="CN1679:CP1679"/>
    <mergeCell ref="CI1680:CJ1680"/>
    <mergeCell ref="CL1680:CM1680"/>
    <mergeCell ref="CN1680:CP1680"/>
    <mergeCell ref="CI1677:CJ1677"/>
    <mergeCell ref="CL1677:CM1677"/>
    <mergeCell ref="CN1677:CP1677"/>
    <mergeCell ref="CI1678:CJ1678"/>
    <mergeCell ref="CL1678:CM1678"/>
    <mergeCell ref="CN1678:CP1678"/>
    <mergeCell ref="CI1675:CJ1675"/>
    <mergeCell ref="CL1675:CM1675"/>
    <mergeCell ref="CN1675:CP1675"/>
    <mergeCell ref="CI1676:CJ1676"/>
    <mergeCell ref="CL1676:CM1676"/>
    <mergeCell ref="CN1676:CP1676"/>
    <mergeCell ref="CI1673:CJ1673"/>
    <mergeCell ref="CL1673:CM1673"/>
    <mergeCell ref="CN1673:CP1673"/>
    <mergeCell ref="CI1674:CJ1674"/>
    <mergeCell ref="CL1674:CM1674"/>
    <mergeCell ref="CN1674:CP1674"/>
    <mergeCell ref="CI1671:CJ1671"/>
    <mergeCell ref="CL1671:CM1671"/>
    <mergeCell ref="CN1671:CP1671"/>
    <mergeCell ref="CI1672:CJ1672"/>
    <mergeCell ref="CL1672:CM1672"/>
    <mergeCell ref="CN1672:CP1672"/>
    <mergeCell ref="CI1669:CJ1669"/>
    <mergeCell ref="CL1669:CM1669"/>
    <mergeCell ref="CN1669:CP1669"/>
    <mergeCell ref="CI1670:CJ1670"/>
    <mergeCell ref="CL1670:CM1670"/>
    <mergeCell ref="CN1670:CP1670"/>
    <mergeCell ref="CI1667:CJ1667"/>
    <mergeCell ref="CL1667:CM1667"/>
    <mergeCell ref="CN1667:CP1667"/>
    <mergeCell ref="CI1668:CJ1668"/>
    <mergeCell ref="CL1668:CM1668"/>
    <mergeCell ref="CN1668:CP1668"/>
    <mergeCell ref="CI1665:CJ1665"/>
    <mergeCell ref="CL1665:CM1665"/>
    <mergeCell ref="CN1665:CP1665"/>
    <mergeCell ref="CI1666:CJ1666"/>
    <mergeCell ref="CL1666:CM1666"/>
    <mergeCell ref="CN1666:CP1666"/>
    <mergeCell ref="CI1663:CJ1663"/>
    <mergeCell ref="CL1663:CM1663"/>
    <mergeCell ref="CN1663:CP1663"/>
    <mergeCell ref="CI1664:CJ1664"/>
    <mergeCell ref="CL1664:CM1664"/>
    <mergeCell ref="CN1664:CP1664"/>
    <mergeCell ref="CI1661:CJ1661"/>
    <mergeCell ref="CL1661:CM1661"/>
    <mergeCell ref="CN1661:CP1661"/>
    <mergeCell ref="CI1662:CJ1662"/>
    <mergeCell ref="CL1662:CM1662"/>
    <mergeCell ref="CN1662:CP1662"/>
    <mergeCell ref="CI1659:CJ1659"/>
    <mergeCell ref="CL1659:CM1659"/>
    <mergeCell ref="CN1659:CP1659"/>
    <mergeCell ref="CI1660:CJ1660"/>
    <mergeCell ref="CL1660:CM1660"/>
    <mergeCell ref="CN1660:CP1660"/>
    <mergeCell ref="CI1657:CJ1657"/>
    <mergeCell ref="CL1657:CM1657"/>
    <mergeCell ref="CN1657:CP1657"/>
    <mergeCell ref="CI1658:CJ1658"/>
    <mergeCell ref="CL1658:CM1658"/>
    <mergeCell ref="CN1658:CP1658"/>
    <mergeCell ref="CI1655:CJ1655"/>
    <mergeCell ref="CL1655:CM1655"/>
    <mergeCell ref="CN1655:CP1655"/>
    <mergeCell ref="CI1656:CJ1656"/>
    <mergeCell ref="CL1656:CM1656"/>
    <mergeCell ref="CN1656:CP1656"/>
    <mergeCell ref="CI1653:CJ1653"/>
    <mergeCell ref="CL1653:CM1653"/>
    <mergeCell ref="CN1653:CP1653"/>
    <mergeCell ref="CI1654:CJ1654"/>
    <mergeCell ref="CL1654:CM1654"/>
    <mergeCell ref="CN1654:CP1654"/>
    <mergeCell ref="CI1651:CJ1651"/>
    <mergeCell ref="CL1651:CM1651"/>
    <mergeCell ref="CN1651:CP1651"/>
    <mergeCell ref="CI1652:CJ1652"/>
    <mergeCell ref="CL1652:CM1652"/>
    <mergeCell ref="CN1652:CP1652"/>
    <mergeCell ref="CI1649:CJ1649"/>
    <mergeCell ref="CL1649:CM1649"/>
    <mergeCell ref="CN1649:CP1649"/>
    <mergeCell ref="CI1650:CJ1650"/>
    <mergeCell ref="CL1650:CM1650"/>
    <mergeCell ref="CN1650:CP1650"/>
    <mergeCell ref="CI1647:CJ1647"/>
    <mergeCell ref="CL1647:CM1647"/>
    <mergeCell ref="CN1647:CP1647"/>
    <mergeCell ref="CI1648:CJ1648"/>
    <mergeCell ref="CL1648:CM1648"/>
    <mergeCell ref="CN1648:CP1648"/>
    <mergeCell ref="CI1645:CJ1645"/>
    <mergeCell ref="CL1645:CM1645"/>
    <mergeCell ref="CN1645:CP1645"/>
    <mergeCell ref="CI1646:CJ1646"/>
    <mergeCell ref="CL1646:CM1646"/>
    <mergeCell ref="CN1646:CP1646"/>
    <mergeCell ref="CI1643:CJ1643"/>
    <mergeCell ref="CL1643:CM1643"/>
    <mergeCell ref="CN1643:CP1643"/>
    <mergeCell ref="CI1644:CJ1644"/>
    <mergeCell ref="CL1644:CM1644"/>
    <mergeCell ref="CN1644:CP1644"/>
    <mergeCell ref="CI1641:CJ1641"/>
    <mergeCell ref="CL1641:CM1641"/>
    <mergeCell ref="CN1641:CP1641"/>
    <mergeCell ref="CI1642:CJ1642"/>
    <mergeCell ref="CL1642:CM1642"/>
    <mergeCell ref="CN1642:CP1642"/>
    <mergeCell ref="CI1639:CJ1639"/>
    <mergeCell ref="CL1639:CM1639"/>
    <mergeCell ref="CN1639:CP1639"/>
    <mergeCell ref="CI1640:CJ1640"/>
    <mergeCell ref="CL1640:CM1640"/>
    <mergeCell ref="CN1640:CP1640"/>
    <mergeCell ref="CI1637:CJ1637"/>
    <mergeCell ref="CL1637:CM1637"/>
    <mergeCell ref="CN1637:CP1637"/>
    <mergeCell ref="CI1638:CJ1638"/>
    <mergeCell ref="CL1638:CM1638"/>
    <mergeCell ref="CN1638:CP1638"/>
    <mergeCell ref="CI1635:CJ1635"/>
    <mergeCell ref="CL1635:CM1635"/>
    <mergeCell ref="CN1635:CP1635"/>
    <mergeCell ref="CI1636:CJ1636"/>
    <mergeCell ref="CL1636:CM1636"/>
    <mergeCell ref="CN1636:CP1636"/>
    <mergeCell ref="CI1633:CJ1633"/>
    <mergeCell ref="CL1633:CM1633"/>
    <mergeCell ref="CN1633:CP1633"/>
    <mergeCell ref="CI1634:CJ1634"/>
    <mergeCell ref="CL1634:CM1634"/>
    <mergeCell ref="CN1634:CP1634"/>
    <mergeCell ref="CI1631:CJ1631"/>
    <mergeCell ref="CL1631:CM1631"/>
    <mergeCell ref="CN1631:CP1631"/>
    <mergeCell ref="CI1632:CJ1632"/>
    <mergeCell ref="CL1632:CM1632"/>
    <mergeCell ref="CN1632:CP1632"/>
    <mergeCell ref="CI1629:CJ1629"/>
    <mergeCell ref="CL1629:CM1629"/>
    <mergeCell ref="CN1629:CP1629"/>
    <mergeCell ref="CI1630:CJ1630"/>
    <mergeCell ref="CL1630:CM1630"/>
    <mergeCell ref="CN1630:CP1630"/>
    <mergeCell ref="CI1627:CJ1627"/>
    <mergeCell ref="CL1627:CM1627"/>
    <mergeCell ref="CN1627:CP1627"/>
    <mergeCell ref="CI1628:CJ1628"/>
    <mergeCell ref="CL1628:CM1628"/>
    <mergeCell ref="CN1628:CP1628"/>
    <mergeCell ref="CI1625:CJ1625"/>
    <mergeCell ref="CL1625:CM1625"/>
    <mergeCell ref="CN1625:CP1625"/>
    <mergeCell ref="CI1626:CJ1626"/>
    <mergeCell ref="CL1626:CP1626"/>
    <mergeCell ref="CI1623:CJ1623"/>
    <mergeCell ref="CL1623:CM1623"/>
    <mergeCell ref="CN1623:CP1623"/>
    <mergeCell ref="CI1624:CJ1624"/>
    <mergeCell ref="CL1624:CM1624"/>
    <mergeCell ref="CN1624:CP1624"/>
    <mergeCell ref="CI1621:CJ1621"/>
    <mergeCell ref="CL1621:CM1621"/>
    <mergeCell ref="CN1621:CP1621"/>
    <mergeCell ref="CI1622:CJ1622"/>
    <mergeCell ref="CL1622:CM1622"/>
    <mergeCell ref="CN1622:CP1622"/>
    <mergeCell ref="CI1619:CJ1619"/>
    <mergeCell ref="CL1619:CM1619"/>
    <mergeCell ref="CN1619:CP1619"/>
    <mergeCell ref="CI1620:CJ1620"/>
    <mergeCell ref="CL1620:CM1620"/>
    <mergeCell ref="CN1620:CP1620"/>
    <mergeCell ref="CI1617:CJ1617"/>
    <mergeCell ref="CL1617:CM1617"/>
    <mergeCell ref="CN1617:CP1617"/>
    <mergeCell ref="CI1618:CJ1618"/>
    <mergeCell ref="CL1618:CM1618"/>
    <mergeCell ref="CN1618:CP1618"/>
    <mergeCell ref="CI1615:CJ1615"/>
    <mergeCell ref="CL1615:CM1615"/>
    <mergeCell ref="CN1615:CP1615"/>
    <mergeCell ref="CI1616:CJ1616"/>
    <mergeCell ref="CL1616:CM1616"/>
    <mergeCell ref="CN1616:CP1616"/>
    <mergeCell ref="CL1612:CP1612"/>
    <mergeCell ref="CI1613:CJ1613"/>
    <mergeCell ref="CL1613:CP1613"/>
    <mergeCell ref="CI1614:CJ1614"/>
    <mergeCell ref="CL1614:CM1614"/>
    <mergeCell ref="CN1614:CP1614"/>
    <mergeCell ref="CI1610:CJ1610"/>
    <mergeCell ref="CL1610:CM1610"/>
    <mergeCell ref="CN1610:CP1610"/>
    <mergeCell ref="CI1611:CJ1611"/>
    <mergeCell ref="CL1611:CM1611"/>
    <mergeCell ref="CN1611:CP1611"/>
    <mergeCell ref="CI1608:CJ1608"/>
    <mergeCell ref="CL1608:CM1608"/>
    <mergeCell ref="CN1608:CP1608"/>
    <mergeCell ref="CI1609:CJ1609"/>
    <mergeCell ref="CL1609:CM1609"/>
    <mergeCell ref="CN1609:CP1609"/>
    <mergeCell ref="CI1606:CJ1606"/>
    <mergeCell ref="CL1606:CM1606"/>
    <mergeCell ref="CN1606:CP1606"/>
    <mergeCell ref="CI1607:CJ1607"/>
    <mergeCell ref="CL1607:CM1607"/>
    <mergeCell ref="CN1607:CP1607"/>
    <mergeCell ref="CI1604:CJ1604"/>
    <mergeCell ref="CL1604:CM1604"/>
    <mergeCell ref="CN1604:CP1604"/>
    <mergeCell ref="CI1605:CJ1605"/>
    <mergeCell ref="CL1605:CM1605"/>
    <mergeCell ref="CN1605:CP1605"/>
    <mergeCell ref="CI1602:CJ1602"/>
    <mergeCell ref="CL1602:CM1602"/>
    <mergeCell ref="CN1602:CP1602"/>
    <mergeCell ref="CI1603:CJ1603"/>
    <mergeCell ref="CL1603:CM1603"/>
    <mergeCell ref="CN1603:CP1603"/>
    <mergeCell ref="CI1600:CJ1600"/>
    <mergeCell ref="CL1600:CM1600"/>
    <mergeCell ref="CN1600:CP1600"/>
    <mergeCell ref="CI1601:CJ1601"/>
    <mergeCell ref="CL1601:CM1601"/>
    <mergeCell ref="CN1601:CP1601"/>
    <mergeCell ref="CI1598:CJ1598"/>
    <mergeCell ref="CL1598:CM1598"/>
    <mergeCell ref="CN1598:CP1598"/>
    <mergeCell ref="CI1599:CJ1599"/>
    <mergeCell ref="CL1599:CM1599"/>
    <mergeCell ref="CN1599:CP1599"/>
    <mergeCell ref="CI1596:CJ1596"/>
    <mergeCell ref="CL1596:CM1596"/>
    <mergeCell ref="CN1596:CP1596"/>
    <mergeCell ref="CI1597:CJ1597"/>
    <mergeCell ref="CL1597:CM1597"/>
    <mergeCell ref="CN1597:CP1597"/>
    <mergeCell ref="CI1594:CJ1594"/>
    <mergeCell ref="CL1594:CM1594"/>
    <mergeCell ref="CN1594:CP1594"/>
    <mergeCell ref="CI1595:CJ1595"/>
    <mergeCell ref="CL1595:CM1595"/>
    <mergeCell ref="CN1595:CP1595"/>
    <mergeCell ref="CI1592:CJ1592"/>
    <mergeCell ref="CL1592:CM1592"/>
    <mergeCell ref="CN1592:CP1592"/>
    <mergeCell ref="CI1593:CJ1593"/>
    <mergeCell ref="CL1593:CM1593"/>
    <mergeCell ref="CN1593:CP1593"/>
    <mergeCell ref="CI1590:CJ1590"/>
    <mergeCell ref="CL1590:CM1590"/>
    <mergeCell ref="CN1590:CP1590"/>
    <mergeCell ref="CI1591:CJ1591"/>
    <mergeCell ref="CL1591:CM1591"/>
    <mergeCell ref="CN1591:CP1591"/>
    <mergeCell ref="CI1588:CJ1588"/>
    <mergeCell ref="CL1588:CM1588"/>
    <mergeCell ref="CN1588:CP1588"/>
    <mergeCell ref="CI1589:CJ1589"/>
    <mergeCell ref="CL1589:CM1589"/>
    <mergeCell ref="CN1589:CP1589"/>
    <mergeCell ref="CI1586:CJ1586"/>
    <mergeCell ref="CL1586:CM1586"/>
    <mergeCell ref="CN1586:CP1586"/>
    <mergeCell ref="CI1587:CJ1587"/>
    <mergeCell ref="CL1587:CM1587"/>
    <mergeCell ref="CN1587:CP1587"/>
    <mergeCell ref="CI1584:CJ1584"/>
    <mergeCell ref="CL1584:CM1584"/>
    <mergeCell ref="CN1584:CP1584"/>
    <mergeCell ref="CI1585:CJ1585"/>
    <mergeCell ref="CL1585:CM1585"/>
    <mergeCell ref="CN1585:CP1585"/>
    <mergeCell ref="CI1582:CJ1582"/>
    <mergeCell ref="CL1582:CM1582"/>
    <mergeCell ref="CN1582:CP1582"/>
    <mergeCell ref="CI1583:CJ1583"/>
    <mergeCell ref="CL1583:CM1583"/>
    <mergeCell ref="CN1583:CP1583"/>
    <mergeCell ref="CI1580:CJ1580"/>
    <mergeCell ref="CL1580:CM1580"/>
    <mergeCell ref="CN1580:CP1580"/>
    <mergeCell ref="CI1581:CJ1581"/>
    <mergeCell ref="CL1581:CM1581"/>
    <mergeCell ref="CN1581:CP1581"/>
    <mergeCell ref="CI1578:CJ1578"/>
    <mergeCell ref="CL1578:CM1578"/>
    <mergeCell ref="CN1578:CP1578"/>
    <mergeCell ref="CI1579:CJ1579"/>
    <mergeCell ref="CL1579:CM1579"/>
    <mergeCell ref="CN1579:CP1579"/>
    <mergeCell ref="CI1576:CJ1576"/>
    <mergeCell ref="CL1576:CM1576"/>
    <mergeCell ref="CN1576:CP1576"/>
    <mergeCell ref="CI1577:CJ1577"/>
    <mergeCell ref="CL1577:CM1577"/>
    <mergeCell ref="CN1577:CP1577"/>
    <mergeCell ref="CI1574:CJ1574"/>
    <mergeCell ref="CL1574:CM1574"/>
    <mergeCell ref="CN1574:CP1574"/>
    <mergeCell ref="CI1575:CJ1575"/>
    <mergeCell ref="CL1575:CM1575"/>
    <mergeCell ref="CN1575:CP1575"/>
    <mergeCell ref="CI1572:CJ1572"/>
    <mergeCell ref="CL1572:CM1572"/>
    <mergeCell ref="CN1572:CP1572"/>
    <mergeCell ref="CI1573:CJ1573"/>
    <mergeCell ref="CL1573:CM1573"/>
    <mergeCell ref="CN1573:CP1573"/>
    <mergeCell ref="CI1570:CJ1570"/>
    <mergeCell ref="CL1570:CM1570"/>
    <mergeCell ref="CN1570:CP1570"/>
    <mergeCell ref="CI1571:CJ1571"/>
    <mergeCell ref="CL1571:CM1571"/>
    <mergeCell ref="CN1571:CP1571"/>
    <mergeCell ref="CI1568:CJ1568"/>
    <mergeCell ref="CL1568:CM1568"/>
    <mergeCell ref="CN1568:CP1568"/>
    <mergeCell ref="CI1569:CJ1569"/>
    <mergeCell ref="CL1569:CM1569"/>
    <mergeCell ref="CN1569:CP1569"/>
    <mergeCell ref="CI1566:CJ1566"/>
    <mergeCell ref="CL1566:CM1566"/>
    <mergeCell ref="CN1566:CP1566"/>
    <mergeCell ref="CI1567:CJ1567"/>
    <mergeCell ref="CL1567:CM1567"/>
    <mergeCell ref="CN1567:CP1567"/>
    <mergeCell ref="CI1564:CJ1564"/>
    <mergeCell ref="CL1564:CM1564"/>
    <mergeCell ref="CN1564:CP1564"/>
    <mergeCell ref="CI1565:CJ1565"/>
    <mergeCell ref="CL1565:CM1565"/>
    <mergeCell ref="CN1565:CP1565"/>
    <mergeCell ref="CI1562:CJ1562"/>
    <mergeCell ref="CL1562:CM1562"/>
    <mergeCell ref="CN1562:CP1562"/>
    <mergeCell ref="CI1563:CJ1563"/>
    <mergeCell ref="CL1563:CM1563"/>
    <mergeCell ref="CN1563:CP1563"/>
    <mergeCell ref="CI1560:CJ1560"/>
    <mergeCell ref="CL1560:CM1560"/>
    <mergeCell ref="CN1560:CP1560"/>
    <mergeCell ref="CI1561:CJ1561"/>
    <mergeCell ref="CL1561:CM1561"/>
    <mergeCell ref="CN1561:CP1561"/>
    <mergeCell ref="CI1558:CJ1558"/>
    <mergeCell ref="CL1558:CM1558"/>
    <mergeCell ref="CN1558:CP1558"/>
    <mergeCell ref="CI1559:CJ1559"/>
    <mergeCell ref="CL1559:CM1559"/>
    <mergeCell ref="CN1559:CP1559"/>
    <mergeCell ref="CI1556:CJ1556"/>
    <mergeCell ref="CL1556:CM1556"/>
    <mergeCell ref="CN1556:CP1556"/>
    <mergeCell ref="CI1557:CJ1557"/>
    <mergeCell ref="CL1557:CM1557"/>
    <mergeCell ref="CN1557:CP1557"/>
    <mergeCell ref="CI1554:CJ1554"/>
    <mergeCell ref="CL1554:CM1554"/>
    <mergeCell ref="CN1554:CP1554"/>
    <mergeCell ref="CI1555:CJ1555"/>
    <mergeCell ref="CL1555:CM1555"/>
    <mergeCell ref="CN1555:CP1555"/>
    <mergeCell ref="CI1552:CJ1552"/>
    <mergeCell ref="CL1552:CM1552"/>
    <mergeCell ref="CN1552:CP1552"/>
    <mergeCell ref="CI1553:CJ1553"/>
    <mergeCell ref="CL1553:CM1553"/>
    <mergeCell ref="CN1553:CP1553"/>
    <mergeCell ref="CI1550:CJ1550"/>
    <mergeCell ref="CL1550:CM1550"/>
    <mergeCell ref="CN1550:CP1550"/>
    <mergeCell ref="CI1551:CJ1551"/>
    <mergeCell ref="CL1551:CM1551"/>
    <mergeCell ref="CN1551:CP1551"/>
    <mergeCell ref="CI1548:CJ1548"/>
    <mergeCell ref="CL1548:CM1548"/>
    <mergeCell ref="CN1548:CP1548"/>
    <mergeCell ref="CI1549:CJ1549"/>
    <mergeCell ref="CL1549:CM1549"/>
    <mergeCell ref="CN1549:CP1549"/>
    <mergeCell ref="CI1546:CJ1546"/>
    <mergeCell ref="CL1546:CM1546"/>
    <mergeCell ref="CN1546:CP1546"/>
    <mergeCell ref="CI1547:CJ1547"/>
    <mergeCell ref="CL1547:CM1547"/>
    <mergeCell ref="CN1547:CP1547"/>
    <mergeCell ref="CI1544:CJ1544"/>
    <mergeCell ref="CL1544:CM1544"/>
    <mergeCell ref="CN1544:CP1544"/>
    <mergeCell ref="CI1545:CJ1545"/>
    <mergeCell ref="CL1545:CM1545"/>
    <mergeCell ref="CN1545:CP1545"/>
    <mergeCell ref="CI1542:CJ1542"/>
    <mergeCell ref="CL1542:CM1542"/>
    <mergeCell ref="CN1542:CP1542"/>
    <mergeCell ref="CI1543:CJ1543"/>
    <mergeCell ref="CL1543:CM1543"/>
    <mergeCell ref="CN1543:CP1543"/>
    <mergeCell ref="CI1540:CJ1540"/>
    <mergeCell ref="CL1540:CM1540"/>
    <mergeCell ref="CN1540:CP1540"/>
    <mergeCell ref="CI1541:CJ1541"/>
    <mergeCell ref="CL1541:CM1541"/>
    <mergeCell ref="CN1541:CP1541"/>
    <mergeCell ref="CI1538:CJ1538"/>
    <mergeCell ref="CL1538:CM1538"/>
    <mergeCell ref="CN1538:CP1538"/>
    <mergeCell ref="CI1539:CJ1539"/>
    <mergeCell ref="CL1539:CM1539"/>
    <mergeCell ref="CN1539:CP1539"/>
    <mergeCell ref="CI1536:CJ1536"/>
    <mergeCell ref="CL1536:CM1536"/>
    <mergeCell ref="CN1536:CP1536"/>
    <mergeCell ref="CI1537:CJ1537"/>
    <mergeCell ref="CL1537:CM1537"/>
    <mergeCell ref="CN1537:CP1537"/>
    <mergeCell ref="CI1534:CJ1534"/>
    <mergeCell ref="CL1534:CM1534"/>
    <mergeCell ref="CN1534:CP1534"/>
    <mergeCell ref="CI1535:CJ1535"/>
    <mergeCell ref="CL1535:CM1535"/>
    <mergeCell ref="CN1535:CP1535"/>
    <mergeCell ref="CI1532:CJ1532"/>
    <mergeCell ref="CL1532:CM1532"/>
    <mergeCell ref="CN1532:CP1532"/>
    <mergeCell ref="CI1533:CJ1533"/>
    <mergeCell ref="CL1533:CM1533"/>
    <mergeCell ref="CN1533:CP1533"/>
    <mergeCell ref="CI1530:CJ1530"/>
    <mergeCell ref="CL1530:CM1530"/>
    <mergeCell ref="CN1530:CP1530"/>
    <mergeCell ref="CI1531:CJ1531"/>
    <mergeCell ref="CL1531:CM1531"/>
    <mergeCell ref="CN1531:CP1531"/>
    <mergeCell ref="CI1528:CJ1528"/>
    <mergeCell ref="CL1528:CM1528"/>
    <mergeCell ref="CN1528:CP1528"/>
    <mergeCell ref="CI1529:CJ1529"/>
    <mergeCell ref="CL1529:CM1529"/>
    <mergeCell ref="CN1529:CP1529"/>
    <mergeCell ref="CI1526:CJ1526"/>
    <mergeCell ref="CL1526:CM1526"/>
    <mergeCell ref="CN1526:CP1526"/>
    <mergeCell ref="CI1527:CJ1527"/>
    <mergeCell ref="CL1527:CM1527"/>
    <mergeCell ref="CN1527:CP1527"/>
    <mergeCell ref="CI1524:CJ1524"/>
    <mergeCell ref="CL1524:CM1524"/>
    <mergeCell ref="CN1524:CP1524"/>
    <mergeCell ref="CI1525:CJ1525"/>
    <mergeCell ref="CL1525:CM1525"/>
    <mergeCell ref="CN1525:CP1525"/>
    <mergeCell ref="CI1522:CJ1522"/>
    <mergeCell ref="CL1522:CM1522"/>
    <mergeCell ref="CN1522:CP1522"/>
    <mergeCell ref="CI1523:CJ1523"/>
    <mergeCell ref="CL1523:CP1523"/>
    <mergeCell ref="CI1520:CJ1520"/>
    <mergeCell ref="CL1520:CM1520"/>
    <mergeCell ref="CN1520:CP1520"/>
    <mergeCell ref="CI1521:CJ1521"/>
    <mergeCell ref="CL1521:CM1521"/>
    <mergeCell ref="CN1521:CP1521"/>
    <mergeCell ref="CI1518:CJ1518"/>
    <mergeCell ref="CL1518:CM1518"/>
    <mergeCell ref="CN1518:CP1518"/>
    <mergeCell ref="CI1519:CJ1519"/>
    <mergeCell ref="CL1519:CM1519"/>
    <mergeCell ref="CN1519:CP1519"/>
    <mergeCell ref="CI1516:CJ1516"/>
    <mergeCell ref="CL1516:CM1516"/>
    <mergeCell ref="CN1516:CP1516"/>
    <mergeCell ref="CI1517:CJ1517"/>
    <mergeCell ref="CL1517:CM1517"/>
    <mergeCell ref="CN1517:CP1517"/>
    <mergeCell ref="CI1514:CJ1514"/>
    <mergeCell ref="CL1514:CM1514"/>
    <mergeCell ref="CN1514:CP1514"/>
    <mergeCell ref="CI1515:CJ1515"/>
    <mergeCell ref="CL1515:CM1515"/>
    <mergeCell ref="CN1515:CP1515"/>
    <mergeCell ref="CI1512:CJ1512"/>
    <mergeCell ref="CL1512:CM1512"/>
    <mergeCell ref="CN1512:CP1512"/>
    <mergeCell ref="CI1513:CJ1513"/>
    <mergeCell ref="CL1513:CM1513"/>
    <mergeCell ref="CN1513:CP1513"/>
    <mergeCell ref="CI1510:CJ1510"/>
    <mergeCell ref="CL1510:CM1510"/>
    <mergeCell ref="CN1510:CP1510"/>
    <mergeCell ref="CI1511:CJ1511"/>
    <mergeCell ref="CL1511:CM1511"/>
    <mergeCell ref="CN1511:CP1511"/>
    <mergeCell ref="CI1508:CJ1508"/>
    <mergeCell ref="CL1508:CM1508"/>
    <mergeCell ref="CN1508:CP1508"/>
    <mergeCell ref="CI1509:CJ1509"/>
    <mergeCell ref="CL1509:CM1509"/>
    <mergeCell ref="CN1509:CP1509"/>
    <mergeCell ref="CI1506:CJ1506"/>
    <mergeCell ref="CL1506:CM1506"/>
    <mergeCell ref="CN1506:CP1506"/>
    <mergeCell ref="CI1507:CJ1507"/>
    <mergeCell ref="CL1507:CM1507"/>
    <mergeCell ref="CN1507:CP1507"/>
    <mergeCell ref="CI1504:CJ1504"/>
    <mergeCell ref="CL1504:CM1504"/>
    <mergeCell ref="CN1504:CP1504"/>
    <mergeCell ref="CI1505:CJ1505"/>
    <mergeCell ref="CL1505:CM1505"/>
    <mergeCell ref="CN1505:CP1505"/>
    <mergeCell ref="CI1502:CJ1502"/>
    <mergeCell ref="CL1502:CM1502"/>
    <mergeCell ref="CN1502:CP1502"/>
    <mergeCell ref="CI1503:CJ1503"/>
    <mergeCell ref="CL1503:CM1503"/>
    <mergeCell ref="CN1503:CP1503"/>
    <mergeCell ref="CI1500:CJ1500"/>
    <mergeCell ref="CL1500:CM1500"/>
    <mergeCell ref="CN1500:CP1500"/>
    <mergeCell ref="CI1501:CJ1501"/>
    <mergeCell ref="CL1501:CM1501"/>
    <mergeCell ref="CN1501:CP1501"/>
    <mergeCell ref="CI1498:CJ1498"/>
    <mergeCell ref="CL1498:CM1498"/>
    <mergeCell ref="CN1498:CP1498"/>
    <mergeCell ref="CI1499:CJ1499"/>
    <mergeCell ref="CL1499:CM1499"/>
    <mergeCell ref="CN1499:CP1499"/>
    <mergeCell ref="CI1496:CJ1496"/>
    <mergeCell ref="CL1496:CM1496"/>
    <mergeCell ref="CN1496:CP1496"/>
    <mergeCell ref="CI1497:CJ1497"/>
    <mergeCell ref="CL1497:CM1497"/>
    <mergeCell ref="CN1497:CP1497"/>
    <mergeCell ref="CI1494:CJ1494"/>
    <mergeCell ref="CL1494:CM1494"/>
    <mergeCell ref="CN1494:CP1494"/>
    <mergeCell ref="CI1495:CJ1495"/>
    <mergeCell ref="CL1495:CM1495"/>
    <mergeCell ref="CN1495:CP1495"/>
    <mergeCell ref="CI1492:CJ1492"/>
    <mergeCell ref="CL1492:CM1492"/>
    <mergeCell ref="CN1492:CP1492"/>
    <mergeCell ref="CI1493:CJ1493"/>
    <mergeCell ref="CL1493:CM1493"/>
    <mergeCell ref="CN1493:CP1493"/>
    <mergeCell ref="CI1490:CJ1490"/>
    <mergeCell ref="CL1490:CM1490"/>
    <mergeCell ref="CN1490:CP1490"/>
    <mergeCell ref="CI1491:CJ1491"/>
    <mergeCell ref="CL1491:CM1491"/>
    <mergeCell ref="CN1491:CP1491"/>
    <mergeCell ref="CI1488:CJ1488"/>
    <mergeCell ref="CL1488:CM1488"/>
    <mergeCell ref="CN1488:CP1488"/>
    <mergeCell ref="CI1489:CJ1489"/>
    <mergeCell ref="CL1489:CM1489"/>
    <mergeCell ref="CN1489:CP1489"/>
    <mergeCell ref="CI1486:CJ1486"/>
    <mergeCell ref="CL1486:CM1486"/>
    <mergeCell ref="CN1486:CP1486"/>
    <mergeCell ref="CI1487:CJ1487"/>
    <mergeCell ref="CL1487:CM1487"/>
    <mergeCell ref="CN1487:CP1487"/>
    <mergeCell ref="CI1484:CJ1484"/>
    <mergeCell ref="CL1484:CM1484"/>
    <mergeCell ref="CN1484:CP1484"/>
    <mergeCell ref="CI1485:CJ1485"/>
    <mergeCell ref="CL1485:CM1485"/>
    <mergeCell ref="CN1485:CP1485"/>
    <mergeCell ref="CI1482:CJ1482"/>
    <mergeCell ref="CL1482:CM1482"/>
    <mergeCell ref="CN1482:CP1482"/>
    <mergeCell ref="CI1483:CJ1483"/>
    <mergeCell ref="CL1483:CM1483"/>
    <mergeCell ref="CN1483:CP1483"/>
    <mergeCell ref="CI1480:CJ1480"/>
    <mergeCell ref="CL1480:CM1480"/>
    <mergeCell ref="CN1480:CP1480"/>
    <mergeCell ref="CI1481:CJ1481"/>
    <mergeCell ref="CL1481:CM1481"/>
    <mergeCell ref="CN1481:CP1481"/>
    <mergeCell ref="CI1478:CJ1478"/>
    <mergeCell ref="CL1478:CM1478"/>
    <mergeCell ref="CN1478:CP1478"/>
    <mergeCell ref="CI1479:CJ1479"/>
    <mergeCell ref="CL1479:CM1479"/>
    <mergeCell ref="CN1479:CP1479"/>
    <mergeCell ref="CI1476:CJ1476"/>
    <mergeCell ref="CL1476:CM1476"/>
    <mergeCell ref="CN1476:CP1476"/>
    <mergeCell ref="CI1477:CJ1477"/>
    <mergeCell ref="CL1477:CM1477"/>
    <mergeCell ref="CN1477:CP1477"/>
    <mergeCell ref="CI1474:CJ1474"/>
    <mergeCell ref="CL1474:CM1474"/>
    <mergeCell ref="CN1474:CP1474"/>
    <mergeCell ref="CI1475:CJ1475"/>
    <mergeCell ref="CL1475:CM1475"/>
    <mergeCell ref="CN1475:CP1475"/>
    <mergeCell ref="CI1472:CJ1472"/>
    <mergeCell ref="CL1472:CM1472"/>
    <mergeCell ref="CN1472:CP1472"/>
    <mergeCell ref="CI1473:CJ1473"/>
    <mergeCell ref="CL1473:CM1473"/>
    <mergeCell ref="CN1473:CP1473"/>
    <mergeCell ref="CI1470:CJ1470"/>
    <mergeCell ref="CL1470:CM1470"/>
    <mergeCell ref="CN1470:CP1470"/>
    <mergeCell ref="CI1471:CJ1471"/>
    <mergeCell ref="CL1471:CM1471"/>
    <mergeCell ref="CN1471:CP1471"/>
    <mergeCell ref="CI1468:CJ1468"/>
    <mergeCell ref="CL1468:CM1468"/>
    <mergeCell ref="CN1468:CP1468"/>
    <mergeCell ref="CI1469:CJ1469"/>
    <mergeCell ref="CL1469:CM1469"/>
    <mergeCell ref="CN1469:CP1469"/>
    <mergeCell ref="CI1466:CJ1466"/>
    <mergeCell ref="CL1466:CM1466"/>
    <mergeCell ref="CN1466:CP1466"/>
    <mergeCell ref="CI1467:CJ1467"/>
    <mergeCell ref="CL1467:CM1467"/>
    <mergeCell ref="CN1467:CP1467"/>
    <mergeCell ref="CI1464:CJ1464"/>
    <mergeCell ref="CL1464:CM1464"/>
    <mergeCell ref="CN1464:CP1464"/>
    <mergeCell ref="CI1465:CJ1465"/>
    <mergeCell ref="CL1465:CM1465"/>
    <mergeCell ref="CN1465:CP1465"/>
    <mergeCell ref="CI1462:CJ1462"/>
    <mergeCell ref="CL1462:CM1462"/>
    <mergeCell ref="CN1462:CP1462"/>
    <mergeCell ref="CI1463:CJ1463"/>
    <mergeCell ref="CL1463:CM1463"/>
    <mergeCell ref="CN1463:CP1463"/>
    <mergeCell ref="CI1460:CJ1460"/>
    <mergeCell ref="CL1460:CM1460"/>
    <mergeCell ref="CN1460:CP1460"/>
    <mergeCell ref="CI1461:CJ1461"/>
    <mergeCell ref="CL1461:CM1461"/>
    <mergeCell ref="CN1461:CP1461"/>
    <mergeCell ref="CI1458:CJ1458"/>
    <mergeCell ref="CL1458:CM1458"/>
    <mergeCell ref="CN1458:CP1458"/>
    <mergeCell ref="CI1459:CJ1459"/>
    <mergeCell ref="CL1459:CM1459"/>
    <mergeCell ref="CN1459:CP1459"/>
    <mergeCell ref="CI1456:CJ1456"/>
    <mergeCell ref="CL1456:CM1456"/>
    <mergeCell ref="CN1456:CP1456"/>
    <mergeCell ref="CI1457:CJ1457"/>
    <mergeCell ref="CL1457:CM1457"/>
    <mergeCell ref="CN1457:CP1457"/>
    <mergeCell ref="CI1454:CJ1454"/>
    <mergeCell ref="CL1454:CM1454"/>
    <mergeCell ref="CN1454:CP1454"/>
    <mergeCell ref="CI1455:CJ1455"/>
    <mergeCell ref="CL1455:CM1455"/>
    <mergeCell ref="CN1455:CP1455"/>
    <mergeCell ref="CI1452:CJ1452"/>
    <mergeCell ref="CL1452:CM1452"/>
    <mergeCell ref="CN1452:CP1452"/>
    <mergeCell ref="CI1453:CJ1453"/>
    <mergeCell ref="CL1453:CM1453"/>
    <mergeCell ref="CN1453:CP1453"/>
    <mergeCell ref="CI1450:CJ1450"/>
    <mergeCell ref="CL1450:CM1450"/>
    <mergeCell ref="CN1450:CP1450"/>
    <mergeCell ref="CI1451:CJ1451"/>
    <mergeCell ref="CL1451:CM1451"/>
    <mergeCell ref="CN1451:CP1451"/>
    <mergeCell ref="CI1448:CJ1448"/>
    <mergeCell ref="CL1448:CM1448"/>
    <mergeCell ref="CN1448:CP1448"/>
    <mergeCell ref="CI1449:CJ1449"/>
    <mergeCell ref="CL1449:CM1449"/>
    <mergeCell ref="CN1449:CP1449"/>
    <mergeCell ref="CI1446:CJ1446"/>
    <mergeCell ref="CL1446:CM1446"/>
    <mergeCell ref="CN1446:CP1446"/>
    <mergeCell ref="CI1447:CJ1447"/>
    <mergeCell ref="CL1447:CM1447"/>
    <mergeCell ref="CN1447:CP1447"/>
    <mergeCell ref="CI1444:CJ1444"/>
    <mergeCell ref="CL1444:CM1444"/>
    <mergeCell ref="CN1444:CP1444"/>
    <mergeCell ref="CI1445:CJ1445"/>
    <mergeCell ref="CL1445:CM1445"/>
    <mergeCell ref="CN1445:CP1445"/>
    <mergeCell ref="CI1442:CJ1442"/>
    <mergeCell ref="CL1442:CM1442"/>
    <mergeCell ref="CN1442:CP1442"/>
    <mergeCell ref="CI1443:CJ1443"/>
    <mergeCell ref="CL1443:CM1443"/>
    <mergeCell ref="CN1443:CP1443"/>
    <mergeCell ref="CI1440:CJ1440"/>
    <mergeCell ref="CL1440:CM1440"/>
    <mergeCell ref="CN1440:CP1440"/>
    <mergeCell ref="CI1441:CJ1441"/>
    <mergeCell ref="CL1441:CM1441"/>
    <mergeCell ref="CN1441:CP1441"/>
    <mergeCell ref="CI1438:CJ1438"/>
    <mergeCell ref="CL1438:CM1438"/>
    <mergeCell ref="CN1438:CP1438"/>
    <mergeCell ref="CI1439:CJ1439"/>
    <mergeCell ref="CL1439:CM1439"/>
    <mergeCell ref="CN1439:CP1439"/>
    <mergeCell ref="CI1436:CJ1436"/>
    <mergeCell ref="CL1436:CM1436"/>
    <mergeCell ref="CN1436:CP1436"/>
    <mergeCell ref="CI1437:CJ1437"/>
    <mergeCell ref="CL1437:CM1437"/>
    <mergeCell ref="CN1437:CP1437"/>
    <mergeCell ref="CI1434:CJ1434"/>
    <mergeCell ref="CL1434:CM1434"/>
    <mergeCell ref="CN1434:CP1434"/>
    <mergeCell ref="CI1435:CJ1435"/>
    <mergeCell ref="CL1435:CP1435"/>
    <mergeCell ref="CI1432:CJ1432"/>
    <mergeCell ref="CL1432:CM1432"/>
    <mergeCell ref="CN1432:CP1432"/>
    <mergeCell ref="CI1433:CJ1433"/>
    <mergeCell ref="CL1433:CM1433"/>
    <mergeCell ref="CN1433:CP1433"/>
    <mergeCell ref="CI1430:CJ1430"/>
    <mergeCell ref="CL1430:CM1430"/>
    <mergeCell ref="CN1430:CP1430"/>
    <mergeCell ref="CI1431:CJ1431"/>
    <mergeCell ref="CL1431:CM1431"/>
    <mergeCell ref="CN1431:CP1431"/>
    <mergeCell ref="CI1428:CJ1428"/>
    <mergeCell ref="CL1428:CM1428"/>
    <mergeCell ref="CN1428:CP1428"/>
    <mergeCell ref="CI1429:CJ1429"/>
    <mergeCell ref="CL1429:CM1429"/>
    <mergeCell ref="CN1429:CP1429"/>
    <mergeCell ref="CI1426:CJ1426"/>
    <mergeCell ref="CL1426:CM1426"/>
    <mergeCell ref="CN1426:CP1426"/>
    <mergeCell ref="CI1427:CJ1427"/>
    <mergeCell ref="CL1427:CM1427"/>
    <mergeCell ref="CN1427:CP1427"/>
    <mergeCell ref="CI1424:CJ1424"/>
    <mergeCell ref="CL1424:CM1424"/>
    <mergeCell ref="CN1424:CP1424"/>
    <mergeCell ref="CI1425:CJ1425"/>
    <mergeCell ref="CL1425:CM1425"/>
    <mergeCell ref="CN1425:CP1425"/>
    <mergeCell ref="CI1422:CJ1422"/>
    <mergeCell ref="CL1422:CM1422"/>
    <mergeCell ref="CN1422:CP1422"/>
    <mergeCell ref="CI1423:CJ1423"/>
    <mergeCell ref="CL1423:CM1423"/>
    <mergeCell ref="CN1423:CP1423"/>
    <mergeCell ref="CI1420:CJ1420"/>
    <mergeCell ref="CL1420:CM1420"/>
    <mergeCell ref="CN1420:CP1420"/>
    <mergeCell ref="CI1421:CJ1421"/>
    <mergeCell ref="CL1421:CM1421"/>
    <mergeCell ref="CN1421:CP1421"/>
    <mergeCell ref="CI1418:CJ1418"/>
    <mergeCell ref="CL1418:CP1418"/>
    <mergeCell ref="CI1419:CJ1419"/>
    <mergeCell ref="CL1419:CM1419"/>
    <mergeCell ref="CN1419:CP1419"/>
    <mergeCell ref="CI1416:CJ1416"/>
    <mergeCell ref="CL1416:CM1416"/>
    <mergeCell ref="CN1416:CP1416"/>
    <mergeCell ref="CI1417:CJ1417"/>
    <mergeCell ref="CL1417:CM1417"/>
    <mergeCell ref="CN1417:CP1417"/>
    <mergeCell ref="CI1414:CJ1414"/>
    <mergeCell ref="CL1414:CM1414"/>
    <mergeCell ref="CN1414:CP1414"/>
    <mergeCell ref="CI1415:CJ1415"/>
    <mergeCell ref="CL1415:CM1415"/>
    <mergeCell ref="CN1415:CP1415"/>
    <mergeCell ref="CI1412:CJ1412"/>
    <mergeCell ref="CL1412:CM1412"/>
    <mergeCell ref="CN1412:CP1412"/>
    <mergeCell ref="CI1413:CJ1413"/>
    <mergeCell ref="CL1413:CM1413"/>
    <mergeCell ref="CN1413:CP1413"/>
    <mergeCell ref="CI1410:CJ1410"/>
    <mergeCell ref="CL1410:CM1410"/>
    <mergeCell ref="CN1410:CP1410"/>
    <mergeCell ref="CI1411:CJ1411"/>
    <mergeCell ref="CL1411:CM1411"/>
    <mergeCell ref="CN1411:CP1411"/>
    <mergeCell ref="CI1408:CJ1408"/>
    <mergeCell ref="CL1408:CM1408"/>
    <mergeCell ref="CN1408:CP1408"/>
    <mergeCell ref="CI1409:CJ1409"/>
    <mergeCell ref="CL1409:CM1409"/>
    <mergeCell ref="CN1409:CP1409"/>
    <mergeCell ref="CI1406:CJ1406"/>
    <mergeCell ref="CL1406:CM1406"/>
    <mergeCell ref="CN1406:CP1406"/>
    <mergeCell ref="CI1407:CJ1407"/>
    <mergeCell ref="CL1407:CM1407"/>
    <mergeCell ref="CN1407:CP1407"/>
    <mergeCell ref="CI1404:CJ1404"/>
    <mergeCell ref="CL1404:CM1404"/>
    <mergeCell ref="CN1404:CP1404"/>
    <mergeCell ref="CI1405:CJ1405"/>
    <mergeCell ref="CL1405:CM1405"/>
    <mergeCell ref="CN1405:CP1405"/>
    <mergeCell ref="CI1402:CJ1402"/>
    <mergeCell ref="CL1402:CM1402"/>
    <mergeCell ref="CN1402:CP1402"/>
    <mergeCell ref="CI1403:CJ1403"/>
    <mergeCell ref="CL1403:CM1403"/>
    <mergeCell ref="CN1403:CP1403"/>
    <mergeCell ref="CI1400:CJ1400"/>
    <mergeCell ref="CL1400:CM1400"/>
    <mergeCell ref="CN1400:CP1400"/>
    <mergeCell ref="CI1401:CJ1401"/>
    <mergeCell ref="CL1401:CM1401"/>
    <mergeCell ref="CN1401:CP1401"/>
    <mergeCell ref="CI1398:CJ1398"/>
    <mergeCell ref="CL1398:CM1398"/>
    <mergeCell ref="CN1398:CP1398"/>
    <mergeCell ref="CI1399:CJ1399"/>
    <mergeCell ref="CL1399:CM1399"/>
    <mergeCell ref="CN1399:CP1399"/>
    <mergeCell ref="CI1396:CJ1396"/>
    <mergeCell ref="CL1396:CM1396"/>
    <mergeCell ref="CN1396:CP1396"/>
    <mergeCell ref="CI1397:CJ1397"/>
    <mergeCell ref="CL1397:CM1397"/>
    <mergeCell ref="CN1397:CP1397"/>
    <mergeCell ref="CI1394:CJ1394"/>
    <mergeCell ref="CL1394:CM1394"/>
    <mergeCell ref="CN1394:CP1394"/>
    <mergeCell ref="CI1395:CJ1395"/>
    <mergeCell ref="CL1395:CM1395"/>
    <mergeCell ref="CN1395:CP1395"/>
    <mergeCell ref="CI1392:CJ1392"/>
    <mergeCell ref="CL1392:CM1392"/>
    <mergeCell ref="CN1392:CP1392"/>
    <mergeCell ref="CI1393:CJ1393"/>
    <mergeCell ref="CL1393:CM1393"/>
    <mergeCell ref="CN1393:CP1393"/>
    <mergeCell ref="CI1390:CJ1390"/>
    <mergeCell ref="CL1390:CM1390"/>
    <mergeCell ref="CN1390:CP1390"/>
    <mergeCell ref="CI1391:CJ1391"/>
    <mergeCell ref="CL1391:CM1391"/>
    <mergeCell ref="CN1391:CP1391"/>
    <mergeCell ref="CI1388:CJ1388"/>
    <mergeCell ref="CL1388:CM1388"/>
    <mergeCell ref="CN1388:CP1388"/>
    <mergeCell ref="CI1389:CJ1389"/>
    <mergeCell ref="CL1389:CM1389"/>
    <mergeCell ref="CN1389:CP1389"/>
    <mergeCell ref="CI1386:CJ1386"/>
    <mergeCell ref="CL1386:CM1386"/>
    <mergeCell ref="CN1386:CP1386"/>
    <mergeCell ref="CI1387:CJ1387"/>
    <mergeCell ref="CL1387:CM1387"/>
    <mergeCell ref="CN1387:CP1387"/>
    <mergeCell ref="CI1384:CJ1384"/>
    <mergeCell ref="CL1384:CM1384"/>
    <mergeCell ref="CN1384:CP1384"/>
    <mergeCell ref="CI1385:CJ1385"/>
    <mergeCell ref="CL1385:CM1385"/>
    <mergeCell ref="CN1385:CP1385"/>
    <mergeCell ref="CI1382:CJ1382"/>
    <mergeCell ref="CL1382:CM1382"/>
    <mergeCell ref="CN1382:CP1382"/>
    <mergeCell ref="CI1383:CJ1383"/>
    <mergeCell ref="CL1383:CM1383"/>
    <mergeCell ref="CN1383:CP1383"/>
    <mergeCell ref="CI1380:CJ1380"/>
    <mergeCell ref="CL1380:CM1380"/>
    <mergeCell ref="CN1380:CP1380"/>
    <mergeCell ref="CI1381:CJ1381"/>
    <mergeCell ref="CL1381:CM1381"/>
    <mergeCell ref="CN1381:CP1381"/>
    <mergeCell ref="CI1378:CJ1378"/>
    <mergeCell ref="CL1378:CM1378"/>
    <mergeCell ref="CN1378:CP1378"/>
    <mergeCell ref="CI1379:CJ1379"/>
    <mergeCell ref="CL1379:CM1379"/>
    <mergeCell ref="CN1379:CP1379"/>
    <mergeCell ref="CI1376:CJ1376"/>
    <mergeCell ref="CL1376:CM1376"/>
    <mergeCell ref="CN1376:CP1376"/>
    <mergeCell ref="CI1377:CJ1377"/>
    <mergeCell ref="CL1377:CM1377"/>
    <mergeCell ref="CN1377:CP1377"/>
    <mergeCell ref="CI1374:CJ1374"/>
    <mergeCell ref="CL1374:CM1374"/>
    <mergeCell ref="CN1374:CP1374"/>
    <mergeCell ref="CI1375:CJ1375"/>
    <mergeCell ref="CL1375:CM1375"/>
    <mergeCell ref="CN1375:CP1375"/>
    <mergeCell ref="CI1372:CJ1372"/>
    <mergeCell ref="CL1372:CM1372"/>
    <mergeCell ref="CN1372:CP1372"/>
    <mergeCell ref="CI1373:CJ1373"/>
    <mergeCell ref="CL1373:CM1373"/>
    <mergeCell ref="CN1373:CP1373"/>
    <mergeCell ref="CI1370:CJ1370"/>
    <mergeCell ref="CL1370:CM1370"/>
    <mergeCell ref="CN1370:CP1370"/>
    <mergeCell ref="CI1371:CJ1371"/>
    <mergeCell ref="CL1371:CM1371"/>
    <mergeCell ref="CN1371:CP1371"/>
    <mergeCell ref="CI1368:CJ1368"/>
    <mergeCell ref="CL1368:CM1368"/>
    <mergeCell ref="CN1368:CP1368"/>
    <mergeCell ref="CI1369:CJ1369"/>
    <mergeCell ref="CL1369:CP1369"/>
    <mergeCell ref="CI1366:CJ1366"/>
    <mergeCell ref="CL1366:CM1366"/>
    <mergeCell ref="CN1366:CP1366"/>
    <mergeCell ref="CI1367:CJ1367"/>
    <mergeCell ref="CL1367:CM1367"/>
    <mergeCell ref="CN1367:CP1367"/>
    <mergeCell ref="CI1364:CJ1364"/>
    <mergeCell ref="CL1364:CM1364"/>
    <mergeCell ref="CN1364:CP1364"/>
    <mergeCell ref="CI1365:CJ1365"/>
    <mergeCell ref="CL1365:CM1365"/>
    <mergeCell ref="CN1365:CP1365"/>
    <mergeCell ref="CI1362:CJ1362"/>
    <mergeCell ref="CL1362:CM1362"/>
    <mergeCell ref="CN1362:CP1362"/>
    <mergeCell ref="CI1363:CJ1363"/>
    <mergeCell ref="CL1363:CM1363"/>
    <mergeCell ref="CN1363:CP1363"/>
    <mergeCell ref="CI1360:CJ1360"/>
    <mergeCell ref="CL1360:CM1360"/>
    <mergeCell ref="CN1360:CP1360"/>
    <mergeCell ref="CI1361:CJ1361"/>
    <mergeCell ref="CL1361:CM1361"/>
    <mergeCell ref="CN1361:CP1361"/>
    <mergeCell ref="CI1358:CJ1358"/>
    <mergeCell ref="CL1358:CM1358"/>
    <mergeCell ref="CN1358:CP1358"/>
    <mergeCell ref="CI1359:CJ1359"/>
    <mergeCell ref="CL1359:CM1359"/>
    <mergeCell ref="CN1359:CP1359"/>
    <mergeCell ref="CI1356:CJ1356"/>
    <mergeCell ref="CL1356:CM1356"/>
    <mergeCell ref="CN1356:CP1356"/>
    <mergeCell ref="CI1357:CJ1357"/>
    <mergeCell ref="CL1357:CM1357"/>
    <mergeCell ref="CN1357:CP1357"/>
    <mergeCell ref="CI1354:CJ1354"/>
    <mergeCell ref="CL1354:CM1354"/>
    <mergeCell ref="CN1354:CP1354"/>
    <mergeCell ref="CI1355:CJ1355"/>
    <mergeCell ref="CL1355:CM1355"/>
    <mergeCell ref="CN1355:CP1355"/>
    <mergeCell ref="CI1352:CJ1352"/>
    <mergeCell ref="CL1352:CM1352"/>
    <mergeCell ref="CN1352:CP1352"/>
    <mergeCell ref="CI1353:CJ1353"/>
    <mergeCell ref="CL1353:CM1353"/>
    <mergeCell ref="CN1353:CP1353"/>
    <mergeCell ref="CI1350:CJ1350"/>
    <mergeCell ref="CL1350:CM1350"/>
    <mergeCell ref="CN1350:CP1350"/>
    <mergeCell ref="CI1351:CJ1351"/>
    <mergeCell ref="CL1351:CM1351"/>
    <mergeCell ref="CN1351:CP1351"/>
    <mergeCell ref="CI1348:CJ1348"/>
    <mergeCell ref="CL1348:CM1348"/>
    <mergeCell ref="CN1348:CP1348"/>
    <mergeCell ref="CI1349:CJ1349"/>
    <mergeCell ref="CL1349:CM1349"/>
    <mergeCell ref="CN1349:CP1349"/>
    <mergeCell ref="CI1346:CJ1346"/>
    <mergeCell ref="CL1346:CP1346"/>
    <mergeCell ref="CI1347:CJ1347"/>
    <mergeCell ref="CL1347:CM1347"/>
    <mergeCell ref="CN1347:CP1347"/>
    <mergeCell ref="CI1344:CJ1344"/>
    <mergeCell ref="CL1344:CM1344"/>
    <mergeCell ref="CN1344:CP1344"/>
    <mergeCell ref="CI1345:CJ1345"/>
    <mergeCell ref="CL1345:CM1345"/>
    <mergeCell ref="CN1345:CP1345"/>
    <mergeCell ref="CI1342:CJ1342"/>
    <mergeCell ref="CL1342:CM1342"/>
    <mergeCell ref="CN1342:CP1342"/>
    <mergeCell ref="CI1343:CJ1343"/>
    <mergeCell ref="CL1343:CM1343"/>
    <mergeCell ref="CN1343:CP1343"/>
    <mergeCell ref="CI1340:CJ1340"/>
    <mergeCell ref="CL1340:CM1340"/>
    <mergeCell ref="CN1340:CP1340"/>
    <mergeCell ref="CI1341:CJ1341"/>
    <mergeCell ref="CL1341:CM1341"/>
    <mergeCell ref="CN1341:CP1341"/>
    <mergeCell ref="CI1338:CJ1338"/>
    <mergeCell ref="CL1338:CM1338"/>
    <mergeCell ref="CN1338:CP1338"/>
    <mergeCell ref="CI1339:CJ1339"/>
    <mergeCell ref="CL1339:CM1339"/>
    <mergeCell ref="CN1339:CP1339"/>
    <mergeCell ref="CI1336:CJ1336"/>
    <mergeCell ref="CL1336:CM1336"/>
    <mergeCell ref="CN1336:CP1336"/>
    <mergeCell ref="CI1337:CJ1337"/>
    <mergeCell ref="CL1337:CM1337"/>
    <mergeCell ref="CN1337:CP1337"/>
    <mergeCell ref="CI1334:CJ1334"/>
    <mergeCell ref="CL1334:CP1334"/>
    <mergeCell ref="CI1335:CJ1335"/>
    <mergeCell ref="CL1335:CM1335"/>
    <mergeCell ref="CN1335:CP1335"/>
    <mergeCell ref="CI1332:CJ1332"/>
    <mergeCell ref="CL1332:CM1332"/>
    <mergeCell ref="CN1332:CP1332"/>
    <mergeCell ref="CI1333:CJ1333"/>
    <mergeCell ref="CL1333:CM1333"/>
    <mergeCell ref="CN1333:CP1333"/>
    <mergeCell ref="CI1330:CJ1330"/>
    <mergeCell ref="CL1330:CM1330"/>
    <mergeCell ref="CN1330:CP1330"/>
    <mergeCell ref="CI1331:CJ1331"/>
    <mergeCell ref="CL1331:CM1331"/>
    <mergeCell ref="CN1331:CP1331"/>
    <mergeCell ref="CI1328:CJ1328"/>
    <mergeCell ref="CL1328:CM1328"/>
    <mergeCell ref="CN1328:CP1328"/>
    <mergeCell ref="CI1329:CJ1329"/>
    <mergeCell ref="CL1329:CM1329"/>
    <mergeCell ref="CN1329:CP1329"/>
    <mergeCell ref="CI1326:CJ1326"/>
    <mergeCell ref="CL1326:CM1326"/>
    <mergeCell ref="CN1326:CP1326"/>
    <mergeCell ref="CI1327:CJ1327"/>
    <mergeCell ref="CL1327:CM1327"/>
    <mergeCell ref="CN1327:CP1327"/>
    <mergeCell ref="CI1324:CJ1324"/>
    <mergeCell ref="CL1324:CM1324"/>
    <mergeCell ref="CN1324:CP1324"/>
    <mergeCell ref="CI1325:CJ1325"/>
    <mergeCell ref="CL1325:CM1325"/>
    <mergeCell ref="CN1325:CP1325"/>
    <mergeCell ref="CI1322:CJ1322"/>
    <mergeCell ref="CL1322:CM1322"/>
    <mergeCell ref="CN1322:CP1322"/>
    <mergeCell ref="CI1323:CJ1323"/>
    <mergeCell ref="CL1323:CM1323"/>
    <mergeCell ref="CN1323:CP1323"/>
    <mergeCell ref="CI1320:CJ1320"/>
    <mergeCell ref="CL1320:CM1320"/>
    <mergeCell ref="CN1320:CP1320"/>
    <mergeCell ref="CI1321:CJ1321"/>
    <mergeCell ref="CL1321:CM1321"/>
    <mergeCell ref="CN1321:CP1321"/>
    <mergeCell ref="CI1318:CJ1318"/>
    <mergeCell ref="CL1318:CM1318"/>
    <mergeCell ref="CN1318:CP1318"/>
    <mergeCell ref="CI1319:CJ1319"/>
    <mergeCell ref="CL1319:CM1319"/>
    <mergeCell ref="CN1319:CP1319"/>
    <mergeCell ref="CI1316:CJ1316"/>
    <mergeCell ref="CL1316:CM1316"/>
    <mergeCell ref="CN1316:CP1316"/>
    <mergeCell ref="CI1317:CJ1317"/>
    <mergeCell ref="CL1317:CM1317"/>
    <mergeCell ref="CN1317:CP1317"/>
    <mergeCell ref="CI1314:CJ1314"/>
    <mergeCell ref="CL1314:CM1314"/>
    <mergeCell ref="CN1314:CP1314"/>
    <mergeCell ref="CI1315:CJ1315"/>
    <mergeCell ref="CL1315:CM1315"/>
    <mergeCell ref="CN1315:CP1315"/>
    <mergeCell ref="CI1312:CJ1312"/>
    <mergeCell ref="CL1312:CM1312"/>
    <mergeCell ref="CN1312:CP1312"/>
    <mergeCell ref="CI1313:CJ1313"/>
    <mergeCell ref="CL1313:CP1313"/>
    <mergeCell ref="CI1310:CJ1310"/>
    <mergeCell ref="CL1310:CM1310"/>
    <mergeCell ref="CN1310:CP1310"/>
    <mergeCell ref="CI1311:CJ1311"/>
    <mergeCell ref="CL1311:CM1311"/>
    <mergeCell ref="CN1311:CP1311"/>
    <mergeCell ref="CI1308:CJ1308"/>
    <mergeCell ref="CL1308:CM1308"/>
    <mergeCell ref="CN1308:CP1308"/>
    <mergeCell ref="CI1309:CJ1309"/>
    <mergeCell ref="CL1309:CM1309"/>
    <mergeCell ref="CN1309:CP1309"/>
    <mergeCell ref="CI1306:CJ1306"/>
    <mergeCell ref="CL1306:CM1306"/>
    <mergeCell ref="CN1306:CP1306"/>
    <mergeCell ref="CI1307:CJ1307"/>
    <mergeCell ref="CL1307:CM1307"/>
    <mergeCell ref="CN1307:CP1307"/>
    <mergeCell ref="CI1304:CJ1304"/>
    <mergeCell ref="CL1304:CM1304"/>
    <mergeCell ref="CN1304:CP1304"/>
    <mergeCell ref="CI1305:CJ1305"/>
    <mergeCell ref="CL1305:CM1305"/>
    <mergeCell ref="CN1305:CP1305"/>
    <mergeCell ref="CI1302:CJ1302"/>
    <mergeCell ref="CL1302:CM1302"/>
    <mergeCell ref="CN1302:CP1302"/>
    <mergeCell ref="CI1303:CJ1303"/>
    <mergeCell ref="CL1303:CM1303"/>
    <mergeCell ref="CN1303:CP1303"/>
    <mergeCell ref="CI1300:CJ1300"/>
    <mergeCell ref="CL1300:CM1300"/>
    <mergeCell ref="CN1300:CP1300"/>
    <mergeCell ref="CI1301:CJ1301"/>
    <mergeCell ref="CL1301:CM1301"/>
    <mergeCell ref="CN1301:CP1301"/>
    <mergeCell ref="CI1298:CJ1298"/>
    <mergeCell ref="CL1298:CM1298"/>
    <mergeCell ref="CN1298:CP1298"/>
    <mergeCell ref="CI1299:CJ1299"/>
    <mergeCell ref="CL1299:CM1299"/>
    <mergeCell ref="CN1299:CP1299"/>
    <mergeCell ref="CI1296:CJ1296"/>
    <mergeCell ref="CL1296:CM1296"/>
    <mergeCell ref="CN1296:CP1296"/>
    <mergeCell ref="CI1297:CJ1297"/>
    <mergeCell ref="CL1297:CM1297"/>
    <mergeCell ref="CN1297:CP1297"/>
    <mergeCell ref="CI1294:CJ1294"/>
    <mergeCell ref="CL1294:CM1294"/>
    <mergeCell ref="CN1294:CP1294"/>
    <mergeCell ref="CI1295:CJ1295"/>
    <mergeCell ref="CL1295:CM1295"/>
    <mergeCell ref="CN1295:CP1295"/>
    <mergeCell ref="CI1292:CJ1292"/>
    <mergeCell ref="CL1292:CM1292"/>
    <mergeCell ref="CN1292:CP1292"/>
    <mergeCell ref="CI1293:CJ1293"/>
    <mergeCell ref="CL1293:CM1293"/>
    <mergeCell ref="CN1293:CP1293"/>
    <mergeCell ref="CI1290:CJ1290"/>
    <mergeCell ref="CL1290:CM1290"/>
    <mergeCell ref="CN1290:CP1290"/>
    <mergeCell ref="CI1291:CJ1291"/>
    <mergeCell ref="CL1291:CM1291"/>
    <mergeCell ref="CN1291:CP1291"/>
    <mergeCell ref="CI1288:CJ1288"/>
    <mergeCell ref="CL1288:CM1288"/>
    <mergeCell ref="CN1288:CP1288"/>
    <mergeCell ref="CI1289:CJ1289"/>
    <mergeCell ref="CL1289:CM1289"/>
    <mergeCell ref="CN1289:CP1289"/>
    <mergeCell ref="CI1286:CJ1286"/>
    <mergeCell ref="CL1286:CM1286"/>
    <mergeCell ref="CN1286:CP1286"/>
    <mergeCell ref="CI1287:CJ1287"/>
    <mergeCell ref="CL1287:CM1287"/>
    <mergeCell ref="CN1287:CP1287"/>
    <mergeCell ref="CI1284:CJ1284"/>
    <mergeCell ref="CL1284:CM1284"/>
    <mergeCell ref="CN1284:CP1284"/>
    <mergeCell ref="CI1285:CJ1285"/>
    <mergeCell ref="CL1285:CM1285"/>
    <mergeCell ref="CN1285:CP1285"/>
    <mergeCell ref="CI1281:CJ1281"/>
    <mergeCell ref="CL1281:CM1281"/>
    <mergeCell ref="CN1281:CP1281"/>
    <mergeCell ref="CL1282:CP1282"/>
    <mergeCell ref="CI1283:CJ1283"/>
    <mergeCell ref="CL1283:CP1283"/>
    <mergeCell ref="CI1279:CJ1279"/>
    <mergeCell ref="CL1279:CM1279"/>
    <mergeCell ref="CN1279:CP1279"/>
    <mergeCell ref="CI1280:CJ1280"/>
    <mergeCell ref="CL1280:CM1280"/>
    <mergeCell ref="CN1280:CP1280"/>
    <mergeCell ref="CI1277:CJ1277"/>
    <mergeCell ref="CL1277:CM1277"/>
    <mergeCell ref="CN1277:CP1277"/>
    <mergeCell ref="CI1278:CJ1278"/>
    <mergeCell ref="CL1278:CM1278"/>
    <mergeCell ref="CN1278:CP1278"/>
    <mergeCell ref="CI1275:CJ1275"/>
    <mergeCell ref="CL1275:CM1275"/>
    <mergeCell ref="CN1275:CP1275"/>
    <mergeCell ref="CI1276:CJ1276"/>
    <mergeCell ref="CL1276:CM1276"/>
    <mergeCell ref="CN1276:CP1276"/>
    <mergeCell ref="CI1273:CJ1273"/>
    <mergeCell ref="CL1273:CM1273"/>
    <mergeCell ref="CN1273:CP1273"/>
    <mergeCell ref="CI1274:CJ1274"/>
    <mergeCell ref="CL1274:CM1274"/>
    <mergeCell ref="CN1274:CP1274"/>
    <mergeCell ref="CI1271:CJ1271"/>
    <mergeCell ref="CL1271:CM1271"/>
    <mergeCell ref="CN1271:CP1271"/>
    <mergeCell ref="CI1272:CJ1272"/>
    <mergeCell ref="CL1272:CM1272"/>
    <mergeCell ref="CN1272:CP1272"/>
    <mergeCell ref="CI1269:CJ1269"/>
    <mergeCell ref="CL1269:CM1269"/>
    <mergeCell ref="CN1269:CP1269"/>
    <mergeCell ref="CI1270:CJ1270"/>
    <mergeCell ref="CL1270:CM1270"/>
    <mergeCell ref="CN1270:CP1270"/>
    <mergeCell ref="CI1267:CJ1267"/>
    <mergeCell ref="CL1267:CM1267"/>
    <mergeCell ref="CN1267:CP1267"/>
    <mergeCell ref="CI1268:CJ1268"/>
    <mergeCell ref="CL1268:CM1268"/>
    <mergeCell ref="CN1268:CP1268"/>
    <mergeCell ref="CI1265:CJ1265"/>
    <mergeCell ref="CL1265:CM1265"/>
    <mergeCell ref="CN1265:CP1265"/>
    <mergeCell ref="CI1266:CJ1266"/>
    <mergeCell ref="CL1266:CM1266"/>
    <mergeCell ref="CN1266:CP1266"/>
    <mergeCell ref="CI1263:CJ1263"/>
    <mergeCell ref="CL1263:CM1263"/>
    <mergeCell ref="CN1263:CP1263"/>
    <mergeCell ref="CI1264:CJ1264"/>
    <mergeCell ref="CL1264:CM1264"/>
    <mergeCell ref="CN1264:CP1264"/>
    <mergeCell ref="CI1261:CJ1261"/>
    <mergeCell ref="CL1261:CM1261"/>
    <mergeCell ref="CN1261:CP1261"/>
    <mergeCell ref="CI1262:CJ1262"/>
    <mergeCell ref="CL1262:CM1262"/>
    <mergeCell ref="CN1262:CP1262"/>
    <mergeCell ref="CI1259:CJ1259"/>
    <mergeCell ref="CL1259:CM1259"/>
    <mergeCell ref="CN1259:CP1259"/>
    <mergeCell ref="CI1260:CJ1260"/>
    <mergeCell ref="CL1260:CM1260"/>
    <mergeCell ref="CN1260:CP1260"/>
    <mergeCell ref="CI1257:CJ1257"/>
    <mergeCell ref="CL1257:CM1257"/>
    <mergeCell ref="CN1257:CP1257"/>
    <mergeCell ref="CI1258:CJ1258"/>
    <mergeCell ref="CL1258:CM1258"/>
    <mergeCell ref="CN1258:CP1258"/>
    <mergeCell ref="CI1255:CJ1255"/>
    <mergeCell ref="CL1255:CM1255"/>
    <mergeCell ref="CN1255:CP1255"/>
    <mergeCell ref="CI1256:CJ1256"/>
    <mergeCell ref="CL1256:CM1256"/>
    <mergeCell ref="CN1256:CP1256"/>
    <mergeCell ref="CI1253:CJ1253"/>
    <mergeCell ref="CL1253:CM1253"/>
    <mergeCell ref="CN1253:CP1253"/>
    <mergeCell ref="CI1254:CJ1254"/>
    <mergeCell ref="CL1254:CM1254"/>
    <mergeCell ref="CN1254:CP1254"/>
    <mergeCell ref="CI1251:CJ1251"/>
    <mergeCell ref="CL1251:CM1251"/>
    <mergeCell ref="CN1251:CP1251"/>
    <mergeCell ref="CI1252:CJ1252"/>
    <mergeCell ref="CL1252:CM1252"/>
    <mergeCell ref="CN1252:CP1252"/>
    <mergeCell ref="CI1249:CJ1249"/>
    <mergeCell ref="CL1249:CM1249"/>
    <mergeCell ref="CN1249:CP1249"/>
    <mergeCell ref="CI1250:CJ1250"/>
    <mergeCell ref="CL1250:CM1250"/>
    <mergeCell ref="CN1250:CP1250"/>
    <mergeCell ref="CI1247:CJ1247"/>
    <mergeCell ref="CL1247:CM1247"/>
    <mergeCell ref="CN1247:CP1247"/>
    <mergeCell ref="CI1248:CJ1248"/>
    <mergeCell ref="CL1248:CM1248"/>
    <mergeCell ref="CN1248:CP1248"/>
    <mergeCell ref="CI1245:CJ1245"/>
    <mergeCell ref="CL1245:CM1245"/>
    <mergeCell ref="CN1245:CP1245"/>
    <mergeCell ref="CI1246:CJ1246"/>
    <mergeCell ref="CL1246:CM1246"/>
    <mergeCell ref="CN1246:CP1246"/>
    <mergeCell ref="CI1243:CJ1243"/>
    <mergeCell ref="CL1243:CM1243"/>
    <mergeCell ref="CN1243:CP1243"/>
    <mergeCell ref="CI1244:CJ1244"/>
    <mergeCell ref="CL1244:CM1244"/>
    <mergeCell ref="CN1244:CP1244"/>
    <mergeCell ref="CI1241:CJ1241"/>
    <mergeCell ref="CL1241:CM1241"/>
    <mergeCell ref="CN1241:CP1241"/>
    <mergeCell ref="CI1242:CJ1242"/>
    <mergeCell ref="CL1242:CM1242"/>
    <mergeCell ref="CN1242:CP1242"/>
    <mergeCell ref="CI1239:CJ1239"/>
    <mergeCell ref="CL1239:CM1239"/>
    <mergeCell ref="CN1239:CP1239"/>
    <mergeCell ref="CI1240:CJ1240"/>
    <mergeCell ref="CL1240:CM1240"/>
    <mergeCell ref="CN1240:CP1240"/>
    <mergeCell ref="CI1237:CJ1237"/>
    <mergeCell ref="CL1237:CM1237"/>
    <mergeCell ref="CN1237:CP1237"/>
    <mergeCell ref="CI1238:CJ1238"/>
    <mergeCell ref="CL1238:CM1238"/>
    <mergeCell ref="CN1238:CP1238"/>
    <mergeCell ref="CI1235:CJ1235"/>
    <mergeCell ref="CL1235:CM1235"/>
    <mergeCell ref="CN1235:CP1235"/>
    <mergeCell ref="CI1236:CJ1236"/>
    <mergeCell ref="CL1236:CM1236"/>
    <mergeCell ref="CN1236:CP1236"/>
    <mergeCell ref="CI1232:CJ1232"/>
    <mergeCell ref="CL1232:CP1232"/>
    <mergeCell ref="CI1233:CJ1233"/>
    <mergeCell ref="CL1233:CP1233"/>
    <mergeCell ref="CI1234:CJ1234"/>
    <mergeCell ref="CL1234:CM1234"/>
    <mergeCell ref="CN1234:CP1234"/>
    <mergeCell ref="CI1230:CJ1230"/>
    <mergeCell ref="CL1230:CM1230"/>
    <mergeCell ref="CN1230:CP1230"/>
    <mergeCell ref="CI1231:CJ1231"/>
    <mergeCell ref="CL1231:CM1231"/>
    <mergeCell ref="CN1231:CP1231"/>
    <mergeCell ref="CI1228:CJ1228"/>
    <mergeCell ref="CL1228:CM1228"/>
    <mergeCell ref="CN1228:CP1228"/>
    <mergeCell ref="CI1229:CJ1229"/>
    <mergeCell ref="CL1229:CM1229"/>
    <mergeCell ref="CN1229:CP1229"/>
    <mergeCell ref="CI1226:CJ1226"/>
    <mergeCell ref="CL1226:CM1226"/>
    <mergeCell ref="CN1226:CP1226"/>
    <mergeCell ref="CI1227:CJ1227"/>
    <mergeCell ref="CL1227:CM1227"/>
    <mergeCell ref="CN1227:CP1227"/>
    <mergeCell ref="CI1224:CJ1224"/>
    <mergeCell ref="CL1224:CM1224"/>
    <mergeCell ref="CN1224:CP1224"/>
    <mergeCell ref="CI1225:CJ1225"/>
    <mergeCell ref="CL1225:CM1225"/>
    <mergeCell ref="CN1225:CP1225"/>
    <mergeCell ref="CI1222:CJ1222"/>
    <mergeCell ref="CL1222:CM1222"/>
    <mergeCell ref="CN1222:CP1222"/>
    <mergeCell ref="CI1223:CJ1223"/>
    <mergeCell ref="CL1223:CM1223"/>
    <mergeCell ref="CN1223:CP1223"/>
    <mergeCell ref="CI1220:CJ1220"/>
    <mergeCell ref="CL1220:CM1220"/>
    <mergeCell ref="CN1220:CP1220"/>
    <mergeCell ref="CI1221:CJ1221"/>
    <mergeCell ref="CL1221:CM1221"/>
    <mergeCell ref="CN1221:CP1221"/>
    <mergeCell ref="CI1218:CJ1218"/>
    <mergeCell ref="CL1218:CM1218"/>
    <mergeCell ref="CN1218:CP1218"/>
    <mergeCell ref="CI1219:CJ1219"/>
    <mergeCell ref="CL1219:CM1219"/>
    <mergeCell ref="CN1219:CP1219"/>
    <mergeCell ref="CI1216:CJ1216"/>
    <mergeCell ref="CL1216:CM1216"/>
    <mergeCell ref="CN1216:CP1216"/>
    <mergeCell ref="CI1217:CJ1217"/>
    <mergeCell ref="CL1217:CP1217"/>
    <mergeCell ref="CI1214:CJ1214"/>
    <mergeCell ref="CL1214:CM1214"/>
    <mergeCell ref="CN1214:CP1214"/>
    <mergeCell ref="CI1215:CJ1215"/>
    <mergeCell ref="CL1215:CM1215"/>
    <mergeCell ref="CN1215:CP1215"/>
    <mergeCell ref="CI1212:CJ1212"/>
    <mergeCell ref="CL1212:CM1212"/>
    <mergeCell ref="CN1212:CP1212"/>
    <mergeCell ref="CI1213:CJ1213"/>
    <mergeCell ref="CL1213:CM1213"/>
    <mergeCell ref="CN1213:CP1213"/>
    <mergeCell ref="CI1210:CJ1210"/>
    <mergeCell ref="CL1210:CM1210"/>
    <mergeCell ref="CN1210:CP1210"/>
    <mergeCell ref="CI1211:CJ1211"/>
    <mergeCell ref="CL1211:CM1211"/>
    <mergeCell ref="CN1211:CP1211"/>
    <mergeCell ref="CI1208:CJ1208"/>
    <mergeCell ref="CL1208:CM1208"/>
    <mergeCell ref="CN1208:CP1208"/>
    <mergeCell ref="CI1209:CJ1209"/>
    <mergeCell ref="CL1209:CM1209"/>
    <mergeCell ref="CN1209:CP1209"/>
    <mergeCell ref="CI1206:CJ1206"/>
    <mergeCell ref="CL1206:CM1206"/>
    <mergeCell ref="CN1206:CP1206"/>
    <mergeCell ref="CI1207:CJ1207"/>
    <mergeCell ref="CL1207:CM1207"/>
    <mergeCell ref="CN1207:CP1207"/>
    <mergeCell ref="CI1204:CJ1204"/>
    <mergeCell ref="CL1204:CM1204"/>
    <mergeCell ref="CN1204:CP1204"/>
    <mergeCell ref="CI1205:CJ1205"/>
    <mergeCell ref="CL1205:CM1205"/>
    <mergeCell ref="CN1205:CP1205"/>
    <mergeCell ref="CI1202:CJ1202"/>
    <mergeCell ref="CL1202:CM1202"/>
    <mergeCell ref="CN1202:CP1202"/>
    <mergeCell ref="CI1203:CJ1203"/>
    <mergeCell ref="CL1203:CM1203"/>
    <mergeCell ref="CN1203:CP1203"/>
    <mergeCell ref="CI1200:CJ1200"/>
    <mergeCell ref="CL1200:CM1200"/>
    <mergeCell ref="CN1200:CP1200"/>
    <mergeCell ref="CI1201:CJ1201"/>
    <mergeCell ref="CL1201:CM1201"/>
    <mergeCell ref="CN1201:CP1201"/>
    <mergeCell ref="CI1198:CJ1198"/>
    <mergeCell ref="CL1198:CM1198"/>
    <mergeCell ref="CN1198:CP1198"/>
    <mergeCell ref="CI1199:CJ1199"/>
    <mergeCell ref="CL1199:CM1199"/>
    <mergeCell ref="CN1199:CP1199"/>
    <mergeCell ref="CI1196:CJ1196"/>
    <mergeCell ref="CL1196:CM1196"/>
    <mergeCell ref="CN1196:CP1196"/>
    <mergeCell ref="CI1197:CJ1197"/>
    <mergeCell ref="CL1197:CM1197"/>
    <mergeCell ref="CN1197:CP1197"/>
    <mergeCell ref="CI1194:CJ1194"/>
    <mergeCell ref="CL1194:CM1194"/>
    <mergeCell ref="CN1194:CP1194"/>
    <mergeCell ref="CI1195:CJ1195"/>
    <mergeCell ref="CL1195:CM1195"/>
    <mergeCell ref="CN1195:CP1195"/>
    <mergeCell ref="CI1192:CJ1192"/>
    <mergeCell ref="CL1192:CM1192"/>
    <mergeCell ref="CN1192:CP1192"/>
    <mergeCell ref="CI1193:CJ1193"/>
    <mergeCell ref="CL1193:CM1193"/>
    <mergeCell ref="CN1193:CP1193"/>
    <mergeCell ref="CI1190:CJ1190"/>
    <mergeCell ref="CL1190:CM1190"/>
    <mergeCell ref="CN1190:CP1190"/>
    <mergeCell ref="CI1191:CJ1191"/>
    <mergeCell ref="CL1191:CM1191"/>
    <mergeCell ref="CN1191:CP1191"/>
    <mergeCell ref="CI1188:CJ1188"/>
    <mergeCell ref="CL1188:CM1188"/>
    <mergeCell ref="CN1188:CP1188"/>
    <mergeCell ref="CI1189:CJ1189"/>
    <mergeCell ref="CL1189:CM1189"/>
    <mergeCell ref="CN1189:CP1189"/>
    <mergeCell ref="CI1186:CJ1186"/>
    <mergeCell ref="CL1186:CM1186"/>
    <mergeCell ref="CN1186:CP1186"/>
    <mergeCell ref="CI1187:CJ1187"/>
    <mergeCell ref="CL1187:CM1187"/>
    <mergeCell ref="CN1187:CP1187"/>
    <mergeCell ref="CI1184:CJ1184"/>
    <mergeCell ref="CL1184:CM1184"/>
    <mergeCell ref="CN1184:CP1184"/>
    <mergeCell ref="CI1185:CJ1185"/>
    <mergeCell ref="CL1185:CM1185"/>
    <mergeCell ref="CN1185:CP1185"/>
    <mergeCell ref="CI1182:CJ1182"/>
    <mergeCell ref="CL1182:CM1182"/>
    <mergeCell ref="CN1182:CP1182"/>
    <mergeCell ref="CI1183:CJ1183"/>
    <mergeCell ref="CL1183:CM1183"/>
    <mergeCell ref="CN1183:CP1183"/>
    <mergeCell ref="CI1180:CJ1180"/>
    <mergeCell ref="CL1180:CM1180"/>
    <mergeCell ref="CN1180:CP1180"/>
    <mergeCell ref="CI1181:CJ1181"/>
    <mergeCell ref="CL1181:CM1181"/>
    <mergeCell ref="CN1181:CP1181"/>
    <mergeCell ref="CI1178:CJ1178"/>
    <mergeCell ref="CL1178:CM1178"/>
    <mergeCell ref="CN1178:CP1178"/>
    <mergeCell ref="CI1179:CJ1179"/>
    <mergeCell ref="CL1179:CM1179"/>
    <mergeCell ref="CN1179:CP1179"/>
    <mergeCell ref="CI1176:CJ1176"/>
    <mergeCell ref="CL1176:CM1176"/>
    <mergeCell ref="CN1176:CP1176"/>
    <mergeCell ref="CI1177:CJ1177"/>
    <mergeCell ref="CL1177:CM1177"/>
    <mergeCell ref="CN1177:CP1177"/>
    <mergeCell ref="CI1174:CJ1174"/>
    <mergeCell ref="CL1174:CM1174"/>
    <mergeCell ref="CN1174:CP1174"/>
    <mergeCell ref="CI1175:CJ1175"/>
    <mergeCell ref="CL1175:CM1175"/>
    <mergeCell ref="CN1175:CP1175"/>
    <mergeCell ref="CI1172:CJ1172"/>
    <mergeCell ref="CL1172:CM1172"/>
    <mergeCell ref="CN1172:CP1172"/>
    <mergeCell ref="CI1173:CJ1173"/>
    <mergeCell ref="CL1173:CM1173"/>
    <mergeCell ref="CN1173:CP1173"/>
    <mergeCell ref="CI1170:CJ1170"/>
    <mergeCell ref="CL1170:CM1170"/>
    <mergeCell ref="CN1170:CP1170"/>
    <mergeCell ref="CI1171:CJ1171"/>
    <mergeCell ref="CL1171:CM1171"/>
    <mergeCell ref="CN1171:CP1171"/>
    <mergeCell ref="CI1168:CJ1168"/>
    <mergeCell ref="CL1168:CM1168"/>
    <mergeCell ref="CN1168:CP1168"/>
    <mergeCell ref="CI1169:CJ1169"/>
    <mergeCell ref="CL1169:CM1169"/>
    <mergeCell ref="CN1169:CP1169"/>
    <mergeCell ref="CI1166:CJ1166"/>
    <mergeCell ref="CL1166:CM1166"/>
    <mergeCell ref="CN1166:CP1166"/>
    <mergeCell ref="CI1167:CJ1167"/>
    <mergeCell ref="CL1167:CM1167"/>
    <mergeCell ref="CN1167:CP1167"/>
    <mergeCell ref="CI1164:CJ1164"/>
    <mergeCell ref="CL1164:CM1164"/>
    <mergeCell ref="CN1164:CP1164"/>
    <mergeCell ref="CI1165:CJ1165"/>
    <mergeCell ref="CL1165:CM1165"/>
    <mergeCell ref="CN1165:CP1165"/>
    <mergeCell ref="CI1162:CJ1162"/>
    <mergeCell ref="CL1162:CM1162"/>
    <mergeCell ref="CN1162:CP1162"/>
    <mergeCell ref="CI1163:CJ1163"/>
    <mergeCell ref="CL1163:CM1163"/>
    <mergeCell ref="CN1163:CP1163"/>
    <mergeCell ref="CI1159:CJ1159"/>
    <mergeCell ref="CL1159:CP1159"/>
    <mergeCell ref="CI1160:CJ1160"/>
    <mergeCell ref="CL1160:CP1160"/>
    <mergeCell ref="CI1161:CJ1161"/>
    <mergeCell ref="CL1161:CM1161"/>
    <mergeCell ref="CN1161:CP1161"/>
    <mergeCell ref="CI1157:CJ1157"/>
    <mergeCell ref="CL1157:CM1157"/>
    <mergeCell ref="CN1157:CP1157"/>
    <mergeCell ref="CI1158:CJ1158"/>
    <mergeCell ref="CL1158:CM1158"/>
    <mergeCell ref="CN1158:CP1158"/>
    <mergeCell ref="CI1155:CJ1155"/>
    <mergeCell ref="CL1155:CM1155"/>
    <mergeCell ref="CN1155:CP1155"/>
    <mergeCell ref="CI1156:CJ1156"/>
    <mergeCell ref="CL1156:CM1156"/>
    <mergeCell ref="CN1156:CP1156"/>
    <mergeCell ref="CI1153:CJ1153"/>
    <mergeCell ref="CL1153:CM1153"/>
    <mergeCell ref="CN1153:CP1153"/>
    <mergeCell ref="CI1154:CJ1154"/>
    <mergeCell ref="CL1154:CM1154"/>
    <mergeCell ref="CN1154:CP1154"/>
    <mergeCell ref="CI1151:CJ1151"/>
    <mergeCell ref="CL1151:CM1151"/>
    <mergeCell ref="CN1151:CP1151"/>
    <mergeCell ref="CI1152:CJ1152"/>
    <mergeCell ref="CL1152:CM1152"/>
    <mergeCell ref="CN1152:CP1152"/>
    <mergeCell ref="CI1149:CJ1149"/>
    <mergeCell ref="CL1149:CM1149"/>
    <mergeCell ref="CN1149:CP1149"/>
    <mergeCell ref="CI1150:CJ1150"/>
    <mergeCell ref="CL1150:CM1150"/>
    <mergeCell ref="CN1150:CP1150"/>
    <mergeCell ref="CI1147:CJ1147"/>
    <mergeCell ref="CL1147:CM1147"/>
    <mergeCell ref="CN1147:CP1147"/>
    <mergeCell ref="CI1148:CJ1148"/>
    <mergeCell ref="CL1148:CM1148"/>
    <mergeCell ref="CN1148:CP1148"/>
    <mergeCell ref="CI1145:CJ1145"/>
    <mergeCell ref="CL1145:CM1145"/>
    <mergeCell ref="CN1145:CP1145"/>
    <mergeCell ref="CI1146:CJ1146"/>
    <mergeCell ref="CL1146:CM1146"/>
    <mergeCell ref="CN1146:CP1146"/>
    <mergeCell ref="CI1143:CJ1143"/>
    <mergeCell ref="CL1143:CM1143"/>
    <mergeCell ref="CN1143:CP1143"/>
    <mergeCell ref="CI1144:CJ1144"/>
    <mergeCell ref="CL1144:CM1144"/>
    <mergeCell ref="CN1144:CP1144"/>
    <mergeCell ref="CI1141:CJ1141"/>
    <mergeCell ref="CL1141:CM1141"/>
    <mergeCell ref="CN1141:CP1141"/>
    <mergeCell ref="CI1142:CJ1142"/>
    <mergeCell ref="CL1142:CM1142"/>
    <mergeCell ref="CN1142:CP1142"/>
    <mergeCell ref="CI1139:CJ1139"/>
    <mergeCell ref="CL1139:CM1139"/>
    <mergeCell ref="CN1139:CP1139"/>
    <mergeCell ref="CI1140:CJ1140"/>
    <mergeCell ref="CL1140:CM1140"/>
    <mergeCell ref="CN1140:CP1140"/>
    <mergeCell ref="CI1137:CJ1137"/>
    <mergeCell ref="CL1137:CM1137"/>
    <mergeCell ref="CN1137:CP1137"/>
    <mergeCell ref="CI1138:CJ1138"/>
    <mergeCell ref="CL1138:CM1138"/>
    <mergeCell ref="CN1138:CP1138"/>
    <mergeCell ref="CI1135:CJ1135"/>
    <mergeCell ref="CL1135:CM1135"/>
    <mergeCell ref="CN1135:CP1135"/>
    <mergeCell ref="CI1136:CJ1136"/>
    <mergeCell ref="CL1136:CM1136"/>
    <mergeCell ref="CN1136:CP1136"/>
    <mergeCell ref="CI1133:CJ1133"/>
    <mergeCell ref="CL1133:CM1133"/>
    <mergeCell ref="CN1133:CP1133"/>
    <mergeCell ref="CI1134:CJ1134"/>
    <mergeCell ref="CL1134:CM1134"/>
    <mergeCell ref="CN1134:CP1134"/>
    <mergeCell ref="CI1131:CJ1131"/>
    <mergeCell ref="CL1131:CM1131"/>
    <mergeCell ref="CN1131:CP1131"/>
    <mergeCell ref="CI1132:CJ1132"/>
    <mergeCell ref="CL1132:CM1132"/>
    <mergeCell ref="CN1132:CP1132"/>
    <mergeCell ref="CI1129:CJ1129"/>
    <mergeCell ref="CL1129:CM1129"/>
    <mergeCell ref="CN1129:CP1129"/>
    <mergeCell ref="CI1130:CJ1130"/>
    <mergeCell ref="CL1130:CM1130"/>
    <mergeCell ref="CN1130:CP1130"/>
    <mergeCell ref="CI1127:CJ1127"/>
    <mergeCell ref="CL1127:CM1127"/>
    <mergeCell ref="CN1127:CP1127"/>
    <mergeCell ref="CI1128:CJ1128"/>
    <mergeCell ref="CL1128:CM1128"/>
    <mergeCell ref="CN1128:CP1128"/>
    <mergeCell ref="CI1125:CJ1125"/>
    <mergeCell ref="CL1125:CM1125"/>
    <mergeCell ref="CN1125:CP1125"/>
    <mergeCell ref="CI1126:CJ1126"/>
    <mergeCell ref="CL1126:CM1126"/>
    <mergeCell ref="CN1126:CP1126"/>
    <mergeCell ref="CI1123:CJ1123"/>
    <mergeCell ref="CL1123:CM1123"/>
    <mergeCell ref="CN1123:CP1123"/>
    <mergeCell ref="CI1124:CJ1124"/>
    <mergeCell ref="CL1124:CM1124"/>
    <mergeCell ref="CN1124:CP1124"/>
    <mergeCell ref="CI1121:CJ1121"/>
    <mergeCell ref="CL1121:CM1121"/>
    <mergeCell ref="CN1121:CP1121"/>
    <mergeCell ref="CI1122:CJ1122"/>
    <mergeCell ref="CL1122:CM1122"/>
    <mergeCell ref="CN1122:CP1122"/>
    <mergeCell ref="CI1119:CJ1119"/>
    <mergeCell ref="CL1119:CM1119"/>
    <mergeCell ref="CN1119:CP1119"/>
    <mergeCell ref="CI1120:CJ1120"/>
    <mergeCell ref="CL1120:CM1120"/>
    <mergeCell ref="CN1120:CP1120"/>
    <mergeCell ref="CI1117:CJ1117"/>
    <mergeCell ref="CL1117:CM1117"/>
    <mergeCell ref="CN1117:CP1117"/>
    <mergeCell ref="CI1118:CJ1118"/>
    <mergeCell ref="CL1118:CM1118"/>
    <mergeCell ref="CN1118:CP1118"/>
    <mergeCell ref="CI1115:CJ1115"/>
    <mergeCell ref="CL1115:CM1115"/>
    <mergeCell ref="CN1115:CP1115"/>
    <mergeCell ref="CI1116:CJ1116"/>
    <mergeCell ref="CL1116:CM1116"/>
    <mergeCell ref="CN1116:CP1116"/>
    <mergeCell ref="CI1113:CJ1113"/>
    <mergeCell ref="CL1113:CM1113"/>
    <mergeCell ref="CN1113:CP1113"/>
    <mergeCell ref="CI1114:CJ1114"/>
    <mergeCell ref="CL1114:CM1114"/>
    <mergeCell ref="CN1114:CP1114"/>
    <mergeCell ref="CI1111:CJ1111"/>
    <mergeCell ref="CL1111:CM1111"/>
    <mergeCell ref="CN1111:CP1111"/>
    <mergeCell ref="CI1112:CJ1112"/>
    <mergeCell ref="CL1112:CM1112"/>
    <mergeCell ref="CN1112:CP1112"/>
    <mergeCell ref="CI1109:CJ1109"/>
    <mergeCell ref="CL1109:CP1109"/>
    <mergeCell ref="CI1110:CJ1110"/>
    <mergeCell ref="CL1110:CM1110"/>
    <mergeCell ref="CN1110:CP1110"/>
    <mergeCell ref="CI1107:CJ1107"/>
    <mergeCell ref="CL1107:CM1107"/>
    <mergeCell ref="CN1107:CP1107"/>
    <mergeCell ref="CI1108:CJ1108"/>
    <mergeCell ref="CL1108:CM1108"/>
    <mergeCell ref="CN1108:CP1108"/>
    <mergeCell ref="CI1105:CJ1105"/>
    <mergeCell ref="CL1105:CM1105"/>
    <mergeCell ref="CN1105:CP1105"/>
    <mergeCell ref="CI1106:CJ1106"/>
    <mergeCell ref="CL1106:CM1106"/>
    <mergeCell ref="CN1106:CP1106"/>
    <mergeCell ref="CI1103:CJ1103"/>
    <mergeCell ref="CL1103:CM1103"/>
    <mergeCell ref="CN1103:CP1103"/>
    <mergeCell ref="CI1104:CJ1104"/>
    <mergeCell ref="CL1104:CM1104"/>
    <mergeCell ref="CN1104:CP1104"/>
    <mergeCell ref="CI1101:CJ1101"/>
    <mergeCell ref="CL1101:CM1101"/>
    <mergeCell ref="CN1101:CP1101"/>
    <mergeCell ref="CI1102:CJ1102"/>
    <mergeCell ref="CL1102:CM1102"/>
    <mergeCell ref="CN1102:CP1102"/>
    <mergeCell ref="CI1099:CJ1099"/>
    <mergeCell ref="CL1099:CM1099"/>
    <mergeCell ref="CN1099:CP1099"/>
    <mergeCell ref="CI1100:CJ1100"/>
    <mergeCell ref="CL1100:CM1100"/>
    <mergeCell ref="CN1100:CP1100"/>
    <mergeCell ref="CI1097:CJ1097"/>
    <mergeCell ref="CL1097:CM1097"/>
    <mergeCell ref="CN1097:CP1097"/>
    <mergeCell ref="CI1098:CJ1098"/>
    <mergeCell ref="CL1098:CM1098"/>
    <mergeCell ref="CN1098:CP1098"/>
    <mergeCell ref="CI1095:CJ1095"/>
    <mergeCell ref="CL1095:CM1095"/>
    <mergeCell ref="CN1095:CP1095"/>
    <mergeCell ref="CI1096:CJ1096"/>
    <mergeCell ref="CL1096:CM1096"/>
    <mergeCell ref="CN1096:CP1096"/>
    <mergeCell ref="CI1093:CJ1093"/>
    <mergeCell ref="CL1093:CM1093"/>
    <mergeCell ref="CN1093:CP1093"/>
    <mergeCell ref="CI1094:CJ1094"/>
    <mergeCell ref="CL1094:CM1094"/>
    <mergeCell ref="CN1094:CP1094"/>
    <mergeCell ref="CI1091:CJ1091"/>
    <mergeCell ref="CL1091:CM1091"/>
    <mergeCell ref="CN1091:CP1091"/>
    <mergeCell ref="CI1092:CJ1092"/>
    <mergeCell ref="CL1092:CM1092"/>
    <mergeCell ref="CN1092:CP1092"/>
    <mergeCell ref="CI1089:CJ1089"/>
    <mergeCell ref="CL1089:CM1089"/>
    <mergeCell ref="CN1089:CP1089"/>
    <mergeCell ref="CI1090:CJ1090"/>
    <mergeCell ref="CL1090:CM1090"/>
    <mergeCell ref="CN1090:CP1090"/>
    <mergeCell ref="CI1087:CJ1087"/>
    <mergeCell ref="CL1087:CM1087"/>
    <mergeCell ref="CN1087:CP1087"/>
    <mergeCell ref="CI1088:CJ1088"/>
    <mergeCell ref="CL1088:CM1088"/>
    <mergeCell ref="CN1088:CP1088"/>
    <mergeCell ref="CI1085:CJ1085"/>
    <mergeCell ref="CL1085:CM1085"/>
    <mergeCell ref="CN1085:CP1085"/>
    <mergeCell ref="CI1086:CJ1086"/>
    <mergeCell ref="CL1086:CM1086"/>
    <mergeCell ref="CN1086:CP1086"/>
    <mergeCell ref="CI1083:CJ1083"/>
    <mergeCell ref="CL1083:CM1083"/>
    <mergeCell ref="CN1083:CP1083"/>
    <mergeCell ref="CI1084:CJ1084"/>
    <mergeCell ref="CL1084:CM1084"/>
    <mergeCell ref="CN1084:CP1084"/>
    <mergeCell ref="CI1081:CJ1081"/>
    <mergeCell ref="CL1081:CM1081"/>
    <mergeCell ref="CN1081:CP1081"/>
    <mergeCell ref="CI1082:CJ1082"/>
    <mergeCell ref="CL1082:CM1082"/>
    <mergeCell ref="CN1082:CP1082"/>
    <mergeCell ref="CI1079:CJ1079"/>
    <mergeCell ref="CL1079:CM1079"/>
    <mergeCell ref="CN1079:CP1079"/>
    <mergeCell ref="CI1080:CJ1080"/>
    <mergeCell ref="CL1080:CM1080"/>
    <mergeCell ref="CN1080:CP1080"/>
    <mergeCell ref="CI1077:CJ1077"/>
    <mergeCell ref="CL1077:CM1077"/>
    <mergeCell ref="CN1077:CP1077"/>
    <mergeCell ref="CI1078:CJ1078"/>
    <mergeCell ref="CL1078:CM1078"/>
    <mergeCell ref="CN1078:CP1078"/>
    <mergeCell ref="CI1075:CJ1075"/>
    <mergeCell ref="CL1075:CM1075"/>
    <mergeCell ref="CN1075:CP1075"/>
    <mergeCell ref="CI1076:CJ1076"/>
    <mergeCell ref="CL1076:CM1076"/>
    <mergeCell ref="CN1076:CP1076"/>
    <mergeCell ref="CI1073:CJ1073"/>
    <mergeCell ref="CL1073:CM1073"/>
    <mergeCell ref="CN1073:CP1073"/>
    <mergeCell ref="CI1074:CJ1074"/>
    <mergeCell ref="CL1074:CM1074"/>
    <mergeCell ref="CN1074:CP1074"/>
    <mergeCell ref="CI1071:CJ1071"/>
    <mergeCell ref="CL1071:CM1071"/>
    <mergeCell ref="CN1071:CP1071"/>
    <mergeCell ref="CI1072:CJ1072"/>
    <mergeCell ref="CL1072:CM1072"/>
    <mergeCell ref="CN1072:CP1072"/>
    <mergeCell ref="CI1069:CJ1069"/>
    <mergeCell ref="CL1069:CM1069"/>
    <mergeCell ref="CN1069:CP1069"/>
    <mergeCell ref="CI1070:CJ1070"/>
    <mergeCell ref="CL1070:CM1070"/>
    <mergeCell ref="CN1070:CP1070"/>
    <mergeCell ref="CI1067:CJ1067"/>
    <mergeCell ref="CL1067:CM1067"/>
    <mergeCell ref="CN1067:CP1067"/>
    <mergeCell ref="CI1068:CJ1068"/>
    <mergeCell ref="CL1068:CM1068"/>
    <mergeCell ref="CN1068:CP1068"/>
    <mergeCell ref="CI1065:CJ1065"/>
    <mergeCell ref="CL1065:CM1065"/>
    <mergeCell ref="CN1065:CP1065"/>
    <mergeCell ref="CI1066:CJ1066"/>
    <mergeCell ref="CL1066:CM1066"/>
    <mergeCell ref="CN1066:CP1066"/>
    <mergeCell ref="CI1063:CJ1063"/>
    <mergeCell ref="CL1063:CM1063"/>
    <mergeCell ref="CN1063:CP1063"/>
    <mergeCell ref="CI1064:CJ1064"/>
    <mergeCell ref="CL1064:CM1064"/>
    <mergeCell ref="CN1064:CP1064"/>
    <mergeCell ref="CI1061:CJ1061"/>
    <mergeCell ref="CL1061:CM1061"/>
    <mergeCell ref="CN1061:CP1061"/>
    <mergeCell ref="CI1062:CJ1062"/>
    <mergeCell ref="CL1062:CM1062"/>
    <mergeCell ref="CN1062:CP1062"/>
    <mergeCell ref="CI1059:CJ1059"/>
    <mergeCell ref="CL1059:CM1059"/>
    <mergeCell ref="CN1059:CP1059"/>
    <mergeCell ref="CI1060:CJ1060"/>
    <mergeCell ref="CL1060:CM1060"/>
    <mergeCell ref="CN1060:CP1060"/>
    <mergeCell ref="CI1057:CJ1057"/>
    <mergeCell ref="CL1057:CM1057"/>
    <mergeCell ref="CN1057:CP1057"/>
    <mergeCell ref="CI1058:CJ1058"/>
    <mergeCell ref="CL1058:CM1058"/>
    <mergeCell ref="CN1058:CP1058"/>
    <mergeCell ref="CI1055:CJ1055"/>
    <mergeCell ref="CL1055:CM1055"/>
    <mergeCell ref="CN1055:CP1055"/>
    <mergeCell ref="CI1056:CJ1056"/>
    <mergeCell ref="CL1056:CM1056"/>
    <mergeCell ref="CN1056:CP1056"/>
    <mergeCell ref="CI1053:CJ1053"/>
    <mergeCell ref="CL1053:CM1053"/>
    <mergeCell ref="CN1053:CP1053"/>
    <mergeCell ref="CI1054:CJ1054"/>
    <mergeCell ref="CL1054:CM1054"/>
    <mergeCell ref="CN1054:CP1054"/>
    <mergeCell ref="CI1051:CJ1051"/>
    <mergeCell ref="CL1051:CM1051"/>
    <mergeCell ref="CN1051:CP1051"/>
    <mergeCell ref="CI1052:CJ1052"/>
    <mergeCell ref="CL1052:CM1052"/>
    <mergeCell ref="CN1052:CP1052"/>
    <mergeCell ref="CI1049:CJ1049"/>
    <mergeCell ref="CL1049:CM1049"/>
    <mergeCell ref="CN1049:CP1049"/>
    <mergeCell ref="CI1050:CJ1050"/>
    <mergeCell ref="CL1050:CM1050"/>
    <mergeCell ref="CN1050:CP1050"/>
    <mergeCell ref="CI1047:CJ1047"/>
    <mergeCell ref="CL1047:CM1047"/>
    <mergeCell ref="CN1047:CP1047"/>
    <mergeCell ref="CI1048:CJ1048"/>
    <mergeCell ref="CL1048:CP1048"/>
    <mergeCell ref="CI1045:CJ1045"/>
    <mergeCell ref="CL1045:CM1045"/>
    <mergeCell ref="CN1045:CP1045"/>
    <mergeCell ref="CI1046:CJ1046"/>
    <mergeCell ref="CL1046:CM1046"/>
    <mergeCell ref="CN1046:CP1046"/>
    <mergeCell ref="CI1043:CJ1043"/>
    <mergeCell ref="CL1043:CM1043"/>
    <mergeCell ref="CN1043:CP1043"/>
    <mergeCell ref="CI1044:CJ1044"/>
    <mergeCell ref="CL1044:CP1044"/>
    <mergeCell ref="CI1041:CJ1041"/>
    <mergeCell ref="CL1041:CM1041"/>
    <mergeCell ref="CN1041:CP1041"/>
    <mergeCell ref="CI1042:CJ1042"/>
    <mergeCell ref="CL1042:CM1042"/>
    <mergeCell ref="CN1042:CP1042"/>
    <mergeCell ref="CI1039:CJ1039"/>
    <mergeCell ref="CL1039:CM1039"/>
    <mergeCell ref="CN1039:CP1039"/>
    <mergeCell ref="CI1040:CJ1040"/>
    <mergeCell ref="CL1040:CM1040"/>
    <mergeCell ref="CN1040:CP1040"/>
    <mergeCell ref="CI1037:CJ1037"/>
    <mergeCell ref="CL1037:CM1037"/>
    <mergeCell ref="CN1037:CP1037"/>
    <mergeCell ref="CI1038:CJ1038"/>
    <mergeCell ref="CL1038:CM1038"/>
    <mergeCell ref="CN1038:CP1038"/>
    <mergeCell ref="CI1035:CJ1035"/>
    <mergeCell ref="CL1035:CP1035"/>
    <mergeCell ref="CI1036:CJ1036"/>
    <mergeCell ref="CL1036:CM1036"/>
    <mergeCell ref="CN1036:CP1036"/>
    <mergeCell ref="CI1033:CJ1033"/>
    <mergeCell ref="CL1033:CM1033"/>
    <mergeCell ref="CN1033:CP1033"/>
    <mergeCell ref="CI1034:CJ1034"/>
    <mergeCell ref="CL1034:CM1034"/>
    <mergeCell ref="CN1034:CP1034"/>
    <mergeCell ref="CI1031:CJ1031"/>
    <mergeCell ref="CL1031:CP1031"/>
    <mergeCell ref="CI1032:CJ1032"/>
    <mergeCell ref="CL1032:CM1032"/>
    <mergeCell ref="CN1032:CP1032"/>
    <mergeCell ref="CI1029:CJ1029"/>
    <mergeCell ref="CL1029:CM1029"/>
    <mergeCell ref="CN1029:CP1029"/>
    <mergeCell ref="CI1030:CJ1030"/>
    <mergeCell ref="CL1030:CP1030"/>
    <mergeCell ref="CI1027:CJ1027"/>
    <mergeCell ref="CL1027:CM1027"/>
    <mergeCell ref="CN1027:CP1027"/>
    <mergeCell ref="CI1028:CJ1028"/>
    <mergeCell ref="CL1028:CM1028"/>
    <mergeCell ref="CN1028:CP1028"/>
    <mergeCell ref="CI1025:CJ1025"/>
    <mergeCell ref="CL1025:CM1025"/>
    <mergeCell ref="CN1025:CP1025"/>
    <mergeCell ref="CI1026:CJ1026"/>
    <mergeCell ref="CL1026:CM1026"/>
    <mergeCell ref="CN1026:CP1026"/>
    <mergeCell ref="CI1023:CJ1023"/>
    <mergeCell ref="CL1023:CM1023"/>
    <mergeCell ref="CN1023:CP1023"/>
    <mergeCell ref="CI1024:CJ1024"/>
    <mergeCell ref="CL1024:CM1024"/>
    <mergeCell ref="CN1024:CP1024"/>
    <mergeCell ref="CI1021:CJ1021"/>
    <mergeCell ref="CL1021:CM1021"/>
    <mergeCell ref="CN1021:CP1021"/>
    <mergeCell ref="CI1022:CJ1022"/>
    <mergeCell ref="CL1022:CM1022"/>
    <mergeCell ref="CN1022:CP1022"/>
    <mergeCell ref="CI1019:CJ1019"/>
    <mergeCell ref="CL1019:CM1019"/>
    <mergeCell ref="CN1019:CP1019"/>
    <mergeCell ref="CI1020:CJ1020"/>
    <mergeCell ref="CL1020:CM1020"/>
    <mergeCell ref="CN1020:CP1020"/>
    <mergeCell ref="CI1017:CJ1017"/>
    <mergeCell ref="CL1017:CM1017"/>
    <mergeCell ref="CN1017:CP1017"/>
    <mergeCell ref="CI1018:CJ1018"/>
    <mergeCell ref="CL1018:CM1018"/>
    <mergeCell ref="CN1018:CP1018"/>
    <mergeCell ref="CI1015:CJ1015"/>
    <mergeCell ref="CL1015:CM1015"/>
    <mergeCell ref="CN1015:CP1015"/>
    <mergeCell ref="CI1016:CJ1016"/>
    <mergeCell ref="CL1016:CM1016"/>
    <mergeCell ref="CN1016:CP1016"/>
    <mergeCell ref="CI1013:CJ1013"/>
    <mergeCell ref="CL1013:CM1013"/>
    <mergeCell ref="CN1013:CP1013"/>
    <mergeCell ref="CI1014:CJ1014"/>
    <mergeCell ref="CL1014:CM1014"/>
    <mergeCell ref="CN1014:CP1014"/>
    <mergeCell ref="CI1011:CJ1011"/>
    <mergeCell ref="CL1011:CM1011"/>
    <mergeCell ref="CN1011:CP1011"/>
    <mergeCell ref="CI1012:CJ1012"/>
    <mergeCell ref="CL1012:CM1012"/>
    <mergeCell ref="CN1012:CP1012"/>
    <mergeCell ref="CI1009:CJ1009"/>
    <mergeCell ref="CL1009:CM1009"/>
    <mergeCell ref="CN1009:CP1009"/>
    <mergeCell ref="CI1010:CJ1010"/>
    <mergeCell ref="CL1010:CM1010"/>
    <mergeCell ref="CN1010:CP1010"/>
    <mergeCell ref="CI1007:CJ1007"/>
    <mergeCell ref="CL1007:CM1007"/>
    <mergeCell ref="CN1007:CP1007"/>
    <mergeCell ref="CI1008:CJ1008"/>
    <mergeCell ref="CL1008:CM1008"/>
    <mergeCell ref="CN1008:CP1008"/>
    <mergeCell ref="CI1005:CJ1005"/>
    <mergeCell ref="CL1005:CM1005"/>
    <mergeCell ref="CN1005:CP1005"/>
    <mergeCell ref="CI1006:CJ1006"/>
    <mergeCell ref="CL1006:CM1006"/>
    <mergeCell ref="CN1006:CP1006"/>
    <mergeCell ref="CI1003:CJ1003"/>
    <mergeCell ref="CL1003:CM1003"/>
    <mergeCell ref="CN1003:CP1003"/>
    <mergeCell ref="CI1004:CJ1004"/>
    <mergeCell ref="CL1004:CM1004"/>
    <mergeCell ref="CN1004:CP1004"/>
    <mergeCell ref="CI1001:CJ1001"/>
    <mergeCell ref="CL1001:CM1001"/>
    <mergeCell ref="CN1001:CP1001"/>
    <mergeCell ref="CI1002:CJ1002"/>
    <mergeCell ref="CL1002:CM1002"/>
    <mergeCell ref="CN1002:CP1002"/>
    <mergeCell ref="CI999:CJ999"/>
    <mergeCell ref="CL999:CM999"/>
    <mergeCell ref="CN999:CP999"/>
    <mergeCell ref="CI1000:CJ1000"/>
    <mergeCell ref="CL1000:CM1000"/>
    <mergeCell ref="CN1000:CP1000"/>
    <mergeCell ref="CI997:CJ997"/>
    <mergeCell ref="CL997:CM997"/>
    <mergeCell ref="CN997:CP997"/>
    <mergeCell ref="CI998:CJ998"/>
    <mergeCell ref="CL998:CM998"/>
    <mergeCell ref="CN998:CP998"/>
    <mergeCell ref="CI995:CJ995"/>
    <mergeCell ref="CL995:CM995"/>
    <mergeCell ref="CN995:CP995"/>
    <mergeCell ref="CI996:CJ996"/>
    <mergeCell ref="CL996:CM996"/>
    <mergeCell ref="CN996:CP996"/>
    <mergeCell ref="CI993:CJ993"/>
    <mergeCell ref="CL993:CM993"/>
    <mergeCell ref="CN993:CP993"/>
    <mergeCell ref="CI994:CJ994"/>
    <mergeCell ref="CL994:CM994"/>
    <mergeCell ref="CN994:CP994"/>
    <mergeCell ref="CI991:CJ991"/>
    <mergeCell ref="CL991:CM991"/>
    <mergeCell ref="CN991:CP991"/>
    <mergeCell ref="CI992:CJ992"/>
    <mergeCell ref="CL992:CM992"/>
    <mergeCell ref="CN992:CP992"/>
    <mergeCell ref="CI989:CJ989"/>
    <mergeCell ref="CL989:CM989"/>
    <mergeCell ref="CN989:CP989"/>
    <mergeCell ref="CI990:CJ990"/>
    <mergeCell ref="CL990:CM990"/>
    <mergeCell ref="CN990:CP990"/>
    <mergeCell ref="CI987:CJ987"/>
    <mergeCell ref="CL987:CM987"/>
    <mergeCell ref="CN987:CP987"/>
    <mergeCell ref="CI988:CJ988"/>
    <mergeCell ref="CL988:CM988"/>
    <mergeCell ref="CN988:CP988"/>
    <mergeCell ref="CI985:CJ985"/>
    <mergeCell ref="CL985:CM985"/>
    <mergeCell ref="CN985:CP985"/>
    <mergeCell ref="CI986:CJ986"/>
    <mergeCell ref="CL986:CM986"/>
    <mergeCell ref="CN986:CP986"/>
    <mergeCell ref="CI983:CJ983"/>
    <mergeCell ref="CL983:CM983"/>
    <mergeCell ref="CN983:CP983"/>
    <mergeCell ref="CI984:CJ984"/>
    <mergeCell ref="CL984:CM984"/>
    <mergeCell ref="CN984:CP984"/>
    <mergeCell ref="CI981:CJ981"/>
    <mergeCell ref="CL981:CM981"/>
    <mergeCell ref="CN981:CP981"/>
    <mergeCell ref="CI982:CJ982"/>
    <mergeCell ref="CL982:CM982"/>
    <mergeCell ref="CN982:CP982"/>
    <mergeCell ref="CI979:CJ979"/>
    <mergeCell ref="CL979:CM979"/>
    <mergeCell ref="CN979:CP979"/>
    <mergeCell ref="CI980:CJ980"/>
    <mergeCell ref="CL980:CM980"/>
    <mergeCell ref="CN980:CP980"/>
    <mergeCell ref="CI977:CJ977"/>
    <mergeCell ref="CL977:CM977"/>
    <mergeCell ref="CN977:CP977"/>
    <mergeCell ref="CI978:CJ978"/>
    <mergeCell ref="CL978:CM978"/>
    <mergeCell ref="CN978:CP978"/>
    <mergeCell ref="CI975:CJ975"/>
    <mergeCell ref="CL975:CP975"/>
    <mergeCell ref="CI976:CJ976"/>
    <mergeCell ref="CL976:CM976"/>
    <mergeCell ref="CN976:CP976"/>
    <mergeCell ref="CI973:CJ973"/>
    <mergeCell ref="CL973:CM973"/>
    <mergeCell ref="CN973:CP973"/>
    <mergeCell ref="CI974:CJ974"/>
    <mergeCell ref="CL974:CP974"/>
    <mergeCell ref="CI971:CJ971"/>
    <mergeCell ref="CL971:CM971"/>
    <mergeCell ref="CN971:CP971"/>
    <mergeCell ref="CI972:CJ972"/>
    <mergeCell ref="CL972:CM972"/>
    <mergeCell ref="CN972:CP972"/>
    <mergeCell ref="CI969:CJ969"/>
    <mergeCell ref="CL969:CM969"/>
    <mergeCell ref="CN969:CP969"/>
    <mergeCell ref="CI970:CJ970"/>
    <mergeCell ref="CL970:CM970"/>
    <mergeCell ref="CN970:CP970"/>
    <mergeCell ref="CI967:CJ967"/>
    <mergeCell ref="CL967:CM967"/>
    <mergeCell ref="CN967:CP967"/>
    <mergeCell ref="CI968:CJ968"/>
    <mergeCell ref="CL968:CM968"/>
    <mergeCell ref="CN968:CP968"/>
    <mergeCell ref="CI965:CJ965"/>
    <mergeCell ref="CL965:CM965"/>
    <mergeCell ref="CN965:CP965"/>
    <mergeCell ref="CI966:CJ966"/>
    <mergeCell ref="CL966:CM966"/>
    <mergeCell ref="CN966:CP966"/>
    <mergeCell ref="CI963:CJ963"/>
    <mergeCell ref="CL963:CM963"/>
    <mergeCell ref="CN963:CP963"/>
    <mergeCell ref="CI964:CJ964"/>
    <mergeCell ref="CL964:CM964"/>
    <mergeCell ref="CN964:CP964"/>
    <mergeCell ref="CI961:CJ961"/>
    <mergeCell ref="CL961:CM961"/>
    <mergeCell ref="CN961:CP961"/>
    <mergeCell ref="CI962:CJ962"/>
    <mergeCell ref="CL962:CM962"/>
    <mergeCell ref="CN962:CP962"/>
    <mergeCell ref="CI959:CJ959"/>
    <mergeCell ref="CL959:CM959"/>
    <mergeCell ref="CN959:CP959"/>
    <mergeCell ref="CI960:CJ960"/>
    <mergeCell ref="CL960:CM960"/>
    <mergeCell ref="CN960:CP960"/>
    <mergeCell ref="CI957:CJ957"/>
    <mergeCell ref="CL957:CM957"/>
    <mergeCell ref="CN957:CP957"/>
    <mergeCell ref="CI958:CJ958"/>
    <mergeCell ref="CL958:CM958"/>
    <mergeCell ref="CN958:CP958"/>
    <mergeCell ref="CI955:CJ955"/>
    <mergeCell ref="CL955:CM955"/>
    <mergeCell ref="CN955:CP955"/>
    <mergeCell ref="CI956:CJ956"/>
    <mergeCell ref="CL956:CM956"/>
    <mergeCell ref="CN956:CP956"/>
    <mergeCell ref="CI953:CJ953"/>
    <mergeCell ref="CL953:CM953"/>
    <mergeCell ref="CN953:CP953"/>
    <mergeCell ref="CI954:CJ954"/>
    <mergeCell ref="CL954:CM954"/>
    <mergeCell ref="CN954:CP954"/>
    <mergeCell ref="CI951:CJ951"/>
    <mergeCell ref="CL951:CM951"/>
    <mergeCell ref="CN951:CP951"/>
    <mergeCell ref="CI952:CJ952"/>
    <mergeCell ref="CL952:CM952"/>
    <mergeCell ref="CN952:CP952"/>
    <mergeCell ref="CI949:CJ949"/>
    <mergeCell ref="CL949:CM949"/>
    <mergeCell ref="CN949:CP949"/>
    <mergeCell ref="CI950:CJ950"/>
    <mergeCell ref="CL950:CM950"/>
    <mergeCell ref="CN950:CP950"/>
    <mergeCell ref="CI947:CJ947"/>
    <mergeCell ref="CL947:CM947"/>
    <mergeCell ref="CN947:CP947"/>
    <mergeCell ref="CI948:CJ948"/>
    <mergeCell ref="CL948:CM948"/>
    <mergeCell ref="CN948:CP948"/>
    <mergeCell ref="CI945:CJ945"/>
    <mergeCell ref="CL945:CM945"/>
    <mergeCell ref="CN945:CP945"/>
    <mergeCell ref="CI946:CJ946"/>
    <mergeCell ref="CL946:CM946"/>
    <mergeCell ref="CN946:CP946"/>
    <mergeCell ref="CI943:CJ943"/>
    <mergeCell ref="CL943:CM943"/>
    <mergeCell ref="CN943:CP943"/>
    <mergeCell ref="CI944:CJ944"/>
    <mergeCell ref="CL944:CM944"/>
    <mergeCell ref="CN944:CP944"/>
    <mergeCell ref="CI941:CJ941"/>
    <mergeCell ref="CL941:CM941"/>
    <mergeCell ref="CN941:CP941"/>
    <mergeCell ref="CI942:CJ942"/>
    <mergeCell ref="CL942:CM942"/>
    <mergeCell ref="CN942:CP942"/>
    <mergeCell ref="CI939:CJ939"/>
    <mergeCell ref="CL939:CM939"/>
    <mergeCell ref="CN939:CP939"/>
    <mergeCell ref="CI940:CJ940"/>
    <mergeCell ref="CL940:CM940"/>
    <mergeCell ref="CN940:CP940"/>
    <mergeCell ref="CI937:CJ937"/>
    <mergeCell ref="CL937:CM937"/>
    <mergeCell ref="CN937:CP937"/>
    <mergeCell ref="CI938:CJ938"/>
    <mergeCell ref="CL938:CM938"/>
    <mergeCell ref="CN938:CP938"/>
    <mergeCell ref="CI935:CJ935"/>
    <mergeCell ref="CL935:CM935"/>
    <mergeCell ref="CN935:CP935"/>
    <mergeCell ref="CI936:CJ936"/>
    <mergeCell ref="CL936:CM936"/>
    <mergeCell ref="CN936:CP936"/>
    <mergeCell ref="CI933:CJ933"/>
    <mergeCell ref="CL933:CM933"/>
    <mergeCell ref="CN933:CP933"/>
    <mergeCell ref="CI934:CJ934"/>
    <mergeCell ref="CL934:CM934"/>
    <mergeCell ref="CN934:CP934"/>
    <mergeCell ref="CI931:CJ931"/>
    <mergeCell ref="CL931:CM931"/>
    <mergeCell ref="CN931:CP931"/>
    <mergeCell ref="CI932:CJ932"/>
    <mergeCell ref="CL932:CM932"/>
    <mergeCell ref="CN932:CP932"/>
    <mergeCell ref="CI929:CJ929"/>
    <mergeCell ref="CL929:CM929"/>
    <mergeCell ref="CN929:CP929"/>
    <mergeCell ref="CI930:CJ930"/>
    <mergeCell ref="CL930:CM930"/>
    <mergeCell ref="CN930:CP930"/>
    <mergeCell ref="CI927:CJ927"/>
    <mergeCell ref="CL927:CM927"/>
    <mergeCell ref="CN927:CP927"/>
    <mergeCell ref="CI928:CJ928"/>
    <mergeCell ref="CL928:CM928"/>
    <mergeCell ref="CN928:CP928"/>
    <mergeCell ref="CI925:CJ925"/>
    <mergeCell ref="CL925:CM925"/>
    <mergeCell ref="CN925:CP925"/>
    <mergeCell ref="CI926:CJ926"/>
    <mergeCell ref="CL926:CM926"/>
    <mergeCell ref="CN926:CP926"/>
    <mergeCell ref="CI923:CJ923"/>
    <mergeCell ref="CL923:CM923"/>
    <mergeCell ref="CN923:CP923"/>
    <mergeCell ref="CI924:CJ924"/>
    <mergeCell ref="CL924:CM924"/>
    <mergeCell ref="CN924:CP924"/>
    <mergeCell ref="CI921:CJ921"/>
    <mergeCell ref="CL921:CM921"/>
    <mergeCell ref="CN921:CP921"/>
    <mergeCell ref="CI922:CJ922"/>
    <mergeCell ref="CL922:CM922"/>
    <mergeCell ref="CN922:CP922"/>
    <mergeCell ref="CI919:CJ919"/>
    <mergeCell ref="CL919:CM919"/>
    <mergeCell ref="CN919:CP919"/>
    <mergeCell ref="CI920:CJ920"/>
    <mergeCell ref="CL920:CM920"/>
    <mergeCell ref="CN920:CP920"/>
    <mergeCell ref="CI917:CJ917"/>
    <mergeCell ref="CL917:CM917"/>
    <mergeCell ref="CN917:CP917"/>
    <mergeCell ref="CI918:CJ918"/>
    <mergeCell ref="CL918:CM918"/>
    <mergeCell ref="CN918:CP918"/>
    <mergeCell ref="CI915:CJ915"/>
    <mergeCell ref="CL915:CM915"/>
    <mergeCell ref="CN915:CP915"/>
    <mergeCell ref="CI916:CJ916"/>
    <mergeCell ref="CL916:CM916"/>
    <mergeCell ref="CN916:CP916"/>
    <mergeCell ref="CI913:CJ913"/>
    <mergeCell ref="CL913:CM913"/>
    <mergeCell ref="CN913:CP913"/>
    <mergeCell ref="CI914:CJ914"/>
    <mergeCell ref="CL914:CM914"/>
    <mergeCell ref="CN914:CP914"/>
    <mergeCell ref="CI911:CJ911"/>
    <mergeCell ref="CL911:CM911"/>
    <mergeCell ref="CN911:CP911"/>
    <mergeCell ref="CI912:CJ912"/>
    <mergeCell ref="CL912:CM912"/>
    <mergeCell ref="CN912:CP912"/>
    <mergeCell ref="CI909:CJ909"/>
    <mergeCell ref="CL909:CM909"/>
    <mergeCell ref="CN909:CP909"/>
    <mergeCell ref="CI910:CJ910"/>
    <mergeCell ref="CL910:CM910"/>
    <mergeCell ref="CN910:CP910"/>
    <mergeCell ref="CI907:CJ907"/>
    <mergeCell ref="CL907:CM907"/>
    <mergeCell ref="CN907:CP907"/>
    <mergeCell ref="CI908:CJ908"/>
    <mergeCell ref="CL908:CM908"/>
    <mergeCell ref="CN908:CP908"/>
    <mergeCell ref="CI905:CJ905"/>
    <mergeCell ref="CL905:CM905"/>
    <mergeCell ref="CN905:CP905"/>
    <mergeCell ref="CI906:CJ906"/>
    <mergeCell ref="CL906:CM906"/>
    <mergeCell ref="CN906:CP906"/>
    <mergeCell ref="CI903:CJ903"/>
    <mergeCell ref="CL903:CM903"/>
    <mergeCell ref="CN903:CP903"/>
    <mergeCell ref="CI904:CJ904"/>
    <mergeCell ref="CL904:CM904"/>
    <mergeCell ref="CN904:CP904"/>
    <mergeCell ref="CI901:CJ901"/>
    <mergeCell ref="CL901:CP901"/>
    <mergeCell ref="CI902:CJ902"/>
    <mergeCell ref="CL902:CM902"/>
    <mergeCell ref="CN902:CP902"/>
    <mergeCell ref="CI899:CJ899"/>
    <mergeCell ref="CL899:CM899"/>
    <mergeCell ref="CN899:CP899"/>
    <mergeCell ref="CI900:CJ900"/>
    <mergeCell ref="CL900:CP900"/>
    <mergeCell ref="CI897:CJ897"/>
    <mergeCell ref="CL897:CM897"/>
    <mergeCell ref="CN897:CP897"/>
    <mergeCell ref="CI898:CJ898"/>
    <mergeCell ref="CL898:CM898"/>
    <mergeCell ref="CN898:CP898"/>
    <mergeCell ref="CI895:CJ895"/>
    <mergeCell ref="CL895:CM895"/>
    <mergeCell ref="CN895:CP895"/>
    <mergeCell ref="CI896:CJ896"/>
    <mergeCell ref="CL896:CM896"/>
    <mergeCell ref="CN896:CP896"/>
    <mergeCell ref="CI893:CJ893"/>
    <mergeCell ref="CL893:CM893"/>
    <mergeCell ref="CN893:CP893"/>
    <mergeCell ref="CI894:CJ894"/>
    <mergeCell ref="CL894:CM894"/>
    <mergeCell ref="CN894:CP894"/>
    <mergeCell ref="CI891:CJ891"/>
    <mergeCell ref="CL891:CM891"/>
    <mergeCell ref="CN891:CP891"/>
    <mergeCell ref="CI892:CJ892"/>
    <mergeCell ref="CL892:CM892"/>
    <mergeCell ref="CN892:CP892"/>
    <mergeCell ref="CI889:CJ889"/>
    <mergeCell ref="CL889:CM889"/>
    <mergeCell ref="CN889:CP889"/>
    <mergeCell ref="CI890:CJ890"/>
    <mergeCell ref="CL890:CM890"/>
    <mergeCell ref="CN890:CP890"/>
    <mergeCell ref="CI887:CJ887"/>
    <mergeCell ref="CL887:CM887"/>
    <mergeCell ref="CN887:CP887"/>
    <mergeCell ref="CI888:CJ888"/>
    <mergeCell ref="CL888:CM888"/>
    <mergeCell ref="CN888:CP888"/>
    <mergeCell ref="CI885:CJ885"/>
    <mergeCell ref="CL885:CM885"/>
    <mergeCell ref="CN885:CP885"/>
    <mergeCell ref="CI886:CJ886"/>
    <mergeCell ref="CL886:CM886"/>
    <mergeCell ref="CN886:CP886"/>
    <mergeCell ref="CI883:CJ883"/>
    <mergeCell ref="CL883:CM883"/>
    <mergeCell ref="CN883:CP883"/>
    <mergeCell ref="CI884:CJ884"/>
    <mergeCell ref="CL884:CM884"/>
    <mergeCell ref="CN884:CP884"/>
    <mergeCell ref="CI881:CJ881"/>
    <mergeCell ref="CL881:CM881"/>
    <mergeCell ref="CN881:CP881"/>
    <mergeCell ref="CI882:CJ882"/>
    <mergeCell ref="CL882:CM882"/>
    <mergeCell ref="CN882:CP882"/>
    <mergeCell ref="CI879:CJ879"/>
    <mergeCell ref="CL879:CM879"/>
    <mergeCell ref="CN879:CP879"/>
    <mergeCell ref="CI880:CJ880"/>
    <mergeCell ref="CL880:CM880"/>
    <mergeCell ref="CN880:CP880"/>
    <mergeCell ref="CI877:CJ877"/>
    <mergeCell ref="CL877:CM877"/>
    <mergeCell ref="CN877:CP877"/>
    <mergeCell ref="CI878:CJ878"/>
    <mergeCell ref="CL878:CM878"/>
    <mergeCell ref="CN878:CP878"/>
    <mergeCell ref="CI875:CJ875"/>
    <mergeCell ref="CL875:CM875"/>
    <mergeCell ref="CN875:CP875"/>
    <mergeCell ref="CI876:CJ876"/>
    <mergeCell ref="CL876:CM876"/>
    <mergeCell ref="CN876:CP876"/>
    <mergeCell ref="CI873:CJ873"/>
    <mergeCell ref="CL873:CM873"/>
    <mergeCell ref="CN873:CP873"/>
    <mergeCell ref="CI874:CJ874"/>
    <mergeCell ref="CL874:CM874"/>
    <mergeCell ref="CN874:CP874"/>
    <mergeCell ref="CI871:CJ871"/>
    <mergeCell ref="CL871:CM871"/>
    <mergeCell ref="CN871:CP871"/>
    <mergeCell ref="CI872:CJ872"/>
    <mergeCell ref="CL872:CM872"/>
    <mergeCell ref="CN872:CP872"/>
    <mergeCell ref="CI869:CJ869"/>
    <mergeCell ref="CL869:CM869"/>
    <mergeCell ref="CN869:CP869"/>
    <mergeCell ref="CI870:CJ870"/>
    <mergeCell ref="CL870:CM870"/>
    <mergeCell ref="CN870:CP870"/>
    <mergeCell ref="CI867:CJ867"/>
    <mergeCell ref="CL867:CM867"/>
    <mergeCell ref="CN867:CP867"/>
    <mergeCell ref="CI868:CJ868"/>
    <mergeCell ref="CL868:CM868"/>
    <mergeCell ref="CN868:CP868"/>
    <mergeCell ref="CI865:CJ865"/>
    <mergeCell ref="CL865:CM865"/>
    <mergeCell ref="CN865:CP865"/>
    <mergeCell ref="CI866:CJ866"/>
    <mergeCell ref="CL866:CM866"/>
    <mergeCell ref="CN866:CP866"/>
    <mergeCell ref="CI863:CJ863"/>
    <mergeCell ref="CL863:CM863"/>
    <mergeCell ref="CN863:CP863"/>
    <mergeCell ref="CI864:CJ864"/>
    <mergeCell ref="CL864:CM864"/>
    <mergeCell ref="CN864:CP864"/>
    <mergeCell ref="CI861:CJ861"/>
    <mergeCell ref="CL861:CM861"/>
    <mergeCell ref="CN861:CP861"/>
    <mergeCell ref="CI862:CJ862"/>
    <mergeCell ref="CL862:CM862"/>
    <mergeCell ref="CN862:CP862"/>
    <mergeCell ref="CI859:CJ859"/>
    <mergeCell ref="CL859:CM859"/>
    <mergeCell ref="CN859:CP859"/>
    <mergeCell ref="CI860:CJ860"/>
    <mergeCell ref="CL860:CM860"/>
    <mergeCell ref="CN860:CP860"/>
    <mergeCell ref="CI857:CJ857"/>
    <mergeCell ref="CL857:CM857"/>
    <mergeCell ref="CN857:CP857"/>
    <mergeCell ref="CI858:CJ858"/>
    <mergeCell ref="CL858:CM858"/>
    <mergeCell ref="CN858:CP858"/>
    <mergeCell ref="CI855:CJ855"/>
    <mergeCell ref="CL855:CM855"/>
    <mergeCell ref="CN855:CP855"/>
    <mergeCell ref="CI856:CJ856"/>
    <mergeCell ref="CL856:CM856"/>
    <mergeCell ref="CN856:CP856"/>
    <mergeCell ref="CI853:CJ853"/>
    <mergeCell ref="CL853:CM853"/>
    <mergeCell ref="CN853:CP853"/>
    <mergeCell ref="CI854:CJ854"/>
    <mergeCell ref="CL854:CM854"/>
    <mergeCell ref="CN854:CP854"/>
    <mergeCell ref="CI851:CJ851"/>
    <mergeCell ref="CL851:CM851"/>
    <mergeCell ref="CN851:CP851"/>
    <mergeCell ref="CI852:CJ852"/>
    <mergeCell ref="CL852:CM852"/>
    <mergeCell ref="CN852:CP852"/>
    <mergeCell ref="CI849:CJ849"/>
    <mergeCell ref="CL849:CM849"/>
    <mergeCell ref="CN849:CP849"/>
    <mergeCell ref="CI850:CJ850"/>
    <mergeCell ref="CL850:CM850"/>
    <mergeCell ref="CN850:CP850"/>
    <mergeCell ref="CI847:CJ847"/>
    <mergeCell ref="CL847:CM847"/>
    <mergeCell ref="CN847:CP847"/>
    <mergeCell ref="CI848:CJ848"/>
    <mergeCell ref="CL848:CM848"/>
    <mergeCell ref="CN848:CP848"/>
    <mergeCell ref="CI845:CJ845"/>
    <mergeCell ref="CL845:CM845"/>
    <mergeCell ref="CN845:CP845"/>
    <mergeCell ref="CI846:CJ846"/>
    <mergeCell ref="CL846:CM846"/>
    <mergeCell ref="CN846:CP846"/>
    <mergeCell ref="CI843:CJ843"/>
    <mergeCell ref="CL843:CM843"/>
    <mergeCell ref="CN843:CP843"/>
    <mergeCell ref="CI844:CJ844"/>
    <mergeCell ref="CL844:CM844"/>
    <mergeCell ref="CN844:CP844"/>
    <mergeCell ref="CI841:CJ841"/>
    <mergeCell ref="CL841:CM841"/>
    <mergeCell ref="CN841:CP841"/>
    <mergeCell ref="CI842:CJ842"/>
    <mergeCell ref="CL842:CM842"/>
    <mergeCell ref="CN842:CP842"/>
    <mergeCell ref="CI839:CJ839"/>
    <mergeCell ref="CL839:CM839"/>
    <mergeCell ref="CN839:CP839"/>
    <mergeCell ref="CI840:CJ840"/>
    <mergeCell ref="CL840:CM840"/>
    <mergeCell ref="CN840:CP840"/>
    <mergeCell ref="CI837:CJ837"/>
    <mergeCell ref="CL837:CM837"/>
    <mergeCell ref="CN837:CP837"/>
    <mergeCell ref="CI838:CJ838"/>
    <mergeCell ref="CL838:CM838"/>
    <mergeCell ref="CN838:CP838"/>
    <mergeCell ref="CI835:CJ835"/>
    <mergeCell ref="CL835:CM835"/>
    <mergeCell ref="CN835:CP835"/>
    <mergeCell ref="CI836:CJ836"/>
    <mergeCell ref="CL836:CM836"/>
    <mergeCell ref="CN836:CP836"/>
    <mergeCell ref="CI833:CJ833"/>
    <mergeCell ref="CL833:CM833"/>
    <mergeCell ref="CN833:CP833"/>
    <mergeCell ref="CI834:CJ834"/>
    <mergeCell ref="CL834:CM834"/>
    <mergeCell ref="CN834:CP834"/>
    <mergeCell ref="CI831:CJ831"/>
    <mergeCell ref="CL831:CM831"/>
    <mergeCell ref="CN831:CP831"/>
    <mergeCell ref="CI832:CJ832"/>
    <mergeCell ref="CL832:CM832"/>
    <mergeCell ref="CN832:CP832"/>
    <mergeCell ref="CI829:CJ829"/>
    <mergeCell ref="CL829:CM829"/>
    <mergeCell ref="CN829:CP829"/>
    <mergeCell ref="CI830:CJ830"/>
    <mergeCell ref="CL830:CM830"/>
    <mergeCell ref="CN830:CP830"/>
    <mergeCell ref="CI827:CJ827"/>
    <mergeCell ref="CL827:CP827"/>
    <mergeCell ref="CI828:CJ828"/>
    <mergeCell ref="CL828:CM828"/>
    <mergeCell ref="CN828:CP828"/>
    <mergeCell ref="CI825:CJ825"/>
    <mergeCell ref="CL825:CM825"/>
    <mergeCell ref="CN825:CP825"/>
    <mergeCell ref="CI826:CJ826"/>
    <mergeCell ref="CL826:CM826"/>
    <mergeCell ref="CN826:CP826"/>
    <mergeCell ref="CI823:CJ823"/>
    <mergeCell ref="CL823:CM823"/>
    <mergeCell ref="CN823:CP823"/>
    <mergeCell ref="CI824:CJ824"/>
    <mergeCell ref="CL824:CM824"/>
    <mergeCell ref="CN824:CP824"/>
    <mergeCell ref="CI821:CJ821"/>
    <mergeCell ref="CL821:CM821"/>
    <mergeCell ref="CN821:CP821"/>
    <mergeCell ref="CI822:CJ822"/>
    <mergeCell ref="CL822:CM822"/>
    <mergeCell ref="CN822:CP822"/>
    <mergeCell ref="CI819:CJ819"/>
    <mergeCell ref="CL819:CM819"/>
    <mergeCell ref="CN819:CP819"/>
    <mergeCell ref="CI820:CJ820"/>
    <mergeCell ref="CL820:CM820"/>
    <mergeCell ref="CN820:CP820"/>
    <mergeCell ref="CI816:CJ816"/>
    <mergeCell ref="CL816:CP816"/>
    <mergeCell ref="CI817:CJ817"/>
    <mergeCell ref="CL817:CP817"/>
    <mergeCell ref="CI818:CJ818"/>
    <mergeCell ref="CL818:CM818"/>
    <mergeCell ref="CN818:CP818"/>
    <mergeCell ref="CI814:CJ814"/>
    <mergeCell ref="CL814:CM814"/>
    <mergeCell ref="CN814:CP814"/>
    <mergeCell ref="CI815:CJ815"/>
    <mergeCell ref="CL815:CM815"/>
    <mergeCell ref="CN815:CP815"/>
    <mergeCell ref="CI812:CJ812"/>
    <mergeCell ref="CL812:CM812"/>
    <mergeCell ref="CN812:CP812"/>
    <mergeCell ref="CI813:CJ813"/>
    <mergeCell ref="CL813:CM813"/>
    <mergeCell ref="CN813:CP813"/>
    <mergeCell ref="CI810:CJ810"/>
    <mergeCell ref="CL810:CM810"/>
    <mergeCell ref="CN810:CP810"/>
    <mergeCell ref="CI811:CJ811"/>
    <mergeCell ref="CL811:CM811"/>
    <mergeCell ref="CN811:CP811"/>
    <mergeCell ref="CI808:CJ808"/>
    <mergeCell ref="CL808:CM808"/>
    <mergeCell ref="CN808:CP808"/>
    <mergeCell ref="CI809:CJ809"/>
    <mergeCell ref="CL809:CM809"/>
    <mergeCell ref="CN809:CP809"/>
    <mergeCell ref="CI806:CJ806"/>
    <mergeCell ref="CL806:CM806"/>
    <mergeCell ref="CN806:CP806"/>
    <mergeCell ref="CI807:CJ807"/>
    <mergeCell ref="CL807:CM807"/>
    <mergeCell ref="CN807:CP807"/>
    <mergeCell ref="CI804:CJ804"/>
    <mergeCell ref="CL804:CM804"/>
    <mergeCell ref="CN804:CP804"/>
    <mergeCell ref="CI805:CJ805"/>
    <mergeCell ref="CL805:CM805"/>
    <mergeCell ref="CN805:CP805"/>
    <mergeCell ref="CI802:CJ802"/>
    <mergeCell ref="CL802:CM802"/>
    <mergeCell ref="CN802:CP802"/>
    <mergeCell ref="CI803:CJ803"/>
    <mergeCell ref="CL803:CM803"/>
    <mergeCell ref="CN803:CP803"/>
    <mergeCell ref="CI800:CJ800"/>
    <mergeCell ref="CL800:CM800"/>
    <mergeCell ref="CN800:CP800"/>
    <mergeCell ref="CI801:CJ801"/>
    <mergeCell ref="CL801:CM801"/>
    <mergeCell ref="CN801:CP801"/>
    <mergeCell ref="CI798:CJ798"/>
    <mergeCell ref="CL798:CM798"/>
    <mergeCell ref="CN798:CP798"/>
    <mergeCell ref="CI799:CJ799"/>
    <mergeCell ref="CL799:CM799"/>
    <mergeCell ref="CN799:CP799"/>
    <mergeCell ref="CI796:CJ796"/>
    <mergeCell ref="CL796:CM796"/>
    <mergeCell ref="CN796:CP796"/>
    <mergeCell ref="CI797:CJ797"/>
    <mergeCell ref="CL797:CM797"/>
    <mergeCell ref="CN797:CP797"/>
    <mergeCell ref="CI794:CJ794"/>
    <mergeCell ref="CL794:CM794"/>
    <mergeCell ref="CN794:CP794"/>
    <mergeCell ref="CI795:CJ795"/>
    <mergeCell ref="CL795:CM795"/>
    <mergeCell ref="CN795:CP795"/>
    <mergeCell ref="CI792:CJ792"/>
    <mergeCell ref="CL792:CM792"/>
    <mergeCell ref="CN792:CP792"/>
    <mergeCell ref="CI793:CJ793"/>
    <mergeCell ref="CL793:CM793"/>
    <mergeCell ref="CN793:CP793"/>
    <mergeCell ref="CI790:CJ790"/>
    <mergeCell ref="CL790:CM790"/>
    <mergeCell ref="CN790:CP790"/>
    <mergeCell ref="CI791:CJ791"/>
    <mergeCell ref="CL791:CM791"/>
    <mergeCell ref="CN791:CP791"/>
    <mergeCell ref="CI788:CJ788"/>
    <mergeCell ref="CL788:CM788"/>
    <mergeCell ref="CN788:CP788"/>
    <mergeCell ref="CI789:CJ789"/>
    <mergeCell ref="CL789:CM789"/>
    <mergeCell ref="CN789:CP789"/>
    <mergeCell ref="CI786:CJ786"/>
    <mergeCell ref="CL786:CM786"/>
    <mergeCell ref="CN786:CP786"/>
    <mergeCell ref="CI787:CJ787"/>
    <mergeCell ref="CL787:CM787"/>
    <mergeCell ref="CN787:CP787"/>
    <mergeCell ref="CI784:CJ784"/>
    <mergeCell ref="CL784:CM784"/>
    <mergeCell ref="CN784:CP784"/>
    <mergeCell ref="CI785:CJ785"/>
    <mergeCell ref="CL785:CM785"/>
    <mergeCell ref="CN785:CP785"/>
    <mergeCell ref="CI782:CJ782"/>
    <mergeCell ref="CL782:CM782"/>
    <mergeCell ref="CN782:CP782"/>
    <mergeCell ref="CI783:CJ783"/>
    <mergeCell ref="CL783:CM783"/>
    <mergeCell ref="CN783:CP783"/>
    <mergeCell ref="CI780:CJ780"/>
    <mergeCell ref="CL780:CM780"/>
    <mergeCell ref="CN780:CP780"/>
    <mergeCell ref="CI781:CJ781"/>
    <mergeCell ref="CL781:CM781"/>
    <mergeCell ref="CN781:CP781"/>
    <mergeCell ref="CI778:CJ778"/>
    <mergeCell ref="CL778:CM778"/>
    <mergeCell ref="CN778:CP778"/>
    <mergeCell ref="CI779:CJ779"/>
    <mergeCell ref="CL779:CM779"/>
    <mergeCell ref="CN779:CP779"/>
    <mergeCell ref="CI776:CJ776"/>
    <mergeCell ref="CL776:CM776"/>
    <mergeCell ref="CN776:CP776"/>
    <mergeCell ref="CI777:CJ777"/>
    <mergeCell ref="CL777:CM777"/>
    <mergeCell ref="CN777:CP777"/>
    <mergeCell ref="CI774:CJ774"/>
    <mergeCell ref="CL774:CM774"/>
    <mergeCell ref="CN774:CP774"/>
    <mergeCell ref="CI775:CJ775"/>
    <mergeCell ref="CL775:CM775"/>
    <mergeCell ref="CN775:CP775"/>
    <mergeCell ref="CI772:CJ772"/>
    <mergeCell ref="CL772:CM772"/>
    <mergeCell ref="CN772:CP772"/>
    <mergeCell ref="CI773:CJ773"/>
    <mergeCell ref="CL773:CM773"/>
    <mergeCell ref="CN773:CP773"/>
    <mergeCell ref="CI770:CJ770"/>
    <mergeCell ref="CL770:CM770"/>
    <mergeCell ref="CN770:CP770"/>
    <mergeCell ref="CI771:CJ771"/>
    <mergeCell ref="CL771:CM771"/>
    <mergeCell ref="CN771:CP771"/>
    <mergeCell ref="CI768:CJ768"/>
    <mergeCell ref="CL768:CM768"/>
    <mergeCell ref="CN768:CP768"/>
    <mergeCell ref="CI769:CJ769"/>
    <mergeCell ref="CL769:CM769"/>
    <mergeCell ref="CN769:CP769"/>
    <mergeCell ref="CI766:CJ766"/>
    <mergeCell ref="CL766:CM766"/>
    <mergeCell ref="CN766:CP766"/>
    <mergeCell ref="CI767:CJ767"/>
    <mergeCell ref="CL767:CM767"/>
    <mergeCell ref="CN767:CP767"/>
    <mergeCell ref="CI764:CJ764"/>
    <mergeCell ref="CL764:CM764"/>
    <mergeCell ref="CN764:CP764"/>
    <mergeCell ref="CI765:CJ765"/>
    <mergeCell ref="CL765:CM765"/>
    <mergeCell ref="CN765:CP765"/>
    <mergeCell ref="CI762:CJ762"/>
    <mergeCell ref="CL762:CM762"/>
    <mergeCell ref="CN762:CP762"/>
    <mergeCell ref="CI763:CJ763"/>
    <mergeCell ref="CL763:CM763"/>
    <mergeCell ref="CN763:CP763"/>
    <mergeCell ref="CI760:CJ760"/>
    <mergeCell ref="CL760:CM760"/>
    <mergeCell ref="CN760:CP760"/>
    <mergeCell ref="CI761:CJ761"/>
    <mergeCell ref="CL761:CM761"/>
    <mergeCell ref="CN761:CP761"/>
    <mergeCell ref="CI758:CJ758"/>
    <mergeCell ref="CL758:CM758"/>
    <mergeCell ref="CN758:CP758"/>
    <mergeCell ref="CI759:CJ759"/>
    <mergeCell ref="CL759:CM759"/>
    <mergeCell ref="CN759:CP759"/>
    <mergeCell ref="CI756:CJ756"/>
    <mergeCell ref="CL756:CM756"/>
    <mergeCell ref="CN756:CP756"/>
    <mergeCell ref="CI757:CJ757"/>
    <mergeCell ref="CL757:CM757"/>
    <mergeCell ref="CN757:CP757"/>
    <mergeCell ref="CI754:CJ754"/>
    <mergeCell ref="CL754:CM754"/>
    <mergeCell ref="CN754:CP754"/>
    <mergeCell ref="CI755:CJ755"/>
    <mergeCell ref="CL755:CM755"/>
    <mergeCell ref="CN755:CP755"/>
    <mergeCell ref="CI752:CJ752"/>
    <mergeCell ref="CL752:CM752"/>
    <mergeCell ref="CN752:CP752"/>
    <mergeCell ref="CI753:CJ753"/>
    <mergeCell ref="CL753:CM753"/>
    <mergeCell ref="CN753:CP753"/>
    <mergeCell ref="CI750:CJ750"/>
    <mergeCell ref="CL750:CM750"/>
    <mergeCell ref="CN750:CP750"/>
    <mergeCell ref="CI751:CJ751"/>
    <mergeCell ref="CL751:CM751"/>
    <mergeCell ref="CN751:CP751"/>
    <mergeCell ref="CI748:CJ748"/>
    <mergeCell ref="CL748:CM748"/>
    <mergeCell ref="CN748:CP748"/>
    <mergeCell ref="CI749:CJ749"/>
    <mergeCell ref="CL749:CM749"/>
    <mergeCell ref="CN749:CP749"/>
    <mergeCell ref="CI746:CJ746"/>
    <mergeCell ref="CL746:CM746"/>
    <mergeCell ref="CN746:CP746"/>
    <mergeCell ref="CI747:CJ747"/>
    <mergeCell ref="CL747:CM747"/>
    <mergeCell ref="CN747:CP747"/>
    <mergeCell ref="CI744:CJ744"/>
    <mergeCell ref="CL744:CM744"/>
    <mergeCell ref="CN744:CP744"/>
    <mergeCell ref="CI745:CJ745"/>
    <mergeCell ref="CL745:CM745"/>
    <mergeCell ref="CN745:CP745"/>
    <mergeCell ref="CI742:CJ742"/>
    <mergeCell ref="CL742:CM742"/>
    <mergeCell ref="CN742:CP742"/>
    <mergeCell ref="CI743:CJ743"/>
    <mergeCell ref="CL743:CM743"/>
    <mergeCell ref="CN743:CP743"/>
    <mergeCell ref="CI740:CJ740"/>
    <mergeCell ref="CL740:CM740"/>
    <mergeCell ref="CN740:CP740"/>
    <mergeCell ref="CI741:CJ741"/>
    <mergeCell ref="CL741:CM741"/>
    <mergeCell ref="CN741:CP741"/>
    <mergeCell ref="CI738:CJ738"/>
    <mergeCell ref="CL738:CM738"/>
    <mergeCell ref="CN738:CP738"/>
    <mergeCell ref="CI739:CJ739"/>
    <mergeCell ref="CL739:CM739"/>
    <mergeCell ref="CN739:CP739"/>
    <mergeCell ref="CI736:CJ736"/>
    <mergeCell ref="CL736:CM736"/>
    <mergeCell ref="CN736:CP736"/>
    <mergeCell ref="CI737:CJ737"/>
    <mergeCell ref="CL737:CM737"/>
    <mergeCell ref="CN737:CP737"/>
    <mergeCell ref="CI734:CJ734"/>
    <mergeCell ref="CL734:CM734"/>
    <mergeCell ref="CN734:CP734"/>
    <mergeCell ref="CI735:CJ735"/>
    <mergeCell ref="CL735:CM735"/>
    <mergeCell ref="CN735:CP735"/>
    <mergeCell ref="CI732:CJ732"/>
    <mergeCell ref="CL732:CM732"/>
    <mergeCell ref="CN732:CP732"/>
    <mergeCell ref="CI733:CJ733"/>
    <mergeCell ref="CL733:CM733"/>
    <mergeCell ref="CN733:CP733"/>
    <mergeCell ref="CI730:CJ730"/>
    <mergeCell ref="CL730:CM730"/>
    <mergeCell ref="CN730:CP730"/>
    <mergeCell ref="CI731:CJ731"/>
    <mergeCell ref="CL731:CM731"/>
    <mergeCell ref="CN731:CP731"/>
    <mergeCell ref="CI728:CJ728"/>
    <mergeCell ref="CL728:CM728"/>
    <mergeCell ref="CN728:CP728"/>
    <mergeCell ref="CI729:CJ729"/>
    <mergeCell ref="CL729:CM729"/>
    <mergeCell ref="CN729:CP729"/>
    <mergeCell ref="CI726:CJ726"/>
    <mergeCell ref="CL726:CM726"/>
    <mergeCell ref="CN726:CP726"/>
    <mergeCell ref="CI727:CJ727"/>
    <mergeCell ref="CL727:CM727"/>
    <mergeCell ref="CN727:CP727"/>
    <mergeCell ref="CI724:CJ724"/>
    <mergeCell ref="CL724:CM724"/>
    <mergeCell ref="CN724:CP724"/>
    <mergeCell ref="CI725:CJ725"/>
    <mergeCell ref="CL725:CM725"/>
    <mergeCell ref="CN725:CP725"/>
    <mergeCell ref="CI722:CJ722"/>
    <mergeCell ref="CL722:CM722"/>
    <mergeCell ref="CN722:CP722"/>
    <mergeCell ref="CI723:CJ723"/>
    <mergeCell ref="CL723:CM723"/>
    <mergeCell ref="CN723:CP723"/>
    <mergeCell ref="CI720:CJ720"/>
    <mergeCell ref="CL720:CM720"/>
    <mergeCell ref="CN720:CP720"/>
    <mergeCell ref="CI721:CJ721"/>
    <mergeCell ref="CL721:CM721"/>
    <mergeCell ref="CN721:CP721"/>
    <mergeCell ref="CI718:CJ718"/>
    <mergeCell ref="CL718:CM718"/>
    <mergeCell ref="CN718:CP718"/>
    <mergeCell ref="CI719:CJ719"/>
    <mergeCell ref="CL719:CM719"/>
    <mergeCell ref="CN719:CP719"/>
    <mergeCell ref="CI716:CJ716"/>
    <mergeCell ref="CL716:CM716"/>
    <mergeCell ref="CN716:CP716"/>
    <mergeCell ref="CI717:CJ717"/>
    <mergeCell ref="CL717:CM717"/>
    <mergeCell ref="CN717:CP717"/>
    <mergeCell ref="CI714:CJ714"/>
    <mergeCell ref="CL714:CM714"/>
    <mergeCell ref="CN714:CP714"/>
    <mergeCell ref="CI715:CJ715"/>
    <mergeCell ref="CL715:CM715"/>
    <mergeCell ref="CN715:CP715"/>
    <mergeCell ref="CI712:CJ712"/>
    <mergeCell ref="CL712:CM712"/>
    <mergeCell ref="CN712:CP712"/>
    <mergeCell ref="CI713:CJ713"/>
    <mergeCell ref="CL713:CM713"/>
    <mergeCell ref="CN713:CP713"/>
    <mergeCell ref="CI710:CJ710"/>
    <mergeCell ref="CL710:CM710"/>
    <mergeCell ref="CN710:CP710"/>
    <mergeCell ref="CI711:CJ711"/>
    <mergeCell ref="CL711:CM711"/>
    <mergeCell ref="CN711:CP711"/>
    <mergeCell ref="CI708:CJ708"/>
    <mergeCell ref="CL708:CM708"/>
    <mergeCell ref="CN708:CP708"/>
    <mergeCell ref="CI709:CJ709"/>
    <mergeCell ref="CL709:CM709"/>
    <mergeCell ref="CN709:CP709"/>
    <mergeCell ref="CI706:CJ706"/>
    <mergeCell ref="CL706:CM706"/>
    <mergeCell ref="CN706:CP706"/>
    <mergeCell ref="CI707:CJ707"/>
    <mergeCell ref="CL707:CM707"/>
    <mergeCell ref="CN707:CP707"/>
    <mergeCell ref="CI704:CJ704"/>
    <mergeCell ref="CL704:CM704"/>
    <mergeCell ref="CN704:CP704"/>
    <mergeCell ref="CI705:CJ705"/>
    <mergeCell ref="CL705:CM705"/>
    <mergeCell ref="CN705:CP705"/>
    <mergeCell ref="CI702:CJ702"/>
    <mergeCell ref="CL702:CM702"/>
    <mergeCell ref="CN702:CP702"/>
    <mergeCell ref="CI703:CJ703"/>
    <mergeCell ref="CL703:CM703"/>
    <mergeCell ref="CN703:CP703"/>
    <mergeCell ref="CI700:CJ700"/>
    <mergeCell ref="CL700:CM700"/>
    <mergeCell ref="CN700:CP700"/>
    <mergeCell ref="CI701:CJ701"/>
    <mergeCell ref="CL701:CM701"/>
    <mergeCell ref="CN701:CP701"/>
    <mergeCell ref="CI698:CJ698"/>
    <mergeCell ref="CL698:CM698"/>
    <mergeCell ref="CN698:CP698"/>
    <mergeCell ref="CI699:CJ699"/>
    <mergeCell ref="CL699:CM699"/>
    <mergeCell ref="CN699:CP699"/>
    <mergeCell ref="CI696:CJ696"/>
    <mergeCell ref="CL696:CM696"/>
    <mergeCell ref="CN696:CP696"/>
    <mergeCell ref="CI697:CJ697"/>
    <mergeCell ref="CL697:CM697"/>
    <mergeCell ref="CN697:CP697"/>
    <mergeCell ref="CI694:CJ694"/>
    <mergeCell ref="CL694:CM694"/>
    <mergeCell ref="CN694:CP694"/>
    <mergeCell ref="CI695:CJ695"/>
    <mergeCell ref="CL695:CM695"/>
    <mergeCell ref="CN695:CP695"/>
    <mergeCell ref="CI692:CJ692"/>
    <mergeCell ref="CL692:CM692"/>
    <mergeCell ref="CN692:CP692"/>
    <mergeCell ref="CI693:CJ693"/>
    <mergeCell ref="CL693:CM693"/>
    <mergeCell ref="CN693:CP693"/>
    <mergeCell ref="CI690:CJ690"/>
    <mergeCell ref="CL690:CP690"/>
    <mergeCell ref="CI691:CJ691"/>
    <mergeCell ref="CL691:CM691"/>
    <mergeCell ref="CN691:CP691"/>
    <mergeCell ref="CI688:CJ688"/>
    <mergeCell ref="CL688:CM688"/>
    <mergeCell ref="CN688:CP688"/>
    <mergeCell ref="CI689:CJ689"/>
    <mergeCell ref="CL689:CM689"/>
    <mergeCell ref="CN689:CP689"/>
    <mergeCell ref="CI686:CJ686"/>
    <mergeCell ref="CL686:CM686"/>
    <mergeCell ref="CN686:CP686"/>
    <mergeCell ref="CI687:CJ687"/>
    <mergeCell ref="CL687:CM687"/>
    <mergeCell ref="CN687:CP687"/>
    <mergeCell ref="CI684:CJ684"/>
    <mergeCell ref="CL684:CM684"/>
    <mergeCell ref="CN684:CP684"/>
    <mergeCell ref="CI685:CJ685"/>
    <mergeCell ref="CL685:CM685"/>
    <mergeCell ref="CN685:CP685"/>
    <mergeCell ref="CI682:CJ682"/>
    <mergeCell ref="CL682:CM682"/>
    <mergeCell ref="CN682:CP682"/>
    <mergeCell ref="CI683:CJ683"/>
    <mergeCell ref="CL683:CM683"/>
    <mergeCell ref="CN683:CP683"/>
    <mergeCell ref="CI680:CJ680"/>
    <mergeCell ref="CL680:CM680"/>
    <mergeCell ref="CN680:CP680"/>
    <mergeCell ref="CI681:CJ681"/>
    <mergeCell ref="CL681:CM681"/>
    <mergeCell ref="CN681:CP681"/>
    <mergeCell ref="CI678:CJ678"/>
    <mergeCell ref="CL678:CM678"/>
    <mergeCell ref="CN678:CP678"/>
    <mergeCell ref="CI679:CJ679"/>
    <mergeCell ref="CL679:CM679"/>
    <mergeCell ref="CN679:CP679"/>
    <mergeCell ref="CI676:CJ676"/>
    <mergeCell ref="CL676:CM676"/>
    <mergeCell ref="CN676:CP676"/>
    <mergeCell ref="CI677:CJ677"/>
    <mergeCell ref="CL677:CM677"/>
    <mergeCell ref="CN677:CP677"/>
    <mergeCell ref="CI674:CJ674"/>
    <mergeCell ref="CL674:CM674"/>
    <mergeCell ref="CN674:CP674"/>
    <mergeCell ref="CI675:CJ675"/>
    <mergeCell ref="CL675:CM675"/>
    <mergeCell ref="CN675:CP675"/>
    <mergeCell ref="CI672:CJ672"/>
    <mergeCell ref="CL672:CM672"/>
    <mergeCell ref="CN672:CP672"/>
    <mergeCell ref="CI673:CJ673"/>
    <mergeCell ref="CL673:CM673"/>
    <mergeCell ref="CN673:CP673"/>
    <mergeCell ref="CI670:CJ670"/>
    <mergeCell ref="CL670:CM670"/>
    <mergeCell ref="CN670:CP670"/>
    <mergeCell ref="CI671:CJ671"/>
    <mergeCell ref="CL671:CM671"/>
    <mergeCell ref="CN671:CP671"/>
    <mergeCell ref="CI668:CJ668"/>
    <mergeCell ref="CL668:CM668"/>
    <mergeCell ref="CN668:CP668"/>
    <mergeCell ref="CI669:CJ669"/>
    <mergeCell ref="CL669:CM669"/>
    <mergeCell ref="CN669:CP669"/>
    <mergeCell ref="CI666:CJ666"/>
    <mergeCell ref="CL666:CM666"/>
    <mergeCell ref="CN666:CP666"/>
    <mergeCell ref="CI667:CJ667"/>
    <mergeCell ref="CL667:CM667"/>
    <mergeCell ref="CN667:CP667"/>
    <mergeCell ref="CI664:CJ664"/>
    <mergeCell ref="CL664:CM664"/>
    <mergeCell ref="CN664:CP664"/>
    <mergeCell ref="CI665:CJ665"/>
    <mergeCell ref="CL665:CM665"/>
    <mergeCell ref="CN665:CP665"/>
    <mergeCell ref="CI662:CJ662"/>
    <mergeCell ref="CL662:CM662"/>
    <mergeCell ref="CN662:CP662"/>
    <mergeCell ref="CI663:CJ663"/>
    <mergeCell ref="CL663:CM663"/>
    <mergeCell ref="CN663:CP663"/>
    <mergeCell ref="CI660:CJ660"/>
    <mergeCell ref="CL660:CM660"/>
    <mergeCell ref="CN660:CP660"/>
    <mergeCell ref="CI661:CJ661"/>
    <mergeCell ref="CL661:CM661"/>
    <mergeCell ref="CN661:CP661"/>
    <mergeCell ref="CI658:CJ658"/>
    <mergeCell ref="CL658:CM658"/>
    <mergeCell ref="CN658:CP658"/>
    <mergeCell ref="CI659:CJ659"/>
    <mergeCell ref="CL659:CM659"/>
    <mergeCell ref="CN659:CP659"/>
    <mergeCell ref="CI656:CJ656"/>
    <mergeCell ref="CL656:CM656"/>
    <mergeCell ref="CN656:CP656"/>
    <mergeCell ref="CI657:CJ657"/>
    <mergeCell ref="CL657:CM657"/>
    <mergeCell ref="CN657:CP657"/>
    <mergeCell ref="CI654:CJ654"/>
    <mergeCell ref="CL654:CM654"/>
    <mergeCell ref="CN654:CP654"/>
    <mergeCell ref="CI655:CJ655"/>
    <mergeCell ref="CL655:CM655"/>
    <mergeCell ref="CN655:CP655"/>
    <mergeCell ref="CI652:CJ652"/>
    <mergeCell ref="CL652:CM652"/>
    <mergeCell ref="CN652:CP652"/>
    <mergeCell ref="CI653:CJ653"/>
    <mergeCell ref="CL653:CM653"/>
    <mergeCell ref="CN653:CP653"/>
    <mergeCell ref="CI650:CJ650"/>
    <mergeCell ref="CL650:CM650"/>
    <mergeCell ref="CN650:CP650"/>
    <mergeCell ref="CI651:CJ651"/>
    <mergeCell ref="CL651:CM651"/>
    <mergeCell ref="CN651:CP651"/>
    <mergeCell ref="CI648:CJ648"/>
    <mergeCell ref="CL648:CM648"/>
    <mergeCell ref="CN648:CP648"/>
    <mergeCell ref="CI649:CJ649"/>
    <mergeCell ref="CL649:CM649"/>
    <mergeCell ref="CN649:CP649"/>
    <mergeCell ref="CI646:CJ646"/>
    <mergeCell ref="CL646:CM646"/>
    <mergeCell ref="CN646:CP646"/>
    <mergeCell ref="CI647:CJ647"/>
    <mergeCell ref="CL647:CM647"/>
    <mergeCell ref="CN647:CP647"/>
    <mergeCell ref="CI644:CJ644"/>
    <mergeCell ref="CL644:CM644"/>
    <mergeCell ref="CN644:CP644"/>
    <mergeCell ref="CI645:CJ645"/>
    <mergeCell ref="CL645:CM645"/>
    <mergeCell ref="CN645:CP645"/>
    <mergeCell ref="CI642:CJ642"/>
    <mergeCell ref="CL642:CM642"/>
    <mergeCell ref="CN642:CP642"/>
    <mergeCell ref="CI643:CJ643"/>
    <mergeCell ref="CL643:CM643"/>
    <mergeCell ref="CN643:CP643"/>
    <mergeCell ref="CI640:CJ640"/>
    <mergeCell ref="CL640:CM640"/>
    <mergeCell ref="CN640:CP640"/>
    <mergeCell ref="CI641:CJ641"/>
    <mergeCell ref="CL641:CM641"/>
    <mergeCell ref="CN641:CP641"/>
    <mergeCell ref="CI638:CJ638"/>
    <mergeCell ref="CL638:CM638"/>
    <mergeCell ref="CN638:CP638"/>
    <mergeCell ref="CI639:CJ639"/>
    <mergeCell ref="CL639:CM639"/>
    <mergeCell ref="CN639:CP639"/>
    <mergeCell ref="CI636:CJ636"/>
    <mergeCell ref="CL636:CM636"/>
    <mergeCell ref="CN636:CP636"/>
    <mergeCell ref="CI637:CJ637"/>
    <mergeCell ref="CL637:CM637"/>
    <mergeCell ref="CN637:CP637"/>
    <mergeCell ref="CI634:CJ634"/>
    <mergeCell ref="CL634:CM634"/>
    <mergeCell ref="CN634:CP634"/>
    <mergeCell ref="CI635:CJ635"/>
    <mergeCell ref="CL635:CM635"/>
    <mergeCell ref="CN635:CP635"/>
    <mergeCell ref="CI632:CJ632"/>
    <mergeCell ref="CL632:CM632"/>
    <mergeCell ref="CN632:CP632"/>
    <mergeCell ref="CI633:CJ633"/>
    <mergeCell ref="CL633:CM633"/>
    <mergeCell ref="CN633:CP633"/>
    <mergeCell ref="CI630:CJ630"/>
    <mergeCell ref="CL630:CM630"/>
    <mergeCell ref="CN630:CP630"/>
    <mergeCell ref="CI631:CJ631"/>
    <mergeCell ref="CL631:CM631"/>
    <mergeCell ref="CN631:CP631"/>
    <mergeCell ref="CI628:CJ628"/>
    <mergeCell ref="CL628:CP628"/>
    <mergeCell ref="CI629:CJ629"/>
    <mergeCell ref="CL629:CM629"/>
    <mergeCell ref="CN629:CP629"/>
    <mergeCell ref="CI626:CJ626"/>
    <mergeCell ref="CL626:CM626"/>
    <mergeCell ref="CN626:CP626"/>
    <mergeCell ref="CI627:CJ627"/>
    <mergeCell ref="CL627:CM627"/>
    <mergeCell ref="CN627:CP627"/>
    <mergeCell ref="CI624:CJ624"/>
    <mergeCell ref="CL624:CM624"/>
    <mergeCell ref="CN624:CP624"/>
    <mergeCell ref="CI625:CJ625"/>
    <mergeCell ref="CL625:CM625"/>
    <mergeCell ref="CN625:CP625"/>
    <mergeCell ref="CI622:CJ622"/>
    <mergeCell ref="CL622:CM622"/>
    <mergeCell ref="CN622:CP622"/>
    <mergeCell ref="CI623:CJ623"/>
    <mergeCell ref="CL623:CM623"/>
    <mergeCell ref="CN623:CP623"/>
    <mergeCell ref="CI620:CJ620"/>
    <mergeCell ref="CL620:CM620"/>
    <mergeCell ref="CN620:CP620"/>
    <mergeCell ref="CI621:CJ621"/>
    <mergeCell ref="CL621:CM621"/>
    <mergeCell ref="CN621:CP621"/>
    <mergeCell ref="CI618:CJ618"/>
    <mergeCell ref="CL618:CM618"/>
    <mergeCell ref="CN618:CP618"/>
    <mergeCell ref="CI619:CJ619"/>
    <mergeCell ref="CL619:CM619"/>
    <mergeCell ref="CN619:CP619"/>
    <mergeCell ref="CI616:CJ616"/>
    <mergeCell ref="CL616:CM616"/>
    <mergeCell ref="CN616:CP616"/>
    <mergeCell ref="CI617:CJ617"/>
    <mergeCell ref="CL617:CM617"/>
    <mergeCell ref="CN617:CP617"/>
    <mergeCell ref="CI614:CJ614"/>
    <mergeCell ref="CL614:CM614"/>
    <mergeCell ref="CN614:CP614"/>
    <mergeCell ref="CI615:CJ615"/>
    <mergeCell ref="CL615:CM615"/>
    <mergeCell ref="CN615:CP615"/>
    <mergeCell ref="CI612:CJ612"/>
    <mergeCell ref="CL612:CM612"/>
    <mergeCell ref="CN612:CP612"/>
    <mergeCell ref="CI613:CJ613"/>
    <mergeCell ref="CL613:CM613"/>
    <mergeCell ref="CN613:CP613"/>
    <mergeCell ref="CI610:CJ610"/>
    <mergeCell ref="CL610:CM610"/>
    <mergeCell ref="CN610:CP610"/>
    <mergeCell ref="CI611:CJ611"/>
    <mergeCell ref="CL611:CM611"/>
    <mergeCell ref="CN611:CP611"/>
    <mergeCell ref="CI608:CJ608"/>
    <mergeCell ref="CL608:CM608"/>
    <mergeCell ref="CN608:CP608"/>
    <mergeCell ref="CI609:CJ609"/>
    <mergeCell ref="CL609:CM609"/>
    <mergeCell ref="CN609:CP609"/>
    <mergeCell ref="CI606:CJ606"/>
    <mergeCell ref="CL606:CM606"/>
    <mergeCell ref="CN606:CP606"/>
    <mergeCell ref="CI607:CJ607"/>
    <mergeCell ref="CL607:CM607"/>
    <mergeCell ref="CN607:CP607"/>
    <mergeCell ref="CI604:CJ604"/>
    <mergeCell ref="CL604:CM604"/>
    <mergeCell ref="CN604:CP604"/>
    <mergeCell ref="CI605:CJ605"/>
    <mergeCell ref="CL605:CM605"/>
    <mergeCell ref="CN605:CP605"/>
    <mergeCell ref="CI602:CJ602"/>
    <mergeCell ref="CL602:CM602"/>
    <mergeCell ref="CN602:CP602"/>
    <mergeCell ref="CI603:CJ603"/>
    <mergeCell ref="CL603:CM603"/>
    <mergeCell ref="CN603:CP603"/>
    <mergeCell ref="CI600:CJ600"/>
    <mergeCell ref="CL600:CM600"/>
    <mergeCell ref="CN600:CP600"/>
    <mergeCell ref="CI601:CJ601"/>
    <mergeCell ref="CL601:CM601"/>
    <mergeCell ref="CN601:CP601"/>
    <mergeCell ref="CI598:CJ598"/>
    <mergeCell ref="CL598:CM598"/>
    <mergeCell ref="CN598:CP598"/>
    <mergeCell ref="CI599:CJ599"/>
    <mergeCell ref="CL599:CM599"/>
    <mergeCell ref="CN599:CP599"/>
    <mergeCell ref="CI596:CJ596"/>
    <mergeCell ref="CL596:CM596"/>
    <mergeCell ref="CN596:CP596"/>
    <mergeCell ref="CI597:CJ597"/>
    <mergeCell ref="CL597:CM597"/>
    <mergeCell ref="CN597:CP597"/>
    <mergeCell ref="CI594:CJ594"/>
    <mergeCell ref="CL594:CM594"/>
    <mergeCell ref="CN594:CP594"/>
    <mergeCell ref="CI595:CJ595"/>
    <mergeCell ref="CL595:CM595"/>
    <mergeCell ref="CN595:CP595"/>
    <mergeCell ref="CI592:CJ592"/>
    <mergeCell ref="CL592:CM592"/>
    <mergeCell ref="CN592:CP592"/>
    <mergeCell ref="CI593:CJ593"/>
    <mergeCell ref="CL593:CM593"/>
    <mergeCell ref="CN593:CP593"/>
    <mergeCell ref="CI590:CJ590"/>
    <mergeCell ref="CL590:CM590"/>
    <mergeCell ref="CN590:CP590"/>
    <mergeCell ref="CI591:CJ591"/>
    <mergeCell ref="CL591:CM591"/>
    <mergeCell ref="CN591:CP591"/>
    <mergeCell ref="CI588:CJ588"/>
    <mergeCell ref="CL588:CM588"/>
    <mergeCell ref="CN588:CP588"/>
    <mergeCell ref="CI589:CJ589"/>
    <mergeCell ref="CL589:CM589"/>
    <mergeCell ref="CN589:CP589"/>
    <mergeCell ref="CI586:CJ586"/>
    <mergeCell ref="CL586:CM586"/>
    <mergeCell ref="CN586:CP586"/>
    <mergeCell ref="CI587:CJ587"/>
    <mergeCell ref="CL587:CM587"/>
    <mergeCell ref="CN587:CP587"/>
    <mergeCell ref="CI584:CJ584"/>
    <mergeCell ref="CL584:CM584"/>
    <mergeCell ref="CN584:CP584"/>
    <mergeCell ref="CI585:CJ585"/>
    <mergeCell ref="CL585:CM585"/>
    <mergeCell ref="CN585:CP585"/>
    <mergeCell ref="CI582:CJ582"/>
    <mergeCell ref="CL582:CM582"/>
    <mergeCell ref="CN582:CP582"/>
    <mergeCell ref="CI583:CJ583"/>
    <mergeCell ref="CL583:CM583"/>
    <mergeCell ref="CN583:CP583"/>
    <mergeCell ref="CI580:CJ580"/>
    <mergeCell ref="CL580:CM580"/>
    <mergeCell ref="CN580:CP580"/>
    <mergeCell ref="CI581:CJ581"/>
    <mergeCell ref="CL581:CM581"/>
    <mergeCell ref="CN581:CP581"/>
    <mergeCell ref="CI578:CJ578"/>
    <mergeCell ref="CL578:CM578"/>
    <mergeCell ref="CN578:CP578"/>
    <mergeCell ref="CI579:CJ579"/>
    <mergeCell ref="CL579:CM579"/>
    <mergeCell ref="CN579:CP579"/>
    <mergeCell ref="CI576:CJ576"/>
    <mergeCell ref="CL576:CM576"/>
    <mergeCell ref="CN576:CP576"/>
    <mergeCell ref="CI577:CJ577"/>
    <mergeCell ref="CL577:CM577"/>
    <mergeCell ref="CN577:CP577"/>
    <mergeCell ref="CI574:CJ574"/>
    <mergeCell ref="CL574:CM574"/>
    <mergeCell ref="CN574:CP574"/>
    <mergeCell ref="CI575:CJ575"/>
    <mergeCell ref="CL575:CM575"/>
    <mergeCell ref="CN575:CP575"/>
    <mergeCell ref="CI572:CJ572"/>
    <mergeCell ref="CL572:CM572"/>
    <mergeCell ref="CN572:CP572"/>
    <mergeCell ref="CI573:CJ573"/>
    <mergeCell ref="CL573:CM573"/>
    <mergeCell ref="CN573:CP573"/>
    <mergeCell ref="CI570:CJ570"/>
    <mergeCell ref="CL570:CM570"/>
    <mergeCell ref="CN570:CP570"/>
    <mergeCell ref="CI571:CJ571"/>
    <mergeCell ref="CL571:CM571"/>
    <mergeCell ref="CN571:CP571"/>
    <mergeCell ref="CI568:CJ568"/>
    <mergeCell ref="CL568:CM568"/>
    <mergeCell ref="CN568:CP568"/>
    <mergeCell ref="CI569:CJ569"/>
    <mergeCell ref="CL569:CM569"/>
    <mergeCell ref="CN569:CP569"/>
    <mergeCell ref="CI566:CJ566"/>
    <mergeCell ref="CL566:CM566"/>
    <mergeCell ref="CN566:CP566"/>
    <mergeCell ref="CI567:CJ567"/>
    <mergeCell ref="CL567:CM567"/>
    <mergeCell ref="CN567:CP567"/>
    <mergeCell ref="CI564:CJ564"/>
    <mergeCell ref="CL564:CM564"/>
    <mergeCell ref="CN564:CP564"/>
    <mergeCell ref="CI565:CJ565"/>
    <mergeCell ref="CL565:CM565"/>
    <mergeCell ref="CN565:CP565"/>
    <mergeCell ref="CI562:CJ562"/>
    <mergeCell ref="CL562:CM562"/>
    <mergeCell ref="CN562:CP562"/>
    <mergeCell ref="CI563:CJ563"/>
    <mergeCell ref="CL563:CM563"/>
    <mergeCell ref="CN563:CP563"/>
    <mergeCell ref="CI560:CJ560"/>
    <mergeCell ref="CL560:CM560"/>
    <mergeCell ref="CN560:CP560"/>
    <mergeCell ref="CI561:CJ561"/>
    <mergeCell ref="CL561:CM561"/>
    <mergeCell ref="CN561:CP561"/>
    <mergeCell ref="CI558:CJ558"/>
    <mergeCell ref="CL558:CM558"/>
    <mergeCell ref="CN558:CP558"/>
    <mergeCell ref="CI559:CJ559"/>
    <mergeCell ref="CL559:CM559"/>
    <mergeCell ref="CN559:CP559"/>
    <mergeCell ref="CI556:CJ556"/>
    <mergeCell ref="CL556:CM556"/>
    <mergeCell ref="CN556:CP556"/>
    <mergeCell ref="CI557:CJ557"/>
    <mergeCell ref="CL557:CM557"/>
    <mergeCell ref="CN557:CP557"/>
    <mergeCell ref="CI554:CJ554"/>
    <mergeCell ref="CL554:CM554"/>
    <mergeCell ref="CN554:CP554"/>
    <mergeCell ref="CI555:CJ555"/>
    <mergeCell ref="CL555:CM555"/>
    <mergeCell ref="CN555:CP555"/>
    <mergeCell ref="CI552:CJ552"/>
    <mergeCell ref="CL552:CM552"/>
    <mergeCell ref="CN552:CP552"/>
    <mergeCell ref="CI553:CJ553"/>
    <mergeCell ref="CL553:CM553"/>
    <mergeCell ref="CN553:CP553"/>
    <mergeCell ref="CI550:CJ550"/>
    <mergeCell ref="CL550:CM550"/>
    <mergeCell ref="CN550:CP550"/>
    <mergeCell ref="CI551:CJ551"/>
    <mergeCell ref="CL551:CM551"/>
    <mergeCell ref="CN551:CP551"/>
    <mergeCell ref="CI548:CJ548"/>
    <mergeCell ref="CL548:CM548"/>
    <mergeCell ref="CN548:CP548"/>
    <mergeCell ref="CI549:CJ549"/>
    <mergeCell ref="CL549:CM549"/>
    <mergeCell ref="CN549:CP549"/>
    <mergeCell ref="CI546:CJ546"/>
    <mergeCell ref="CL546:CM546"/>
    <mergeCell ref="CN546:CP546"/>
    <mergeCell ref="CI547:CJ547"/>
    <mergeCell ref="CL547:CM547"/>
    <mergeCell ref="CN547:CP547"/>
    <mergeCell ref="CI544:CJ544"/>
    <mergeCell ref="CL544:CM544"/>
    <mergeCell ref="CN544:CP544"/>
    <mergeCell ref="CI545:CJ545"/>
    <mergeCell ref="CL545:CM545"/>
    <mergeCell ref="CN545:CP545"/>
    <mergeCell ref="CI542:CJ542"/>
    <mergeCell ref="CL542:CM542"/>
    <mergeCell ref="CN542:CP542"/>
    <mergeCell ref="CI543:CJ543"/>
    <mergeCell ref="CL543:CM543"/>
    <mergeCell ref="CN543:CP543"/>
    <mergeCell ref="CI540:CJ540"/>
    <mergeCell ref="CL540:CM540"/>
    <mergeCell ref="CN540:CP540"/>
    <mergeCell ref="CI541:CJ541"/>
    <mergeCell ref="CL541:CM541"/>
    <mergeCell ref="CN541:CP541"/>
    <mergeCell ref="CI538:CJ538"/>
    <mergeCell ref="CL538:CM538"/>
    <mergeCell ref="CN538:CP538"/>
    <mergeCell ref="CI539:CJ539"/>
    <mergeCell ref="CL539:CP539"/>
    <mergeCell ref="CI536:CJ536"/>
    <mergeCell ref="CL536:CM536"/>
    <mergeCell ref="CN536:CP536"/>
    <mergeCell ref="CI537:CJ537"/>
    <mergeCell ref="CL537:CM537"/>
    <mergeCell ref="CN537:CP537"/>
    <mergeCell ref="CI534:CJ534"/>
    <mergeCell ref="CL534:CM534"/>
    <mergeCell ref="CN534:CP534"/>
    <mergeCell ref="CI535:CJ535"/>
    <mergeCell ref="CL535:CM535"/>
    <mergeCell ref="CN535:CP535"/>
    <mergeCell ref="CI532:CJ532"/>
    <mergeCell ref="CL532:CM532"/>
    <mergeCell ref="CN532:CP532"/>
    <mergeCell ref="CI533:CJ533"/>
    <mergeCell ref="CL533:CM533"/>
    <mergeCell ref="CN533:CP533"/>
    <mergeCell ref="CI530:CJ530"/>
    <mergeCell ref="CL530:CM530"/>
    <mergeCell ref="CN530:CP530"/>
    <mergeCell ref="CI531:CJ531"/>
    <mergeCell ref="CL531:CM531"/>
    <mergeCell ref="CN531:CP531"/>
    <mergeCell ref="CI528:CJ528"/>
    <mergeCell ref="CL528:CM528"/>
    <mergeCell ref="CN528:CP528"/>
    <mergeCell ref="CI529:CJ529"/>
    <mergeCell ref="CL529:CM529"/>
    <mergeCell ref="CN529:CP529"/>
    <mergeCell ref="CI526:CJ526"/>
    <mergeCell ref="CL526:CM526"/>
    <mergeCell ref="CN526:CP526"/>
    <mergeCell ref="CI527:CJ527"/>
    <mergeCell ref="CL527:CM527"/>
    <mergeCell ref="CN527:CP527"/>
    <mergeCell ref="CI524:CJ524"/>
    <mergeCell ref="CL524:CM524"/>
    <mergeCell ref="CN524:CP524"/>
    <mergeCell ref="CI525:CJ525"/>
    <mergeCell ref="CL525:CM525"/>
    <mergeCell ref="CN525:CP525"/>
    <mergeCell ref="CI522:CJ522"/>
    <mergeCell ref="CL522:CM522"/>
    <mergeCell ref="CN522:CP522"/>
    <mergeCell ref="CI523:CJ523"/>
    <mergeCell ref="CL523:CM523"/>
    <mergeCell ref="CN523:CP523"/>
    <mergeCell ref="CI520:CJ520"/>
    <mergeCell ref="CL520:CM520"/>
    <mergeCell ref="CN520:CP520"/>
    <mergeCell ref="CI521:CJ521"/>
    <mergeCell ref="CL521:CM521"/>
    <mergeCell ref="CN521:CP521"/>
    <mergeCell ref="CI518:CJ518"/>
    <mergeCell ref="CL518:CM518"/>
    <mergeCell ref="CN518:CP518"/>
    <mergeCell ref="CI519:CJ519"/>
    <mergeCell ref="CL519:CM519"/>
    <mergeCell ref="CN519:CP519"/>
    <mergeCell ref="CI516:CJ516"/>
    <mergeCell ref="CL516:CP516"/>
    <mergeCell ref="CI517:CJ517"/>
    <mergeCell ref="CL517:CM517"/>
    <mergeCell ref="CN517:CP517"/>
    <mergeCell ref="CI514:CJ514"/>
    <mergeCell ref="CL514:CM514"/>
    <mergeCell ref="CN514:CP514"/>
    <mergeCell ref="CI515:CJ515"/>
    <mergeCell ref="CL515:CM515"/>
    <mergeCell ref="CN515:CP515"/>
    <mergeCell ref="CI512:CJ512"/>
    <mergeCell ref="CL512:CM512"/>
    <mergeCell ref="CN512:CP512"/>
    <mergeCell ref="CI513:CJ513"/>
    <mergeCell ref="CL513:CM513"/>
    <mergeCell ref="CN513:CP513"/>
    <mergeCell ref="CI510:CJ510"/>
    <mergeCell ref="CL510:CM510"/>
    <mergeCell ref="CN510:CP510"/>
    <mergeCell ref="CI511:CJ511"/>
    <mergeCell ref="CL511:CM511"/>
    <mergeCell ref="CN511:CP511"/>
    <mergeCell ref="CI508:CJ508"/>
    <mergeCell ref="CL508:CM508"/>
    <mergeCell ref="CN508:CP508"/>
    <mergeCell ref="CI509:CJ509"/>
    <mergeCell ref="CL509:CM509"/>
    <mergeCell ref="CN509:CP509"/>
    <mergeCell ref="CI506:CJ506"/>
    <mergeCell ref="CL506:CM506"/>
    <mergeCell ref="CN506:CP506"/>
    <mergeCell ref="CI507:CJ507"/>
    <mergeCell ref="CL507:CM507"/>
    <mergeCell ref="CN507:CP507"/>
    <mergeCell ref="CI504:CJ504"/>
    <mergeCell ref="CL504:CM504"/>
    <mergeCell ref="CN504:CP504"/>
    <mergeCell ref="CI505:CJ505"/>
    <mergeCell ref="CL505:CM505"/>
    <mergeCell ref="CN505:CP505"/>
    <mergeCell ref="CI502:CJ502"/>
    <mergeCell ref="CL502:CM502"/>
    <mergeCell ref="CN502:CP502"/>
    <mergeCell ref="CI503:CJ503"/>
    <mergeCell ref="CL503:CM503"/>
    <mergeCell ref="CN503:CP503"/>
    <mergeCell ref="CI500:CJ500"/>
    <mergeCell ref="CL500:CM500"/>
    <mergeCell ref="CN500:CP500"/>
    <mergeCell ref="CI501:CJ501"/>
    <mergeCell ref="CL501:CM501"/>
    <mergeCell ref="CN501:CP501"/>
    <mergeCell ref="CI498:CJ498"/>
    <mergeCell ref="CL498:CM498"/>
    <mergeCell ref="CN498:CP498"/>
    <mergeCell ref="CI499:CJ499"/>
    <mergeCell ref="CL499:CM499"/>
    <mergeCell ref="CN499:CP499"/>
    <mergeCell ref="CI496:CJ496"/>
    <mergeCell ref="CL496:CM496"/>
    <mergeCell ref="CN496:CP496"/>
    <mergeCell ref="CI497:CJ497"/>
    <mergeCell ref="CL497:CM497"/>
    <mergeCell ref="CN497:CP497"/>
    <mergeCell ref="CI494:CJ494"/>
    <mergeCell ref="CL494:CM494"/>
    <mergeCell ref="CN494:CP494"/>
    <mergeCell ref="CI495:CJ495"/>
    <mergeCell ref="CL495:CM495"/>
    <mergeCell ref="CN495:CP495"/>
    <mergeCell ref="CI492:CJ492"/>
    <mergeCell ref="CL492:CM492"/>
    <mergeCell ref="CN492:CP492"/>
    <mergeCell ref="CI493:CJ493"/>
    <mergeCell ref="CL493:CM493"/>
    <mergeCell ref="CN493:CP493"/>
    <mergeCell ref="CI490:CJ490"/>
    <mergeCell ref="CL490:CM490"/>
    <mergeCell ref="CN490:CP490"/>
    <mergeCell ref="CI491:CJ491"/>
    <mergeCell ref="CL491:CM491"/>
    <mergeCell ref="CN491:CP491"/>
    <mergeCell ref="CI488:CJ488"/>
    <mergeCell ref="CL488:CM488"/>
    <mergeCell ref="CN488:CP488"/>
    <mergeCell ref="CI489:CJ489"/>
    <mergeCell ref="CL489:CM489"/>
    <mergeCell ref="CN489:CP489"/>
    <mergeCell ref="CI486:CJ486"/>
    <mergeCell ref="CL486:CM486"/>
    <mergeCell ref="CN486:CP486"/>
    <mergeCell ref="CI487:CJ487"/>
    <mergeCell ref="CL487:CM487"/>
    <mergeCell ref="CN487:CP487"/>
    <mergeCell ref="CI484:CJ484"/>
    <mergeCell ref="CL484:CM484"/>
    <mergeCell ref="CN484:CP484"/>
    <mergeCell ref="CI485:CJ485"/>
    <mergeCell ref="CL485:CM485"/>
    <mergeCell ref="CN485:CP485"/>
    <mergeCell ref="CI482:CJ482"/>
    <mergeCell ref="CL482:CM482"/>
    <mergeCell ref="CN482:CP482"/>
    <mergeCell ref="CI483:CJ483"/>
    <mergeCell ref="CL483:CM483"/>
    <mergeCell ref="CN483:CP483"/>
    <mergeCell ref="CI480:CJ480"/>
    <mergeCell ref="CL480:CM480"/>
    <mergeCell ref="CN480:CP480"/>
    <mergeCell ref="CI481:CJ481"/>
    <mergeCell ref="CL481:CM481"/>
    <mergeCell ref="CN481:CP481"/>
    <mergeCell ref="CI478:CJ478"/>
    <mergeCell ref="CL478:CM478"/>
    <mergeCell ref="CN478:CP478"/>
    <mergeCell ref="CI479:CJ479"/>
    <mergeCell ref="CL479:CM479"/>
    <mergeCell ref="CN479:CP479"/>
    <mergeCell ref="CI476:CJ476"/>
    <mergeCell ref="CL476:CM476"/>
    <mergeCell ref="CN476:CP476"/>
    <mergeCell ref="CI477:CJ477"/>
    <mergeCell ref="CL477:CM477"/>
    <mergeCell ref="CN477:CP477"/>
    <mergeCell ref="CI474:CJ474"/>
    <mergeCell ref="CL474:CM474"/>
    <mergeCell ref="CN474:CP474"/>
    <mergeCell ref="CI475:CJ475"/>
    <mergeCell ref="CL475:CM475"/>
    <mergeCell ref="CN475:CP475"/>
    <mergeCell ref="CI472:CJ472"/>
    <mergeCell ref="CL472:CM472"/>
    <mergeCell ref="CN472:CP472"/>
    <mergeCell ref="CI473:CJ473"/>
    <mergeCell ref="CL473:CM473"/>
    <mergeCell ref="CN473:CP473"/>
    <mergeCell ref="CI470:CJ470"/>
    <mergeCell ref="CL470:CM470"/>
    <mergeCell ref="CN470:CP470"/>
    <mergeCell ref="CI471:CJ471"/>
    <mergeCell ref="CL471:CM471"/>
    <mergeCell ref="CN471:CP471"/>
    <mergeCell ref="CI468:CJ468"/>
    <mergeCell ref="CL468:CM468"/>
    <mergeCell ref="CN468:CP468"/>
    <mergeCell ref="CI469:CJ469"/>
    <mergeCell ref="CL469:CM469"/>
    <mergeCell ref="CN469:CP469"/>
    <mergeCell ref="CI466:CJ466"/>
    <mergeCell ref="CL466:CM466"/>
    <mergeCell ref="CN466:CP466"/>
    <mergeCell ref="CI467:CJ467"/>
    <mergeCell ref="CL467:CM467"/>
    <mergeCell ref="CN467:CP467"/>
    <mergeCell ref="CI464:CJ464"/>
    <mergeCell ref="CL464:CM464"/>
    <mergeCell ref="CN464:CP464"/>
    <mergeCell ref="CI465:CJ465"/>
    <mergeCell ref="CL465:CM465"/>
    <mergeCell ref="CN465:CP465"/>
    <mergeCell ref="CI462:CJ462"/>
    <mergeCell ref="CL462:CM462"/>
    <mergeCell ref="CN462:CP462"/>
    <mergeCell ref="CI463:CJ463"/>
    <mergeCell ref="CL463:CM463"/>
    <mergeCell ref="CN463:CP463"/>
    <mergeCell ref="CI460:CJ460"/>
    <mergeCell ref="CL460:CM460"/>
    <mergeCell ref="CN460:CP460"/>
    <mergeCell ref="CI461:CJ461"/>
    <mergeCell ref="CL461:CM461"/>
    <mergeCell ref="CN461:CP461"/>
    <mergeCell ref="CI458:CJ458"/>
    <mergeCell ref="CL458:CM458"/>
    <mergeCell ref="CN458:CP458"/>
    <mergeCell ref="CI459:CJ459"/>
    <mergeCell ref="CL459:CM459"/>
    <mergeCell ref="CN459:CP459"/>
    <mergeCell ref="CI456:CJ456"/>
    <mergeCell ref="CL456:CM456"/>
    <mergeCell ref="CN456:CP456"/>
    <mergeCell ref="CI457:CJ457"/>
    <mergeCell ref="CL457:CM457"/>
    <mergeCell ref="CN457:CP457"/>
    <mergeCell ref="CI454:CJ454"/>
    <mergeCell ref="CL454:CM454"/>
    <mergeCell ref="CN454:CP454"/>
    <mergeCell ref="CI455:CJ455"/>
    <mergeCell ref="CL455:CM455"/>
    <mergeCell ref="CN455:CP455"/>
    <mergeCell ref="CI452:CJ452"/>
    <mergeCell ref="CL452:CM452"/>
    <mergeCell ref="CN452:CP452"/>
    <mergeCell ref="CI453:CJ453"/>
    <mergeCell ref="CL453:CM453"/>
    <mergeCell ref="CN453:CP453"/>
    <mergeCell ref="CI450:CJ450"/>
    <mergeCell ref="CL450:CM450"/>
    <mergeCell ref="CN450:CP450"/>
    <mergeCell ref="CI451:CJ451"/>
    <mergeCell ref="CL451:CM451"/>
    <mergeCell ref="CN451:CP451"/>
    <mergeCell ref="CI448:CJ448"/>
    <mergeCell ref="CL448:CM448"/>
    <mergeCell ref="CN448:CP448"/>
    <mergeCell ref="CI449:CJ449"/>
    <mergeCell ref="CL449:CM449"/>
    <mergeCell ref="CN449:CP449"/>
    <mergeCell ref="CI446:CJ446"/>
    <mergeCell ref="CL446:CM446"/>
    <mergeCell ref="CN446:CP446"/>
    <mergeCell ref="CI447:CJ447"/>
    <mergeCell ref="CL447:CM447"/>
    <mergeCell ref="CN447:CP447"/>
    <mergeCell ref="CI444:CJ444"/>
    <mergeCell ref="CL444:CM444"/>
    <mergeCell ref="CN444:CP444"/>
    <mergeCell ref="CI445:CJ445"/>
    <mergeCell ref="CL445:CM445"/>
    <mergeCell ref="CN445:CP445"/>
    <mergeCell ref="CI442:CJ442"/>
    <mergeCell ref="CL442:CM442"/>
    <mergeCell ref="CN442:CP442"/>
    <mergeCell ref="CI443:CJ443"/>
    <mergeCell ref="CL443:CM443"/>
    <mergeCell ref="CN443:CP443"/>
    <mergeCell ref="CI440:CJ440"/>
    <mergeCell ref="CL440:CM440"/>
    <mergeCell ref="CN440:CP440"/>
    <mergeCell ref="CI441:CJ441"/>
    <mergeCell ref="CL441:CP441"/>
    <mergeCell ref="CI438:CJ438"/>
    <mergeCell ref="CL438:CM438"/>
    <mergeCell ref="CN438:CP438"/>
    <mergeCell ref="CI439:CJ439"/>
    <mergeCell ref="CL439:CM439"/>
    <mergeCell ref="CN439:CP439"/>
    <mergeCell ref="CI436:CJ436"/>
    <mergeCell ref="CL436:CM436"/>
    <mergeCell ref="CN436:CP436"/>
    <mergeCell ref="CI437:CJ437"/>
    <mergeCell ref="CL437:CM437"/>
    <mergeCell ref="CN437:CP437"/>
    <mergeCell ref="CI434:CJ434"/>
    <mergeCell ref="CL434:CM434"/>
    <mergeCell ref="CN434:CP434"/>
    <mergeCell ref="CI435:CJ435"/>
    <mergeCell ref="CL435:CM435"/>
    <mergeCell ref="CN435:CP435"/>
    <mergeCell ref="CI432:CJ432"/>
    <mergeCell ref="CL432:CM432"/>
    <mergeCell ref="CN432:CP432"/>
    <mergeCell ref="CI433:CJ433"/>
    <mergeCell ref="CL433:CM433"/>
    <mergeCell ref="CN433:CP433"/>
    <mergeCell ref="CI430:CJ430"/>
    <mergeCell ref="CL430:CM430"/>
    <mergeCell ref="CN430:CP430"/>
    <mergeCell ref="CI431:CJ431"/>
    <mergeCell ref="CL431:CM431"/>
    <mergeCell ref="CN431:CP431"/>
    <mergeCell ref="CI428:CJ428"/>
    <mergeCell ref="CL428:CM428"/>
    <mergeCell ref="CN428:CP428"/>
    <mergeCell ref="CI429:CJ429"/>
    <mergeCell ref="CL429:CM429"/>
    <mergeCell ref="CN429:CP429"/>
    <mergeCell ref="CI426:CJ426"/>
    <mergeCell ref="CL426:CM426"/>
    <mergeCell ref="CN426:CP426"/>
    <mergeCell ref="CI427:CJ427"/>
    <mergeCell ref="CL427:CM427"/>
    <mergeCell ref="CN427:CP427"/>
    <mergeCell ref="CI424:CJ424"/>
    <mergeCell ref="CL424:CM424"/>
    <mergeCell ref="CN424:CP424"/>
    <mergeCell ref="CI425:CJ425"/>
    <mergeCell ref="CL425:CM425"/>
    <mergeCell ref="CN425:CP425"/>
    <mergeCell ref="CI422:CJ422"/>
    <mergeCell ref="CL422:CM422"/>
    <mergeCell ref="CN422:CP422"/>
    <mergeCell ref="CI423:CJ423"/>
    <mergeCell ref="CL423:CM423"/>
    <mergeCell ref="CN423:CP423"/>
    <mergeCell ref="CI420:CJ420"/>
    <mergeCell ref="CL420:CM420"/>
    <mergeCell ref="CN420:CP420"/>
    <mergeCell ref="CI421:CJ421"/>
    <mergeCell ref="CL421:CM421"/>
    <mergeCell ref="CN421:CP421"/>
    <mergeCell ref="CI418:CJ418"/>
    <mergeCell ref="CL418:CM418"/>
    <mergeCell ref="CN418:CP418"/>
    <mergeCell ref="CI419:CJ419"/>
    <mergeCell ref="CL419:CM419"/>
    <mergeCell ref="CN419:CP419"/>
    <mergeCell ref="CI416:CJ416"/>
    <mergeCell ref="CL416:CM416"/>
    <mergeCell ref="CN416:CP416"/>
    <mergeCell ref="CI417:CJ417"/>
    <mergeCell ref="CL417:CM417"/>
    <mergeCell ref="CN417:CP417"/>
    <mergeCell ref="CI414:CJ414"/>
    <mergeCell ref="CL414:CM414"/>
    <mergeCell ref="CN414:CP414"/>
    <mergeCell ref="CI415:CJ415"/>
    <mergeCell ref="CL415:CM415"/>
    <mergeCell ref="CN415:CP415"/>
    <mergeCell ref="CI412:CJ412"/>
    <mergeCell ref="CL412:CM412"/>
    <mergeCell ref="CN412:CP412"/>
    <mergeCell ref="CI413:CJ413"/>
    <mergeCell ref="CL413:CM413"/>
    <mergeCell ref="CN413:CP413"/>
    <mergeCell ref="CI410:CJ410"/>
    <mergeCell ref="CL410:CM410"/>
    <mergeCell ref="CN410:CP410"/>
    <mergeCell ref="CI411:CJ411"/>
    <mergeCell ref="CL411:CM411"/>
    <mergeCell ref="CN411:CP411"/>
    <mergeCell ref="CI408:CJ408"/>
    <mergeCell ref="CL408:CM408"/>
    <mergeCell ref="CN408:CP408"/>
    <mergeCell ref="CI409:CJ409"/>
    <mergeCell ref="CL409:CM409"/>
    <mergeCell ref="CN409:CP409"/>
    <mergeCell ref="CI406:CJ406"/>
    <mergeCell ref="CL406:CM406"/>
    <mergeCell ref="CN406:CP406"/>
    <mergeCell ref="CI407:CJ407"/>
    <mergeCell ref="CL407:CM407"/>
    <mergeCell ref="CN407:CP407"/>
    <mergeCell ref="CI404:CJ404"/>
    <mergeCell ref="CL404:CM404"/>
    <mergeCell ref="CN404:CP404"/>
    <mergeCell ref="CI405:CJ405"/>
    <mergeCell ref="CL405:CM405"/>
    <mergeCell ref="CN405:CP405"/>
    <mergeCell ref="CI402:CJ402"/>
    <mergeCell ref="CL402:CM402"/>
    <mergeCell ref="CN402:CP402"/>
    <mergeCell ref="CI403:CJ403"/>
    <mergeCell ref="CL403:CM403"/>
    <mergeCell ref="CN403:CP403"/>
    <mergeCell ref="CI400:CJ400"/>
    <mergeCell ref="CL400:CM400"/>
    <mergeCell ref="CN400:CP400"/>
    <mergeCell ref="CI401:CJ401"/>
    <mergeCell ref="CL401:CM401"/>
    <mergeCell ref="CN401:CP401"/>
    <mergeCell ref="CI398:CJ398"/>
    <mergeCell ref="CL398:CM398"/>
    <mergeCell ref="CN398:CP398"/>
    <mergeCell ref="CI399:CJ399"/>
    <mergeCell ref="CL399:CM399"/>
    <mergeCell ref="CN399:CP399"/>
    <mergeCell ref="CI396:CJ396"/>
    <mergeCell ref="CL396:CM396"/>
    <mergeCell ref="CN396:CP396"/>
    <mergeCell ref="CI397:CJ397"/>
    <mergeCell ref="CL397:CM397"/>
    <mergeCell ref="CN397:CP397"/>
    <mergeCell ref="CI394:CJ394"/>
    <mergeCell ref="CL394:CM394"/>
    <mergeCell ref="CN394:CP394"/>
    <mergeCell ref="CI395:CJ395"/>
    <mergeCell ref="CL395:CM395"/>
    <mergeCell ref="CN395:CP395"/>
    <mergeCell ref="CI392:CJ392"/>
    <mergeCell ref="CL392:CM392"/>
    <mergeCell ref="CN392:CP392"/>
    <mergeCell ref="CI393:CJ393"/>
    <mergeCell ref="CL393:CM393"/>
    <mergeCell ref="CN393:CP393"/>
    <mergeCell ref="CI390:CJ390"/>
    <mergeCell ref="CL390:CM390"/>
    <mergeCell ref="CN390:CP390"/>
    <mergeCell ref="CI391:CJ391"/>
    <mergeCell ref="CL391:CM391"/>
    <mergeCell ref="CN391:CP391"/>
    <mergeCell ref="CI388:CJ388"/>
    <mergeCell ref="CL388:CM388"/>
    <mergeCell ref="CN388:CP388"/>
    <mergeCell ref="CI389:CJ389"/>
    <mergeCell ref="CL389:CM389"/>
    <mergeCell ref="CN389:CP389"/>
    <mergeCell ref="CI386:CJ386"/>
    <mergeCell ref="CL386:CM386"/>
    <mergeCell ref="CN386:CP386"/>
    <mergeCell ref="CI387:CJ387"/>
    <mergeCell ref="CL387:CM387"/>
    <mergeCell ref="CN387:CP387"/>
    <mergeCell ref="CI384:CJ384"/>
    <mergeCell ref="CL384:CM384"/>
    <mergeCell ref="CN384:CP384"/>
    <mergeCell ref="CI385:CJ385"/>
    <mergeCell ref="CL385:CM385"/>
    <mergeCell ref="CN385:CP385"/>
    <mergeCell ref="CI382:CJ382"/>
    <mergeCell ref="CL382:CP382"/>
    <mergeCell ref="CI383:CJ383"/>
    <mergeCell ref="CL383:CM383"/>
    <mergeCell ref="CN383:CP383"/>
    <mergeCell ref="CI380:CJ380"/>
    <mergeCell ref="CL380:CM380"/>
    <mergeCell ref="CN380:CP380"/>
    <mergeCell ref="CI381:CJ381"/>
    <mergeCell ref="CL381:CM381"/>
    <mergeCell ref="CN381:CP381"/>
    <mergeCell ref="CI378:CJ378"/>
    <mergeCell ref="CL378:CM378"/>
    <mergeCell ref="CN378:CP378"/>
    <mergeCell ref="CI379:CJ379"/>
    <mergeCell ref="CL379:CM379"/>
    <mergeCell ref="CN379:CP379"/>
    <mergeCell ref="CI376:CJ376"/>
    <mergeCell ref="CL376:CM376"/>
    <mergeCell ref="CN376:CP376"/>
    <mergeCell ref="CI377:CJ377"/>
    <mergeCell ref="CL377:CM377"/>
    <mergeCell ref="CN377:CP377"/>
    <mergeCell ref="CI374:CJ374"/>
    <mergeCell ref="CL374:CM374"/>
    <mergeCell ref="CN374:CP374"/>
    <mergeCell ref="CI375:CJ375"/>
    <mergeCell ref="CL375:CM375"/>
    <mergeCell ref="CN375:CP375"/>
    <mergeCell ref="CI372:CJ372"/>
    <mergeCell ref="CL372:CM372"/>
    <mergeCell ref="CN372:CP372"/>
    <mergeCell ref="CI373:CJ373"/>
    <mergeCell ref="CL373:CM373"/>
    <mergeCell ref="CN373:CP373"/>
    <mergeCell ref="CI370:CJ370"/>
    <mergeCell ref="CL370:CM370"/>
    <mergeCell ref="CN370:CP370"/>
    <mergeCell ref="CI371:CJ371"/>
    <mergeCell ref="CL371:CM371"/>
    <mergeCell ref="CN371:CP371"/>
    <mergeCell ref="CI368:CJ368"/>
    <mergeCell ref="CL368:CM368"/>
    <mergeCell ref="CN368:CP368"/>
    <mergeCell ref="CI369:CJ369"/>
    <mergeCell ref="CL369:CM369"/>
    <mergeCell ref="CN369:CP369"/>
    <mergeCell ref="CI366:CJ366"/>
    <mergeCell ref="CL366:CM366"/>
    <mergeCell ref="CN366:CP366"/>
    <mergeCell ref="CI367:CJ367"/>
    <mergeCell ref="CL367:CM367"/>
    <mergeCell ref="CN367:CP367"/>
    <mergeCell ref="CI364:CJ364"/>
    <mergeCell ref="CL364:CM364"/>
    <mergeCell ref="CN364:CP364"/>
    <mergeCell ref="CI365:CJ365"/>
    <mergeCell ref="CL365:CM365"/>
    <mergeCell ref="CN365:CP365"/>
    <mergeCell ref="CI362:CJ362"/>
    <mergeCell ref="CL362:CM362"/>
    <mergeCell ref="CN362:CP362"/>
    <mergeCell ref="CI363:CJ363"/>
    <mergeCell ref="CL363:CM363"/>
    <mergeCell ref="CN363:CP363"/>
    <mergeCell ref="CI360:CJ360"/>
    <mergeCell ref="CL360:CM360"/>
    <mergeCell ref="CN360:CP360"/>
    <mergeCell ref="CI361:CJ361"/>
    <mergeCell ref="CL361:CM361"/>
    <mergeCell ref="CN361:CP361"/>
    <mergeCell ref="CI358:CJ358"/>
    <mergeCell ref="CL358:CM358"/>
    <mergeCell ref="CN358:CP358"/>
    <mergeCell ref="CI359:CJ359"/>
    <mergeCell ref="CL359:CM359"/>
    <mergeCell ref="CN359:CP359"/>
    <mergeCell ref="CI356:CJ356"/>
    <mergeCell ref="CL356:CM356"/>
    <mergeCell ref="CN356:CP356"/>
    <mergeCell ref="CI357:CJ357"/>
    <mergeCell ref="CL357:CM357"/>
    <mergeCell ref="CN357:CP357"/>
    <mergeCell ref="CI354:CJ354"/>
    <mergeCell ref="CL354:CM354"/>
    <mergeCell ref="CN354:CP354"/>
    <mergeCell ref="CI355:CJ355"/>
    <mergeCell ref="CL355:CM355"/>
    <mergeCell ref="CN355:CP355"/>
    <mergeCell ref="CI352:CJ352"/>
    <mergeCell ref="CL352:CM352"/>
    <mergeCell ref="CN352:CP352"/>
    <mergeCell ref="CI353:CJ353"/>
    <mergeCell ref="CL353:CM353"/>
    <mergeCell ref="CN353:CP353"/>
    <mergeCell ref="CI350:CJ350"/>
    <mergeCell ref="CL350:CM350"/>
    <mergeCell ref="CN350:CP350"/>
    <mergeCell ref="CI351:CJ351"/>
    <mergeCell ref="CL351:CM351"/>
    <mergeCell ref="CN351:CP351"/>
    <mergeCell ref="CI348:CJ348"/>
    <mergeCell ref="CL348:CM348"/>
    <mergeCell ref="CN348:CP348"/>
    <mergeCell ref="CI349:CJ349"/>
    <mergeCell ref="CL349:CM349"/>
    <mergeCell ref="CN349:CP349"/>
    <mergeCell ref="CI346:CJ346"/>
    <mergeCell ref="CL346:CM346"/>
    <mergeCell ref="CN346:CP346"/>
    <mergeCell ref="CI347:CJ347"/>
    <mergeCell ref="CL347:CM347"/>
    <mergeCell ref="CN347:CP347"/>
    <mergeCell ref="CI344:CJ344"/>
    <mergeCell ref="CL344:CM344"/>
    <mergeCell ref="CN344:CP344"/>
    <mergeCell ref="CI345:CJ345"/>
    <mergeCell ref="CL345:CM345"/>
    <mergeCell ref="CN345:CP345"/>
    <mergeCell ref="CI342:CJ342"/>
    <mergeCell ref="CL342:CM342"/>
    <mergeCell ref="CN342:CP342"/>
    <mergeCell ref="CI343:CJ343"/>
    <mergeCell ref="CL343:CM343"/>
    <mergeCell ref="CN343:CP343"/>
    <mergeCell ref="CI340:CJ340"/>
    <mergeCell ref="CL340:CM340"/>
    <mergeCell ref="CN340:CP340"/>
    <mergeCell ref="CI341:CJ341"/>
    <mergeCell ref="CL341:CM341"/>
    <mergeCell ref="CN341:CP341"/>
    <mergeCell ref="CI338:CJ338"/>
    <mergeCell ref="CL338:CM338"/>
    <mergeCell ref="CN338:CP338"/>
    <mergeCell ref="CI339:CJ339"/>
    <mergeCell ref="CL339:CM339"/>
    <mergeCell ref="CN339:CP339"/>
    <mergeCell ref="CI336:CJ336"/>
    <mergeCell ref="CL336:CM336"/>
    <mergeCell ref="CN336:CP336"/>
    <mergeCell ref="CI337:CJ337"/>
    <mergeCell ref="CL337:CM337"/>
    <mergeCell ref="CN337:CP337"/>
    <mergeCell ref="CI334:CJ334"/>
    <mergeCell ref="CL334:CM334"/>
    <mergeCell ref="CN334:CP334"/>
    <mergeCell ref="CI335:CJ335"/>
    <mergeCell ref="CL335:CM335"/>
    <mergeCell ref="CN335:CP335"/>
    <mergeCell ref="CI332:CJ332"/>
    <mergeCell ref="CL332:CM332"/>
    <mergeCell ref="CN332:CP332"/>
    <mergeCell ref="CI333:CJ333"/>
    <mergeCell ref="CL333:CM333"/>
    <mergeCell ref="CN333:CP333"/>
    <mergeCell ref="CI330:CJ330"/>
    <mergeCell ref="CL330:CM330"/>
    <mergeCell ref="CN330:CP330"/>
    <mergeCell ref="CI331:CJ331"/>
    <mergeCell ref="CL331:CM331"/>
    <mergeCell ref="CN331:CP331"/>
    <mergeCell ref="CI328:CJ328"/>
    <mergeCell ref="CL328:CM328"/>
    <mergeCell ref="CN328:CP328"/>
    <mergeCell ref="CI329:CJ329"/>
    <mergeCell ref="CL329:CM329"/>
    <mergeCell ref="CN329:CP329"/>
    <mergeCell ref="CI326:CJ326"/>
    <mergeCell ref="CL326:CM326"/>
    <mergeCell ref="CN326:CP326"/>
    <mergeCell ref="CI327:CJ327"/>
    <mergeCell ref="CL327:CM327"/>
    <mergeCell ref="CN327:CP327"/>
    <mergeCell ref="CI324:CJ324"/>
    <mergeCell ref="CL324:CM324"/>
    <mergeCell ref="CN324:CP324"/>
    <mergeCell ref="CI325:CJ325"/>
    <mergeCell ref="CL325:CM325"/>
    <mergeCell ref="CN325:CP325"/>
    <mergeCell ref="CI322:CJ322"/>
    <mergeCell ref="CL322:CM322"/>
    <mergeCell ref="CN322:CP322"/>
    <mergeCell ref="CI323:CJ323"/>
    <mergeCell ref="CL323:CM323"/>
    <mergeCell ref="CN323:CP323"/>
    <mergeCell ref="CI320:CJ320"/>
    <mergeCell ref="CL320:CM320"/>
    <mergeCell ref="CN320:CP320"/>
    <mergeCell ref="CI321:CJ321"/>
    <mergeCell ref="CL321:CM321"/>
    <mergeCell ref="CN321:CP321"/>
    <mergeCell ref="CI318:CJ318"/>
    <mergeCell ref="CL318:CM318"/>
    <mergeCell ref="CN318:CP318"/>
    <mergeCell ref="CI319:CJ319"/>
    <mergeCell ref="CL319:CM319"/>
    <mergeCell ref="CN319:CP319"/>
    <mergeCell ref="CI316:CJ316"/>
    <mergeCell ref="CL316:CM316"/>
    <mergeCell ref="CN316:CP316"/>
    <mergeCell ref="CI317:CJ317"/>
    <mergeCell ref="CL317:CM317"/>
    <mergeCell ref="CN317:CP317"/>
    <mergeCell ref="CI314:CJ314"/>
    <mergeCell ref="CL314:CM314"/>
    <mergeCell ref="CN314:CP314"/>
    <mergeCell ref="CI315:CJ315"/>
    <mergeCell ref="CL315:CM315"/>
    <mergeCell ref="CN315:CP315"/>
    <mergeCell ref="CI312:CJ312"/>
    <mergeCell ref="CL312:CM312"/>
    <mergeCell ref="CN312:CP312"/>
    <mergeCell ref="CI313:CJ313"/>
    <mergeCell ref="CL313:CM313"/>
    <mergeCell ref="CN313:CP313"/>
    <mergeCell ref="CI310:CJ310"/>
    <mergeCell ref="CL310:CM310"/>
    <mergeCell ref="CN310:CP310"/>
    <mergeCell ref="CI311:CJ311"/>
    <mergeCell ref="CL311:CM311"/>
    <mergeCell ref="CN311:CP311"/>
    <mergeCell ref="CI308:CJ308"/>
    <mergeCell ref="CL308:CM308"/>
    <mergeCell ref="CN308:CP308"/>
    <mergeCell ref="CI309:CJ309"/>
    <mergeCell ref="CL309:CM309"/>
    <mergeCell ref="CN309:CP309"/>
    <mergeCell ref="CI306:CJ306"/>
    <mergeCell ref="CL306:CM306"/>
    <mergeCell ref="CN306:CP306"/>
    <mergeCell ref="CI307:CJ307"/>
    <mergeCell ref="CL307:CM307"/>
    <mergeCell ref="CN307:CP307"/>
    <mergeCell ref="CI304:CJ304"/>
    <mergeCell ref="CL304:CM304"/>
    <mergeCell ref="CN304:CP304"/>
    <mergeCell ref="CI305:CJ305"/>
    <mergeCell ref="CL305:CM305"/>
    <mergeCell ref="CN305:CP305"/>
    <mergeCell ref="CI302:CJ302"/>
    <mergeCell ref="CL302:CM302"/>
    <mergeCell ref="CN302:CP302"/>
    <mergeCell ref="CI303:CJ303"/>
    <mergeCell ref="CL303:CM303"/>
    <mergeCell ref="CN303:CP303"/>
    <mergeCell ref="CI300:CJ300"/>
    <mergeCell ref="CL300:CM300"/>
    <mergeCell ref="CN300:CP300"/>
    <mergeCell ref="CI301:CJ301"/>
    <mergeCell ref="CL301:CM301"/>
    <mergeCell ref="CN301:CP301"/>
    <mergeCell ref="CI298:CJ298"/>
    <mergeCell ref="CL298:CM298"/>
    <mergeCell ref="CN298:CP298"/>
    <mergeCell ref="CI299:CJ299"/>
    <mergeCell ref="CL299:CM299"/>
    <mergeCell ref="CN299:CP299"/>
    <mergeCell ref="CI296:CJ296"/>
    <mergeCell ref="CL296:CM296"/>
    <mergeCell ref="CN296:CP296"/>
    <mergeCell ref="CI297:CJ297"/>
    <mergeCell ref="CL297:CM297"/>
    <mergeCell ref="CN297:CP297"/>
    <mergeCell ref="CI294:CJ294"/>
    <mergeCell ref="CL294:CM294"/>
    <mergeCell ref="CN294:CP294"/>
    <mergeCell ref="CI295:CJ295"/>
    <mergeCell ref="CL295:CM295"/>
    <mergeCell ref="CN295:CP295"/>
    <mergeCell ref="CI292:CJ292"/>
    <mergeCell ref="CL292:CM292"/>
    <mergeCell ref="CN292:CP292"/>
    <mergeCell ref="CI293:CJ293"/>
    <mergeCell ref="CL293:CM293"/>
    <mergeCell ref="CN293:CP293"/>
    <mergeCell ref="CI290:CJ290"/>
    <mergeCell ref="CL290:CM290"/>
    <mergeCell ref="CN290:CP290"/>
    <mergeCell ref="CI291:CJ291"/>
    <mergeCell ref="CL291:CM291"/>
    <mergeCell ref="CN291:CP291"/>
    <mergeCell ref="CI288:CJ288"/>
    <mergeCell ref="CL288:CM288"/>
    <mergeCell ref="CN288:CP288"/>
    <mergeCell ref="CI289:CJ289"/>
    <mergeCell ref="CL289:CM289"/>
    <mergeCell ref="CN289:CP289"/>
    <mergeCell ref="CI286:CJ286"/>
    <mergeCell ref="CL286:CM286"/>
    <mergeCell ref="CN286:CP286"/>
    <mergeCell ref="CI287:CJ287"/>
    <mergeCell ref="CL287:CM287"/>
    <mergeCell ref="CN287:CP287"/>
    <mergeCell ref="CI284:CJ284"/>
    <mergeCell ref="CL284:CM284"/>
    <mergeCell ref="CN284:CP284"/>
    <mergeCell ref="CI285:CJ285"/>
    <mergeCell ref="CL285:CM285"/>
    <mergeCell ref="CN285:CP285"/>
    <mergeCell ref="CI282:CJ282"/>
    <mergeCell ref="CL282:CM282"/>
    <mergeCell ref="CN282:CP282"/>
    <mergeCell ref="CI283:CJ283"/>
    <mergeCell ref="CL283:CM283"/>
    <mergeCell ref="CN283:CP283"/>
    <mergeCell ref="CI280:CJ280"/>
    <mergeCell ref="CL280:CM280"/>
    <mergeCell ref="CN280:CP280"/>
    <mergeCell ref="CI281:CJ281"/>
    <mergeCell ref="CL281:CM281"/>
    <mergeCell ref="CN281:CP281"/>
    <mergeCell ref="CI278:CJ278"/>
    <mergeCell ref="CL278:CM278"/>
    <mergeCell ref="CN278:CP278"/>
    <mergeCell ref="CI279:CJ279"/>
    <mergeCell ref="CL279:CM279"/>
    <mergeCell ref="CN279:CP279"/>
    <mergeCell ref="CI276:CJ276"/>
    <mergeCell ref="CL276:CM276"/>
    <mergeCell ref="CN276:CP276"/>
    <mergeCell ref="CI277:CJ277"/>
    <mergeCell ref="CL277:CM277"/>
    <mergeCell ref="CN277:CP277"/>
    <mergeCell ref="CI274:CJ274"/>
    <mergeCell ref="CL274:CM274"/>
    <mergeCell ref="CN274:CP274"/>
    <mergeCell ref="CI275:CJ275"/>
    <mergeCell ref="CL275:CM275"/>
    <mergeCell ref="CN275:CP275"/>
    <mergeCell ref="CI272:CJ272"/>
    <mergeCell ref="CL272:CM272"/>
    <mergeCell ref="CN272:CP272"/>
    <mergeCell ref="CI273:CJ273"/>
    <mergeCell ref="CL273:CM273"/>
    <mergeCell ref="CN273:CP273"/>
    <mergeCell ref="CI270:CJ270"/>
    <mergeCell ref="CL270:CM270"/>
    <mergeCell ref="CN270:CP270"/>
    <mergeCell ref="CI271:CJ271"/>
    <mergeCell ref="CL271:CM271"/>
    <mergeCell ref="CN271:CP271"/>
    <mergeCell ref="CI268:CJ268"/>
    <mergeCell ref="CL268:CM268"/>
    <mergeCell ref="CN268:CP268"/>
    <mergeCell ref="CI269:CJ269"/>
    <mergeCell ref="CL269:CM269"/>
    <mergeCell ref="CN269:CP269"/>
    <mergeCell ref="CI266:CJ266"/>
    <mergeCell ref="CL266:CM266"/>
    <mergeCell ref="CN266:CP266"/>
    <mergeCell ref="CI267:CJ267"/>
    <mergeCell ref="CL267:CM267"/>
    <mergeCell ref="CN267:CP267"/>
    <mergeCell ref="CI264:CJ264"/>
    <mergeCell ref="CL264:CM264"/>
    <mergeCell ref="CN264:CP264"/>
    <mergeCell ref="CI265:CJ265"/>
    <mergeCell ref="CL265:CM265"/>
    <mergeCell ref="CN265:CP265"/>
    <mergeCell ref="CI262:CJ262"/>
    <mergeCell ref="CL262:CM262"/>
    <mergeCell ref="CN262:CP262"/>
    <mergeCell ref="CI263:CJ263"/>
    <mergeCell ref="CL263:CM263"/>
    <mergeCell ref="CN263:CP263"/>
    <mergeCell ref="CI260:CJ260"/>
    <mergeCell ref="CL260:CM260"/>
    <mergeCell ref="CN260:CP260"/>
    <mergeCell ref="CI261:CJ261"/>
    <mergeCell ref="CL261:CM261"/>
    <mergeCell ref="CN261:CP261"/>
    <mergeCell ref="CI258:CJ258"/>
    <mergeCell ref="CL258:CM258"/>
    <mergeCell ref="CN258:CP258"/>
    <mergeCell ref="CI259:CJ259"/>
    <mergeCell ref="CL259:CM259"/>
    <mergeCell ref="CN259:CP259"/>
    <mergeCell ref="CI256:CJ256"/>
    <mergeCell ref="CL256:CM256"/>
    <mergeCell ref="CN256:CP256"/>
    <mergeCell ref="CI257:CJ257"/>
    <mergeCell ref="CL257:CM257"/>
    <mergeCell ref="CN257:CP257"/>
    <mergeCell ref="CI254:CJ254"/>
    <mergeCell ref="CL254:CM254"/>
    <mergeCell ref="CN254:CP254"/>
    <mergeCell ref="CI255:CJ255"/>
    <mergeCell ref="CL255:CM255"/>
    <mergeCell ref="CN255:CP255"/>
    <mergeCell ref="CI252:CJ252"/>
    <mergeCell ref="CL252:CM252"/>
    <mergeCell ref="CN252:CP252"/>
    <mergeCell ref="CI253:CJ253"/>
    <mergeCell ref="CL253:CM253"/>
    <mergeCell ref="CN253:CP253"/>
    <mergeCell ref="CI250:CJ250"/>
    <mergeCell ref="CL250:CM250"/>
    <mergeCell ref="CN250:CP250"/>
    <mergeCell ref="CI251:CJ251"/>
    <mergeCell ref="CL251:CM251"/>
    <mergeCell ref="CN251:CP251"/>
    <mergeCell ref="CI248:CJ248"/>
    <mergeCell ref="CL248:CM248"/>
    <mergeCell ref="CN248:CP248"/>
    <mergeCell ref="CI249:CJ249"/>
    <mergeCell ref="CL249:CM249"/>
    <mergeCell ref="CN249:CP249"/>
    <mergeCell ref="CI246:CJ246"/>
    <mergeCell ref="CL246:CM246"/>
    <mergeCell ref="CN246:CP246"/>
    <mergeCell ref="CI247:CJ247"/>
    <mergeCell ref="CL247:CM247"/>
    <mergeCell ref="CN247:CP247"/>
    <mergeCell ref="CI244:CJ244"/>
    <mergeCell ref="CL244:CM244"/>
    <mergeCell ref="CN244:CP244"/>
    <mergeCell ref="CI245:CJ245"/>
    <mergeCell ref="CL245:CM245"/>
    <mergeCell ref="CN245:CP245"/>
    <mergeCell ref="CI242:CJ242"/>
    <mergeCell ref="CL242:CM242"/>
    <mergeCell ref="CN242:CP242"/>
    <mergeCell ref="CI243:CJ243"/>
    <mergeCell ref="CL243:CM243"/>
    <mergeCell ref="CN243:CP243"/>
    <mergeCell ref="CI240:CJ240"/>
    <mergeCell ref="CL240:CM240"/>
    <mergeCell ref="CN240:CP240"/>
    <mergeCell ref="CI241:CJ241"/>
    <mergeCell ref="CL241:CM241"/>
    <mergeCell ref="CN241:CP241"/>
    <mergeCell ref="CI238:CJ238"/>
    <mergeCell ref="CL238:CM238"/>
    <mergeCell ref="CN238:CP238"/>
    <mergeCell ref="CI239:CJ239"/>
    <mergeCell ref="CL239:CM239"/>
    <mergeCell ref="CN239:CP239"/>
    <mergeCell ref="CI236:CJ236"/>
    <mergeCell ref="CL236:CM236"/>
    <mergeCell ref="CN236:CP236"/>
    <mergeCell ref="CI237:CJ237"/>
    <mergeCell ref="CL237:CP237"/>
    <mergeCell ref="CI234:CJ234"/>
    <mergeCell ref="CL234:CM234"/>
    <mergeCell ref="CN234:CP234"/>
    <mergeCell ref="CI235:CJ235"/>
    <mergeCell ref="CL235:CM235"/>
    <mergeCell ref="CN235:CP235"/>
    <mergeCell ref="CI232:CJ232"/>
    <mergeCell ref="CL232:CM232"/>
    <mergeCell ref="CN232:CP232"/>
    <mergeCell ref="CI233:CJ233"/>
    <mergeCell ref="CL233:CM233"/>
    <mergeCell ref="CN233:CP233"/>
    <mergeCell ref="CI230:CJ230"/>
    <mergeCell ref="CL230:CM230"/>
    <mergeCell ref="CN230:CP230"/>
    <mergeCell ref="CI231:CJ231"/>
    <mergeCell ref="CL231:CM231"/>
    <mergeCell ref="CN231:CP231"/>
    <mergeCell ref="CI228:CJ228"/>
    <mergeCell ref="CL228:CM228"/>
    <mergeCell ref="CN228:CP228"/>
    <mergeCell ref="CI229:CJ229"/>
    <mergeCell ref="CL229:CM229"/>
    <mergeCell ref="CN229:CP229"/>
    <mergeCell ref="CI226:CJ226"/>
    <mergeCell ref="CL226:CM226"/>
    <mergeCell ref="CN226:CP226"/>
    <mergeCell ref="CI227:CJ227"/>
    <mergeCell ref="CL227:CM227"/>
    <mergeCell ref="CN227:CP227"/>
    <mergeCell ref="CI224:CJ224"/>
    <mergeCell ref="CL224:CM224"/>
    <mergeCell ref="CN224:CP224"/>
    <mergeCell ref="CI225:CJ225"/>
    <mergeCell ref="CL225:CM225"/>
    <mergeCell ref="CN225:CP225"/>
    <mergeCell ref="CI222:CJ222"/>
    <mergeCell ref="CL222:CM222"/>
    <mergeCell ref="CN222:CP222"/>
    <mergeCell ref="CI223:CJ223"/>
    <mergeCell ref="CL223:CM223"/>
    <mergeCell ref="CN223:CP223"/>
    <mergeCell ref="CI220:CJ220"/>
    <mergeCell ref="CL220:CM220"/>
    <mergeCell ref="CN220:CP220"/>
    <mergeCell ref="CI221:CJ221"/>
    <mergeCell ref="CL221:CM221"/>
    <mergeCell ref="CN221:CP221"/>
    <mergeCell ref="CI218:CJ218"/>
    <mergeCell ref="CL218:CM218"/>
    <mergeCell ref="CN218:CP218"/>
    <mergeCell ref="CI219:CJ219"/>
    <mergeCell ref="CL219:CM219"/>
    <mergeCell ref="CN219:CP219"/>
    <mergeCell ref="CI216:CJ216"/>
    <mergeCell ref="CL216:CM216"/>
    <mergeCell ref="CN216:CP216"/>
    <mergeCell ref="CI217:CJ217"/>
    <mergeCell ref="CL217:CM217"/>
    <mergeCell ref="CN217:CP217"/>
    <mergeCell ref="CI214:CJ214"/>
    <mergeCell ref="CL214:CM214"/>
    <mergeCell ref="CN214:CP214"/>
    <mergeCell ref="CI215:CJ215"/>
    <mergeCell ref="CL215:CM215"/>
    <mergeCell ref="CN215:CP215"/>
    <mergeCell ref="CI212:CJ212"/>
    <mergeCell ref="CL212:CM212"/>
    <mergeCell ref="CN212:CP212"/>
    <mergeCell ref="CI213:CJ213"/>
    <mergeCell ref="CL213:CM213"/>
    <mergeCell ref="CN213:CP213"/>
    <mergeCell ref="CI210:CJ210"/>
    <mergeCell ref="CL210:CM210"/>
    <mergeCell ref="CN210:CP210"/>
    <mergeCell ref="CI211:CJ211"/>
    <mergeCell ref="CL211:CM211"/>
    <mergeCell ref="CN211:CP211"/>
    <mergeCell ref="CI208:CJ208"/>
    <mergeCell ref="CL208:CM208"/>
    <mergeCell ref="CN208:CP208"/>
    <mergeCell ref="CI209:CJ209"/>
    <mergeCell ref="CL209:CM209"/>
    <mergeCell ref="CN209:CP209"/>
    <mergeCell ref="CI206:CJ206"/>
    <mergeCell ref="CL206:CM206"/>
    <mergeCell ref="CN206:CP206"/>
    <mergeCell ref="CI207:CJ207"/>
    <mergeCell ref="CL207:CM207"/>
    <mergeCell ref="CN207:CP207"/>
    <mergeCell ref="CI204:CJ204"/>
    <mergeCell ref="CL204:CM204"/>
    <mergeCell ref="CN204:CP204"/>
    <mergeCell ref="CI205:CJ205"/>
    <mergeCell ref="CL205:CM205"/>
    <mergeCell ref="CN205:CP205"/>
    <mergeCell ref="CI202:CJ202"/>
    <mergeCell ref="CL202:CM202"/>
    <mergeCell ref="CN202:CP202"/>
    <mergeCell ref="CI203:CJ203"/>
    <mergeCell ref="CL203:CM203"/>
    <mergeCell ref="CN203:CP203"/>
    <mergeCell ref="CI200:CJ200"/>
    <mergeCell ref="CL200:CM200"/>
    <mergeCell ref="CN200:CP200"/>
    <mergeCell ref="CI201:CJ201"/>
    <mergeCell ref="CL201:CM201"/>
    <mergeCell ref="CN201:CP201"/>
    <mergeCell ref="CI198:CJ198"/>
    <mergeCell ref="CL198:CM198"/>
    <mergeCell ref="CN198:CP198"/>
    <mergeCell ref="CI199:CJ199"/>
    <mergeCell ref="CL199:CM199"/>
    <mergeCell ref="CN199:CP199"/>
    <mergeCell ref="CI196:CJ196"/>
    <mergeCell ref="CL196:CM196"/>
    <mergeCell ref="CN196:CP196"/>
    <mergeCell ref="CI197:CJ197"/>
    <mergeCell ref="CL197:CM197"/>
    <mergeCell ref="CN197:CP197"/>
    <mergeCell ref="CI194:CJ194"/>
    <mergeCell ref="CL194:CM194"/>
    <mergeCell ref="CN194:CP194"/>
    <mergeCell ref="CI195:CJ195"/>
    <mergeCell ref="CL195:CM195"/>
    <mergeCell ref="CN195:CP195"/>
    <mergeCell ref="CI192:CJ192"/>
    <mergeCell ref="CL192:CM192"/>
    <mergeCell ref="CN192:CP192"/>
    <mergeCell ref="CI193:CJ193"/>
    <mergeCell ref="CL193:CM193"/>
    <mergeCell ref="CN193:CP193"/>
    <mergeCell ref="CI190:CJ190"/>
    <mergeCell ref="CL190:CM190"/>
    <mergeCell ref="CN190:CP190"/>
    <mergeCell ref="CI191:CJ191"/>
    <mergeCell ref="CL191:CM191"/>
    <mergeCell ref="CN191:CP191"/>
    <mergeCell ref="CI188:CJ188"/>
    <mergeCell ref="CL188:CM188"/>
    <mergeCell ref="CN188:CP188"/>
    <mergeCell ref="CI189:CJ189"/>
    <mergeCell ref="CL189:CM189"/>
    <mergeCell ref="CN189:CP189"/>
    <mergeCell ref="CI186:CJ186"/>
    <mergeCell ref="CL186:CM186"/>
    <mergeCell ref="CN186:CP186"/>
    <mergeCell ref="CI187:CJ187"/>
    <mergeCell ref="CL187:CM187"/>
    <mergeCell ref="CN187:CP187"/>
    <mergeCell ref="CI184:CJ184"/>
    <mergeCell ref="CL184:CM184"/>
    <mergeCell ref="CN184:CP184"/>
    <mergeCell ref="CI185:CJ185"/>
    <mergeCell ref="CL185:CM185"/>
    <mergeCell ref="CN185:CP185"/>
    <mergeCell ref="CI182:CJ182"/>
    <mergeCell ref="CL182:CM182"/>
    <mergeCell ref="CN182:CP182"/>
    <mergeCell ref="CI183:CJ183"/>
    <mergeCell ref="CL183:CM183"/>
    <mergeCell ref="CN183:CP183"/>
    <mergeCell ref="CI180:CJ180"/>
    <mergeCell ref="CL180:CM180"/>
    <mergeCell ref="CN180:CP180"/>
    <mergeCell ref="CI181:CJ181"/>
    <mergeCell ref="CL181:CM181"/>
    <mergeCell ref="CN181:CP181"/>
    <mergeCell ref="CI178:CJ178"/>
    <mergeCell ref="CL178:CM178"/>
    <mergeCell ref="CN178:CP178"/>
    <mergeCell ref="CI179:CJ179"/>
    <mergeCell ref="CL179:CM179"/>
    <mergeCell ref="CN179:CP179"/>
    <mergeCell ref="CI176:CJ176"/>
    <mergeCell ref="CL176:CM176"/>
    <mergeCell ref="CN176:CP176"/>
    <mergeCell ref="CI177:CJ177"/>
    <mergeCell ref="CL177:CM177"/>
    <mergeCell ref="CN177:CP177"/>
    <mergeCell ref="CI174:CJ174"/>
    <mergeCell ref="CL174:CM174"/>
    <mergeCell ref="CN174:CP174"/>
    <mergeCell ref="CI175:CJ175"/>
    <mergeCell ref="CL175:CM175"/>
    <mergeCell ref="CN175:CP175"/>
    <mergeCell ref="CI172:CJ172"/>
    <mergeCell ref="CL172:CM172"/>
    <mergeCell ref="CN172:CP172"/>
    <mergeCell ref="CI173:CJ173"/>
    <mergeCell ref="CL173:CM173"/>
    <mergeCell ref="CN173:CP173"/>
    <mergeCell ref="CI170:CJ170"/>
    <mergeCell ref="CL170:CM170"/>
    <mergeCell ref="CN170:CP170"/>
    <mergeCell ref="CI171:CJ171"/>
    <mergeCell ref="CL171:CM171"/>
    <mergeCell ref="CN171:CP171"/>
    <mergeCell ref="CI168:CJ168"/>
    <mergeCell ref="CL168:CM168"/>
    <mergeCell ref="CN168:CP168"/>
    <mergeCell ref="CI169:CJ169"/>
    <mergeCell ref="CL169:CM169"/>
    <mergeCell ref="CN169:CP169"/>
    <mergeCell ref="CI166:CJ166"/>
    <mergeCell ref="CL166:CM166"/>
    <mergeCell ref="CN166:CP166"/>
    <mergeCell ref="CI167:CJ167"/>
    <mergeCell ref="CL167:CM167"/>
    <mergeCell ref="CN167:CP167"/>
    <mergeCell ref="CI164:CJ164"/>
    <mergeCell ref="CL164:CM164"/>
    <mergeCell ref="CN164:CP164"/>
    <mergeCell ref="CI165:CJ165"/>
    <mergeCell ref="CL165:CM165"/>
    <mergeCell ref="CN165:CP165"/>
    <mergeCell ref="CI162:CJ162"/>
    <mergeCell ref="CL162:CM162"/>
    <mergeCell ref="CN162:CP162"/>
    <mergeCell ref="CI163:CJ163"/>
    <mergeCell ref="CL163:CM163"/>
    <mergeCell ref="CN163:CP163"/>
    <mergeCell ref="CI160:CJ160"/>
    <mergeCell ref="CL160:CM160"/>
    <mergeCell ref="CN160:CP160"/>
    <mergeCell ref="CI161:CJ161"/>
    <mergeCell ref="CL161:CM161"/>
    <mergeCell ref="CN161:CP161"/>
    <mergeCell ref="CI158:CJ158"/>
    <mergeCell ref="CL158:CM158"/>
    <mergeCell ref="CN158:CP158"/>
    <mergeCell ref="CI159:CJ159"/>
    <mergeCell ref="CL159:CM159"/>
    <mergeCell ref="CN159:CP159"/>
    <mergeCell ref="CI156:CJ156"/>
    <mergeCell ref="CL156:CM156"/>
    <mergeCell ref="CN156:CP156"/>
    <mergeCell ref="CI157:CJ157"/>
    <mergeCell ref="CL157:CM157"/>
    <mergeCell ref="CN157:CP157"/>
    <mergeCell ref="CI154:CJ154"/>
    <mergeCell ref="CL154:CM154"/>
    <mergeCell ref="CN154:CP154"/>
    <mergeCell ref="CI155:CJ155"/>
    <mergeCell ref="CL155:CM155"/>
    <mergeCell ref="CN155:CP155"/>
    <mergeCell ref="CI152:CJ152"/>
    <mergeCell ref="CL152:CM152"/>
    <mergeCell ref="CN152:CP152"/>
    <mergeCell ref="CI153:CJ153"/>
    <mergeCell ref="CL153:CM153"/>
    <mergeCell ref="CN153:CP153"/>
    <mergeCell ref="CI150:CJ150"/>
    <mergeCell ref="CL150:CP150"/>
    <mergeCell ref="CI151:CJ151"/>
    <mergeCell ref="CL151:CM151"/>
    <mergeCell ref="CN151:CP151"/>
    <mergeCell ref="CI148:CJ148"/>
    <mergeCell ref="CL148:CM148"/>
    <mergeCell ref="CN148:CP148"/>
    <mergeCell ref="CI149:CJ149"/>
    <mergeCell ref="CL149:CM149"/>
    <mergeCell ref="CN149:CP149"/>
    <mergeCell ref="CI146:CJ146"/>
    <mergeCell ref="CL146:CM146"/>
    <mergeCell ref="CN146:CP146"/>
    <mergeCell ref="CI147:CJ147"/>
    <mergeCell ref="CL147:CM147"/>
    <mergeCell ref="CN147:CP147"/>
    <mergeCell ref="CI144:CJ144"/>
    <mergeCell ref="CL144:CM144"/>
    <mergeCell ref="CN144:CP144"/>
    <mergeCell ref="CI145:CJ145"/>
    <mergeCell ref="CL145:CM145"/>
    <mergeCell ref="CN145:CP145"/>
    <mergeCell ref="CI142:CJ142"/>
    <mergeCell ref="CL142:CM142"/>
    <mergeCell ref="CN142:CP142"/>
    <mergeCell ref="CI143:CJ143"/>
    <mergeCell ref="CL143:CM143"/>
    <mergeCell ref="CN143:CP143"/>
    <mergeCell ref="CI140:CJ140"/>
    <mergeCell ref="CL140:CM140"/>
    <mergeCell ref="CN140:CP140"/>
    <mergeCell ref="CI141:CJ141"/>
    <mergeCell ref="CL141:CM141"/>
    <mergeCell ref="CN141:CP141"/>
    <mergeCell ref="CI138:CJ138"/>
    <mergeCell ref="CL138:CM138"/>
    <mergeCell ref="CN138:CP138"/>
    <mergeCell ref="CI139:CJ139"/>
    <mergeCell ref="CL139:CM139"/>
    <mergeCell ref="CN139:CP139"/>
    <mergeCell ref="CI136:CJ136"/>
    <mergeCell ref="CL136:CM136"/>
    <mergeCell ref="CN136:CP136"/>
    <mergeCell ref="CI137:CJ137"/>
    <mergeCell ref="CL137:CM137"/>
    <mergeCell ref="CN137:CP137"/>
    <mergeCell ref="CI134:CJ134"/>
    <mergeCell ref="CL134:CM134"/>
    <mergeCell ref="CN134:CP134"/>
    <mergeCell ref="CI135:CJ135"/>
    <mergeCell ref="CL135:CM135"/>
    <mergeCell ref="CN135:CP135"/>
    <mergeCell ref="CI132:CJ132"/>
    <mergeCell ref="CL132:CM132"/>
    <mergeCell ref="CN132:CP132"/>
    <mergeCell ref="CI133:CJ133"/>
    <mergeCell ref="CL133:CM133"/>
    <mergeCell ref="CN133:CP133"/>
    <mergeCell ref="CI130:CJ130"/>
    <mergeCell ref="CL130:CM130"/>
    <mergeCell ref="CN130:CP130"/>
    <mergeCell ref="CI131:CJ131"/>
    <mergeCell ref="CL131:CM131"/>
    <mergeCell ref="CN131:CP131"/>
    <mergeCell ref="CI128:CJ128"/>
    <mergeCell ref="CL128:CM128"/>
    <mergeCell ref="CN128:CP128"/>
    <mergeCell ref="CI129:CJ129"/>
    <mergeCell ref="CL129:CM129"/>
    <mergeCell ref="CN129:CP129"/>
    <mergeCell ref="CI126:CJ126"/>
    <mergeCell ref="CL126:CM126"/>
    <mergeCell ref="CN126:CP126"/>
    <mergeCell ref="CI127:CJ127"/>
    <mergeCell ref="CL127:CM127"/>
    <mergeCell ref="CN127:CP127"/>
    <mergeCell ref="CI124:CJ124"/>
    <mergeCell ref="CL124:CM124"/>
    <mergeCell ref="CN124:CP124"/>
    <mergeCell ref="CI125:CJ125"/>
    <mergeCell ref="CL125:CM125"/>
    <mergeCell ref="CN125:CP125"/>
    <mergeCell ref="CI122:CJ122"/>
    <mergeCell ref="CL122:CM122"/>
    <mergeCell ref="CN122:CP122"/>
    <mergeCell ref="CI123:CJ123"/>
    <mergeCell ref="CL123:CM123"/>
    <mergeCell ref="CN123:CP123"/>
    <mergeCell ref="CI120:CJ120"/>
    <mergeCell ref="CL120:CM120"/>
    <mergeCell ref="CN120:CP120"/>
    <mergeCell ref="CI121:CJ121"/>
    <mergeCell ref="CL121:CM121"/>
    <mergeCell ref="CN121:CP121"/>
    <mergeCell ref="CI118:CJ118"/>
    <mergeCell ref="CL118:CM118"/>
    <mergeCell ref="CN118:CP118"/>
    <mergeCell ref="CI119:CJ119"/>
    <mergeCell ref="CL119:CM119"/>
    <mergeCell ref="CN119:CP119"/>
    <mergeCell ref="CI116:CJ116"/>
    <mergeCell ref="CL116:CM116"/>
    <mergeCell ref="CN116:CP116"/>
    <mergeCell ref="CI117:CJ117"/>
    <mergeCell ref="CL117:CM117"/>
    <mergeCell ref="CN117:CP117"/>
    <mergeCell ref="CI114:CJ114"/>
    <mergeCell ref="CL114:CM114"/>
    <mergeCell ref="CN114:CP114"/>
    <mergeCell ref="CI115:CJ115"/>
    <mergeCell ref="CL115:CM115"/>
    <mergeCell ref="CN115:CP115"/>
    <mergeCell ref="CI112:CJ112"/>
    <mergeCell ref="CL112:CM112"/>
    <mergeCell ref="CN112:CP112"/>
    <mergeCell ref="CI113:CJ113"/>
    <mergeCell ref="CL113:CM113"/>
    <mergeCell ref="CN113:CP113"/>
    <mergeCell ref="CI110:CJ110"/>
    <mergeCell ref="CL110:CM110"/>
    <mergeCell ref="CN110:CP110"/>
    <mergeCell ref="CI111:CJ111"/>
    <mergeCell ref="CL111:CM111"/>
    <mergeCell ref="CN111:CP111"/>
    <mergeCell ref="CI108:CJ108"/>
    <mergeCell ref="CL108:CM108"/>
    <mergeCell ref="CN108:CP108"/>
    <mergeCell ref="CI109:CJ109"/>
    <mergeCell ref="CL109:CM109"/>
    <mergeCell ref="CN109:CP109"/>
    <mergeCell ref="CI106:CJ106"/>
    <mergeCell ref="CL106:CM106"/>
    <mergeCell ref="CN106:CP106"/>
    <mergeCell ref="CI107:CJ107"/>
    <mergeCell ref="CL107:CM107"/>
    <mergeCell ref="CN107:CP107"/>
    <mergeCell ref="CI104:CJ104"/>
    <mergeCell ref="CL104:CM104"/>
    <mergeCell ref="CN104:CP104"/>
    <mergeCell ref="CI105:CJ105"/>
    <mergeCell ref="CL105:CM105"/>
    <mergeCell ref="CN105:CP105"/>
    <mergeCell ref="CI102:CJ102"/>
    <mergeCell ref="CL102:CM102"/>
    <mergeCell ref="CN102:CP102"/>
    <mergeCell ref="CI103:CJ103"/>
    <mergeCell ref="CL103:CM103"/>
    <mergeCell ref="CN103:CP103"/>
    <mergeCell ref="CI100:CJ100"/>
    <mergeCell ref="CL100:CM100"/>
    <mergeCell ref="CN100:CP100"/>
    <mergeCell ref="CI101:CJ101"/>
    <mergeCell ref="CL101:CM101"/>
    <mergeCell ref="CN101:CP101"/>
    <mergeCell ref="CI98:CJ98"/>
    <mergeCell ref="CL98:CM98"/>
    <mergeCell ref="CN98:CP98"/>
    <mergeCell ref="CI99:CJ99"/>
    <mergeCell ref="CL99:CM99"/>
    <mergeCell ref="CN99:CP99"/>
    <mergeCell ref="CI96:CJ96"/>
    <mergeCell ref="CL96:CM96"/>
    <mergeCell ref="CN96:CP96"/>
    <mergeCell ref="CI97:CJ97"/>
    <mergeCell ref="CL97:CM97"/>
    <mergeCell ref="CN97:CP97"/>
    <mergeCell ref="CI94:CJ94"/>
    <mergeCell ref="CL94:CM94"/>
    <mergeCell ref="CN94:CP94"/>
    <mergeCell ref="CI95:CJ95"/>
    <mergeCell ref="CL95:CM95"/>
    <mergeCell ref="CN95:CP95"/>
    <mergeCell ref="CI92:CJ92"/>
    <mergeCell ref="CL92:CM92"/>
    <mergeCell ref="CN92:CP92"/>
    <mergeCell ref="CI93:CJ93"/>
    <mergeCell ref="CL93:CM93"/>
    <mergeCell ref="CN93:CP93"/>
    <mergeCell ref="CI90:CJ90"/>
    <mergeCell ref="CL90:CM90"/>
    <mergeCell ref="CN90:CP90"/>
    <mergeCell ref="CI91:CJ91"/>
    <mergeCell ref="CL91:CM91"/>
    <mergeCell ref="CN91:CP91"/>
    <mergeCell ref="CI88:CJ88"/>
    <mergeCell ref="CL88:CM88"/>
    <mergeCell ref="CN88:CP88"/>
    <mergeCell ref="CI89:CJ89"/>
    <mergeCell ref="CL89:CM89"/>
    <mergeCell ref="CN89:CP89"/>
    <mergeCell ref="CI86:CJ86"/>
    <mergeCell ref="CL86:CM86"/>
    <mergeCell ref="CN86:CP86"/>
    <mergeCell ref="CI87:CJ87"/>
    <mergeCell ref="CL87:CM87"/>
    <mergeCell ref="CN87:CP87"/>
    <mergeCell ref="CI84:CJ84"/>
    <mergeCell ref="CL84:CM84"/>
    <mergeCell ref="CN84:CP84"/>
    <mergeCell ref="CI85:CJ85"/>
    <mergeCell ref="CL85:CM85"/>
    <mergeCell ref="CN85:CP85"/>
    <mergeCell ref="CI82:CJ82"/>
    <mergeCell ref="CL82:CM82"/>
    <mergeCell ref="CN82:CP82"/>
    <mergeCell ref="CI83:CJ83"/>
    <mergeCell ref="CL83:CM83"/>
    <mergeCell ref="CN83:CP83"/>
    <mergeCell ref="CI80:CJ80"/>
    <mergeCell ref="CL80:CM80"/>
    <mergeCell ref="CN80:CP80"/>
    <mergeCell ref="CI81:CJ81"/>
    <mergeCell ref="CL81:CP81"/>
    <mergeCell ref="CI78:CJ78"/>
    <mergeCell ref="CL78:CM78"/>
    <mergeCell ref="CN78:CP78"/>
    <mergeCell ref="CI79:CJ79"/>
    <mergeCell ref="CL79:CM79"/>
    <mergeCell ref="CN79:CP79"/>
    <mergeCell ref="CI76:CJ76"/>
    <mergeCell ref="CL76:CM76"/>
    <mergeCell ref="CN76:CP76"/>
    <mergeCell ref="CI77:CJ77"/>
    <mergeCell ref="CL77:CM77"/>
    <mergeCell ref="CN77:CP77"/>
    <mergeCell ref="CI74:CJ74"/>
    <mergeCell ref="CL74:CM74"/>
    <mergeCell ref="CN74:CP74"/>
    <mergeCell ref="CI75:CJ75"/>
    <mergeCell ref="CL75:CM75"/>
    <mergeCell ref="CN75:CP75"/>
    <mergeCell ref="CI72:CJ72"/>
    <mergeCell ref="CL72:CM72"/>
    <mergeCell ref="CN72:CP72"/>
    <mergeCell ref="CI73:CJ73"/>
    <mergeCell ref="CL73:CM73"/>
    <mergeCell ref="CN73:CP73"/>
    <mergeCell ref="CI70:CJ70"/>
    <mergeCell ref="CL70:CM70"/>
    <mergeCell ref="CN70:CP70"/>
    <mergeCell ref="CI71:CJ71"/>
    <mergeCell ref="CL71:CM71"/>
    <mergeCell ref="CN71:CP71"/>
    <mergeCell ref="CI68:CJ68"/>
    <mergeCell ref="CL68:CM68"/>
    <mergeCell ref="CN68:CP68"/>
    <mergeCell ref="CI69:CJ69"/>
    <mergeCell ref="CL69:CM69"/>
    <mergeCell ref="CN69:CP69"/>
    <mergeCell ref="CI66:CJ66"/>
    <mergeCell ref="CL66:CM66"/>
    <mergeCell ref="CN66:CP66"/>
    <mergeCell ref="CI67:CJ67"/>
    <mergeCell ref="CL67:CM67"/>
    <mergeCell ref="CN67:CP67"/>
    <mergeCell ref="CI64:CJ64"/>
    <mergeCell ref="CL64:CM64"/>
    <mergeCell ref="CN64:CP64"/>
    <mergeCell ref="CI65:CJ65"/>
    <mergeCell ref="CL65:CM65"/>
    <mergeCell ref="CN65:CP65"/>
    <mergeCell ref="CI62:CJ62"/>
    <mergeCell ref="CL62:CM62"/>
    <mergeCell ref="CN62:CP62"/>
    <mergeCell ref="CI63:CJ63"/>
    <mergeCell ref="CL63:CM63"/>
    <mergeCell ref="CN63:CP63"/>
    <mergeCell ref="CI60:CJ60"/>
    <mergeCell ref="CL60:CM60"/>
    <mergeCell ref="CN60:CP60"/>
    <mergeCell ref="CI61:CJ61"/>
    <mergeCell ref="CL61:CM61"/>
    <mergeCell ref="CN61:CP61"/>
    <mergeCell ref="CI58:CJ58"/>
    <mergeCell ref="CL58:CM58"/>
    <mergeCell ref="CN58:CP58"/>
    <mergeCell ref="CI59:CJ59"/>
    <mergeCell ref="CL59:CM59"/>
    <mergeCell ref="CN59:CP59"/>
    <mergeCell ref="CI56:CJ56"/>
    <mergeCell ref="CL56:CM56"/>
    <mergeCell ref="CN56:CP56"/>
    <mergeCell ref="CI57:CJ57"/>
    <mergeCell ref="CL57:CM57"/>
    <mergeCell ref="CN57:CP57"/>
    <mergeCell ref="CI54:CJ54"/>
    <mergeCell ref="CL54:CM54"/>
    <mergeCell ref="CN54:CP54"/>
    <mergeCell ref="CI55:CJ55"/>
    <mergeCell ref="CL55:CM55"/>
    <mergeCell ref="CN55:CP55"/>
    <mergeCell ref="CI52:CJ52"/>
    <mergeCell ref="CL52:CM52"/>
    <mergeCell ref="CN52:CP52"/>
    <mergeCell ref="CI53:CJ53"/>
    <mergeCell ref="CL53:CM53"/>
    <mergeCell ref="CN53:CP53"/>
    <mergeCell ref="CI50:CJ50"/>
    <mergeCell ref="CL50:CM50"/>
    <mergeCell ref="CN50:CP50"/>
    <mergeCell ref="CI51:CJ51"/>
    <mergeCell ref="CL51:CM51"/>
    <mergeCell ref="CN51:CP51"/>
    <mergeCell ref="CI48:CJ48"/>
    <mergeCell ref="CL48:CM48"/>
    <mergeCell ref="CN48:CP48"/>
    <mergeCell ref="CI49:CJ49"/>
    <mergeCell ref="CL49:CM49"/>
    <mergeCell ref="CN49:CP49"/>
    <mergeCell ref="CI46:CJ46"/>
    <mergeCell ref="CL46:CM46"/>
    <mergeCell ref="CN46:CP46"/>
    <mergeCell ref="CI47:CJ47"/>
    <mergeCell ref="CL47:CM47"/>
    <mergeCell ref="CN47:CP47"/>
    <mergeCell ref="CI44:CJ44"/>
    <mergeCell ref="CL44:CM44"/>
    <mergeCell ref="CN44:CP44"/>
    <mergeCell ref="CI45:CJ45"/>
    <mergeCell ref="CL45:CM45"/>
    <mergeCell ref="CN45:CP45"/>
    <mergeCell ref="CI42:CJ42"/>
    <mergeCell ref="CL42:CM42"/>
    <mergeCell ref="CN42:CP42"/>
    <mergeCell ref="CI43:CJ43"/>
    <mergeCell ref="CL43:CM43"/>
    <mergeCell ref="CN43:CP43"/>
    <mergeCell ref="CI40:CJ40"/>
    <mergeCell ref="CL40:CM40"/>
    <mergeCell ref="CN40:CP40"/>
    <mergeCell ref="CI41:CJ41"/>
    <mergeCell ref="CL41:CM41"/>
    <mergeCell ref="CN41:CP41"/>
    <mergeCell ref="CI38:CJ38"/>
    <mergeCell ref="CL38:CM38"/>
    <mergeCell ref="CN38:CP38"/>
    <mergeCell ref="CI39:CJ39"/>
    <mergeCell ref="CL39:CM39"/>
    <mergeCell ref="CN39:CP39"/>
    <mergeCell ref="CI36:CJ36"/>
    <mergeCell ref="CL36:CM36"/>
    <mergeCell ref="CN36:CP36"/>
    <mergeCell ref="CI37:CJ37"/>
    <mergeCell ref="CL37:CM37"/>
    <mergeCell ref="CN37:CP37"/>
    <mergeCell ref="CL20:CM20"/>
    <mergeCell ref="CN20:CP20"/>
    <mergeCell ref="CI17:CK17"/>
    <mergeCell ref="CL17:CP17"/>
    <mergeCell ref="CI19:CJ19"/>
    <mergeCell ref="CL19:CM19"/>
    <mergeCell ref="CN19:CP19"/>
    <mergeCell ref="CI14:CK14"/>
    <mergeCell ref="CL14:CP14"/>
    <mergeCell ref="CI15:CK15"/>
    <mergeCell ref="CL15:CP15"/>
    <mergeCell ref="CI16:CK16"/>
    <mergeCell ref="CL16:CP16"/>
    <mergeCell ref="CI11:CK11"/>
    <mergeCell ref="CL11:CP11"/>
    <mergeCell ref="CI12:CP12"/>
    <mergeCell ref="CI13:CK13"/>
    <mergeCell ref="CL13:CP13"/>
    <mergeCell ref="CI8:CK8"/>
    <mergeCell ref="CL8:CP8"/>
    <mergeCell ref="CI9:CK9"/>
    <mergeCell ref="CL9:CP9"/>
    <mergeCell ref="CI10:CK10"/>
    <mergeCell ref="CL10:CP10"/>
    <mergeCell ref="CI34:CJ34"/>
    <mergeCell ref="CL34:CM34"/>
    <mergeCell ref="CN34:CP34"/>
    <mergeCell ref="CI35:CJ35"/>
    <mergeCell ref="CL35:CM35"/>
    <mergeCell ref="CN35:CP35"/>
    <mergeCell ref="CI32:CJ32"/>
    <mergeCell ref="CL32:CM32"/>
    <mergeCell ref="CN32:CP32"/>
    <mergeCell ref="CI33:CJ33"/>
    <mergeCell ref="CL33:CM33"/>
    <mergeCell ref="CN33:CP33"/>
    <mergeCell ref="CI30:CJ30"/>
    <mergeCell ref="CL30:CM30"/>
    <mergeCell ref="CN30:CP30"/>
    <mergeCell ref="CI31:CJ31"/>
    <mergeCell ref="CL31:CM31"/>
    <mergeCell ref="CN31:CP31"/>
    <mergeCell ref="CI28:CJ28"/>
    <mergeCell ref="CL28:CM28"/>
    <mergeCell ref="CN28:CP28"/>
    <mergeCell ref="CI29:CJ29"/>
    <mergeCell ref="CL29:CM29"/>
    <mergeCell ref="CN29:CP29"/>
    <mergeCell ref="CI26:CJ26"/>
    <mergeCell ref="CL26:CM26"/>
    <mergeCell ref="CN26:CP26"/>
    <mergeCell ref="CI27:CJ27"/>
    <mergeCell ref="CL27:CM27"/>
    <mergeCell ref="CN27:CP27"/>
    <mergeCell ref="CI24:CJ24"/>
    <mergeCell ref="CL24:CM24"/>
    <mergeCell ref="CN24:CP24"/>
    <mergeCell ref="CI25:CJ25"/>
    <mergeCell ref="CL25:CM25"/>
    <mergeCell ref="CN25:CP25"/>
    <mergeCell ref="CJ4:CP4"/>
    <mergeCell ref="CI5:CK5"/>
    <mergeCell ref="CL5:CP5"/>
    <mergeCell ref="CI6:CP6"/>
    <mergeCell ref="CI7:CK7"/>
    <mergeCell ref="CL7:CP7"/>
    <mergeCell ref="CI1:CW1"/>
    <mergeCell ref="CI2:CK2"/>
    <mergeCell ref="CJ3:CP3"/>
    <mergeCell ref="CQ3:CR3"/>
    <mergeCell ref="CS3:CT3"/>
    <mergeCell ref="CU3:CV3"/>
    <mergeCell ref="CW3:CX3"/>
    <mergeCell ref="A70:BM70"/>
    <mergeCell ref="AH8:AK8"/>
    <mergeCell ref="AL8:AO8"/>
    <mergeCell ref="AP8:AS8"/>
    <mergeCell ref="AT8:AW8"/>
    <mergeCell ref="AX8:BA8"/>
    <mergeCell ref="BB8:BE8"/>
    <mergeCell ref="BF8:BI8"/>
    <mergeCell ref="BJ8:BM8"/>
    <mergeCell ref="A66:BM66"/>
    <mergeCell ref="A67:BM67"/>
    <mergeCell ref="A68:BM68"/>
    <mergeCell ref="V8:Y8"/>
    <mergeCell ref="Z8:AC8"/>
    <mergeCell ref="AD8:AG8"/>
    <mergeCell ref="AX7:BA7"/>
    <mergeCell ref="BB7:BE7"/>
    <mergeCell ref="AH7:AK7"/>
    <mergeCell ref="AL7:AO7"/>
    <mergeCell ref="B8:E8"/>
    <mergeCell ref="F8:I8"/>
    <mergeCell ref="J8:M8"/>
    <mergeCell ref="N8:Q8"/>
    <mergeCell ref="R8:U8"/>
    <mergeCell ref="BN7:BQ7"/>
    <mergeCell ref="BN8:BQ8"/>
    <mergeCell ref="A1:BQ1"/>
    <mergeCell ref="A3:BM3"/>
    <mergeCell ref="B7:E7"/>
    <mergeCell ref="F7:I7"/>
    <mergeCell ref="J7:M7"/>
    <mergeCell ref="N7:Q7"/>
    <mergeCell ref="R7:U7"/>
    <mergeCell ref="V7:Y7"/>
    <mergeCell ref="Z7:AC7"/>
    <mergeCell ref="AD7:AG7"/>
    <mergeCell ref="BF7:BI7"/>
    <mergeCell ref="BJ7:BM7"/>
    <mergeCell ref="AP7:AS7"/>
    <mergeCell ref="AT7:AW7"/>
    <mergeCell ref="CI21:CJ21"/>
    <mergeCell ref="CL21:CM21"/>
    <mergeCell ref="CN21:CP21"/>
    <mergeCell ref="CL22:CP22"/>
    <mergeCell ref="CI23:CJ23"/>
    <mergeCell ref="CL23:CP23"/>
    <mergeCell ref="CQ19:CR19"/>
    <mergeCell ref="CS19:CT19"/>
    <mergeCell ref="CU19:CV19"/>
    <mergeCell ref="CW19:CX19"/>
    <mergeCell ref="CI20:CJ2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A28"/>
  <sheetViews>
    <sheetView workbookViewId="0">
      <pane xSplit="2" ySplit="4" topLeftCell="C5" activePane="bottomRight" state="frozen"/>
      <selection pane="topRight" activeCell="B1" sqref="B1"/>
      <selection pane="bottomLeft" activeCell="A4" sqref="A4"/>
      <selection pane="bottomRight" activeCell="C18" sqref="C18"/>
    </sheetView>
  </sheetViews>
  <sheetFormatPr baseColWidth="10" defaultColWidth="11.42578125" defaultRowHeight="12.75" x14ac:dyDescent="0.2"/>
  <cols>
    <col min="1" max="1" width="32.28515625" customWidth="1"/>
    <col min="2" max="2" width="13.5703125" customWidth="1"/>
    <col min="3" max="3" width="15" customWidth="1"/>
    <col min="4" max="5" width="11.7109375" bestFit="1" customWidth="1"/>
    <col min="6" max="6" width="12.7109375" bestFit="1" customWidth="1"/>
    <col min="7" max="7" width="12.85546875" bestFit="1" customWidth="1"/>
    <col min="8" max="8" width="10.7109375" bestFit="1" customWidth="1"/>
    <col min="9" max="9" width="10.140625" customWidth="1"/>
    <col min="10" max="10" width="10.7109375" customWidth="1"/>
    <col min="11" max="11" width="11.7109375" bestFit="1" customWidth="1"/>
    <col min="12" max="12" width="7.5703125" customWidth="1"/>
    <col min="13" max="13" width="11.7109375" bestFit="1" customWidth="1"/>
    <col min="14" max="14" width="10.85546875" customWidth="1"/>
    <col min="15" max="15" width="10" customWidth="1"/>
    <col min="16" max="16" width="9.7109375" customWidth="1"/>
    <col min="17" max="17" width="13.140625" customWidth="1"/>
    <col min="18" max="18" width="11.28515625" customWidth="1"/>
    <col min="19" max="19" width="10.42578125" customWidth="1"/>
    <col min="20" max="20" width="14.85546875" customWidth="1"/>
    <col min="21" max="21" width="14" customWidth="1"/>
    <col min="22" max="22" width="12" customWidth="1"/>
    <col min="23" max="23" width="17.7109375" bestFit="1" customWidth="1"/>
    <col min="24" max="76" width="11.5703125" bestFit="1" customWidth="1"/>
  </cols>
  <sheetData>
    <row r="1" spans="1:77" ht="38.25" x14ac:dyDescent="0.2">
      <c r="A1" s="20" t="s">
        <v>9059</v>
      </c>
      <c r="B1" s="1"/>
      <c r="C1" s="169"/>
      <c r="D1" s="169"/>
      <c r="E1" s="169"/>
      <c r="F1" s="169"/>
      <c r="G1" s="169"/>
      <c r="H1" s="169"/>
      <c r="I1" s="169"/>
      <c r="J1" s="169"/>
      <c r="K1" s="169"/>
      <c r="L1" s="169"/>
      <c r="M1" s="169"/>
      <c r="N1" s="169"/>
      <c r="O1" s="169"/>
      <c r="P1" s="169"/>
      <c r="Q1" s="169"/>
      <c r="R1" s="169"/>
      <c r="S1" s="169"/>
      <c r="T1" s="169"/>
      <c r="U1" s="169"/>
      <c r="V1" s="169"/>
      <c r="W1" s="169"/>
      <c r="X1" s="169"/>
      <c r="Y1" s="169"/>
      <c r="Z1" s="169"/>
      <c r="AA1" s="169"/>
      <c r="AB1" s="169"/>
      <c r="AC1" s="169"/>
      <c r="AD1" s="169"/>
      <c r="AE1" s="169"/>
      <c r="AF1" s="169"/>
      <c r="AG1" s="169"/>
      <c r="AH1" s="169"/>
      <c r="AI1" s="169"/>
      <c r="AJ1" s="169"/>
      <c r="AK1" s="169"/>
      <c r="AL1" s="169"/>
      <c r="AM1" s="169"/>
      <c r="AN1" s="169"/>
      <c r="AO1" s="169"/>
      <c r="AP1" s="169"/>
      <c r="AQ1" s="169"/>
      <c r="AR1" s="169"/>
      <c r="AS1" s="169"/>
      <c r="AT1" s="169"/>
      <c r="AU1" s="169"/>
      <c r="AV1" s="169"/>
      <c r="AW1" s="169"/>
      <c r="AX1" s="169"/>
      <c r="AY1" s="169"/>
      <c r="AZ1" s="169"/>
      <c r="BA1" s="169"/>
      <c r="BB1" s="169"/>
      <c r="BC1" s="169"/>
      <c r="BD1" s="169"/>
      <c r="BE1" s="169"/>
      <c r="BF1" s="169"/>
      <c r="BG1" s="169"/>
      <c r="BH1" s="169"/>
      <c r="BI1" s="169"/>
      <c r="BJ1" s="169"/>
      <c r="BK1" s="169"/>
      <c r="BL1" s="169"/>
      <c r="BM1" s="169"/>
      <c r="BN1" s="169"/>
      <c r="BO1" s="169"/>
      <c r="BP1" s="169"/>
      <c r="BQ1" s="169"/>
      <c r="BR1" s="169"/>
      <c r="BS1" s="169"/>
      <c r="BT1" s="169"/>
      <c r="BU1" s="169"/>
      <c r="BV1" s="169"/>
      <c r="BW1" s="169"/>
      <c r="BX1" s="169"/>
      <c r="BY1" s="169"/>
    </row>
    <row r="2" spans="1:77" x14ac:dyDescent="0.2">
      <c r="A2" s="18" t="s">
        <v>1</v>
      </c>
      <c r="B2" s="1"/>
      <c r="C2" s="169"/>
      <c r="D2" s="169"/>
      <c r="E2" s="169"/>
      <c r="F2" s="169"/>
      <c r="G2" s="169"/>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69"/>
      <c r="AT2" s="169"/>
      <c r="AU2" s="169"/>
      <c r="AV2" s="169"/>
      <c r="AW2" s="169"/>
      <c r="AX2" s="169"/>
      <c r="AY2" s="169"/>
      <c r="AZ2" s="169"/>
      <c r="BA2" s="169"/>
      <c r="BB2" s="169"/>
      <c r="BC2" s="169"/>
      <c r="BD2" s="169"/>
      <c r="BE2" s="169"/>
      <c r="BF2" s="169"/>
      <c r="BG2" s="169"/>
      <c r="BH2" s="169"/>
      <c r="BI2" s="169"/>
      <c r="BJ2" s="169"/>
      <c r="BK2" s="169"/>
      <c r="BL2" s="169"/>
      <c r="BM2" s="169"/>
      <c r="BN2" s="169"/>
      <c r="BO2" s="169"/>
      <c r="BP2" s="169"/>
      <c r="BQ2" s="169"/>
      <c r="BR2" s="169"/>
      <c r="BS2" s="169"/>
      <c r="BT2" s="169"/>
      <c r="BU2" s="169"/>
      <c r="BV2" s="169"/>
      <c r="BW2" s="169"/>
      <c r="BX2" s="169"/>
      <c r="BY2" s="169"/>
    </row>
    <row r="3" spans="1:77" ht="25.5" x14ac:dyDescent="0.2">
      <c r="A3" s="19" t="s">
        <v>9060</v>
      </c>
      <c r="B3" s="6"/>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169"/>
    </row>
    <row r="4" spans="1:77" x14ac:dyDescent="0.2">
      <c r="A4" s="169"/>
      <c r="B4" s="169"/>
      <c r="C4" s="169" t="s">
        <v>13</v>
      </c>
      <c r="D4" s="169" t="s">
        <v>9061</v>
      </c>
      <c r="E4" s="169" t="s">
        <v>9062</v>
      </c>
      <c r="F4" s="169" t="s">
        <v>120</v>
      </c>
      <c r="G4" s="169" t="s">
        <v>121</v>
      </c>
      <c r="H4" s="169" t="s">
        <v>122</v>
      </c>
      <c r="I4" s="169" t="s">
        <v>123</v>
      </c>
      <c r="J4" s="169" t="s">
        <v>124</v>
      </c>
      <c r="K4" s="169" t="s">
        <v>126</v>
      </c>
      <c r="L4" s="169" t="s">
        <v>127</v>
      </c>
      <c r="M4" s="169" t="s">
        <v>130</v>
      </c>
      <c r="N4" s="169" t="s">
        <v>9063</v>
      </c>
      <c r="O4" s="169" t="s">
        <v>137</v>
      </c>
      <c r="P4" s="169" t="s">
        <v>142</v>
      </c>
      <c r="Q4" s="169" t="s">
        <v>144</v>
      </c>
      <c r="R4" s="169" t="s">
        <v>9064</v>
      </c>
      <c r="S4" s="169" t="s">
        <v>148</v>
      </c>
      <c r="T4" s="169" t="s">
        <v>153</v>
      </c>
      <c r="U4" s="169" t="s">
        <v>157</v>
      </c>
      <c r="V4" s="169" t="s">
        <v>160</v>
      </c>
      <c r="W4" s="169" t="s">
        <v>9065</v>
      </c>
      <c r="X4" s="169" t="s">
        <v>168</v>
      </c>
      <c r="Y4" s="169" t="s">
        <v>172</v>
      </c>
      <c r="Z4" s="169" t="s">
        <v>175</v>
      </c>
      <c r="AA4" s="169" t="s">
        <v>179</v>
      </c>
      <c r="AB4" s="169" t="s">
        <v>186</v>
      </c>
      <c r="AC4" s="169" t="s">
        <v>190</v>
      </c>
      <c r="AD4" s="169" t="s">
        <v>194</v>
      </c>
      <c r="AE4" s="169" t="s">
        <v>196</v>
      </c>
      <c r="AF4" s="169" t="s">
        <v>200</v>
      </c>
      <c r="AG4" s="169" t="s">
        <v>204</v>
      </c>
      <c r="AH4" s="169" t="s">
        <v>208</v>
      </c>
      <c r="AI4" s="169" t="s">
        <v>4374</v>
      </c>
      <c r="AJ4" s="169" t="s">
        <v>9066</v>
      </c>
      <c r="AK4" s="169" t="s">
        <v>216</v>
      </c>
      <c r="AL4" s="169" t="s">
        <v>9067</v>
      </c>
      <c r="AM4" s="169" t="s">
        <v>222</v>
      </c>
      <c r="AN4" s="169" t="s">
        <v>9068</v>
      </c>
      <c r="AO4" s="169" t="s">
        <v>229</v>
      </c>
      <c r="AP4" s="169" t="s">
        <v>233</v>
      </c>
      <c r="AQ4" s="169" t="s">
        <v>236</v>
      </c>
      <c r="AR4" s="169" t="s">
        <v>239</v>
      </c>
      <c r="AS4" s="169" t="s">
        <v>243</v>
      </c>
      <c r="AT4" s="169" t="s">
        <v>9069</v>
      </c>
      <c r="AU4" s="169" t="s">
        <v>250</v>
      </c>
      <c r="AV4" s="169" t="s">
        <v>9070</v>
      </c>
      <c r="AW4" s="169" t="s">
        <v>9071</v>
      </c>
      <c r="AX4" s="169" t="s">
        <v>257</v>
      </c>
      <c r="AY4" s="169" t="s">
        <v>261</v>
      </c>
      <c r="AZ4" s="169" t="s">
        <v>264</v>
      </c>
      <c r="BA4" s="169" t="s">
        <v>9072</v>
      </c>
      <c r="BB4" s="169" t="s">
        <v>9073</v>
      </c>
      <c r="BC4" s="169" t="s">
        <v>3452</v>
      </c>
      <c r="BD4" s="169" t="s">
        <v>3463</v>
      </c>
      <c r="BE4" s="169" t="s">
        <v>3581</v>
      </c>
      <c r="BF4" s="169" t="s">
        <v>9074</v>
      </c>
      <c r="BG4" s="169" t="s">
        <v>9075</v>
      </c>
      <c r="BH4" s="169" t="s">
        <v>9076</v>
      </c>
      <c r="BI4" s="169" t="s">
        <v>9077</v>
      </c>
      <c r="BJ4" s="169" t="s">
        <v>4378</v>
      </c>
      <c r="BK4" s="169" t="s">
        <v>2485</v>
      </c>
      <c r="BL4" s="169" t="s">
        <v>3820</v>
      </c>
      <c r="BM4" s="169" t="s">
        <v>3844</v>
      </c>
      <c r="BN4" s="169" t="s">
        <v>9078</v>
      </c>
      <c r="BO4" s="169" t="s">
        <v>9079</v>
      </c>
      <c r="BP4" s="169" t="s">
        <v>4241</v>
      </c>
      <c r="BQ4" s="169" t="s">
        <v>4680</v>
      </c>
      <c r="BR4" s="169" t="s">
        <v>9080</v>
      </c>
      <c r="BS4" s="169" t="s">
        <v>1407</v>
      </c>
      <c r="BT4" s="169" t="s">
        <v>2289</v>
      </c>
      <c r="BU4" s="169" t="s">
        <v>1346</v>
      </c>
      <c r="BV4" s="169" t="s">
        <v>756</v>
      </c>
      <c r="BW4" s="169" t="s">
        <v>4063</v>
      </c>
      <c r="BX4" s="169" t="s">
        <v>9081</v>
      </c>
      <c r="BY4" s="169"/>
    </row>
    <row r="5" spans="1:77" s="11" customFormat="1" x14ac:dyDescent="0.2">
      <c r="B5" s="1" t="s">
        <v>9082</v>
      </c>
      <c r="C5" s="12">
        <v>1580158</v>
      </c>
      <c r="D5" s="12">
        <v>1482375</v>
      </c>
      <c r="E5" s="12">
        <v>20067</v>
      </c>
      <c r="F5" s="12">
        <v>29983</v>
      </c>
      <c r="G5" s="12">
        <v>14540</v>
      </c>
      <c r="H5" s="12">
        <v>37754</v>
      </c>
      <c r="I5" s="12">
        <v>32464</v>
      </c>
      <c r="J5" s="12">
        <v>64288</v>
      </c>
      <c r="K5" s="12">
        <v>10560</v>
      </c>
      <c r="L5" s="12">
        <v>23313</v>
      </c>
      <c r="M5" s="12">
        <v>14575</v>
      </c>
      <c r="N5" s="12">
        <v>11712</v>
      </c>
      <c r="O5" s="12">
        <v>32219</v>
      </c>
      <c r="P5" s="12">
        <v>108308</v>
      </c>
      <c r="Q5" s="12">
        <v>21257</v>
      </c>
      <c r="R5" s="12">
        <v>25652</v>
      </c>
      <c r="S5" s="12">
        <v>26532</v>
      </c>
      <c r="T5" s="12">
        <v>12435</v>
      </c>
      <c r="U5" s="12">
        <v>61109</v>
      </c>
      <c r="V5" s="12">
        <v>13650</v>
      </c>
      <c r="W5" s="12">
        <v>14277</v>
      </c>
      <c r="X5" s="12">
        <v>16258</v>
      </c>
      <c r="Y5" s="12">
        <v>11938</v>
      </c>
      <c r="Z5" s="12">
        <v>25548</v>
      </c>
      <c r="AA5" s="12">
        <v>7252</v>
      </c>
      <c r="AB5" s="12">
        <v>15918</v>
      </c>
      <c r="AC5" s="12">
        <v>11709</v>
      </c>
      <c r="AD5" s="12">
        <v>40298</v>
      </c>
      <c r="AE5" s="12">
        <v>5327</v>
      </c>
      <c r="AF5" s="12">
        <v>37291</v>
      </c>
      <c r="AG5" s="12">
        <v>42332</v>
      </c>
      <c r="AH5" s="12">
        <v>3611</v>
      </c>
      <c r="AI5" s="12">
        <v>60846</v>
      </c>
      <c r="AJ5" s="12">
        <v>22492</v>
      </c>
      <c r="AK5" s="12"/>
      <c r="AL5" s="12">
        <v>34968</v>
      </c>
      <c r="AM5" s="12">
        <v>46216</v>
      </c>
      <c r="AN5" s="12">
        <v>34494</v>
      </c>
      <c r="AO5" s="12">
        <v>8705</v>
      </c>
      <c r="AP5" s="12">
        <v>10191</v>
      </c>
      <c r="AQ5" s="12">
        <v>3233</v>
      </c>
      <c r="AR5" s="12">
        <v>12443</v>
      </c>
      <c r="AS5" s="12">
        <v>34694</v>
      </c>
      <c r="AT5" s="12">
        <v>42121</v>
      </c>
      <c r="AU5" s="12">
        <v>75826</v>
      </c>
      <c r="AV5" s="12">
        <v>133482</v>
      </c>
      <c r="AW5" s="12">
        <v>59055</v>
      </c>
      <c r="AX5" s="12">
        <v>37104</v>
      </c>
      <c r="AY5" s="12">
        <v>30618</v>
      </c>
      <c r="AZ5" s="12">
        <v>43710</v>
      </c>
      <c r="BA5" s="12">
        <v>97783</v>
      </c>
      <c r="BB5" s="12"/>
      <c r="BC5" s="12">
        <v>6976</v>
      </c>
      <c r="BD5" s="12">
        <v>2149</v>
      </c>
      <c r="BE5" s="12"/>
      <c r="BF5" s="12"/>
      <c r="BG5" s="12">
        <v>1718</v>
      </c>
      <c r="BH5" s="12">
        <v>162</v>
      </c>
      <c r="BI5" s="12"/>
      <c r="BJ5" s="12">
        <v>15430</v>
      </c>
      <c r="BK5" s="12"/>
      <c r="BL5" s="12">
        <v>5128</v>
      </c>
      <c r="BM5" s="12"/>
      <c r="BN5" s="12">
        <v>1266</v>
      </c>
      <c r="BO5" s="12">
        <v>2608</v>
      </c>
      <c r="BP5" s="12">
        <v>12742</v>
      </c>
      <c r="BQ5" s="12">
        <v>8642</v>
      </c>
      <c r="BR5" s="12">
        <v>8399</v>
      </c>
      <c r="BS5" s="12">
        <v>7759</v>
      </c>
      <c r="BT5" s="12">
        <v>12820</v>
      </c>
      <c r="BU5" s="12">
        <v>891</v>
      </c>
      <c r="BV5" s="12"/>
      <c r="BW5" s="12">
        <v>8036</v>
      </c>
      <c r="BX5" s="12">
        <v>3057</v>
      </c>
    </row>
    <row r="6" spans="1:77" s="11" customFormat="1" x14ac:dyDescent="0.2">
      <c r="B6" s="1" t="s">
        <v>9083</v>
      </c>
      <c r="C6" s="12">
        <v>1587055</v>
      </c>
      <c r="D6" s="12">
        <v>1481961</v>
      </c>
      <c r="E6" s="12">
        <v>20305</v>
      </c>
      <c r="F6" s="12">
        <v>29160</v>
      </c>
      <c r="G6" s="12">
        <v>15169</v>
      </c>
      <c r="H6" s="12">
        <v>38304</v>
      </c>
      <c r="I6" s="12">
        <v>32244</v>
      </c>
      <c r="J6" s="12">
        <v>62431</v>
      </c>
      <c r="K6" s="12">
        <v>10516</v>
      </c>
      <c r="L6" s="12">
        <v>23695</v>
      </c>
      <c r="M6" s="12">
        <v>14103</v>
      </c>
      <c r="N6" s="12">
        <v>12420</v>
      </c>
      <c r="O6" s="12">
        <v>32766</v>
      </c>
      <c r="P6" s="12">
        <v>101809</v>
      </c>
      <c r="Q6" s="12">
        <v>21736</v>
      </c>
      <c r="R6" s="12">
        <v>26148</v>
      </c>
      <c r="S6" s="12">
        <v>27675</v>
      </c>
      <c r="T6" s="12">
        <v>13148</v>
      </c>
      <c r="U6" s="12">
        <v>61360</v>
      </c>
      <c r="V6" s="12">
        <v>13587</v>
      </c>
      <c r="W6" s="12">
        <v>14272</v>
      </c>
      <c r="X6" s="12">
        <v>16399</v>
      </c>
      <c r="Y6" s="12">
        <v>12565</v>
      </c>
      <c r="Z6" s="12">
        <v>25416</v>
      </c>
      <c r="AA6" s="12">
        <v>7227</v>
      </c>
      <c r="AB6" s="12">
        <v>15871</v>
      </c>
      <c r="AC6" s="12">
        <v>11819</v>
      </c>
      <c r="AD6" s="12">
        <v>40081</v>
      </c>
      <c r="AE6" s="12">
        <v>6814</v>
      </c>
      <c r="AF6" s="12">
        <v>31494</v>
      </c>
      <c r="AG6" s="12">
        <v>41553</v>
      </c>
      <c r="AH6" s="12">
        <v>4721</v>
      </c>
      <c r="AI6" s="12">
        <v>58725</v>
      </c>
      <c r="AJ6" s="12">
        <v>22560</v>
      </c>
      <c r="AK6" s="12">
        <v>5025</v>
      </c>
      <c r="AL6" s="12">
        <v>34184</v>
      </c>
      <c r="AM6" s="12">
        <v>44831</v>
      </c>
      <c r="AN6" s="12">
        <v>36752</v>
      </c>
      <c r="AO6" s="12">
        <v>9066</v>
      </c>
      <c r="AP6" s="12">
        <v>9617</v>
      </c>
      <c r="AQ6" s="12">
        <v>6133</v>
      </c>
      <c r="AR6" s="12">
        <v>12992</v>
      </c>
      <c r="AS6" s="12">
        <v>33970</v>
      </c>
      <c r="AT6" s="12">
        <v>41350</v>
      </c>
      <c r="AU6" s="12">
        <v>75529</v>
      </c>
      <c r="AV6" s="12">
        <v>139184</v>
      </c>
      <c r="AW6" s="12">
        <v>57660</v>
      </c>
      <c r="AX6" s="12">
        <v>36095</v>
      </c>
      <c r="AY6" s="12">
        <v>30940</v>
      </c>
      <c r="AZ6" s="12">
        <v>42540</v>
      </c>
      <c r="BA6" s="12">
        <v>105094</v>
      </c>
      <c r="BB6" s="12"/>
      <c r="BC6" s="12">
        <v>8562</v>
      </c>
      <c r="BD6" s="12">
        <v>2072</v>
      </c>
      <c r="BE6" s="12"/>
      <c r="BF6" s="12"/>
      <c r="BG6" s="12">
        <v>2605</v>
      </c>
      <c r="BH6" s="12">
        <v>371</v>
      </c>
      <c r="BI6" s="12"/>
      <c r="BJ6" s="12">
        <v>15113</v>
      </c>
      <c r="BK6" s="12"/>
      <c r="BL6" s="12">
        <v>5850</v>
      </c>
      <c r="BM6" s="12"/>
      <c r="BN6" s="12">
        <v>1949</v>
      </c>
      <c r="BO6" s="12">
        <v>2803</v>
      </c>
      <c r="BP6" s="12">
        <v>11652</v>
      </c>
      <c r="BQ6" s="12">
        <v>11886</v>
      </c>
      <c r="BR6" s="12">
        <v>8194</v>
      </c>
      <c r="BS6" s="12">
        <v>8054</v>
      </c>
      <c r="BT6" s="12">
        <v>12957</v>
      </c>
      <c r="BU6" s="12">
        <v>1231</v>
      </c>
      <c r="BV6" s="12"/>
      <c r="BW6" s="12">
        <v>8220</v>
      </c>
      <c r="BX6" s="12">
        <v>3575</v>
      </c>
    </row>
    <row r="7" spans="1:77" s="11" customFormat="1" x14ac:dyDescent="0.2">
      <c r="B7" s="5" t="s">
        <v>9084</v>
      </c>
      <c r="C7" s="12">
        <v>1554972</v>
      </c>
      <c r="D7" s="12">
        <v>1438238</v>
      </c>
      <c r="E7" s="12">
        <v>19840</v>
      </c>
      <c r="F7" s="12">
        <v>27696</v>
      </c>
      <c r="G7" s="12">
        <v>14793</v>
      </c>
      <c r="H7" s="12">
        <v>38250</v>
      </c>
      <c r="I7" s="12">
        <v>30605</v>
      </c>
      <c r="J7" s="12">
        <v>60602</v>
      </c>
      <c r="K7" s="12">
        <v>9919</v>
      </c>
      <c r="L7" s="12">
        <v>23148</v>
      </c>
      <c r="M7" s="12">
        <v>13405</v>
      </c>
      <c r="N7" s="12">
        <v>12625</v>
      </c>
      <c r="O7" s="12">
        <v>32002</v>
      </c>
      <c r="P7" s="12">
        <v>101233</v>
      </c>
      <c r="Q7" s="12">
        <v>20708</v>
      </c>
      <c r="R7" s="12">
        <v>25987</v>
      </c>
      <c r="S7" s="12">
        <v>28197</v>
      </c>
      <c r="T7" s="12">
        <v>12747</v>
      </c>
      <c r="U7" s="12">
        <v>60486</v>
      </c>
      <c r="V7" s="12">
        <v>13255</v>
      </c>
      <c r="W7" s="12">
        <v>13716</v>
      </c>
      <c r="X7" s="12">
        <v>15743</v>
      </c>
      <c r="Y7" s="12">
        <v>12801</v>
      </c>
      <c r="Z7" s="12">
        <v>25038</v>
      </c>
      <c r="AA7" s="12">
        <v>7244</v>
      </c>
      <c r="AB7" s="12">
        <v>15046</v>
      </c>
      <c r="AC7" s="12">
        <v>11404</v>
      </c>
      <c r="AD7" s="12">
        <v>40171</v>
      </c>
      <c r="AE7" s="12">
        <v>8212</v>
      </c>
      <c r="AF7" s="12">
        <v>29515</v>
      </c>
      <c r="AG7" s="12">
        <v>38704</v>
      </c>
      <c r="AH7" s="12">
        <v>5612</v>
      </c>
      <c r="AI7" s="12">
        <v>55691</v>
      </c>
      <c r="AJ7" s="12">
        <v>22308</v>
      </c>
      <c r="AK7" s="12">
        <v>5885</v>
      </c>
      <c r="AL7" s="12">
        <v>32890</v>
      </c>
      <c r="AM7" s="12">
        <v>43365</v>
      </c>
      <c r="AN7" s="12">
        <v>33502</v>
      </c>
      <c r="AO7" s="12">
        <v>8868</v>
      </c>
      <c r="AP7" s="12">
        <v>8871</v>
      </c>
      <c r="AQ7" s="12">
        <v>9024</v>
      </c>
      <c r="AR7" s="12">
        <v>12912</v>
      </c>
      <c r="AS7" s="12">
        <v>32493</v>
      </c>
      <c r="AT7" s="12">
        <v>39980</v>
      </c>
      <c r="AU7" s="12">
        <v>73517</v>
      </c>
      <c r="AV7" s="12">
        <v>131974</v>
      </c>
      <c r="AW7" s="12">
        <v>53452</v>
      </c>
      <c r="AX7" s="12">
        <v>33959</v>
      </c>
      <c r="AY7" s="12">
        <v>29808</v>
      </c>
      <c r="AZ7" s="12">
        <v>41035</v>
      </c>
      <c r="BA7" s="12">
        <v>116734</v>
      </c>
      <c r="BB7" s="12"/>
      <c r="BC7" s="12">
        <v>9495</v>
      </c>
      <c r="BD7" s="12">
        <v>2064</v>
      </c>
      <c r="BE7" s="12">
        <v>209</v>
      </c>
      <c r="BF7" s="12">
        <v>5795</v>
      </c>
      <c r="BG7" s="12">
        <v>3986</v>
      </c>
      <c r="BH7" s="12">
        <v>549</v>
      </c>
      <c r="BI7" s="12"/>
      <c r="BJ7" s="12">
        <v>14409</v>
      </c>
      <c r="BK7" s="12"/>
      <c r="BL7" s="12">
        <v>6673</v>
      </c>
      <c r="BM7" s="12"/>
      <c r="BN7" s="12">
        <v>2284</v>
      </c>
      <c r="BO7" s="12">
        <v>3203</v>
      </c>
      <c r="BP7" s="12">
        <v>11796</v>
      </c>
      <c r="BQ7" s="12">
        <v>14837</v>
      </c>
      <c r="BR7" s="12">
        <v>7893</v>
      </c>
      <c r="BS7" s="12">
        <v>7406</v>
      </c>
      <c r="BT7" s="12">
        <v>13006</v>
      </c>
      <c r="BU7" s="12">
        <v>1462</v>
      </c>
      <c r="BV7" s="12"/>
      <c r="BW7" s="12">
        <v>7944</v>
      </c>
      <c r="BX7" s="12">
        <v>3723</v>
      </c>
    </row>
    <row r="8" spans="1:77" s="11" customFormat="1" x14ac:dyDescent="0.2">
      <c r="B8" s="1" t="s">
        <v>9085</v>
      </c>
      <c r="C8" s="12">
        <v>1526907</v>
      </c>
      <c r="D8" s="12">
        <v>1402501</v>
      </c>
      <c r="E8" s="12">
        <v>19059</v>
      </c>
      <c r="F8" s="12">
        <v>27417</v>
      </c>
      <c r="G8" s="12">
        <v>13986</v>
      </c>
      <c r="H8" s="12">
        <v>37584</v>
      </c>
      <c r="I8" s="12">
        <v>29705</v>
      </c>
      <c r="J8" s="12">
        <v>59504</v>
      </c>
      <c r="K8" s="12">
        <v>9227</v>
      </c>
      <c r="L8" s="12">
        <v>22060</v>
      </c>
      <c r="M8" s="12">
        <v>13081</v>
      </c>
      <c r="N8" s="12">
        <v>14498</v>
      </c>
      <c r="O8" s="12">
        <v>31024</v>
      </c>
      <c r="P8" s="12">
        <v>92459</v>
      </c>
      <c r="Q8" s="12">
        <v>19518</v>
      </c>
      <c r="R8" s="12">
        <v>25806</v>
      </c>
      <c r="S8" s="12">
        <v>27627</v>
      </c>
      <c r="T8" s="12">
        <v>12322</v>
      </c>
      <c r="U8" s="12">
        <v>58724</v>
      </c>
      <c r="V8" s="12">
        <v>12886</v>
      </c>
      <c r="W8" s="12">
        <v>13217</v>
      </c>
      <c r="X8" s="12">
        <v>15270</v>
      </c>
      <c r="Y8" s="12">
        <v>12997</v>
      </c>
      <c r="Z8" s="12">
        <v>25121</v>
      </c>
      <c r="AA8" s="12">
        <v>6692</v>
      </c>
      <c r="AB8" s="12">
        <v>14898</v>
      </c>
      <c r="AC8" s="12">
        <v>10510</v>
      </c>
      <c r="AD8" s="12">
        <v>39476</v>
      </c>
      <c r="AE8" s="12">
        <v>8816</v>
      </c>
      <c r="AF8" s="12">
        <v>29250</v>
      </c>
      <c r="AG8" s="12">
        <v>36300</v>
      </c>
      <c r="AH8" s="12">
        <v>6315</v>
      </c>
      <c r="AI8" s="12">
        <v>52764</v>
      </c>
      <c r="AJ8" s="12">
        <v>21449</v>
      </c>
      <c r="AK8" s="12">
        <v>6064</v>
      </c>
      <c r="AL8" s="12">
        <v>32390</v>
      </c>
      <c r="AM8" s="12">
        <v>44160</v>
      </c>
      <c r="AN8" s="12">
        <v>34117</v>
      </c>
      <c r="AO8" s="12">
        <v>9045</v>
      </c>
      <c r="AP8" s="12">
        <v>8591</v>
      </c>
      <c r="AQ8" s="12">
        <v>11148</v>
      </c>
      <c r="AR8" s="12">
        <v>12109</v>
      </c>
      <c r="AS8" s="12">
        <v>31019</v>
      </c>
      <c r="AT8" s="12">
        <v>37344</v>
      </c>
      <c r="AU8" s="12">
        <v>70431</v>
      </c>
      <c r="AV8" s="12">
        <v>133854</v>
      </c>
      <c r="AW8" s="12">
        <v>51462</v>
      </c>
      <c r="AX8" s="12">
        <v>32933</v>
      </c>
      <c r="AY8" s="12">
        <v>28897</v>
      </c>
      <c r="AZ8" s="12">
        <v>39375</v>
      </c>
      <c r="BA8" s="12">
        <v>124406</v>
      </c>
      <c r="BB8" s="12"/>
      <c r="BC8" s="12">
        <v>9767</v>
      </c>
      <c r="BD8" s="12">
        <v>2091</v>
      </c>
      <c r="BE8" s="12">
        <v>396</v>
      </c>
      <c r="BF8" s="12">
        <v>6225</v>
      </c>
      <c r="BG8" s="12">
        <v>4627</v>
      </c>
      <c r="BH8" s="12">
        <v>640</v>
      </c>
      <c r="BI8" s="12"/>
      <c r="BJ8" s="12">
        <v>13108</v>
      </c>
      <c r="BK8" s="12"/>
      <c r="BL8" s="12">
        <v>7155</v>
      </c>
      <c r="BM8" s="12"/>
      <c r="BN8" s="12">
        <v>2263</v>
      </c>
      <c r="BO8" s="12">
        <v>3369</v>
      </c>
      <c r="BP8" s="12">
        <v>11381</v>
      </c>
      <c r="BQ8" s="12">
        <v>21374</v>
      </c>
      <c r="BR8" s="12">
        <v>7690</v>
      </c>
      <c r="BS8" s="12">
        <v>8216</v>
      </c>
      <c r="BT8" s="12">
        <v>12656</v>
      </c>
      <c r="BU8" s="12">
        <v>1546</v>
      </c>
      <c r="BV8" s="12"/>
      <c r="BW8" s="12">
        <v>8258</v>
      </c>
      <c r="BX8" s="12">
        <v>3644</v>
      </c>
    </row>
    <row r="9" spans="1:77" s="11" customFormat="1" x14ac:dyDescent="0.2">
      <c r="B9" s="1" t="s">
        <v>9086</v>
      </c>
      <c r="C9" s="12">
        <v>1507147</v>
      </c>
      <c r="D9" s="12">
        <v>1380012</v>
      </c>
      <c r="E9" s="12">
        <v>18971</v>
      </c>
      <c r="F9" s="12">
        <v>27187</v>
      </c>
      <c r="G9" s="12">
        <v>13020</v>
      </c>
      <c r="H9" s="12">
        <v>37287</v>
      </c>
      <c r="I9" s="12">
        <v>29729</v>
      </c>
      <c r="J9" s="12">
        <v>57544</v>
      </c>
      <c r="K9" s="12">
        <v>8647</v>
      </c>
      <c r="L9" s="12">
        <v>21280</v>
      </c>
      <c r="M9" s="12">
        <v>12617</v>
      </c>
      <c r="N9" s="12">
        <v>15511</v>
      </c>
      <c r="O9" s="12">
        <v>29954</v>
      </c>
      <c r="P9" s="12">
        <v>87501</v>
      </c>
      <c r="Q9" s="12">
        <v>19392</v>
      </c>
      <c r="R9" s="12">
        <v>25427</v>
      </c>
      <c r="S9" s="12">
        <v>26784</v>
      </c>
      <c r="T9" s="12">
        <v>12590</v>
      </c>
      <c r="U9" s="12">
        <v>57318</v>
      </c>
      <c r="V9" s="12">
        <v>12176</v>
      </c>
      <c r="W9" s="12">
        <v>13351</v>
      </c>
      <c r="X9" s="12">
        <v>14664</v>
      </c>
      <c r="Y9" s="12">
        <v>13374</v>
      </c>
      <c r="Z9" s="12">
        <v>24770</v>
      </c>
      <c r="AA9" s="12">
        <v>6903</v>
      </c>
      <c r="AB9" s="12">
        <v>14328</v>
      </c>
      <c r="AC9" s="12">
        <v>9761</v>
      </c>
      <c r="AD9" s="12">
        <v>38586</v>
      </c>
      <c r="AE9" s="12">
        <v>10056</v>
      </c>
      <c r="AF9" s="12">
        <v>28442</v>
      </c>
      <c r="AG9" s="12">
        <v>35195</v>
      </c>
      <c r="AH9" s="12">
        <v>6859</v>
      </c>
      <c r="AI9" s="12">
        <v>52187</v>
      </c>
      <c r="AJ9" s="12">
        <v>21998</v>
      </c>
      <c r="AK9" s="12">
        <v>6004</v>
      </c>
      <c r="AL9" s="12">
        <v>33088</v>
      </c>
      <c r="AM9" s="12">
        <v>43701</v>
      </c>
      <c r="AN9" s="12">
        <v>36168</v>
      </c>
      <c r="AO9" s="12">
        <v>9370</v>
      </c>
      <c r="AP9" s="12">
        <v>7969</v>
      </c>
      <c r="AQ9" s="12">
        <v>12823</v>
      </c>
      <c r="AR9" s="12">
        <v>12425</v>
      </c>
      <c r="AS9" s="12">
        <v>29955</v>
      </c>
      <c r="AT9" s="12">
        <v>34887</v>
      </c>
      <c r="AU9" s="12">
        <v>66986</v>
      </c>
      <c r="AV9" s="12">
        <v>136784</v>
      </c>
      <c r="AW9" s="12">
        <v>50224</v>
      </c>
      <c r="AX9" s="12">
        <v>31228</v>
      </c>
      <c r="AY9" s="12">
        <v>27605</v>
      </c>
      <c r="AZ9" s="12">
        <v>37386</v>
      </c>
      <c r="BA9" s="12">
        <v>127135</v>
      </c>
      <c r="BB9" s="12"/>
      <c r="BC9" s="12">
        <v>9928</v>
      </c>
      <c r="BD9" s="12">
        <v>1977</v>
      </c>
      <c r="BE9" s="12">
        <v>537</v>
      </c>
      <c r="BF9" s="12">
        <v>6683</v>
      </c>
      <c r="BG9" s="12">
        <v>4730</v>
      </c>
      <c r="BH9" s="12">
        <v>658</v>
      </c>
      <c r="BI9" s="12"/>
      <c r="BJ9" s="12">
        <v>12056</v>
      </c>
      <c r="BK9" s="12">
        <v>334</v>
      </c>
      <c r="BL9" s="12">
        <v>6694</v>
      </c>
      <c r="BM9" s="12">
        <v>384</v>
      </c>
      <c r="BN9" s="12">
        <v>2257</v>
      </c>
      <c r="BO9" s="12">
        <v>3534</v>
      </c>
      <c r="BP9" s="12">
        <v>10853</v>
      </c>
      <c r="BQ9" s="12">
        <v>25779</v>
      </c>
      <c r="BR9" s="12">
        <v>7321</v>
      </c>
      <c r="BS9" s="12">
        <v>7709</v>
      </c>
      <c r="BT9" s="12">
        <v>12414</v>
      </c>
      <c r="BU9" s="12">
        <v>1439</v>
      </c>
      <c r="BV9" s="12"/>
      <c r="BW9" s="12">
        <v>8169</v>
      </c>
      <c r="BX9" s="12">
        <v>3679</v>
      </c>
    </row>
    <row r="10" spans="1:77" s="11" customFormat="1" x14ac:dyDescent="0.2">
      <c r="B10" s="1" t="s">
        <v>9087</v>
      </c>
      <c r="C10" s="12">
        <v>1488574</v>
      </c>
      <c r="D10" s="12">
        <v>1359606</v>
      </c>
      <c r="E10" s="12">
        <v>18950</v>
      </c>
      <c r="F10" s="12">
        <v>26774</v>
      </c>
      <c r="G10" s="12">
        <v>12234</v>
      </c>
      <c r="H10" s="12">
        <v>37114</v>
      </c>
      <c r="I10" s="12">
        <v>30035</v>
      </c>
      <c r="J10" s="12">
        <v>55719</v>
      </c>
      <c r="K10" s="12">
        <v>8511</v>
      </c>
      <c r="L10" s="12">
        <v>20688</v>
      </c>
      <c r="M10" s="12">
        <v>12264</v>
      </c>
      <c r="N10" s="12">
        <v>16522</v>
      </c>
      <c r="O10" s="12">
        <v>29408</v>
      </c>
      <c r="P10" s="12">
        <v>84293</v>
      </c>
      <c r="Q10" s="12">
        <v>19042</v>
      </c>
      <c r="R10" s="12">
        <v>24973</v>
      </c>
      <c r="S10" s="12">
        <v>25912</v>
      </c>
      <c r="T10" s="12">
        <v>12272</v>
      </c>
      <c r="U10" s="12">
        <v>57270</v>
      </c>
      <c r="V10" s="12">
        <v>11216</v>
      </c>
      <c r="W10" s="12">
        <v>13550</v>
      </c>
      <c r="X10" s="12">
        <v>14094</v>
      </c>
      <c r="Y10" s="12">
        <v>13346</v>
      </c>
      <c r="Z10" s="12">
        <v>24447</v>
      </c>
      <c r="AA10" s="12">
        <v>6825</v>
      </c>
      <c r="AB10" s="12">
        <v>14582</v>
      </c>
      <c r="AC10" s="12">
        <v>9171</v>
      </c>
      <c r="AD10" s="12">
        <v>37250</v>
      </c>
      <c r="AE10" s="12">
        <v>11082</v>
      </c>
      <c r="AF10" s="12">
        <v>28096</v>
      </c>
      <c r="AG10" s="12">
        <v>33433</v>
      </c>
      <c r="AH10" s="12">
        <v>6796</v>
      </c>
      <c r="AI10" s="12">
        <v>50856</v>
      </c>
      <c r="AJ10" s="12">
        <v>22597</v>
      </c>
      <c r="AK10" s="12">
        <v>6021</v>
      </c>
      <c r="AL10" s="12">
        <v>33478</v>
      </c>
      <c r="AM10" s="12">
        <v>39653</v>
      </c>
      <c r="AN10" s="12">
        <v>37214</v>
      </c>
      <c r="AO10" s="12">
        <v>9393</v>
      </c>
      <c r="AP10" s="12">
        <v>7651</v>
      </c>
      <c r="AQ10" s="12">
        <v>14847</v>
      </c>
      <c r="AR10" s="12">
        <v>12304</v>
      </c>
      <c r="AS10" s="12">
        <v>28764</v>
      </c>
      <c r="AT10" s="12">
        <v>33148</v>
      </c>
      <c r="AU10" s="12">
        <v>63700</v>
      </c>
      <c r="AV10" s="12">
        <v>143701</v>
      </c>
      <c r="AW10" s="12">
        <v>48918</v>
      </c>
      <c r="AX10" s="12">
        <v>30059</v>
      </c>
      <c r="AY10" s="12">
        <v>26167</v>
      </c>
      <c r="AZ10" s="12">
        <v>35266</v>
      </c>
      <c r="BA10" s="12">
        <v>128968</v>
      </c>
      <c r="BB10" s="12">
        <v>315</v>
      </c>
      <c r="BC10" s="12">
        <v>9450</v>
      </c>
      <c r="BD10" s="12">
        <v>1785</v>
      </c>
      <c r="BE10" s="12">
        <v>723</v>
      </c>
      <c r="BF10" s="12">
        <v>6748</v>
      </c>
      <c r="BG10" s="12">
        <v>4745</v>
      </c>
      <c r="BH10" s="12">
        <v>563</v>
      </c>
      <c r="BI10" s="12"/>
      <c r="BJ10" s="12">
        <v>10925</v>
      </c>
      <c r="BK10" s="12">
        <v>665</v>
      </c>
      <c r="BL10" s="12">
        <v>6494</v>
      </c>
      <c r="BM10" s="12">
        <v>745</v>
      </c>
      <c r="BN10" s="12">
        <v>2194</v>
      </c>
      <c r="BO10" s="12">
        <v>3619</v>
      </c>
      <c r="BP10" s="12">
        <v>10416</v>
      </c>
      <c r="BQ10" s="12">
        <v>29988</v>
      </c>
      <c r="BR10" s="12">
        <v>6924</v>
      </c>
      <c r="BS10" s="12">
        <v>7405</v>
      </c>
      <c r="BT10" s="12">
        <v>11984</v>
      </c>
      <c r="BU10" s="12">
        <v>1217</v>
      </c>
      <c r="BV10" s="12"/>
      <c r="BW10" s="12">
        <v>8193</v>
      </c>
      <c r="BX10" s="12">
        <v>3870</v>
      </c>
    </row>
    <row r="11" spans="1:77" s="11" customFormat="1" x14ac:dyDescent="0.2">
      <c r="B11" s="1" t="s">
        <v>9088</v>
      </c>
      <c r="C11" s="12">
        <v>1446879</v>
      </c>
      <c r="D11" s="12">
        <v>1313475</v>
      </c>
      <c r="E11" s="12">
        <v>18411</v>
      </c>
      <c r="F11" s="12">
        <v>26390</v>
      </c>
      <c r="G11" s="12">
        <v>11594</v>
      </c>
      <c r="H11" s="12">
        <v>36639</v>
      </c>
      <c r="I11" s="12">
        <v>29619</v>
      </c>
      <c r="J11" s="12">
        <v>54577</v>
      </c>
      <c r="K11" s="12">
        <v>8421</v>
      </c>
      <c r="L11" s="12">
        <v>20573</v>
      </c>
      <c r="M11" s="12">
        <v>11532</v>
      </c>
      <c r="N11" s="12">
        <v>17660</v>
      </c>
      <c r="O11" s="12">
        <v>28497</v>
      </c>
      <c r="P11" s="12">
        <v>81049</v>
      </c>
      <c r="Q11" s="12">
        <v>18458</v>
      </c>
      <c r="R11" s="12">
        <v>24012</v>
      </c>
      <c r="S11" s="12">
        <v>24854</v>
      </c>
      <c r="T11" s="12">
        <v>12125</v>
      </c>
      <c r="U11" s="12">
        <v>56455</v>
      </c>
      <c r="V11" s="12">
        <v>10601</v>
      </c>
      <c r="W11" s="12">
        <v>13621</v>
      </c>
      <c r="X11" s="12">
        <v>13706</v>
      </c>
      <c r="Y11" s="12">
        <v>12926</v>
      </c>
      <c r="Z11" s="12">
        <v>24312</v>
      </c>
      <c r="AA11" s="12">
        <v>6756</v>
      </c>
      <c r="AB11" s="12">
        <v>14007</v>
      </c>
      <c r="AC11" s="12">
        <v>8730</v>
      </c>
      <c r="AD11" s="12">
        <v>35336</v>
      </c>
      <c r="AE11" s="12">
        <v>10721</v>
      </c>
      <c r="AF11" s="12">
        <v>27328</v>
      </c>
      <c r="AG11" s="12">
        <v>31605</v>
      </c>
      <c r="AH11" s="12">
        <v>7373</v>
      </c>
      <c r="AI11" s="12">
        <v>49901</v>
      </c>
      <c r="AJ11" s="12">
        <v>22394</v>
      </c>
      <c r="AK11" s="12">
        <v>5993</v>
      </c>
      <c r="AL11" s="12">
        <v>32447</v>
      </c>
      <c r="AM11" s="12">
        <v>37265</v>
      </c>
      <c r="AN11" s="12">
        <v>35070</v>
      </c>
      <c r="AO11" s="12">
        <v>9369</v>
      </c>
      <c r="AP11" s="12">
        <v>7575</v>
      </c>
      <c r="AQ11" s="12">
        <v>15871</v>
      </c>
      <c r="AR11" s="12">
        <v>11845</v>
      </c>
      <c r="AS11" s="12">
        <v>28557</v>
      </c>
      <c r="AT11" s="12">
        <v>31460</v>
      </c>
      <c r="AU11" s="12">
        <v>60701</v>
      </c>
      <c r="AV11" s="12">
        <v>134125</v>
      </c>
      <c r="AW11" s="12">
        <v>45684</v>
      </c>
      <c r="AX11" s="12">
        <v>28749</v>
      </c>
      <c r="AY11" s="12">
        <v>24671</v>
      </c>
      <c r="AZ11" s="12">
        <v>33910</v>
      </c>
      <c r="BA11" s="12">
        <v>133404</v>
      </c>
      <c r="BB11" s="12">
        <v>564</v>
      </c>
      <c r="BC11" s="12">
        <v>9104</v>
      </c>
      <c r="BD11" s="12">
        <v>1555</v>
      </c>
      <c r="BE11" s="12">
        <v>867</v>
      </c>
      <c r="BF11" s="12">
        <v>6514</v>
      </c>
      <c r="BG11" s="12">
        <v>4904</v>
      </c>
      <c r="BH11" s="12">
        <v>569</v>
      </c>
      <c r="BI11" s="12">
        <v>3013</v>
      </c>
      <c r="BJ11" s="12">
        <v>9693</v>
      </c>
      <c r="BK11" s="12">
        <v>969</v>
      </c>
      <c r="BL11" s="12">
        <v>6338</v>
      </c>
      <c r="BM11" s="12">
        <v>1130</v>
      </c>
      <c r="BN11" s="12">
        <v>2342</v>
      </c>
      <c r="BO11" s="12">
        <v>3619</v>
      </c>
      <c r="BP11" s="12">
        <v>9848</v>
      </c>
      <c r="BQ11" s="12">
        <v>33307</v>
      </c>
      <c r="BR11" s="12">
        <v>6696</v>
      </c>
      <c r="BS11" s="12">
        <v>7151</v>
      </c>
      <c r="BT11" s="12">
        <v>11906</v>
      </c>
      <c r="BU11" s="12">
        <v>1207</v>
      </c>
      <c r="BV11" s="12"/>
      <c r="BW11" s="12">
        <v>7994</v>
      </c>
      <c r="BX11" s="12">
        <v>4114</v>
      </c>
    </row>
    <row r="12" spans="1:77" s="11" customFormat="1" x14ac:dyDescent="0.2">
      <c r="B12" s="1" t="s">
        <v>9089</v>
      </c>
      <c r="C12" s="12">
        <v>1433016</v>
      </c>
      <c r="D12" s="12">
        <v>1294767</v>
      </c>
      <c r="E12" s="12">
        <v>18015</v>
      </c>
      <c r="F12" s="12">
        <v>26105</v>
      </c>
      <c r="G12" s="12">
        <v>11544</v>
      </c>
      <c r="H12" s="12">
        <v>36219</v>
      </c>
      <c r="I12" s="12">
        <v>29427</v>
      </c>
      <c r="J12" s="12">
        <v>53674</v>
      </c>
      <c r="K12" s="12">
        <v>8343</v>
      </c>
      <c r="L12" s="12">
        <v>20108</v>
      </c>
      <c r="M12" s="12">
        <v>11026</v>
      </c>
      <c r="N12" s="12">
        <v>16860</v>
      </c>
      <c r="O12" s="12">
        <v>28154</v>
      </c>
      <c r="P12" s="12">
        <v>78646</v>
      </c>
      <c r="Q12" s="12">
        <v>18228</v>
      </c>
      <c r="R12" s="12">
        <v>22967</v>
      </c>
      <c r="S12" s="12">
        <v>23993</v>
      </c>
      <c r="T12" s="12">
        <v>11909</v>
      </c>
      <c r="U12" s="12">
        <v>56888</v>
      </c>
      <c r="V12" s="12">
        <v>10305</v>
      </c>
      <c r="W12" s="12">
        <v>13413</v>
      </c>
      <c r="X12" s="12">
        <v>14301</v>
      </c>
      <c r="Y12" s="12">
        <v>12647</v>
      </c>
      <c r="Z12" s="12">
        <v>23506</v>
      </c>
      <c r="AA12" s="12">
        <v>6582</v>
      </c>
      <c r="AB12" s="12">
        <v>13144</v>
      </c>
      <c r="AC12" s="12">
        <v>8025</v>
      </c>
      <c r="AD12" s="12">
        <v>34390</v>
      </c>
      <c r="AE12" s="12">
        <v>11115</v>
      </c>
      <c r="AF12" s="12">
        <v>26843</v>
      </c>
      <c r="AG12" s="12">
        <v>29886</v>
      </c>
      <c r="AH12" s="12">
        <v>7838</v>
      </c>
      <c r="AI12" s="12">
        <v>47665</v>
      </c>
      <c r="AJ12" s="12">
        <v>22194</v>
      </c>
      <c r="AK12" s="12">
        <v>5965</v>
      </c>
      <c r="AL12" s="12">
        <v>31533</v>
      </c>
      <c r="AM12" s="12">
        <v>36366</v>
      </c>
      <c r="AN12" s="12">
        <v>34158</v>
      </c>
      <c r="AO12" s="12">
        <v>9549</v>
      </c>
      <c r="AP12" s="12">
        <v>7427</v>
      </c>
      <c r="AQ12" s="12">
        <v>17413</v>
      </c>
      <c r="AR12" s="12">
        <v>11764</v>
      </c>
      <c r="AS12" s="12">
        <v>26963</v>
      </c>
      <c r="AT12" s="12">
        <v>29494</v>
      </c>
      <c r="AU12" s="12">
        <v>59012</v>
      </c>
      <c r="AV12" s="12">
        <v>141806</v>
      </c>
      <c r="AW12" s="12">
        <v>45220</v>
      </c>
      <c r="AX12" s="12">
        <v>27773</v>
      </c>
      <c r="AY12" s="12">
        <v>23381</v>
      </c>
      <c r="AZ12" s="12">
        <v>32983</v>
      </c>
      <c r="BA12" s="12">
        <v>138249</v>
      </c>
      <c r="BB12" s="12">
        <v>743</v>
      </c>
      <c r="BC12" s="12">
        <v>9503</v>
      </c>
      <c r="BD12" s="12">
        <v>1369</v>
      </c>
      <c r="BE12" s="12">
        <v>1263</v>
      </c>
      <c r="BF12" s="12">
        <v>6440</v>
      </c>
      <c r="BG12" s="12">
        <v>5016</v>
      </c>
      <c r="BH12" s="12">
        <v>553</v>
      </c>
      <c r="BI12" s="12">
        <v>4543</v>
      </c>
      <c r="BJ12" s="12">
        <v>8857</v>
      </c>
      <c r="BK12" s="12">
        <v>1264</v>
      </c>
      <c r="BL12" s="12">
        <v>6500</v>
      </c>
      <c r="BM12" s="12">
        <v>1606</v>
      </c>
      <c r="BN12" s="12">
        <v>2469</v>
      </c>
      <c r="BO12" s="12">
        <v>3412</v>
      </c>
      <c r="BP12" s="12">
        <v>9503</v>
      </c>
      <c r="BQ12" s="12">
        <v>36217</v>
      </c>
      <c r="BR12" s="12">
        <v>6514</v>
      </c>
      <c r="BS12" s="12">
        <v>7027</v>
      </c>
      <c r="BT12" s="12">
        <v>12101</v>
      </c>
      <c r="BU12" s="12">
        <v>1144</v>
      </c>
      <c r="BV12" s="12">
        <v>181</v>
      </c>
      <c r="BW12" s="12">
        <v>7702</v>
      </c>
      <c r="BX12" s="12">
        <v>4322</v>
      </c>
    </row>
    <row r="13" spans="1:77" s="11" customFormat="1" x14ac:dyDescent="0.2">
      <c r="B13" s="1" t="s">
        <v>9090</v>
      </c>
      <c r="C13" s="12">
        <v>1410440</v>
      </c>
      <c r="D13" s="12">
        <v>1268031</v>
      </c>
      <c r="E13" s="12">
        <v>17225</v>
      </c>
      <c r="F13" s="12">
        <v>25753</v>
      </c>
      <c r="G13" s="12">
        <v>11360</v>
      </c>
      <c r="H13" s="12">
        <v>34880</v>
      </c>
      <c r="I13" s="12">
        <v>28837</v>
      </c>
      <c r="J13" s="12">
        <v>51770</v>
      </c>
      <c r="K13" s="12">
        <v>8149</v>
      </c>
      <c r="L13" s="12">
        <v>19586</v>
      </c>
      <c r="M13" s="12">
        <v>10790</v>
      </c>
      <c r="N13" s="12">
        <v>16790</v>
      </c>
      <c r="O13" s="12">
        <v>27408</v>
      </c>
      <c r="P13" s="12">
        <v>78510</v>
      </c>
      <c r="Q13" s="12">
        <v>17700</v>
      </c>
      <c r="R13" s="12">
        <v>22068</v>
      </c>
      <c r="S13" s="12">
        <v>23186</v>
      </c>
      <c r="T13" s="12">
        <v>11534</v>
      </c>
      <c r="U13" s="12">
        <v>56215</v>
      </c>
      <c r="V13" s="12">
        <v>10046</v>
      </c>
      <c r="W13" s="12">
        <v>13231</v>
      </c>
      <c r="X13" s="12">
        <v>14248</v>
      </c>
      <c r="Y13" s="12">
        <v>12409</v>
      </c>
      <c r="Z13" s="12">
        <v>22702</v>
      </c>
      <c r="AA13" s="12">
        <v>6457</v>
      </c>
      <c r="AB13" s="12">
        <v>13217</v>
      </c>
      <c r="AC13" s="12">
        <v>7722</v>
      </c>
      <c r="AD13" s="12">
        <v>33797</v>
      </c>
      <c r="AE13" s="12">
        <v>10994</v>
      </c>
      <c r="AF13" s="12">
        <v>26339</v>
      </c>
      <c r="AG13" s="12">
        <v>27989</v>
      </c>
      <c r="AH13" s="12">
        <v>8305</v>
      </c>
      <c r="AI13" s="12">
        <v>45601</v>
      </c>
      <c r="AJ13" s="12">
        <v>22221</v>
      </c>
      <c r="AK13" s="12">
        <v>5940</v>
      </c>
      <c r="AL13" s="12">
        <v>30448</v>
      </c>
      <c r="AM13" s="12">
        <v>35268</v>
      </c>
      <c r="AN13" s="12">
        <v>33313</v>
      </c>
      <c r="AO13" s="12">
        <v>9662</v>
      </c>
      <c r="AP13" s="12">
        <v>7351</v>
      </c>
      <c r="AQ13" s="12">
        <v>18846</v>
      </c>
      <c r="AR13" s="12">
        <v>11344</v>
      </c>
      <c r="AS13" s="12">
        <v>26746</v>
      </c>
      <c r="AT13" s="12">
        <v>28072</v>
      </c>
      <c r="AU13" s="12">
        <v>58202</v>
      </c>
      <c r="AV13" s="12">
        <v>140529</v>
      </c>
      <c r="AW13" s="12">
        <v>45389</v>
      </c>
      <c r="AX13" s="12">
        <v>26495</v>
      </c>
      <c r="AY13" s="12">
        <v>21820</v>
      </c>
      <c r="AZ13" s="12">
        <v>31567</v>
      </c>
      <c r="BA13" s="12">
        <v>142409</v>
      </c>
      <c r="BB13" s="12">
        <v>1070</v>
      </c>
      <c r="BC13" s="12">
        <v>9840</v>
      </c>
      <c r="BD13" s="12">
        <v>1224</v>
      </c>
      <c r="BE13" s="12">
        <v>1700</v>
      </c>
      <c r="BF13" s="12">
        <v>6224</v>
      </c>
      <c r="BG13" s="12">
        <v>5095</v>
      </c>
      <c r="BH13" s="12">
        <v>525</v>
      </c>
      <c r="BI13" s="12">
        <v>5364</v>
      </c>
      <c r="BJ13" s="12">
        <v>8213</v>
      </c>
      <c r="BK13" s="12">
        <v>1380</v>
      </c>
      <c r="BL13" s="12">
        <v>7036</v>
      </c>
      <c r="BM13" s="12">
        <v>2135</v>
      </c>
      <c r="BN13" s="12">
        <v>2477</v>
      </c>
      <c r="BO13" s="12">
        <v>3198</v>
      </c>
      <c r="BP13" s="12">
        <v>9212</v>
      </c>
      <c r="BQ13" s="12">
        <v>38857</v>
      </c>
      <c r="BR13" s="12">
        <v>6422</v>
      </c>
      <c r="BS13" s="12">
        <v>6777</v>
      </c>
      <c r="BT13" s="12">
        <v>11972</v>
      </c>
      <c r="BU13" s="12">
        <v>1171</v>
      </c>
      <c r="BV13" s="12">
        <v>377</v>
      </c>
      <c r="BW13" s="12">
        <v>7453</v>
      </c>
      <c r="BX13" s="12">
        <v>4687</v>
      </c>
    </row>
    <row r="14" spans="1:77" s="11" customFormat="1" x14ac:dyDescent="0.2">
      <c r="B14" s="1" t="s">
        <v>9091</v>
      </c>
      <c r="C14" s="12">
        <v>1396607</v>
      </c>
      <c r="D14" s="12">
        <v>1250317</v>
      </c>
      <c r="E14" s="12">
        <v>17274</v>
      </c>
      <c r="F14" s="12">
        <v>25563</v>
      </c>
      <c r="G14" s="12">
        <v>11307</v>
      </c>
      <c r="H14" s="12">
        <v>33622</v>
      </c>
      <c r="I14" s="12">
        <v>28440</v>
      </c>
      <c r="J14" s="12">
        <v>50915</v>
      </c>
      <c r="K14" s="12">
        <v>8008</v>
      </c>
      <c r="L14" s="12">
        <v>19544</v>
      </c>
      <c r="M14" s="12">
        <v>10428</v>
      </c>
      <c r="N14" s="12">
        <v>16478</v>
      </c>
      <c r="O14" s="12">
        <v>27202</v>
      </c>
      <c r="P14" s="12">
        <v>76318</v>
      </c>
      <c r="Q14" s="12">
        <v>17679</v>
      </c>
      <c r="R14" s="12">
        <v>21142</v>
      </c>
      <c r="S14" s="12">
        <v>22589</v>
      </c>
      <c r="T14" s="12">
        <v>11209</v>
      </c>
      <c r="U14" s="12">
        <v>56091</v>
      </c>
      <c r="V14" s="12">
        <v>10102</v>
      </c>
      <c r="W14" s="12">
        <v>13227</v>
      </c>
      <c r="X14" s="12">
        <v>14515</v>
      </c>
      <c r="Y14" s="12">
        <v>12154</v>
      </c>
      <c r="Z14" s="12">
        <v>22322</v>
      </c>
      <c r="AA14" s="12">
        <v>6177</v>
      </c>
      <c r="AB14" s="12">
        <v>13079</v>
      </c>
      <c r="AC14" s="12">
        <v>7602</v>
      </c>
      <c r="AD14" s="12">
        <v>33423</v>
      </c>
      <c r="AE14" s="12">
        <v>11178</v>
      </c>
      <c r="AF14" s="12">
        <v>25953</v>
      </c>
      <c r="AG14" s="12">
        <v>26328</v>
      </c>
      <c r="AH14" s="12">
        <v>8567</v>
      </c>
      <c r="AI14" s="12">
        <v>44825</v>
      </c>
      <c r="AJ14" s="12">
        <v>22240</v>
      </c>
      <c r="AK14" s="12">
        <v>5801</v>
      </c>
      <c r="AL14" s="12">
        <v>28891</v>
      </c>
      <c r="AM14" s="12">
        <v>34375</v>
      </c>
      <c r="AN14" s="12">
        <v>32528</v>
      </c>
      <c r="AO14" s="12">
        <v>9556</v>
      </c>
      <c r="AP14" s="12">
        <v>7306</v>
      </c>
      <c r="AQ14" s="12">
        <v>20253</v>
      </c>
      <c r="AR14" s="12">
        <v>11041</v>
      </c>
      <c r="AS14" s="12">
        <v>26828</v>
      </c>
      <c r="AT14" s="12">
        <v>27094</v>
      </c>
      <c r="AU14" s="12">
        <v>57426</v>
      </c>
      <c r="AV14" s="12">
        <v>142172</v>
      </c>
      <c r="AW14" s="12">
        <v>45323</v>
      </c>
      <c r="AX14" s="12">
        <v>25895</v>
      </c>
      <c r="AY14" s="12">
        <v>19611</v>
      </c>
      <c r="AZ14" s="12">
        <v>30716</v>
      </c>
      <c r="BA14" s="12">
        <v>146290</v>
      </c>
      <c r="BB14" s="12">
        <v>1394</v>
      </c>
      <c r="BC14" s="12">
        <v>10022</v>
      </c>
      <c r="BD14" s="12">
        <v>1140</v>
      </c>
      <c r="BE14" s="12">
        <v>2203</v>
      </c>
      <c r="BF14" s="12">
        <v>6099</v>
      </c>
      <c r="BG14" s="12">
        <v>5178</v>
      </c>
      <c r="BH14" s="12">
        <v>577</v>
      </c>
      <c r="BI14" s="12">
        <v>6145</v>
      </c>
      <c r="BJ14" s="12">
        <v>7600</v>
      </c>
      <c r="BK14" s="12">
        <v>1369</v>
      </c>
      <c r="BL14" s="12">
        <v>7721</v>
      </c>
      <c r="BM14" s="12">
        <v>2466</v>
      </c>
      <c r="BN14" s="12">
        <v>2883</v>
      </c>
      <c r="BO14" s="12">
        <v>3193</v>
      </c>
      <c r="BP14" s="12">
        <v>8952</v>
      </c>
      <c r="BQ14" s="12">
        <v>40264</v>
      </c>
      <c r="BR14" s="12">
        <v>6344</v>
      </c>
      <c r="BS14" s="12">
        <v>6583</v>
      </c>
      <c r="BT14" s="12">
        <v>12529</v>
      </c>
      <c r="BU14" s="12">
        <v>1175</v>
      </c>
      <c r="BV14" s="12">
        <v>539</v>
      </c>
      <c r="BW14" s="12">
        <v>7378</v>
      </c>
      <c r="BX14" s="12">
        <v>4536</v>
      </c>
    </row>
    <row r="15" spans="1:77" s="11" customFormat="1" x14ac:dyDescent="0.2">
      <c r="B15" s="1" t="s">
        <v>9092</v>
      </c>
      <c r="C15" s="12">
        <v>1371810</v>
      </c>
      <c r="D15" s="12">
        <v>1230950</v>
      </c>
      <c r="E15" s="12">
        <v>16913</v>
      </c>
      <c r="F15" s="12">
        <v>25625</v>
      </c>
      <c r="G15" s="12">
        <v>11173</v>
      </c>
      <c r="H15" s="12">
        <v>32384</v>
      </c>
      <c r="I15" s="12">
        <v>27610</v>
      </c>
      <c r="J15" s="12">
        <v>50422</v>
      </c>
      <c r="K15" s="12">
        <v>7899</v>
      </c>
      <c r="L15" s="12">
        <v>19308</v>
      </c>
      <c r="M15" s="12">
        <v>10113</v>
      </c>
      <c r="N15" s="12">
        <v>12363</v>
      </c>
      <c r="O15" s="12">
        <v>26775</v>
      </c>
      <c r="P15" s="12">
        <v>74771</v>
      </c>
      <c r="Q15" s="12">
        <v>17304</v>
      </c>
      <c r="R15" s="12">
        <v>20173</v>
      </c>
      <c r="S15" s="12">
        <v>22425</v>
      </c>
      <c r="T15" s="12">
        <v>10967</v>
      </c>
      <c r="U15" s="12">
        <v>56031</v>
      </c>
      <c r="V15" s="12">
        <v>10236</v>
      </c>
      <c r="W15" s="12">
        <v>13250</v>
      </c>
      <c r="X15" s="12">
        <v>14993</v>
      </c>
      <c r="Y15" s="12">
        <v>12093</v>
      </c>
      <c r="Z15" s="12">
        <v>21829</v>
      </c>
      <c r="AA15" s="12">
        <v>5874</v>
      </c>
      <c r="AB15" s="12">
        <v>12352</v>
      </c>
      <c r="AC15" s="12">
        <v>7570</v>
      </c>
      <c r="AD15" s="12">
        <v>33172</v>
      </c>
      <c r="AE15" s="12">
        <v>11156</v>
      </c>
      <c r="AF15" s="12">
        <v>26340</v>
      </c>
      <c r="AG15" s="12">
        <v>24970</v>
      </c>
      <c r="AH15" s="12">
        <v>8886</v>
      </c>
      <c r="AI15" s="12">
        <v>43371</v>
      </c>
      <c r="AJ15" s="12">
        <v>21896</v>
      </c>
      <c r="AK15" s="12">
        <v>5810</v>
      </c>
      <c r="AL15" s="12">
        <v>28477</v>
      </c>
      <c r="AM15" s="12">
        <v>34518</v>
      </c>
      <c r="AN15" s="12">
        <v>32159</v>
      </c>
      <c r="AO15" s="12">
        <v>9117</v>
      </c>
      <c r="AP15" s="12">
        <v>7375</v>
      </c>
      <c r="AQ15" s="12">
        <v>19924</v>
      </c>
      <c r="AR15" s="12">
        <v>11153</v>
      </c>
      <c r="AS15" s="12">
        <v>26070</v>
      </c>
      <c r="AT15" s="12">
        <v>26076</v>
      </c>
      <c r="AU15" s="12">
        <v>56985</v>
      </c>
      <c r="AV15" s="12">
        <v>144334</v>
      </c>
      <c r="AW15" s="12">
        <v>44765</v>
      </c>
      <c r="AX15" s="12">
        <v>25040</v>
      </c>
      <c r="AY15" s="12">
        <v>19821</v>
      </c>
      <c r="AZ15" s="12">
        <v>29082</v>
      </c>
      <c r="BA15" s="12">
        <v>140860</v>
      </c>
      <c r="BB15" s="12">
        <v>1736</v>
      </c>
      <c r="BC15" s="12">
        <v>10086</v>
      </c>
      <c r="BD15" s="12">
        <v>906</v>
      </c>
      <c r="BE15" s="12">
        <v>2445</v>
      </c>
      <c r="BF15" s="12">
        <v>5785</v>
      </c>
      <c r="BG15" s="12">
        <v>4096</v>
      </c>
      <c r="BH15" s="12">
        <v>588</v>
      </c>
      <c r="BI15" s="12">
        <v>6227</v>
      </c>
      <c r="BJ15" s="12">
        <v>7010</v>
      </c>
      <c r="BK15" s="12">
        <v>1228</v>
      </c>
      <c r="BL15" s="12">
        <v>7173</v>
      </c>
      <c r="BM15" s="12">
        <v>2647</v>
      </c>
      <c r="BN15" s="17">
        <v>3354</v>
      </c>
      <c r="BO15" s="17">
        <v>2670</v>
      </c>
      <c r="BP15" s="17">
        <v>8406</v>
      </c>
      <c r="BQ15" s="17">
        <v>38311</v>
      </c>
      <c r="BR15" s="17">
        <v>6196</v>
      </c>
      <c r="BS15" s="17">
        <v>6546</v>
      </c>
      <c r="BT15" s="17">
        <v>11745</v>
      </c>
      <c r="BU15" s="17">
        <v>986</v>
      </c>
      <c r="BV15" s="12">
        <v>494</v>
      </c>
      <c r="BW15" s="12">
        <v>7637</v>
      </c>
      <c r="BX15" s="12">
        <v>4588</v>
      </c>
    </row>
    <row r="16" spans="1:77" x14ac:dyDescent="0.2">
      <c r="A16" s="169"/>
      <c r="B16" s="1" t="s">
        <v>9093</v>
      </c>
      <c r="C16" s="2">
        <v>1214746</v>
      </c>
      <c r="D16" s="2">
        <v>1092066</v>
      </c>
      <c r="E16" s="2">
        <v>16096</v>
      </c>
      <c r="F16" s="2">
        <v>25794</v>
      </c>
      <c r="G16" s="2">
        <v>11028</v>
      </c>
      <c r="H16" s="2">
        <v>27549</v>
      </c>
      <c r="I16" s="2">
        <v>21498</v>
      </c>
      <c r="J16" s="2">
        <v>38421</v>
      </c>
      <c r="K16" s="2">
        <v>8123</v>
      </c>
      <c r="L16" s="2">
        <v>18471</v>
      </c>
      <c r="M16" s="2">
        <v>9749</v>
      </c>
      <c r="N16" s="2">
        <v>9760</v>
      </c>
      <c r="O16" s="2">
        <v>22651</v>
      </c>
      <c r="P16" s="2">
        <v>63239</v>
      </c>
      <c r="Q16" s="2">
        <v>16518</v>
      </c>
      <c r="R16" s="2">
        <v>16707</v>
      </c>
      <c r="S16" s="2">
        <v>17821</v>
      </c>
      <c r="T16" s="2">
        <v>8754</v>
      </c>
      <c r="U16" s="2">
        <v>56356</v>
      </c>
      <c r="V16" s="2">
        <v>10011</v>
      </c>
      <c r="W16" s="2">
        <v>10311</v>
      </c>
      <c r="X16" s="2">
        <v>15302</v>
      </c>
      <c r="Y16" s="2">
        <v>11559</v>
      </c>
      <c r="Z16" s="2">
        <v>19206</v>
      </c>
      <c r="AA16" s="2">
        <v>5086</v>
      </c>
      <c r="AB16" s="2">
        <v>11755</v>
      </c>
      <c r="AC16" s="2">
        <v>6178</v>
      </c>
      <c r="AD16" s="2">
        <v>33367</v>
      </c>
      <c r="AE16" s="2">
        <v>11649</v>
      </c>
      <c r="AF16" s="2">
        <v>21356</v>
      </c>
      <c r="AG16" s="2">
        <v>23495</v>
      </c>
      <c r="AH16" s="2">
        <v>7323</v>
      </c>
      <c r="AI16" s="2">
        <v>42982</v>
      </c>
      <c r="AJ16" s="2">
        <v>20701</v>
      </c>
      <c r="AK16" s="2">
        <v>5360</v>
      </c>
      <c r="AL16" s="2">
        <v>23764</v>
      </c>
      <c r="AM16" s="2">
        <v>33944</v>
      </c>
      <c r="AN16" s="2">
        <v>31151</v>
      </c>
      <c r="AO16" s="2">
        <v>6666</v>
      </c>
      <c r="AP16" s="2">
        <v>7023</v>
      </c>
      <c r="AQ16" s="2">
        <v>16737</v>
      </c>
      <c r="AR16" s="2">
        <v>8991</v>
      </c>
      <c r="AS16" s="2">
        <v>24430</v>
      </c>
      <c r="AT16" s="2">
        <v>22690</v>
      </c>
      <c r="AU16" s="2">
        <v>50001</v>
      </c>
      <c r="AV16" s="2">
        <v>114360</v>
      </c>
      <c r="AW16" s="2">
        <v>40429</v>
      </c>
      <c r="AX16" s="2">
        <v>23381</v>
      </c>
      <c r="AY16" s="2">
        <v>16691</v>
      </c>
      <c r="AZ16" s="2">
        <v>27632</v>
      </c>
      <c r="BA16" s="2">
        <v>122680</v>
      </c>
      <c r="BB16" s="2">
        <v>1546</v>
      </c>
      <c r="BC16" s="2">
        <v>10237</v>
      </c>
      <c r="BD16" s="2">
        <v>1076</v>
      </c>
      <c r="BE16" s="2">
        <v>3052</v>
      </c>
      <c r="BF16" s="2">
        <v>5342</v>
      </c>
      <c r="BG16" s="2">
        <v>2948</v>
      </c>
      <c r="BH16" s="2">
        <v>1437</v>
      </c>
      <c r="BI16" s="2">
        <v>6550</v>
      </c>
      <c r="BJ16" s="2">
        <v>5433</v>
      </c>
      <c r="BK16" s="2">
        <v>898</v>
      </c>
      <c r="BL16" s="2">
        <v>5674</v>
      </c>
      <c r="BM16" s="2">
        <v>2543</v>
      </c>
      <c r="BN16" s="2">
        <v>2250</v>
      </c>
      <c r="BO16" s="2">
        <v>2117</v>
      </c>
      <c r="BP16" s="2">
        <v>6413</v>
      </c>
      <c r="BQ16" s="2">
        <v>33601</v>
      </c>
      <c r="BR16" s="2">
        <v>5127</v>
      </c>
      <c r="BS16" s="2">
        <v>6145</v>
      </c>
      <c r="BT16" s="2">
        <v>8745</v>
      </c>
      <c r="BU16" s="2">
        <v>747</v>
      </c>
      <c r="BV16" s="2">
        <v>374</v>
      </c>
      <c r="BW16" s="2">
        <v>6613</v>
      </c>
      <c r="BX16" s="2">
        <v>3812</v>
      </c>
      <c r="BY16" s="2"/>
    </row>
    <row r="17" spans="1:79" x14ac:dyDescent="0.2">
      <c r="A17" s="169"/>
      <c r="B17" s="1" t="s">
        <v>53</v>
      </c>
      <c r="C17" s="2">
        <v>905229</v>
      </c>
      <c r="D17" s="2">
        <v>815222</v>
      </c>
      <c r="E17" s="2">
        <v>12189</v>
      </c>
      <c r="F17" s="2">
        <v>20371</v>
      </c>
      <c r="G17" s="2">
        <v>8370</v>
      </c>
      <c r="H17" s="2">
        <v>20124</v>
      </c>
      <c r="I17" s="2">
        <v>15847</v>
      </c>
      <c r="J17" s="2">
        <v>26380</v>
      </c>
      <c r="K17" s="2">
        <v>5699</v>
      </c>
      <c r="L17" s="2">
        <v>14661</v>
      </c>
      <c r="M17" s="2">
        <v>7269</v>
      </c>
      <c r="N17" s="2">
        <v>6690</v>
      </c>
      <c r="O17" s="2">
        <v>13490</v>
      </c>
      <c r="P17" s="2">
        <v>46457</v>
      </c>
      <c r="Q17" s="2">
        <v>12929</v>
      </c>
      <c r="R17" s="2">
        <v>13131</v>
      </c>
      <c r="S17" s="2">
        <v>13518</v>
      </c>
      <c r="T17" s="2">
        <v>5775</v>
      </c>
      <c r="U17" s="2">
        <v>46082</v>
      </c>
      <c r="V17" s="2">
        <v>7688</v>
      </c>
      <c r="W17" s="2">
        <v>7215</v>
      </c>
      <c r="X17" s="2">
        <v>11829</v>
      </c>
      <c r="Y17" s="2">
        <v>8943</v>
      </c>
      <c r="Z17" s="2">
        <v>13959</v>
      </c>
      <c r="AA17" s="2">
        <v>4037</v>
      </c>
      <c r="AB17" s="2">
        <v>9531</v>
      </c>
      <c r="AC17" s="2">
        <v>4449</v>
      </c>
      <c r="AD17" s="2">
        <v>25512</v>
      </c>
      <c r="AE17" s="2">
        <v>9665</v>
      </c>
      <c r="AF17" s="2">
        <v>16133</v>
      </c>
      <c r="AG17" s="2">
        <v>17788</v>
      </c>
      <c r="AH17" s="2">
        <v>6260</v>
      </c>
      <c r="AI17" s="2">
        <v>32435</v>
      </c>
      <c r="AJ17" s="2">
        <v>16676</v>
      </c>
      <c r="AK17" s="2">
        <v>4189</v>
      </c>
      <c r="AL17" s="2">
        <v>17757</v>
      </c>
      <c r="AM17" s="2">
        <v>27421</v>
      </c>
      <c r="AN17" s="2">
        <v>26089</v>
      </c>
      <c r="AO17" s="2">
        <v>4479</v>
      </c>
      <c r="AP17" s="2">
        <v>5079</v>
      </c>
      <c r="AQ17" s="2">
        <v>12677</v>
      </c>
      <c r="AR17" s="2">
        <v>6507</v>
      </c>
      <c r="AS17" s="2">
        <v>18664</v>
      </c>
      <c r="AT17" s="2">
        <v>17155</v>
      </c>
      <c r="AU17" s="2">
        <v>39272</v>
      </c>
      <c r="AV17" s="2">
        <v>73003</v>
      </c>
      <c r="AW17" s="2">
        <v>31515</v>
      </c>
      <c r="AX17" s="2">
        <v>17523</v>
      </c>
      <c r="AY17" s="2">
        <v>12467</v>
      </c>
      <c r="AZ17" s="2">
        <v>20323</v>
      </c>
      <c r="BA17" s="2">
        <v>90007</v>
      </c>
      <c r="BB17" s="2">
        <v>992</v>
      </c>
      <c r="BC17" s="2">
        <v>7907</v>
      </c>
      <c r="BD17" s="2">
        <v>871</v>
      </c>
      <c r="BE17" s="2">
        <v>2992</v>
      </c>
      <c r="BF17" s="2">
        <v>5265</v>
      </c>
      <c r="BG17" s="2">
        <v>1754</v>
      </c>
      <c r="BH17" s="2">
        <v>1091</v>
      </c>
      <c r="BI17" s="2">
        <v>4806</v>
      </c>
      <c r="BJ17" s="2">
        <v>3206</v>
      </c>
      <c r="BK17" s="2">
        <v>617</v>
      </c>
      <c r="BL17" s="2">
        <v>4420</v>
      </c>
      <c r="BM17" s="2">
        <v>1894</v>
      </c>
      <c r="BN17" s="2">
        <v>1398</v>
      </c>
      <c r="BO17" s="2">
        <v>1493</v>
      </c>
      <c r="BP17" s="2">
        <v>4757</v>
      </c>
      <c r="BQ17" s="2">
        <v>26130</v>
      </c>
      <c r="BR17" s="2">
        <v>3754</v>
      </c>
      <c r="BS17" s="2">
        <v>2006</v>
      </c>
      <c r="BT17" s="2">
        <v>5977</v>
      </c>
      <c r="BU17" s="2">
        <v>451</v>
      </c>
      <c r="BV17" s="2">
        <v>252</v>
      </c>
      <c r="BW17" s="2">
        <v>5274</v>
      </c>
      <c r="BX17" s="2">
        <v>2700</v>
      </c>
      <c r="BY17" s="169"/>
      <c r="BZ17" s="169"/>
      <c r="CA17" s="169"/>
    </row>
    <row r="18" spans="1:79" x14ac:dyDescent="0.2">
      <c r="A18" s="169"/>
      <c r="B18" s="169"/>
      <c r="C18" s="169"/>
      <c r="D18" s="169"/>
      <c r="E18" s="169"/>
      <c r="F18" s="169"/>
      <c r="G18" s="169"/>
      <c r="H18" s="169"/>
      <c r="I18" s="169"/>
      <c r="J18" s="169"/>
      <c r="K18" s="169"/>
      <c r="L18" s="169"/>
      <c r="M18" s="169"/>
      <c r="N18" s="169"/>
      <c r="O18" s="169"/>
      <c r="P18" s="169"/>
      <c r="Q18" s="169"/>
      <c r="R18" s="169"/>
      <c r="S18" s="169"/>
      <c r="T18" s="169"/>
      <c r="U18" s="169"/>
      <c r="V18" s="169"/>
      <c r="W18" s="169"/>
      <c r="X18" s="169"/>
      <c r="Y18" s="169"/>
      <c r="Z18" s="169"/>
      <c r="AA18" s="169"/>
      <c r="AB18" s="169"/>
      <c r="AC18" s="169"/>
      <c r="AD18" s="169"/>
      <c r="AE18" s="169"/>
      <c r="AF18" s="169"/>
      <c r="AG18" s="169"/>
      <c r="AH18" s="169"/>
      <c r="AI18" s="169"/>
      <c r="AJ18" s="169"/>
      <c r="AK18" s="169"/>
      <c r="AL18" s="169"/>
      <c r="AM18" s="169"/>
      <c r="AN18" s="169"/>
      <c r="AO18" s="169"/>
      <c r="AP18" s="169"/>
      <c r="AQ18" s="169"/>
      <c r="AR18" s="169"/>
      <c r="AS18" s="169"/>
      <c r="AT18" s="169"/>
      <c r="AU18" s="169"/>
      <c r="AV18" s="169"/>
      <c r="AW18" s="169"/>
      <c r="AX18" s="169"/>
      <c r="AY18" s="169"/>
      <c r="AZ18" s="169"/>
      <c r="BA18" s="169"/>
      <c r="BB18" s="169"/>
      <c r="BC18" s="169"/>
      <c r="BD18" s="169"/>
      <c r="BE18" s="169"/>
      <c r="BF18" s="169"/>
      <c r="BG18" s="169"/>
      <c r="BH18" s="169"/>
      <c r="BI18" s="169"/>
      <c r="BJ18" s="169"/>
      <c r="BK18" s="169"/>
      <c r="BL18" s="169"/>
      <c r="BM18" s="169"/>
      <c r="BN18" s="169"/>
      <c r="BO18" s="2"/>
      <c r="BP18" s="169"/>
      <c r="BQ18" s="169"/>
      <c r="BR18" s="169"/>
      <c r="BS18" s="169"/>
      <c r="BT18" s="169"/>
      <c r="BU18" s="169"/>
      <c r="BV18" s="169"/>
      <c r="BW18" s="169"/>
      <c r="BX18" s="169"/>
      <c r="BY18" s="169"/>
      <c r="BZ18" s="169"/>
      <c r="CA18" s="169"/>
    </row>
    <row r="19" spans="1:79" x14ac:dyDescent="0.2">
      <c r="A19" s="169"/>
      <c r="B19" s="169"/>
      <c r="C19" s="2"/>
      <c r="D19" s="2"/>
      <c r="E19" s="169"/>
      <c r="F19" s="169"/>
      <c r="G19" s="169"/>
      <c r="H19" s="169"/>
      <c r="I19" s="169"/>
      <c r="J19" s="169"/>
      <c r="K19" s="169"/>
      <c r="L19" s="169"/>
      <c r="M19" s="169"/>
      <c r="N19" s="169"/>
      <c r="O19" s="169"/>
      <c r="P19" s="169"/>
      <c r="Q19" s="169"/>
      <c r="R19" s="169"/>
      <c r="S19" s="169"/>
      <c r="T19" s="169"/>
      <c r="U19" s="169"/>
      <c r="V19" s="169"/>
      <c r="W19" s="169"/>
      <c r="X19" s="169"/>
      <c r="Y19" s="169"/>
      <c r="Z19" s="169"/>
      <c r="AA19" s="169"/>
      <c r="AB19" s="169"/>
      <c r="AC19" s="169"/>
      <c r="AD19" s="169"/>
      <c r="AE19" s="169"/>
      <c r="AF19" s="169"/>
      <c r="AG19" s="169"/>
      <c r="AH19" s="169"/>
      <c r="AI19" s="169"/>
      <c r="AJ19" s="169"/>
      <c r="AK19" s="169"/>
      <c r="AL19" s="169"/>
      <c r="AM19" s="169"/>
      <c r="AN19" s="169"/>
      <c r="AO19" s="169"/>
      <c r="AP19" s="169"/>
      <c r="AQ19" s="169"/>
      <c r="AR19" s="169"/>
      <c r="AS19" s="169"/>
      <c r="AT19" s="169"/>
      <c r="AU19" s="169"/>
      <c r="AV19" s="169"/>
      <c r="AW19" s="169"/>
      <c r="AX19" s="169"/>
      <c r="AY19" s="169"/>
      <c r="AZ19" s="169"/>
      <c r="BA19" s="2"/>
      <c r="BB19" s="169"/>
      <c r="BC19" s="169"/>
      <c r="BD19" s="169"/>
      <c r="BE19" s="169"/>
      <c r="BF19" s="169"/>
      <c r="BG19" s="169"/>
      <c r="BH19" s="169"/>
      <c r="BI19" s="169"/>
      <c r="BJ19" s="169"/>
      <c r="BK19" s="169"/>
      <c r="BL19" s="169"/>
      <c r="BM19" s="169"/>
      <c r="BN19" s="169"/>
      <c r="BO19" s="169"/>
      <c r="BP19" s="169"/>
      <c r="BQ19" s="169"/>
      <c r="BR19" s="169"/>
      <c r="BS19" s="169"/>
      <c r="BT19" s="169"/>
      <c r="BU19" s="169"/>
      <c r="BV19" s="169"/>
      <c r="BW19" s="169"/>
      <c r="BX19" s="169"/>
      <c r="BY19" s="169"/>
      <c r="BZ19" s="169"/>
      <c r="CA19" s="169"/>
    </row>
    <row r="20" spans="1:79" x14ac:dyDescent="0.2">
      <c r="A20" s="169"/>
      <c r="B20" s="169"/>
      <c r="C20" s="2"/>
      <c r="D20" s="2"/>
      <c r="E20" s="169"/>
      <c r="F20" s="169"/>
      <c r="G20" s="169"/>
      <c r="H20" s="169"/>
      <c r="I20" s="169"/>
      <c r="J20" s="169"/>
      <c r="K20" s="169"/>
      <c r="L20" s="169"/>
      <c r="M20" s="169"/>
      <c r="N20" s="169"/>
      <c r="O20" s="169"/>
      <c r="P20" s="169"/>
      <c r="Q20" s="169"/>
      <c r="R20" s="169"/>
      <c r="S20" s="169"/>
      <c r="T20" s="169"/>
      <c r="U20" s="169"/>
      <c r="V20" s="169"/>
      <c r="W20" s="169"/>
      <c r="X20" s="169"/>
      <c r="Y20" s="169"/>
      <c r="Z20" s="169"/>
      <c r="AA20" s="169"/>
      <c r="AB20" s="169"/>
      <c r="AC20" s="169"/>
      <c r="AD20" s="169"/>
      <c r="AE20" s="169"/>
      <c r="AF20" s="169"/>
      <c r="AG20" s="169"/>
      <c r="AH20" s="169"/>
      <c r="AI20" s="169"/>
      <c r="AJ20" s="169"/>
      <c r="AK20" s="169"/>
      <c r="AL20" s="169"/>
      <c r="AM20" s="169"/>
      <c r="AN20" s="169"/>
      <c r="AO20" s="169"/>
      <c r="AP20" s="169"/>
      <c r="AQ20" s="169"/>
      <c r="AR20" s="169"/>
      <c r="AS20" s="169"/>
      <c r="AT20" s="169"/>
      <c r="AU20" s="169"/>
      <c r="AV20" s="169"/>
      <c r="AW20" s="169"/>
      <c r="AX20" s="169"/>
      <c r="AY20" s="169"/>
      <c r="AZ20" s="169"/>
      <c r="BA20" s="2"/>
      <c r="BB20" s="169"/>
      <c r="BC20" s="169"/>
      <c r="BD20" s="169"/>
      <c r="BE20" s="169"/>
      <c r="BF20" s="169"/>
      <c r="BG20" s="169"/>
      <c r="BH20" s="169"/>
      <c r="BI20" s="169"/>
      <c r="BJ20" s="169"/>
      <c r="BK20" s="169"/>
      <c r="BL20" s="169"/>
      <c r="BM20" s="169"/>
      <c r="BN20" s="169"/>
      <c r="BO20" s="169"/>
      <c r="BP20" s="169"/>
      <c r="BQ20" s="169"/>
      <c r="BR20" s="169"/>
      <c r="BS20" s="169"/>
      <c r="BT20" s="169"/>
      <c r="BU20" s="169"/>
      <c r="BV20" s="169"/>
      <c r="BW20" s="169"/>
      <c r="BX20" s="169"/>
      <c r="BY20" s="169"/>
      <c r="BZ20" s="169"/>
      <c r="CA20" s="169"/>
    </row>
    <row r="21" spans="1:79" ht="25.5" x14ac:dyDescent="0.2">
      <c r="A21" s="20" t="s">
        <v>9094</v>
      </c>
      <c r="B21" s="1"/>
      <c r="C21" s="169"/>
      <c r="D21" s="169"/>
      <c r="E21" s="169"/>
      <c r="F21" s="169"/>
      <c r="G21" s="169"/>
      <c r="H21" s="169"/>
      <c r="I21" s="169"/>
      <c r="J21" s="169"/>
      <c r="K21" s="169"/>
      <c r="L21" s="169"/>
      <c r="M21" s="169"/>
      <c r="N21" s="169"/>
      <c r="O21" s="169"/>
      <c r="P21" s="169"/>
      <c r="Q21" s="169"/>
      <c r="R21" s="169"/>
      <c r="S21" s="169"/>
      <c r="T21" s="169"/>
      <c r="U21" s="169"/>
      <c r="V21" s="169"/>
      <c r="W21" s="169"/>
      <c r="X21" s="169"/>
      <c r="Y21" s="169"/>
      <c r="Z21" s="169"/>
      <c r="AA21" s="169"/>
      <c r="AB21" s="169"/>
      <c r="AC21" s="169"/>
      <c r="AD21" s="169"/>
      <c r="AE21" s="169"/>
      <c r="AF21" s="169"/>
      <c r="AG21" s="169"/>
      <c r="AH21" s="169"/>
      <c r="AI21" s="169"/>
      <c r="AJ21" s="169"/>
      <c r="AK21" s="169"/>
      <c r="AL21" s="169"/>
      <c r="AM21" s="169"/>
      <c r="AN21" s="169"/>
      <c r="AO21" s="169"/>
      <c r="AP21" s="169"/>
      <c r="AQ21" s="169"/>
      <c r="AR21" s="169"/>
      <c r="AS21" s="169"/>
      <c r="AT21" s="169"/>
      <c r="AU21" s="169"/>
      <c r="AV21" s="169"/>
      <c r="AW21" s="169"/>
      <c r="AX21" s="169"/>
      <c r="AY21" s="169"/>
      <c r="AZ21" s="169"/>
      <c r="BA21" s="169"/>
      <c r="BB21" s="169"/>
      <c r="BC21" s="169"/>
      <c r="BD21" s="169"/>
      <c r="BE21" s="169"/>
      <c r="BF21" s="169"/>
      <c r="BG21" s="169"/>
      <c r="BH21" s="169"/>
      <c r="BI21" s="169"/>
      <c r="BJ21" s="169"/>
      <c r="BK21" s="169"/>
      <c r="BL21" s="169"/>
      <c r="BM21" s="169"/>
      <c r="BN21" s="169"/>
      <c r="BO21" s="169"/>
      <c r="BP21" s="169"/>
      <c r="BQ21" s="169"/>
      <c r="BR21" s="169"/>
      <c r="BS21" s="169"/>
      <c r="BT21" s="169"/>
      <c r="BU21" s="169"/>
      <c r="BV21" s="169"/>
      <c r="BW21" s="169"/>
      <c r="BX21" s="169"/>
      <c r="BY21" s="169"/>
      <c r="BZ21" s="169"/>
      <c r="CA21" s="169"/>
    </row>
    <row r="22" spans="1:79" x14ac:dyDescent="0.2">
      <c r="A22" s="18" t="s">
        <v>1</v>
      </c>
      <c r="B22" s="1"/>
      <c r="C22" s="169"/>
      <c r="D22" s="169"/>
      <c r="E22" s="169"/>
      <c r="F22" s="169"/>
      <c r="G22" s="169"/>
      <c r="H22" s="169"/>
      <c r="I22" s="169"/>
      <c r="J22" s="169"/>
      <c r="K22" s="169"/>
      <c r="L22" s="169"/>
      <c r="M22" s="169"/>
      <c r="N22" s="169"/>
      <c r="O22" s="169"/>
      <c r="P22" s="169"/>
      <c r="Q22" s="169"/>
      <c r="R22" s="169"/>
      <c r="S22" s="169"/>
      <c r="T22" s="169"/>
      <c r="U22" s="169"/>
      <c r="V22" s="169"/>
      <c r="W22" s="169"/>
      <c r="X22" s="169"/>
      <c r="Y22" s="169"/>
      <c r="Z22" s="169"/>
      <c r="AA22" s="169"/>
      <c r="AB22" s="169"/>
      <c r="AC22" s="169"/>
      <c r="AD22" s="169"/>
      <c r="AE22" s="169"/>
      <c r="AF22" s="169"/>
      <c r="AG22" s="169"/>
      <c r="AH22" s="169"/>
      <c r="AI22" s="169"/>
      <c r="AJ22" s="169"/>
      <c r="AK22" s="169"/>
      <c r="AL22" s="169"/>
      <c r="AM22" s="169"/>
      <c r="AN22" s="169"/>
      <c r="AO22" s="169"/>
      <c r="AP22" s="169"/>
      <c r="AQ22" s="169"/>
      <c r="AR22" s="169"/>
      <c r="AS22" s="169"/>
      <c r="AT22" s="169"/>
      <c r="AU22" s="169"/>
      <c r="AV22" s="169"/>
      <c r="AW22" s="169"/>
      <c r="AX22" s="169"/>
      <c r="AY22" s="169"/>
      <c r="AZ22" s="169"/>
      <c r="BA22" s="169"/>
      <c r="BB22" s="169"/>
      <c r="BC22" s="169"/>
      <c r="BD22" s="169"/>
      <c r="BE22" s="169"/>
      <c r="BF22" s="169"/>
      <c r="BG22" s="169"/>
      <c r="BH22" s="169"/>
      <c r="BI22" s="169"/>
      <c r="BJ22" s="169"/>
      <c r="BK22" s="169"/>
      <c r="BL22" s="169"/>
      <c r="BM22" s="169"/>
      <c r="BN22" s="169"/>
      <c r="BO22" s="169"/>
      <c r="BP22" s="169"/>
      <c r="BQ22" s="169"/>
      <c r="BR22" s="169"/>
      <c r="BS22" s="169"/>
      <c r="BT22" s="169"/>
      <c r="BU22" s="169"/>
      <c r="BV22" s="169"/>
      <c r="BW22" s="169"/>
      <c r="BX22" s="169"/>
      <c r="BY22" s="169"/>
      <c r="BZ22" s="169"/>
      <c r="CA22" s="169"/>
    </row>
    <row r="23" spans="1:79" ht="25.5" x14ac:dyDescent="0.2">
      <c r="A23" s="19" t="s">
        <v>9060</v>
      </c>
      <c r="B23" s="6"/>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169"/>
      <c r="BZ23" s="169"/>
      <c r="CA23" s="169"/>
    </row>
    <row r="24" spans="1:79" x14ac:dyDescent="0.2">
      <c r="A24" s="169"/>
      <c r="B24" s="169"/>
      <c r="C24" s="169" t="s">
        <v>13</v>
      </c>
      <c r="D24" s="169" t="s">
        <v>9061</v>
      </c>
      <c r="E24" s="169" t="s">
        <v>9062</v>
      </c>
      <c r="F24" s="169" t="s">
        <v>120</v>
      </c>
      <c r="G24" s="169" t="s">
        <v>121</v>
      </c>
      <c r="H24" s="169" t="s">
        <v>122</v>
      </c>
      <c r="I24" s="169" t="s">
        <v>123</v>
      </c>
      <c r="J24" s="169" t="s">
        <v>124</v>
      </c>
      <c r="K24" s="169" t="s">
        <v>126</v>
      </c>
      <c r="L24" s="169" t="s">
        <v>127</v>
      </c>
      <c r="M24" s="169" t="s">
        <v>130</v>
      </c>
      <c r="N24" s="169" t="s">
        <v>9063</v>
      </c>
      <c r="O24" s="169" t="s">
        <v>137</v>
      </c>
      <c r="P24" s="169" t="s">
        <v>142</v>
      </c>
      <c r="Q24" s="169" t="s">
        <v>144</v>
      </c>
      <c r="R24" s="169" t="s">
        <v>9064</v>
      </c>
      <c r="S24" s="169" t="s">
        <v>148</v>
      </c>
      <c r="T24" s="169" t="s">
        <v>153</v>
      </c>
      <c r="U24" s="169" t="s">
        <v>157</v>
      </c>
      <c r="V24" s="169" t="s">
        <v>160</v>
      </c>
      <c r="W24" s="169" t="s">
        <v>9065</v>
      </c>
      <c r="X24" s="169" t="s">
        <v>168</v>
      </c>
      <c r="Y24" s="169" t="s">
        <v>172</v>
      </c>
      <c r="Z24" s="169" t="s">
        <v>175</v>
      </c>
      <c r="AA24" s="169" t="s">
        <v>179</v>
      </c>
      <c r="AB24" s="169" t="s">
        <v>186</v>
      </c>
      <c r="AC24" s="169" t="s">
        <v>190</v>
      </c>
      <c r="AD24" s="169" t="s">
        <v>194</v>
      </c>
      <c r="AE24" s="169" t="s">
        <v>196</v>
      </c>
      <c r="AF24" s="169" t="s">
        <v>200</v>
      </c>
      <c r="AG24" s="169" t="s">
        <v>204</v>
      </c>
      <c r="AH24" s="169" t="s">
        <v>208</v>
      </c>
      <c r="AI24" s="169" t="s">
        <v>4374</v>
      </c>
      <c r="AJ24" s="169" t="s">
        <v>9066</v>
      </c>
      <c r="AK24" s="169" t="s">
        <v>216</v>
      </c>
      <c r="AL24" s="169" t="s">
        <v>9067</v>
      </c>
      <c r="AM24" s="169" t="s">
        <v>222</v>
      </c>
      <c r="AN24" s="169" t="s">
        <v>9068</v>
      </c>
      <c r="AO24" s="169" t="s">
        <v>229</v>
      </c>
      <c r="AP24" s="169" t="s">
        <v>233</v>
      </c>
      <c r="AQ24" s="169" t="s">
        <v>236</v>
      </c>
      <c r="AR24" s="169" t="s">
        <v>239</v>
      </c>
      <c r="AS24" s="169" t="s">
        <v>243</v>
      </c>
      <c r="AT24" s="169" t="s">
        <v>9069</v>
      </c>
      <c r="AU24" s="169" t="s">
        <v>250</v>
      </c>
      <c r="AV24" s="169" t="s">
        <v>9070</v>
      </c>
      <c r="AW24" s="169" t="s">
        <v>9071</v>
      </c>
      <c r="AX24" s="169" t="s">
        <v>257</v>
      </c>
      <c r="AY24" s="169" t="s">
        <v>261</v>
      </c>
      <c r="AZ24" s="169" t="s">
        <v>264</v>
      </c>
      <c r="BA24" s="169" t="s">
        <v>9072</v>
      </c>
      <c r="BB24" s="169" t="s">
        <v>9073</v>
      </c>
      <c r="BC24" s="169" t="s">
        <v>3452</v>
      </c>
      <c r="BD24" s="169" t="s">
        <v>3463</v>
      </c>
      <c r="BE24" s="169" t="s">
        <v>3581</v>
      </c>
      <c r="BF24" s="169" t="s">
        <v>9074</v>
      </c>
      <c r="BG24" s="169" t="s">
        <v>9075</v>
      </c>
      <c r="BH24" s="169" t="s">
        <v>9076</v>
      </c>
      <c r="BI24" s="169" t="s">
        <v>9077</v>
      </c>
      <c r="BJ24" s="169" t="s">
        <v>4378</v>
      </c>
      <c r="BK24" s="169" t="s">
        <v>2485</v>
      </c>
      <c r="BL24" s="169" t="s">
        <v>3820</v>
      </c>
      <c r="BM24" s="169" t="s">
        <v>3844</v>
      </c>
      <c r="BN24" s="169" t="s">
        <v>7399</v>
      </c>
      <c r="BO24" s="169" t="s">
        <v>9078</v>
      </c>
      <c r="BP24" s="169" t="s">
        <v>4671</v>
      </c>
      <c r="BQ24" s="169" t="s">
        <v>9079</v>
      </c>
      <c r="BR24" s="169" t="s">
        <v>4241</v>
      </c>
      <c r="BS24" s="169" t="s">
        <v>4680</v>
      </c>
      <c r="BT24" s="169" t="s">
        <v>9080</v>
      </c>
      <c r="BU24" s="169" t="s">
        <v>1407</v>
      </c>
      <c r="BV24" s="169" t="s">
        <v>2289</v>
      </c>
      <c r="BW24" s="169" t="s">
        <v>1346</v>
      </c>
      <c r="BX24" s="169" t="s">
        <v>756</v>
      </c>
      <c r="BY24" s="169" t="s">
        <v>4063</v>
      </c>
      <c r="BZ24" s="169" t="s">
        <v>9095</v>
      </c>
      <c r="CA24" s="169" t="s">
        <v>9081</v>
      </c>
    </row>
    <row r="25" spans="1:79" s="11" customFormat="1" x14ac:dyDescent="0.2">
      <c r="B25" s="1" t="s">
        <v>9093</v>
      </c>
      <c r="C25" s="2">
        <v>197726</v>
      </c>
      <c r="D25" s="2">
        <v>157817</v>
      </c>
      <c r="E25" s="2">
        <v>2539</v>
      </c>
      <c r="F25" s="12"/>
      <c r="G25" s="2">
        <v>324</v>
      </c>
      <c r="H25" s="2">
        <v>5077</v>
      </c>
      <c r="I25" s="2">
        <v>4633</v>
      </c>
      <c r="J25" s="2">
        <v>12058</v>
      </c>
      <c r="K25" s="2">
        <v>148</v>
      </c>
      <c r="L25" s="2">
        <v>1359</v>
      </c>
      <c r="M25" s="2">
        <v>420</v>
      </c>
      <c r="N25" s="2">
        <v>6710</v>
      </c>
      <c r="O25" s="2">
        <v>4691</v>
      </c>
      <c r="P25" s="2">
        <v>10355</v>
      </c>
      <c r="Q25" s="2">
        <v>605</v>
      </c>
      <c r="R25" s="2">
        <v>3496</v>
      </c>
      <c r="S25" s="2">
        <v>4597</v>
      </c>
      <c r="T25" s="2">
        <v>2858</v>
      </c>
      <c r="U25" s="12"/>
      <c r="V25" s="2">
        <v>586</v>
      </c>
      <c r="W25" s="2">
        <v>3298</v>
      </c>
      <c r="X25" s="2">
        <v>495</v>
      </c>
      <c r="Y25" s="2">
        <v>917</v>
      </c>
      <c r="Z25" s="2">
        <v>2787</v>
      </c>
      <c r="AA25" s="2">
        <v>591</v>
      </c>
      <c r="AB25" s="2">
        <v>349</v>
      </c>
      <c r="AC25" s="2">
        <v>1884</v>
      </c>
      <c r="AD25" s="2">
        <v>790</v>
      </c>
      <c r="AE25" s="12"/>
      <c r="AF25" s="2">
        <v>6358</v>
      </c>
      <c r="AG25" s="2">
        <v>758</v>
      </c>
      <c r="AH25" s="2">
        <v>2125</v>
      </c>
      <c r="AI25" s="12"/>
      <c r="AJ25" s="2">
        <v>319</v>
      </c>
      <c r="AK25" s="2">
        <v>642</v>
      </c>
      <c r="AL25" s="2">
        <v>5204</v>
      </c>
      <c r="AM25" s="2">
        <v>1661</v>
      </c>
      <c r="AN25" s="2">
        <v>1311</v>
      </c>
      <c r="AO25" s="2">
        <v>3156</v>
      </c>
      <c r="AP25" s="2">
        <v>294</v>
      </c>
      <c r="AQ25" s="2">
        <v>7735</v>
      </c>
      <c r="AR25" s="2">
        <v>2437</v>
      </c>
      <c r="AS25" s="2">
        <v>1730</v>
      </c>
      <c r="AT25" s="2">
        <v>3129</v>
      </c>
      <c r="AU25" s="2">
        <v>8276</v>
      </c>
      <c r="AV25" s="2">
        <v>30048</v>
      </c>
      <c r="AW25" s="2">
        <v>4616</v>
      </c>
      <c r="AX25" s="2">
        <v>1186</v>
      </c>
      <c r="AY25" s="2">
        <v>2766</v>
      </c>
      <c r="AZ25" s="2">
        <v>2499</v>
      </c>
      <c r="BA25" s="2">
        <v>39909</v>
      </c>
      <c r="BB25" s="2">
        <v>56</v>
      </c>
      <c r="BC25" s="2">
        <v>113</v>
      </c>
      <c r="BD25" s="2">
        <v>919</v>
      </c>
      <c r="BE25" s="2">
        <v>1275</v>
      </c>
      <c r="BF25" s="2">
        <v>109</v>
      </c>
      <c r="BG25" s="2">
        <v>3176</v>
      </c>
      <c r="BH25" s="12"/>
      <c r="BI25" s="2">
        <v>1409</v>
      </c>
      <c r="BJ25" s="2">
        <v>1768</v>
      </c>
      <c r="BK25" s="2">
        <v>457</v>
      </c>
      <c r="BL25" s="2">
        <v>3393</v>
      </c>
      <c r="BM25" s="2">
        <v>389</v>
      </c>
      <c r="BN25" s="12"/>
      <c r="BO25" s="2">
        <v>1108</v>
      </c>
      <c r="BP25" s="2">
        <v>1616</v>
      </c>
      <c r="BQ25" s="2">
        <v>917</v>
      </c>
      <c r="BR25" s="2">
        <v>2360</v>
      </c>
      <c r="BS25" s="2">
        <v>10666</v>
      </c>
      <c r="BT25" s="2">
        <v>1345</v>
      </c>
      <c r="BU25" s="12"/>
      <c r="BV25" s="2">
        <v>4753</v>
      </c>
      <c r="BW25" s="2">
        <v>151</v>
      </c>
      <c r="BX25" s="2">
        <v>466</v>
      </c>
      <c r="BY25" s="2">
        <v>1286</v>
      </c>
      <c r="BZ25" s="2">
        <v>869</v>
      </c>
      <c r="CA25" s="2">
        <v>1308</v>
      </c>
    </row>
    <row r="26" spans="1:79" s="11" customFormat="1" x14ac:dyDescent="0.2">
      <c r="B26" s="1" t="s">
        <v>53</v>
      </c>
      <c r="C26" s="2">
        <v>550656</v>
      </c>
      <c r="D26" s="2">
        <v>468521</v>
      </c>
      <c r="E26" s="2">
        <v>5987</v>
      </c>
      <c r="F26" s="2">
        <v>6782</v>
      </c>
      <c r="G26" s="2">
        <v>3044</v>
      </c>
      <c r="H26" s="2">
        <v>13048</v>
      </c>
      <c r="I26" s="2">
        <v>9471</v>
      </c>
      <c r="J26" s="2">
        <v>23940</v>
      </c>
      <c r="K26" s="2">
        <v>2668</v>
      </c>
      <c r="L26" s="2">
        <v>5803</v>
      </c>
      <c r="M26" s="2">
        <v>3247</v>
      </c>
      <c r="N26" s="2">
        <v>8928</v>
      </c>
      <c r="O26" s="2">
        <v>14190</v>
      </c>
      <c r="P26" s="2">
        <v>24568</v>
      </c>
      <c r="Q26" s="2">
        <v>4373</v>
      </c>
      <c r="R26" s="2">
        <v>6830</v>
      </c>
      <c r="S26" s="2">
        <v>9229</v>
      </c>
      <c r="T26" s="2">
        <v>6668</v>
      </c>
      <c r="U26" s="2">
        <v>11060</v>
      </c>
      <c r="V26" s="2">
        <v>2881</v>
      </c>
      <c r="W26" s="2">
        <v>6366</v>
      </c>
      <c r="X26" s="2">
        <v>3894</v>
      </c>
      <c r="Y26" s="2">
        <v>3739</v>
      </c>
      <c r="Z26" s="2">
        <v>8416</v>
      </c>
      <c r="AA26" s="2">
        <v>1446</v>
      </c>
      <c r="AB26" s="2">
        <v>3300</v>
      </c>
      <c r="AC26" s="2">
        <v>4091</v>
      </c>
      <c r="AD26" s="2">
        <v>9226</v>
      </c>
      <c r="AE26" s="2">
        <v>2156</v>
      </c>
      <c r="AF26" s="2">
        <v>12280</v>
      </c>
      <c r="AG26" s="2">
        <v>5958</v>
      </c>
      <c r="AH26" s="2">
        <v>4120</v>
      </c>
      <c r="AI26" s="2">
        <v>10635</v>
      </c>
      <c r="AJ26" s="2">
        <v>6095</v>
      </c>
      <c r="AK26" s="2">
        <v>2053</v>
      </c>
      <c r="AL26" s="2">
        <v>11866</v>
      </c>
      <c r="AM26" s="2">
        <v>7806</v>
      </c>
      <c r="AN26" s="2">
        <v>9077</v>
      </c>
      <c r="AO26" s="2">
        <v>6166</v>
      </c>
      <c r="AP26" s="2">
        <v>2151</v>
      </c>
      <c r="AQ26" s="2">
        <v>13406</v>
      </c>
      <c r="AR26" s="2">
        <v>5206</v>
      </c>
      <c r="AS26" s="2">
        <v>6898</v>
      </c>
      <c r="AT26" s="2">
        <v>8138</v>
      </c>
      <c r="AU26" s="2">
        <v>20161</v>
      </c>
      <c r="AV26" s="2">
        <v>93417</v>
      </c>
      <c r="AW26" s="2">
        <v>15073</v>
      </c>
      <c r="AX26" s="2">
        <v>6586</v>
      </c>
      <c r="AY26" s="2">
        <v>6541</v>
      </c>
      <c r="AZ26" s="2">
        <v>9537</v>
      </c>
      <c r="BA26" s="2">
        <v>82135</v>
      </c>
      <c r="BB26" s="2">
        <v>339</v>
      </c>
      <c r="BC26" s="2">
        <v>2267</v>
      </c>
      <c r="BD26" s="2">
        <v>1679</v>
      </c>
      <c r="BE26" s="2">
        <v>5787</v>
      </c>
      <c r="BF26" s="2">
        <v>470</v>
      </c>
      <c r="BG26" s="2">
        <v>6164</v>
      </c>
      <c r="BH26" s="2">
        <v>357</v>
      </c>
      <c r="BI26" s="2">
        <v>4010</v>
      </c>
      <c r="BJ26" s="2">
        <v>2855</v>
      </c>
      <c r="BK26" s="2">
        <v>543</v>
      </c>
      <c r="BL26" s="2">
        <v>6185</v>
      </c>
      <c r="BM26" s="2">
        <v>1178</v>
      </c>
      <c r="BN26" s="2">
        <v>42</v>
      </c>
      <c r="BO26" s="2">
        <v>1914</v>
      </c>
      <c r="BP26" s="2">
        <v>2636</v>
      </c>
      <c r="BQ26" s="2">
        <v>1526</v>
      </c>
      <c r="BR26" s="2">
        <v>3987</v>
      </c>
      <c r="BS26" s="2">
        <v>18062</v>
      </c>
      <c r="BT26" s="2">
        <v>2786</v>
      </c>
      <c r="BU26" s="2">
        <v>3621</v>
      </c>
      <c r="BV26" s="2">
        <v>7285</v>
      </c>
      <c r="BW26" s="2">
        <v>216</v>
      </c>
      <c r="BX26" s="2">
        <v>951</v>
      </c>
      <c r="BY26" s="2">
        <v>3288</v>
      </c>
      <c r="BZ26" s="2">
        <v>1409</v>
      </c>
      <c r="CA26" s="2">
        <v>2578</v>
      </c>
    </row>
    <row r="28" spans="1:79" x14ac:dyDescent="0.2">
      <c r="A28" s="169"/>
      <c r="B28" s="169"/>
      <c r="C28" s="2"/>
      <c r="D28" s="2"/>
      <c r="E28" s="169"/>
      <c r="F28" s="169"/>
      <c r="G28" s="169"/>
      <c r="H28" s="169"/>
      <c r="I28" s="169"/>
      <c r="J28" s="169"/>
      <c r="K28" s="169"/>
      <c r="L28" s="169"/>
      <c r="M28" s="169"/>
      <c r="N28" s="169"/>
      <c r="O28" s="169"/>
      <c r="P28" s="169"/>
      <c r="Q28" s="169"/>
      <c r="R28" s="169"/>
      <c r="S28" s="169"/>
      <c r="T28" s="169"/>
      <c r="U28" s="169"/>
      <c r="V28" s="169"/>
      <c r="W28" s="169"/>
      <c r="X28" s="169"/>
      <c r="Y28" s="169"/>
      <c r="Z28" s="169"/>
      <c r="AA28" s="169"/>
      <c r="AB28" s="169"/>
      <c r="AC28" s="169"/>
      <c r="AD28" s="169"/>
      <c r="AE28" s="169"/>
      <c r="AF28" s="169"/>
      <c r="AG28" s="169"/>
      <c r="AH28" s="169"/>
      <c r="AI28" s="169"/>
      <c r="AJ28" s="169"/>
      <c r="AK28" s="169"/>
      <c r="AL28" s="169"/>
      <c r="AM28" s="169"/>
      <c r="AN28" s="169"/>
      <c r="AO28" s="169"/>
      <c r="AP28" s="169"/>
      <c r="AQ28" s="169"/>
      <c r="AR28" s="169"/>
      <c r="AS28" s="169"/>
      <c r="AT28" s="169"/>
      <c r="AU28" s="169"/>
      <c r="AV28" s="169"/>
      <c r="AW28" s="169"/>
      <c r="AX28" s="169"/>
      <c r="AY28" s="169"/>
      <c r="AZ28" s="169"/>
      <c r="BA28" s="2"/>
      <c r="BB28" s="169"/>
      <c r="BC28" s="169"/>
      <c r="BD28" s="169"/>
      <c r="BE28" s="169"/>
      <c r="BF28" s="169"/>
      <c r="BG28" s="169"/>
      <c r="BH28" s="169"/>
      <c r="BI28" s="169"/>
      <c r="BJ28" s="169"/>
      <c r="BK28" s="169"/>
      <c r="BL28" s="169"/>
      <c r="BM28" s="169"/>
      <c r="BN28" s="169"/>
      <c r="BO28" s="169"/>
      <c r="BP28" s="169"/>
      <c r="BQ28" s="169"/>
      <c r="BR28" s="169"/>
      <c r="BS28" s="169"/>
      <c r="BT28" s="169"/>
      <c r="BU28" s="169"/>
      <c r="BV28" s="169"/>
      <c r="BW28" s="169"/>
      <c r="BX28" s="169"/>
      <c r="BY28" s="169"/>
      <c r="BZ28" s="169"/>
      <c r="CA28" s="169"/>
    </row>
  </sheetData>
  <phoneticPr fontId="2" type="noConversion"/>
  <pageMargins left="0.75" right="0.75" top="1" bottom="1" header="0" footer="0"/>
  <pageSetup paperSize="9"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8"/>
  <sheetViews>
    <sheetView workbookViewId="0">
      <pane xSplit="2" ySplit="5" topLeftCell="K6" activePane="bottomRight" state="frozen"/>
      <selection pane="topRight" activeCell="C1" sqref="C1"/>
      <selection pane="bottomLeft" activeCell="A6" sqref="A6"/>
      <selection pane="bottomRight" activeCell="Q18" sqref="Q18"/>
    </sheetView>
  </sheetViews>
  <sheetFormatPr baseColWidth="10" defaultColWidth="11.42578125" defaultRowHeight="12.75" x14ac:dyDescent="0.2"/>
  <cols>
    <col min="1" max="1" width="30.85546875" customWidth="1"/>
    <col min="2" max="2" width="20.5703125" bestFit="1" customWidth="1"/>
  </cols>
  <sheetData>
    <row r="1" spans="1:20" ht="38.25" x14ac:dyDescent="0.2">
      <c r="A1" s="21" t="s">
        <v>9096</v>
      </c>
      <c r="B1" s="3"/>
      <c r="C1" s="3"/>
      <c r="D1" s="3"/>
      <c r="E1" s="3"/>
      <c r="F1" s="3"/>
      <c r="G1" s="3"/>
      <c r="H1" s="3"/>
      <c r="I1" s="169"/>
      <c r="J1" s="169"/>
      <c r="K1" s="169"/>
      <c r="L1" s="169"/>
      <c r="M1" s="169"/>
      <c r="N1" s="169"/>
      <c r="O1" s="169"/>
      <c r="P1" s="169"/>
      <c r="Q1" s="169"/>
      <c r="R1" s="169"/>
      <c r="S1" s="169"/>
      <c r="T1" s="169"/>
    </row>
    <row r="2" spans="1:20" ht="38.25" x14ac:dyDescent="0.2">
      <c r="A2" s="21" t="s">
        <v>9097</v>
      </c>
      <c r="B2" s="3"/>
      <c r="C2" s="3"/>
      <c r="D2" s="3"/>
      <c r="E2" s="3"/>
      <c r="F2" s="3"/>
      <c r="G2" s="3"/>
      <c r="H2" s="3"/>
      <c r="I2" s="169"/>
      <c r="J2" s="169"/>
      <c r="K2" s="169"/>
      <c r="L2" s="169"/>
      <c r="M2" s="169"/>
      <c r="N2" s="169"/>
      <c r="O2" s="169"/>
      <c r="P2" s="169"/>
      <c r="Q2" s="169"/>
      <c r="R2" s="169"/>
      <c r="S2" s="169"/>
      <c r="T2" s="169"/>
    </row>
    <row r="3" spans="1:20" ht="25.5" x14ac:dyDescent="0.2">
      <c r="A3" s="22" t="s">
        <v>9098</v>
      </c>
      <c r="B3" s="3"/>
      <c r="C3" s="3"/>
      <c r="D3" s="3"/>
      <c r="E3" s="3"/>
      <c r="F3" s="7"/>
      <c r="G3" s="7"/>
      <c r="H3" s="7"/>
      <c r="I3" s="169"/>
      <c r="J3" s="169"/>
      <c r="K3" s="169"/>
      <c r="L3" s="169"/>
      <c r="M3" s="169"/>
      <c r="N3" s="169"/>
      <c r="O3" s="169"/>
      <c r="P3" s="169"/>
      <c r="Q3" s="169"/>
      <c r="R3" s="169"/>
      <c r="S3" s="169"/>
      <c r="T3" s="169"/>
    </row>
    <row r="4" spans="1:20" x14ac:dyDescent="0.2">
      <c r="A4" s="8"/>
      <c r="B4" s="3"/>
      <c r="C4" s="3"/>
      <c r="D4" s="3"/>
      <c r="E4" s="3"/>
      <c r="F4" s="7"/>
      <c r="G4" s="7"/>
      <c r="H4" s="7"/>
      <c r="I4" s="169"/>
      <c r="J4" s="169"/>
      <c r="K4" s="169"/>
      <c r="L4" s="169"/>
      <c r="M4" s="169"/>
      <c r="N4" s="169"/>
      <c r="O4" s="169"/>
      <c r="P4" s="169"/>
      <c r="Q4" s="169"/>
      <c r="R4" s="169"/>
      <c r="S4" s="169"/>
      <c r="T4" s="169"/>
    </row>
    <row r="5" spans="1:20" x14ac:dyDescent="0.2">
      <c r="A5" s="169"/>
      <c r="B5" s="3"/>
      <c r="C5" s="4">
        <v>2005</v>
      </c>
      <c r="D5" s="4">
        <v>2006</v>
      </c>
      <c r="E5" s="4">
        <v>2007</v>
      </c>
      <c r="F5" s="4">
        <v>2008</v>
      </c>
      <c r="G5" s="4">
        <v>2009</v>
      </c>
      <c r="H5" s="4">
        <v>2010</v>
      </c>
      <c r="I5" s="4">
        <v>2011</v>
      </c>
      <c r="J5" s="4">
        <v>2012</v>
      </c>
      <c r="K5" s="4">
        <v>2014</v>
      </c>
      <c r="L5" s="4">
        <v>2015</v>
      </c>
      <c r="M5" s="4">
        <v>2016</v>
      </c>
      <c r="N5" s="4">
        <v>2017</v>
      </c>
      <c r="O5" s="4">
        <v>2018</v>
      </c>
      <c r="P5" s="4">
        <v>2019</v>
      </c>
      <c r="Q5" s="4">
        <v>2020</v>
      </c>
      <c r="R5" s="169"/>
      <c r="S5" s="169"/>
      <c r="T5" s="169"/>
    </row>
    <row r="6" spans="1:20" x14ac:dyDescent="0.2">
      <c r="A6" s="169"/>
      <c r="B6" s="3" t="s">
        <v>9099</v>
      </c>
      <c r="C6" s="7">
        <v>265788</v>
      </c>
      <c r="D6" s="7">
        <v>272954</v>
      </c>
      <c r="E6" s="7">
        <v>264251</v>
      </c>
      <c r="F6" s="7">
        <v>286363</v>
      </c>
      <c r="G6" s="7">
        <v>369630</v>
      </c>
      <c r="H6" s="7">
        <v>321601</v>
      </c>
      <c r="I6" s="7">
        <v>461971</v>
      </c>
      <c r="J6" s="7">
        <v>554150</v>
      </c>
      <c r="K6" s="7">
        <v>524595</v>
      </c>
      <c r="L6" s="17">
        <v>534418</v>
      </c>
      <c r="M6" s="17">
        <v>539183</v>
      </c>
      <c r="N6" s="17">
        <v>514692</v>
      </c>
      <c r="O6" s="17">
        <v>480560</v>
      </c>
      <c r="P6" s="17">
        <v>467925</v>
      </c>
      <c r="Q6" s="17">
        <v>193898</v>
      </c>
      <c r="R6" s="169"/>
      <c r="S6" s="169"/>
      <c r="T6" s="169"/>
    </row>
    <row r="7" spans="1:20" x14ac:dyDescent="0.2">
      <c r="A7" s="169"/>
      <c r="B7" s="3" t="s">
        <v>9100</v>
      </c>
      <c r="C7" s="7">
        <v>5482</v>
      </c>
      <c r="D7" s="7">
        <v>6985</v>
      </c>
      <c r="E7" s="7">
        <v>6369</v>
      </c>
      <c r="F7" s="7">
        <v>6817</v>
      </c>
      <c r="G7" s="7">
        <v>10543</v>
      </c>
      <c r="H7" s="7">
        <v>7112</v>
      </c>
      <c r="I7" s="7">
        <f>I8-H8</f>
        <v>7509</v>
      </c>
      <c r="J7" s="7">
        <v>18376</v>
      </c>
      <c r="K7" s="7"/>
      <c r="L7" s="11"/>
      <c r="M7" s="169"/>
      <c r="N7" s="169"/>
      <c r="O7" s="169"/>
      <c r="P7" s="17">
        <v>6374</v>
      </c>
      <c r="Q7" s="169"/>
      <c r="R7" s="169"/>
      <c r="S7" s="169"/>
      <c r="T7" s="169"/>
    </row>
    <row r="8" spans="1:20" x14ac:dyDescent="0.2">
      <c r="A8" s="169"/>
      <c r="B8" s="3" t="s">
        <v>9101</v>
      </c>
      <c r="C8" s="7">
        <v>28867</v>
      </c>
      <c r="D8" s="7">
        <v>36548</v>
      </c>
      <c r="E8" s="7">
        <v>40272</v>
      </c>
      <c r="F8" s="7">
        <v>46664</v>
      </c>
      <c r="G8" s="7">
        <v>53355</v>
      </c>
      <c r="H8" s="7">
        <v>61354</v>
      </c>
      <c r="I8" s="7">
        <v>68863</v>
      </c>
      <c r="J8" s="7">
        <v>87239</v>
      </c>
      <c r="K8" s="7">
        <v>98073</v>
      </c>
      <c r="L8" s="17">
        <v>106892</v>
      </c>
      <c r="M8" s="17">
        <v>112817</v>
      </c>
      <c r="N8" s="17">
        <v>118765</v>
      </c>
      <c r="O8" s="17">
        <v>123977</v>
      </c>
      <c r="P8" s="17">
        <v>128984</v>
      </c>
      <c r="Q8" s="17">
        <v>129978</v>
      </c>
      <c r="R8" s="169"/>
      <c r="S8" s="169"/>
      <c r="T8" s="169"/>
    </row>
    <row r="9" spans="1:20" x14ac:dyDescent="0.2">
      <c r="A9" s="169"/>
      <c r="B9" s="3" t="s">
        <v>9102</v>
      </c>
      <c r="C9" s="7">
        <v>141066</v>
      </c>
      <c r="D9" s="7">
        <v>170744</v>
      </c>
      <c r="E9" s="7">
        <v>174622</v>
      </c>
      <c r="F9" s="7">
        <v>185791</v>
      </c>
      <c r="G9" s="7">
        <v>271494</v>
      </c>
      <c r="H9" s="7">
        <v>236887</v>
      </c>
      <c r="I9" s="7">
        <v>279076</v>
      </c>
      <c r="J9" s="7">
        <v>302177</v>
      </c>
      <c r="K9" s="7">
        <v>260020</v>
      </c>
      <c r="L9" s="17">
        <v>256402</v>
      </c>
      <c r="M9" s="17">
        <v>249443</v>
      </c>
      <c r="N9" s="17">
        <v>244184</v>
      </c>
      <c r="O9" s="17">
        <v>233791</v>
      </c>
      <c r="P9" s="17">
        <v>216696</v>
      </c>
      <c r="Q9" s="17">
        <v>108455</v>
      </c>
      <c r="R9" s="169"/>
      <c r="S9" s="169"/>
      <c r="T9" s="169"/>
    </row>
    <row r="10" spans="1:20" x14ac:dyDescent="0.2">
      <c r="A10" s="169"/>
      <c r="B10" s="3" t="s">
        <v>9103</v>
      </c>
      <c r="C10" s="7">
        <v>44260</v>
      </c>
      <c r="D10" s="7">
        <v>56974</v>
      </c>
      <c r="E10" s="7">
        <v>51367</v>
      </c>
      <c r="F10" s="7">
        <v>55500</v>
      </c>
      <c r="G10" s="7">
        <v>61167</v>
      </c>
      <c r="H10" s="7">
        <v>41803</v>
      </c>
      <c r="I10" s="7">
        <v>61349</v>
      </c>
      <c r="J10" s="7">
        <v>87198</v>
      </c>
      <c r="K10" s="7">
        <v>100475</v>
      </c>
      <c r="L10" s="17">
        <v>95028</v>
      </c>
      <c r="M10" s="17">
        <v>95819</v>
      </c>
      <c r="N10" s="17">
        <v>79764</v>
      </c>
      <c r="O10" s="17">
        <v>68593</v>
      </c>
      <c r="P10" s="17"/>
      <c r="Q10" s="17">
        <v>20685</v>
      </c>
      <c r="R10" s="169"/>
      <c r="S10" s="169"/>
      <c r="T10" s="169"/>
    </row>
    <row r="11" spans="1:20" x14ac:dyDescent="0.2">
      <c r="A11" s="169"/>
      <c r="B11" s="8" t="s">
        <v>9104</v>
      </c>
      <c r="C11" s="9">
        <v>70</v>
      </c>
      <c r="D11" s="9">
        <v>102</v>
      </c>
      <c r="E11" s="9">
        <v>140</v>
      </c>
      <c r="F11" s="9">
        <v>149</v>
      </c>
      <c r="G11" s="9">
        <v>238</v>
      </c>
      <c r="H11" s="9">
        <v>186</v>
      </c>
      <c r="I11" s="9"/>
      <c r="J11" s="169"/>
      <c r="K11" s="7"/>
      <c r="L11" s="11"/>
      <c r="M11" s="169"/>
      <c r="N11" s="169"/>
      <c r="O11" s="169"/>
      <c r="P11" s="169"/>
      <c r="Q11" s="169"/>
      <c r="R11" s="169"/>
      <c r="S11" s="169"/>
      <c r="T11" s="169"/>
    </row>
    <row r="12" spans="1:20" x14ac:dyDescent="0.2">
      <c r="A12" s="169"/>
      <c r="B12" s="8" t="s">
        <v>9105</v>
      </c>
      <c r="C12" s="9">
        <v>669</v>
      </c>
      <c r="D12" s="9">
        <v>701</v>
      </c>
      <c r="E12" s="9">
        <v>647</v>
      </c>
      <c r="F12" s="9">
        <v>661</v>
      </c>
      <c r="G12" s="9">
        <v>628</v>
      </c>
      <c r="H12" s="9">
        <v>822</v>
      </c>
      <c r="I12" s="9"/>
      <c r="J12" s="7"/>
      <c r="K12" s="7"/>
      <c r="L12" s="11"/>
      <c r="M12" s="169"/>
      <c r="N12" s="169"/>
      <c r="O12" s="169"/>
      <c r="P12" s="169"/>
      <c r="Q12" s="169"/>
      <c r="R12" s="169"/>
      <c r="S12" s="169"/>
      <c r="T12" s="169"/>
    </row>
    <row r="13" spans="1:20" x14ac:dyDescent="0.2">
      <c r="A13" s="169"/>
      <c r="B13" s="3" t="s">
        <v>9106</v>
      </c>
      <c r="C13" s="7">
        <v>739</v>
      </c>
      <c r="D13" s="7">
        <v>803</v>
      </c>
      <c r="E13" s="7">
        <v>787</v>
      </c>
      <c r="F13" s="7">
        <v>810</v>
      </c>
      <c r="G13" s="7">
        <v>866</v>
      </c>
      <c r="H13" s="7">
        <v>1008</v>
      </c>
      <c r="I13" s="7">
        <v>1845</v>
      </c>
      <c r="J13" s="7">
        <v>1826</v>
      </c>
      <c r="K13" s="7">
        <v>1493</v>
      </c>
      <c r="L13" s="17">
        <v>1234</v>
      </c>
      <c r="M13" s="17">
        <v>1954</v>
      </c>
      <c r="N13" s="17">
        <v>1789</v>
      </c>
      <c r="O13" s="17">
        <v>2407</v>
      </c>
      <c r="P13" s="17"/>
      <c r="Q13" s="17">
        <v>439</v>
      </c>
      <c r="R13" s="169"/>
      <c r="S13" s="169"/>
      <c r="T13" s="169"/>
    </row>
    <row r="14" spans="1:20" x14ac:dyDescent="0.2">
      <c r="A14" s="169"/>
      <c r="B14" s="8" t="s">
        <v>9107</v>
      </c>
      <c r="C14" s="9">
        <v>829</v>
      </c>
      <c r="D14" s="9">
        <v>1376</v>
      </c>
      <c r="E14" s="9">
        <v>2179</v>
      </c>
      <c r="F14" s="9">
        <v>2674</v>
      </c>
      <c r="G14" s="9">
        <v>6084</v>
      </c>
      <c r="H14" s="9">
        <v>3440</v>
      </c>
      <c r="I14" s="9"/>
      <c r="J14" s="169"/>
      <c r="K14" s="7"/>
      <c r="L14" s="11"/>
      <c r="M14" s="169"/>
      <c r="N14" s="169"/>
      <c r="O14" s="169"/>
      <c r="P14" s="169"/>
      <c r="Q14" s="169"/>
      <c r="R14" s="169"/>
      <c r="S14" s="169"/>
      <c r="T14" s="169"/>
    </row>
    <row r="15" spans="1:20" x14ac:dyDescent="0.2">
      <c r="A15" s="169"/>
      <c r="B15" s="8" t="s">
        <v>9108</v>
      </c>
      <c r="C15" s="9">
        <v>14841</v>
      </c>
      <c r="D15" s="9">
        <v>14393</v>
      </c>
      <c r="E15" s="9">
        <v>23775</v>
      </c>
      <c r="F15" s="9">
        <v>22990</v>
      </c>
      <c r="G15" s="9">
        <v>27225</v>
      </c>
      <c r="H15" s="9">
        <v>22051</v>
      </c>
      <c r="I15" s="9"/>
      <c r="J15" s="169"/>
      <c r="K15" s="7"/>
      <c r="L15" s="11"/>
      <c r="M15" s="169"/>
      <c r="N15" s="169"/>
      <c r="O15" s="169"/>
      <c r="P15" s="169"/>
      <c r="Q15" s="169"/>
      <c r="R15" s="169"/>
      <c r="S15" s="169"/>
      <c r="T15" s="169"/>
    </row>
    <row r="16" spans="1:20" x14ac:dyDescent="0.2">
      <c r="A16" s="169"/>
      <c r="B16" s="3" t="s">
        <v>9109</v>
      </c>
      <c r="C16" s="7">
        <v>15670</v>
      </c>
      <c r="D16" s="7">
        <v>15769</v>
      </c>
      <c r="E16" s="7">
        <v>25954</v>
      </c>
      <c r="F16" s="7">
        <v>25664</v>
      </c>
      <c r="G16" s="7">
        <v>33309</v>
      </c>
      <c r="H16" s="7">
        <v>25491</v>
      </c>
      <c r="I16" s="7">
        <v>38773</v>
      </c>
      <c r="J16" s="7">
        <v>42603</v>
      </c>
      <c r="K16" s="7">
        <v>40970</v>
      </c>
      <c r="L16" s="17">
        <v>36222</v>
      </c>
      <c r="M16" s="17">
        <v>57613</v>
      </c>
      <c r="N16" s="17">
        <v>57110</v>
      </c>
      <c r="O16" s="17">
        <v>66914</v>
      </c>
      <c r="P16" s="17">
        <v>40695</v>
      </c>
      <c r="Q16" s="17">
        <v>23329</v>
      </c>
      <c r="R16" s="169"/>
      <c r="S16" s="169"/>
      <c r="T16" s="169"/>
    </row>
    <row r="17" spans="1:15" x14ac:dyDescent="0.2">
      <c r="A17" s="169"/>
      <c r="B17" s="3"/>
      <c r="C17" s="3"/>
      <c r="D17" s="3"/>
      <c r="E17" s="3"/>
      <c r="F17" s="3"/>
      <c r="G17" s="3"/>
      <c r="H17" s="3"/>
      <c r="I17" s="169"/>
      <c r="J17" s="169"/>
      <c r="K17" s="169"/>
      <c r="L17" s="11"/>
      <c r="M17" s="169"/>
      <c r="N17" s="169"/>
      <c r="O17" s="169"/>
    </row>
    <row r="18" spans="1:15" x14ac:dyDescent="0.2">
      <c r="A18" s="10"/>
      <c r="B18" s="3"/>
      <c r="C18" s="3"/>
      <c r="D18" s="3"/>
      <c r="E18" s="3"/>
      <c r="F18" s="3"/>
      <c r="G18" s="3"/>
      <c r="H18" s="3"/>
      <c r="I18" s="169"/>
      <c r="J18" s="169"/>
      <c r="K18" s="169"/>
      <c r="L18" s="169"/>
      <c r="M18" s="169"/>
      <c r="N18" s="169"/>
      <c r="O18" s="169"/>
    </row>
    <row r="19" spans="1:15" x14ac:dyDescent="0.2">
      <c r="A19" s="3"/>
      <c r="B19" s="3"/>
      <c r="C19" s="3"/>
      <c r="D19" s="3"/>
      <c r="E19" s="3"/>
      <c r="F19" s="3"/>
      <c r="G19" s="3"/>
      <c r="H19" s="3"/>
      <c r="I19" s="169"/>
      <c r="J19" s="169"/>
      <c r="K19" s="169"/>
      <c r="L19" s="169"/>
      <c r="M19" s="169"/>
      <c r="N19" s="169"/>
      <c r="O19" s="169"/>
    </row>
    <row r="22" spans="1:15" x14ac:dyDescent="0.2">
      <c r="A22" s="169"/>
      <c r="B22" s="169"/>
      <c r="C22" s="169"/>
      <c r="D22" s="169"/>
      <c r="E22" s="169"/>
      <c r="F22" s="169"/>
      <c r="G22" s="169"/>
      <c r="H22" s="169"/>
      <c r="I22" s="169"/>
      <c r="J22" s="169"/>
      <c r="K22" s="169"/>
      <c r="L22" s="169"/>
      <c r="M22" s="169"/>
      <c r="N22" s="169"/>
      <c r="O22" s="169"/>
    </row>
    <row r="23" spans="1:15" x14ac:dyDescent="0.2">
      <c r="A23" s="169"/>
      <c r="B23" s="169"/>
      <c r="C23" s="169"/>
      <c r="D23" s="169"/>
      <c r="E23" s="169"/>
      <c r="F23" s="169"/>
      <c r="G23" s="169"/>
      <c r="H23" s="169"/>
      <c r="I23" s="169"/>
      <c r="J23" s="169"/>
      <c r="K23" s="169"/>
      <c r="L23" s="169"/>
      <c r="M23" s="169"/>
      <c r="N23" s="169"/>
      <c r="O23" s="169"/>
    </row>
    <row r="24" spans="1:15" x14ac:dyDescent="0.2">
      <c r="A24" s="169"/>
      <c r="B24" s="169"/>
      <c r="C24" s="169"/>
      <c r="D24" s="169"/>
      <c r="E24" s="169"/>
      <c r="F24" s="169"/>
      <c r="G24" s="169"/>
      <c r="H24" s="169"/>
      <c r="I24" s="169"/>
      <c r="J24" s="169"/>
      <c r="K24" s="169"/>
      <c r="L24" s="169"/>
      <c r="M24" s="169"/>
      <c r="N24" s="169"/>
      <c r="O24" s="169"/>
    </row>
    <row r="25" spans="1:15" x14ac:dyDescent="0.2">
      <c r="A25" s="169"/>
      <c r="B25" s="169"/>
      <c r="C25" s="169"/>
      <c r="D25" s="169"/>
      <c r="E25" s="169"/>
      <c r="F25" s="169"/>
      <c r="G25" s="169"/>
      <c r="H25" s="169"/>
      <c r="I25" s="169"/>
      <c r="J25" s="169"/>
      <c r="K25" s="169"/>
      <c r="L25" s="169"/>
      <c r="M25" s="169"/>
      <c r="N25" s="169"/>
      <c r="O25" s="169"/>
    </row>
    <row r="26" spans="1:15" x14ac:dyDescent="0.2">
      <c r="A26" s="169"/>
      <c r="B26" s="169"/>
      <c r="C26" s="169"/>
      <c r="D26" s="169"/>
      <c r="E26" s="169"/>
      <c r="F26" s="169"/>
      <c r="G26" s="169"/>
      <c r="H26" s="169"/>
      <c r="I26" s="169"/>
      <c r="J26" s="169"/>
      <c r="K26" s="169"/>
      <c r="L26" s="169"/>
      <c r="M26" s="169"/>
      <c r="N26" s="169"/>
      <c r="O26" s="169"/>
    </row>
    <row r="27" spans="1:15" x14ac:dyDescent="0.2">
      <c r="A27" s="169"/>
      <c r="B27" s="169"/>
      <c r="C27" s="169"/>
      <c r="D27" s="169"/>
      <c r="E27" s="169"/>
      <c r="F27" s="169"/>
      <c r="G27" s="30"/>
      <c r="H27" s="30"/>
      <c r="I27" s="30"/>
      <c r="J27" s="30"/>
      <c r="K27" s="169"/>
      <c r="L27" s="169"/>
      <c r="M27" s="169"/>
      <c r="N27" s="169"/>
      <c r="O27" s="169"/>
    </row>
    <row r="28" spans="1:15" x14ac:dyDescent="0.2">
      <c r="A28" s="169"/>
      <c r="B28" s="169"/>
      <c r="C28" s="169"/>
      <c r="D28" s="169"/>
      <c r="E28" s="169"/>
      <c r="F28" s="169"/>
      <c r="G28" s="169"/>
      <c r="H28" s="169"/>
      <c r="I28" s="169"/>
      <c r="J28" s="169"/>
      <c r="K28" s="169"/>
      <c r="L28" s="169"/>
      <c r="M28" s="169"/>
      <c r="N28" s="169"/>
      <c r="O28" s="169"/>
    </row>
  </sheetData>
  <phoneticPr fontId="2" type="noConversion"/>
  <pageMargins left="0.75" right="0.75" top="1" bottom="1" header="0" footer="0"/>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Enseñanza no universitaria</vt:lpstr>
      <vt:lpstr>UMA</vt:lpstr>
      <vt:lpstr>Ministerio de Educación</vt:lpstr>
      <vt:lpstr>INE</vt:lpstr>
      <vt:lpstr>bibliotecas municipales</vt:lpstr>
    </vt:vector>
  </TitlesOfParts>
  <Manager/>
  <Company>AEA</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IEA. Sistema de Información Multiterritorial de Andalucía</dc:title>
  <dc:subject/>
  <dc:creator>AEA</dc:creator>
  <cp:keywords/>
  <dc:description/>
  <cp:lastModifiedBy>felipecc</cp:lastModifiedBy>
  <cp:revision/>
  <dcterms:created xsi:type="dcterms:W3CDTF">2005-04-06T08:53:10Z</dcterms:created>
  <dcterms:modified xsi:type="dcterms:W3CDTF">2021-09-28T12:05:47Z</dcterms:modified>
  <cp:category/>
  <cp:contentStatus/>
</cp:coreProperties>
</file>